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O:\Teach\6533\DER 02.1 Return-risk measurement\"/>
    </mc:Choice>
  </mc:AlternateContent>
  <xr:revisionPtr revIDLastSave="0" documentId="13_ncr:1_{28FD3E26-FB6E-4D57-AB92-5BF3F34500CE}" xr6:coauthVersionLast="47" xr6:coauthVersionMax="47" xr10:uidLastSave="{00000000-0000-0000-0000-000000000000}"/>
  <bookViews>
    <workbookView xWindow="28695" yWindow="0" windowWidth="29010" windowHeight="15585" activeTab="2" xr2:uid="{8F2653B5-F73E-4659-B337-FE11EDA04183}"/>
  </bookViews>
  <sheets>
    <sheet name="1927-2022" sheetId="2" r:id="rId1"/>
    <sheet name="Download" sheetId="1" r:id="rId2"/>
    <sheet name="Purged data and analysis (BF)" sheetId="5" r:id="rId3"/>
    <sheet name="Purged data and analysis" sheetId="3" r:id="rId4"/>
    <sheet name="TRI only" sheetId="4" r:id="rId5"/>
  </sheets>
  <externalReferences>
    <externalReference r:id="rId6"/>
  </externalReferences>
  <definedNames>
    <definedName name="SpreadsheetBuilder_1" localSheetId="3" hidden="1">'Purged data and analysis'!$A$1:$I$2</definedName>
    <definedName name="SpreadsheetBuilder_1" localSheetId="2" hidden="1">'Purged data and analysis (BF)'!$A$1:$I$2</definedName>
    <definedName name="SpreadsheetBuilder_1" localSheetId="4" hidden="1">'TRI only'!$A$1:$E$2</definedName>
    <definedName name="SpreadsheetBuilder_1" hidden="1">Download!$A$1:$I$2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3" i="5" l="1"/>
  <c r="M22" i="5"/>
  <c r="M21" i="5"/>
  <c r="M19" i="5"/>
  <c r="M18" i="5"/>
  <c r="M17" i="5"/>
  <c r="M16" i="5"/>
  <c r="M14" i="5"/>
  <c r="M13" i="5"/>
  <c r="M12" i="5"/>
  <c r="M20" i="5"/>
  <c r="M11" i="5"/>
  <c r="M10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J1002" i="5"/>
  <c r="J1003" i="5"/>
  <c r="J1004" i="5"/>
  <c r="J1005" i="5"/>
  <c r="J1006" i="5"/>
  <c r="J1007" i="5"/>
  <c r="J1008" i="5"/>
  <c r="J1009" i="5"/>
  <c r="J1010" i="5"/>
  <c r="J1011" i="5"/>
  <c r="J1012" i="5"/>
  <c r="J1013" i="5"/>
  <c r="J1014" i="5"/>
  <c r="J1015" i="5"/>
  <c r="J1016" i="5"/>
  <c r="J1017" i="5"/>
  <c r="J1018" i="5"/>
  <c r="J1019" i="5"/>
  <c r="J1020" i="5"/>
  <c r="J1021" i="5"/>
  <c r="J1022" i="5"/>
  <c r="J1023" i="5"/>
  <c r="J1024" i="5"/>
  <c r="J1025" i="5"/>
  <c r="J1026" i="5"/>
  <c r="J1027" i="5"/>
  <c r="J1028" i="5"/>
  <c r="J1029" i="5"/>
  <c r="J1030" i="5"/>
  <c r="J1031" i="5"/>
  <c r="J1032" i="5"/>
  <c r="J1033" i="5"/>
  <c r="J1034" i="5"/>
  <c r="J1035" i="5"/>
  <c r="J1036" i="5"/>
  <c r="J1037" i="5"/>
  <c r="J1038" i="5"/>
  <c r="J1039" i="5"/>
  <c r="J1040" i="5"/>
  <c r="J1041" i="5"/>
  <c r="J1042" i="5"/>
  <c r="J1043" i="5"/>
  <c r="J1044" i="5"/>
  <c r="J1045" i="5"/>
  <c r="J1046" i="5"/>
  <c r="J1047" i="5"/>
  <c r="J1048" i="5"/>
  <c r="J1049" i="5"/>
  <c r="J1050" i="5"/>
  <c r="J1051" i="5"/>
  <c r="J1052" i="5"/>
  <c r="J1053" i="5"/>
  <c r="J1054" i="5"/>
  <c r="J1055" i="5"/>
  <c r="J1056" i="5"/>
  <c r="J1057" i="5"/>
  <c r="J1058" i="5"/>
  <c r="J1059" i="5"/>
  <c r="J1060" i="5"/>
  <c r="J1061" i="5"/>
  <c r="J1062" i="5"/>
  <c r="J1063" i="5"/>
  <c r="J1064" i="5"/>
  <c r="J1065" i="5"/>
  <c r="J1066" i="5"/>
  <c r="J1067" i="5"/>
  <c r="J1068" i="5"/>
  <c r="J1069" i="5"/>
  <c r="J1070" i="5"/>
  <c r="J1071" i="5"/>
  <c r="J1072" i="5"/>
  <c r="J1073" i="5"/>
  <c r="J1074" i="5"/>
  <c r="J1075" i="5"/>
  <c r="J1076" i="5"/>
  <c r="J1077" i="5"/>
  <c r="J1078" i="5"/>
  <c r="J1079" i="5"/>
  <c r="J1080" i="5"/>
  <c r="J1081" i="5"/>
  <c r="J1082" i="5"/>
  <c r="J1083" i="5"/>
  <c r="J1084" i="5"/>
  <c r="J1085" i="5"/>
  <c r="J1086" i="5"/>
  <c r="J1087" i="5"/>
  <c r="J1088" i="5"/>
  <c r="J1089" i="5"/>
  <c r="J1090" i="5"/>
  <c r="J1091" i="5"/>
  <c r="J1092" i="5"/>
  <c r="J1093" i="5"/>
  <c r="J1094" i="5"/>
  <c r="J1095" i="5"/>
  <c r="J1096" i="5"/>
  <c r="J1097" i="5"/>
  <c r="J1098" i="5"/>
  <c r="J1099" i="5"/>
  <c r="J1100" i="5"/>
  <c r="J1101" i="5"/>
  <c r="J1102" i="5"/>
  <c r="J1103" i="5"/>
  <c r="J1104" i="5"/>
  <c r="J1105" i="5"/>
  <c r="J1106" i="5"/>
  <c r="J1107" i="5"/>
  <c r="J1108" i="5"/>
  <c r="J1109" i="5"/>
  <c r="J1110" i="5"/>
  <c r="J1111" i="5"/>
  <c r="J1112" i="5"/>
  <c r="J1113" i="5"/>
  <c r="J1114" i="5"/>
  <c r="J1115" i="5"/>
  <c r="J1116" i="5"/>
  <c r="J1117" i="5"/>
  <c r="J1118" i="5"/>
  <c r="J1119" i="5"/>
  <c r="J1120" i="5"/>
  <c r="J1121" i="5"/>
  <c r="J1122" i="5"/>
  <c r="J1123" i="5"/>
  <c r="J1124" i="5"/>
  <c r="J1125" i="5"/>
  <c r="J1126" i="5"/>
  <c r="J1127" i="5"/>
  <c r="J1128" i="5"/>
  <c r="J1129" i="5"/>
  <c r="J1130" i="5"/>
  <c r="J1131" i="5"/>
  <c r="J1132" i="5"/>
  <c r="J1133" i="5"/>
  <c r="J1134" i="5"/>
  <c r="J1135" i="5"/>
  <c r="J1136" i="5"/>
  <c r="J1137" i="5"/>
  <c r="J1138" i="5"/>
  <c r="J1139" i="5"/>
  <c r="J1140" i="5"/>
  <c r="J1141" i="5"/>
  <c r="J1142" i="5"/>
  <c r="J1143" i="5"/>
  <c r="J1144" i="5"/>
  <c r="J1145" i="5"/>
  <c r="J1146" i="5"/>
  <c r="J1147" i="5"/>
  <c r="J1148" i="5"/>
  <c r="J1149" i="5"/>
  <c r="J1150" i="5"/>
  <c r="J1151" i="5"/>
  <c r="J1152" i="5"/>
  <c r="J1153" i="5"/>
  <c r="J1154" i="5"/>
  <c r="J1155" i="5"/>
  <c r="J1156" i="5"/>
  <c r="J1157" i="5"/>
  <c r="J1158" i="5"/>
  <c r="J1159" i="5"/>
  <c r="J1160" i="5"/>
  <c r="J1161" i="5"/>
  <c r="J1162" i="5"/>
  <c r="J1163" i="5"/>
  <c r="J1164" i="5"/>
  <c r="J1165" i="5"/>
  <c r="J1166" i="5"/>
  <c r="J1167" i="5"/>
  <c r="J1168" i="5"/>
  <c r="J1169" i="5"/>
  <c r="J1170" i="5"/>
  <c r="J1171" i="5"/>
  <c r="J1172" i="5"/>
  <c r="J1173" i="5"/>
  <c r="J1174" i="5"/>
  <c r="J1175" i="5"/>
  <c r="J1176" i="5"/>
  <c r="J1177" i="5"/>
  <c r="J1178" i="5"/>
  <c r="J1179" i="5"/>
  <c r="J1180" i="5"/>
  <c r="J1181" i="5"/>
  <c r="J1182" i="5"/>
  <c r="J1183" i="5"/>
  <c r="J1184" i="5"/>
  <c r="J1185" i="5"/>
  <c r="J1186" i="5"/>
  <c r="J1187" i="5"/>
  <c r="J1188" i="5"/>
  <c r="J1189" i="5"/>
  <c r="J1190" i="5"/>
  <c r="J1191" i="5"/>
  <c r="J1192" i="5"/>
  <c r="J1193" i="5"/>
  <c r="J1194" i="5"/>
  <c r="J1195" i="5"/>
  <c r="J1196" i="5"/>
  <c r="J1197" i="5"/>
  <c r="J1198" i="5"/>
  <c r="J1199" i="5"/>
  <c r="J1200" i="5"/>
  <c r="J1201" i="5"/>
  <c r="J1202" i="5"/>
  <c r="J1203" i="5"/>
  <c r="J1204" i="5"/>
  <c r="J1205" i="5"/>
  <c r="J1206" i="5"/>
  <c r="J1207" i="5"/>
  <c r="J1208" i="5"/>
  <c r="J1209" i="5"/>
  <c r="J1210" i="5"/>
  <c r="J1211" i="5"/>
  <c r="J1212" i="5"/>
  <c r="J1213" i="5"/>
  <c r="J1214" i="5"/>
  <c r="J1215" i="5"/>
  <c r="J1216" i="5"/>
  <c r="J1217" i="5"/>
  <c r="J1218" i="5"/>
  <c r="J1219" i="5"/>
  <c r="J1220" i="5"/>
  <c r="J1221" i="5"/>
  <c r="J1222" i="5"/>
  <c r="J1223" i="5"/>
  <c r="J1224" i="5"/>
  <c r="J1225" i="5"/>
  <c r="J1226" i="5"/>
  <c r="J1227" i="5"/>
  <c r="J1228" i="5"/>
  <c r="J1229" i="5"/>
  <c r="J1230" i="5"/>
  <c r="J1231" i="5"/>
  <c r="J1232" i="5"/>
  <c r="J1233" i="5"/>
  <c r="J1234" i="5"/>
  <c r="J1235" i="5"/>
  <c r="J1236" i="5"/>
  <c r="J1237" i="5"/>
  <c r="J1238" i="5"/>
  <c r="J1239" i="5"/>
  <c r="J1240" i="5"/>
  <c r="J1241" i="5"/>
  <c r="J1242" i="5"/>
  <c r="J1243" i="5"/>
  <c r="J1244" i="5"/>
  <c r="J1245" i="5"/>
  <c r="J1246" i="5"/>
  <c r="J1247" i="5"/>
  <c r="J1248" i="5"/>
  <c r="J1249" i="5"/>
  <c r="J1250" i="5"/>
  <c r="J1251" i="5"/>
  <c r="J1252" i="5"/>
  <c r="J1253" i="5"/>
  <c r="J1254" i="5"/>
  <c r="J1255" i="5"/>
  <c r="J1256" i="5"/>
  <c r="J1257" i="5"/>
  <c r="J1258" i="5"/>
  <c r="J1259" i="5"/>
  <c r="J1260" i="5"/>
  <c r="J1261" i="5"/>
  <c r="J1262" i="5"/>
  <c r="J1263" i="5"/>
  <c r="J1264" i="5"/>
  <c r="J1265" i="5"/>
  <c r="J1266" i="5"/>
  <c r="J1267" i="5"/>
  <c r="J1268" i="5"/>
  <c r="J1269" i="5"/>
  <c r="J1270" i="5"/>
  <c r="J1271" i="5"/>
  <c r="J1272" i="5"/>
  <c r="J1273" i="5"/>
  <c r="J1274" i="5"/>
  <c r="J1275" i="5"/>
  <c r="J1276" i="5"/>
  <c r="J1277" i="5"/>
  <c r="J1278" i="5"/>
  <c r="J1279" i="5"/>
  <c r="J1280" i="5"/>
  <c r="J1281" i="5"/>
  <c r="J1282" i="5"/>
  <c r="J1283" i="5"/>
  <c r="J1284" i="5"/>
  <c r="J1285" i="5"/>
  <c r="J1286" i="5"/>
  <c r="J1287" i="5"/>
  <c r="J1288" i="5"/>
  <c r="J1289" i="5"/>
  <c r="J1290" i="5"/>
  <c r="J1291" i="5"/>
  <c r="J1292" i="5"/>
  <c r="J1293" i="5"/>
  <c r="J1294" i="5"/>
  <c r="J1295" i="5"/>
  <c r="J1296" i="5"/>
  <c r="J1297" i="5"/>
  <c r="J1298" i="5"/>
  <c r="J1299" i="5"/>
  <c r="J1300" i="5"/>
  <c r="J1301" i="5"/>
  <c r="J1302" i="5"/>
  <c r="J1303" i="5"/>
  <c r="J1304" i="5"/>
  <c r="J1305" i="5"/>
  <c r="J1306" i="5"/>
  <c r="J1307" i="5"/>
  <c r="J1308" i="5"/>
  <c r="J1309" i="5"/>
  <c r="J1310" i="5"/>
  <c r="J1311" i="5"/>
  <c r="J1312" i="5"/>
  <c r="J1313" i="5"/>
  <c r="J1314" i="5"/>
  <c r="J1315" i="5"/>
  <c r="J1316" i="5"/>
  <c r="J1317" i="5"/>
  <c r="J1318" i="5"/>
  <c r="J1319" i="5"/>
  <c r="J1320" i="5"/>
  <c r="J1321" i="5"/>
  <c r="J1322" i="5"/>
  <c r="J1323" i="5"/>
  <c r="J1324" i="5"/>
  <c r="J1325" i="5"/>
  <c r="J1326" i="5"/>
  <c r="J1327" i="5"/>
  <c r="J1328" i="5"/>
  <c r="J1329" i="5"/>
  <c r="J1330" i="5"/>
  <c r="J1331" i="5"/>
  <c r="J1332" i="5"/>
  <c r="J1333" i="5"/>
  <c r="J1334" i="5"/>
  <c r="J1335" i="5"/>
  <c r="J1336" i="5"/>
  <c r="J1337" i="5"/>
  <c r="J1338" i="5"/>
  <c r="J1339" i="5"/>
  <c r="J1340" i="5"/>
  <c r="J1341" i="5"/>
  <c r="J1342" i="5"/>
  <c r="J1343" i="5"/>
  <c r="J1344" i="5"/>
  <c r="J1345" i="5"/>
  <c r="J1346" i="5"/>
  <c r="J1347" i="5"/>
  <c r="J1348" i="5"/>
  <c r="J1349" i="5"/>
  <c r="J1350" i="5"/>
  <c r="J1351" i="5"/>
  <c r="J1352" i="5"/>
  <c r="J1353" i="5"/>
  <c r="J1354" i="5"/>
  <c r="J1355" i="5"/>
  <c r="J1356" i="5"/>
  <c r="J1357" i="5"/>
  <c r="J1358" i="5"/>
  <c r="J1359" i="5"/>
  <c r="J1360" i="5"/>
  <c r="J1361" i="5"/>
  <c r="J1362" i="5"/>
  <c r="J1363" i="5"/>
  <c r="J1364" i="5"/>
  <c r="J1365" i="5"/>
  <c r="J1366" i="5"/>
  <c r="J1367" i="5"/>
  <c r="J1368" i="5"/>
  <c r="J1369" i="5"/>
  <c r="J1370" i="5"/>
  <c r="J1371" i="5"/>
  <c r="J1372" i="5"/>
  <c r="J1373" i="5"/>
  <c r="J1374" i="5"/>
  <c r="J1375" i="5"/>
  <c r="J1376" i="5"/>
  <c r="J1377" i="5"/>
  <c r="J1378" i="5"/>
  <c r="J1379" i="5"/>
  <c r="J1380" i="5"/>
  <c r="J1381" i="5"/>
  <c r="J1382" i="5"/>
  <c r="J1383" i="5"/>
  <c r="J1384" i="5"/>
  <c r="J1385" i="5"/>
  <c r="J1386" i="5"/>
  <c r="J1387" i="5"/>
  <c r="J1388" i="5"/>
  <c r="J1389" i="5"/>
  <c r="J1390" i="5"/>
  <c r="J1391" i="5"/>
  <c r="J1392" i="5"/>
  <c r="J1393" i="5"/>
  <c r="J1394" i="5"/>
  <c r="J1395" i="5"/>
  <c r="J1396" i="5"/>
  <c r="J1397" i="5"/>
  <c r="J1398" i="5"/>
  <c r="J1399" i="5"/>
  <c r="J1400" i="5"/>
  <c r="J1401" i="5"/>
  <c r="J1402" i="5"/>
  <c r="J1403" i="5"/>
  <c r="J1404" i="5"/>
  <c r="J1405" i="5"/>
  <c r="J1406" i="5"/>
  <c r="J1407" i="5"/>
  <c r="J1408" i="5"/>
  <c r="J1409" i="5"/>
  <c r="J1410" i="5"/>
  <c r="J1411" i="5"/>
  <c r="J1412" i="5"/>
  <c r="J1413" i="5"/>
  <c r="J1414" i="5"/>
  <c r="J1415" i="5"/>
  <c r="J1416" i="5"/>
  <c r="J1417" i="5"/>
  <c r="J1418" i="5"/>
  <c r="J1419" i="5"/>
  <c r="J1420" i="5"/>
  <c r="J1421" i="5"/>
  <c r="J1422" i="5"/>
  <c r="J1423" i="5"/>
  <c r="J1424" i="5"/>
  <c r="J1425" i="5"/>
  <c r="J1426" i="5"/>
  <c r="J1427" i="5"/>
  <c r="J1428" i="5"/>
  <c r="J1429" i="5"/>
  <c r="J1430" i="5"/>
  <c r="J1431" i="5"/>
  <c r="J1432" i="5"/>
  <c r="J1433" i="5"/>
  <c r="J1434" i="5"/>
  <c r="J1435" i="5"/>
  <c r="J1436" i="5"/>
  <c r="J1437" i="5"/>
  <c r="J1438" i="5"/>
  <c r="J1439" i="5"/>
  <c r="J1440" i="5"/>
  <c r="J1441" i="5"/>
  <c r="J1442" i="5"/>
  <c r="J1443" i="5"/>
  <c r="J1444" i="5"/>
  <c r="J1445" i="5"/>
  <c r="J1446" i="5"/>
  <c r="J1447" i="5"/>
  <c r="J1448" i="5"/>
  <c r="J1449" i="5"/>
  <c r="J1450" i="5"/>
  <c r="J1451" i="5"/>
  <c r="J1452" i="5"/>
  <c r="J1453" i="5"/>
  <c r="J1454" i="5"/>
  <c r="J1455" i="5"/>
  <c r="J1456" i="5"/>
  <c r="J1457" i="5"/>
  <c r="J1458" i="5"/>
  <c r="J1459" i="5"/>
  <c r="J1460" i="5"/>
  <c r="J1461" i="5"/>
  <c r="J1462" i="5"/>
  <c r="J1463" i="5"/>
  <c r="J1464" i="5"/>
  <c r="J1465" i="5"/>
  <c r="J1466" i="5"/>
  <c r="J1467" i="5"/>
  <c r="J1468" i="5"/>
  <c r="J1469" i="5"/>
  <c r="J1470" i="5"/>
  <c r="J1471" i="5"/>
  <c r="J1472" i="5"/>
  <c r="J1473" i="5"/>
  <c r="J1474" i="5"/>
  <c r="J1475" i="5"/>
  <c r="J1476" i="5"/>
  <c r="J1477" i="5"/>
  <c r="J1478" i="5"/>
  <c r="J1479" i="5"/>
  <c r="J1480" i="5"/>
  <c r="J1481" i="5"/>
  <c r="J1482" i="5"/>
  <c r="J1483" i="5"/>
  <c r="J1484" i="5"/>
  <c r="J1485" i="5"/>
  <c r="J1486" i="5"/>
  <c r="J1487" i="5"/>
  <c r="J1488" i="5"/>
  <c r="J1489" i="5"/>
  <c r="J1490" i="5"/>
  <c r="J1491" i="5"/>
  <c r="J1492" i="5"/>
  <c r="J1493" i="5"/>
  <c r="J1494" i="5"/>
  <c r="J1495" i="5"/>
  <c r="J1496" i="5"/>
  <c r="J1497" i="5"/>
  <c r="J1498" i="5"/>
  <c r="J1499" i="5"/>
  <c r="J1500" i="5"/>
  <c r="J1501" i="5"/>
  <c r="J1502" i="5"/>
  <c r="J1503" i="5"/>
  <c r="J1504" i="5"/>
  <c r="J1505" i="5"/>
  <c r="J1506" i="5"/>
  <c r="J1507" i="5"/>
  <c r="J1508" i="5"/>
  <c r="J1509" i="5"/>
  <c r="J1510" i="5"/>
  <c r="J1511" i="5"/>
  <c r="J1512" i="5"/>
  <c r="J1513" i="5"/>
  <c r="J1514" i="5"/>
  <c r="J1515" i="5"/>
  <c r="J1516" i="5"/>
  <c r="J1517" i="5"/>
  <c r="J1518" i="5"/>
  <c r="J1519" i="5"/>
  <c r="J1520" i="5"/>
  <c r="J1521" i="5"/>
  <c r="J1522" i="5"/>
  <c r="J1523" i="5"/>
  <c r="J1524" i="5"/>
  <c r="J1525" i="5"/>
  <c r="J1526" i="5"/>
  <c r="J1527" i="5"/>
  <c r="J1528" i="5"/>
  <c r="J1529" i="5"/>
  <c r="J1530" i="5"/>
  <c r="J1531" i="5"/>
  <c r="J1532" i="5"/>
  <c r="J1533" i="5"/>
  <c r="J1534" i="5"/>
  <c r="J1535" i="5"/>
  <c r="J1536" i="5"/>
  <c r="J1537" i="5"/>
  <c r="J1538" i="5"/>
  <c r="J1539" i="5"/>
  <c r="J1540" i="5"/>
  <c r="J1541" i="5"/>
  <c r="J1542" i="5"/>
  <c r="J1543" i="5"/>
  <c r="J1544" i="5"/>
  <c r="J1545" i="5"/>
  <c r="J1546" i="5"/>
  <c r="J1547" i="5"/>
  <c r="J1548" i="5"/>
  <c r="J1549" i="5"/>
  <c r="J1550" i="5"/>
  <c r="J1551" i="5"/>
  <c r="J1552" i="5"/>
  <c r="J1553" i="5"/>
  <c r="J1554" i="5"/>
  <c r="J1555" i="5"/>
  <c r="J1556" i="5"/>
  <c r="J1557" i="5"/>
  <c r="J1558" i="5"/>
  <c r="J1559" i="5"/>
  <c r="J1560" i="5"/>
  <c r="J1561" i="5"/>
  <c r="J1562" i="5"/>
  <c r="J1563" i="5"/>
  <c r="J1564" i="5"/>
  <c r="J1565" i="5"/>
  <c r="J1566" i="5"/>
  <c r="J1567" i="5"/>
  <c r="J1568" i="5"/>
  <c r="J1569" i="5"/>
  <c r="J1570" i="5"/>
  <c r="J1571" i="5"/>
  <c r="J1572" i="5"/>
  <c r="J1573" i="5"/>
  <c r="J1574" i="5"/>
  <c r="J1575" i="5"/>
  <c r="J1576" i="5"/>
  <c r="J1577" i="5"/>
  <c r="J1578" i="5"/>
  <c r="J1579" i="5"/>
  <c r="J1580" i="5"/>
  <c r="J1581" i="5"/>
  <c r="J1582" i="5"/>
  <c r="J1583" i="5"/>
  <c r="J1584" i="5"/>
  <c r="J1585" i="5"/>
  <c r="J1586" i="5"/>
  <c r="J1587" i="5"/>
  <c r="J1588" i="5"/>
  <c r="J1589" i="5"/>
  <c r="J1590" i="5"/>
  <c r="J1591" i="5"/>
  <c r="J1592" i="5"/>
  <c r="J1593" i="5"/>
  <c r="J1594" i="5"/>
  <c r="J1595" i="5"/>
  <c r="J1596" i="5"/>
  <c r="J1597" i="5"/>
  <c r="J1598" i="5"/>
  <c r="J1599" i="5"/>
  <c r="J1600" i="5"/>
  <c r="J1601" i="5"/>
  <c r="J1602" i="5"/>
  <c r="J1603" i="5"/>
  <c r="J1604" i="5"/>
  <c r="J1605" i="5"/>
  <c r="J1606" i="5"/>
  <c r="J1607" i="5"/>
  <c r="J1608" i="5"/>
  <c r="J1609" i="5"/>
  <c r="J1610" i="5"/>
  <c r="J1611" i="5"/>
  <c r="J1612" i="5"/>
  <c r="J1613" i="5"/>
  <c r="J1614" i="5"/>
  <c r="J1615" i="5"/>
  <c r="J1616" i="5"/>
  <c r="J1617" i="5"/>
  <c r="J1618" i="5"/>
  <c r="J1619" i="5"/>
  <c r="J1620" i="5"/>
  <c r="J1621" i="5"/>
  <c r="J1622" i="5"/>
  <c r="J1623" i="5"/>
  <c r="J1624" i="5"/>
  <c r="J1625" i="5"/>
  <c r="J1626" i="5"/>
  <c r="J1627" i="5"/>
  <c r="J1628" i="5"/>
  <c r="J1629" i="5"/>
  <c r="J1630" i="5"/>
  <c r="J1631" i="5"/>
  <c r="J1632" i="5"/>
  <c r="J1633" i="5"/>
  <c r="J1634" i="5"/>
  <c r="J1635" i="5"/>
  <c r="J1636" i="5"/>
  <c r="J1637" i="5"/>
  <c r="J1638" i="5"/>
  <c r="J1639" i="5"/>
  <c r="J1640" i="5"/>
  <c r="J1641" i="5"/>
  <c r="J1642" i="5"/>
  <c r="J1643" i="5"/>
  <c r="J1644" i="5"/>
  <c r="J1645" i="5"/>
  <c r="J1646" i="5"/>
  <c r="J1647" i="5"/>
  <c r="J1648" i="5"/>
  <c r="J1649" i="5"/>
  <c r="J1650" i="5"/>
  <c r="J1651" i="5"/>
  <c r="J1652" i="5"/>
  <c r="J1653" i="5"/>
  <c r="J1654" i="5"/>
  <c r="J1655" i="5"/>
  <c r="J1656" i="5"/>
  <c r="J1657" i="5"/>
  <c r="J1658" i="5"/>
  <c r="J1659" i="5"/>
  <c r="J1660" i="5"/>
  <c r="J1661" i="5"/>
  <c r="J1662" i="5"/>
  <c r="J1663" i="5"/>
  <c r="J1664" i="5"/>
  <c r="J1665" i="5"/>
  <c r="J1666" i="5"/>
  <c r="J1667" i="5"/>
  <c r="J1668" i="5"/>
  <c r="J1669" i="5"/>
  <c r="J1670" i="5"/>
  <c r="J1671" i="5"/>
  <c r="J1672" i="5"/>
  <c r="J1673" i="5"/>
  <c r="J1674" i="5"/>
  <c r="J1675" i="5"/>
  <c r="J1676" i="5"/>
  <c r="J1677" i="5"/>
  <c r="J1678" i="5"/>
  <c r="J1679" i="5"/>
  <c r="J1680" i="5"/>
  <c r="J1681" i="5"/>
  <c r="J1682" i="5"/>
  <c r="J1683" i="5"/>
  <c r="J1684" i="5"/>
  <c r="J1685" i="5"/>
  <c r="J1686" i="5"/>
  <c r="J1687" i="5"/>
  <c r="J1688" i="5"/>
  <c r="J1689" i="5"/>
  <c r="J1690" i="5"/>
  <c r="J1691" i="5"/>
  <c r="J1692" i="5"/>
  <c r="J1693" i="5"/>
  <c r="J1694" i="5"/>
  <c r="J1695" i="5"/>
  <c r="J1696" i="5"/>
  <c r="J1697" i="5"/>
  <c r="J1698" i="5"/>
  <c r="J1699" i="5"/>
  <c r="J1700" i="5"/>
  <c r="J1701" i="5"/>
  <c r="J1702" i="5"/>
  <c r="J1703" i="5"/>
  <c r="J1704" i="5"/>
  <c r="J1705" i="5"/>
  <c r="J1706" i="5"/>
  <c r="J1707" i="5"/>
  <c r="J1708" i="5"/>
  <c r="J1709" i="5"/>
  <c r="J1710" i="5"/>
  <c r="J1711" i="5"/>
  <c r="J1712" i="5"/>
  <c r="J1713" i="5"/>
  <c r="J1714" i="5"/>
  <c r="J1715" i="5"/>
  <c r="J1716" i="5"/>
  <c r="J1717" i="5"/>
  <c r="J1718" i="5"/>
  <c r="J1719" i="5"/>
  <c r="J1720" i="5"/>
  <c r="J1721" i="5"/>
  <c r="J1722" i="5"/>
  <c r="J1723" i="5"/>
  <c r="J1724" i="5"/>
  <c r="J1725" i="5"/>
  <c r="J1726" i="5"/>
  <c r="J1727" i="5"/>
  <c r="J1728" i="5"/>
  <c r="J1729" i="5"/>
  <c r="J1730" i="5"/>
  <c r="J1731" i="5"/>
  <c r="J1732" i="5"/>
  <c r="J1733" i="5"/>
  <c r="J1734" i="5"/>
  <c r="J1735" i="5"/>
  <c r="J1736" i="5"/>
  <c r="J1737" i="5"/>
  <c r="J1738" i="5"/>
  <c r="J1739" i="5"/>
  <c r="J1740" i="5"/>
  <c r="J1741" i="5"/>
  <c r="J1742" i="5"/>
  <c r="J1743" i="5"/>
  <c r="J1744" i="5"/>
  <c r="J1745" i="5"/>
  <c r="J1746" i="5"/>
  <c r="J1747" i="5"/>
  <c r="J1748" i="5"/>
  <c r="J1749" i="5"/>
  <c r="J1750" i="5"/>
  <c r="J1751" i="5"/>
  <c r="J1752" i="5"/>
  <c r="J1753" i="5"/>
  <c r="J1754" i="5"/>
  <c r="J1755" i="5"/>
  <c r="J1756" i="5"/>
  <c r="J1757" i="5"/>
  <c r="J1758" i="5"/>
  <c r="J1759" i="5"/>
  <c r="J1760" i="5"/>
  <c r="J1761" i="5"/>
  <c r="J1762" i="5"/>
  <c r="J1763" i="5"/>
  <c r="J1764" i="5"/>
  <c r="J1765" i="5"/>
  <c r="J1766" i="5"/>
  <c r="J1767" i="5"/>
  <c r="J1768" i="5"/>
  <c r="J1769" i="5"/>
  <c r="J1770" i="5"/>
  <c r="J1771" i="5"/>
  <c r="J1772" i="5"/>
  <c r="J1773" i="5"/>
  <c r="J1774" i="5"/>
  <c r="J1775" i="5"/>
  <c r="J1776" i="5"/>
  <c r="J1777" i="5"/>
  <c r="J1778" i="5"/>
  <c r="J1779" i="5"/>
  <c r="J1780" i="5"/>
  <c r="J1781" i="5"/>
  <c r="J1782" i="5"/>
  <c r="J1783" i="5"/>
  <c r="J1784" i="5"/>
  <c r="J1785" i="5"/>
  <c r="J1786" i="5"/>
  <c r="J1787" i="5"/>
  <c r="J1788" i="5"/>
  <c r="J1789" i="5"/>
  <c r="J1790" i="5"/>
  <c r="J1791" i="5"/>
  <c r="J1792" i="5"/>
  <c r="J1793" i="5"/>
  <c r="J1794" i="5"/>
  <c r="J1795" i="5"/>
  <c r="J1796" i="5"/>
  <c r="J1797" i="5"/>
  <c r="J1798" i="5"/>
  <c r="J1799" i="5"/>
  <c r="J1800" i="5"/>
  <c r="J1801" i="5"/>
  <c r="J1802" i="5"/>
  <c r="J1803" i="5"/>
  <c r="J1804" i="5"/>
  <c r="J1805" i="5"/>
  <c r="J1806" i="5"/>
  <c r="J1807" i="5"/>
  <c r="J1808" i="5"/>
  <c r="J1809" i="5"/>
  <c r="J1810" i="5"/>
  <c r="J1811" i="5"/>
  <c r="J1812" i="5"/>
  <c r="J1813" i="5"/>
  <c r="J1814" i="5"/>
  <c r="J1815" i="5"/>
  <c r="J1816" i="5"/>
  <c r="J1817" i="5"/>
  <c r="J1818" i="5"/>
  <c r="J1819" i="5"/>
  <c r="J1820" i="5"/>
  <c r="J1821" i="5"/>
  <c r="J1822" i="5"/>
  <c r="J1823" i="5"/>
  <c r="J1824" i="5"/>
  <c r="J1825" i="5"/>
  <c r="J1826" i="5"/>
  <c r="J1827" i="5"/>
  <c r="J1828" i="5"/>
  <c r="J1829" i="5"/>
  <c r="J1830" i="5"/>
  <c r="J1831" i="5"/>
  <c r="J1832" i="5"/>
  <c r="J1833" i="5"/>
  <c r="J1834" i="5"/>
  <c r="J1835" i="5"/>
  <c r="J1836" i="5"/>
  <c r="J1837" i="5"/>
  <c r="J1838" i="5"/>
  <c r="J1839" i="5"/>
  <c r="J1840" i="5"/>
  <c r="J1841" i="5"/>
  <c r="J1842" i="5"/>
  <c r="J1843" i="5"/>
  <c r="J1844" i="5"/>
  <c r="J1845" i="5"/>
  <c r="J1846" i="5"/>
  <c r="J1847" i="5"/>
  <c r="J1848" i="5"/>
  <c r="J1849" i="5"/>
  <c r="J1850" i="5"/>
  <c r="J1851" i="5"/>
  <c r="J1852" i="5"/>
  <c r="J1853" i="5"/>
  <c r="J1854" i="5"/>
  <c r="J1855" i="5"/>
  <c r="J1856" i="5"/>
  <c r="J1857" i="5"/>
  <c r="J1858" i="5"/>
  <c r="J1859" i="5"/>
  <c r="J1860" i="5"/>
  <c r="J1861" i="5"/>
  <c r="J1862" i="5"/>
  <c r="J1863" i="5"/>
  <c r="J1864" i="5"/>
  <c r="J1865" i="5"/>
  <c r="J1866" i="5"/>
  <c r="J1867" i="5"/>
  <c r="J1868" i="5"/>
  <c r="J1869" i="5"/>
  <c r="J1870" i="5"/>
  <c r="J1871" i="5"/>
  <c r="J1872" i="5"/>
  <c r="J1873" i="5"/>
  <c r="J1874" i="5"/>
  <c r="J1875" i="5"/>
  <c r="J1876" i="5"/>
  <c r="J1877" i="5"/>
  <c r="J1878" i="5"/>
  <c r="J1879" i="5"/>
  <c r="J1880" i="5"/>
  <c r="J1881" i="5"/>
  <c r="J1882" i="5"/>
  <c r="J1883" i="5"/>
  <c r="J1884" i="5"/>
  <c r="J1885" i="5"/>
  <c r="J1886" i="5"/>
  <c r="J1887" i="5"/>
  <c r="J1888" i="5"/>
  <c r="J1889" i="5"/>
  <c r="J1890" i="5"/>
  <c r="J1891" i="5"/>
  <c r="J1892" i="5"/>
  <c r="J1893" i="5"/>
  <c r="J1894" i="5"/>
  <c r="J1895" i="5"/>
  <c r="J1896" i="5"/>
  <c r="J1897" i="5"/>
  <c r="J1898" i="5"/>
  <c r="J1899" i="5"/>
  <c r="J1900" i="5"/>
  <c r="J1901" i="5"/>
  <c r="J1902" i="5"/>
  <c r="J1903" i="5"/>
  <c r="J1904" i="5"/>
  <c r="J1905" i="5"/>
  <c r="J1906" i="5"/>
  <c r="J1907" i="5"/>
  <c r="J1908" i="5"/>
  <c r="J1909" i="5"/>
  <c r="J1910" i="5"/>
  <c r="J1911" i="5"/>
  <c r="J1912" i="5"/>
  <c r="J1913" i="5"/>
  <c r="J1914" i="5"/>
  <c r="J1915" i="5"/>
  <c r="J1916" i="5"/>
  <c r="J1917" i="5"/>
  <c r="J1918" i="5"/>
  <c r="J1919" i="5"/>
  <c r="J1920" i="5"/>
  <c r="J1921" i="5"/>
  <c r="J1922" i="5"/>
  <c r="J1923" i="5"/>
  <c r="J1924" i="5"/>
  <c r="J1925" i="5"/>
  <c r="J1926" i="5"/>
  <c r="J1927" i="5"/>
  <c r="J1928" i="5"/>
  <c r="J1929" i="5"/>
  <c r="J1930" i="5"/>
  <c r="J1931" i="5"/>
  <c r="J1932" i="5"/>
  <c r="J1933" i="5"/>
  <c r="J1934" i="5"/>
  <c r="J1935" i="5"/>
  <c r="J1936" i="5"/>
  <c r="J1937" i="5"/>
  <c r="J1938" i="5"/>
  <c r="J1939" i="5"/>
  <c r="J1940" i="5"/>
  <c r="J1941" i="5"/>
  <c r="J1942" i="5"/>
  <c r="J1943" i="5"/>
  <c r="J1944" i="5"/>
  <c r="J1945" i="5"/>
  <c r="J1946" i="5"/>
  <c r="J1947" i="5"/>
  <c r="J1948" i="5"/>
  <c r="J1949" i="5"/>
  <c r="J1950" i="5"/>
  <c r="J1951" i="5"/>
  <c r="J1952" i="5"/>
  <c r="J1953" i="5"/>
  <c r="J1954" i="5"/>
  <c r="J1955" i="5"/>
  <c r="J1956" i="5"/>
  <c r="J1957" i="5"/>
  <c r="J1958" i="5"/>
  <c r="J1959" i="5"/>
  <c r="J1960" i="5"/>
  <c r="J1961" i="5"/>
  <c r="J1962" i="5"/>
  <c r="J1963" i="5"/>
  <c r="J1964" i="5"/>
  <c r="J1965" i="5"/>
  <c r="J1966" i="5"/>
  <c r="J1967" i="5"/>
  <c r="J1968" i="5"/>
  <c r="J1969" i="5"/>
  <c r="J1970" i="5"/>
  <c r="J1971" i="5"/>
  <c r="J1972" i="5"/>
  <c r="J1973" i="5"/>
  <c r="J1974" i="5"/>
  <c r="J1975" i="5"/>
  <c r="J1976" i="5"/>
  <c r="J1977" i="5"/>
  <c r="J1978" i="5"/>
  <c r="J1979" i="5"/>
  <c r="J1980" i="5"/>
  <c r="J1981" i="5"/>
  <c r="J1982" i="5"/>
  <c r="J1983" i="5"/>
  <c r="J1984" i="5"/>
  <c r="J1985" i="5"/>
  <c r="J1986" i="5"/>
  <c r="J1987" i="5"/>
  <c r="J1988" i="5"/>
  <c r="J1989" i="5"/>
  <c r="J1990" i="5"/>
  <c r="J1991" i="5"/>
  <c r="J1992" i="5"/>
  <c r="J1993" i="5"/>
  <c r="J1994" i="5"/>
  <c r="J1995" i="5"/>
  <c r="J1996" i="5"/>
  <c r="J1997" i="5"/>
  <c r="J1998" i="5"/>
  <c r="J1999" i="5"/>
  <c r="J2000" i="5"/>
  <c r="J2001" i="5"/>
  <c r="J2002" i="5"/>
  <c r="J2003" i="5"/>
  <c r="J2004" i="5"/>
  <c r="J2005" i="5"/>
  <c r="J2006" i="5"/>
  <c r="J2007" i="5"/>
  <c r="J2008" i="5"/>
  <c r="J2009" i="5"/>
  <c r="J2010" i="5"/>
  <c r="J2011" i="5"/>
  <c r="J2012" i="5"/>
  <c r="J2013" i="5"/>
  <c r="J2014" i="5"/>
  <c r="J2015" i="5"/>
  <c r="J2016" i="5"/>
  <c r="J2017" i="5"/>
  <c r="J2018" i="5"/>
  <c r="J2019" i="5"/>
  <c r="J2020" i="5"/>
  <c r="J2021" i="5"/>
  <c r="J2022" i="5"/>
  <c r="J2023" i="5"/>
  <c r="J2024" i="5"/>
  <c r="J2025" i="5"/>
  <c r="J2026" i="5"/>
  <c r="J2027" i="5"/>
  <c r="J2028" i="5"/>
  <c r="J2029" i="5"/>
  <c r="J2030" i="5"/>
  <c r="J2031" i="5"/>
  <c r="J2032" i="5"/>
  <c r="J2033" i="5"/>
  <c r="J2034" i="5"/>
  <c r="J2035" i="5"/>
  <c r="J2036" i="5"/>
  <c r="J2037" i="5"/>
  <c r="J2038" i="5"/>
  <c r="J2039" i="5"/>
  <c r="J2040" i="5"/>
  <c r="J2041" i="5"/>
  <c r="J2042" i="5"/>
  <c r="J2043" i="5"/>
  <c r="J2044" i="5"/>
  <c r="J2045" i="5"/>
  <c r="J2046" i="5"/>
  <c r="J2047" i="5"/>
  <c r="J2048" i="5"/>
  <c r="J2049" i="5"/>
  <c r="J2050" i="5"/>
  <c r="J2051" i="5"/>
  <c r="J2052" i="5"/>
  <c r="J2053" i="5"/>
  <c r="J2054" i="5"/>
  <c r="J2055" i="5"/>
  <c r="J2056" i="5"/>
  <c r="J2057" i="5"/>
  <c r="J2058" i="5"/>
  <c r="J2059" i="5"/>
  <c r="J2060" i="5"/>
  <c r="J2061" i="5"/>
  <c r="J2062" i="5"/>
  <c r="J2063" i="5"/>
  <c r="J2064" i="5"/>
  <c r="J2065" i="5"/>
  <c r="J2066" i="5"/>
  <c r="J2067" i="5"/>
  <c r="J2068" i="5"/>
  <c r="J2069" i="5"/>
  <c r="J2070" i="5"/>
  <c r="J2071" i="5"/>
  <c r="J2072" i="5"/>
  <c r="J2073" i="5"/>
  <c r="J2074" i="5"/>
  <c r="J2075" i="5"/>
  <c r="J2076" i="5"/>
  <c r="J2077" i="5"/>
  <c r="J2078" i="5"/>
  <c r="J2079" i="5"/>
  <c r="J2080" i="5"/>
  <c r="J2081" i="5"/>
  <c r="J2082" i="5"/>
  <c r="J2083" i="5"/>
  <c r="J2084" i="5"/>
  <c r="J2085" i="5"/>
  <c r="J2086" i="5"/>
  <c r="J2087" i="5"/>
  <c r="J2088" i="5"/>
  <c r="J2089" i="5"/>
  <c r="J2090" i="5"/>
  <c r="J2091" i="5"/>
  <c r="J2092" i="5"/>
  <c r="J2093" i="5"/>
  <c r="J2094" i="5"/>
  <c r="J2095" i="5"/>
  <c r="J2096" i="5"/>
  <c r="J2097" i="5"/>
  <c r="J2098" i="5"/>
  <c r="J2099" i="5"/>
  <c r="J2100" i="5"/>
  <c r="J2101" i="5"/>
  <c r="J2102" i="5"/>
  <c r="J2103" i="5"/>
  <c r="J2104" i="5"/>
  <c r="J2105" i="5"/>
  <c r="J2106" i="5"/>
  <c r="J2107" i="5"/>
  <c r="J2108" i="5"/>
  <c r="J2109" i="5"/>
  <c r="J2110" i="5"/>
  <c r="J2111" i="5"/>
  <c r="J2112" i="5"/>
  <c r="J2113" i="5"/>
  <c r="J2114" i="5"/>
  <c r="J2115" i="5"/>
  <c r="J2116" i="5"/>
  <c r="J2117" i="5"/>
  <c r="J2118" i="5"/>
  <c r="J2119" i="5"/>
  <c r="J2120" i="5"/>
  <c r="J2121" i="5"/>
  <c r="J2122" i="5"/>
  <c r="J2123" i="5"/>
  <c r="J2124" i="5"/>
  <c r="J2125" i="5"/>
  <c r="J2126" i="5"/>
  <c r="J2127" i="5"/>
  <c r="J2128" i="5"/>
  <c r="J2129" i="5"/>
  <c r="J2130" i="5"/>
  <c r="J2131" i="5"/>
  <c r="J2132" i="5"/>
  <c r="J2133" i="5"/>
  <c r="J2134" i="5"/>
  <c r="J2135" i="5"/>
  <c r="J2136" i="5"/>
  <c r="J2137" i="5"/>
  <c r="J2138" i="5"/>
  <c r="J2139" i="5"/>
  <c r="J2140" i="5"/>
  <c r="J2141" i="5"/>
  <c r="J2142" i="5"/>
  <c r="J2143" i="5"/>
  <c r="J2144" i="5"/>
  <c r="J2145" i="5"/>
  <c r="J2146" i="5"/>
  <c r="J2147" i="5"/>
  <c r="J2148" i="5"/>
  <c r="J2149" i="5"/>
  <c r="J2150" i="5"/>
  <c r="J2151" i="5"/>
  <c r="J2152" i="5"/>
  <c r="J2153" i="5"/>
  <c r="J2154" i="5"/>
  <c r="J2155" i="5"/>
  <c r="J2156" i="5"/>
  <c r="J2157" i="5"/>
  <c r="J2158" i="5"/>
  <c r="J2159" i="5"/>
  <c r="J2160" i="5"/>
  <c r="J2161" i="5"/>
  <c r="J2162" i="5"/>
  <c r="J2163" i="5"/>
  <c r="J2164" i="5"/>
  <c r="J2165" i="5"/>
  <c r="J2166" i="5"/>
  <c r="J2167" i="5"/>
  <c r="J2168" i="5"/>
  <c r="J2169" i="5"/>
  <c r="J2170" i="5"/>
  <c r="J2171" i="5"/>
  <c r="J2172" i="5"/>
  <c r="J2173" i="5"/>
  <c r="J2174" i="5"/>
  <c r="J2175" i="5"/>
  <c r="J2176" i="5"/>
  <c r="J2177" i="5"/>
  <c r="J2178" i="5"/>
  <c r="J2179" i="5"/>
  <c r="J2180" i="5"/>
  <c r="J2181" i="5"/>
  <c r="J2182" i="5"/>
  <c r="J2183" i="5"/>
  <c r="J2184" i="5"/>
  <c r="J2185" i="5"/>
  <c r="J2186" i="5"/>
  <c r="J2187" i="5"/>
  <c r="J2188" i="5"/>
  <c r="J2189" i="5"/>
  <c r="J2190" i="5"/>
  <c r="J2191" i="5"/>
  <c r="J2192" i="5"/>
  <c r="J2193" i="5"/>
  <c r="J2194" i="5"/>
  <c r="J2195" i="5"/>
  <c r="J2196" i="5"/>
  <c r="J2197" i="5"/>
  <c r="J2198" i="5"/>
  <c r="J2199" i="5"/>
  <c r="J2200" i="5"/>
  <c r="J2201" i="5"/>
  <c r="J2202" i="5"/>
  <c r="J2203" i="5"/>
  <c r="J2204" i="5"/>
  <c r="J2205" i="5"/>
  <c r="J2206" i="5"/>
  <c r="J2207" i="5"/>
  <c r="J2208" i="5"/>
  <c r="J2209" i="5"/>
  <c r="J2210" i="5"/>
  <c r="J2211" i="5"/>
  <c r="J2212" i="5"/>
  <c r="J2213" i="5"/>
  <c r="J2214" i="5"/>
  <c r="J2215" i="5"/>
  <c r="J2216" i="5"/>
  <c r="J2217" i="5"/>
  <c r="J2218" i="5"/>
  <c r="J2219" i="5"/>
  <c r="J2220" i="5"/>
  <c r="J2221" i="5"/>
  <c r="J2222" i="5"/>
  <c r="J2223" i="5"/>
  <c r="J2224" i="5"/>
  <c r="J2225" i="5"/>
  <c r="J2226" i="5"/>
  <c r="J2227" i="5"/>
  <c r="J2228" i="5"/>
  <c r="J2229" i="5"/>
  <c r="J2230" i="5"/>
  <c r="J2231" i="5"/>
  <c r="J2232" i="5"/>
  <c r="J2233" i="5"/>
  <c r="J2234" i="5"/>
  <c r="J2235" i="5"/>
  <c r="J2236" i="5"/>
  <c r="J2237" i="5"/>
  <c r="J2238" i="5"/>
  <c r="J2239" i="5"/>
  <c r="J2240" i="5"/>
  <c r="J2241" i="5"/>
  <c r="J2242" i="5"/>
  <c r="J2243" i="5"/>
  <c r="J2244" i="5"/>
  <c r="J2245" i="5"/>
  <c r="J2246" i="5"/>
  <c r="J2247" i="5"/>
  <c r="J2248" i="5"/>
  <c r="J2249" i="5"/>
  <c r="J2250" i="5"/>
  <c r="J2251" i="5"/>
  <c r="J2252" i="5"/>
  <c r="J2253" i="5"/>
  <c r="J2254" i="5"/>
  <c r="J2255" i="5"/>
  <c r="J2256" i="5"/>
  <c r="J2257" i="5"/>
  <c r="J2258" i="5"/>
  <c r="J2259" i="5"/>
  <c r="J2260" i="5"/>
  <c r="J2261" i="5"/>
  <c r="J2262" i="5"/>
  <c r="J2263" i="5"/>
  <c r="J2264" i="5"/>
  <c r="J2265" i="5"/>
  <c r="J2266" i="5"/>
  <c r="J2267" i="5"/>
  <c r="J2268" i="5"/>
  <c r="J2269" i="5"/>
  <c r="J2270" i="5"/>
  <c r="J2271" i="5"/>
  <c r="J2272" i="5"/>
  <c r="J2273" i="5"/>
  <c r="J2274" i="5"/>
  <c r="J2275" i="5"/>
  <c r="J2276" i="5"/>
  <c r="J2277" i="5"/>
  <c r="J2278" i="5"/>
  <c r="J2279" i="5"/>
  <c r="J2280" i="5"/>
  <c r="J2281" i="5"/>
  <c r="J2282" i="5"/>
  <c r="J2283" i="5"/>
  <c r="J2284" i="5"/>
  <c r="J2285" i="5"/>
  <c r="J2286" i="5"/>
  <c r="J2287" i="5"/>
  <c r="J2288" i="5"/>
  <c r="J2289" i="5"/>
  <c r="J2290" i="5"/>
  <c r="J2291" i="5"/>
  <c r="J2292" i="5"/>
  <c r="J2293" i="5"/>
  <c r="J2294" i="5"/>
  <c r="J2295" i="5"/>
  <c r="J2296" i="5"/>
  <c r="J2297" i="5"/>
  <c r="J2298" i="5"/>
  <c r="J2299" i="5"/>
  <c r="J2300" i="5"/>
  <c r="J2301" i="5"/>
  <c r="J2302" i="5"/>
  <c r="J2303" i="5"/>
  <c r="J2304" i="5"/>
  <c r="J2305" i="5"/>
  <c r="J2306" i="5"/>
  <c r="J2307" i="5"/>
  <c r="J2308" i="5"/>
  <c r="J2309" i="5"/>
  <c r="J2310" i="5"/>
  <c r="J2311" i="5"/>
  <c r="J2312" i="5"/>
  <c r="J2313" i="5"/>
  <c r="J2314" i="5"/>
  <c r="J2315" i="5"/>
  <c r="J2316" i="5"/>
  <c r="J2317" i="5"/>
  <c r="J2318" i="5"/>
  <c r="J2319" i="5"/>
  <c r="J2320" i="5"/>
  <c r="J2321" i="5"/>
  <c r="J2322" i="5"/>
  <c r="J2323" i="5"/>
  <c r="J2324" i="5"/>
  <c r="J2325" i="5"/>
  <c r="J2326" i="5"/>
  <c r="J2327" i="5"/>
  <c r="J2328" i="5"/>
  <c r="J2329" i="5"/>
  <c r="J2330" i="5"/>
  <c r="J2331" i="5"/>
  <c r="J2332" i="5"/>
  <c r="J2333" i="5"/>
  <c r="J2334" i="5"/>
  <c r="J2335" i="5"/>
  <c r="J2336" i="5"/>
  <c r="J2337" i="5"/>
  <c r="J2338" i="5"/>
  <c r="J2339" i="5"/>
  <c r="J2340" i="5"/>
  <c r="J2341" i="5"/>
  <c r="J2342" i="5"/>
  <c r="J2343" i="5"/>
  <c r="J2344" i="5"/>
  <c r="J2345" i="5"/>
  <c r="J2346" i="5"/>
  <c r="J2347" i="5"/>
  <c r="J2348" i="5"/>
  <c r="J2349" i="5"/>
  <c r="J2350" i="5"/>
  <c r="J2351" i="5"/>
  <c r="J2352" i="5"/>
  <c r="J2353" i="5"/>
  <c r="J2354" i="5"/>
  <c r="J2355" i="5"/>
  <c r="J2356" i="5"/>
  <c r="J2357" i="5"/>
  <c r="J2358" i="5"/>
  <c r="J2359" i="5"/>
  <c r="J2360" i="5"/>
  <c r="J2361" i="5"/>
  <c r="J2362" i="5"/>
  <c r="J2363" i="5"/>
  <c r="J2364" i="5"/>
  <c r="J2365" i="5"/>
  <c r="J2366" i="5"/>
  <c r="J2367" i="5"/>
  <c r="J2368" i="5"/>
  <c r="J2369" i="5"/>
  <c r="J2370" i="5"/>
  <c r="J2371" i="5"/>
  <c r="J2372" i="5"/>
  <c r="J2373" i="5"/>
  <c r="J2374" i="5"/>
  <c r="J2375" i="5"/>
  <c r="J2376" i="5"/>
  <c r="J2377" i="5"/>
  <c r="J2378" i="5"/>
  <c r="J2379" i="5"/>
  <c r="J2380" i="5"/>
  <c r="J2381" i="5"/>
  <c r="J2382" i="5"/>
  <c r="J2383" i="5"/>
  <c r="J2384" i="5"/>
  <c r="J2385" i="5"/>
  <c r="J2386" i="5"/>
  <c r="J2387" i="5"/>
  <c r="J2388" i="5"/>
  <c r="J2389" i="5"/>
  <c r="J2390" i="5"/>
  <c r="J2391" i="5"/>
  <c r="J2392" i="5"/>
  <c r="J2393" i="5"/>
  <c r="J2394" i="5"/>
  <c r="J2395" i="5"/>
  <c r="J2396" i="5"/>
  <c r="J2397" i="5"/>
  <c r="J2398" i="5"/>
  <c r="J2399" i="5"/>
  <c r="J2400" i="5"/>
  <c r="J2401" i="5"/>
  <c r="J2402" i="5"/>
  <c r="J2403" i="5"/>
  <c r="J2404" i="5"/>
  <c r="J2405" i="5"/>
  <c r="J2406" i="5"/>
  <c r="J2407" i="5"/>
  <c r="J2408" i="5"/>
  <c r="J2409" i="5"/>
  <c r="J2410" i="5"/>
  <c r="J2411" i="5"/>
  <c r="J2412" i="5"/>
  <c r="J2413" i="5"/>
  <c r="J2414" i="5"/>
  <c r="J2415" i="5"/>
  <c r="J2416" i="5"/>
  <c r="J2417" i="5"/>
  <c r="J2418" i="5"/>
  <c r="J2419" i="5"/>
  <c r="J2420" i="5"/>
  <c r="J2421" i="5"/>
  <c r="J2422" i="5"/>
  <c r="J2423" i="5"/>
  <c r="J2424" i="5"/>
  <c r="J2425" i="5"/>
  <c r="J2426" i="5"/>
  <c r="J2427" i="5"/>
  <c r="J2428" i="5"/>
  <c r="J2429" i="5"/>
  <c r="J2430" i="5"/>
  <c r="J2431" i="5"/>
  <c r="J2432" i="5"/>
  <c r="J2433" i="5"/>
  <c r="J2434" i="5"/>
  <c r="J2435" i="5"/>
  <c r="J2436" i="5"/>
  <c r="J2437" i="5"/>
  <c r="J2438" i="5"/>
  <c r="J2439" i="5"/>
  <c r="J2440" i="5"/>
  <c r="J2441" i="5"/>
  <c r="J2442" i="5"/>
  <c r="J2443" i="5"/>
  <c r="J2444" i="5"/>
  <c r="J2445" i="5"/>
  <c r="J2446" i="5"/>
  <c r="J2447" i="5"/>
  <c r="J2448" i="5"/>
  <c r="J2449" i="5"/>
  <c r="J2450" i="5"/>
  <c r="J2451" i="5"/>
  <c r="J2452" i="5"/>
  <c r="J2453" i="5"/>
  <c r="J2454" i="5"/>
  <c r="J2455" i="5"/>
  <c r="J2456" i="5"/>
  <c r="J2457" i="5"/>
  <c r="J2458" i="5"/>
  <c r="J2459" i="5"/>
  <c r="J2460" i="5"/>
  <c r="J2461" i="5"/>
  <c r="J2462" i="5"/>
  <c r="J2463" i="5"/>
  <c r="J2464" i="5"/>
  <c r="J2465" i="5"/>
  <c r="J2466" i="5"/>
  <c r="J2467" i="5"/>
  <c r="J2468" i="5"/>
  <c r="J2469" i="5"/>
  <c r="J2470" i="5"/>
  <c r="J2471" i="5"/>
  <c r="J2472" i="5"/>
  <c r="J2473" i="5"/>
  <c r="J2474" i="5"/>
  <c r="J2475" i="5"/>
  <c r="J2476" i="5"/>
  <c r="J2477" i="5"/>
  <c r="J2478" i="5"/>
  <c r="J2479" i="5"/>
  <c r="J2480" i="5"/>
  <c r="J2481" i="5"/>
  <c r="J2482" i="5"/>
  <c r="J2483" i="5"/>
  <c r="J2484" i="5"/>
  <c r="J2485" i="5"/>
  <c r="J2486" i="5"/>
  <c r="J2487" i="5"/>
  <c r="J2488" i="5"/>
  <c r="J2489" i="5"/>
  <c r="J2490" i="5"/>
  <c r="J2491" i="5"/>
  <c r="J2492" i="5"/>
  <c r="J2493" i="5"/>
  <c r="J2494" i="5"/>
  <c r="J2495" i="5"/>
  <c r="J2496" i="5"/>
  <c r="J2497" i="5"/>
  <c r="J2498" i="5"/>
  <c r="J2499" i="5"/>
  <c r="J2500" i="5"/>
  <c r="J2501" i="5"/>
  <c r="J2502" i="5"/>
  <c r="J2503" i="5"/>
  <c r="J2504" i="5"/>
  <c r="J2505" i="5"/>
  <c r="J2506" i="5"/>
  <c r="J2507" i="5"/>
  <c r="J2508" i="5"/>
  <c r="J2509" i="5"/>
  <c r="J2510" i="5"/>
  <c r="J2511" i="5"/>
  <c r="J2512" i="5"/>
  <c r="J2513" i="5"/>
  <c r="J2514" i="5"/>
  <c r="J2515" i="5"/>
  <c r="J2516" i="5"/>
  <c r="J2517" i="5"/>
  <c r="J2518" i="5"/>
  <c r="J2519" i="5"/>
  <c r="J2520" i="5"/>
  <c r="J2521" i="5"/>
  <c r="J2522" i="5"/>
  <c r="J2523" i="5"/>
  <c r="J2524" i="5"/>
  <c r="J2525" i="5"/>
  <c r="J2526" i="5"/>
  <c r="J2527" i="5"/>
  <c r="J2528" i="5"/>
  <c r="J2529" i="5"/>
  <c r="J2530" i="5"/>
  <c r="J2531" i="5"/>
  <c r="J2532" i="5"/>
  <c r="J2533" i="5"/>
  <c r="J2534" i="5"/>
  <c r="J2535" i="5"/>
  <c r="J2536" i="5"/>
  <c r="J2537" i="5"/>
  <c r="J2538" i="5"/>
  <c r="J2539" i="5"/>
  <c r="J2540" i="5"/>
  <c r="J2541" i="5"/>
  <c r="J2542" i="5"/>
  <c r="J2543" i="5"/>
  <c r="J2544" i="5"/>
  <c r="J2545" i="5"/>
  <c r="J2546" i="5"/>
  <c r="J2547" i="5"/>
  <c r="J2548" i="5"/>
  <c r="J2549" i="5"/>
  <c r="J2550" i="5"/>
  <c r="J2551" i="5"/>
  <c r="J2552" i="5"/>
  <c r="J2553" i="5"/>
  <c r="J2554" i="5"/>
  <c r="J2555" i="5"/>
  <c r="J2556" i="5"/>
  <c r="J2557" i="5"/>
  <c r="J2558" i="5"/>
  <c r="J2559" i="5"/>
  <c r="J2560" i="5"/>
  <c r="J2561" i="5"/>
  <c r="J2562" i="5"/>
  <c r="J2563" i="5"/>
  <c r="J2564" i="5"/>
  <c r="J2565" i="5"/>
  <c r="J2566" i="5"/>
  <c r="J2567" i="5"/>
  <c r="J2568" i="5"/>
  <c r="J2569" i="5"/>
  <c r="J2570" i="5"/>
  <c r="J2571" i="5"/>
  <c r="J2572" i="5"/>
  <c r="J2573" i="5"/>
  <c r="J2574" i="5"/>
  <c r="J2575" i="5"/>
  <c r="J2576" i="5"/>
  <c r="J2577" i="5"/>
  <c r="J2578" i="5"/>
  <c r="J2579" i="5"/>
  <c r="J2580" i="5"/>
  <c r="J2581" i="5"/>
  <c r="J2582" i="5"/>
  <c r="J2583" i="5"/>
  <c r="J2584" i="5"/>
  <c r="J2585" i="5"/>
  <c r="J2586" i="5"/>
  <c r="J2587" i="5"/>
  <c r="J2588" i="5"/>
  <c r="J2589" i="5"/>
  <c r="J2590" i="5"/>
  <c r="J2591" i="5"/>
  <c r="J2592" i="5"/>
  <c r="J2593" i="5"/>
  <c r="J2594" i="5"/>
  <c r="J2595" i="5"/>
  <c r="J2596" i="5"/>
  <c r="J2597" i="5"/>
  <c r="J2598" i="5"/>
  <c r="J2599" i="5"/>
  <c r="J2600" i="5"/>
  <c r="J2601" i="5"/>
  <c r="J2602" i="5"/>
  <c r="J2603" i="5"/>
  <c r="J2604" i="5"/>
  <c r="J2605" i="5"/>
  <c r="J2606" i="5"/>
  <c r="J2607" i="5"/>
  <c r="J2608" i="5"/>
  <c r="J2609" i="5"/>
  <c r="J2610" i="5"/>
  <c r="J2611" i="5"/>
  <c r="J2612" i="5"/>
  <c r="J2613" i="5"/>
  <c r="J2614" i="5"/>
  <c r="J2615" i="5"/>
  <c r="J2616" i="5"/>
  <c r="J2617" i="5"/>
  <c r="J2618" i="5"/>
  <c r="J2619" i="5"/>
  <c r="J2620" i="5"/>
  <c r="J2621" i="5"/>
  <c r="J2622" i="5"/>
  <c r="J2623" i="5"/>
  <c r="J2624" i="5"/>
  <c r="J2625" i="5"/>
  <c r="J2626" i="5"/>
  <c r="J2627" i="5"/>
  <c r="J2628" i="5"/>
  <c r="J2629" i="5"/>
  <c r="J2630" i="5"/>
  <c r="J2631" i="5"/>
  <c r="J2632" i="5"/>
  <c r="J2633" i="5"/>
  <c r="J2634" i="5"/>
  <c r="J2635" i="5"/>
  <c r="J2636" i="5"/>
  <c r="J2637" i="5"/>
  <c r="J2638" i="5"/>
  <c r="J2639" i="5"/>
  <c r="J2640" i="5"/>
  <c r="J2641" i="5"/>
  <c r="J2642" i="5"/>
  <c r="J2643" i="5"/>
  <c r="J2644" i="5"/>
  <c r="J2645" i="5"/>
  <c r="J2646" i="5"/>
  <c r="J2647" i="5"/>
  <c r="J2648" i="5"/>
  <c r="J2649" i="5"/>
  <c r="J2650" i="5"/>
  <c r="J2651" i="5"/>
  <c r="J2652" i="5"/>
  <c r="J2653" i="5"/>
  <c r="J2654" i="5"/>
  <c r="J2655" i="5"/>
  <c r="J2656" i="5"/>
  <c r="J2657" i="5"/>
  <c r="J2658" i="5"/>
  <c r="J2659" i="5"/>
  <c r="J2660" i="5"/>
  <c r="J2661" i="5"/>
  <c r="J2662" i="5"/>
  <c r="J2663" i="5"/>
  <c r="J2664" i="5"/>
  <c r="J2665" i="5"/>
  <c r="J2666" i="5"/>
  <c r="J2667" i="5"/>
  <c r="J2668" i="5"/>
  <c r="J2669" i="5"/>
  <c r="J2670" i="5"/>
  <c r="J2671" i="5"/>
  <c r="J2672" i="5"/>
  <c r="J2673" i="5"/>
  <c r="J2674" i="5"/>
  <c r="J2675" i="5"/>
  <c r="J2676" i="5"/>
  <c r="J2677" i="5"/>
  <c r="J2678" i="5"/>
  <c r="J2679" i="5"/>
  <c r="J2680" i="5"/>
  <c r="J2681" i="5"/>
  <c r="J2682" i="5"/>
  <c r="J2683" i="5"/>
  <c r="J2684" i="5"/>
  <c r="J2685" i="5"/>
  <c r="J2686" i="5"/>
  <c r="J2687" i="5"/>
  <c r="J2688" i="5"/>
  <c r="J2689" i="5"/>
  <c r="J2690" i="5"/>
  <c r="J2691" i="5"/>
  <c r="J2692" i="5"/>
  <c r="J2693" i="5"/>
  <c r="J2694" i="5"/>
  <c r="J2695" i="5"/>
  <c r="J2696" i="5"/>
  <c r="J2697" i="5"/>
  <c r="J2698" i="5"/>
  <c r="J2699" i="5"/>
  <c r="J2700" i="5"/>
  <c r="J2701" i="5"/>
  <c r="J2702" i="5"/>
  <c r="J2703" i="5"/>
  <c r="J2704" i="5"/>
  <c r="J2705" i="5"/>
  <c r="J2706" i="5"/>
  <c r="J2707" i="5"/>
  <c r="J2708" i="5"/>
  <c r="J2709" i="5"/>
  <c r="J2710" i="5"/>
  <c r="J2711" i="5"/>
  <c r="J2712" i="5"/>
  <c r="J2713" i="5"/>
  <c r="J2714" i="5"/>
  <c r="J2715" i="5"/>
  <c r="J2716" i="5"/>
  <c r="J2717" i="5"/>
  <c r="J2718" i="5"/>
  <c r="J2719" i="5"/>
  <c r="J2720" i="5"/>
  <c r="J2721" i="5"/>
  <c r="J2722" i="5"/>
  <c r="J2723" i="5"/>
  <c r="J2724" i="5"/>
  <c r="J2725" i="5"/>
  <c r="J2726" i="5"/>
  <c r="J2727" i="5"/>
  <c r="J2728" i="5"/>
  <c r="J2729" i="5"/>
  <c r="J2730" i="5"/>
  <c r="J2731" i="5"/>
  <c r="J2732" i="5"/>
  <c r="J2733" i="5"/>
  <c r="J2734" i="5"/>
  <c r="J2735" i="5"/>
  <c r="J2736" i="5"/>
  <c r="J2737" i="5"/>
  <c r="J2738" i="5"/>
  <c r="J2739" i="5"/>
  <c r="J2740" i="5"/>
  <c r="J2741" i="5"/>
  <c r="J2742" i="5"/>
  <c r="J2743" i="5"/>
  <c r="J2744" i="5"/>
  <c r="J2745" i="5"/>
  <c r="J2746" i="5"/>
  <c r="J2747" i="5"/>
  <c r="J2748" i="5"/>
  <c r="J2749" i="5"/>
  <c r="J2750" i="5"/>
  <c r="J2751" i="5"/>
  <c r="J2752" i="5"/>
  <c r="J2753" i="5"/>
  <c r="J2754" i="5"/>
  <c r="J2755" i="5"/>
  <c r="J2756" i="5"/>
  <c r="J2757" i="5"/>
  <c r="J2758" i="5"/>
  <c r="J2759" i="5"/>
  <c r="J2760" i="5"/>
  <c r="J2761" i="5"/>
  <c r="J2762" i="5"/>
  <c r="J2763" i="5"/>
  <c r="J2764" i="5"/>
  <c r="J2765" i="5"/>
  <c r="J2766" i="5"/>
  <c r="J2767" i="5"/>
  <c r="J2768" i="5"/>
  <c r="J2769" i="5"/>
  <c r="J2770" i="5"/>
  <c r="J2771" i="5"/>
  <c r="J2772" i="5"/>
  <c r="J2773" i="5"/>
  <c r="J2774" i="5"/>
  <c r="J2775" i="5"/>
  <c r="J2776" i="5"/>
  <c r="J2777" i="5"/>
  <c r="J2778" i="5"/>
  <c r="J2779" i="5"/>
  <c r="J2780" i="5"/>
  <c r="J2781" i="5"/>
  <c r="J2782" i="5"/>
  <c r="J2783" i="5"/>
  <c r="J2784" i="5"/>
  <c r="J2785" i="5"/>
  <c r="J2786" i="5"/>
  <c r="J2787" i="5"/>
  <c r="J2788" i="5"/>
  <c r="J2789" i="5"/>
  <c r="J2790" i="5"/>
  <c r="J2791" i="5"/>
  <c r="J2792" i="5"/>
  <c r="J2793" i="5"/>
  <c r="J2794" i="5"/>
  <c r="J2795" i="5"/>
  <c r="J2796" i="5"/>
  <c r="J2797" i="5"/>
  <c r="J2798" i="5"/>
  <c r="J2799" i="5"/>
  <c r="J2800" i="5"/>
  <c r="J2801" i="5"/>
  <c r="J2802" i="5"/>
  <c r="J2803" i="5"/>
  <c r="J2804" i="5"/>
  <c r="J2805" i="5"/>
  <c r="J2806" i="5"/>
  <c r="J2807" i="5"/>
  <c r="J2808" i="5"/>
  <c r="J2809" i="5"/>
  <c r="J2810" i="5"/>
  <c r="J2811" i="5"/>
  <c r="J2812" i="5"/>
  <c r="J2813" i="5"/>
  <c r="J2814" i="5"/>
  <c r="J2815" i="5"/>
  <c r="J2816" i="5"/>
  <c r="J2817" i="5"/>
  <c r="J2818" i="5"/>
  <c r="J2819" i="5"/>
  <c r="J2820" i="5"/>
  <c r="J2821" i="5"/>
  <c r="J2822" i="5"/>
  <c r="J2823" i="5"/>
  <c r="J2824" i="5"/>
  <c r="J2825" i="5"/>
  <c r="J2826" i="5"/>
  <c r="J2827" i="5"/>
  <c r="J2828" i="5"/>
  <c r="J2829" i="5"/>
  <c r="J2830" i="5"/>
  <c r="J2831" i="5"/>
  <c r="J2832" i="5"/>
  <c r="J2833" i="5"/>
  <c r="J2834" i="5"/>
  <c r="J2835" i="5"/>
  <c r="J2836" i="5"/>
  <c r="J2837" i="5"/>
  <c r="J2838" i="5"/>
  <c r="J2839" i="5"/>
  <c r="J2840" i="5"/>
  <c r="J2841" i="5"/>
  <c r="J2842" i="5"/>
  <c r="J2843" i="5"/>
  <c r="J2844" i="5"/>
  <c r="J2845" i="5"/>
  <c r="J2846" i="5"/>
  <c r="J2847" i="5"/>
  <c r="J2848" i="5"/>
  <c r="J2849" i="5"/>
  <c r="J2850" i="5"/>
  <c r="J2851" i="5"/>
  <c r="J2852" i="5"/>
  <c r="J2853" i="5"/>
  <c r="J2854" i="5"/>
  <c r="J2855" i="5"/>
  <c r="J2856" i="5"/>
  <c r="J2857" i="5"/>
  <c r="J2858" i="5"/>
  <c r="J2859" i="5"/>
  <c r="J2860" i="5"/>
  <c r="J2861" i="5"/>
  <c r="J2862" i="5"/>
  <c r="J2863" i="5"/>
  <c r="J2864" i="5"/>
  <c r="J2865" i="5"/>
  <c r="J2866" i="5"/>
  <c r="J2867" i="5"/>
  <c r="J2868" i="5"/>
  <c r="J2869" i="5"/>
  <c r="J2870" i="5"/>
  <c r="J2871" i="5"/>
  <c r="J2872" i="5"/>
  <c r="J2873" i="5"/>
  <c r="J2874" i="5"/>
  <c r="J2875" i="5"/>
  <c r="J2876" i="5"/>
  <c r="J2877" i="5"/>
  <c r="J2878" i="5"/>
  <c r="J2879" i="5"/>
  <c r="J2880" i="5"/>
  <c r="J2881" i="5"/>
  <c r="J2882" i="5"/>
  <c r="J2883" i="5"/>
  <c r="J2884" i="5"/>
  <c r="J2885" i="5"/>
  <c r="J2886" i="5"/>
  <c r="J2887" i="5"/>
  <c r="J2888" i="5"/>
  <c r="J2889" i="5"/>
  <c r="J2890" i="5"/>
  <c r="J2891" i="5"/>
  <c r="J2892" i="5"/>
  <c r="J2893" i="5"/>
  <c r="J2894" i="5"/>
  <c r="J2895" i="5"/>
  <c r="J2896" i="5"/>
  <c r="J2897" i="5"/>
  <c r="J2898" i="5"/>
  <c r="J2899" i="5"/>
  <c r="J2900" i="5"/>
  <c r="J2901" i="5"/>
  <c r="J2902" i="5"/>
  <c r="J2903" i="5"/>
  <c r="J2904" i="5"/>
  <c r="J2905" i="5"/>
  <c r="J2906" i="5"/>
  <c r="J2907" i="5"/>
  <c r="J2908" i="5"/>
  <c r="J2909" i="5"/>
  <c r="J2910" i="5"/>
  <c r="J2911" i="5"/>
  <c r="J2912" i="5"/>
  <c r="J2913" i="5"/>
  <c r="J2914" i="5"/>
  <c r="J2915" i="5"/>
  <c r="J2916" i="5"/>
  <c r="J2917" i="5"/>
  <c r="J2918" i="5"/>
  <c r="J2919" i="5"/>
  <c r="J2920" i="5"/>
  <c r="J2921" i="5"/>
  <c r="J2922" i="5"/>
  <c r="J2923" i="5"/>
  <c r="J2924" i="5"/>
  <c r="J2925" i="5"/>
  <c r="J2926" i="5"/>
  <c r="J2927" i="5"/>
  <c r="J2928" i="5"/>
  <c r="J2929" i="5"/>
  <c r="J2930" i="5"/>
  <c r="J2931" i="5"/>
  <c r="J2932" i="5"/>
  <c r="J2933" i="5"/>
  <c r="J2934" i="5"/>
  <c r="J2935" i="5"/>
  <c r="J2936" i="5"/>
  <c r="J2937" i="5"/>
  <c r="J2938" i="5"/>
  <c r="J2939" i="5"/>
  <c r="J2940" i="5"/>
  <c r="J2941" i="5"/>
  <c r="J2942" i="5"/>
  <c r="J2943" i="5"/>
  <c r="J2944" i="5"/>
  <c r="J2945" i="5"/>
  <c r="J2946" i="5"/>
  <c r="J2947" i="5"/>
  <c r="J2948" i="5"/>
  <c r="J2949" i="5"/>
  <c r="J2950" i="5"/>
  <c r="J2951" i="5"/>
  <c r="J2952" i="5"/>
  <c r="J2953" i="5"/>
  <c r="J2954" i="5"/>
  <c r="J2955" i="5"/>
  <c r="J2956" i="5"/>
  <c r="J2957" i="5"/>
  <c r="J2958" i="5"/>
  <c r="J2959" i="5"/>
  <c r="J2960" i="5"/>
  <c r="J2961" i="5"/>
  <c r="J2962" i="5"/>
  <c r="J2963" i="5"/>
  <c r="J2964" i="5"/>
  <c r="J2965" i="5"/>
  <c r="J2966" i="5"/>
  <c r="J2967" i="5"/>
  <c r="J2968" i="5"/>
  <c r="J2969" i="5"/>
  <c r="J2970" i="5"/>
  <c r="J2971" i="5"/>
  <c r="J2972" i="5"/>
  <c r="J2973" i="5"/>
  <c r="J2974" i="5"/>
  <c r="J2975" i="5"/>
  <c r="J2976" i="5"/>
  <c r="J2977" i="5"/>
  <c r="J2978" i="5"/>
  <c r="J2979" i="5"/>
  <c r="J2980" i="5"/>
  <c r="J2981" i="5"/>
  <c r="J2982" i="5"/>
  <c r="J2983" i="5"/>
  <c r="J2984" i="5"/>
  <c r="J2985" i="5"/>
  <c r="J2986" i="5"/>
  <c r="J2987" i="5"/>
  <c r="J2988" i="5"/>
  <c r="J2989" i="5"/>
  <c r="J2990" i="5"/>
  <c r="J2991" i="5"/>
  <c r="J2992" i="5"/>
  <c r="J2993" i="5"/>
  <c r="J2994" i="5"/>
  <c r="J2995" i="5"/>
  <c r="J2996" i="5"/>
  <c r="J2997" i="5"/>
  <c r="J2998" i="5"/>
  <c r="J2999" i="5"/>
  <c r="J3000" i="5"/>
  <c r="J3001" i="5"/>
  <c r="J3002" i="5"/>
  <c r="J3003" i="5"/>
  <c r="J3004" i="5"/>
  <c r="J3005" i="5"/>
  <c r="J3006" i="5"/>
  <c r="J3007" i="5"/>
  <c r="J3008" i="5"/>
  <c r="J3009" i="5"/>
  <c r="J3010" i="5"/>
  <c r="J3011" i="5"/>
  <c r="J3012" i="5"/>
  <c r="J3013" i="5"/>
  <c r="J3014" i="5"/>
  <c r="J3015" i="5"/>
  <c r="J3016" i="5"/>
  <c r="J3017" i="5"/>
  <c r="J3018" i="5"/>
  <c r="J3019" i="5"/>
  <c r="J3020" i="5"/>
  <c r="J3021" i="5"/>
  <c r="J3022" i="5"/>
  <c r="J3023" i="5"/>
  <c r="J3024" i="5"/>
  <c r="J3025" i="5"/>
  <c r="J3026" i="5"/>
  <c r="J3027" i="5"/>
  <c r="J3028" i="5"/>
  <c r="J3029" i="5"/>
  <c r="J3030" i="5"/>
  <c r="J3031" i="5"/>
  <c r="J3032" i="5"/>
  <c r="J3033" i="5"/>
  <c r="J3034" i="5"/>
  <c r="J3035" i="5"/>
  <c r="J3036" i="5"/>
  <c r="J3037" i="5"/>
  <c r="J3038" i="5"/>
  <c r="J3039" i="5"/>
  <c r="J3040" i="5"/>
  <c r="J3041" i="5"/>
  <c r="J3042" i="5"/>
  <c r="J3043" i="5"/>
  <c r="J3044" i="5"/>
  <c r="J3045" i="5"/>
  <c r="J3046" i="5"/>
  <c r="J3047" i="5"/>
  <c r="J3048" i="5"/>
  <c r="J3049" i="5"/>
  <c r="J3050" i="5"/>
  <c r="J3051" i="5"/>
  <c r="J3052" i="5"/>
  <c r="J3053" i="5"/>
  <c r="J3054" i="5"/>
  <c r="J3055" i="5"/>
  <c r="J3056" i="5"/>
  <c r="J3057" i="5"/>
  <c r="J3058" i="5"/>
  <c r="J3059" i="5"/>
  <c r="J3060" i="5"/>
  <c r="J3061" i="5"/>
  <c r="J3062" i="5"/>
  <c r="J3063" i="5"/>
  <c r="J3064" i="5"/>
  <c r="J3065" i="5"/>
  <c r="J3066" i="5"/>
  <c r="J3067" i="5"/>
  <c r="J3068" i="5"/>
  <c r="J3069" i="5"/>
  <c r="J3070" i="5"/>
  <c r="J3071" i="5"/>
  <c r="J3072" i="5"/>
  <c r="J3073" i="5"/>
  <c r="J3074" i="5"/>
  <c r="J3075" i="5"/>
  <c r="J3076" i="5"/>
  <c r="J3077" i="5"/>
  <c r="J3078" i="5"/>
  <c r="J3079" i="5"/>
  <c r="J3080" i="5"/>
  <c r="J3081" i="5"/>
  <c r="J3082" i="5"/>
  <c r="J3083" i="5"/>
  <c r="J3084" i="5"/>
  <c r="J3085" i="5"/>
  <c r="J3086" i="5"/>
  <c r="J3087" i="5"/>
  <c r="J3088" i="5"/>
  <c r="J3089" i="5"/>
  <c r="J3090" i="5"/>
  <c r="J3091" i="5"/>
  <c r="J3092" i="5"/>
  <c r="J3093" i="5"/>
  <c r="J3094" i="5"/>
  <c r="J3095" i="5"/>
  <c r="J3096" i="5"/>
  <c r="J3097" i="5"/>
  <c r="J3098" i="5"/>
  <c r="J3099" i="5"/>
  <c r="J3100" i="5"/>
  <c r="J3101" i="5"/>
  <c r="J3102" i="5"/>
  <c r="J3103" i="5"/>
  <c r="J3104" i="5"/>
  <c r="J3105" i="5"/>
  <c r="J3106" i="5"/>
  <c r="J3107" i="5"/>
  <c r="J3108" i="5"/>
  <c r="J3109" i="5"/>
  <c r="J3110" i="5"/>
  <c r="J3111" i="5"/>
  <c r="J3112" i="5"/>
  <c r="J3113" i="5"/>
  <c r="J3114" i="5"/>
  <c r="J3115" i="5"/>
  <c r="J3116" i="5"/>
  <c r="J3117" i="5"/>
  <c r="J3118" i="5"/>
  <c r="J3119" i="5"/>
  <c r="J3120" i="5"/>
  <c r="J3121" i="5"/>
  <c r="J3122" i="5"/>
  <c r="J3123" i="5"/>
  <c r="J3124" i="5"/>
  <c r="J3125" i="5"/>
  <c r="J3126" i="5"/>
  <c r="J3127" i="5"/>
  <c r="J3128" i="5"/>
  <c r="J3129" i="5"/>
  <c r="J3130" i="5"/>
  <c r="J3131" i="5"/>
  <c r="J3132" i="5"/>
  <c r="J3133" i="5"/>
  <c r="J3134" i="5"/>
  <c r="J3135" i="5"/>
  <c r="J3136" i="5"/>
  <c r="J3137" i="5"/>
  <c r="J3138" i="5"/>
  <c r="J3139" i="5"/>
  <c r="J3140" i="5"/>
  <c r="J3141" i="5"/>
  <c r="J3142" i="5"/>
  <c r="J3143" i="5"/>
  <c r="J3144" i="5"/>
  <c r="J3145" i="5"/>
  <c r="J3146" i="5"/>
  <c r="J3147" i="5"/>
  <c r="J3148" i="5"/>
  <c r="J3149" i="5"/>
  <c r="J3150" i="5"/>
  <c r="J3151" i="5"/>
  <c r="J3152" i="5"/>
  <c r="J3153" i="5"/>
  <c r="J3154" i="5"/>
  <c r="J3155" i="5"/>
  <c r="J3156" i="5"/>
  <c r="J3157" i="5"/>
  <c r="J3158" i="5"/>
  <c r="J3159" i="5"/>
  <c r="J3160" i="5"/>
  <c r="J3161" i="5"/>
  <c r="J3162" i="5"/>
  <c r="J3163" i="5"/>
  <c r="J3164" i="5"/>
  <c r="J3165" i="5"/>
  <c r="J3166" i="5"/>
  <c r="J3167" i="5"/>
  <c r="J3168" i="5"/>
  <c r="J3169" i="5"/>
  <c r="J3170" i="5"/>
  <c r="J3171" i="5"/>
  <c r="J3172" i="5"/>
  <c r="J3173" i="5"/>
  <c r="J3174" i="5"/>
  <c r="J3175" i="5"/>
  <c r="J3176" i="5"/>
  <c r="J3177" i="5"/>
  <c r="J3178" i="5"/>
  <c r="J3179" i="5"/>
  <c r="J3180" i="5"/>
  <c r="J3181" i="5"/>
  <c r="J3182" i="5"/>
  <c r="J3183" i="5"/>
  <c r="J3184" i="5"/>
  <c r="J3185" i="5"/>
  <c r="J3186" i="5"/>
  <c r="J3187" i="5"/>
  <c r="J3188" i="5"/>
  <c r="J3189" i="5"/>
  <c r="J3190" i="5"/>
  <c r="J3191" i="5"/>
  <c r="J3192" i="5"/>
  <c r="J3193" i="5"/>
  <c r="J3194" i="5"/>
  <c r="J3195" i="5"/>
  <c r="J3196" i="5"/>
  <c r="J3197" i="5"/>
  <c r="J3198" i="5"/>
  <c r="J3199" i="5"/>
  <c r="J3200" i="5"/>
  <c r="J3201" i="5"/>
  <c r="J3202" i="5"/>
  <c r="J3203" i="5"/>
  <c r="J3204" i="5"/>
  <c r="J3205" i="5"/>
  <c r="J3206" i="5"/>
  <c r="J3207" i="5"/>
  <c r="J3208" i="5"/>
  <c r="J3209" i="5"/>
  <c r="J3210" i="5"/>
  <c r="J3211" i="5"/>
  <c r="J3212" i="5"/>
  <c r="J3213" i="5"/>
  <c r="J3214" i="5"/>
  <c r="J3215" i="5"/>
  <c r="J3216" i="5"/>
  <c r="J3217" i="5"/>
  <c r="J3218" i="5"/>
  <c r="J3219" i="5"/>
  <c r="J3220" i="5"/>
  <c r="J3221" i="5"/>
  <c r="J3222" i="5"/>
  <c r="J3223" i="5"/>
  <c r="J3224" i="5"/>
  <c r="J3225" i="5"/>
  <c r="J3226" i="5"/>
  <c r="J3227" i="5"/>
  <c r="J3228" i="5"/>
  <c r="J3229" i="5"/>
  <c r="J3230" i="5"/>
  <c r="J3231" i="5"/>
  <c r="J3232" i="5"/>
  <c r="J3233" i="5"/>
  <c r="J3234" i="5"/>
  <c r="J3235" i="5"/>
  <c r="J3236" i="5"/>
  <c r="J3237" i="5"/>
  <c r="J3238" i="5"/>
  <c r="J3239" i="5"/>
  <c r="J3240" i="5"/>
  <c r="J3241" i="5"/>
  <c r="J3242" i="5"/>
  <c r="J3243" i="5"/>
  <c r="J3244" i="5"/>
  <c r="J3245" i="5"/>
  <c r="J3246" i="5"/>
  <c r="J3247" i="5"/>
  <c r="J3248" i="5"/>
  <c r="J3249" i="5"/>
  <c r="J3250" i="5"/>
  <c r="J3251" i="5"/>
  <c r="J3252" i="5"/>
  <c r="J3253" i="5"/>
  <c r="J3254" i="5"/>
  <c r="J3255" i="5"/>
  <c r="J3256" i="5"/>
  <c r="J3257" i="5"/>
  <c r="J3258" i="5"/>
  <c r="J3259" i="5"/>
  <c r="J3260" i="5"/>
  <c r="J3261" i="5"/>
  <c r="J3262" i="5"/>
  <c r="J3263" i="5"/>
  <c r="J3264" i="5"/>
  <c r="J3265" i="5"/>
  <c r="J3266" i="5"/>
  <c r="J3267" i="5"/>
  <c r="J3268" i="5"/>
  <c r="J3269" i="5"/>
  <c r="J3270" i="5"/>
  <c r="J3271" i="5"/>
  <c r="J3272" i="5"/>
  <c r="J3273" i="5"/>
  <c r="J3274" i="5"/>
  <c r="J3275" i="5"/>
  <c r="J3276" i="5"/>
  <c r="J3277" i="5"/>
  <c r="J3278" i="5"/>
  <c r="J3279" i="5"/>
  <c r="J3280" i="5"/>
  <c r="J3281" i="5"/>
  <c r="J3282" i="5"/>
  <c r="J3283" i="5"/>
  <c r="J3284" i="5"/>
  <c r="J3285" i="5"/>
  <c r="J3286" i="5"/>
  <c r="J3287" i="5"/>
  <c r="J3288" i="5"/>
  <c r="J3289" i="5"/>
  <c r="J3290" i="5"/>
  <c r="J3291" i="5"/>
  <c r="J3292" i="5"/>
  <c r="J3293" i="5"/>
  <c r="J3294" i="5"/>
  <c r="J3295" i="5"/>
  <c r="J3296" i="5"/>
  <c r="J3297" i="5"/>
  <c r="J3298" i="5"/>
  <c r="J3299" i="5"/>
  <c r="J3300" i="5"/>
  <c r="J3301" i="5"/>
  <c r="J3302" i="5"/>
  <c r="J3303" i="5"/>
  <c r="J3304" i="5"/>
  <c r="J3305" i="5"/>
  <c r="J3306" i="5"/>
  <c r="J3307" i="5"/>
  <c r="J3308" i="5"/>
  <c r="J3309" i="5"/>
  <c r="J3310" i="5"/>
  <c r="J3311" i="5"/>
  <c r="J3312" i="5"/>
  <c r="J3313" i="5"/>
  <c r="J3314" i="5"/>
  <c r="J3315" i="5"/>
  <c r="J3316" i="5"/>
  <c r="J3317" i="5"/>
  <c r="J3318" i="5"/>
  <c r="J3319" i="5"/>
  <c r="J3320" i="5"/>
  <c r="J3321" i="5"/>
  <c r="J3322" i="5"/>
  <c r="J3323" i="5"/>
  <c r="J3324" i="5"/>
  <c r="J3325" i="5"/>
  <c r="J3326" i="5"/>
  <c r="J3327" i="5"/>
  <c r="J3328" i="5"/>
  <c r="J3329" i="5"/>
  <c r="J3330" i="5"/>
  <c r="J3331" i="5"/>
  <c r="J3332" i="5"/>
  <c r="J3333" i="5"/>
  <c r="J3334" i="5"/>
  <c r="J3335" i="5"/>
  <c r="J3336" i="5"/>
  <c r="J3337" i="5"/>
  <c r="J3338" i="5"/>
  <c r="J3339" i="5"/>
  <c r="J3340" i="5"/>
  <c r="J3341" i="5"/>
  <c r="J3342" i="5"/>
  <c r="J3343" i="5"/>
  <c r="J3344" i="5"/>
  <c r="J3345" i="5"/>
  <c r="J3346" i="5"/>
  <c r="J3347" i="5"/>
  <c r="J3348" i="5"/>
  <c r="J3349" i="5"/>
  <c r="J3350" i="5"/>
  <c r="J3351" i="5"/>
  <c r="J3352" i="5"/>
  <c r="J3353" i="5"/>
  <c r="J3354" i="5"/>
  <c r="J3355" i="5"/>
  <c r="J3356" i="5"/>
  <c r="J3357" i="5"/>
  <c r="J3358" i="5"/>
  <c r="J3359" i="5"/>
  <c r="J3360" i="5"/>
  <c r="J3361" i="5"/>
  <c r="J3362" i="5"/>
  <c r="J3363" i="5"/>
  <c r="J3364" i="5"/>
  <c r="J3365" i="5"/>
  <c r="J3366" i="5"/>
  <c r="J3367" i="5"/>
  <c r="J3368" i="5"/>
  <c r="J3369" i="5"/>
  <c r="J3370" i="5"/>
  <c r="J3371" i="5"/>
  <c r="J3372" i="5"/>
  <c r="J3373" i="5"/>
  <c r="J3374" i="5"/>
  <c r="J3375" i="5"/>
  <c r="J3376" i="5"/>
  <c r="J3377" i="5"/>
  <c r="J3378" i="5"/>
  <c r="J3379" i="5"/>
  <c r="J3380" i="5"/>
  <c r="J3381" i="5"/>
  <c r="J3382" i="5"/>
  <c r="J3383" i="5"/>
  <c r="J3384" i="5"/>
  <c r="J3385" i="5"/>
  <c r="J3386" i="5"/>
  <c r="J3387" i="5"/>
  <c r="J3388" i="5"/>
  <c r="J3389" i="5"/>
  <c r="J3390" i="5"/>
  <c r="J3391" i="5"/>
  <c r="J3392" i="5"/>
  <c r="J3393" i="5"/>
  <c r="J3394" i="5"/>
  <c r="J3395" i="5"/>
  <c r="J3396" i="5"/>
  <c r="J3397" i="5"/>
  <c r="J3398" i="5"/>
  <c r="J3399" i="5"/>
  <c r="J3400" i="5"/>
  <c r="J3401" i="5"/>
  <c r="J3402" i="5"/>
  <c r="J3403" i="5"/>
  <c r="J3404" i="5"/>
  <c r="J3405" i="5"/>
  <c r="J3406" i="5"/>
  <c r="J3407" i="5"/>
  <c r="J3408" i="5"/>
  <c r="J3409" i="5"/>
  <c r="J3410" i="5"/>
  <c r="J3411" i="5"/>
  <c r="J3412" i="5"/>
  <c r="J3413" i="5"/>
  <c r="J3414" i="5"/>
  <c r="J3415" i="5"/>
  <c r="J3416" i="5"/>
  <c r="J3417" i="5"/>
  <c r="J3418" i="5"/>
  <c r="J3419" i="5"/>
  <c r="J3420" i="5"/>
  <c r="J3421" i="5"/>
  <c r="J3422" i="5"/>
  <c r="J3423" i="5"/>
  <c r="J3424" i="5"/>
  <c r="J3425" i="5"/>
  <c r="J3426" i="5"/>
  <c r="J3427" i="5"/>
  <c r="J3428" i="5"/>
  <c r="J3429" i="5"/>
  <c r="J3430" i="5"/>
  <c r="J3431" i="5"/>
  <c r="J3432" i="5"/>
  <c r="J3433" i="5"/>
  <c r="J3434" i="5"/>
  <c r="J3435" i="5"/>
  <c r="J3436" i="5"/>
  <c r="J3437" i="5"/>
  <c r="J3438" i="5"/>
  <c r="J3439" i="5"/>
  <c r="J3440" i="5"/>
  <c r="J3441" i="5"/>
  <c r="J3442" i="5"/>
  <c r="J3443" i="5"/>
  <c r="J3444" i="5"/>
  <c r="J3445" i="5"/>
  <c r="J3446" i="5"/>
  <c r="J3447" i="5"/>
  <c r="J3448" i="5"/>
  <c r="J3449" i="5"/>
  <c r="J3450" i="5"/>
  <c r="J3451" i="5"/>
  <c r="J3452" i="5"/>
  <c r="J3453" i="5"/>
  <c r="J3454" i="5"/>
  <c r="J3455" i="5"/>
  <c r="J3456" i="5"/>
  <c r="J3457" i="5"/>
  <c r="J3458" i="5"/>
  <c r="J3459" i="5"/>
  <c r="J3460" i="5"/>
  <c r="J3461" i="5"/>
  <c r="J3462" i="5"/>
  <c r="J3463" i="5"/>
  <c r="J3464" i="5"/>
  <c r="J3465" i="5"/>
  <c r="J3466" i="5"/>
  <c r="J3467" i="5"/>
  <c r="J3468" i="5"/>
  <c r="J3469" i="5"/>
  <c r="J3470" i="5"/>
  <c r="J3471" i="5"/>
  <c r="J3472" i="5"/>
  <c r="J3473" i="5"/>
  <c r="J3474" i="5"/>
  <c r="J3475" i="5"/>
  <c r="J3476" i="5"/>
  <c r="J3477" i="5"/>
  <c r="J3478" i="5"/>
  <c r="J3479" i="5"/>
  <c r="J3480" i="5"/>
  <c r="J3481" i="5"/>
  <c r="J3482" i="5"/>
  <c r="J3483" i="5"/>
  <c r="J3484" i="5"/>
  <c r="J3485" i="5"/>
  <c r="J3486" i="5"/>
  <c r="J3487" i="5"/>
  <c r="J3488" i="5"/>
  <c r="J3489" i="5"/>
  <c r="J3490" i="5"/>
  <c r="J3491" i="5"/>
  <c r="J3492" i="5"/>
  <c r="J3493" i="5"/>
  <c r="J3494" i="5"/>
  <c r="J3495" i="5"/>
  <c r="J3496" i="5"/>
  <c r="J3497" i="5"/>
  <c r="J3498" i="5"/>
  <c r="J3499" i="5"/>
  <c r="J3500" i="5"/>
  <c r="J3501" i="5"/>
  <c r="J3502" i="5"/>
  <c r="J3503" i="5"/>
  <c r="J3504" i="5"/>
  <c r="J3505" i="5"/>
  <c r="J3506" i="5"/>
  <c r="J3507" i="5"/>
  <c r="J3508" i="5"/>
  <c r="J3509" i="5"/>
  <c r="J3510" i="5"/>
  <c r="J3511" i="5"/>
  <c r="J3512" i="5"/>
  <c r="J3513" i="5"/>
  <c r="J3514" i="5"/>
  <c r="J3515" i="5"/>
  <c r="J3516" i="5"/>
  <c r="J3517" i="5"/>
  <c r="J3518" i="5"/>
  <c r="J3519" i="5"/>
  <c r="J3520" i="5"/>
  <c r="J3521" i="5"/>
  <c r="J3522" i="5"/>
  <c r="J3523" i="5"/>
  <c r="J3524" i="5"/>
  <c r="J3525" i="5"/>
  <c r="J3526" i="5"/>
  <c r="J3527" i="5"/>
  <c r="J3528" i="5"/>
  <c r="J3529" i="5"/>
  <c r="J3530" i="5"/>
  <c r="J3531" i="5"/>
  <c r="J3532" i="5"/>
  <c r="J3533" i="5"/>
  <c r="J3534" i="5"/>
  <c r="J3535" i="5"/>
  <c r="J3536" i="5"/>
  <c r="J3537" i="5"/>
  <c r="J3538" i="5"/>
  <c r="J3539" i="5"/>
  <c r="J3540" i="5"/>
  <c r="J3541" i="5"/>
  <c r="J3542" i="5"/>
  <c r="J3543" i="5"/>
  <c r="J3544" i="5"/>
  <c r="J3545" i="5"/>
  <c r="J3546" i="5"/>
  <c r="J3547" i="5"/>
  <c r="J3548" i="5"/>
  <c r="J3549" i="5"/>
  <c r="J3550" i="5"/>
  <c r="J3551" i="5"/>
  <c r="J3552" i="5"/>
  <c r="J3553" i="5"/>
  <c r="J3554" i="5"/>
  <c r="J3555" i="5"/>
  <c r="J3556" i="5"/>
  <c r="J3557" i="5"/>
  <c r="J3558" i="5"/>
  <c r="J3559" i="5"/>
  <c r="J3560" i="5"/>
  <c r="J3561" i="5"/>
  <c r="J3562" i="5"/>
  <c r="J3563" i="5"/>
  <c r="J3564" i="5"/>
  <c r="J3565" i="5"/>
  <c r="J3566" i="5"/>
  <c r="J3567" i="5"/>
  <c r="J3568" i="5"/>
  <c r="J3569" i="5"/>
  <c r="J3570" i="5"/>
  <c r="J3571" i="5"/>
  <c r="J3572" i="5"/>
  <c r="J3573" i="5"/>
  <c r="J3574" i="5"/>
  <c r="J3575" i="5"/>
  <c r="J3576" i="5"/>
  <c r="J3577" i="5"/>
  <c r="J3578" i="5"/>
  <c r="J3579" i="5"/>
  <c r="J3580" i="5"/>
  <c r="J3581" i="5"/>
  <c r="J3582" i="5"/>
  <c r="J3583" i="5"/>
  <c r="J3584" i="5"/>
  <c r="J3585" i="5"/>
  <c r="J3586" i="5"/>
  <c r="J3587" i="5"/>
  <c r="J3588" i="5"/>
  <c r="J3589" i="5"/>
  <c r="J3590" i="5"/>
  <c r="J3591" i="5"/>
  <c r="J3592" i="5"/>
  <c r="J3593" i="5"/>
  <c r="J3594" i="5"/>
  <c r="J3595" i="5"/>
  <c r="J3596" i="5"/>
  <c r="J3597" i="5"/>
  <c r="J3598" i="5"/>
  <c r="J3599" i="5"/>
  <c r="J3600" i="5"/>
  <c r="J3601" i="5"/>
  <c r="J3602" i="5"/>
  <c r="J3603" i="5"/>
  <c r="J3604" i="5"/>
  <c r="J3605" i="5"/>
  <c r="J3606" i="5"/>
  <c r="J3607" i="5"/>
  <c r="J3608" i="5"/>
  <c r="J3609" i="5"/>
  <c r="J3610" i="5"/>
  <c r="J3611" i="5"/>
  <c r="J3612" i="5"/>
  <c r="J3613" i="5"/>
  <c r="J3614" i="5"/>
  <c r="J3615" i="5"/>
  <c r="J3616" i="5"/>
  <c r="J3617" i="5"/>
  <c r="J3618" i="5"/>
  <c r="J3619" i="5"/>
  <c r="J3620" i="5"/>
  <c r="J3621" i="5"/>
  <c r="J3622" i="5"/>
  <c r="J3623" i="5"/>
  <c r="J3624" i="5"/>
  <c r="J3625" i="5"/>
  <c r="J3626" i="5"/>
  <c r="J3627" i="5"/>
  <c r="J3628" i="5"/>
  <c r="J3629" i="5"/>
  <c r="J3630" i="5"/>
  <c r="J3631" i="5"/>
  <c r="J3632" i="5"/>
  <c r="J3633" i="5"/>
  <c r="J3634" i="5"/>
  <c r="J3635" i="5"/>
  <c r="J3636" i="5"/>
  <c r="J3637" i="5"/>
  <c r="J3638" i="5"/>
  <c r="J3639" i="5"/>
  <c r="J3640" i="5"/>
  <c r="J3641" i="5"/>
  <c r="J3642" i="5"/>
  <c r="J3643" i="5"/>
  <c r="J3644" i="5"/>
  <c r="J3645" i="5"/>
  <c r="J3646" i="5"/>
  <c r="J3647" i="5"/>
  <c r="J3648" i="5"/>
  <c r="J3649" i="5"/>
  <c r="J3650" i="5"/>
  <c r="J3651" i="5"/>
  <c r="J3652" i="5"/>
  <c r="J3653" i="5"/>
  <c r="J3654" i="5"/>
  <c r="J3655" i="5"/>
  <c r="J3656" i="5"/>
  <c r="J3657" i="5"/>
  <c r="J3658" i="5"/>
  <c r="J3659" i="5"/>
  <c r="J3660" i="5"/>
  <c r="J3661" i="5"/>
  <c r="J3662" i="5"/>
  <c r="J3663" i="5"/>
  <c r="J3664" i="5"/>
  <c r="J3665" i="5"/>
  <c r="J3666" i="5"/>
  <c r="J3667" i="5"/>
  <c r="J3668" i="5"/>
  <c r="J3669" i="5"/>
  <c r="J3670" i="5"/>
  <c r="J3671" i="5"/>
  <c r="J3672" i="5"/>
  <c r="J3673" i="5"/>
  <c r="J3674" i="5"/>
  <c r="J3675" i="5"/>
  <c r="J3676" i="5"/>
  <c r="J3677" i="5"/>
  <c r="J3678" i="5"/>
  <c r="J3679" i="5"/>
  <c r="J3680" i="5"/>
  <c r="J3681" i="5"/>
  <c r="J3682" i="5"/>
  <c r="J3683" i="5"/>
  <c r="J3684" i="5"/>
  <c r="J3685" i="5"/>
  <c r="J3686" i="5"/>
  <c r="J3687" i="5"/>
  <c r="J3688" i="5"/>
  <c r="J3689" i="5"/>
  <c r="J3690" i="5"/>
  <c r="J3691" i="5"/>
  <c r="J3692" i="5"/>
  <c r="J3693" i="5"/>
  <c r="J3694" i="5"/>
  <c r="J3695" i="5"/>
  <c r="J3696" i="5"/>
  <c r="J3697" i="5"/>
  <c r="J3698" i="5"/>
  <c r="J3699" i="5"/>
  <c r="J3700" i="5"/>
  <c r="J3701" i="5"/>
  <c r="J3702" i="5"/>
  <c r="J3703" i="5"/>
  <c r="J3704" i="5"/>
  <c r="J3705" i="5"/>
  <c r="J3706" i="5"/>
  <c r="J3707" i="5"/>
  <c r="J3708" i="5"/>
  <c r="J3709" i="5"/>
  <c r="J3710" i="5"/>
  <c r="J3711" i="5"/>
  <c r="J3712" i="5"/>
  <c r="J3713" i="5"/>
  <c r="J3714" i="5"/>
  <c r="J3715" i="5"/>
  <c r="J3716" i="5"/>
  <c r="J3717" i="5"/>
  <c r="J3718" i="5"/>
  <c r="J3719" i="5"/>
  <c r="J3720" i="5"/>
  <c r="J3721" i="5"/>
  <c r="J3722" i="5"/>
  <c r="J3723" i="5"/>
  <c r="J3724" i="5"/>
  <c r="J3725" i="5"/>
  <c r="J3726" i="5"/>
  <c r="J3727" i="5"/>
  <c r="J3728" i="5"/>
  <c r="J3729" i="5"/>
  <c r="J3730" i="5"/>
  <c r="J3731" i="5"/>
  <c r="J3732" i="5"/>
  <c r="J3733" i="5"/>
  <c r="J3734" i="5"/>
  <c r="J3735" i="5"/>
  <c r="J3736" i="5"/>
  <c r="J3737" i="5"/>
  <c r="J3738" i="5"/>
  <c r="J3739" i="5"/>
  <c r="J3740" i="5"/>
  <c r="J3741" i="5"/>
  <c r="J3742" i="5"/>
  <c r="J3743" i="5"/>
  <c r="J3744" i="5"/>
  <c r="J3745" i="5"/>
  <c r="J3746" i="5"/>
  <c r="J3747" i="5"/>
  <c r="J3748" i="5"/>
  <c r="J3749" i="5"/>
  <c r="J3750" i="5"/>
  <c r="J3751" i="5"/>
  <c r="J3752" i="5"/>
  <c r="J3753" i="5"/>
  <c r="J3754" i="5"/>
  <c r="J3755" i="5"/>
  <c r="J3756" i="5"/>
  <c r="J3757" i="5"/>
  <c r="J3758" i="5"/>
  <c r="J3759" i="5"/>
  <c r="J3760" i="5"/>
  <c r="J3761" i="5"/>
  <c r="J3762" i="5"/>
  <c r="J3763" i="5"/>
  <c r="J3764" i="5"/>
  <c r="J3765" i="5"/>
  <c r="J3766" i="5"/>
  <c r="J3767" i="5"/>
  <c r="J3768" i="5"/>
  <c r="J3769" i="5"/>
  <c r="J3770" i="5"/>
  <c r="J3771" i="5"/>
  <c r="J3772" i="5"/>
  <c r="J3773" i="5"/>
  <c r="J3774" i="5"/>
  <c r="J3775" i="5"/>
  <c r="J3776" i="5"/>
  <c r="J3777" i="5"/>
  <c r="J3778" i="5"/>
  <c r="J3779" i="5"/>
  <c r="J3780" i="5"/>
  <c r="J3781" i="5"/>
  <c r="J3782" i="5"/>
  <c r="J3783" i="5"/>
  <c r="J3784" i="5"/>
  <c r="J3785" i="5"/>
  <c r="J3786" i="5"/>
  <c r="J3787" i="5"/>
  <c r="J3788" i="5"/>
  <c r="J3789" i="5"/>
  <c r="J3790" i="5"/>
  <c r="J3791" i="5"/>
  <c r="J3792" i="5"/>
  <c r="J3793" i="5"/>
  <c r="J3794" i="5"/>
  <c r="J3795" i="5"/>
  <c r="J3796" i="5"/>
  <c r="J3797" i="5"/>
  <c r="J3798" i="5"/>
  <c r="J3799" i="5"/>
  <c r="J3800" i="5"/>
  <c r="J3801" i="5"/>
  <c r="J3802" i="5"/>
  <c r="J3803" i="5"/>
  <c r="J3804" i="5"/>
  <c r="J3805" i="5"/>
  <c r="J3806" i="5"/>
  <c r="J3807" i="5"/>
  <c r="J3808" i="5"/>
  <c r="J3809" i="5"/>
  <c r="J3810" i="5"/>
  <c r="J3811" i="5"/>
  <c r="J3812" i="5"/>
  <c r="J3813" i="5"/>
  <c r="J3814" i="5"/>
  <c r="J3815" i="5"/>
  <c r="J3816" i="5"/>
  <c r="J3817" i="5"/>
  <c r="J3818" i="5"/>
  <c r="J3819" i="5"/>
  <c r="J3820" i="5"/>
  <c r="J3821" i="5"/>
  <c r="J3822" i="5"/>
  <c r="J3823" i="5"/>
  <c r="J3824" i="5"/>
  <c r="J3825" i="5"/>
  <c r="J3826" i="5"/>
  <c r="J3827" i="5"/>
  <c r="J3828" i="5"/>
  <c r="J3829" i="5"/>
  <c r="J3830" i="5"/>
  <c r="J3831" i="5"/>
  <c r="J3832" i="5"/>
  <c r="J3833" i="5"/>
  <c r="J3834" i="5"/>
  <c r="J3835" i="5"/>
  <c r="J3836" i="5"/>
  <c r="J3837" i="5"/>
  <c r="J3838" i="5"/>
  <c r="J3839" i="5"/>
  <c r="J3840" i="5"/>
  <c r="J3841" i="5"/>
  <c r="J3842" i="5"/>
  <c r="J3843" i="5"/>
  <c r="J3844" i="5"/>
  <c r="J3845" i="5"/>
  <c r="J3846" i="5"/>
  <c r="J3847" i="5"/>
  <c r="J3848" i="5"/>
  <c r="J3849" i="5"/>
  <c r="J3850" i="5"/>
  <c r="J3851" i="5"/>
  <c r="J3852" i="5"/>
  <c r="J3853" i="5"/>
  <c r="J3854" i="5"/>
  <c r="J3855" i="5"/>
  <c r="J3856" i="5"/>
  <c r="J3857" i="5"/>
  <c r="J3858" i="5"/>
  <c r="J3859" i="5"/>
  <c r="J3860" i="5"/>
  <c r="J3861" i="5"/>
  <c r="J3862" i="5"/>
  <c r="J3863" i="5"/>
  <c r="J3864" i="5"/>
  <c r="J3865" i="5"/>
  <c r="J3866" i="5"/>
  <c r="J3867" i="5"/>
  <c r="J3868" i="5"/>
  <c r="J3869" i="5"/>
  <c r="J3870" i="5"/>
  <c r="J3871" i="5"/>
  <c r="J3872" i="5"/>
  <c r="J3873" i="5"/>
  <c r="J3874" i="5"/>
  <c r="J3875" i="5"/>
  <c r="J3876" i="5"/>
  <c r="J3877" i="5"/>
  <c r="J3878" i="5"/>
  <c r="J3879" i="5"/>
  <c r="J3880" i="5"/>
  <c r="J3881" i="5"/>
  <c r="J3882" i="5"/>
  <c r="J3883" i="5"/>
  <c r="J3884" i="5"/>
  <c r="J3885" i="5"/>
  <c r="J3886" i="5"/>
  <c r="J3887" i="5"/>
  <c r="J3888" i="5"/>
  <c r="J3889" i="5"/>
  <c r="J3890" i="5"/>
  <c r="J3891" i="5"/>
  <c r="J3892" i="5"/>
  <c r="J3893" i="5"/>
  <c r="J3894" i="5"/>
  <c r="J3895" i="5"/>
  <c r="J3896" i="5"/>
  <c r="J3897" i="5"/>
  <c r="J3898" i="5"/>
  <c r="J3899" i="5"/>
  <c r="J3900" i="5"/>
  <c r="J3901" i="5"/>
  <c r="J3902" i="5"/>
  <c r="J3903" i="5"/>
  <c r="J3904" i="5"/>
  <c r="J3905" i="5"/>
  <c r="J3906" i="5"/>
  <c r="J3907" i="5"/>
  <c r="J3908" i="5"/>
  <c r="J3909" i="5"/>
  <c r="J3910" i="5"/>
  <c r="J3911" i="5"/>
  <c r="J3912" i="5"/>
  <c r="J3913" i="5"/>
  <c r="J3914" i="5"/>
  <c r="J3915" i="5"/>
  <c r="J3916" i="5"/>
  <c r="J3917" i="5"/>
  <c r="J3918" i="5"/>
  <c r="J3919" i="5"/>
  <c r="J3920" i="5"/>
  <c r="J3921" i="5"/>
  <c r="J3922" i="5"/>
  <c r="J3923" i="5"/>
  <c r="J3924" i="5"/>
  <c r="J3925" i="5"/>
  <c r="J3926" i="5"/>
  <c r="J3927" i="5"/>
  <c r="J3928" i="5"/>
  <c r="J3929" i="5"/>
  <c r="J3930" i="5"/>
  <c r="J3931" i="5"/>
  <c r="J3932" i="5"/>
  <c r="J3933" i="5"/>
  <c r="J3934" i="5"/>
  <c r="J3935" i="5"/>
  <c r="J3936" i="5"/>
  <c r="J3937" i="5"/>
  <c r="J3938" i="5"/>
  <c r="J3939" i="5"/>
  <c r="J3940" i="5"/>
  <c r="J3941" i="5"/>
  <c r="J3942" i="5"/>
  <c r="J3943" i="5"/>
  <c r="J3944" i="5"/>
  <c r="J3945" i="5"/>
  <c r="J3946" i="5"/>
  <c r="J3947" i="5"/>
  <c r="J3948" i="5"/>
  <c r="J3949" i="5"/>
  <c r="J3950" i="5"/>
  <c r="J3951" i="5"/>
  <c r="J3952" i="5"/>
  <c r="J3953" i="5"/>
  <c r="J3954" i="5"/>
  <c r="J3955" i="5"/>
  <c r="J3956" i="5"/>
  <c r="J3957" i="5"/>
  <c r="J3958" i="5"/>
  <c r="J3959" i="5"/>
  <c r="J3960" i="5"/>
  <c r="J3961" i="5"/>
  <c r="J3962" i="5"/>
  <c r="J3963" i="5"/>
  <c r="J3964" i="5"/>
  <c r="J3965" i="5"/>
  <c r="J3966" i="5"/>
  <c r="J3967" i="5"/>
  <c r="J3968" i="5"/>
  <c r="J3969" i="5"/>
  <c r="J3970" i="5"/>
  <c r="J3971" i="5"/>
  <c r="J3972" i="5"/>
  <c r="J3973" i="5"/>
  <c r="J3974" i="5"/>
  <c r="J3975" i="5"/>
  <c r="J3976" i="5"/>
  <c r="J3977" i="5"/>
  <c r="J3978" i="5"/>
  <c r="J3979" i="5"/>
  <c r="J3980" i="5"/>
  <c r="J3981" i="5"/>
  <c r="J3982" i="5"/>
  <c r="J3983" i="5"/>
  <c r="J3984" i="5"/>
  <c r="J3985" i="5"/>
  <c r="J3986" i="5"/>
  <c r="J3987" i="5"/>
  <c r="J3988" i="5"/>
  <c r="J3989" i="5"/>
  <c r="J3990" i="5"/>
  <c r="J3991" i="5"/>
  <c r="J3992" i="5"/>
  <c r="J3993" i="5"/>
  <c r="J3994" i="5"/>
  <c r="J3995" i="5"/>
  <c r="J3996" i="5"/>
  <c r="J3997" i="5"/>
  <c r="J3998" i="5"/>
  <c r="J3999" i="5"/>
  <c r="J4000" i="5"/>
  <c r="J4001" i="5"/>
  <c r="J4002" i="5"/>
  <c r="J4003" i="5"/>
  <c r="J4004" i="5"/>
  <c r="J4005" i="5"/>
  <c r="J4006" i="5"/>
  <c r="J4007" i="5"/>
  <c r="J4008" i="5"/>
  <c r="J4009" i="5"/>
  <c r="J4010" i="5"/>
  <c r="J4011" i="5"/>
  <c r="J4012" i="5"/>
  <c r="J4013" i="5"/>
  <c r="J4014" i="5"/>
  <c r="J4015" i="5"/>
  <c r="J4016" i="5"/>
  <c r="J4017" i="5"/>
  <c r="J4018" i="5"/>
  <c r="J4019" i="5"/>
  <c r="J4020" i="5"/>
  <c r="J4021" i="5"/>
  <c r="J4022" i="5"/>
  <c r="J4023" i="5"/>
  <c r="J4024" i="5"/>
  <c r="J4025" i="5"/>
  <c r="J4026" i="5"/>
  <c r="J4027" i="5"/>
  <c r="J4028" i="5"/>
  <c r="J4029" i="5"/>
  <c r="J4030" i="5"/>
  <c r="J4031" i="5"/>
  <c r="J4032" i="5"/>
  <c r="J4033" i="5"/>
  <c r="J4034" i="5"/>
  <c r="J4035" i="5"/>
  <c r="J4036" i="5"/>
  <c r="J4037" i="5"/>
  <c r="J4038" i="5"/>
  <c r="J4039" i="5"/>
  <c r="J4040" i="5"/>
  <c r="J4041" i="5"/>
  <c r="J4042" i="5"/>
  <c r="J4043" i="5"/>
  <c r="J4044" i="5"/>
  <c r="J4045" i="5"/>
  <c r="J4046" i="5"/>
  <c r="J4047" i="5"/>
  <c r="J4048" i="5"/>
  <c r="J4049" i="5"/>
  <c r="J4050" i="5"/>
  <c r="J4051" i="5"/>
  <c r="J4052" i="5"/>
  <c r="J4053" i="5"/>
  <c r="J4054" i="5"/>
  <c r="J4055" i="5"/>
  <c r="J4056" i="5"/>
  <c r="J4057" i="5"/>
  <c r="J4058" i="5"/>
  <c r="J4059" i="5"/>
  <c r="J4060" i="5"/>
  <c r="J4061" i="5"/>
  <c r="J4062" i="5"/>
  <c r="J4063" i="5"/>
  <c r="J4064" i="5"/>
  <c r="J4065" i="5"/>
  <c r="J4066" i="5"/>
  <c r="J4067" i="5"/>
  <c r="J4068" i="5"/>
  <c r="J4069" i="5"/>
  <c r="J4070" i="5"/>
  <c r="J4071" i="5"/>
  <c r="J4072" i="5"/>
  <c r="J4073" i="5"/>
  <c r="J4074" i="5"/>
  <c r="J4075" i="5"/>
  <c r="J4076" i="5"/>
  <c r="J4077" i="5"/>
  <c r="J4078" i="5"/>
  <c r="J4079" i="5"/>
  <c r="J4080" i="5"/>
  <c r="J4081" i="5"/>
  <c r="J4082" i="5"/>
  <c r="J4083" i="5"/>
  <c r="J4084" i="5"/>
  <c r="J4085" i="5"/>
  <c r="J4086" i="5"/>
  <c r="J4087" i="5"/>
  <c r="J4088" i="5"/>
  <c r="J4089" i="5"/>
  <c r="J4090" i="5"/>
  <c r="J4091" i="5"/>
  <c r="J4092" i="5"/>
  <c r="J4093" i="5"/>
  <c r="J4094" i="5"/>
  <c r="J4095" i="5"/>
  <c r="J4096" i="5"/>
  <c r="J4097" i="5"/>
  <c r="J4098" i="5"/>
  <c r="J4099" i="5"/>
  <c r="J4100" i="5"/>
  <c r="J4101" i="5"/>
  <c r="J4102" i="5"/>
  <c r="J4103" i="5"/>
  <c r="J4104" i="5"/>
  <c r="J4105" i="5"/>
  <c r="J4106" i="5"/>
  <c r="J4107" i="5"/>
  <c r="J4108" i="5"/>
  <c r="J4109" i="5"/>
  <c r="J4110" i="5"/>
  <c r="J4111" i="5"/>
  <c r="J4112" i="5"/>
  <c r="J4113" i="5"/>
  <c r="J4114" i="5"/>
  <c r="J4115" i="5"/>
  <c r="J4116" i="5"/>
  <c r="J4117" i="5"/>
  <c r="J4118" i="5"/>
  <c r="J4119" i="5"/>
  <c r="J4120" i="5"/>
  <c r="J4121" i="5"/>
  <c r="J4122" i="5"/>
  <c r="J4123" i="5"/>
  <c r="J4124" i="5"/>
  <c r="J4125" i="5"/>
  <c r="J4126" i="5"/>
  <c r="J4127" i="5"/>
  <c r="J4128" i="5"/>
  <c r="J4129" i="5"/>
  <c r="J4130" i="5"/>
  <c r="J4131" i="5"/>
  <c r="J4132" i="5"/>
  <c r="J4133" i="5"/>
  <c r="J4134" i="5"/>
  <c r="J4135" i="5"/>
  <c r="J4136" i="5"/>
  <c r="J4137" i="5"/>
  <c r="J4138" i="5"/>
  <c r="J4139" i="5"/>
  <c r="J4140" i="5"/>
  <c r="J4141" i="5"/>
  <c r="J4142" i="5"/>
  <c r="J4143" i="5"/>
  <c r="J4144" i="5"/>
  <c r="J4145" i="5"/>
  <c r="J4146" i="5"/>
  <c r="J4147" i="5"/>
  <c r="J4148" i="5"/>
  <c r="J4149" i="5"/>
  <c r="J4150" i="5"/>
  <c r="J4151" i="5"/>
  <c r="J4152" i="5"/>
  <c r="J4153" i="5"/>
  <c r="J4154" i="5"/>
  <c r="J4155" i="5"/>
  <c r="J4156" i="5"/>
  <c r="J4157" i="5"/>
  <c r="J4158" i="5"/>
  <c r="J4159" i="5"/>
  <c r="J4160" i="5"/>
  <c r="J4161" i="5"/>
  <c r="J4162" i="5"/>
  <c r="J4163" i="5"/>
  <c r="J4164" i="5"/>
  <c r="J4165" i="5"/>
  <c r="J4166" i="5"/>
  <c r="J4167" i="5"/>
  <c r="J4168" i="5"/>
  <c r="J4169" i="5"/>
  <c r="J4170" i="5"/>
  <c r="J4171" i="5"/>
  <c r="J4172" i="5"/>
  <c r="J4173" i="5"/>
  <c r="J4174" i="5"/>
  <c r="J4175" i="5"/>
  <c r="J4176" i="5"/>
  <c r="J4177" i="5"/>
  <c r="J4178" i="5"/>
  <c r="J4179" i="5"/>
  <c r="J4180" i="5"/>
  <c r="J4181" i="5"/>
  <c r="J4182" i="5"/>
  <c r="J4183" i="5"/>
  <c r="J4184" i="5"/>
  <c r="J4185" i="5"/>
  <c r="J4186" i="5"/>
  <c r="J4187" i="5"/>
  <c r="J4188" i="5"/>
  <c r="J4189" i="5"/>
  <c r="J4190" i="5"/>
  <c r="J4191" i="5"/>
  <c r="J4192" i="5"/>
  <c r="J4193" i="5"/>
  <c r="J4194" i="5"/>
  <c r="J4195" i="5"/>
  <c r="J4196" i="5"/>
  <c r="J4197" i="5"/>
  <c r="J4198" i="5"/>
  <c r="J4199" i="5"/>
  <c r="J4200" i="5"/>
  <c r="J4201" i="5"/>
  <c r="J4202" i="5"/>
  <c r="J4203" i="5"/>
  <c r="J4204" i="5"/>
  <c r="J4205" i="5"/>
  <c r="J4206" i="5"/>
  <c r="J4207" i="5"/>
  <c r="J4208" i="5"/>
  <c r="J4209" i="5"/>
  <c r="J4210" i="5"/>
  <c r="J4211" i="5"/>
  <c r="J4212" i="5"/>
  <c r="J4213" i="5"/>
  <c r="J4214" i="5"/>
  <c r="J4215" i="5"/>
  <c r="J4216" i="5"/>
  <c r="J4217" i="5"/>
  <c r="J4218" i="5"/>
  <c r="J4219" i="5"/>
  <c r="J4220" i="5"/>
  <c r="J4221" i="5"/>
  <c r="J4222" i="5"/>
  <c r="J4223" i="5"/>
  <c r="J4224" i="5"/>
  <c r="J4225" i="5"/>
  <c r="J4226" i="5"/>
  <c r="J4227" i="5"/>
  <c r="J4228" i="5"/>
  <c r="J4229" i="5"/>
  <c r="J4230" i="5"/>
  <c r="J4231" i="5"/>
  <c r="J4232" i="5"/>
  <c r="J4233" i="5"/>
  <c r="J4234" i="5"/>
  <c r="J4235" i="5"/>
  <c r="J4236" i="5"/>
  <c r="J4237" i="5"/>
  <c r="J4238" i="5"/>
  <c r="J4239" i="5"/>
  <c r="J4240" i="5"/>
  <c r="J4241" i="5"/>
  <c r="J4242" i="5"/>
  <c r="J4243" i="5"/>
  <c r="J4244" i="5"/>
  <c r="J4245" i="5"/>
  <c r="J4246" i="5"/>
  <c r="J4247" i="5"/>
  <c r="J4248" i="5"/>
  <c r="J4249" i="5"/>
  <c r="J4250" i="5"/>
  <c r="J4251" i="5"/>
  <c r="J4252" i="5"/>
  <c r="J4253" i="5"/>
  <c r="J4254" i="5"/>
  <c r="J4255" i="5"/>
  <c r="J4256" i="5"/>
  <c r="J4257" i="5"/>
  <c r="J4258" i="5"/>
  <c r="J4259" i="5"/>
  <c r="J4260" i="5"/>
  <c r="J4261" i="5"/>
  <c r="J4262" i="5"/>
  <c r="J4263" i="5"/>
  <c r="J4264" i="5"/>
  <c r="J4265" i="5"/>
  <c r="J4266" i="5"/>
  <c r="J4267" i="5"/>
  <c r="J4268" i="5"/>
  <c r="J4269" i="5"/>
  <c r="J4270" i="5"/>
  <c r="J4271" i="5"/>
  <c r="J4272" i="5"/>
  <c r="J4273" i="5"/>
  <c r="J4274" i="5"/>
  <c r="J4275" i="5"/>
  <c r="J4276" i="5"/>
  <c r="J4277" i="5"/>
  <c r="J4278" i="5"/>
  <c r="J4279" i="5"/>
  <c r="J4280" i="5"/>
  <c r="J4281" i="5"/>
  <c r="J4282" i="5"/>
  <c r="J4283" i="5"/>
  <c r="J4284" i="5"/>
  <c r="J4285" i="5"/>
  <c r="J4286" i="5"/>
  <c r="J4287" i="5"/>
  <c r="J4288" i="5"/>
  <c r="J4289" i="5"/>
  <c r="J4290" i="5"/>
  <c r="J4291" i="5"/>
  <c r="J4292" i="5"/>
  <c r="J4293" i="5"/>
  <c r="J4294" i="5"/>
  <c r="J4295" i="5"/>
  <c r="J4296" i="5"/>
  <c r="J4297" i="5"/>
  <c r="J4298" i="5"/>
  <c r="J4299" i="5"/>
  <c r="J4300" i="5"/>
  <c r="J4301" i="5"/>
  <c r="J4302" i="5"/>
  <c r="J4303" i="5"/>
  <c r="J4304" i="5"/>
  <c r="J4305" i="5"/>
  <c r="J4306" i="5"/>
  <c r="J4307" i="5"/>
  <c r="J4308" i="5"/>
  <c r="J4309" i="5"/>
  <c r="J4310" i="5"/>
  <c r="J4311" i="5"/>
  <c r="J4312" i="5"/>
  <c r="J4313" i="5"/>
  <c r="J4314" i="5"/>
  <c r="J4315" i="5"/>
  <c r="J4316" i="5"/>
  <c r="J4317" i="5"/>
  <c r="J4318" i="5"/>
  <c r="J4319" i="5"/>
  <c r="J4320" i="5"/>
  <c r="J4321" i="5"/>
  <c r="J4322" i="5"/>
  <c r="J4323" i="5"/>
  <c r="J4324" i="5"/>
  <c r="J4325" i="5"/>
  <c r="J4326" i="5"/>
  <c r="J4327" i="5"/>
  <c r="J4328" i="5"/>
  <c r="J4329" i="5"/>
  <c r="J4330" i="5"/>
  <c r="J4331" i="5"/>
  <c r="J4332" i="5"/>
  <c r="J4333" i="5"/>
  <c r="J4334" i="5"/>
  <c r="J4335" i="5"/>
  <c r="J4336" i="5"/>
  <c r="J4337" i="5"/>
  <c r="J4338" i="5"/>
  <c r="J4339" i="5"/>
  <c r="J4340" i="5"/>
  <c r="J4341" i="5"/>
  <c r="J4342" i="5"/>
  <c r="J4343" i="5"/>
  <c r="J4344" i="5"/>
  <c r="J4345" i="5"/>
  <c r="J4346" i="5"/>
  <c r="J4347" i="5"/>
  <c r="J4348" i="5"/>
  <c r="J4349" i="5"/>
  <c r="J4350" i="5"/>
  <c r="J4351" i="5"/>
  <c r="J4352" i="5"/>
  <c r="J4353" i="5"/>
  <c r="J4354" i="5"/>
  <c r="J4355" i="5"/>
  <c r="J4356" i="5"/>
  <c r="J4357" i="5"/>
  <c r="J4358" i="5"/>
  <c r="J4359" i="5"/>
  <c r="J4360" i="5"/>
  <c r="J4361" i="5"/>
  <c r="J4362" i="5"/>
  <c r="J4363" i="5"/>
  <c r="J4364" i="5"/>
  <c r="J4365" i="5"/>
  <c r="J4366" i="5"/>
  <c r="J4367" i="5"/>
  <c r="J4368" i="5"/>
  <c r="J4369" i="5"/>
  <c r="J4370" i="5"/>
  <c r="J4371" i="5"/>
  <c r="J4372" i="5"/>
  <c r="J4373" i="5"/>
  <c r="J4374" i="5"/>
  <c r="J4375" i="5"/>
  <c r="J4376" i="5"/>
  <c r="J4377" i="5"/>
  <c r="J4378" i="5"/>
  <c r="J4379" i="5"/>
  <c r="J4380" i="5"/>
  <c r="J4381" i="5"/>
  <c r="J4382" i="5"/>
  <c r="J4383" i="5"/>
  <c r="J4384" i="5"/>
  <c r="J4385" i="5"/>
  <c r="J4386" i="5"/>
  <c r="J4387" i="5"/>
  <c r="J4388" i="5"/>
  <c r="J4389" i="5"/>
  <c r="J4390" i="5"/>
  <c r="J4391" i="5"/>
  <c r="J4392" i="5"/>
  <c r="J4393" i="5"/>
  <c r="J4394" i="5"/>
  <c r="J4395" i="5"/>
  <c r="J4396" i="5"/>
  <c r="J4397" i="5"/>
  <c r="J4398" i="5"/>
  <c r="J4399" i="5"/>
  <c r="J4400" i="5"/>
  <c r="J4401" i="5"/>
  <c r="J4402" i="5"/>
  <c r="J4403" i="5"/>
  <c r="J4404" i="5"/>
  <c r="J4405" i="5"/>
  <c r="J4406" i="5"/>
  <c r="J4407" i="5"/>
  <c r="J4408" i="5"/>
  <c r="J4409" i="5"/>
  <c r="J4410" i="5"/>
  <c r="J4411" i="5"/>
  <c r="J4412" i="5"/>
  <c r="J4413" i="5"/>
  <c r="J4414" i="5"/>
  <c r="J4415" i="5"/>
  <c r="J4416" i="5"/>
  <c r="J4417" i="5"/>
  <c r="J4418" i="5"/>
  <c r="J4419" i="5"/>
  <c r="J4420" i="5"/>
  <c r="J4421" i="5"/>
  <c r="J4422" i="5"/>
  <c r="J4423" i="5"/>
  <c r="J4424" i="5"/>
  <c r="J4425" i="5"/>
  <c r="J4426" i="5"/>
  <c r="J4427" i="5"/>
  <c r="J4428" i="5"/>
  <c r="J4429" i="5"/>
  <c r="J4430" i="5"/>
  <c r="J4431" i="5"/>
  <c r="J4432" i="5"/>
  <c r="J4433" i="5"/>
  <c r="J4434" i="5"/>
  <c r="J4435" i="5"/>
  <c r="J4436" i="5"/>
  <c r="J4437" i="5"/>
  <c r="J4438" i="5"/>
  <c r="J4439" i="5"/>
  <c r="J4440" i="5"/>
  <c r="J4441" i="5"/>
  <c r="J4442" i="5"/>
  <c r="J4443" i="5"/>
  <c r="J4444" i="5"/>
  <c r="J4445" i="5"/>
  <c r="J4446" i="5"/>
  <c r="J4447" i="5"/>
  <c r="J4448" i="5"/>
  <c r="J4449" i="5"/>
  <c r="J4450" i="5"/>
  <c r="J4451" i="5"/>
  <c r="J4452" i="5"/>
  <c r="J4453" i="5"/>
  <c r="J4454" i="5"/>
  <c r="J4455" i="5"/>
  <c r="J4456" i="5"/>
  <c r="J4457" i="5"/>
  <c r="J4458" i="5"/>
  <c r="J4459" i="5"/>
  <c r="J4460" i="5"/>
  <c r="J4461" i="5"/>
  <c r="J4462" i="5"/>
  <c r="J4463" i="5"/>
  <c r="J4464" i="5"/>
  <c r="J4465" i="5"/>
  <c r="J4466" i="5"/>
  <c r="J4467" i="5"/>
  <c r="J4468" i="5"/>
  <c r="J4469" i="5"/>
  <c r="J4470" i="5"/>
  <c r="J4471" i="5"/>
  <c r="J4472" i="5"/>
  <c r="J4473" i="5"/>
  <c r="J4474" i="5"/>
  <c r="J4475" i="5"/>
  <c r="J4476" i="5"/>
  <c r="J4477" i="5"/>
  <c r="J4478" i="5"/>
  <c r="J4479" i="5"/>
  <c r="J4480" i="5"/>
  <c r="J4481" i="5"/>
  <c r="J4482" i="5"/>
  <c r="J4483" i="5"/>
  <c r="J4484" i="5"/>
  <c r="J4485" i="5"/>
  <c r="J4486" i="5"/>
  <c r="J4487" i="5"/>
  <c r="J4488" i="5"/>
  <c r="J4489" i="5"/>
  <c r="J4490" i="5"/>
  <c r="J4491" i="5"/>
  <c r="J4492" i="5"/>
  <c r="J4493" i="5"/>
  <c r="J4494" i="5"/>
  <c r="J4495" i="5"/>
  <c r="J4496" i="5"/>
  <c r="J4497" i="5"/>
  <c r="J4498" i="5"/>
  <c r="J4499" i="5"/>
  <c r="J4500" i="5"/>
  <c r="J4501" i="5"/>
  <c r="J4502" i="5"/>
  <c r="J4503" i="5"/>
  <c r="J4504" i="5"/>
  <c r="J4505" i="5"/>
  <c r="J4506" i="5"/>
  <c r="J4507" i="5"/>
  <c r="J4508" i="5"/>
  <c r="J4509" i="5"/>
  <c r="J4510" i="5"/>
  <c r="J4511" i="5"/>
  <c r="J4512" i="5"/>
  <c r="J4513" i="5"/>
  <c r="J4514" i="5"/>
  <c r="J4515" i="5"/>
  <c r="J4516" i="5"/>
  <c r="J4517" i="5"/>
  <c r="J4518" i="5"/>
  <c r="J4519" i="5"/>
  <c r="J4520" i="5"/>
  <c r="J4521" i="5"/>
  <c r="J4522" i="5"/>
  <c r="J4523" i="5"/>
  <c r="J4524" i="5"/>
  <c r="J4525" i="5"/>
  <c r="J4526" i="5"/>
  <c r="J4527" i="5"/>
  <c r="J4528" i="5"/>
  <c r="J4529" i="5"/>
  <c r="J4530" i="5"/>
  <c r="J4531" i="5"/>
  <c r="J4532" i="5"/>
  <c r="J4533" i="5"/>
  <c r="J4534" i="5"/>
  <c r="J4535" i="5"/>
  <c r="J4536" i="5"/>
  <c r="J4537" i="5"/>
  <c r="J4538" i="5"/>
  <c r="J4539" i="5"/>
  <c r="J4540" i="5"/>
  <c r="J4541" i="5"/>
  <c r="J4542" i="5"/>
  <c r="J4543" i="5"/>
  <c r="J4544" i="5"/>
  <c r="J4545" i="5"/>
  <c r="J4546" i="5"/>
  <c r="J4547" i="5"/>
  <c r="J4548" i="5"/>
  <c r="J4549" i="5"/>
  <c r="J4550" i="5"/>
  <c r="J4551" i="5"/>
  <c r="J4552" i="5"/>
  <c r="J4553" i="5"/>
  <c r="J4554" i="5"/>
  <c r="J4555" i="5"/>
  <c r="J4556" i="5"/>
  <c r="J4557" i="5"/>
  <c r="J4558" i="5"/>
  <c r="J4559" i="5"/>
  <c r="J4560" i="5"/>
  <c r="J4561" i="5"/>
  <c r="J4562" i="5"/>
  <c r="J4563" i="5"/>
  <c r="J4564" i="5"/>
  <c r="J4565" i="5"/>
  <c r="J4566" i="5"/>
  <c r="J4567" i="5"/>
  <c r="J4568" i="5"/>
  <c r="J4569" i="5"/>
  <c r="J4570" i="5"/>
  <c r="J4571" i="5"/>
  <c r="J4572" i="5"/>
  <c r="J4573" i="5"/>
  <c r="J4574" i="5"/>
  <c r="J4575" i="5"/>
  <c r="J4576" i="5"/>
  <c r="J4577" i="5"/>
  <c r="J4578" i="5"/>
  <c r="J4579" i="5"/>
  <c r="J4580" i="5"/>
  <c r="J4581" i="5"/>
  <c r="J4582" i="5"/>
  <c r="J4583" i="5"/>
  <c r="J4584" i="5"/>
  <c r="J4585" i="5"/>
  <c r="J4586" i="5"/>
  <c r="J4587" i="5"/>
  <c r="J4588" i="5"/>
  <c r="J4589" i="5"/>
  <c r="J4590" i="5"/>
  <c r="J4591" i="5"/>
  <c r="J4592" i="5"/>
  <c r="J4593" i="5"/>
  <c r="J4594" i="5"/>
  <c r="J4595" i="5"/>
  <c r="J4596" i="5"/>
  <c r="J4597" i="5"/>
  <c r="J4598" i="5"/>
  <c r="J4599" i="5"/>
  <c r="J4600" i="5"/>
  <c r="J4601" i="5"/>
  <c r="J4602" i="5"/>
  <c r="J4603" i="5"/>
  <c r="J4604" i="5"/>
  <c r="J4605" i="5"/>
  <c r="J4606" i="5"/>
  <c r="J4607" i="5"/>
  <c r="J4608" i="5"/>
  <c r="J4609" i="5"/>
  <c r="J4610" i="5"/>
  <c r="J4611" i="5"/>
  <c r="J4612" i="5"/>
  <c r="J4613" i="5"/>
  <c r="J4614" i="5"/>
  <c r="J4615" i="5"/>
  <c r="J4616" i="5"/>
  <c r="J4617" i="5"/>
  <c r="J4618" i="5"/>
  <c r="J4619" i="5"/>
  <c r="J4620" i="5"/>
  <c r="J4621" i="5"/>
  <c r="J4622" i="5"/>
  <c r="J4623" i="5"/>
  <c r="J4624" i="5"/>
  <c r="J4625" i="5"/>
  <c r="J4626" i="5"/>
  <c r="J4627" i="5"/>
  <c r="J4628" i="5"/>
  <c r="J4629" i="5"/>
  <c r="J4630" i="5"/>
  <c r="J4631" i="5"/>
  <c r="J4632" i="5"/>
  <c r="J4633" i="5"/>
  <c r="J4634" i="5"/>
  <c r="J4635" i="5"/>
  <c r="J4636" i="5"/>
  <c r="J4637" i="5"/>
  <c r="J4638" i="5"/>
  <c r="J4639" i="5"/>
  <c r="J4640" i="5"/>
  <c r="J4641" i="5"/>
  <c r="J4642" i="5"/>
  <c r="J4643" i="5"/>
  <c r="J4644" i="5"/>
  <c r="J4645" i="5"/>
  <c r="J4646" i="5"/>
  <c r="J4647" i="5"/>
  <c r="J4648" i="5"/>
  <c r="J4649" i="5"/>
  <c r="J4650" i="5"/>
  <c r="J4651" i="5"/>
  <c r="J4652" i="5"/>
  <c r="J4653" i="5"/>
  <c r="J4654" i="5"/>
  <c r="J4655" i="5"/>
  <c r="J4656" i="5"/>
  <c r="J4657" i="5"/>
  <c r="J4658" i="5"/>
  <c r="J4659" i="5"/>
  <c r="J4660" i="5"/>
  <c r="J4661" i="5"/>
  <c r="J4662" i="5"/>
  <c r="J4663" i="5"/>
  <c r="J4664" i="5"/>
  <c r="J4665" i="5"/>
  <c r="J4666" i="5"/>
  <c r="J4667" i="5"/>
  <c r="J4668" i="5"/>
  <c r="J4669" i="5"/>
  <c r="J4670" i="5"/>
  <c r="J4671" i="5"/>
  <c r="J4672" i="5"/>
  <c r="J4673" i="5"/>
  <c r="J4674" i="5"/>
  <c r="J4675" i="5"/>
  <c r="J4676" i="5"/>
  <c r="J4677" i="5"/>
  <c r="J4678" i="5"/>
  <c r="J4679" i="5"/>
  <c r="J4680" i="5"/>
  <c r="J4681" i="5"/>
  <c r="J4682" i="5"/>
  <c r="J4683" i="5"/>
  <c r="J4684" i="5"/>
  <c r="J4685" i="5"/>
  <c r="J4686" i="5"/>
  <c r="J4687" i="5"/>
  <c r="J4688" i="5"/>
  <c r="J4689" i="5"/>
  <c r="J4690" i="5"/>
  <c r="J4691" i="5"/>
  <c r="J4692" i="5"/>
  <c r="J4693" i="5"/>
  <c r="J4694" i="5"/>
  <c r="J4695" i="5"/>
  <c r="J4696" i="5"/>
  <c r="J4697" i="5"/>
  <c r="J4698" i="5"/>
  <c r="J4699" i="5"/>
  <c r="J4700" i="5"/>
  <c r="J4701" i="5"/>
  <c r="J4702" i="5"/>
  <c r="J4703" i="5"/>
  <c r="J4704" i="5"/>
  <c r="J4705" i="5"/>
  <c r="J4706" i="5"/>
  <c r="J4707" i="5"/>
  <c r="J4708" i="5"/>
  <c r="J4709" i="5"/>
  <c r="J4710" i="5"/>
  <c r="J4711" i="5"/>
  <c r="J4712" i="5"/>
  <c r="J4713" i="5"/>
  <c r="J4714" i="5"/>
  <c r="J4715" i="5"/>
  <c r="J4716" i="5"/>
  <c r="J4717" i="5"/>
  <c r="J4718" i="5"/>
  <c r="J4719" i="5"/>
  <c r="J4720" i="5"/>
  <c r="J4721" i="5"/>
  <c r="J4722" i="5"/>
  <c r="J4723" i="5"/>
  <c r="J4724" i="5"/>
  <c r="J4725" i="5"/>
  <c r="J4726" i="5"/>
  <c r="J4727" i="5"/>
  <c r="J4728" i="5"/>
  <c r="J4729" i="5"/>
  <c r="J4730" i="5"/>
  <c r="J4731" i="5"/>
  <c r="J4732" i="5"/>
  <c r="J4733" i="5"/>
  <c r="J4734" i="5"/>
  <c r="J4735" i="5"/>
  <c r="J4736" i="5"/>
  <c r="J4737" i="5"/>
  <c r="J4738" i="5"/>
  <c r="J4739" i="5"/>
  <c r="J4740" i="5"/>
  <c r="J4741" i="5"/>
  <c r="J4742" i="5"/>
  <c r="J4743" i="5"/>
  <c r="J4744" i="5"/>
  <c r="J4745" i="5"/>
  <c r="J4746" i="5"/>
  <c r="J4747" i="5"/>
  <c r="J4748" i="5"/>
  <c r="J4749" i="5"/>
  <c r="J4750" i="5"/>
  <c r="J4751" i="5"/>
  <c r="J4752" i="5"/>
  <c r="J4753" i="5"/>
  <c r="J4754" i="5"/>
  <c r="J4755" i="5"/>
  <c r="J4756" i="5"/>
  <c r="J4757" i="5"/>
  <c r="J4758" i="5"/>
  <c r="J4759" i="5"/>
  <c r="J4760" i="5"/>
  <c r="J4761" i="5"/>
  <c r="J4762" i="5"/>
  <c r="J4763" i="5"/>
  <c r="J4764" i="5"/>
  <c r="J4765" i="5"/>
  <c r="J4766" i="5"/>
  <c r="J4767" i="5"/>
  <c r="J4768" i="5"/>
  <c r="J4769" i="5"/>
  <c r="J4770" i="5"/>
  <c r="J4771" i="5"/>
  <c r="J4772" i="5"/>
  <c r="J4773" i="5"/>
  <c r="J4774" i="5"/>
  <c r="J4775" i="5"/>
  <c r="J4776" i="5"/>
  <c r="J4777" i="5"/>
  <c r="J4778" i="5"/>
  <c r="J4779" i="5"/>
  <c r="J4780" i="5"/>
  <c r="J4781" i="5"/>
  <c r="J4782" i="5"/>
  <c r="J4783" i="5"/>
  <c r="J4784" i="5"/>
  <c r="J4785" i="5"/>
  <c r="J4786" i="5"/>
  <c r="J4787" i="5"/>
  <c r="J4788" i="5"/>
  <c r="J4789" i="5"/>
  <c r="J4790" i="5"/>
  <c r="J4791" i="5"/>
  <c r="J4792" i="5"/>
  <c r="J4793" i="5"/>
  <c r="J4794" i="5"/>
  <c r="J4795" i="5"/>
  <c r="J4796" i="5"/>
  <c r="J4797" i="5"/>
  <c r="J4798" i="5"/>
  <c r="J4799" i="5"/>
  <c r="J4800" i="5"/>
  <c r="J4801" i="5"/>
  <c r="J4802" i="5"/>
  <c r="J4803" i="5"/>
  <c r="J4804" i="5"/>
  <c r="J4805" i="5"/>
  <c r="J4806" i="5"/>
  <c r="J4807" i="5"/>
  <c r="J4808" i="5"/>
  <c r="J4809" i="5"/>
  <c r="J4810" i="5"/>
  <c r="J4811" i="5"/>
  <c r="J4812" i="5"/>
  <c r="J4813" i="5"/>
  <c r="J4814" i="5"/>
  <c r="J4815" i="5"/>
  <c r="J4816" i="5"/>
  <c r="J4817" i="5"/>
  <c r="J4818" i="5"/>
  <c r="J4819" i="5"/>
  <c r="J4820" i="5"/>
  <c r="J4821" i="5"/>
  <c r="J4822" i="5"/>
  <c r="J4823" i="5"/>
  <c r="J4824" i="5"/>
  <c r="J4825" i="5"/>
  <c r="J4826" i="5"/>
  <c r="J4827" i="5"/>
  <c r="J4828" i="5"/>
  <c r="J4829" i="5"/>
  <c r="J4830" i="5"/>
  <c r="J4831" i="5"/>
  <c r="J4832" i="5"/>
  <c r="J4833" i="5"/>
  <c r="J4834" i="5"/>
  <c r="J4835" i="5"/>
  <c r="J4836" i="5"/>
  <c r="J4837" i="5"/>
  <c r="J4838" i="5"/>
  <c r="J4839" i="5"/>
  <c r="J4840" i="5"/>
  <c r="J4841" i="5"/>
  <c r="J4842" i="5"/>
  <c r="J4843" i="5"/>
  <c r="J4844" i="5"/>
  <c r="J4845" i="5"/>
  <c r="J4846" i="5"/>
  <c r="J4847" i="5"/>
  <c r="J4848" i="5"/>
  <c r="J4849" i="5"/>
  <c r="J4850" i="5"/>
  <c r="J4851" i="5"/>
  <c r="J4852" i="5"/>
  <c r="J4853" i="5"/>
  <c r="J4854" i="5"/>
  <c r="J4855" i="5"/>
  <c r="J4856" i="5"/>
  <c r="J4857" i="5"/>
  <c r="J4858" i="5"/>
  <c r="J4859" i="5"/>
  <c r="J4860" i="5"/>
  <c r="J4861" i="5"/>
  <c r="J4862" i="5"/>
  <c r="J4863" i="5"/>
  <c r="J4864" i="5"/>
  <c r="J4865" i="5"/>
  <c r="J4866" i="5"/>
  <c r="J4867" i="5"/>
  <c r="J4868" i="5"/>
  <c r="J4869" i="5"/>
  <c r="J4870" i="5"/>
  <c r="J4871" i="5"/>
  <c r="J4872" i="5"/>
  <c r="J4873" i="5"/>
  <c r="J4874" i="5"/>
  <c r="J4875" i="5"/>
  <c r="J4876" i="5"/>
  <c r="J4877" i="5"/>
  <c r="J4878" i="5"/>
  <c r="J4879" i="5"/>
  <c r="J4880" i="5"/>
  <c r="J4881" i="5"/>
  <c r="J4882" i="5"/>
  <c r="J4883" i="5"/>
  <c r="J4884" i="5"/>
  <c r="J4885" i="5"/>
  <c r="J4886" i="5"/>
  <c r="J4887" i="5"/>
  <c r="J4888" i="5"/>
  <c r="J4889" i="5"/>
  <c r="J4890" i="5"/>
  <c r="J4891" i="5"/>
  <c r="J4892" i="5"/>
  <c r="J4893" i="5"/>
  <c r="J4894" i="5"/>
  <c r="J4895" i="5"/>
  <c r="J4896" i="5"/>
  <c r="J4897" i="5"/>
  <c r="J4898" i="5"/>
  <c r="J4899" i="5"/>
  <c r="J4900" i="5"/>
  <c r="J4901" i="5"/>
  <c r="J4902" i="5"/>
  <c r="J4903" i="5"/>
  <c r="J4904" i="5"/>
  <c r="J4905" i="5"/>
  <c r="J4906" i="5"/>
  <c r="J4907" i="5"/>
  <c r="J4908" i="5"/>
  <c r="J4909" i="5"/>
  <c r="J4910" i="5"/>
  <c r="J4911" i="5"/>
  <c r="J4912" i="5"/>
  <c r="J4913" i="5"/>
  <c r="J4914" i="5"/>
  <c r="J4915" i="5"/>
  <c r="J4916" i="5"/>
  <c r="J4917" i="5"/>
  <c r="J4918" i="5"/>
  <c r="J4919" i="5"/>
  <c r="J4920" i="5"/>
  <c r="J4921" i="5"/>
  <c r="J4922" i="5"/>
  <c r="J4923" i="5"/>
  <c r="J4924" i="5"/>
  <c r="J4925" i="5"/>
  <c r="J4926" i="5"/>
  <c r="J4927" i="5"/>
  <c r="J4928" i="5"/>
  <c r="J4929" i="5"/>
  <c r="J4930" i="5"/>
  <c r="J4931" i="5"/>
  <c r="J4932" i="5"/>
  <c r="J4933" i="5"/>
  <c r="J4934" i="5"/>
  <c r="J4935" i="5"/>
  <c r="J4936" i="5"/>
  <c r="J4937" i="5"/>
  <c r="J4938" i="5"/>
  <c r="J4939" i="5"/>
  <c r="J4940" i="5"/>
  <c r="J4941" i="5"/>
  <c r="J4942" i="5"/>
  <c r="J4943" i="5"/>
  <c r="J4944" i="5"/>
  <c r="J4945" i="5"/>
  <c r="J4946" i="5"/>
  <c r="J4947" i="5"/>
  <c r="J4948" i="5"/>
  <c r="J4949" i="5"/>
  <c r="J4950" i="5"/>
  <c r="J4951" i="5"/>
  <c r="J4952" i="5"/>
  <c r="J4953" i="5"/>
  <c r="J4954" i="5"/>
  <c r="J4955" i="5"/>
  <c r="J4956" i="5"/>
  <c r="J4957" i="5"/>
  <c r="J4958" i="5"/>
  <c r="J4959" i="5"/>
  <c r="J4960" i="5"/>
  <c r="J4961" i="5"/>
  <c r="J4962" i="5"/>
  <c r="J4963" i="5"/>
  <c r="J4964" i="5"/>
  <c r="J4965" i="5"/>
  <c r="J4966" i="5"/>
  <c r="J4967" i="5"/>
  <c r="J4968" i="5"/>
  <c r="J4969" i="5"/>
  <c r="J4970" i="5"/>
  <c r="J4971" i="5"/>
  <c r="J4972" i="5"/>
  <c r="J4973" i="5"/>
  <c r="J4974" i="5"/>
  <c r="J4975" i="5"/>
  <c r="J4976" i="5"/>
  <c r="J4977" i="5"/>
  <c r="J4978" i="5"/>
  <c r="J4979" i="5"/>
  <c r="J4980" i="5"/>
  <c r="J4981" i="5"/>
  <c r="J4982" i="5"/>
  <c r="J4983" i="5"/>
  <c r="J4984" i="5"/>
  <c r="J4985" i="5"/>
  <c r="J4986" i="5"/>
  <c r="J4987" i="5"/>
  <c r="J4988" i="5"/>
  <c r="J4989" i="5"/>
  <c r="J4990" i="5"/>
  <c r="J4991" i="5"/>
  <c r="J4992" i="5"/>
  <c r="J4993" i="5"/>
  <c r="J4994" i="5"/>
  <c r="J4995" i="5"/>
  <c r="J4996" i="5"/>
  <c r="J4997" i="5"/>
  <c r="J4998" i="5"/>
  <c r="J4999" i="5"/>
  <c r="J5000" i="5"/>
  <c r="J5001" i="5"/>
  <c r="J5002" i="5"/>
  <c r="J5003" i="5"/>
  <c r="J5004" i="5"/>
  <c r="J5005" i="5"/>
  <c r="J5006" i="5"/>
  <c r="J5007" i="5"/>
  <c r="J5008" i="5"/>
  <c r="J5009" i="5"/>
  <c r="J5010" i="5"/>
  <c r="J5011" i="5"/>
  <c r="J5012" i="5"/>
  <c r="J5013" i="5"/>
  <c r="J5014" i="5"/>
  <c r="J5015" i="5"/>
  <c r="J5016" i="5"/>
  <c r="J5017" i="5"/>
  <c r="J5018" i="5"/>
  <c r="J5019" i="5"/>
  <c r="J5020" i="5"/>
  <c r="J5021" i="5"/>
  <c r="J5022" i="5"/>
  <c r="J5023" i="5"/>
  <c r="J5024" i="5"/>
  <c r="J5025" i="5"/>
  <c r="J5026" i="5"/>
  <c r="J5027" i="5"/>
  <c r="J5028" i="5"/>
  <c r="J5029" i="5"/>
  <c r="J5030" i="5"/>
  <c r="J5031" i="5"/>
  <c r="J5032" i="5"/>
  <c r="J5033" i="5"/>
  <c r="J5034" i="5"/>
  <c r="J5035" i="5"/>
  <c r="J5036" i="5"/>
  <c r="J5037" i="5"/>
  <c r="J5038" i="5"/>
  <c r="J5039" i="5"/>
  <c r="J5040" i="5"/>
  <c r="J5041" i="5"/>
  <c r="J5042" i="5"/>
  <c r="J5043" i="5"/>
  <c r="J5044" i="5"/>
  <c r="J5045" i="5"/>
  <c r="J5046" i="5"/>
  <c r="J5047" i="5"/>
  <c r="J5048" i="5"/>
  <c r="J5049" i="5"/>
  <c r="J5050" i="5"/>
  <c r="J5051" i="5"/>
  <c r="J5052" i="5"/>
  <c r="J5053" i="5"/>
  <c r="J5054" i="5"/>
  <c r="J5055" i="5"/>
  <c r="J5056" i="5"/>
  <c r="J5057" i="5"/>
  <c r="J5058" i="5"/>
  <c r="J5059" i="5"/>
  <c r="J5060" i="5"/>
  <c r="J5061" i="5"/>
  <c r="J5062" i="5"/>
  <c r="J5063" i="5"/>
  <c r="J5064" i="5"/>
  <c r="J5065" i="5"/>
  <c r="J5066" i="5"/>
  <c r="J5067" i="5"/>
  <c r="J5068" i="5"/>
  <c r="J5069" i="5"/>
  <c r="J5070" i="5"/>
  <c r="J5071" i="5"/>
  <c r="J5072" i="5"/>
  <c r="J5073" i="5"/>
  <c r="J5074" i="5"/>
  <c r="J5075" i="5"/>
  <c r="J5076" i="5"/>
  <c r="J5077" i="5"/>
  <c r="J5078" i="5"/>
  <c r="J5079" i="5"/>
  <c r="J5080" i="5"/>
  <c r="J5081" i="5"/>
  <c r="J5082" i="5"/>
  <c r="J5083" i="5"/>
  <c r="J5084" i="5"/>
  <c r="J5085" i="5"/>
  <c r="J5086" i="5"/>
  <c r="J5087" i="5"/>
  <c r="J5088" i="5"/>
  <c r="J5089" i="5"/>
  <c r="J5090" i="5"/>
  <c r="J5091" i="5"/>
  <c r="J5092" i="5"/>
  <c r="J5093" i="5"/>
  <c r="J5094" i="5"/>
  <c r="J5095" i="5"/>
  <c r="J5096" i="5"/>
  <c r="J5097" i="5"/>
  <c r="J5098" i="5"/>
  <c r="J5099" i="5"/>
  <c r="J5100" i="5"/>
  <c r="J5101" i="5"/>
  <c r="J5102" i="5"/>
  <c r="J5103" i="5"/>
  <c r="J5104" i="5"/>
  <c r="J5105" i="5"/>
  <c r="J5106" i="5"/>
  <c r="J5107" i="5"/>
  <c r="J5108" i="5"/>
  <c r="J5109" i="5"/>
  <c r="J5110" i="5"/>
  <c r="J5111" i="5"/>
  <c r="J5112" i="5"/>
  <c r="J5113" i="5"/>
  <c r="J5114" i="5"/>
  <c r="J5115" i="5"/>
  <c r="J5116" i="5"/>
  <c r="J5117" i="5"/>
  <c r="J5118" i="5"/>
  <c r="J5119" i="5"/>
  <c r="J5120" i="5"/>
  <c r="J5121" i="5"/>
  <c r="J5122" i="5"/>
  <c r="J5123" i="5"/>
  <c r="J5124" i="5"/>
  <c r="J5125" i="5"/>
  <c r="J5126" i="5"/>
  <c r="J5127" i="5"/>
  <c r="J5128" i="5"/>
  <c r="J5129" i="5"/>
  <c r="J5130" i="5"/>
  <c r="J5131" i="5"/>
  <c r="J5132" i="5"/>
  <c r="J5133" i="5"/>
  <c r="J5134" i="5"/>
  <c r="J5135" i="5"/>
  <c r="J5136" i="5"/>
  <c r="J5137" i="5"/>
  <c r="J5138" i="5"/>
  <c r="J5139" i="5"/>
  <c r="J5140" i="5"/>
  <c r="J5141" i="5"/>
  <c r="J5142" i="5"/>
  <c r="J5143" i="5"/>
  <c r="J5144" i="5"/>
  <c r="J5145" i="5"/>
  <c r="J5146" i="5"/>
  <c r="J5147" i="5"/>
  <c r="J5148" i="5"/>
  <c r="J5149" i="5"/>
  <c r="J5150" i="5"/>
  <c r="J5151" i="5"/>
  <c r="J5152" i="5"/>
  <c r="J5153" i="5"/>
  <c r="J5154" i="5"/>
  <c r="J5155" i="5"/>
  <c r="J5156" i="5"/>
  <c r="J5157" i="5"/>
  <c r="J5158" i="5"/>
  <c r="J5159" i="5"/>
  <c r="J5160" i="5"/>
  <c r="J5161" i="5"/>
  <c r="J5162" i="5"/>
  <c r="J5163" i="5"/>
  <c r="J5164" i="5"/>
  <c r="J5165" i="5"/>
  <c r="J5166" i="5"/>
  <c r="J5167" i="5"/>
  <c r="J5168" i="5"/>
  <c r="J5169" i="5"/>
  <c r="J5170" i="5"/>
  <c r="J5171" i="5"/>
  <c r="J5172" i="5"/>
  <c r="J5173" i="5"/>
  <c r="J5174" i="5"/>
  <c r="J5175" i="5"/>
  <c r="J5176" i="5"/>
  <c r="J5177" i="5"/>
  <c r="J5178" i="5"/>
  <c r="J5179" i="5"/>
  <c r="J5180" i="5"/>
  <c r="J5181" i="5"/>
  <c r="J5182" i="5"/>
  <c r="J5183" i="5"/>
  <c r="J5184" i="5"/>
  <c r="J5185" i="5"/>
  <c r="J5186" i="5"/>
  <c r="J5187" i="5"/>
  <c r="J5188" i="5"/>
  <c r="J5189" i="5"/>
  <c r="J5190" i="5"/>
  <c r="J5191" i="5"/>
  <c r="J5192" i="5"/>
  <c r="J5193" i="5"/>
  <c r="J5194" i="5"/>
  <c r="J5195" i="5"/>
  <c r="J5196" i="5"/>
  <c r="J5197" i="5"/>
  <c r="J5198" i="5"/>
  <c r="J5199" i="5"/>
  <c r="J5200" i="5"/>
  <c r="J5201" i="5"/>
  <c r="J5202" i="5"/>
  <c r="J5203" i="5"/>
  <c r="J5204" i="5"/>
  <c r="J5205" i="5"/>
  <c r="J5206" i="5"/>
  <c r="J5207" i="5"/>
  <c r="J5208" i="5"/>
  <c r="J5209" i="5"/>
  <c r="J5210" i="5"/>
  <c r="J5211" i="5"/>
  <c r="J5212" i="5"/>
  <c r="J5213" i="5"/>
  <c r="J5214" i="5"/>
  <c r="J5215" i="5"/>
  <c r="J5216" i="5"/>
  <c r="J5217" i="5"/>
  <c r="J5218" i="5"/>
  <c r="J5219" i="5"/>
  <c r="J5220" i="5"/>
  <c r="J5221" i="5"/>
  <c r="J5222" i="5"/>
  <c r="J5223" i="5"/>
  <c r="J5224" i="5"/>
  <c r="J5225" i="5"/>
  <c r="J5226" i="5"/>
  <c r="J5227" i="5"/>
  <c r="J5228" i="5"/>
  <c r="J5229" i="5"/>
  <c r="J5230" i="5"/>
  <c r="J5231" i="5"/>
  <c r="J5232" i="5"/>
  <c r="J5233" i="5"/>
  <c r="J5234" i="5"/>
  <c r="J5235" i="5"/>
  <c r="J5236" i="5"/>
  <c r="J5237" i="5"/>
  <c r="J5238" i="5"/>
  <c r="J5239" i="5"/>
  <c r="J5240" i="5"/>
  <c r="J5241" i="5"/>
  <c r="J5242" i="5"/>
  <c r="J5243" i="5"/>
  <c r="J5244" i="5"/>
  <c r="J5245" i="5"/>
  <c r="J5246" i="5"/>
  <c r="J5247" i="5"/>
  <c r="J5248" i="5"/>
  <c r="J5249" i="5"/>
  <c r="J5250" i="5"/>
  <c r="J5251" i="5"/>
  <c r="J5252" i="5"/>
  <c r="J5253" i="5"/>
  <c r="J5254" i="5"/>
  <c r="J5255" i="5"/>
  <c r="J5256" i="5"/>
  <c r="J5257" i="5"/>
  <c r="J5258" i="5"/>
  <c r="J5259" i="5"/>
  <c r="J5260" i="5"/>
  <c r="J5261" i="5"/>
  <c r="J5262" i="5"/>
  <c r="J5263" i="5"/>
  <c r="J5264" i="5"/>
  <c r="J5265" i="5"/>
  <c r="J5266" i="5"/>
  <c r="J5267" i="5"/>
  <c r="J5268" i="5"/>
  <c r="J5269" i="5"/>
  <c r="J5270" i="5"/>
  <c r="J5271" i="5"/>
  <c r="J5272" i="5"/>
  <c r="J5273" i="5"/>
  <c r="J5274" i="5"/>
  <c r="J5275" i="5"/>
  <c r="J5276" i="5"/>
  <c r="J5277" i="5"/>
  <c r="J5278" i="5"/>
  <c r="J5279" i="5"/>
  <c r="J5280" i="5"/>
  <c r="J5281" i="5"/>
  <c r="J5282" i="5"/>
  <c r="J5283" i="5"/>
  <c r="J5284" i="5"/>
  <c r="J5285" i="5"/>
  <c r="J5286" i="5"/>
  <c r="J5287" i="5"/>
  <c r="J5288" i="5"/>
  <c r="J5289" i="5"/>
  <c r="J5290" i="5"/>
  <c r="J5291" i="5"/>
  <c r="J5292" i="5"/>
  <c r="J5293" i="5"/>
  <c r="J5294" i="5"/>
  <c r="J5295" i="5"/>
  <c r="J5296" i="5"/>
  <c r="J5297" i="5"/>
  <c r="J5298" i="5"/>
  <c r="J5299" i="5"/>
  <c r="J5300" i="5"/>
  <c r="J5301" i="5"/>
  <c r="J5302" i="5"/>
  <c r="J5303" i="5"/>
  <c r="J5304" i="5"/>
  <c r="J5305" i="5"/>
  <c r="J5306" i="5"/>
  <c r="J5307" i="5"/>
  <c r="J5308" i="5"/>
  <c r="J5309" i="5"/>
  <c r="J5310" i="5"/>
  <c r="J5311" i="5"/>
  <c r="J5312" i="5"/>
  <c r="J5313" i="5"/>
  <c r="J5314" i="5"/>
  <c r="J5315" i="5"/>
  <c r="J5316" i="5"/>
  <c r="J5317" i="5"/>
  <c r="J5318" i="5"/>
  <c r="J5319" i="5"/>
  <c r="J5320" i="5"/>
  <c r="J5321" i="5"/>
  <c r="J5322" i="5"/>
  <c r="J5323" i="5"/>
  <c r="J5324" i="5"/>
  <c r="J5325" i="5"/>
  <c r="J5326" i="5"/>
  <c r="J5327" i="5"/>
  <c r="J5328" i="5"/>
  <c r="J5329" i="5"/>
  <c r="J5330" i="5"/>
  <c r="J5331" i="5"/>
  <c r="J5332" i="5"/>
  <c r="J5333" i="5"/>
  <c r="J5334" i="5"/>
  <c r="J5335" i="5"/>
  <c r="J5336" i="5"/>
  <c r="J5337" i="5"/>
  <c r="J5338" i="5"/>
  <c r="J5339" i="5"/>
  <c r="J5340" i="5"/>
  <c r="J5341" i="5"/>
  <c r="J5342" i="5"/>
  <c r="J5343" i="5"/>
  <c r="J5344" i="5"/>
  <c r="J5345" i="5"/>
  <c r="J5346" i="5"/>
  <c r="J5347" i="5"/>
  <c r="J5348" i="5"/>
  <c r="J5349" i="5"/>
  <c r="J5350" i="5"/>
  <c r="J5351" i="5"/>
  <c r="J5352" i="5"/>
  <c r="J5353" i="5"/>
  <c r="J5354" i="5"/>
  <c r="J5355" i="5"/>
  <c r="J5356" i="5"/>
  <c r="J5357" i="5"/>
  <c r="J5358" i="5"/>
  <c r="J5359" i="5"/>
  <c r="J5360" i="5"/>
  <c r="J5361" i="5"/>
  <c r="J5362" i="5"/>
  <c r="J5363" i="5"/>
  <c r="J5364" i="5"/>
  <c r="J5365" i="5"/>
  <c r="J5366" i="5"/>
  <c r="J5367" i="5"/>
  <c r="J5368" i="5"/>
  <c r="J5369" i="5"/>
  <c r="J5370" i="5"/>
  <c r="J5371" i="5"/>
  <c r="J5372" i="5"/>
  <c r="J5373" i="5"/>
  <c r="J5374" i="5"/>
  <c r="J5375" i="5"/>
  <c r="J5376" i="5"/>
  <c r="J5377" i="5"/>
  <c r="J5378" i="5"/>
  <c r="J5379" i="5"/>
  <c r="J5380" i="5"/>
  <c r="J5381" i="5"/>
  <c r="J5382" i="5"/>
  <c r="J5383" i="5"/>
  <c r="J5384" i="5"/>
  <c r="J5385" i="5"/>
  <c r="J5386" i="5"/>
  <c r="J5387" i="5"/>
  <c r="J5388" i="5"/>
  <c r="J5389" i="5"/>
  <c r="J5390" i="5"/>
  <c r="J5391" i="5"/>
  <c r="J5392" i="5"/>
  <c r="J5393" i="5"/>
  <c r="J5394" i="5"/>
  <c r="J5395" i="5"/>
  <c r="J5396" i="5"/>
  <c r="J5397" i="5"/>
  <c r="J5398" i="5"/>
  <c r="J5399" i="5"/>
  <c r="J5400" i="5"/>
  <c r="J5401" i="5"/>
  <c r="J5402" i="5"/>
  <c r="J5403" i="5"/>
  <c r="J5404" i="5"/>
  <c r="J5405" i="5"/>
  <c r="J5406" i="5"/>
  <c r="J5407" i="5"/>
  <c r="J5408" i="5"/>
  <c r="J5409" i="5"/>
  <c r="J5410" i="5"/>
  <c r="J5411" i="5"/>
  <c r="J5412" i="5"/>
  <c r="J5413" i="5"/>
  <c r="J5414" i="5"/>
  <c r="J5415" i="5"/>
  <c r="J5416" i="5"/>
  <c r="J5417" i="5"/>
  <c r="J5418" i="5"/>
  <c r="J5419" i="5"/>
  <c r="J5420" i="5"/>
  <c r="J5421" i="5"/>
  <c r="J5422" i="5"/>
  <c r="J5423" i="5"/>
  <c r="J5424" i="5"/>
  <c r="J5425" i="5"/>
  <c r="J5426" i="5"/>
  <c r="J5427" i="5"/>
  <c r="J5428" i="5"/>
  <c r="J5429" i="5"/>
  <c r="J5430" i="5"/>
  <c r="J5431" i="5"/>
  <c r="J5432" i="5"/>
  <c r="J5433" i="5"/>
  <c r="J5434" i="5"/>
  <c r="J5435" i="5"/>
  <c r="J5436" i="5"/>
  <c r="J5437" i="5"/>
  <c r="J5438" i="5"/>
  <c r="J5439" i="5"/>
  <c r="J5440" i="5"/>
  <c r="J5441" i="5"/>
  <c r="J5442" i="5"/>
  <c r="J5443" i="5"/>
  <c r="J5444" i="5"/>
  <c r="J5445" i="5"/>
  <c r="J5446" i="5"/>
  <c r="J5447" i="5"/>
  <c r="J5448" i="5"/>
  <c r="J5449" i="5"/>
  <c r="J5450" i="5"/>
  <c r="J5451" i="5"/>
  <c r="J5452" i="5"/>
  <c r="J5453" i="5"/>
  <c r="J5454" i="5"/>
  <c r="J5455" i="5"/>
  <c r="J5456" i="5"/>
  <c r="J5457" i="5"/>
  <c r="J5458" i="5"/>
  <c r="J5459" i="5"/>
  <c r="J5460" i="5"/>
  <c r="J5461" i="5"/>
  <c r="J5462" i="5"/>
  <c r="J5463" i="5"/>
  <c r="J5464" i="5"/>
  <c r="J5465" i="5"/>
  <c r="J5466" i="5"/>
  <c r="J5467" i="5"/>
  <c r="J5468" i="5"/>
  <c r="J5469" i="5"/>
  <c r="J5470" i="5"/>
  <c r="J5471" i="5"/>
  <c r="J5472" i="5"/>
  <c r="J5473" i="5"/>
  <c r="J5474" i="5"/>
  <c r="J5475" i="5"/>
  <c r="J5476" i="5"/>
  <c r="J5477" i="5"/>
  <c r="J5478" i="5"/>
  <c r="J5479" i="5"/>
  <c r="J5480" i="5"/>
  <c r="J5481" i="5"/>
  <c r="J5482" i="5"/>
  <c r="J5483" i="5"/>
  <c r="J5484" i="5"/>
  <c r="J5485" i="5"/>
  <c r="J5486" i="5"/>
  <c r="J5487" i="5"/>
  <c r="J5488" i="5"/>
  <c r="J5489" i="5"/>
  <c r="J5490" i="5"/>
  <c r="J5491" i="5"/>
  <c r="J5492" i="5"/>
  <c r="J5493" i="5"/>
  <c r="J5494" i="5"/>
  <c r="J5495" i="5"/>
  <c r="J5496" i="5"/>
  <c r="J5497" i="5"/>
  <c r="J5498" i="5"/>
  <c r="J5499" i="5"/>
  <c r="J5500" i="5"/>
  <c r="J5501" i="5"/>
  <c r="J5502" i="5"/>
  <c r="J5503" i="5"/>
  <c r="J5504" i="5"/>
  <c r="J5505" i="5"/>
  <c r="J5506" i="5"/>
  <c r="J5507" i="5"/>
  <c r="J5508" i="5"/>
  <c r="J5509" i="5"/>
  <c r="J5510" i="5"/>
  <c r="J5511" i="5"/>
  <c r="J5512" i="5"/>
  <c r="J5513" i="5"/>
  <c r="J5514" i="5"/>
  <c r="J5515" i="5"/>
  <c r="J5516" i="5"/>
  <c r="J5517" i="5"/>
  <c r="J5518" i="5"/>
  <c r="J5519" i="5"/>
  <c r="J5520" i="5"/>
  <c r="J5521" i="5"/>
  <c r="J5522" i="5"/>
  <c r="J5523" i="5"/>
  <c r="J5524" i="5"/>
  <c r="J5525" i="5"/>
  <c r="J5526" i="5"/>
  <c r="J5527" i="5"/>
  <c r="J5528" i="5"/>
  <c r="J5529" i="5"/>
  <c r="J5530" i="5"/>
  <c r="J5531" i="5"/>
  <c r="J5532" i="5"/>
  <c r="J5533" i="5"/>
  <c r="J5534" i="5"/>
  <c r="J5535" i="5"/>
  <c r="J5536" i="5"/>
  <c r="J5537" i="5"/>
  <c r="J5538" i="5"/>
  <c r="J5539" i="5"/>
  <c r="J5540" i="5"/>
  <c r="J5541" i="5"/>
  <c r="J5542" i="5"/>
  <c r="J5543" i="5"/>
  <c r="J5544" i="5"/>
  <c r="J5545" i="5"/>
  <c r="J5546" i="5"/>
  <c r="J5547" i="5"/>
  <c r="J5548" i="5"/>
  <c r="J5549" i="5"/>
  <c r="J5550" i="5"/>
  <c r="J5551" i="5"/>
  <c r="J5552" i="5"/>
  <c r="J5553" i="5"/>
  <c r="J5554" i="5"/>
  <c r="J5555" i="5"/>
  <c r="J5556" i="5"/>
  <c r="J5557" i="5"/>
  <c r="J5558" i="5"/>
  <c r="J5559" i="5"/>
  <c r="J5560" i="5"/>
  <c r="J5561" i="5"/>
  <c r="J5562" i="5"/>
  <c r="J5563" i="5"/>
  <c r="J5564" i="5"/>
  <c r="J5565" i="5"/>
  <c r="J5566" i="5"/>
  <c r="J5567" i="5"/>
  <c r="J5568" i="5"/>
  <c r="J5569" i="5"/>
  <c r="J5570" i="5"/>
  <c r="J5571" i="5"/>
  <c r="J5572" i="5"/>
  <c r="J5573" i="5"/>
  <c r="J5574" i="5"/>
  <c r="J5575" i="5"/>
  <c r="J5576" i="5"/>
  <c r="J5577" i="5"/>
  <c r="J5578" i="5"/>
  <c r="J5579" i="5"/>
  <c r="J5580" i="5"/>
  <c r="J5581" i="5"/>
  <c r="J5582" i="5"/>
  <c r="J5583" i="5"/>
  <c r="J5584" i="5"/>
  <c r="J5585" i="5"/>
  <c r="J5586" i="5"/>
  <c r="J5587" i="5"/>
  <c r="J5588" i="5"/>
  <c r="J5589" i="5"/>
  <c r="J5590" i="5"/>
  <c r="J5591" i="5"/>
  <c r="J5592" i="5"/>
  <c r="J5593" i="5"/>
  <c r="J5594" i="5"/>
  <c r="J5595" i="5"/>
  <c r="J5596" i="5"/>
  <c r="J5597" i="5"/>
  <c r="J5598" i="5"/>
  <c r="J5599" i="5"/>
  <c r="J5600" i="5"/>
  <c r="J5601" i="5"/>
  <c r="J5602" i="5"/>
  <c r="J5603" i="5"/>
  <c r="J5604" i="5"/>
  <c r="J5605" i="5"/>
  <c r="J5606" i="5"/>
  <c r="J5607" i="5"/>
  <c r="J5608" i="5"/>
  <c r="J5609" i="5"/>
  <c r="J5610" i="5"/>
  <c r="J5611" i="5"/>
  <c r="J5612" i="5"/>
  <c r="J5613" i="5"/>
  <c r="J5614" i="5"/>
  <c r="J5615" i="5"/>
  <c r="J5616" i="5"/>
  <c r="J5617" i="5"/>
  <c r="J5618" i="5"/>
  <c r="J5619" i="5"/>
  <c r="J5620" i="5"/>
  <c r="J5621" i="5"/>
  <c r="J5622" i="5"/>
  <c r="J5623" i="5"/>
  <c r="J5624" i="5"/>
  <c r="J5625" i="5"/>
  <c r="J5626" i="5"/>
  <c r="J5627" i="5"/>
  <c r="J5628" i="5"/>
  <c r="J5629" i="5"/>
  <c r="J5630" i="5"/>
  <c r="J5631" i="5"/>
  <c r="J5632" i="5"/>
  <c r="J5633" i="5"/>
  <c r="J5634" i="5"/>
  <c r="J5635" i="5"/>
  <c r="J5636" i="5"/>
  <c r="J5637" i="5"/>
  <c r="J5638" i="5"/>
  <c r="J5639" i="5"/>
  <c r="J5640" i="5"/>
  <c r="J5641" i="5"/>
  <c r="J5642" i="5"/>
  <c r="J5643" i="5"/>
  <c r="J5644" i="5"/>
  <c r="J5645" i="5"/>
  <c r="J5646" i="5"/>
  <c r="J5647" i="5"/>
  <c r="J5648" i="5"/>
  <c r="J5649" i="5"/>
  <c r="J5650" i="5"/>
  <c r="J5651" i="5"/>
  <c r="J5652" i="5"/>
  <c r="J5653" i="5"/>
  <c r="J5654" i="5"/>
  <c r="J5655" i="5"/>
  <c r="J5656" i="5"/>
  <c r="J5657" i="5"/>
  <c r="J5658" i="5"/>
  <c r="J5659" i="5"/>
  <c r="J5660" i="5"/>
  <c r="J5661" i="5"/>
  <c r="J5662" i="5"/>
  <c r="J5663" i="5"/>
  <c r="J5664" i="5"/>
  <c r="J5665" i="5"/>
  <c r="J5666" i="5"/>
  <c r="J5667" i="5"/>
  <c r="J5668" i="5"/>
  <c r="J5669" i="5"/>
  <c r="J5670" i="5"/>
  <c r="J5671" i="5"/>
  <c r="J5672" i="5"/>
  <c r="J5673" i="5"/>
  <c r="J5674" i="5"/>
  <c r="J5675" i="5"/>
  <c r="J5676" i="5"/>
  <c r="J5677" i="5"/>
  <c r="J5678" i="5"/>
  <c r="J5679" i="5"/>
  <c r="J5680" i="5"/>
  <c r="J5681" i="5"/>
  <c r="J5682" i="5"/>
  <c r="J5683" i="5"/>
  <c r="J5684" i="5"/>
  <c r="J5685" i="5"/>
  <c r="J5686" i="5"/>
  <c r="J5687" i="5"/>
  <c r="J5688" i="5"/>
  <c r="J5689" i="5"/>
  <c r="J5690" i="5"/>
  <c r="J5691" i="5"/>
  <c r="J5692" i="5"/>
  <c r="J5693" i="5"/>
  <c r="J5694" i="5"/>
  <c r="J5695" i="5"/>
  <c r="J5696" i="5"/>
  <c r="J5697" i="5"/>
  <c r="J5698" i="5"/>
  <c r="J5699" i="5"/>
  <c r="J5700" i="5"/>
  <c r="J5701" i="5"/>
  <c r="J5702" i="5"/>
  <c r="J5703" i="5"/>
  <c r="J5704" i="5"/>
  <c r="J5705" i="5"/>
  <c r="J5706" i="5"/>
  <c r="J5707" i="5"/>
  <c r="J5708" i="5"/>
  <c r="J5709" i="5"/>
  <c r="J5710" i="5"/>
  <c r="J5711" i="5"/>
  <c r="J5712" i="5"/>
  <c r="J5713" i="5"/>
  <c r="J5714" i="5"/>
  <c r="J5715" i="5"/>
  <c r="J5716" i="5"/>
  <c r="J5717" i="5"/>
  <c r="J5718" i="5"/>
  <c r="J5719" i="5"/>
  <c r="J5720" i="5"/>
  <c r="J5721" i="5"/>
  <c r="J5722" i="5"/>
  <c r="J5723" i="5"/>
  <c r="J5724" i="5"/>
  <c r="J5725" i="5"/>
  <c r="J5726" i="5"/>
  <c r="J5727" i="5"/>
  <c r="J5728" i="5"/>
  <c r="J5729" i="5"/>
  <c r="J5730" i="5"/>
  <c r="J5731" i="5"/>
  <c r="J5732" i="5"/>
  <c r="J5733" i="5"/>
  <c r="J5734" i="5"/>
  <c r="J5735" i="5"/>
  <c r="J5736" i="5"/>
  <c r="J5737" i="5"/>
  <c r="J5738" i="5"/>
  <c r="J5739" i="5"/>
  <c r="J5740" i="5"/>
  <c r="J5741" i="5"/>
  <c r="J5742" i="5"/>
  <c r="J5743" i="5"/>
  <c r="J5744" i="5"/>
  <c r="J5745" i="5"/>
  <c r="J5746" i="5"/>
  <c r="J5747" i="5"/>
  <c r="J5748" i="5"/>
  <c r="J5749" i="5"/>
  <c r="J5750" i="5"/>
  <c r="J5751" i="5"/>
  <c r="J5752" i="5"/>
  <c r="J5753" i="5"/>
  <c r="J5754" i="5"/>
  <c r="J5755" i="5"/>
  <c r="J5756" i="5"/>
  <c r="J5757" i="5"/>
  <c r="J5758" i="5"/>
  <c r="J5759" i="5"/>
  <c r="J5760" i="5"/>
  <c r="J5761" i="5"/>
  <c r="J5762" i="5"/>
  <c r="J5763" i="5"/>
  <c r="J5764" i="5"/>
  <c r="J5765" i="5"/>
  <c r="J5766" i="5"/>
  <c r="J5767" i="5"/>
  <c r="J5768" i="5"/>
  <c r="J5769" i="5"/>
  <c r="J5770" i="5"/>
  <c r="J5771" i="5"/>
  <c r="J5772" i="5"/>
  <c r="J5773" i="5"/>
  <c r="J5774" i="5"/>
  <c r="J5775" i="5"/>
  <c r="J5776" i="5"/>
  <c r="J5777" i="5"/>
  <c r="J5778" i="5"/>
  <c r="J5779" i="5"/>
  <c r="J5780" i="5"/>
  <c r="J5781" i="5"/>
  <c r="J5782" i="5"/>
  <c r="J5783" i="5"/>
  <c r="J5784" i="5"/>
  <c r="J5785" i="5"/>
  <c r="J5786" i="5"/>
  <c r="J5787" i="5"/>
  <c r="J5788" i="5"/>
  <c r="J5789" i="5"/>
  <c r="J5790" i="5"/>
  <c r="J5791" i="5"/>
  <c r="J5792" i="5"/>
  <c r="J5793" i="5"/>
  <c r="J5794" i="5"/>
  <c r="J5795" i="5"/>
  <c r="J5796" i="5"/>
  <c r="J5797" i="5"/>
  <c r="J5798" i="5"/>
  <c r="J5799" i="5"/>
  <c r="J5800" i="5"/>
  <c r="J5801" i="5"/>
  <c r="J5802" i="5"/>
  <c r="J5803" i="5"/>
  <c r="J5804" i="5"/>
  <c r="J5805" i="5"/>
  <c r="J5806" i="5"/>
  <c r="J5807" i="5"/>
  <c r="J5808" i="5"/>
  <c r="J5809" i="5"/>
  <c r="J5810" i="5"/>
  <c r="J5811" i="5"/>
  <c r="J5812" i="5"/>
  <c r="J5813" i="5"/>
  <c r="J5814" i="5"/>
  <c r="J5815" i="5"/>
  <c r="J5816" i="5"/>
  <c r="J5817" i="5"/>
  <c r="J5818" i="5"/>
  <c r="J5819" i="5"/>
  <c r="J5820" i="5"/>
  <c r="J5821" i="5"/>
  <c r="J5822" i="5"/>
  <c r="J5823" i="5"/>
  <c r="J5824" i="5"/>
  <c r="J5825" i="5"/>
  <c r="J5826" i="5"/>
  <c r="J5827" i="5"/>
  <c r="J5828" i="5"/>
  <c r="J5829" i="5"/>
  <c r="J5830" i="5"/>
  <c r="J5831" i="5"/>
  <c r="J5832" i="5"/>
  <c r="J5833" i="5"/>
  <c r="J5834" i="5"/>
  <c r="J5835" i="5"/>
  <c r="J5836" i="5"/>
  <c r="J5837" i="5"/>
  <c r="J5838" i="5"/>
  <c r="J5839" i="5"/>
  <c r="J5840" i="5"/>
  <c r="J5841" i="5"/>
  <c r="J5842" i="5"/>
  <c r="J5843" i="5"/>
  <c r="J5844" i="5"/>
  <c r="J5845" i="5"/>
  <c r="J5846" i="5"/>
  <c r="J5847" i="5"/>
  <c r="J5848" i="5"/>
  <c r="J5849" i="5"/>
  <c r="J5850" i="5"/>
  <c r="J5851" i="5"/>
  <c r="J5852" i="5"/>
  <c r="J5853" i="5"/>
  <c r="J5854" i="5"/>
  <c r="J5855" i="5"/>
  <c r="J5856" i="5"/>
  <c r="J5857" i="5"/>
  <c r="J5858" i="5"/>
  <c r="J5859" i="5"/>
  <c r="J5860" i="5"/>
  <c r="J5861" i="5"/>
  <c r="J5862" i="5"/>
  <c r="J5863" i="5"/>
  <c r="J5864" i="5"/>
  <c r="J5865" i="5"/>
  <c r="J5866" i="5"/>
  <c r="J5867" i="5"/>
  <c r="J5868" i="5"/>
  <c r="J5869" i="5"/>
  <c r="J5870" i="5"/>
  <c r="J5871" i="5"/>
  <c r="J5872" i="5"/>
  <c r="J5873" i="5"/>
  <c r="J5874" i="5"/>
  <c r="J5875" i="5"/>
  <c r="J5876" i="5"/>
  <c r="J5877" i="5"/>
  <c r="J5878" i="5"/>
  <c r="J5879" i="5"/>
  <c r="J5880" i="5"/>
  <c r="J5881" i="5"/>
  <c r="J5882" i="5"/>
  <c r="J5883" i="5"/>
  <c r="J5884" i="5"/>
  <c r="J5885" i="5"/>
  <c r="J5886" i="5"/>
  <c r="J5887" i="5"/>
  <c r="J5888" i="5"/>
  <c r="J5889" i="5"/>
  <c r="J5890" i="5"/>
  <c r="J5891" i="5"/>
  <c r="J5892" i="5"/>
  <c r="J5893" i="5"/>
  <c r="J5894" i="5"/>
  <c r="J5895" i="5"/>
  <c r="J5896" i="5"/>
  <c r="J5897" i="5"/>
  <c r="J5898" i="5"/>
  <c r="J5899" i="5"/>
  <c r="J5900" i="5"/>
  <c r="J5901" i="5"/>
  <c r="J5902" i="5"/>
  <c r="J5903" i="5"/>
  <c r="J5904" i="5"/>
  <c r="J5905" i="5"/>
  <c r="J5906" i="5"/>
  <c r="J5907" i="5"/>
  <c r="J5908" i="5"/>
  <c r="J5909" i="5"/>
  <c r="J5910" i="5"/>
  <c r="J5911" i="5"/>
  <c r="J5912" i="5"/>
  <c r="J5913" i="5"/>
  <c r="J5914" i="5"/>
  <c r="J5915" i="5"/>
  <c r="J5916" i="5"/>
  <c r="J5917" i="5"/>
  <c r="J5918" i="5"/>
  <c r="J5919" i="5"/>
  <c r="J5920" i="5"/>
  <c r="J5921" i="5"/>
  <c r="J5922" i="5"/>
  <c r="J5923" i="5"/>
  <c r="J5924" i="5"/>
  <c r="J5925" i="5"/>
  <c r="J5926" i="5"/>
  <c r="J5927" i="5"/>
  <c r="J5928" i="5"/>
  <c r="J5929" i="5"/>
  <c r="J5930" i="5"/>
  <c r="J5931" i="5"/>
  <c r="J5932" i="5"/>
  <c r="J5933" i="5"/>
  <c r="J5934" i="5"/>
  <c r="J5935" i="5"/>
  <c r="J5936" i="5"/>
  <c r="J5937" i="5"/>
  <c r="J5938" i="5"/>
  <c r="J5939" i="5"/>
  <c r="J5940" i="5"/>
  <c r="J5941" i="5"/>
  <c r="J5942" i="5"/>
  <c r="J5943" i="5"/>
  <c r="J5944" i="5"/>
  <c r="J5945" i="5"/>
  <c r="J5946" i="5"/>
  <c r="J5947" i="5"/>
  <c r="J5948" i="5"/>
  <c r="J5949" i="5"/>
  <c r="J5950" i="5"/>
  <c r="J5951" i="5"/>
  <c r="J5952" i="5"/>
  <c r="J5953" i="5"/>
  <c r="J5954" i="5"/>
  <c r="J5955" i="5"/>
  <c r="J5956" i="5"/>
  <c r="J5957" i="5"/>
  <c r="J5958" i="5"/>
  <c r="J5959" i="5"/>
  <c r="J5960" i="5"/>
  <c r="J5961" i="5"/>
  <c r="J5962" i="5"/>
  <c r="J5963" i="5"/>
  <c r="J5964" i="5"/>
  <c r="J5965" i="5"/>
  <c r="J5966" i="5"/>
  <c r="J5967" i="5"/>
  <c r="J5968" i="5"/>
  <c r="J5969" i="5"/>
  <c r="J5970" i="5"/>
  <c r="J5971" i="5"/>
  <c r="J5972" i="5"/>
  <c r="J5973" i="5"/>
  <c r="J5974" i="5"/>
  <c r="J5975" i="5"/>
  <c r="J5976" i="5"/>
  <c r="J5977" i="5"/>
  <c r="J5978" i="5"/>
  <c r="J5979" i="5"/>
  <c r="J5980" i="5"/>
  <c r="J5981" i="5"/>
  <c r="J5982" i="5"/>
  <c r="J5983" i="5"/>
  <c r="J5984" i="5"/>
  <c r="J5985" i="5"/>
  <c r="J5986" i="5"/>
  <c r="J5987" i="5"/>
  <c r="J5988" i="5"/>
  <c r="J5989" i="5"/>
  <c r="J5990" i="5"/>
  <c r="J5991" i="5"/>
  <c r="J5992" i="5"/>
  <c r="J5993" i="5"/>
  <c r="J5994" i="5"/>
  <c r="J5995" i="5"/>
  <c r="J5996" i="5"/>
  <c r="J5997" i="5"/>
  <c r="J5998" i="5"/>
  <c r="J5999" i="5"/>
  <c r="J6000" i="5"/>
  <c r="J6001" i="5"/>
  <c r="J6002" i="5"/>
  <c r="J6003" i="5"/>
  <c r="J6004" i="5"/>
  <c r="J6005" i="5"/>
  <c r="J6006" i="5"/>
  <c r="J6007" i="5"/>
  <c r="J6008" i="5"/>
  <c r="J6009" i="5"/>
  <c r="J6010" i="5"/>
  <c r="J6011" i="5"/>
  <c r="J6012" i="5"/>
  <c r="J6013" i="5"/>
  <c r="J6014" i="5"/>
  <c r="J6015" i="5"/>
  <c r="J6016" i="5"/>
  <c r="J6017" i="5"/>
  <c r="J6018" i="5"/>
  <c r="J6019" i="5"/>
  <c r="J6020" i="5"/>
  <c r="J6021" i="5"/>
  <c r="J6022" i="5"/>
  <c r="J6023" i="5"/>
  <c r="J6024" i="5"/>
  <c r="J6025" i="5"/>
  <c r="J6026" i="5"/>
  <c r="J6027" i="5"/>
  <c r="J6028" i="5"/>
  <c r="J6029" i="5"/>
  <c r="J6030" i="5"/>
  <c r="J6031" i="5"/>
  <c r="J6032" i="5"/>
  <c r="J6033" i="5"/>
  <c r="J6034" i="5"/>
  <c r="J6035" i="5"/>
  <c r="J6036" i="5"/>
  <c r="J6037" i="5"/>
  <c r="J6038" i="5"/>
  <c r="J6039" i="5"/>
  <c r="J6040" i="5"/>
  <c r="J4" i="5"/>
  <c r="G8" i="4" a="1"/>
  <c r="K8" i="3" a="1"/>
  <c r="G8" i="4" l="1"/>
  <c r="K8" i="3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3" i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<sst xmlns="http://schemas.openxmlformats.org/spreadsheetml/2006/main" count="54" uniqueCount="27">
  <si>
    <t>Dates</t>
  </si>
  <si>
    <t>USTTWO</t>
  </si>
  <si>
    <t>USTTWOT</t>
  </si>
  <si>
    <t>USTFIV</t>
  </si>
  <si>
    <t>USTFIVT</t>
  </si>
  <si>
    <t>USTTEN</t>
  </si>
  <si>
    <t>USTTENT</t>
  </si>
  <si>
    <t>USTLBD</t>
  </si>
  <si>
    <t>USTLBDT</t>
  </si>
  <si>
    <t>ICE (NYSE) U.S. Treasury Future Indexes</t>
  </si>
  <si>
    <t>Date</t>
  </si>
  <si>
    <t>Description</t>
  </si>
  <si>
    <t>No. of obs.</t>
  </si>
  <si>
    <t>Mean (daily)</t>
  </si>
  <si>
    <t>StDev (daily)</t>
  </si>
  <si>
    <t>Skewness</t>
  </si>
  <si>
    <t>Kurtosis</t>
  </si>
  <si>
    <t>Autocorrelation</t>
  </si>
  <si>
    <t>Minimum</t>
  </si>
  <si>
    <t>Median</t>
  </si>
  <si>
    <t>Maximum</t>
  </si>
  <si>
    <t>Mean (annual)</t>
  </si>
  <si>
    <t>StDev (annual)</t>
  </si>
  <si>
    <t>CAGR</t>
  </si>
  <si>
    <t>HPR</t>
  </si>
  <si>
    <t>ln return</t>
  </si>
  <si>
    <t>HPR (index)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</si>
</sst>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5" formatCode="yyyymmdd"/>
    <numFmt numFmtId="166" formatCode="0.000"/>
    <numFmt numFmtId="168" formatCode="0.000000"/>
    <numFmt numFmtId="169" formatCode="0.00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Book Antiqua"/>
      <family val="1"/>
    </font>
    <font>
      <b/>
      <sz val="11"/>
      <color theme="1"/>
      <name val="Book Antiqua"/>
      <family val="1"/>
    </font>
    <font>
      <sz val="11"/>
      <color theme="1"/>
      <name val="Times New Roman"/>
      <family val="2"/>
    </font>
    <font>
      <sz val="12"/>
      <color theme="1"/>
      <name val="Book Antiqua"/>
      <family val="1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4" fillId="0" borderId="0"/>
  </cellStyleXfs>
  <cellXfs count="29">
    <xf numFmtId="0" fontId="0" fillId="0" borderId="0" xfId="0"/>
    <xf numFmtId="0" fontId="2" fillId="0" borderId="0" xfId="0" applyFont="1"/>
    <xf numFmtId="165" fontId="2" fillId="0" borderId="0" xfId="0" applyNumberFormat="1" applyFont="1"/>
    <xf numFmtId="14" fontId="2" fillId="0" borderId="1" xfId="0" applyNumberFormat="1" applyFont="1" applyBorder="1"/>
    <xf numFmtId="0" fontId="2" fillId="0" borderId="1" xfId="0" applyFont="1" applyBorder="1"/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166" fontId="2" fillId="0" borderId="0" xfId="0" applyNumberFormat="1" applyFont="1"/>
    <xf numFmtId="2" fontId="2" fillId="0" borderId="0" xfId="0" applyNumberFormat="1" applyFont="1"/>
    <xf numFmtId="0" fontId="4" fillId="0" borderId="0" xfId="2"/>
    <xf numFmtId="165" fontId="2" fillId="0" borderId="0" xfId="2" applyNumberFormat="1" applyFont="1"/>
    <xf numFmtId="0" fontId="2" fillId="0" borderId="1" xfId="0" applyFont="1" applyBorder="1" applyAlignment="1">
      <alignment horizontal="center"/>
    </xf>
    <xf numFmtId="165" fontId="5" fillId="0" borderId="0" xfId="0" applyNumberFormat="1" applyFont="1"/>
    <xf numFmtId="10" fontId="2" fillId="0" borderId="0" xfId="0" applyNumberFormat="1" applyFont="1"/>
    <xf numFmtId="168" fontId="2" fillId="0" borderId="0" xfId="0" applyNumberFormat="1" applyFont="1"/>
    <xf numFmtId="169" fontId="2" fillId="0" borderId="0" xfId="0" applyNumberFormat="1" applyFont="1"/>
    <xf numFmtId="3" fontId="2" fillId="0" borderId="0" xfId="0" applyNumberFormat="1" applyFont="1"/>
    <xf numFmtId="166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3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0" borderId="3" xfId="0" applyFont="1" applyBorder="1" applyAlignment="1">
      <alignment horizontal="center"/>
    </xf>
    <xf numFmtId="0" fontId="3" fillId="2" borderId="3" xfId="0" applyFont="1" applyFill="1" applyBorder="1"/>
    <xf numFmtId="0" fontId="3" fillId="2" borderId="4" xfId="0" applyFont="1" applyFill="1" applyBorder="1"/>
    <xf numFmtId="0" fontId="2" fillId="0" borderId="0" xfId="0" applyFont="1" applyBorder="1"/>
    <xf numFmtId="0" fontId="3" fillId="0" borderId="1" xfId="0" applyFont="1" applyBorder="1"/>
    <xf numFmtId="10" fontId="2" fillId="0" borderId="0" xfId="1" applyNumberFormat="1" applyFont="1"/>
  </cellXfs>
  <cellStyles count="3">
    <cellStyle name="Normal" xfId="0" builtinId="0"/>
    <cellStyle name="Normal 2" xfId="2" xr:uid="{7CED5EAC-A14E-4F31-A1DE-91881A46C993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380999</xdr:colOff>
      <xdr:row>0</xdr:row>
      <xdr:rowOff>0</xdr:rowOff>
    </xdr:from>
    <xdr:to>
      <xdr:col>20</xdr:col>
      <xdr:colOff>161924</xdr:colOff>
      <xdr:row>4</xdr:row>
      <xdr:rowOff>76200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8973617-C757-43DF-4F2B-DB1F4DA4C4F9}"/>
            </a:ext>
          </a:extLst>
        </xdr:cNvPr>
        <xdr:cNvSpPr txBox="1"/>
      </xdr:nvSpPr>
      <xdr:spPr>
        <a:xfrm>
          <a:off x="9229724" y="0"/>
          <a:ext cx="4657725" cy="914400"/>
        </a:xfrm>
        <a:prstGeom prst="rect">
          <a:avLst/>
        </a:prstGeom>
        <a:solidFill>
          <a:schemeClr val="bg2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latin typeface="Book Antiqua" panose="02040602050305030304" pitchFamily="18" charset="0"/>
            </a:rPr>
            <a:t>1) Downloaded data from Bloomberg.</a:t>
          </a:r>
        </a:p>
        <a:p>
          <a:r>
            <a:rPr lang="en-US" sz="1100">
              <a:latin typeface="Book Antiqua" panose="02040602050305030304" pitchFamily="18" charset="0"/>
            </a:rPr>
            <a:t>2) Indentified</a:t>
          </a:r>
          <a:r>
            <a:rPr lang="en-US" sz="1100" baseline="0">
              <a:latin typeface="Book Antiqua" panose="02040602050305030304" pitchFamily="18" charset="0"/>
            </a:rPr>
            <a:t> and e</a:t>
          </a:r>
          <a:r>
            <a:rPr lang="en-US" sz="1100">
              <a:latin typeface="Book Antiqua" panose="02040602050305030304" pitchFamily="18" charset="0"/>
            </a:rPr>
            <a:t>liminated non-US</a:t>
          </a:r>
          <a:r>
            <a:rPr lang="en-US" sz="1100" baseline="0">
              <a:latin typeface="Book Antiqua" panose="02040602050305030304" pitchFamily="18" charset="0"/>
            </a:rPr>
            <a:t> trading days.</a:t>
          </a:r>
        </a:p>
        <a:p>
          <a:r>
            <a:rPr lang="en-US" sz="1100" baseline="0">
              <a:latin typeface="Book Antiqua" panose="02040602050305030304" pitchFamily="18" charset="0"/>
            </a:rPr>
            <a:t>     (Used US trade dates 19271230-20231229.xlsx.)</a:t>
          </a:r>
          <a:endParaRPr lang="en-US" sz="1100">
            <a:latin typeface="Book Antiqua" panose="02040602050305030304" pitchFamily="18" charset="0"/>
          </a:endParaRPr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380999</xdr:colOff>
      <xdr:row>0</xdr:row>
      <xdr:rowOff>0</xdr:rowOff>
    </xdr:from>
    <xdr:to>
      <xdr:col>20</xdr:col>
      <xdr:colOff>161924</xdr:colOff>
      <xdr:row>4</xdr:row>
      <xdr:rowOff>180975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0C15617-A8E8-4FBC-B26B-6556B68CD458}"/>
            </a:ext>
          </a:extLst>
        </xdr:cNvPr>
        <xdr:cNvSpPr txBox="1"/>
      </xdr:nvSpPr>
      <xdr:spPr>
        <a:xfrm>
          <a:off x="9229724" y="0"/>
          <a:ext cx="6029325" cy="1019175"/>
        </a:xfrm>
        <a:prstGeom prst="rect">
          <a:avLst/>
        </a:prstGeom>
        <a:solidFill>
          <a:schemeClr val="bg2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latin typeface="Book Antiqua" panose="02040602050305030304" pitchFamily="18" charset="0"/>
            </a:rPr>
            <a:t>1) Downloaded data from Bloomberg.</a:t>
          </a:r>
        </a:p>
        <a:p>
          <a:r>
            <a:rPr lang="en-US" sz="1100">
              <a:latin typeface="Book Antiqua" panose="02040602050305030304" pitchFamily="18" charset="0"/>
            </a:rPr>
            <a:t>2) Identified</a:t>
          </a:r>
          <a:r>
            <a:rPr lang="en-US" sz="1100" baseline="0">
              <a:latin typeface="Book Antiqua" panose="02040602050305030304" pitchFamily="18" charset="0"/>
            </a:rPr>
            <a:t> and e</a:t>
          </a:r>
          <a:r>
            <a:rPr lang="en-US" sz="1100">
              <a:latin typeface="Book Antiqua" panose="02040602050305030304" pitchFamily="18" charset="0"/>
            </a:rPr>
            <a:t>liminated non-US</a:t>
          </a:r>
          <a:r>
            <a:rPr lang="en-US" sz="1100" baseline="0">
              <a:latin typeface="Book Antiqua" panose="02040602050305030304" pitchFamily="18" charset="0"/>
            </a:rPr>
            <a:t> trading days using US trade dates </a:t>
          </a:r>
        </a:p>
        <a:p>
          <a:r>
            <a:rPr lang="en-US" sz="1100" baseline="0">
              <a:latin typeface="Book Antiqua" panose="02040602050305030304" pitchFamily="18" charset="0"/>
            </a:rPr>
            <a:t>    19271230-20231229.xlsx trade date file. Total of 224 days with     </a:t>
          </a:r>
        </a:p>
        <a:p>
          <a:r>
            <a:rPr lang="en-US" sz="1100" baseline="0">
              <a:latin typeface="Book Antiqua" panose="02040602050305030304" pitchFamily="18" charset="0"/>
            </a:rPr>
            <a:t>    meaningless information.</a:t>
          </a:r>
        </a:p>
        <a:p>
          <a:r>
            <a:rPr lang="en-US" sz="1100" baseline="0">
              <a:latin typeface="Book Antiqua" panose="02040602050305030304" pitchFamily="18" charset="0"/>
            </a:rPr>
            <a:t>3) Performed summary analysis by brute force. Consider USTTWOT only.</a:t>
          </a:r>
          <a:endParaRPr lang="en-US" sz="1100">
            <a:latin typeface="Book Antiqua" panose="02040602050305030304" pitchFamily="18" charset="0"/>
          </a:endParaRPr>
        </a:p>
        <a:p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380999</xdr:colOff>
      <xdr:row>0</xdr:row>
      <xdr:rowOff>0</xdr:rowOff>
    </xdr:from>
    <xdr:to>
      <xdr:col>19</xdr:col>
      <xdr:colOff>161924</xdr:colOff>
      <xdr:row>4</xdr:row>
      <xdr:rowOff>180975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DC4E6D3-7877-45AB-ADB5-04FCD7CF98AB}"/>
            </a:ext>
          </a:extLst>
        </xdr:cNvPr>
        <xdr:cNvSpPr txBox="1"/>
      </xdr:nvSpPr>
      <xdr:spPr>
        <a:xfrm>
          <a:off x="9229724" y="0"/>
          <a:ext cx="5495925" cy="1019175"/>
        </a:xfrm>
        <a:prstGeom prst="rect">
          <a:avLst/>
        </a:prstGeom>
        <a:solidFill>
          <a:schemeClr val="bg2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latin typeface="Book Antiqua" panose="02040602050305030304" pitchFamily="18" charset="0"/>
            </a:rPr>
            <a:t>1) Downloaded data from Bloomberg.</a:t>
          </a:r>
        </a:p>
        <a:p>
          <a:r>
            <a:rPr lang="en-US" sz="1100">
              <a:latin typeface="Book Antiqua" panose="02040602050305030304" pitchFamily="18" charset="0"/>
            </a:rPr>
            <a:t>2) Identified</a:t>
          </a:r>
          <a:r>
            <a:rPr lang="en-US" sz="1100" baseline="0">
              <a:latin typeface="Book Antiqua" panose="02040602050305030304" pitchFamily="18" charset="0"/>
            </a:rPr>
            <a:t> and e</a:t>
          </a:r>
          <a:r>
            <a:rPr lang="en-US" sz="1100">
              <a:latin typeface="Book Antiqua" panose="02040602050305030304" pitchFamily="18" charset="0"/>
            </a:rPr>
            <a:t>liminated non-US</a:t>
          </a:r>
          <a:r>
            <a:rPr lang="en-US" sz="1100" baseline="0">
              <a:latin typeface="Book Antiqua" panose="02040602050305030304" pitchFamily="18" charset="0"/>
            </a:rPr>
            <a:t> trading days using US trade dates </a:t>
          </a:r>
        </a:p>
        <a:p>
          <a:r>
            <a:rPr lang="en-US" sz="1100" baseline="0">
              <a:latin typeface="Book Antiqua" panose="02040602050305030304" pitchFamily="18" charset="0"/>
            </a:rPr>
            <a:t>    19271230-20231229.xlsx trade date file. Total of 224 days with     </a:t>
          </a:r>
        </a:p>
        <a:p>
          <a:r>
            <a:rPr lang="en-US" sz="1100" baseline="0">
              <a:latin typeface="Book Antiqua" panose="02040602050305030304" pitchFamily="18" charset="0"/>
            </a:rPr>
            <a:t>    meaningless information.</a:t>
          </a:r>
        </a:p>
        <a:p>
          <a:r>
            <a:rPr lang="en-US" sz="1100" baseline="0">
              <a:latin typeface="Book Antiqua" panose="02040602050305030304" pitchFamily="18" charset="0"/>
            </a:rPr>
            <a:t>3) Performed summary analysis.</a:t>
          </a:r>
          <a:endParaRPr lang="en-US" sz="1100">
            <a:latin typeface="Book Antiqua" panose="02040602050305030304" pitchFamily="18" charset="0"/>
          </a:endParaRPr>
        </a:p>
        <a:p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380999</xdr:colOff>
      <xdr:row>0</xdr:row>
      <xdr:rowOff>0</xdr:rowOff>
    </xdr:from>
    <xdr:to>
      <xdr:col>15</xdr:col>
      <xdr:colOff>161924</xdr:colOff>
      <xdr:row>4</xdr:row>
      <xdr:rowOff>180975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01CF1B2-7987-425D-B09E-ABA33FD77A81}"/>
            </a:ext>
          </a:extLst>
        </xdr:cNvPr>
        <xdr:cNvSpPr txBox="1"/>
      </xdr:nvSpPr>
      <xdr:spPr>
        <a:xfrm>
          <a:off x="9229724" y="0"/>
          <a:ext cx="6029325" cy="1019175"/>
        </a:xfrm>
        <a:prstGeom prst="rect">
          <a:avLst/>
        </a:prstGeom>
        <a:solidFill>
          <a:schemeClr val="bg2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>
              <a:latin typeface="Book Antiqua" panose="02040602050305030304" pitchFamily="18" charset="0"/>
            </a:rPr>
            <a:t>1) Downloaded data from Bloomberg.</a:t>
          </a:r>
        </a:p>
        <a:p>
          <a:r>
            <a:rPr lang="en-US" sz="1100">
              <a:latin typeface="Book Antiqua" panose="02040602050305030304" pitchFamily="18" charset="0"/>
            </a:rPr>
            <a:t>2) Identified</a:t>
          </a:r>
          <a:r>
            <a:rPr lang="en-US" sz="1100" baseline="0">
              <a:latin typeface="Book Antiqua" panose="02040602050305030304" pitchFamily="18" charset="0"/>
            </a:rPr>
            <a:t> and e</a:t>
          </a:r>
          <a:r>
            <a:rPr lang="en-US" sz="1100">
              <a:latin typeface="Book Antiqua" panose="02040602050305030304" pitchFamily="18" charset="0"/>
            </a:rPr>
            <a:t>liminated non-US</a:t>
          </a:r>
          <a:r>
            <a:rPr lang="en-US" sz="1100" baseline="0">
              <a:latin typeface="Book Antiqua" panose="02040602050305030304" pitchFamily="18" charset="0"/>
            </a:rPr>
            <a:t> trading days using US trade dates </a:t>
          </a:r>
        </a:p>
        <a:p>
          <a:r>
            <a:rPr lang="en-US" sz="1100" baseline="0">
              <a:latin typeface="Book Antiqua" panose="02040602050305030304" pitchFamily="18" charset="0"/>
            </a:rPr>
            <a:t>    19271230-20231229.xlsx trade date file. Total of 224 days with     </a:t>
          </a:r>
        </a:p>
        <a:p>
          <a:r>
            <a:rPr lang="en-US" sz="1100" baseline="0">
              <a:latin typeface="Book Antiqua" panose="02040602050305030304" pitchFamily="18" charset="0"/>
            </a:rPr>
            <a:t>    meaningless information.</a:t>
          </a:r>
        </a:p>
        <a:p>
          <a:r>
            <a:rPr lang="en-US" sz="1100" baseline="0">
              <a:latin typeface="Book Antiqua" panose="02040602050305030304" pitchFamily="18" charset="0"/>
            </a:rPr>
            <a:t>3) Performed summary analysis.</a:t>
          </a:r>
          <a:endParaRPr lang="en-US" sz="1100">
            <a:latin typeface="Book Antiqua" panose="02040602050305030304" pitchFamily="18" charset="0"/>
          </a:endParaRPr>
        </a:p>
        <a:p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19193\AppData\Roaming\Microsoft\AddIns\AIM.xlam" TargetMode="External"/><Relationship Id="rId1" Type="http://schemas.openxmlformats.org/officeDocument/2006/relationships/externalLinkPath" Target="file:///C:\Users\19193\AppData\Roaming\Microsoft\AddIns\AIM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__FDSCACHE__"/>
      <sheetName val="rsklibSimData"/>
      <sheetName val="AIM"/>
    </sheetNames>
    <definedNames>
      <definedName name="AIM_Stat_Full_summary"/>
    </defined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62A56-5392-402B-9812-6E2D5E942F80}">
  <dimension ref="A1:A24116"/>
  <sheetViews>
    <sheetView showGridLines="0" topLeftCell="A24086" workbookViewId="0">
      <selection activeCell="A24110" sqref="A24110"/>
    </sheetView>
  </sheetViews>
  <sheetFormatPr defaultRowHeight="16.5" x14ac:dyDescent="0.3"/>
  <cols>
    <col min="1" max="1" width="11.140625" style="11" customWidth="1"/>
    <col min="2" max="16384" width="9.140625" style="10"/>
  </cols>
  <sheetData>
    <row r="1" spans="1:1" x14ac:dyDescent="0.3">
      <c r="A1" s="12" t="s">
        <v>10</v>
      </c>
    </row>
    <row r="2" spans="1:1" x14ac:dyDescent="0.3">
      <c r="A2" s="2">
        <v>10226</v>
      </c>
    </row>
    <row r="3" spans="1:1" x14ac:dyDescent="0.3">
      <c r="A3" s="2">
        <v>10230</v>
      </c>
    </row>
    <row r="4" spans="1:1" x14ac:dyDescent="0.3">
      <c r="A4" s="2">
        <v>10231</v>
      </c>
    </row>
    <row r="5" spans="1:1" x14ac:dyDescent="0.3">
      <c r="A5" s="2">
        <v>10232</v>
      </c>
    </row>
    <row r="6" spans="1:1" x14ac:dyDescent="0.3">
      <c r="A6" s="2">
        <v>10233</v>
      </c>
    </row>
    <row r="7" spans="1:1" x14ac:dyDescent="0.3">
      <c r="A7" s="2">
        <v>10236</v>
      </c>
    </row>
    <row r="8" spans="1:1" x14ac:dyDescent="0.3">
      <c r="A8" s="2">
        <v>10237</v>
      </c>
    </row>
    <row r="9" spans="1:1" x14ac:dyDescent="0.3">
      <c r="A9" s="2">
        <v>10238</v>
      </c>
    </row>
    <row r="10" spans="1:1" x14ac:dyDescent="0.3">
      <c r="A10" s="2">
        <v>10239</v>
      </c>
    </row>
    <row r="11" spans="1:1" x14ac:dyDescent="0.3">
      <c r="A11" s="2">
        <v>10240</v>
      </c>
    </row>
    <row r="12" spans="1:1" x14ac:dyDescent="0.3">
      <c r="A12" s="2">
        <v>10243</v>
      </c>
    </row>
    <row r="13" spans="1:1" x14ac:dyDescent="0.3">
      <c r="A13" s="2">
        <v>10244</v>
      </c>
    </row>
    <row r="14" spans="1:1" x14ac:dyDescent="0.3">
      <c r="A14" s="2">
        <v>10245</v>
      </c>
    </row>
    <row r="15" spans="1:1" x14ac:dyDescent="0.3">
      <c r="A15" s="2">
        <v>10246</v>
      </c>
    </row>
    <row r="16" spans="1:1" x14ac:dyDescent="0.3">
      <c r="A16" s="2">
        <v>10247</v>
      </c>
    </row>
    <row r="17" spans="1:1" x14ac:dyDescent="0.3">
      <c r="A17" s="2">
        <v>10250</v>
      </c>
    </row>
    <row r="18" spans="1:1" x14ac:dyDescent="0.3">
      <c r="A18" s="2">
        <v>10251</v>
      </c>
    </row>
    <row r="19" spans="1:1" x14ac:dyDescent="0.3">
      <c r="A19" s="2">
        <v>10252</v>
      </c>
    </row>
    <row r="20" spans="1:1" x14ac:dyDescent="0.3">
      <c r="A20" s="2">
        <v>10253</v>
      </c>
    </row>
    <row r="21" spans="1:1" x14ac:dyDescent="0.3">
      <c r="A21" s="2">
        <v>10254</v>
      </c>
    </row>
    <row r="22" spans="1:1" x14ac:dyDescent="0.3">
      <c r="A22" s="2">
        <v>10257</v>
      </c>
    </row>
    <row r="23" spans="1:1" x14ac:dyDescent="0.3">
      <c r="A23" s="2">
        <v>10258</v>
      </c>
    </row>
    <row r="24" spans="1:1" x14ac:dyDescent="0.3">
      <c r="A24" s="2">
        <v>10259</v>
      </c>
    </row>
    <row r="25" spans="1:1" x14ac:dyDescent="0.3">
      <c r="A25" s="2">
        <v>10260</v>
      </c>
    </row>
    <row r="26" spans="1:1" x14ac:dyDescent="0.3">
      <c r="A26" s="2">
        <v>10261</v>
      </c>
    </row>
    <row r="27" spans="1:1" x14ac:dyDescent="0.3">
      <c r="A27" s="2">
        <v>10264</v>
      </c>
    </row>
    <row r="28" spans="1:1" x14ac:dyDescent="0.3">
      <c r="A28" s="2">
        <v>10265</v>
      </c>
    </row>
    <row r="29" spans="1:1" x14ac:dyDescent="0.3">
      <c r="A29" s="2">
        <v>10266</v>
      </c>
    </row>
    <row r="30" spans="1:1" x14ac:dyDescent="0.3">
      <c r="A30" s="2">
        <v>10267</v>
      </c>
    </row>
    <row r="31" spans="1:1" x14ac:dyDescent="0.3">
      <c r="A31" s="2">
        <v>10268</v>
      </c>
    </row>
    <row r="32" spans="1:1" x14ac:dyDescent="0.3">
      <c r="A32" s="2">
        <v>10272</v>
      </c>
    </row>
    <row r="33" spans="1:1" x14ac:dyDescent="0.3">
      <c r="A33" s="2">
        <v>10273</v>
      </c>
    </row>
    <row r="34" spans="1:1" x14ac:dyDescent="0.3">
      <c r="A34" s="2">
        <v>10274</v>
      </c>
    </row>
    <row r="35" spans="1:1" x14ac:dyDescent="0.3">
      <c r="A35" s="2">
        <v>10275</v>
      </c>
    </row>
    <row r="36" spans="1:1" x14ac:dyDescent="0.3">
      <c r="A36" s="2">
        <v>10278</v>
      </c>
    </row>
    <row r="37" spans="1:1" x14ac:dyDescent="0.3">
      <c r="A37" s="2">
        <v>10279</v>
      </c>
    </row>
    <row r="38" spans="1:1" x14ac:dyDescent="0.3">
      <c r="A38" s="2">
        <v>10281</v>
      </c>
    </row>
    <row r="39" spans="1:1" x14ac:dyDescent="0.3">
      <c r="A39" s="2">
        <v>10282</v>
      </c>
    </row>
    <row r="40" spans="1:1" x14ac:dyDescent="0.3">
      <c r="A40" s="2">
        <v>10285</v>
      </c>
    </row>
    <row r="41" spans="1:1" x14ac:dyDescent="0.3">
      <c r="A41" s="2">
        <v>10286</v>
      </c>
    </row>
    <row r="42" spans="1:1" x14ac:dyDescent="0.3">
      <c r="A42" s="2">
        <v>10287</v>
      </c>
    </row>
    <row r="43" spans="1:1" x14ac:dyDescent="0.3">
      <c r="A43" s="2">
        <v>10288</v>
      </c>
    </row>
    <row r="44" spans="1:1" x14ac:dyDescent="0.3">
      <c r="A44" s="2">
        <v>10289</v>
      </c>
    </row>
    <row r="45" spans="1:1" x14ac:dyDescent="0.3">
      <c r="A45" s="2">
        <v>10292</v>
      </c>
    </row>
    <row r="46" spans="1:1" x14ac:dyDescent="0.3">
      <c r="A46" s="2">
        <v>10293</v>
      </c>
    </row>
    <row r="47" spans="1:1" x14ac:dyDescent="0.3">
      <c r="A47" s="2">
        <v>10294</v>
      </c>
    </row>
    <row r="48" spans="1:1" x14ac:dyDescent="0.3">
      <c r="A48" s="2">
        <v>10295</v>
      </c>
    </row>
    <row r="49" spans="1:1" x14ac:dyDescent="0.3">
      <c r="A49" s="2">
        <v>10296</v>
      </c>
    </row>
    <row r="50" spans="1:1" x14ac:dyDescent="0.3">
      <c r="A50" s="2">
        <v>10299</v>
      </c>
    </row>
    <row r="51" spans="1:1" x14ac:dyDescent="0.3">
      <c r="A51" s="2">
        <v>10300</v>
      </c>
    </row>
    <row r="52" spans="1:1" x14ac:dyDescent="0.3">
      <c r="A52" s="2">
        <v>10301</v>
      </c>
    </row>
    <row r="53" spans="1:1" x14ac:dyDescent="0.3">
      <c r="A53" s="2">
        <v>10302</v>
      </c>
    </row>
    <row r="54" spans="1:1" x14ac:dyDescent="0.3">
      <c r="A54" s="2">
        <v>10303</v>
      </c>
    </row>
    <row r="55" spans="1:1" x14ac:dyDescent="0.3">
      <c r="A55" s="2">
        <v>10306</v>
      </c>
    </row>
    <row r="56" spans="1:1" x14ac:dyDescent="0.3">
      <c r="A56" s="2">
        <v>10307</v>
      </c>
    </row>
    <row r="57" spans="1:1" x14ac:dyDescent="0.3">
      <c r="A57" s="2">
        <v>10308</v>
      </c>
    </row>
    <row r="58" spans="1:1" x14ac:dyDescent="0.3">
      <c r="A58" s="2">
        <v>10309</v>
      </c>
    </row>
    <row r="59" spans="1:1" x14ac:dyDescent="0.3">
      <c r="A59" s="2">
        <v>10310</v>
      </c>
    </row>
    <row r="60" spans="1:1" x14ac:dyDescent="0.3">
      <c r="A60" s="2">
        <v>10313</v>
      </c>
    </row>
    <row r="61" spans="1:1" x14ac:dyDescent="0.3">
      <c r="A61" s="2">
        <v>10314</v>
      </c>
    </row>
    <row r="62" spans="1:1" x14ac:dyDescent="0.3">
      <c r="A62" s="2">
        <v>10315</v>
      </c>
    </row>
    <row r="63" spans="1:1" x14ac:dyDescent="0.3">
      <c r="A63" s="2">
        <v>10316</v>
      </c>
    </row>
    <row r="64" spans="1:1" x14ac:dyDescent="0.3">
      <c r="A64" s="2">
        <v>10317</v>
      </c>
    </row>
    <row r="65" spans="1:1" x14ac:dyDescent="0.3">
      <c r="A65" s="2">
        <v>10320</v>
      </c>
    </row>
    <row r="66" spans="1:1" x14ac:dyDescent="0.3">
      <c r="A66" s="2">
        <v>10321</v>
      </c>
    </row>
    <row r="67" spans="1:1" x14ac:dyDescent="0.3">
      <c r="A67" s="2">
        <v>10322</v>
      </c>
    </row>
    <row r="68" spans="1:1" x14ac:dyDescent="0.3">
      <c r="A68" s="2">
        <v>10323</v>
      </c>
    </row>
    <row r="69" spans="1:1" x14ac:dyDescent="0.3">
      <c r="A69" s="2">
        <v>10327</v>
      </c>
    </row>
    <row r="70" spans="1:1" x14ac:dyDescent="0.3">
      <c r="A70" s="2">
        <v>10328</v>
      </c>
    </row>
    <row r="71" spans="1:1" x14ac:dyDescent="0.3">
      <c r="A71" s="2">
        <v>10329</v>
      </c>
    </row>
    <row r="72" spans="1:1" x14ac:dyDescent="0.3">
      <c r="A72" s="2">
        <v>10330</v>
      </c>
    </row>
    <row r="73" spans="1:1" x14ac:dyDescent="0.3">
      <c r="A73" s="2">
        <v>10331</v>
      </c>
    </row>
    <row r="74" spans="1:1" x14ac:dyDescent="0.3">
      <c r="A74" s="2">
        <v>10334</v>
      </c>
    </row>
    <row r="75" spans="1:1" x14ac:dyDescent="0.3">
      <c r="A75" s="2">
        <v>10335</v>
      </c>
    </row>
    <row r="76" spans="1:1" x14ac:dyDescent="0.3">
      <c r="A76" s="2">
        <v>10336</v>
      </c>
    </row>
    <row r="77" spans="1:1" x14ac:dyDescent="0.3">
      <c r="A77" s="2">
        <v>10337</v>
      </c>
    </row>
    <row r="78" spans="1:1" x14ac:dyDescent="0.3">
      <c r="A78" s="2">
        <v>10338</v>
      </c>
    </row>
    <row r="79" spans="1:1" x14ac:dyDescent="0.3">
      <c r="A79" s="2">
        <v>10341</v>
      </c>
    </row>
    <row r="80" spans="1:1" x14ac:dyDescent="0.3">
      <c r="A80" s="2">
        <v>10342</v>
      </c>
    </row>
    <row r="81" spans="1:1" x14ac:dyDescent="0.3">
      <c r="A81" s="2">
        <v>10343</v>
      </c>
    </row>
    <row r="82" spans="1:1" x14ac:dyDescent="0.3">
      <c r="A82" s="2">
        <v>10344</v>
      </c>
    </row>
    <row r="83" spans="1:1" x14ac:dyDescent="0.3">
      <c r="A83" s="2">
        <v>10345</v>
      </c>
    </row>
    <row r="84" spans="1:1" x14ac:dyDescent="0.3">
      <c r="A84" s="2">
        <v>10348</v>
      </c>
    </row>
    <row r="85" spans="1:1" x14ac:dyDescent="0.3">
      <c r="A85" s="2">
        <v>10349</v>
      </c>
    </row>
    <row r="86" spans="1:1" x14ac:dyDescent="0.3">
      <c r="A86" s="2">
        <v>10350</v>
      </c>
    </row>
    <row r="87" spans="1:1" x14ac:dyDescent="0.3">
      <c r="A87" s="2">
        <v>10351</v>
      </c>
    </row>
    <row r="88" spans="1:1" x14ac:dyDescent="0.3">
      <c r="A88" s="2">
        <v>10352</v>
      </c>
    </row>
    <row r="89" spans="1:1" x14ac:dyDescent="0.3">
      <c r="A89" s="2">
        <v>10355</v>
      </c>
    </row>
    <row r="90" spans="1:1" x14ac:dyDescent="0.3">
      <c r="A90" s="2">
        <v>10356</v>
      </c>
    </row>
    <row r="91" spans="1:1" x14ac:dyDescent="0.3">
      <c r="A91" s="2">
        <v>10357</v>
      </c>
    </row>
    <row r="92" spans="1:1" x14ac:dyDescent="0.3">
      <c r="A92" s="2">
        <v>10358</v>
      </c>
    </row>
    <row r="93" spans="1:1" x14ac:dyDescent="0.3">
      <c r="A93" s="2">
        <v>10359</v>
      </c>
    </row>
    <row r="94" spans="1:1" x14ac:dyDescent="0.3">
      <c r="A94" s="2">
        <v>10362</v>
      </c>
    </row>
    <row r="95" spans="1:1" x14ac:dyDescent="0.3">
      <c r="A95" s="2">
        <v>10363</v>
      </c>
    </row>
    <row r="96" spans="1:1" x14ac:dyDescent="0.3">
      <c r="A96" s="2">
        <v>10364</v>
      </c>
    </row>
    <row r="97" spans="1:1" x14ac:dyDescent="0.3">
      <c r="A97" s="2">
        <v>10365</v>
      </c>
    </row>
    <row r="98" spans="1:1" x14ac:dyDescent="0.3">
      <c r="A98" s="2">
        <v>10366</v>
      </c>
    </row>
    <row r="99" spans="1:1" x14ac:dyDescent="0.3">
      <c r="A99" s="2">
        <v>10369</v>
      </c>
    </row>
    <row r="100" spans="1:1" x14ac:dyDescent="0.3">
      <c r="A100" s="2">
        <v>10370</v>
      </c>
    </row>
    <row r="101" spans="1:1" x14ac:dyDescent="0.3">
      <c r="A101" s="2">
        <v>10371</v>
      </c>
    </row>
    <row r="102" spans="1:1" x14ac:dyDescent="0.3">
      <c r="A102" s="2">
        <v>10372</v>
      </c>
    </row>
    <row r="103" spans="1:1" x14ac:dyDescent="0.3">
      <c r="A103" s="2">
        <v>10373</v>
      </c>
    </row>
    <row r="104" spans="1:1" x14ac:dyDescent="0.3">
      <c r="A104" s="2">
        <v>10376</v>
      </c>
    </row>
    <row r="105" spans="1:1" x14ac:dyDescent="0.3">
      <c r="A105" s="2">
        <v>10377</v>
      </c>
    </row>
    <row r="106" spans="1:1" x14ac:dyDescent="0.3">
      <c r="A106" s="2">
        <v>10379</v>
      </c>
    </row>
    <row r="107" spans="1:1" x14ac:dyDescent="0.3">
      <c r="A107" s="2">
        <v>10380</v>
      </c>
    </row>
    <row r="108" spans="1:1" x14ac:dyDescent="0.3">
      <c r="A108" s="2">
        <v>10383</v>
      </c>
    </row>
    <row r="109" spans="1:1" x14ac:dyDescent="0.3">
      <c r="A109" s="2">
        <v>10384</v>
      </c>
    </row>
    <row r="110" spans="1:1" x14ac:dyDescent="0.3">
      <c r="A110" s="2">
        <v>10385</v>
      </c>
    </row>
    <row r="111" spans="1:1" x14ac:dyDescent="0.3">
      <c r="A111" s="2">
        <v>10386</v>
      </c>
    </row>
    <row r="112" spans="1:1" x14ac:dyDescent="0.3">
      <c r="A112" s="2">
        <v>10387</v>
      </c>
    </row>
    <row r="113" spans="1:1" x14ac:dyDescent="0.3">
      <c r="A113" s="2">
        <v>10390</v>
      </c>
    </row>
    <row r="114" spans="1:1" x14ac:dyDescent="0.3">
      <c r="A114" s="2">
        <v>10391</v>
      </c>
    </row>
    <row r="115" spans="1:1" x14ac:dyDescent="0.3">
      <c r="A115" s="2">
        <v>10392</v>
      </c>
    </row>
    <row r="116" spans="1:1" x14ac:dyDescent="0.3">
      <c r="A116" s="2">
        <v>10393</v>
      </c>
    </row>
    <row r="117" spans="1:1" x14ac:dyDescent="0.3">
      <c r="A117" s="2">
        <v>10394</v>
      </c>
    </row>
    <row r="118" spans="1:1" x14ac:dyDescent="0.3">
      <c r="A118" s="2">
        <v>10397</v>
      </c>
    </row>
    <row r="119" spans="1:1" x14ac:dyDescent="0.3">
      <c r="A119" s="2">
        <v>10398</v>
      </c>
    </row>
    <row r="120" spans="1:1" x14ac:dyDescent="0.3">
      <c r="A120" s="2">
        <v>10399</v>
      </c>
    </row>
    <row r="121" spans="1:1" x14ac:dyDescent="0.3">
      <c r="A121" s="2">
        <v>10400</v>
      </c>
    </row>
    <row r="122" spans="1:1" x14ac:dyDescent="0.3">
      <c r="A122" s="2">
        <v>10401</v>
      </c>
    </row>
    <row r="123" spans="1:1" x14ac:dyDescent="0.3">
      <c r="A123" s="2">
        <v>10404</v>
      </c>
    </row>
    <row r="124" spans="1:1" x14ac:dyDescent="0.3">
      <c r="A124" s="2">
        <v>10405</v>
      </c>
    </row>
    <row r="125" spans="1:1" x14ac:dyDescent="0.3">
      <c r="A125" s="2">
        <v>10406</v>
      </c>
    </row>
    <row r="126" spans="1:1" x14ac:dyDescent="0.3">
      <c r="A126" s="2">
        <v>10407</v>
      </c>
    </row>
    <row r="127" spans="1:1" x14ac:dyDescent="0.3">
      <c r="A127" s="2">
        <v>10408</v>
      </c>
    </row>
    <row r="128" spans="1:1" x14ac:dyDescent="0.3">
      <c r="A128" s="2">
        <v>10411</v>
      </c>
    </row>
    <row r="129" spans="1:1" x14ac:dyDescent="0.3">
      <c r="A129" s="2">
        <v>10412</v>
      </c>
    </row>
    <row r="130" spans="1:1" x14ac:dyDescent="0.3">
      <c r="A130" s="2">
        <v>10414</v>
      </c>
    </row>
    <row r="131" spans="1:1" x14ac:dyDescent="0.3">
      <c r="A131" s="2">
        <v>10415</v>
      </c>
    </row>
    <row r="132" spans="1:1" x14ac:dyDescent="0.3">
      <c r="A132" s="2">
        <v>10418</v>
      </c>
    </row>
    <row r="133" spans="1:1" x14ac:dyDescent="0.3">
      <c r="A133" s="2">
        <v>10419</v>
      </c>
    </row>
    <row r="134" spans="1:1" x14ac:dyDescent="0.3">
      <c r="A134" s="2">
        <v>10420</v>
      </c>
    </row>
    <row r="135" spans="1:1" x14ac:dyDescent="0.3">
      <c r="A135" s="2">
        <v>10421</v>
      </c>
    </row>
    <row r="136" spans="1:1" x14ac:dyDescent="0.3">
      <c r="A136" s="2">
        <v>10422</v>
      </c>
    </row>
    <row r="137" spans="1:1" x14ac:dyDescent="0.3">
      <c r="A137" s="2">
        <v>10425</v>
      </c>
    </row>
    <row r="138" spans="1:1" x14ac:dyDescent="0.3">
      <c r="A138" s="2">
        <v>10426</v>
      </c>
    </row>
    <row r="139" spans="1:1" x14ac:dyDescent="0.3">
      <c r="A139" s="2">
        <v>10427</v>
      </c>
    </row>
    <row r="140" spans="1:1" x14ac:dyDescent="0.3">
      <c r="A140" s="2">
        <v>10428</v>
      </c>
    </row>
    <row r="141" spans="1:1" x14ac:dyDescent="0.3">
      <c r="A141" s="2">
        <v>10429</v>
      </c>
    </row>
    <row r="142" spans="1:1" x14ac:dyDescent="0.3">
      <c r="A142" s="2">
        <v>10432</v>
      </c>
    </row>
    <row r="143" spans="1:1" x14ac:dyDescent="0.3">
      <c r="A143" s="2">
        <v>10433</v>
      </c>
    </row>
    <row r="144" spans="1:1" x14ac:dyDescent="0.3">
      <c r="A144" s="2">
        <v>10434</v>
      </c>
    </row>
    <row r="145" spans="1:1" x14ac:dyDescent="0.3">
      <c r="A145" s="2">
        <v>10435</v>
      </c>
    </row>
    <row r="146" spans="1:1" x14ac:dyDescent="0.3">
      <c r="A146" s="2">
        <v>10436</v>
      </c>
    </row>
    <row r="147" spans="1:1" x14ac:dyDescent="0.3">
      <c r="A147" s="2">
        <v>10439</v>
      </c>
    </row>
    <row r="148" spans="1:1" x14ac:dyDescent="0.3">
      <c r="A148" s="2">
        <v>10440</v>
      </c>
    </row>
    <row r="149" spans="1:1" x14ac:dyDescent="0.3">
      <c r="A149" s="2">
        <v>10441</v>
      </c>
    </row>
    <row r="150" spans="1:1" x14ac:dyDescent="0.3">
      <c r="A150" s="2">
        <v>10442</v>
      </c>
    </row>
    <row r="151" spans="1:1" x14ac:dyDescent="0.3">
      <c r="A151" s="2">
        <v>10443</v>
      </c>
    </row>
    <row r="152" spans="1:1" x14ac:dyDescent="0.3">
      <c r="A152" s="2">
        <v>10446</v>
      </c>
    </row>
    <row r="153" spans="1:1" x14ac:dyDescent="0.3">
      <c r="A153" s="2">
        <v>10447</v>
      </c>
    </row>
    <row r="154" spans="1:1" x14ac:dyDescent="0.3">
      <c r="A154" s="2">
        <v>10448</v>
      </c>
    </row>
    <row r="155" spans="1:1" x14ac:dyDescent="0.3">
      <c r="A155" s="2">
        <v>10449</v>
      </c>
    </row>
    <row r="156" spans="1:1" x14ac:dyDescent="0.3">
      <c r="A156" s="2">
        <v>10450</v>
      </c>
    </row>
    <row r="157" spans="1:1" x14ac:dyDescent="0.3">
      <c r="A157" s="2">
        <v>10453</v>
      </c>
    </row>
    <row r="158" spans="1:1" x14ac:dyDescent="0.3">
      <c r="A158" s="2">
        <v>10454</v>
      </c>
    </row>
    <row r="159" spans="1:1" x14ac:dyDescent="0.3">
      <c r="A159" s="2">
        <v>10455</v>
      </c>
    </row>
    <row r="160" spans="1:1" x14ac:dyDescent="0.3">
      <c r="A160" s="2">
        <v>10456</v>
      </c>
    </row>
    <row r="161" spans="1:1" x14ac:dyDescent="0.3">
      <c r="A161" s="2">
        <v>10457</v>
      </c>
    </row>
    <row r="162" spans="1:1" x14ac:dyDescent="0.3">
      <c r="A162" s="2">
        <v>10460</v>
      </c>
    </row>
    <row r="163" spans="1:1" x14ac:dyDescent="0.3">
      <c r="A163" s="2">
        <v>10461</v>
      </c>
    </row>
    <row r="164" spans="1:1" x14ac:dyDescent="0.3">
      <c r="A164" s="2">
        <v>10462</v>
      </c>
    </row>
    <row r="165" spans="1:1" x14ac:dyDescent="0.3">
      <c r="A165" s="2">
        <v>10463</v>
      </c>
    </row>
    <row r="166" spans="1:1" x14ac:dyDescent="0.3">
      <c r="A166" s="2">
        <v>10464</v>
      </c>
    </row>
    <row r="167" spans="1:1" x14ac:dyDescent="0.3">
      <c r="A167" s="2">
        <v>10467</v>
      </c>
    </row>
    <row r="168" spans="1:1" x14ac:dyDescent="0.3">
      <c r="A168" s="2">
        <v>10468</v>
      </c>
    </row>
    <row r="169" spans="1:1" x14ac:dyDescent="0.3">
      <c r="A169" s="2">
        <v>10469</v>
      </c>
    </row>
    <row r="170" spans="1:1" x14ac:dyDescent="0.3">
      <c r="A170" s="2">
        <v>10470</v>
      </c>
    </row>
    <row r="171" spans="1:1" x14ac:dyDescent="0.3">
      <c r="A171" s="2">
        <v>10471</v>
      </c>
    </row>
    <row r="172" spans="1:1" x14ac:dyDescent="0.3">
      <c r="A172" s="2">
        <v>10475</v>
      </c>
    </row>
    <row r="173" spans="1:1" x14ac:dyDescent="0.3">
      <c r="A173" s="2">
        <v>10476</v>
      </c>
    </row>
    <row r="174" spans="1:1" x14ac:dyDescent="0.3">
      <c r="A174" s="2">
        <v>10477</v>
      </c>
    </row>
    <row r="175" spans="1:1" x14ac:dyDescent="0.3">
      <c r="A175" s="2">
        <v>10478</v>
      </c>
    </row>
    <row r="176" spans="1:1" x14ac:dyDescent="0.3">
      <c r="A176" s="2">
        <v>10481</v>
      </c>
    </row>
    <row r="177" spans="1:1" x14ac:dyDescent="0.3">
      <c r="A177" s="2">
        <v>10482</v>
      </c>
    </row>
    <row r="178" spans="1:1" x14ac:dyDescent="0.3">
      <c r="A178" s="2">
        <v>10483</v>
      </c>
    </row>
    <row r="179" spans="1:1" x14ac:dyDescent="0.3">
      <c r="A179" s="2">
        <v>10484</v>
      </c>
    </row>
    <row r="180" spans="1:1" x14ac:dyDescent="0.3">
      <c r="A180" s="2">
        <v>10485</v>
      </c>
    </row>
    <row r="181" spans="1:1" x14ac:dyDescent="0.3">
      <c r="A181" s="2">
        <v>10488</v>
      </c>
    </row>
    <row r="182" spans="1:1" x14ac:dyDescent="0.3">
      <c r="A182" s="2">
        <v>10489</v>
      </c>
    </row>
    <row r="183" spans="1:1" x14ac:dyDescent="0.3">
      <c r="A183" s="2">
        <v>10490</v>
      </c>
    </row>
    <row r="184" spans="1:1" x14ac:dyDescent="0.3">
      <c r="A184" s="2">
        <v>10491</v>
      </c>
    </row>
    <row r="185" spans="1:1" x14ac:dyDescent="0.3">
      <c r="A185" s="2">
        <v>10492</v>
      </c>
    </row>
    <row r="186" spans="1:1" x14ac:dyDescent="0.3">
      <c r="A186" s="2">
        <v>10495</v>
      </c>
    </row>
    <row r="187" spans="1:1" x14ac:dyDescent="0.3">
      <c r="A187" s="2">
        <v>10496</v>
      </c>
    </row>
    <row r="188" spans="1:1" x14ac:dyDescent="0.3">
      <c r="A188" s="2">
        <v>10497</v>
      </c>
    </row>
    <row r="189" spans="1:1" x14ac:dyDescent="0.3">
      <c r="A189" s="2">
        <v>10498</v>
      </c>
    </row>
    <row r="190" spans="1:1" x14ac:dyDescent="0.3">
      <c r="A190" s="2">
        <v>10499</v>
      </c>
    </row>
    <row r="191" spans="1:1" x14ac:dyDescent="0.3">
      <c r="A191" s="2">
        <v>10502</v>
      </c>
    </row>
    <row r="192" spans="1:1" x14ac:dyDescent="0.3">
      <c r="A192" s="2">
        <v>10503</v>
      </c>
    </row>
    <row r="193" spans="1:1" x14ac:dyDescent="0.3">
      <c r="A193" s="2">
        <v>10504</v>
      </c>
    </row>
    <row r="194" spans="1:1" x14ac:dyDescent="0.3">
      <c r="A194" s="2">
        <v>10505</v>
      </c>
    </row>
    <row r="195" spans="1:1" x14ac:dyDescent="0.3">
      <c r="A195" s="2">
        <v>10506</v>
      </c>
    </row>
    <row r="196" spans="1:1" x14ac:dyDescent="0.3">
      <c r="A196" s="2">
        <v>10509</v>
      </c>
    </row>
    <row r="197" spans="1:1" x14ac:dyDescent="0.3">
      <c r="A197" s="2">
        <v>10510</v>
      </c>
    </row>
    <row r="198" spans="1:1" x14ac:dyDescent="0.3">
      <c r="A198" s="2">
        <v>10511</v>
      </c>
    </row>
    <row r="199" spans="1:1" x14ac:dyDescent="0.3">
      <c r="A199" s="2">
        <v>10512</v>
      </c>
    </row>
    <row r="200" spans="1:1" x14ac:dyDescent="0.3">
      <c r="A200" s="2">
        <v>10516</v>
      </c>
    </row>
    <row r="201" spans="1:1" x14ac:dyDescent="0.3">
      <c r="A201" s="2">
        <v>10517</v>
      </c>
    </row>
    <row r="202" spans="1:1" x14ac:dyDescent="0.3">
      <c r="A202" s="2">
        <v>10518</v>
      </c>
    </row>
    <row r="203" spans="1:1" x14ac:dyDescent="0.3">
      <c r="A203" s="2">
        <v>10519</v>
      </c>
    </row>
    <row r="204" spans="1:1" x14ac:dyDescent="0.3">
      <c r="A204" s="2">
        <v>10520</v>
      </c>
    </row>
    <row r="205" spans="1:1" x14ac:dyDescent="0.3">
      <c r="A205" s="2">
        <v>10523</v>
      </c>
    </row>
    <row r="206" spans="1:1" x14ac:dyDescent="0.3">
      <c r="A206" s="2">
        <v>10524</v>
      </c>
    </row>
    <row r="207" spans="1:1" x14ac:dyDescent="0.3">
      <c r="A207" s="2">
        <v>10525</v>
      </c>
    </row>
    <row r="208" spans="1:1" x14ac:dyDescent="0.3">
      <c r="A208" s="2">
        <v>10526</v>
      </c>
    </row>
    <row r="209" spans="1:1" x14ac:dyDescent="0.3">
      <c r="A209" s="2">
        <v>10527</v>
      </c>
    </row>
    <row r="210" spans="1:1" x14ac:dyDescent="0.3">
      <c r="A210" s="2">
        <v>10530</v>
      </c>
    </row>
    <row r="211" spans="1:1" x14ac:dyDescent="0.3">
      <c r="A211" s="2">
        <v>10531</v>
      </c>
    </row>
    <row r="212" spans="1:1" x14ac:dyDescent="0.3">
      <c r="A212" s="2">
        <v>10532</v>
      </c>
    </row>
    <row r="213" spans="1:1" x14ac:dyDescent="0.3">
      <c r="A213" s="2">
        <v>10533</v>
      </c>
    </row>
    <row r="214" spans="1:1" x14ac:dyDescent="0.3">
      <c r="A214" s="2">
        <v>10534</v>
      </c>
    </row>
    <row r="215" spans="1:1" x14ac:dyDescent="0.3">
      <c r="A215" s="2">
        <v>10537</v>
      </c>
    </row>
    <row r="216" spans="1:1" x14ac:dyDescent="0.3">
      <c r="A216" s="2">
        <v>10539</v>
      </c>
    </row>
    <row r="217" spans="1:1" x14ac:dyDescent="0.3">
      <c r="A217" s="2">
        <v>10540</v>
      </c>
    </row>
    <row r="218" spans="1:1" x14ac:dyDescent="0.3">
      <c r="A218" s="2">
        <v>10541</v>
      </c>
    </row>
    <row r="219" spans="1:1" x14ac:dyDescent="0.3">
      <c r="A219" s="2">
        <v>10544</v>
      </c>
    </row>
    <row r="220" spans="1:1" x14ac:dyDescent="0.3">
      <c r="A220" s="2">
        <v>10545</v>
      </c>
    </row>
    <row r="221" spans="1:1" x14ac:dyDescent="0.3">
      <c r="A221" s="2">
        <v>10546</v>
      </c>
    </row>
    <row r="222" spans="1:1" x14ac:dyDescent="0.3">
      <c r="A222" s="2">
        <v>10547</v>
      </c>
    </row>
    <row r="223" spans="1:1" x14ac:dyDescent="0.3">
      <c r="A223" s="2">
        <v>10548</v>
      </c>
    </row>
    <row r="224" spans="1:1" x14ac:dyDescent="0.3">
      <c r="A224" s="2">
        <v>10551</v>
      </c>
    </row>
    <row r="225" spans="1:1" x14ac:dyDescent="0.3">
      <c r="A225" s="2">
        <v>10552</v>
      </c>
    </row>
    <row r="226" spans="1:1" x14ac:dyDescent="0.3">
      <c r="A226" s="2">
        <v>10553</v>
      </c>
    </row>
    <row r="227" spans="1:1" x14ac:dyDescent="0.3">
      <c r="A227" s="2">
        <v>10554</v>
      </c>
    </row>
    <row r="228" spans="1:1" x14ac:dyDescent="0.3">
      <c r="A228" s="2">
        <v>10555</v>
      </c>
    </row>
    <row r="229" spans="1:1" x14ac:dyDescent="0.3">
      <c r="A229" s="2">
        <v>10558</v>
      </c>
    </row>
    <row r="230" spans="1:1" x14ac:dyDescent="0.3">
      <c r="A230" s="2">
        <v>10559</v>
      </c>
    </row>
    <row r="231" spans="1:1" x14ac:dyDescent="0.3">
      <c r="A231" s="2">
        <v>10560</v>
      </c>
    </row>
    <row r="232" spans="1:1" x14ac:dyDescent="0.3">
      <c r="A232" s="2">
        <v>10562</v>
      </c>
    </row>
    <row r="233" spans="1:1" x14ac:dyDescent="0.3">
      <c r="A233" s="2">
        <v>10565</v>
      </c>
    </row>
    <row r="234" spans="1:1" x14ac:dyDescent="0.3">
      <c r="A234" s="2">
        <v>10566</v>
      </c>
    </row>
    <row r="235" spans="1:1" x14ac:dyDescent="0.3">
      <c r="A235" s="2">
        <v>10567</v>
      </c>
    </row>
    <row r="236" spans="1:1" x14ac:dyDescent="0.3">
      <c r="A236" s="2">
        <v>10568</v>
      </c>
    </row>
    <row r="237" spans="1:1" x14ac:dyDescent="0.3">
      <c r="A237" s="2">
        <v>10569</v>
      </c>
    </row>
    <row r="238" spans="1:1" x14ac:dyDescent="0.3">
      <c r="A238" s="2">
        <v>10572</v>
      </c>
    </row>
    <row r="239" spans="1:1" x14ac:dyDescent="0.3">
      <c r="A239" s="2">
        <v>10573</v>
      </c>
    </row>
    <row r="240" spans="1:1" x14ac:dyDescent="0.3">
      <c r="A240" s="2">
        <v>10574</v>
      </c>
    </row>
    <row r="241" spans="1:1" x14ac:dyDescent="0.3">
      <c r="A241" s="2">
        <v>10575</v>
      </c>
    </row>
    <row r="242" spans="1:1" x14ac:dyDescent="0.3">
      <c r="A242" s="2">
        <v>10576</v>
      </c>
    </row>
    <row r="243" spans="1:1" x14ac:dyDescent="0.3">
      <c r="A243" s="2">
        <v>10579</v>
      </c>
    </row>
    <row r="244" spans="1:1" x14ac:dyDescent="0.3">
      <c r="A244" s="2">
        <v>10580</v>
      </c>
    </row>
    <row r="245" spans="1:1" x14ac:dyDescent="0.3">
      <c r="A245" s="2">
        <v>10581</v>
      </c>
    </row>
    <row r="246" spans="1:1" x14ac:dyDescent="0.3">
      <c r="A246" s="2">
        <v>10582</v>
      </c>
    </row>
    <row r="247" spans="1:1" x14ac:dyDescent="0.3">
      <c r="A247" s="2">
        <v>10583</v>
      </c>
    </row>
    <row r="248" spans="1:1" x14ac:dyDescent="0.3">
      <c r="A248" s="2">
        <v>10586</v>
      </c>
    </row>
    <row r="249" spans="1:1" x14ac:dyDescent="0.3">
      <c r="A249" s="2">
        <v>10588</v>
      </c>
    </row>
    <row r="250" spans="1:1" x14ac:dyDescent="0.3">
      <c r="A250" s="2">
        <v>10589</v>
      </c>
    </row>
    <row r="251" spans="1:1" x14ac:dyDescent="0.3">
      <c r="A251" s="2">
        <v>10590</v>
      </c>
    </row>
    <row r="252" spans="1:1" x14ac:dyDescent="0.3">
      <c r="A252" s="2">
        <v>10593</v>
      </c>
    </row>
    <row r="253" spans="1:1" x14ac:dyDescent="0.3">
      <c r="A253" s="2">
        <v>10595</v>
      </c>
    </row>
    <row r="254" spans="1:1" x14ac:dyDescent="0.3">
      <c r="A254" s="2">
        <v>10596</v>
      </c>
    </row>
    <row r="255" spans="1:1" x14ac:dyDescent="0.3">
      <c r="A255" s="2">
        <v>10597</v>
      </c>
    </row>
    <row r="256" spans="1:1" x14ac:dyDescent="0.3">
      <c r="A256" s="2">
        <v>10600</v>
      </c>
    </row>
    <row r="257" spans="1:1" x14ac:dyDescent="0.3">
      <c r="A257" s="2">
        <v>10601</v>
      </c>
    </row>
    <row r="258" spans="1:1" x14ac:dyDescent="0.3">
      <c r="A258" s="2">
        <v>10602</v>
      </c>
    </row>
    <row r="259" spans="1:1" x14ac:dyDescent="0.3">
      <c r="A259" s="2">
        <v>10603</v>
      </c>
    </row>
    <row r="260" spans="1:1" x14ac:dyDescent="0.3">
      <c r="A260" s="2">
        <v>10604</v>
      </c>
    </row>
    <row r="261" spans="1:1" x14ac:dyDescent="0.3">
      <c r="A261" s="2">
        <v>10607</v>
      </c>
    </row>
    <row r="262" spans="1:1" x14ac:dyDescent="0.3">
      <c r="A262" s="2">
        <v>10608</v>
      </c>
    </row>
    <row r="263" spans="1:1" x14ac:dyDescent="0.3">
      <c r="A263" s="2">
        <v>10609</v>
      </c>
    </row>
    <row r="264" spans="1:1" x14ac:dyDescent="0.3">
      <c r="A264" s="2">
        <v>10610</v>
      </c>
    </row>
    <row r="265" spans="1:1" x14ac:dyDescent="0.3">
      <c r="A265" s="2">
        <v>10611</v>
      </c>
    </row>
    <row r="266" spans="1:1" x14ac:dyDescent="0.3">
      <c r="A266" s="2">
        <v>10614</v>
      </c>
    </row>
    <row r="267" spans="1:1" x14ac:dyDescent="0.3">
      <c r="A267" s="2">
        <v>10615</v>
      </c>
    </row>
    <row r="268" spans="1:1" x14ac:dyDescent="0.3">
      <c r="A268" s="2">
        <v>10616</v>
      </c>
    </row>
    <row r="269" spans="1:1" x14ac:dyDescent="0.3">
      <c r="A269" s="2">
        <v>10617</v>
      </c>
    </row>
    <row r="270" spans="1:1" x14ac:dyDescent="0.3">
      <c r="A270" s="2">
        <v>10618</v>
      </c>
    </row>
    <row r="271" spans="1:1" x14ac:dyDescent="0.3">
      <c r="A271" s="2">
        <v>10621</v>
      </c>
    </row>
    <row r="272" spans="1:1" x14ac:dyDescent="0.3">
      <c r="A272" s="2">
        <v>10622</v>
      </c>
    </row>
    <row r="273" spans="1:1" x14ac:dyDescent="0.3">
      <c r="A273" s="2">
        <v>10623</v>
      </c>
    </row>
    <row r="274" spans="1:1" x14ac:dyDescent="0.3">
      <c r="A274" s="2">
        <v>10624</v>
      </c>
    </row>
    <row r="275" spans="1:1" x14ac:dyDescent="0.3">
      <c r="A275" s="2">
        <v>10625</v>
      </c>
    </row>
    <row r="276" spans="1:1" x14ac:dyDescent="0.3">
      <c r="A276" s="2">
        <v>10628</v>
      </c>
    </row>
    <row r="277" spans="1:1" x14ac:dyDescent="0.3">
      <c r="A277" s="2">
        <v>10629</v>
      </c>
    </row>
    <row r="278" spans="1:1" x14ac:dyDescent="0.3">
      <c r="A278" s="2">
        <v>10630</v>
      </c>
    </row>
    <row r="279" spans="1:1" x14ac:dyDescent="0.3">
      <c r="A279" s="2">
        <v>10631</v>
      </c>
    </row>
    <row r="280" spans="1:1" x14ac:dyDescent="0.3">
      <c r="A280" s="2">
        <v>10632</v>
      </c>
    </row>
    <row r="281" spans="1:1" x14ac:dyDescent="0.3">
      <c r="A281" s="2">
        <v>10635</v>
      </c>
    </row>
    <row r="282" spans="1:1" x14ac:dyDescent="0.3">
      <c r="A282" s="2">
        <v>10637</v>
      </c>
    </row>
    <row r="283" spans="1:1" x14ac:dyDescent="0.3">
      <c r="A283" s="2">
        <v>10638</v>
      </c>
    </row>
    <row r="284" spans="1:1" x14ac:dyDescent="0.3">
      <c r="A284" s="2">
        <v>10639</v>
      </c>
    </row>
    <row r="285" spans="1:1" x14ac:dyDescent="0.3">
      <c r="A285" s="2">
        <v>10642</v>
      </c>
    </row>
    <row r="286" spans="1:1" x14ac:dyDescent="0.3">
      <c r="A286" s="2">
        <v>10643</v>
      </c>
    </row>
    <row r="287" spans="1:1" x14ac:dyDescent="0.3">
      <c r="A287" s="2">
        <v>10644</v>
      </c>
    </row>
    <row r="288" spans="1:1" x14ac:dyDescent="0.3">
      <c r="A288" s="2">
        <v>10645</v>
      </c>
    </row>
    <row r="289" spans="1:1" x14ac:dyDescent="0.3">
      <c r="A289" s="2">
        <v>10649</v>
      </c>
    </row>
    <row r="290" spans="1:1" x14ac:dyDescent="0.3">
      <c r="A290" s="2">
        <v>10650</v>
      </c>
    </row>
    <row r="291" spans="1:1" x14ac:dyDescent="0.3">
      <c r="A291" s="2">
        <v>10651</v>
      </c>
    </row>
    <row r="292" spans="1:1" x14ac:dyDescent="0.3">
      <c r="A292" s="2">
        <v>10652</v>
      </c>
    </row>
    <row r="293" spans="1:1" x14ac:dyDescent="0.3">
      <c r="A293" s="2">
        <v>10653</v>
      </c>
    </row>
    <row r="294" spans="1:1" x14ac:dyDescent="0.3">
      <c r="A294" s="2">
        <v>10656</v>
      </c>
    </row>
    <row r="295" spans="1:1" x14ac:dyDescent="0.3">
      <c r="A295" s="2">
        <v>10657</v>
      </c>
    </row>
    <row r="296" spans="1:1" x14ac:dyDescent="0.3">
      <c r="A296" s="2">
        <v>10658</v>
      </c>
    </row>
    <row r="297" spans="1:1" x14ac:dyDescent="0.3">
      <c r="A297" s="2">
        <v>10659</v>
      </c>
    </row>
    <row r="298" spans="1:1" x14ac:dyDescent="0.3">
      <c r="A298" s="2">
        <v>10660</v>
      </c>
    </row>
    <row r="299" spans="1:1" x14ac:dyDescent="0.3">
      <c r="A299" s="2">
        <v>10663</v>
      </c>
    </row>
    <row r="300" spans="1:1" x14ac:dyDescent="0.3">
      <c r="A300" s="2">
        <v>10664</v>
      </c>
    </row>
    <row r="301" spans="1:1" x14ac:dyDescent="0.3">
      <c r="A301" s="2">
        <v>10665</v>
      </c>
    </row>
    <row r="302" spans="1:1" x14ac:dyDescent="0.3">
      <c r="A302" s="2">
        <v>10666</v>
      </c>
    </row>
    <row r="303" spans="1:1" x14ac:dyDescent="0.3">
      <c r="A303" s="2">
        <v>10667</v>
      </c>
    </row>
    <row r="304" spans="1:1" x14ac:dyDescent="0.3">
      <c r="A304" s="2">
        <v>10670</v>
      </c>
    </row>
    <row r="305" spans="1:1" x14ac:dyDescent="0.3">
      <c r="A305" s="2">
        <v>10671</v>
      </c>
    </row>
    <row r="306" spans="1:1" x14ac:dyDescent="0.3">
      <c r="A306" s="2">
        <v>10672</v>
      </c>
    </row>
    <row r="307" spans="1:1" x14ac:dyDescent="0.3">
      <c r="A307" s="2">
        <v>10673</v>
      </c>
    </row>
    <row r="308" spans="1:1" x14ac:dyDescent="0.3">
      <c r="A308" s="2">
        <v>10674</v>
      </c>
    </row>
    <row r="309" spans="1:1" x14ac:dyDescent="0.3">
      <c r="A309" s="2">
        <v>10677</v>
      </c>
    </row>
    <row r="310" spans="1:1" x14ac:dyDescent="0.3">
      <c r="A310" s="2">
        <v>10678</v>
      </c>
    </row>
    <row r="311" spans="1:1" x14ac:dyDescent="0.3">
      <c r="A311" s="2">
        <v>10679</v>
      </c>
    </row>
    <row r="312" spans="1:1" x14ac:dyDescent="0.3">
      <c r="A312" s="2">
        <v>10680</v>
      </c>
    </row>
    <row r="313" spans="1:1" x14ac:dyDescent="0.3">
      <c r="A313" s="2">
        <v>10684</v>
      </c>
    </row>
    <row r="314" spans="1:1" x14ac:dyDescent="0.3">
      <c r="A314" s="2">
        <v>10685</v>
      </c>
    </row>
    <row r="315" spans="1:1" x14ac:dyDescent="0.3">
      <c r="A315" s="2">
        <v>10686</v>
      </c>
    </row>
    <row r="316" spans="1:1" x14ac:dyDescent="0.3">
      <c r="A316" s="2">
        <v>10687</v>
      </c>
    </row>
    <row r="317" spans="1:1" x14ac:dyDescent="0.3">
      <c r="A317" s="2">
        <v>10688</v>
      </c>
    </row>
    <row r="318" spans="1:1" x14ac:dyDescent="0.3">
      <c r="A318" s="2">
        <v>10691</v>
      </c>
    </row>
    <row r="319" spans="1:1" x14ac:dyDescent="0.3">
      <c r="A319" s="2">
        <v>10692</v>
      </c>
    </row>
    <row r="320" spans="1:1" x14ac:dyDescent="0.3">
      <c r="A320" s="2">
        <v>10693</v>
      </c>
    </row>
    <row r="321" spans="1:1" x14ac:dyDescent="0.3">
      <c r="A321" s="2">
        <v>10694</v>
      </c>
    </row>
    <row r="322" spans="1:1" x14ac:dyDescent="0.3">
      <c r="A322" s="2">
        <v>10695</v>
      </c>
    </row>
    <row r="323" spans="1:1" x14ac:dyDescent="0.3">
      <c r="A323" s="2">
        <v>10698</v>
      </c>
    </row>
    <row r="324" spans="1:1" x14ac:dyDescent="0.3">
      <c r="A324" s="2">
        <v>10699</v>
      </c>
    </row>
    <row r="325" spans="1:1" x14ac:dyDescent="0.3">
      <c r="A325" s="2">
        <v>10700</v>
      </c>
    </row>
    <row r="326" spans="1:1" x14ac:dyDescent="0.3">
      <c r="A326" s="2">
        <v>10701</v>
      </c>
    </row>
    <row r="327" spans="1:1" x14ac:dyDescent="0.3">
      <c r="A327" s="2">
        <v>10702</v>
      </c>
    </row>
    <row r="328" spans="1:1" x14ac:dyDescent="0.3">
      <c r="A328" s="2">
        <v>10705</v>
      </c>
    </row>
    <row r="329" spans="1:1" x14ac:dyDescent="0.3">
      <c r="A329" s="2">
        <v>10706</v>
      </c>
    </row>
    <row r="330" spans="1:1" x14ac:dyDescent="0.3">
      <c r="A330" s="2">
        <v>10707</v>
      </c>
    </row>
    <row r="331" spans="1:1" x14ac:dyDescent="0.3">
      <c r="A331" s="2">
        <v>10708</v>
      </c>
    </row>
    <row r="332" spans="1:1" x14ac:dyDescent="0.3">
      <c r="A332" s="2">
        <v>10709</v>
      </c>
    </row>
    <row r="333" spans="1:1" x14ac:dyDescent="0.3">
      <c r="A333" s="2">
        <v>10712</v>
      </c>
    </row>
    <row r="334" spans="1:1" x14ac:dyDescent="0.3">
      <c r="A334" s="2">
        <v>10713</v>
      </c>
    </row>
    <row r="335" spans="1:1" x14ac:dyDescent="0.3">
      <c r="A335" s="2">
        <v>10714</v>
      </c>
    </row>
    <row r="336" spans="1:1" x14ac:dyDescent="0.3">
      <c r="A336" s="2">
        <v>10715</v>
      </c>
    </row>
    <row r="337" spans="1:1" x14ac:dyDescent="0.3">
      <c r="A337" s="2">
        <v>10716</v>
      </c>
    </row>
    <row r="338" spans="1:1" x14ac:dyDescent="0.3">
      <c r="A338" s="2">
        <v>10719</v>
      </c>
    </row>
    <row r="339" spans="1:1" x14ac:dyDescent="0.3">
      <c r="A339" s="2">
        <v>10720</v>
      </c>
    </row>
    <row r="340" spans="1:1" x14ac:dyDescent="0.3">
      <c r="A340" s="2">
        <v>10721</v>
      </c>
    </row>
    <row r="341" spans="1:1" x14ac:dyDescent="0.3">
      <c r="A341" s="2">
        <v>10722</v>
      </c>
    </row>
    <row r="342" spans="1:1" x14ac:dyDescent="0.3">
      <c r="A342" s="2">
        <v>10723</v>
      </c>
    </row>
    <row r="343" spans="1:1" x14ac:dyDescent="0.3">
      <c r="A343" s="2">
        <v>10726</v>
      </c>
    </row>
    <row r="344" spans="1:1" x14ac:dyDescent="0.3">
      <c r="A344" s="2">
        <v>10727</v>
      </c>
    </row>
    <row r="345" spans="1:1" x14ac:dyDescent="0.3">
      <c r="A345" s="2">
        <v>10728</v>
      </c>
    </row>
    <row r="346" spans="1:1" x14ac:dyDescent="0.3">
      <c r="A346" s="2">
        <v>10729</v>
      </c>
    </row>
    <row r="347" spans="1:1" x14ac:dyDescent="0.3">
      <c r="A347" s="2">
        <v>10730</v>
      </c>
    </row>
    <row r="348" spans="1:1" x14ac:dyDescent="0.3">
      <c r="A348" s="2">
        <v>10733</v>
      </c>
    </row>
    <row r="349" spans="1:1" x14ac:dyDescent="0.3">
      <c r="A349" s="2">
        <v>10734</v>
      </c>
    </row>
    <row r="350" spans="1:1" x14ac:dyDescent="0.3">
      <c r="A350" s="2">
        <v>10735</v>
      </c>
    </row>
    <row r="351" spans="1:1" x14ac:dyDescent="0.3">
      <c r="A351" s="2">
        <v>10736</v>
      </c>
    </row>
    <row r="352" spans="1:1" x14ac:dyDescent="0.3">
      <c r="A352" s="2">
        <v>10737</v>
      </c>
    </row>
    <row r="353" spans="1:1" x14ac:dyDescent="0.3">
      <c r="A353" s="2">
        <v>10740</v>
      </c>
    </row>
    <row r="354" spans="1:1" x14ac:dyDescent="0.3">
      <c r="A354" s="2">
        <v>10741</v>
      </c>
    </row>
    <row r="355" spans="1:1" x14ac:dyDescent="0.3">
      <c r="A355" s="2">
        <v>10742</v>
      </c>
    </row>
    <row r="356" spans="1:1" x14ac:dyDescent="0.3">
      <c r="A356" s="2">
        <v>10744</v>
      </c>
    </row>
    <row r="357" spans="1:1" x14ac:dyDescent="0.3">
      <c r="A357" s="2">
        <v>10747</v>
      </c>
    </row>
    <row r="358" spans="1:1" x14ac:dyDescent="0.3">
      <c r="A358" s="2">
        <v>10748</v>
      </c>
    </row>
    <row r="359" spans="1:1" x14ac:dyDescent="0.3">
      <c r="A359" s="2">
        <v>10749</v>
      </c>
    </row>
    <row r="360" spans="1:1" x14ac:dyDescent="0.3">
      <c r="A360" s="2">
        <v>10750</v>
      </c>
    </row>
    <row r="361" spans="1:1" x14ac:dyDescent="0.3">
      <c r="A361" s="2">
        <v>10751</v>
      </c>
    </row>
    <row r="362" spans="1:1" x14ac:dyDescent="0.3">
      <c r="A362" s="2">
        <v>10754</v>
      </c>
    </row>
    <row r="363" spans="1:1" x14ac:dyDescent="0.3">
      <c r="A363" s="2">
        <v>10755</v>
      </c>
    </row>
    <row r="364" spans="1:1" x14ac:dyDescent="0.3">
      <c r="A364" s="2">
        <v>10756</v>
      </c>
    </row>
    <row r="365" spans="1:1" x14ac:dyDescent="0.3">
      <c r="A365" s="2">
        <v>10757</v>
      </c>
    </row>
    <row r="366" spans="1:1" x14ac:dyDescent="0.3">
      <c r="A366" s="2">
        <v>10758</v>
      </c>
    </row>
    <row r="367" spans="1:1" x14ac:dyDescent="0.3">
      <c r="A367" s="2">
        <v>10761</v>
      </c>
    </row>
    <row r="368" spans="1:1" x14ac:dyDescent="0.3">
      <c r="A368" s="2">
        <v>10762</v>
      </c>
    </row>
    <row r="369" spans="1:1" x14ac:dyDescent="0.3">
      <c r="A369" s="2">
        <v>10763</v>
      </c>
    </row>
    <row r="370" spans="1:1" x14ac:dyDescent="0.3">
      <c r="A370" s="2">
        <v>10764</v>
      </c>
    </row>
    <row r="371" spans="1:1" x14ac:dyDescent="0.3">
      <c r="A371" s="2">
        <v>10765</v>
      </c>
    </row>
    <row r="372" spans="1:1" x14ac:dyDescent="0.3">
      <c r="A372" s="2">
        <v>10768</v>
      </c>
    </row>
    <row r="373" spans="1:1" x14ac:dyDescent="0.3">
      <c r="A373" s="2">
        <v>10769</v>
      </c>
    </row>
    <row r="374" spans="1:1" x14ac:dyDescent="0.3">
      <c r="A374" s="2">
        <v>10770</v>
      </c>
    </row>
    <row r="375" spans="1:1" x14ac:dyDescent="0.3">
      <c r="A375" s="2">
        <v>10771</v>
      </c>
    </row>
    <row r="376" spans="1:1" x14ac:dyDescent="0.3">
      <c r="A376" s="2">
        <v>10772</v>
      </c>
    </row>
    <row r="377" spans="1:1" x14ac:dyDescent="0.3">
      <c r="A377" s="2">
        <v>10775</v>
      </c>
    </row>
    <row r="378" spans="1:1" x14ac:dyDescent="0.3">
      <c r="A378" s="2">
        <v>10776</v>
      </c>
    </row>
    <row r="379" spans="1:1" x14ac:dyDescent="0.3">
      <c r="A379" s="2">
        <v>10777</v>
      </c>
    </row>
    <row r="380" spans="1:1" x14ac:dyDescent="0.3">
      <c r="A380" s="2">
        <v>10779</v>
      </c>
    </row>
    <row r="381" spans="1:1" x14ac:dyDescent="0.3">
      <c r="A381" s="2">
        <v>10782</v>
      </c>
    </row>
    <row r="382" spans="1:1" x14ac:dyDescent="0.3">
      <c r="A382" s="2">
        <v>10783</v>
      </c>
    </row>
    <row r="383" spans="1:1" x14ac:dyDescent="0.3">
      <c r="A383" s="2">
        <v>10784</v>
      </c>
    </row>
    <row r="384" spans="1:1" x14ac:dyDescent="0.3">
      <c r="A384" s="2">
        <v>10785</v>
      </c>
    </row>
    <row r="385" spans="1:1" x14ac:dyDescent="0.3">
      <c r="A385" s="2">
        <v>10786</v>
      </c>
    </row>
    <row r="386" spans="1:1" x14ac:dyDescent="0.3">
      <c r="A386" s="2">
        <v>10789</v>
      </c>
    </row>
    <row r="387" spans="1:1" x14ac:dyDescent="0.3">
      <c r="A387" s="2">
        <v>10790</v>
      </c>
    </row>
    <row r="388" spans="1:1" x14ac:dyDescent="0.3">
      <c r="A388" s="2">
        <v>10791</v>
      </c>
    </row>
    <row r="389" spans="1:1" x14ac:dyDescent="0.3">
      <c r="A389" s="2">
        <v>10792</v>
      </c>
    </row>
    <row r="390" spans="1:1" x14ac:dyDescent="0.3">
      <c r="A390" s="2">
        <v>10793</v>
      </c>
    </row>
    <row r="391" spans="1:1" x14ac:dyDescent="0.3">
      <c r="A391" s="2">
        <v>10796</v>
      </c>
    </row>
    <row r="392" spans="1:1" x14ac:dyDescent="0.3">
      <c r="A392" s="2">
        <v>10797</v>
      </c>
    </row>
    <row r="393" spans="1:1" x14ac:dyDescent="0.3">
      <c r="A393" s="2">
        <v>10798</v>
      </c>
    </row>
    <row r="394" spans="1:1" x14ac:dyDescent="0.3">
      <c r="A394" s="2">
        <v>10799</v>
      </c>
    </row>
    <row r="395" spans="1:1" x14ac:dyDescent="0.3">
      <c r="A395" s="2">
        <v>10800</v>
      </c>
    </row>
    <row r="396" spans="1:1" x14ac:dyDescent="0.3">
      <c r="A396" s="2">
        <v>10803</v>
      </c>
    </row>
    <row r="397" spans="1:1" x14ac:dyDescent="0.3">
      <c r="A397" s="2">
        <v>10804</v>
      </c>
    </row>
    <row r="398" spans="1:1" x14ac:dyDescent="0.3">
      <c r="A398" s="2">
        <v>10805</v>
      </c>
    </row>
    <row r="399" spans="1:1" x14ac:dyDescent="0.3">
      <c r="A399" s="2">
        <v>10806</v>
      </c>
    </row>
    <row r="400" spans="1:1" x14ac:dyDescent="0.3">
      <c r="A400" s="2">
        <v>10807</v>
      </c>
    </row>
    <row r="401" spans="1:1" x14ac:dyDescent="0.3">
      <c r="A401" s="2">
        <v>10810</v>
      </c>
    </row>
    <row r="402" spans="1:1" x14ac:dyDescent="0.3">
      <c r="A402" s="2">
        <v>10811</v>
      </c>
    </row>
    <row r="403" spans="1:1" x14ac:dyDescent="0.3">
      <c r="A403" s="2">
        <v>10812</v>
      </c>
    </row>
    <row r="404" spans="1:1" x14ac:dyDescent="0.3">
      <c r="A404" s="2">
        <v>10813</v>
      </c>
    </row>
    <row r="405" spans="1:1" x14ac:dyDescent="0.3">
      <c r="A405" s="2">
        <v>10814</v>
      </c>
    </row>
    <row r="406" spans="1:1" x14ac:dyDescent="0.3">
      <c r="A406" s="2">
        <v>10817</v>
      </c>
    </row>
    <row r="407" spans="1:1" x14ac:dyDescent="0.3">
      <c r="A407" s="2">
        <v>10818</v>
      </c>
    </row>
    <row r="408" spans="1:1" x14ac:dyDescent="0.3">
      <c r="A408" s="2">
        <v>10819</v>
      </c>
    </row>
    <row r="409" spans="1:1" x14ac:dyDescent="0.3">
      <c r="A409" s="2">
        <v>10820</v>
      </c>
    </row>
    <row r="410" spans="1:1" x14ac:dyDescent="0.3">
      <c r="A410" s="2">
        <v>10821</v>
      </c>
    </row>
    <row r="411" spans="1:1" x14ac:dyDescent="0.3">
      <c r="A411" s="2">
        <v>10824</v>
      </c>
    </row>
    <row r="412" spans="1:1" x14ac:dyDescent="0.3">
      <c r="A412" s="2">
        <v>10825</v>
      </c>
    </row>
    <row r="413" spans="1:1" x14ac:dyDescent="0.3">
      <c r="A413" s="2">
        <v>10826</v>
      </c>
    </row>
    <row r="414" spans="1:1" x14ac:dyDescent="0.3">
      <c r="A414" s="2">
        <v>10827</v>
      </c>
    </row>
    <row r="415" spans="1:1" x14ac:dyDescent="0.3">
      <c r="A415" s="2">
        <v>10828</v>
      </c>
    </row>
    <row r="416" spans="1:1" x14ac:dyDescent="0.3">
      <c r="A416" s="2">
        <v>10831</v>
      </c>
    </row>
    <row r="417" spans="1:1" x14ac:dyDescent="0.3">
      <c r="A417" s="2">
        <v>10832</v>
      </c>
    </row>
    <row r="418" spans="1:1" x14ac:dyDescent="0.3">
      <c r="A418" s="2">
        <v>10833</v>
      </c>
    </row>
    <row r="419" spans="1:1" x14ac:dyDescent="0.3">
      <c r="A419" s="2">
        <v>10834</v>
      </c>
    </row>
    <row r="420" spans="1:1" x14ac:dyDescent="0.3">
      <c r="A420" s="2">
        <v>10835</v>
      </c>
    </row>
    <row r="421" spans="1:1" x14ac:dyDescent="0.3">
      <c r="A421" s="2">
        <v>10839</v>
      </c>
    </row>
    <row r="422" spans="1:1" x14ac:dyDescent="0.3">
      <c r="A422" s="2">
        <v>10840</v>
      </c>
    </row>
    <row r="423" spans="1:1" x14ac:dyDescent="0.3">
      <c r="A423" s="2">
        <v>10841</v>
      </c>
    </row>
    <row r="424" spans="1:1" x14ac:dyDescent="0.3">
      <c r="A424" s="2">
        <v>10842</v>
      </c>
    </row>
    <row r="425" spans="1:1" x14ac:dyDescent="0.3">
      <c r="A425" s="2">
        <v>10845</v>
      </c>
    </row>
    <row r="426" spans="1:1" x14ac:dyDescent="0.3">
      <c r="A426" s="2">
        <v>10846</v>
      </c>
    </row>
    <row r="427" spans="1:1" x14ac:dyDescent="0.3">
      <c r="A427" s="2">
        <v>10847</v>
      </c>
    </row>
    <row r="428" spans="1:1" x14ac:dyDescent="0.3">
      <c r="A428" s="2">
        <v>10848</v>
      </c>
    </row>
    <row r="429" spans="1:1" x14ac:dyDescent="0.3">
      <c r="A429" s="2">
        <v>10849</v>
      </c>
    </row>
    <row r="430" spans="1:1" x14ac:dyDescent="0.3">
      <c r="A430" s="2">
        <v>10852</v>
      </c>
    </row>
    <row r="431" spans="1:1" x14ac:dyDescent="0.3">
      <c r="A431" s="2">
        <v>10853</v>
      </c>
    </row>
    <row r="432" spans="1:1" x14ac:dyDescent="0.3">
      <c r="A432" s="2">
        <v>10854</v>
      </c>
    </row>
    <row r="433" spans="1:1" x14ac:dyDescent="0.3">
      <c r="A433" s="2">
        <v>10855</v>
      </c>
    </row>
    <row r="434" spans="1:1" x14ac:dyDescent="0.3">
      <c r="A434" s="2">
        <v>10856</v>
      </c>
    </row>
    <row r="435" spans="1:1" x14ac:dyDescent="0.3">
      <c r="A435" s="2">
        <v>10859</v>
      </c>
    </row>
    <row r="436" spans="1:1" x14ac:dyDescent="0.3">
      <c r="A436" s="2">
        <v>10860</v>
      </c>
    </row>
    <row r="437" spans="1:1" x14ac:dyDescent="0.3">
      <c r="A437" s="2">
        <v>10861</v>
      </c>
    </row>
    <row r="438" spans="1:1" x14ac:dyDescent="0.3">
      <c r="A438" s="2">
        <v>10862</v>
      </c>
    </row>
    <row r="439" spans="1:1" x14ac:dyDescent="0.3">
      <c r="A439" s="2">
        <v>10863</v>
      </c>
    </row>
    <row r="440" spans="1:1" x14ac:dyDescent="0.3">
      <c r="A440" s="2">
        <v>10866</v>
      </c>
    </row>
    <row r="441" spans="1:1" x14ac:dyDescent="0.3">
      <c r="A441" s="2">
        <v>10867</v>
      </c>
    </row>
    <row r="442" spans="1:1" x14ac:dyDescent="0.3">
      <c r="A442" s="2">
        <v>10868</v>
      </c>
    </row>
    <row r="443" spans="1:1" x14ac:dyDescent="0.3">
      <c r="A443" s="2">
        <v>10869</v>
      </c>
    </row>
    <row r="444" spans="1:1" x14ac:dyDescent="0.3">
      <c r="A444" s="2">
        <v>10870</v>
      </c>
    </row>
    <row r="445" spans="1:1" x14ac:dyDescent="0.3">
      <c r="A445" s="2">
        <v>10873</v>
      </c>
    </row>
    <row r="446" spans="1:1" x14ac:dyDescent="0.3">
      <c r="A446" s="2">
        <v>10874</v>
      </c>
    </row>
    <row r="447" spans="1:1" x14ac:dyDescent="0.3">
      <c r="A447" s="2">
        <v>10875</v>
      </c>
    </row>
    <row r="448" spans="1:1" x14ac:dyDescent="0.3">
      <c r="A448" s="2">
        <v>10876</v>
      </c>
    </row>
    <row r="449" spans="1:1" x14ac:dyDescent="0.3">
      <c r="A449" s="2">
        <v>10877</v>
      </c>
    </row>
    <row r="450" spans="1:1" x14ac:dyDescent="0.3">
      <c r="A450" s="2">
        <v>10880</v>
      </c>
    </row>
    <row r="451" spans="1:1" x14ac:dyDescent="0.3">
      <c r="A451" s="2">
        <v>10881</v>
      </c>
    </row>
    <row r="452" spans="1:1" x14ac:dyDescent="0.3">
      <c r="A452" s="2">
        <v>10882</v>
      </c>
    </row>
    <row r="453" spans="1:1" x14ac:dyDescent="0.3">
      <c r="A453" s="2">
        <v>10883</v>
      </c>
    </row>
    <row r="454" spans="1:1" x14ac:dyDescent="0.3">
      <c r="A454" s="2">
        <v>10884</v>
      </c>
    </row>
    <row r="455" spans="1:1" x14ac:dyDescent="0.3">
      <c r="A455" s="2">
        <v>10887</v>
      </c>
    </row>
    <row r="456" spans="1:1" x14ac:dyDescent="0.3">
      <c r="A456" s="2">
        <v>10888</v>
      </c>
    </row>
    <row r="457" spans="1:1" x14ac:dyDescent="0.3">
      <c r="A457" s="2">
        <v>10889</v>
      </c>
    </row>
    <row r="458" spans="1:1" x14ac:dyDescent="0.3">
      <c r="A458" s="2">
        <v>10890</v>
      </c>
    </row>
    <row r="459" spans="1:1" x14ac:dyDescent="0.3">
      <c r="A459" s="2">
        <v>10891</v>
      </c>
    </row>
    <row r="460" spans="1:1" x14ac:dyDescent="0.3">
      <c r="A460" s="2">
        <v>10894</v>
      </c>
    </row>
    <row r="461" spans="1:1" x14ac:dyDescent="0.3">
      <c r="A461" s="2">
        <v>10895</v>
      </c>
    </row>
    <row r="462" spans="1:1" x14ac:dyDescent="0.3">
      <c r="A462" s="2">
        <v>10896</v>
      </c>
    </row>
    <row r="463" spans="1:1" x14ac:dyDescent="0.3">
      <c r="A463" s="2">
        <v>10897</v>
      </c>
    </row>
    <row r="464" spans="1:1" x14ac:dyDescent="0.3">
      <c r="A464" s="2">
        <v>10901</v>
      </c>
    </row>
    <row r="465" spans="1:1" x14ac:dyDescent="0.3">
      <c r="A465" s="2">
        <v>10903</v>
      </c>
    </row>
    <row r="466" spans="1:1" x14ac:dyDescent="0.3">
      <c r="A466" s="2">
        <v>10904</v>
      </c>
    </row>
    <row r="467" spans="1:1" x14ac:dyDescent="0.3">
      <c r="A467" s="2">
        <v>10905</v>
      </c>
    </row>
    <row r="468" spans="1:1" x14ac:dyDescent="0.3">
      <c r="A468" s="2">
        <v>10908</v>
      </c>
    </row>
    <row r="469" spans="1:1" x14ac:dyDescent="0.3">
      <c r="A469" s="2">
        <v>10909</v>
      </c>
    </row>
    <row r="470" spans="1:1" x14ac:dyDescent="0.3">
      <c r="A470" s="2">
        <v>10910</v>
      </c>
    </row>
    <row r="471" spans="1:1" x14ac:dyDescent="0.3">
      <c r="A471" s="2">
        <v>10911</v>
      </c>
    </row>
    <row r="472" spans="1:1" x14ac:dyDescent="0.3">
      <c r="A472" s="2">
        <v>10912</v>
      </c>
    </row>
    <row r="473" spans="1:1" x14ac:dyDescent="0.3">
      <c r="A473" s="2">
        <v>10915</v>
      </c>
    </row>
    <row r="474" spans="1:1" x14ac:dyDescent="0.3">
      <c r="A474" s="2">
        <v>10916</v>
      </c>
    </row>
    <row r="475" spans="1:1" x14ac:dyDescent="0.3">
      <c r="A475" s="2">
        <v>10917</v>
      </c>
    </row>
    <row r="476" spans="1:1" x14ac:dyDescent="0.3">
      <c r="A476" s="2">
        <v>10918</v>
      </c>
    </row>
    <row r="477" spans="1:1" x14ac:dyDescent="0.3">
      <c r="A477" s="2">
        <v>10919</v>
      </c>
    </row>
    <row r="478" spans="1:1" x14ac:dyDescent="0.3">
      <c r="A478" s="2">
        <v>10922</v>
      </c>
    </row>
    <row r="479" spans="1:1" x14ac:dyDescent="0.3">
      <c r="A479" s="2">
        <v>10923</v>
      </c>
    </row>
    <row r="480" spans="1:1" x14ac:dyDescent="0.3">
      <c r="A480" s="2">
        <v>10924</v>
      </c>
    </row>
    <row r="481" spans="1:1" x14ac:dyDescent="0.3">
      <c r="A481" s="2">
        <v>10929</v>
      </c>
    </row>
    <row r="482" spans="1:1" x14ac:dyDescent="0.3">
      <c r="A482" s="2">
        <v>10930</v>
      </c>
    </row>
    <row r="483" spans="1:1" x14ac:dyDescent="0.3">
      <c r="A483" s="2">
        <v>10931</v>
      </c>
    </row>
    <row r="484" spans="1:1" x14ac:dyDescent="0.3">
      <c r="A484" s="2">
        <v>10932</v>
      </c>
    </row>
    <row r="485" spans="1:1" x14ac:dyDescent="0.3">
      <c r="A485" s="2">
        <v>10933</v>
      </c>
    </row>
    <row r="486" spans="1:1" x14ac:dyDescent="0.3">
      <c r="A486" s="2">
        <v>10936</v>
      </c>
    </row>
    <row r="487" spans="1:1" x14ac:dyDescent="0.3">
      <c r="A487" s="2">
        <v>10937</v>
      </c>
    </row>
    <row r="488" spans="1:1" x14ac:dyDescent="0.3">
      <c r="A488" s="2">
        <v>10938</v>
      </c>
    </row>
    <row r="489" spans="1:1" x14ac:dyDescent="0.3">
      <c r="A489" s="2">
        <v>10939</v>
      </c>
    </row>
    <row r="490" spans="1:1" x14ac:dyDescent="0.3">
      <c r="A490" s="2">
        <v>10940</v>
      </c>
    </row>
    <row r="491" spans="1:1" x14ac:dyDescent="0.3">
      <c r="A491" s="2">
        <v>10943</v>
      </c>
    </row>
    <row r="492" spans="1:1" x14ac:dyDescent="0.3">
      <c r="A492" s="2">
        <v>10944</v>
      </c>
    </row>
    <row r="493" spans="1:1" x14ac:dyDescent="0.3">
      <c r="A493" s="2">
        <v>10945</v>
      </c>
    </row>
    <row r="494" spans="1:1" x14ac:dyDescent="0.3">
      <c r="A494" s="2">
        <v>10946</v>
      </c>
    </row>
    <row r="495" spans="1:1" x14ac:dyDescent="0.3">
      <c r="A495" s="2">
        <v>10947</v>
      </c>
    </row>
    <row r="496" spans="1:1" x14ac:dyDescent="0.3">
      <c r="A496" s="2">
        <v>10950</v>
      </c>
    </row>
    <row r="497" spans="1:1" x14ac:dyDescent="0.3">
      <c r="A497" s="2">
        <v>10951</v>
      </c>
    </row>
    <row r="498" spans="1:1" x14ac:dyDescent="0.3">
      <c r="A498" s="2">
        <v>10953</v>
      </c>
    </row>
    <row r="499" spans="1:1" x14ac:dyDescent="0.3">
      <c r="A499" s="2">
        <v>10954</v>
      </c>
    </row>
    <row r="500" spans="1:1" x14ac:dyDescent="0.3">
      <c r="A500" s="2">
        <v>10957</v>
      </c>
    </row>
    <row r="501" spans="1:1" x14ac:dyDescent="0.3">
      <c r="A501" s="2">
        <v>10958</v>
      </c>
    </row>
    <row r="502" spans="1:1" x14ac:dyDescent="0.3">
      <c r="A502" s="2">
        <v>10960</v>
      </c>
    </row>
    <row r="503" spans="1:1" x14ac:dyDescent="0.3">
      <c r="A503" s="2">
        <v>10961</v>
      </c>
    </row>
    <row r="504" spans="1:1" x14ac:dyDescent="0.3">
      <c r="A504" s="2">
        <v>10964</v>
      </c>
    </row>
    <row r="505" spans="1:1" x14ac:dyDescent="0.3">
      <c r="A505" s="2">
        <v>10965</v>
      </c>
    </row>
    <row r="506" spans="1:1" x14ac:dyDescent="0.3">
      <c r="A506" s="2">
        <v>10966</v>
      </c>
    </row>
    <row r="507" spans="1:1" x14ac:dyDescent="0.3">
      <c r="A507" s="2">
        <v>10967</v>
      </c>
    </row>
    <row r="508" spans="1:1" x14ac:dyDescent="0.3">
      <c r="A508" s="2">
        <v>10968</v>
      </c>
    </row>
    <row r="509" spans="1:1" x14ac:dyDescent="0.3">
      <c r="A509" s="2">
        <v>10971</v>
      </c>
    </row>
    <row r="510" spans="1:1" x14ac:dyDescent="0.3">
      <c r="A510" s="2">
        <v>10972</v>
      </c>
    </row>
    <row r="511" spans="1:1" x14ac:dyDescent="0.3">
      <c r="A511" s="2">
        <v>10973</v>
      </c>
    </row>
    <row r="512" spans="1:1" x14ac:dyDescent="0.3">
      <c r="A512" s="2">
        <v>10974</v>
      </c>
    </row>
    <row r="513" spans="1:1" x14ac:dyDescent="0.3">
      <c r="A513" s="2">
        <v>10975</v>
      </c>
    </row>
    <row r="514" spans="1:1" x14ac:dyDescent="0.3">
      <c r="A514" s="2">
        <v>10978</v>
      </c>
    </row>
    <row r="515" spans="1:1" x14ac:dyDescent="0.3">
      <c r="A515" s="2">
        <v>10979</v>
      </c>
    </row>
    <row r="516" spans="1:1" x14ac:dyDescent="0.3">
      <c r="A516" s="2">
        <v>10980</v>
      </c>
    </row>
    <row r="517" spans="1:1" x14ac:dyDescent="0.3">
      <c r="A517" s="2">
        <v>10981</v>
      </c>
    </row>
    <row r="518" spans="1:1" x14ac:dyDescent="0.3">
      <c r="A518" s="2">
        <v>10982</v>
      </c>
    </row>
    <row r="519" spans="1:1" x14ac:dyDescent="0.3">
      <c r="A519" s="2">
        <v>10985</v>
      </c>
    </row>
    <row r="520" spans="1:1" x14ac:dyDescent="0.3">
      <c r="A520" s="2">
        <v>10986</v>
      </c>
    </row>
    <row r="521" spans="1:1" x14ac:dyDescent="0.3">
      <c r="A521" s="2">
        <v>10987</v>
      </c>
    </row>
    <row r="522" spans="1:1" x14ac:dyDescent="0.3">
      <c r="A522" s="2">
        <v>10988</v>
      </c>
    </row>
    <row r="523" spans="1:1" x14ac:dyDescent="0.3">
      <c r="A523" s="2">
        <v>10989</v>
      </c>
    </row>
    <row r="524" spans="1:1" x14ac:dyDescent="0.3">
      <c r="A524" s="2">
        <v>10992</v>
      </c>
    </row>
    <row r="525" spans="1:1" x14ac:dyDescent="0.3">
      <c r="A525" s="2">
        <v>10993</v>
      </c>
    </row>
    <row r="526" spans="1:1" x14ac:dyDescent="0.3">
      <c r="A526" s="2">
        <v>10994</v>
      </c>
    </row>
    <row r="527" spans="1:1" x14ac:dyDescent="0.3">
      <c r="A527" s="2">
        <v>10995</v>
      </c>
    </row>
    <row r="528" spans="1:1" x14ac:dyDescent="0.3">
      <c r="A528" s="2">
        <v>10996</v>
      </c>
    </row>
    <row r="529" spans="1:1" x14ac:dyDescent="0.3">
      <c r="A529" s="2">
        <v>10999</v>
      </c>
    </row>
    <row r="530" spans="1:1" x14ac:dyDescent="0.3">
      <c r="A530" s="2">
        <v>11000</v>
      </c>
    </row>
    <row r="531" spans="1:1" x14ac:dyDescent="0.3">
      <c r="A531" s="2">
        <v>11002</v>
      </c>
    </row>
    <row r="532" spans="1:1" x14ac:dyDescent="0.3">
      <c r="A532" s="2">
        <v>11003</v>
      </c>
    </row>
    <row r="533" spans="1:1" x14ac:dyDescent="0.3">
      <c r="A533" s="2">
        <v>11006</v>
      </c>
    </row>
    <row r="534" spans="1:1" x14ac:dyDescent="0.3">
      <c r="A534" s="2">
        <v>11007</v>
      </c>
    </row>
    <row r="535" spans="1:1" x14ac:dyDescent="0.3">
      <c r="A535" s="2">
        <v>11008</v>
      </c>
    </row>
    <row r="536" spans="1:1" x14ac:dyDescent="0.3">
      <c r="A536" s="2">
        <v>11009</v>
      </c>
    </row>
    <row r="537" spans="1:1" x14ac:dyDescent="0.3">
      <c r="A537" s="2">
        <v>11010</v>
      </c>
    </row>
    <row r="538" spans="1:1" x14ac:dyDescent="0.3">
      <c r="A538" s="2">
        <v>11013</v>
      </c>
    </row>
    <row r="539" spans="1:1" x14ac:dyDescent="0.3">
      <c r="A539" s="2">
        <v>11014</v>
      </c>
    </row>
    <row r="540" spans="1:1" x14ac:dyDescent="0.3">
      <c r="A540" s="2">
        <v>11015</v>
      </c>
    </row>
    <row r="541" spans="1:1" x14ac:dyDescent="0.3">
      <c r="A541" s="2">
        <v>11016</v>
      </c>
    </row>
    <row r="542" spans="1:1" x14ac:dyDescent="0.3">
      <c r="A542" s="2">
        <v>11017</v>
      </c>
    </row>
    <row r="543" spans="1:1" x14ac:dyDescent="0.3">
      <c r="A543" s="2">
        <v>11020</v>
      </c>
    </row>
    <row r="544" spans="1:1" x14ac:dyDescent="0.3">
      <c r="A544" s="2">
        <v>11021</v>
      </c>
    </row>
    <row r="545" spans="1:1" x14ac:dyDescent="0.3">
      <c r="A545" s="2">
        <v>11022</v>
      </c>
    </row>
    <row r="546" spans="1:1" x14ac:dyDescent="0.3">
      <c r="A546" s="2">
        <v>11023</v>
      </c>
    </row>
    <row r="547" spans="1:1" x14ac:dyDescent="0.3">
      <c r="A547" s="2">
        <v>11024</v>
      </c>
    </row>
    <row r="548" spans="1:1" x14ac:dyDescent="0.3">
      <c r="A548" s="2">
        <v>11027</v>
      </c>
    </row>
    <row r="549" spans="1:1" x14ac:dyDescent="0.3">
      <c r="A549" s="2">
        <v>11028</v>
      </c>
    </row>
    <row r="550" spans="1:1" x14ac:dyDescent="0.3">
      <c r="A550" s="2">
        <v>11029</v>
      </c>
    </row>
    <row r="551" spans="1:1" x14ac:dyDescent="0.3">
      <c r="A551" s="2">
        <v>11030</v>
      </c>
    </row>
    <row r="552" spans="1:1" x14ac:dyDescent="0.3">
      <c r="A552" s="2">
        <v>11031</v>
      </c>
    </row>
    <row r="553" spans="1:1" x14ac:dyDescent="0.3">
      <c r="A553" s="2">
        <v>11034</v>
      </c>
    </row>
    <row r="554" spans="1:1" x14ac:dyDescent="0.3">
      <c r="A554" s="2">
        <v>11035</v>
      </c>
    </row>
    <row r="555" spans="1:1" x14ac:dyDescent="0.3">
      <c r="A555" s="2">
        <v>11036</v>
      </c>
    </row>
    <row r="556" spans="1:1" x14ac:dyDescent="0.3">
      <c r="A556" s="2">
        <v>11037</v>
      </c>
    </row>
    <row r="557" spans="1:1" x14ac:dyDescent="0.3">
      <c r="A557" s="2">
        <v>11038</v>
      </c>
    </row>
    <row r="558" spans="1:1" x14ac:dyDescent="0.3">
      <c r="A558" s="2">
        <v>11041</v>
      </c>
    </row>
    <row r="559" spans="1:1" x14ac:dyDescent="0.3">
      <c r="A559" s="2">
        <v>11042</v>
      </c>
    </row>
    <row r="560" spans="1:1" x14ac:dyDescent="0.3">
      <c r="A560" s="2">
        <v>11043</v>
      </c>
    </row>
    <row r="561" spans="1:1" x14ac:dyDescent="0.3">
      <c r="A561" s="2">
        <v>11044</v>
      </c>
    </row>
    <row r="562" spans="1:1" x14ac:dyDescent="0.3">
      <c r="A562" s="2">
        <v>11045</v>
      </c>
    </row>
    <row r="563" spans="1:1" x14ac:dyDescent="0.3">
      <c r="A563" s="2">
        <v>11048</v>
      </c>
    </row>
    <row r="564" spans="1:1" x14ac:dyDescent="0.3">
      <c r="A564" s="2">
        <v>11049</v>
      </c>
    </row>
    <row r="565" spans="1:1" x14ac:dyDescent="0.3">
      <c r="A565" s="2">
        <v>11050</v>
      </c>
    </row>
    <row r="566" spans="1:1" x14ac:dyDescent="0.3">
      <c r="A566" s="2">
        <v>11051</v>
      </c>
    </row>
    <row r="567" spans="1:1" x14ac:dyDescent="0.3">
      <c r="A567" s="2">
        <v>11052</v>
      </c>
    </row>
    <row r="568" spans="1:1" x14ac:dyDescent="0.3">
      <c r="A568" s="2">
        <v>11055</v>
      </c>
    </row>
    <row r="569" spans="1:1" x14ac:dyDescent="0.3">
      <c r="A569" s="2">
        <v>11056</v>
      </c>
    </row>
    <row r="570" spans="1:1" x14ac:dyDescent="0.3">
      <c r="A570" s="2">
        <v>11057</v>
      </c>
    </row>
    <row r="571" spans="1:1" x14ac:dyDescent="0.3">
      <c r="A571" s="2">
        <v>11058</v>
      </c>
    </row>
    <row r="572" spans="1:1" x14ac:dyDescent="0.3">
      <c r="A572" s="2">
        <v>11059</v>
      </c>
    </row>
    <row r="573" spans="1:1" x14ac:dyDescent="0.3">
      <c r="A573" s="2">
        <v>11062</v>
      </c>
    </row>
    <row r="574" spans="1:1" x14ac:dyDescent="0.3">
      <c r="A574" s="2">
        <v>11063</v>
      </c>
    </row>
    <row r="575" spans="1:1" x14ac:dyDescent="0.3">
      <c r="A575" s="2">
        <v>11064</v>
      </c>
    </row>
    <row r="576" spans="1:1" x14ac:dyDescent="0.3">
      <c r="A576" s="2">
        <v>11065</v>
      </c>
    </row>
    <row r="577" spans="1:1" x14ac:dyDescent="0.3">
      <c r="A577" s="2">
        <v>11069</v>
      </c>
    </row>
    <row r="578" spans="1:1" x14ac:dyDescent="0.3">
      <c r="A578" s="2">
        <v>11070</v>
      </c>
    </row>
    <row r="579" spans="1:1" x14ac:dyDescent="0.3">
      <c r="A579" s="2">
        <v>11071</v>
      </c>
    </row>
    <row r="580" spans="1:1" x14ac:dyDescent="0.3">
      <c r="A580" s="2">
        <v>11072</v>
      </c>
    </row>
    <row r="581" spans="1:1" x14ac:dyDescent="0.3">
      <c r="A581" s="2">
        <v>11073</v>
      </c>
    </row>
    <row r="582" spans="1:1" x14ac:dyDescent="0.3">
      <c r="A582" s="2">
        <v>11076</v>
      </c>
    </row>
    <row r="583" spans="1:1" x14ac:dyDescent="0.3">
      <c r="A583" s="2">
        <v>11077</v>
      </c>
    </row>
    <row r="584" spans="1:1" x14ac:dyDescent="0.3">
      <c r="A584" s="2">
        <v>11078</v>
      </c>
    </row>
    <row r="585" spans="1:1" x14ac:dyDescent="0.3">
      <c r="A585" s="2">
        <v>11079</v>
      </c>
    </row>
    <row r="586" spans="1:1" x14ac:dyDescent="0.3">
      <c r="A586" s="2">
        <v>11080</v>
      </c>
    </row>
    <row r="587" spans="1:1" x14ac:dyDescent="0.3">
      <c r="A587" s="2">
        <v>11083</v>
      </c>
    </row>
    <row r="588" spans="1:1" x14ac:dyDescent="0.3">
      <c r="A588" s="2">
        <v>11084</v>
      </c>
    </row>
    <row r="589" spans="1:1" x14ac:dyDescent="0.3">
      <c r="A589" s="2">
        <v>11085</v>
      </c>
    </row>
    <row r="590" spans="1:1" x14ac:dyDescent="0.3">
      <c r="A590" s="2">
        <v>11086</v>
      </c>
    </row>
    <row r="591" spans="1:1" x14ac:dyDescent="0.3">
      <c r="A591" s="2">
        <v>11087</v>
      </c>
    </row>
    <row r="592" spans="1:1" x14ac:dyDescent="0.3">
      <c r="A592" s="2">
        <v>11090</v>
      </c>
    </row>
    <row r="593" spans="1:1" x14ac:dyDescent="0.3">
      <c r="A593" s="2">
        <v>11091</v>
      </c>
    </row>
    <row r="594" spans="1:1" x14ac:dyDescent="0.3">
      <c r="A594" s="2">
        <v>11092</v>
      </c>
    </row>
    <row r="595" spans="1:1" x14ac:dyDescent="0.3">
      <c r="A595" s="2">
        <v>11093</v>
      </c>
    </row>
    <row r="596" spans="1:1" x14ac:dyDescent="0.3">
      <c r="A596" s="2">
        <v>11094</v>
      </c>
    </row>
    <row r="597" spans="1:1" x14ac:dyDescent="0.3">
      <c r="A597" s="2">
        <v>11097</v>
      </c>
    </row>
    <row r="598" spans="1:1" x14ac:dyDescent="0.3">
      <c r="A598" s="2">
        <v>11098</v>
      </c>
    </row>
    <row r="599" spans="1:1" x14ac:dyDescent="0.3">
      <c r="A599" s="2">
        <v>11099</v>
      </c>
    </row>
    <row r="600" spans="1:1" x14ac:dyDescent="0.3">
      <c r="A600" s="2">
        <v>11100</v>
      </c>
    </row>
    <row r="601" spans="1:1" x14ac:dyDescent="0.3">
      <c r="A601" s="2">
        <v>11101</v>
      </c>
    </row>
    <row r="602" spans="1:1" x14ac:dyDescent="0.3">
      <c r="A602" s="2">
        <v>11104</v>
      </c>
    </row>
    <row r="603" spans="1:1" x14ac:dyDescent="0.3">
      <c r="A603" s="2">
        <v>11105</v>
      </c>
    </row>
    <row r="604" spans="1:1" x14ac:dyDescent="0.3">
      <c r="A604" s="2">
        <v>11106</v>
      </c>
    </row>
    <row r="605" spans="1:1" x14ac:dyDescent="0.3">
      <c r="A605" s="2">
        <v>11107</v>
      </c>
    </row>
    <row r="606" spans="1:1" x14ac:dyDescent="0.3">
      <c r="A606" s="2">
        <v>11111</v>
      </c>
    </row>
    <row r="607" spans="1:1" x14ac:dyDescent="0.3">
      <c r="A607" s="2">
        <v>11112</v>
      </c>
    </row>
    <row r="608" spans="1:1" x14ac:dyDescent="0.3">
      <c r="A608" s="2">
        <v>11113</v>
      </c>
    </row>
    <row r="609" spans="1:1" x14ac:dyDescent="0.3">
      <c r="A609" s="2">
        <v>11114</v>
      </c>
    </row>
    <row r="610" spans="1:1" x14ac:dyDescent="0.3">
      <c r="A610" s="2">
        <v>11115</v>
      </c>
    </row>
    <row r="611" spans="1:1" x14ac:dyDescent="0.3">
      <c r="A611" s="2">
        <v>11118</v>
      </c>
    </row>
    <row r="612" spans="1:1" x14ac:dyDescent="0.3">
      <c r="A612" s="2">
        <v>11119</v>
      </c>
    </row>
    <row r="613" spans="1:1" x14ac:dyDescent="0.3">
      <c r="A613" s="2">
        <v>11120</v>
      </c>
    </row>
    <row r="614" spans="1:1" x14ac:dyDescent="0.3">
      <c r="A614" s="2">
        <v>11121</v>
      </c>
    </row>
    <row r="615" spans="1:1" x14ac:dyDescent="0.3">
      <c r="A615" s="2">
        <v>11122</v>
      </c>
    </row>
    <row r="616" spans="1:1" x14ac:dyDescent="0.3">
      <c r="A616" s="2">
        <v>11125</v>
      </c>
    </row>
    <row r="617" spans="1:1" x14ac:dyDescent="0.3">
      <c r="A617" s="2">
        <v>11126</v>
      </c>
    </row>
    <row r="618" spans="1:1" x14ac:dyDescent="0.3">
      <c r="A618" s="2">
        <v>11127</v>
      </c>
    </row>
    <row r="619" spans="1:1" x14ac:dyDescent="0.3">
      <c r="A619" s="2">
        <v>11128</v>
      </c>
    </row>
    <row r="620" spans="1:1" x14ac:dyDescent="0.3">
      <c r="A620" s="2">
        <v>11129</v>
      </c>
    </row>
    <row r="621" spans="1:1" x14ac:dyDescent="0.3">
      <c r="A621" s="2">
        <v>11132</v>
      </c>
    </row>
    <row r="622" spans="1:1" x14ac:dyDescent="0.3">
      <c r="A622" s="2">
        <v>11133</v>
      </c>
    </row>
    <row r="623" spans="1:1" x14ac:dyDescent="0.3">
      <c r="A623" s="2">
        <v>11134</v>
      </c>
    </row>
    <row r="624" spans="1:1" x14ac:dyDescent="0.3">
      <c r="A624" s="2">
        <v>11135</v>
      </c>
    </row>
    <row r="625" spans="1:1" x14ac:dyDescent="0.3">
      <c r="A625" s="2">
        <v>11136</v>
      </c>
    </row>
    <row r="626" spans="1:1" x14ac:dyDescent="0.3">
      <c r="A626" s="2">
        <v>11139</v>
      </c>
    </row>
    <row r="627" spans="1:1" x14ac:dyDescent="0.3">
      <c r="A627" s="2">
        <v>11140</v>
      </c>
    </row>
    <row r="628" spans="1:1" x14ac:dyDescent="0.3">
      <c r="A628" s="2">
        <v>11141</v>
      </c>
    </row>
    <row r="629" spans="1:1" x14ac:dyDescent="0.3">
      <c r="A629" s="2">
        <v>11142</v>
      </c>
    </row>
    <row r="630" spans="1:1" x14ac:dyDescent="0.3">
      <c r="A630" s="2">
        <v>11146</v>
      </c>
    </row>
    <row r="631" spans="1:1" x14ac:dyDescent="0.3">
      <c r="A631" s="2">
        <v>11147</v>
      </c>
    </row>
    <row r="632" spans="1:1" x14ac:dyDescent="0.3">
      <c r="A632" s="2">
        <v>11148</v>
      </c>
    </row>
    <row r="633" spans="1:1" x14ac:dyDescent="0.3">
      <c r="A633" s="2">
        <v>11149</v>
      </c>
    </row>
    <row r="634" spans="1:1" x14ac:dyDescent="0.3">
      <c r="A634" s="2">
        <v>11150</v>
      </c>
    </row>
    <row r="635" spans="1:1" x14ac:dyDescent="0.3">
      <c r="A635" s="2">
        <v>11153</v>
      </c>
    </row>
    <row r="636" spans="1:1" x14ac:dyDescent="0.3">
      <c r="A636" s="2">
        <v>11154</v>
      </c>
    </row>
    <row r="637" spans="1:1" x14ac:dyDescent="0.3">
      <c r="A637" s="2">
        <v>11155</v>
      </c>
    </row>
    <row r="638" spans="1:1" x14ac:dyDescent="0.3">
      <c r="A638" s="2">
        <v>11156</v>
      </c>
    </row>
    <row r="639" spans="1:1" x14ac:dyDescent="0.3">
      <c r="A639" s="2">
        <v>11157</v>
      </c>
    </row>
    <row r="640" spans="1:1" x14ac:dyDescent="0.3">
      <c r="A640" s="2">
        <v>11160</v>
      </c>
    </row>
    <row r="641" spans="1:1" x14ac:dyDescent="0.3">
      <c r="A641" s="2">
        <v>11161</v>
      </c>
    </row>
    <row r="642" spans="1:1" x14ac:dyDescent="0.3">
      <c r="A642" s="2">
        <v>11162</v>
      </c>
    </row>
    <row r="643" spans="1:1" x14ac:dyDescent="0.3">
      <c r="A643" s="2">
        <v>11163</v>
      </c>
    </row>
    <row r="644" spans="1:1" x14ac:dyDescent="0.3">
      <c r="A644" s="2">
        <v>11164</v>
      </c>
    </row>
    <row r="645" spans="1:1" x14ac:dyDescent="0.3">
      <c r="A645" s="2">
        <v>11167</v>
      </c>
    </row>
    <row r="646" spans="1:1" x14ac:dyDescent="0.3">
      <c r="A646" s="2">
        <v>11168</v>
      </c>
    </row>
    <row r="647" spans="1:1" x14ac:dyDescent="0.3">
      <c r="A647" s="2">
        <v>11169</v>
      </c>
    </row>
    <row r="648" spans="1:1" x14ac:dyDescent="0.3">
      <c r="A648" s="2">
        <v>11170</v>
      </c>
    </row>
    <row r="649" spans="1:1" x14ac:dyDescent="0.3">
      <c r="A649" s="2">
        <v>11171</v>
      </c>
    </row>
    <row r="650" spans="1:1" x14ac:dyDescent="0.3">
      <c r="A650" s="2">
        <v>11174</v>
      </c>
    </row>
    <row r="651" spans="1:1" x14ac:dyDescent="0.3">
      <c r="A651" s="2">
        <v>11175</v>
      </c>
    </row>
    <row r="652" spans="1:1" x14ac:dyDescent="0.3">
      <c r="A652" s="2">
        <v>11176</v>
      </c>
    </row>
    <row r="653" spans="1:1" x14ac:dyDescent="0.3">
      <c r="A653" s="2">
        <v>11177</v>
      </c>
    </row>
    <row r="654" spans="1:1" x14ac:dyDescent="0.3">
      <c r="A654" s="2">
        <v>11178</v>
      </c>
    </row>
    <row r="655" spans="1:1" x14ac:dyDescent="0.3">
      <c r="A655" s="2">
        <v>11181</v>
      </c>
    </row>
    <row r="656" spans="1:1" x14ac:dyDescent="0.3">
      <c r="A656" s="2">
        <v>11182</v>
      </c>
    </row>
    <row r="657" spans="1:1" x14ac:dyDescent="0.3">
      <c r="A657" s="2">
        <v>11183</v>
      </c>
    </row>
    <row r="658" spans="1:1" x14ac:dyDescent="0.3">
      <c r="A658" s="2">
        <v>11184</v>
      </c>
    </row>
    <row r="659" spans="1:1" x14ac:dyDescent="0.3">
      <c r="A659" s="2">
        <v>11185</v>
      </c>
    </row>
    <row r="660" spans="1:1" x14ac:dyDescent="0.3">
      <c r="A660" s="2">
        <v>11188</v>
      </c>
    </row>
    <row r="661" spans="1:1" x14ac:dyDescent="0.3">
      <c r="A661" s="2">
        <v>11189</v>
      </c>
    </row>
    <row r="662" spans="1:1" x14ac:dyDescent="0.3">
      <c r="A662" s="2">
        <v>11190</v>
      </c>
    </row>
    <row r="663" spans="1:1" x14ac:dyDescent="0.3">
      <c r="A663" s="2">
        <v>11191</v>
      </c>
    </row>
    <row r="664" spans="1:1" x14ac:dyDescent="0.3">
      <c r="A664" s="2">
        <v>11192</v>
      </c>
    </row>
    <row r="665" spans="1:1" x14ac:dyDescent="0.3">
      <c r="A665" s="2">
        <v>11195</v>
      </c>
    </row>
    <row r="666" spans="1:1" x14ac:dyDescent="0.3">
      <c r="A666" s="2">
        <v>11196</v>
      </c>
    </row>
    <row r="667" spans="1:1" x14ac:dyDescent="0.3">
      <c r="A667" s="2">
        <v>11197</v>
      </c>
    </row>
    <row r="668" spans="1:1" x14ac:dyDescent="0.3">
      <c r="A668" s="2">
        <v>11198</v>
      </c>
    </row>
    <row r="669" spans="1:1" x14ac:dyDescent="0.3">
      <c r="A669" s="2">
        <v>11199</v>
      </c>
    </row>
    <row r="670" spans="1:1" x14ac:dyDescent="0.3">
      <c r="A670" s="2">
        <v>11203</v>
      </c>
    </row>
    <row r="671" spans="1:1" x14ac:dyDescent="0.3">
      <c r="A671" s="2">
        <v>11204</v>
      </c>
    </row>
    <row r="672" spans="1:1" x14ac:dyDescent="0.3">
      <c r="A672" s="2">
        <v>11205</v>
      </c>
    </row>
    <row r="673" spans="1:1" x14ac:dyDescent="0.3">
      <c r="A673" s="2">
        <v>11206</v>
      </c>
    </row>
    <row r="674" spans="1:1" x14ac:dyDescent="0.3">
      <c r="A674" s="2">
        <v>11209</v>
      </c>
    </row>
    <row r="675" spans="1:1" x14ac:dyDescent="0.3">
      <c r="A675" s="2">
        <v>11210</v>
      </c>
    </row>
    <row r="676" spans="1:1" x14ac:dyDescent="0.3">
      <c r="A676" s="2">
        <v>11211</v>
      </c>
    </row>
    <row r="677" spans="1:1" x14ac:dyDescent="0.3">
      <c r="A677" s="2">
        <v>11212</v>
      </c>
    </row>
    <row r="678" spans="1:1" x14ac:dyDescent="0.3">
      <c r="A678" s="2">
        <v>11213</v>
      </c>
    </row>
    <row r="679" spans="1:1" x14ac:dyDescent="0.3">
      <c r="A679" s="2">
        <v>11216</v>
      </c>
    </row>
    <row r="680" spans="1:1" x14ac:dyDescent="0.3">
      <c r="A680" s="2">
        <v>11217</v>
      </c>
    </row>
    <row r="681" spans="1:1" x14ac:dyDescent="0.3">
      <c r="A681" s="2">
        <v>11218</v>
      </c>
    </row>
    <row r="682" spans="1:1" x14ac:dyDescent="0.3">
      <c r="A682" s="2">
        <v>11219</v>
      </c>
    </row>
    <row r="683" spans="1:1" x14ac:dyDescent="0.3">
      <c r="A683" s="2">
        <v>11220</v>
      </c>
    </row>
    <row r="684" spans="1:1" x14ac:dyDescent="0.3">
      <c r="A684" s="2">
        <v>11223</v>
      </c>
    </row>
    <row r="685" spans="1:1" x14ac:dyDescent="0.3">
      <c r="A685" s="2">
        <v>11224</v>
      </c>
    </row>
    <row r="686" spans="1:1" x14ac:dyDescent="0.3">
      <c r="A686" s="2">
        <v>11225</v>
      </c>
    </row>
    <row r="687" spans="1:1" x14ac:dyDescent="0.3">
      <c r="A687" s="2">
        <v>11226</v>
      </c>
    </row>
    <row r="688" spans="1:1" x14ac:dyDescent="0.3">
      <c r="A688" s="2">
        <v>11227</v>
      </c>
    </row>
    <row r="689" spans="1:1" x14ac:dyDescent="0.3">
      <c r="A689" s="2">
        <v>11230</v>
      </c>
    </row>
    <row r="690" spans="1:1" x14ac:dyDescent="0.3">
      <c r="A690" s="2">
        <v>11231</v>
      </c>
    </row>
    <row r="691" spans="1:1" x14ac:dyDescent="0.3">
      <c r="A691" s="2">
        <v>11232</v>
      </c>
    </row>
    <row r="692" spans="1:1" x14ac:dyDescent="0.3">
      <c r="A692" s="2">
        <v>11233</v>
      </c>
    </row>
    <row r="693" spans="1:1" x14ac:dyDescent="0.3">
      <c r="A693" s="2">
        <v>11234</v>
      </c>
    </row>
    <row r="694" spans="1:1" x14ac:dyDescent="0.3">
      <c r="A694" s="2">
        <v>11237</v>
      </c>
    </row>
    <row r="695" spans="1:1" x14ac:dyDescent="0.3">
      <c r="A695" s="2">
        <v>11238</v>
      </c>
    </row>
    <row r="696" spans="1:1" x14ac:dyDescent="0.3">
      <c r="A696" s="2">
        <v>11239</v>
      </c>
    </row>
    <row r="697" spans="1:1" x14ac:dyDescent="0.3">
      <c r="A697" s="2">
        <v>11240</v>
      </c>
    </row>
    <row r="698" spans="1:1" x14ac:dyDescent="0.3">
      <c r="A698" s="2">
        <v>11241</v>
      </c>
    </row>
    <row r="699" spans="1:1" x14ac:dyDescent="0.3">
      <c r="A699" s="2">
        <v>11245</v>
      </c>
    </row>
    <row r="700" spans="1:1" x14ac:dyDescent="0.3">
      <c r="A700" s="2">
        <v>11246</v>
      </c>
    </row>
    <row r="701" spans="1:1" x14ac:dyDescent="0.3">
      <c r="A701" s="2">
        <v>11247</v>
      </c>
    </row>
    <row r="702" spans="1:1" x14ac:dyDescent="0.3">
      <c r="A702" s="2">
        <v>11248</v>
      </c>
    </row>
    <row r="703" spans="1:1" x14ac:dyDescent="0.3">
      <c r="A703" s="2">
        <v>11251</v>
      </c>
    </row>
    <row r="704" spans="1:1" x14ac:dyDescent="0.3">
      <c r="A704" s="2">
        <v>11252</v>
      </c>
    </row>
    <row r="705" spans="1:1" x14ac:dyDescent="0.3">
      <c r="A705" s="2">
        <v>11253</v>
      </c>
    </row>
    <row r="706" spans="1:1" x14ac:dyDescent="0.3">
      <c r="A706" s="2">
        <v>11254</v>
      </c>
    </row>
    <row r="707" spans="1:1" x14ac:dyDescent="0.3">
      <c r="A707" s="2">
        <v>11255</v>
      </c>
    </row>
    <row r="708" spans="1:1" x14ac:dyDescent="0.3">
      <c r="A708" s="2">
        <v>11258</v>
      </c>
    </row>
    <row r="709" spans="1:1" x14ac:dyDescent="0.3">
      <c r="A709" s="2">
        <v>11259</v>
      </c>
    </row>
    <row r="710" spans="1:1" x14ac:dyDescent="0.3">
      <c r="A710" s="2">
        <v>11260</v>
      </c>
    </row>
    <row r="711" spans="1:1" x14ac:dyDescent="0.3">
      <c r="A711" s="2">
        <v>11261</v>
      </c>
    </row>
    <row r="712" spans="1:1" x14ac:dyDescent="0.3">
      <c r="A712" s="2">
        <v>11262</v>
      </c>
    </row>
    <row r="713" spans="1:1" x14ac:dyDescent="0.3">
      <c r="A713" s="2">
        <v>11265</v>
      </c>
    </row>
    <row r="714" spans="1:1" x14ac:dyDescent="0.3">
      <c r="A714" s="2">
        <v>11267</v>
      </c>
    </row>
    <row r="715" spans="1:1" x14ac:dyDescent="0.3">
      <c r="A715" s="2">
        <v>11268</v>
      </c>
    </row>
    <row r="716" spans="1:1" x14ac:dyDescent="0.3">
      <c r="A716" s="2">
        <v>11269</v>
      </c>
    </row>
    <row r="717" spans="1:1" x14ac:dyDescent="0.3">
      <c r="A717" s="2">
        <v>11272</v>
      </c>
    </row>
    <row r="718" spans="1:1" x14ac:dyDescent="0.3">
      <c r="A718" s="2">
        <v>11273</v>
      </c>
    </row>
    <row r="719" spans="1:1" x14ac:dyDescent="0.3">
      <c r="A719" s="2">
        <v>11274</v>
      </c>
    </row>
    <row r="720" spans="1:1" x14ac:dyDescent="0.3">
      <c r="A720" s="2">
        <v>11275</v>
      </c>
    </row>
    <row r="721" spans="1:1" x14ac:dyDescent="0.3">
      <c r="A721" s="2">
        <v>11276</v>
      </c>
    </row>
    <row r="722" spans="1:1" x14ac:dyDescent="0.3">
      <c r="A722" s="2">
        <v>11279</v>
      </c>
    </row>
    <row r="723" spans="1:1" x14ac:dyDescent="0.3">
      <c r="A723" s="2">
        <v>11280</v>
      </c>
    </row>
    <row r="724" spans="1:1" x14ac:dyDescent="0.3">
      <c r="A724" s="2">
        <v>11281</v>
      </c>
    </row>
    <row r="725" spans="1:1" x14ac:dyDescent="0.3">
      <c r="A725" s="2">
        <v>11282</v>
      </c>
    </row>
    <row r="726" spans="1:1" x14ac:dyDescent="0.3">
      <c r="A726" s="2">
        <v>11283</v>
      </c>
    </row>
    <row r="727" spans="1:1" x14ac:dyDescent="0.3">
      <c r="A727" s="2">
        <v>11286</v>
      </c>
    </row>
    <row r="728" spans="1:1" x14ac:dyDescent="0.3">
      <c r="A728" s="2">
        <v>11287</v>
      </c>
    </row>
    <row r="729" spans="1:1" x14ac:dyDescent="0.3">
      <c r="A729" s="2">
        <v>11288</v>
      </c>
    </row>
    <row r="730" spans="1:1" x14ac:dyDescent="0.3">
      <c r="A730" s="2">
        <v>11290</v>
      </c>
    </row>
    <row r="731" spans="1:1" x14ac:dyDescent="0.3">
      <c r="A731" s="2">
        <v>11293</v>
      </c>
    </row>
    <row r="732" spans="1:1" x14ac:dyDescent="0.3">
      <c r="A732" s="2">
        <v>11294</v>
      </c>
    </row>
    <row r="733" spans="1:1" x14ac:dyDescent="0.3">
      <c r="A733" s="2">
        <v>11295</v>
      </c>
    </row>
    <row r="734" spans="1:1" x14ac:dyDescent="0.3">
      <c r="A734" s="2">
        <v>11296</v>
      </c>
    </row>
    <row r="735" spans="1:1" x14ac:dyDescent="0.3">
      <c r="A735" s="2">
        <v>11297</v>
      </c>
    </row>
    <row r="736" spans="1:1" x14ac:dyDescent="0.3">
      <c r="A736" s="2">
        <v>11300</v>
      </c>
    </row>
    <row r="737" spans="1:1" x14ac:dyDescent="0.3">
      <c r="A737" s="2">
        <v>11301</v>
      </c>
    </row>
    <row r="738" spans="1:1" x14ac:dyDescent="0.3">
      <c r="A738" s="2">
        <v>11302</v>
      </c>
    </row>
    <row r="739" spans="1:1" x14ac:dyDescent="0.3">
      <c r="A739" s="2">
        <v>11303</v>
      </c>
    </row>
    <row r="740" spans="1:1" x14ac:dyDescent="0.3">
      <c r="A740" s="2">
        <v>11304</v>
      </c>
    </row>
    <row r="741" spans="1:1" x14ac:dyDescent="0.3">
      <c r="A741" s="2">
        <v>11307</v>
      </c>
    </row>
    <row r="742" spans="1:1" x14ac:dyDescent="0.3">
      <c r="A742" s="2">
        <v>11308</v>
      </c>
    </row>
    <row r="743" spans="1:1" x14ac:dyDescent="0.3">
      <c r="A743" s="2">
        <v>11309</v>
      </c>
    </row>
    <row r="744" spans="1:1" x14ac:dyDescent="0.3">
      <c r="A744" s="2">
        <v>11310</v>
      </c>
    </row>
    <row r="745" spans="1:1" x14ac:dyDescent="0.3">
      <c r="A745" s="2">
        <v>11311</v>
      </c>
    </row>
    <row r="746" spans="1:1" x14ac:dyDescent="0.3">
      <c r="A746" s="2">
        <v>11314</v>
      </c>
    </row>
    <row r="747" spans="1:1" x14ac:dyDescent="0.3">
      <c r="A747" s="2">
        <v>11315</v>
      </c>
    </row>
    <row r="748" spans="1:1" x14ac:dyDescent="0.3">
      <c r="A748" s="2">
        <v>11316</v>
      </c>
    </row>
    <row r="749" spans="1:1" x14ac:dyDescent="0.3">
      <c r="A749" s="2">
        <v>11318</v>
      </c>
    </row>
    <row r="750" spans="1:1" x14ac:dyDescent="0.3">
      <c r="A750" s="2">
        <v>11321</v>
      </c>
    </row>
    <row r="751" spans="1:1" x14ac:dyDescent="0.3">
      <c r="A751" s="2">
        <v>11322</v>
      </c>
    </row>
    <row r="752" spans="1:1" x14ac:dyDescent="0.3">
      <c r="A752" s="2">
        <v>11323</v>
      </c>
    </row>
    <row r="753" spans="1:1" x14ac:dyDescent="0.3">
      <c r="A753" s="2">
        <v>11325</v>
      </c>
    </row>
    <row r="754" spans="1:1" x14ac:dyDescent="0.3">
      <c r="A754" s="2">
        <v>11328</v>
      </c>
    </row>
    <row r="755" spans="1:1" x14ac:dyDescent="0.3">
      <c r="A755" s="2">
        <v>11329</v>
      </c>
    </row>
    <row r="756" spans="1:1" x14ac:dyDescent="0.3">
      <c r="A756" s="2">
        <v>11330</v>
      </c>
    </row>
    <row r="757" spans="1:1" x14ac:dyDescent="0.3">
      <c r="A757" s="2">
        <v>11331</v>
      </c>
    </row>
    <row r="758" spans="1:1" x14ac:dyDescent="0.3">
      <c r="A758" s="2">
        <v>11332</v>
      </c>
    </row>
    <row r="759" spans="1:1" x14ac:dyDescent="0.3">
      <c r="A759" s="2">
        <v>11335</v>
      </c>
    </row>
    <row r="760" spans="1:1" x14ac:dyDescent="0.3">
      <c r="A760" s="2">
        <v>11336</v>
      </c>
    </row>
    <row r="761" spans="1:1" x14ac:dyDescent="0.3">
      <c r="A761" s="2">
        <v>11337</v>
      </c>
    </row>
    <row r="762" spans="1:1" x14ac:dyDescent="0.3">
      <c r="A762" s="2">
        <v>11338</v>
      </c>
    </row>
    <row r="763" spans="1:1" x14ac:dyDescent="0.3">
      <c r="A763" s="2">
        <v>11339</v>
      </c>
    </row>
    <row r="764" spans="1:1" x14ac:dyDescent="0.3">
      <c r="A764" s="2">
        <v>11342</v>
      </c>
    </row>
    <row r="765" spans="1:1" x14ac:dyDescent="0.3">
      <c r="A765" s="2">
        <v>11343</v>
      </c>
    </row>
    <row r="766" spans="1:1" x14ac:dyDescent="0.3">
      <c r="A766" s="2">
        <v>11344</v>
      </c>
    </row>
    <row r="767" spans="1:1" x14ac:dyDescent="0.3">
      <c r="A767" s="2">
        <v>11345</v>
      </c>
    </row>
    <row r="768" spans="1:1" x14ac:dyDescent="0.3">
      <c r="A768" s="2">
        <v>11346</v>
      </c>
    </row>
    <row r="769" spans="1:1" x14ac:dyDescent="0.3">
      <c r="A769" s="2">
        <v>11349</v>
      </c>
    </row>
    <row r="770" spans="1:1" x14ac:dyDescent="0.3">
      <c r="A770" s="2">
        <v>11350</v>
      </c>
    </row>
    <row r="771" spans="1:1" x14ac:dyDescent="0.3">
      <c r="A771" s="2">
        <v>11351</v>
      </c>
    </row>
    <row r="772" spans="1:1" x14ac:dyDescent="0.3">
      <c r="A772" s="2">
        <v>11352</v>
      </c>
    </row>
    <row r="773" spans="1:1" x14ac:dyDescent="0.3">
      <c r="A773" s="2">
        <v>11353</v>
      </c>
    </row>
    <row r="774" spans="1:1" x14ac:dyDescent="0.3">
      <c r="A774" s="2">
        <v>11356</v>
      </c>
    </row>
    <row r="775" spans="1:1" x14ac:dyDescent="0.3">
      <c r="A775" s="2">
        <v>11357</v>
      </c>
    </row>
    <row r="776" spans="1:1" x14ac:dyDescent="0.3">
      <c r="A776" s="2">
        <v>11358</v>
      </c>
    </row>
    <row r="777" spans="1:1" x14ac:dyDescent="0.3">
      <c r="A777" s="2">
        <v>11359</v>
      </c>
    </row>
    <row r="778" spans="1:1" x14ac:dyDescent="0.3">
      <c r="A778" s="2">
        <v>11360</v>
      </c>
    </row>
    <row r="779" spans="1:1" x14ac:dyDescent="0.3">
      <c r="A779" s="2">
        <v>11363</v>
      </c>
    </row>
    <row r="780" spans="1:1" x14ac:dyDescent="0.3">
      <c r="A780" s="2">
        <v>11364</v>
      </c>
    </row>
    <row r="781" spans="1:1" x14ac:dyDescent="0.3">
      <c r="A781" s="2">
        <v>11365</v>
      </c>
    </row>
    <row r="782" spans="1:1" x14ac:dyDescent="0.3">
      <c r="A782" s="2">
        <v>11367</v>
      </c>
    </row>
    <row r="783" spans="1:1" x14ac:dyDescent="0.3">
      <c r="A783" s="2">
        <v>11370</v>
      </c>
    </row>
    <row r="784" spans="1:1" x14ac:dyDescent="0.3">
      <c r="A784" s="2">
        <v>11371</v>
      </c>
    </row>
    <row r="785" spans="1:1" x14ac:dyDescent="0.3">
      <c r="A785" s="2">
        <v>11372</v>
      </c>
    </row>
    <row r="786" spans="1:1" x14ac:dyDescent="0.3">
      <c r="A786" s="2">
        <v>11373</v>
      </c>
    </row>
    <row r="787" spans="1:1" x14ac:dyDescent="0.3">
      <c r="A787" s="2">
        <v>11374</v>
      </c>
    </row>
    <row r="788" spans="1:1" x14ac:dyDescent="0.3">
      <c r="A788" s="2">
        <v>11378</v>
      </c>
    </row>
    <row r="789" spans="1:1" x14ac:dyDescent="0.3">
      <c r="A789" s="2">
        <v>11379</v>
      </c>
    </row>
    <row r="790" spans="1:1" x14ac:dyDescent="0.3">
      <c r="A790" s="2">
        <v>11380</v>
      </c>
    </row>
    <row r="791" spans="1:1" x14ac:dyDescent="0.3">
      <c r="A791" s="2">
        <v>11381</v>
      </c>
    </row>
    <row r="792" spans="1:1" x14ac:dyDescent="0.3">
      <c r="A792" s="2">
        <v>11384</v>
      </c>
    </row>
    <row r="793" spans="1:1" x14ac:dyDescent="0.3">
      <c r="A793" s="2">
        <v>11385</v>
      </c>
    </row>
    <row r="794" spans="1:1" x14ac:dyDescent="0.3">
      <c r="A794" s="2">
        <v>11386</v>
      </c>
    </row>
    <row r="795" spans="1:1" x14ac:dyDescent="0.3">
      <c r="A795" s="2">
        <v>11387</v>
      </c>
    </row>
    <row r="796" spans="1:1" x14ac:dyDescent="0.3">
      <c r="A796" s="2">
        <v>11388</v>
      </c>
    </row>
    <row r="797" spans="1:1" x14ac:dyDescent="0.3">
      <c r="A797" s="2">
        <v>11391</v>
      </c>
    </row>
    <row r="798" spans="1:1" x14ac:dyDescent="0.3">
      <c r="A798" s="2">
        <v>11392</v>
      </c>
    </row>
    <row r="799" spans="1:1" x14ac:dyDescent="0.3">
      <c r="A799" s="2">
        <v>11393</v>
      </c>
    </row>
    <row r="800" spans="1:1" x14ac:dyDescent="0.3">
      <c r="A800" s="2">
        <v>11394</v>
      </c>
    </row>
    <row r="801" spans="1:1" x14ac:dyDescent="0.3">
      <c r="A801" s="2">
        <v>11395</v>
      </c>
    </row>
    <row r="802" spans="1:1" x14ac:dyDescent="0.3">
      <c r="A802" s="2">
        <v>11398</v>
      </c>
    </row>
    <row r="803" spans="1:1" x14ac:dyDescent="0.3">
      <c r="A803" s="2">
        <v>11399</v>
      </c>
    </row>
    <row r="804" spans="1:1" x14ac:dyDescent="0.3">
      <c r="A804" s="2">
        <v>11400</v>
      </c>
    </row>
    <row r="805" spans="1:1" x14ac:dyDescent="0.3">
      <c r="A805" s="2">
        <v>11401</v>
      </c>
    </row>
    <row r="806" spans="1:1" x14ac:dyDescent="0.3">
      <c r="A806" s="2">
        <v>11402</v>
      </c>
    </row>
    <row r="807" spans="1:1" x14ac:dyDescent="0.3">
      <c r="A807" s="2">
        <v>11405</v>
      </c>
    </row>
    <row r="808" spans="1:1" x14ac:dyDescent="0.3">
      <c r="A808" s="2">
        <v>11406</v>
      </c>
    </row>
    <row r="809" spans="1:1" x14ac:dyDescent="0.3">
      <c r="A809" s="2">
        <v>11407</v>
      </c>
    </row>
    <row r="810" spans="1:1" x14ac:dyDescent="0.3">
      <c r="A810" s="2">
        <v>11408</v>
      </c>
    </row>
    <row r="811" spans="1:1" x14ac:dyDescent="0.3">
      <c r="A811" s="2">
        <v>11409</v>
      </c>
    </row>
    <row r="812" spans="1:1" x14ac:dyDescent="0.3">
      <c r="A812" s="2">
        <v>11412</v>
      </c>
    </row>
    <row r="813" spans="1:1" x14ac:dyDescent="0.3">
      <c r="A813" s="2">
        <v>11413</v>
      </c>
    </row>
    <row r="814" spans="1:1" x14ac:dyDescent="0.3">
      <c r="A814" s="2">
        <v>11414</v>
      </c>
    </row>
    <row r="815" spans="1:1" x14ac:dyDescent="0.3">
      <c r="A815" s="2">
        <v>11415</v>
      </c>
    </row>
    <row r="816" spans="1:1" x14ac:dyDescent="0.3">
      <c r="A816" s="2">
        <v>11419</v>
      </c>
    </row>
    <row r="817" spans="1:1" x14ac:dyDescent="0.3">
      <c r="A817" s="2">
        <v>11420</v>
      </c>
    </row>
    <row r="818" spans="1:1" x14ac:dyDescent="0.3">
      <c r="A818" s="2">
        <v>11421</v>
      </c>
    </row>
    <row r="819" spans="1:1" x14ac:dyDescent="0.3">
      <c r="A819" s="2">
        <v>11422</v>
      </c>
    </row>
    <row r="820" spans="1:1" x14ac:dyDescent="0.3">
      <c r="A820" s="2">
        <v>11423</v>
      </c>
    </row>
    <row r="821" spans="1:1" x14ac:dyDescent="0.3">
      <c r="A821" s="2">
        <v>11426</v>
      </c>
    </row>
    <row r="822" spans="1:1" x14ac:dyDescent="0.3">
      <c r="A822" s="2">
        <v>11427</v>
      </c>
    </row>
    <row r="823" spans="1:1" x14ac:dyDescent="0.3">
      <c r="A823" s="2">
        <v>11428</v>
      </c>
    </row>
    <row r="824" spans="1:1" x14ac:dyDescent="0.3">
      <c r="A824" s="2">
        <v>11429</v>
      </c>
    </row>
    <row r="825" spans="1:1" x14ac:dyDescent="0.3">
      <c r="A825" s="2">
        <v>11430</v>
      </c>
    </row>
    <row r="826" spans="1:1" x14ac:dyDescent="0.3">
      <c r="A826" s="2">
        <v>11433</v>
      </c>
    </row>
    <row r="827" spans="1:1" x14ac:dyDescent="0.3">
      <c r="A827" s="2">
        <v>11434</v>
      </c>
    </row>
    <row r="828" spans="1:1" x14ac:dyDescent="0.3">
      <c r="A828" s="2">
        <v>11435</v>
      </c>
    </row>
    <row r="829" spans="1:1" x14ac:dyDescent="0.3">
      <c r="A829" s="2">
        <v>11436</v>
      </c>
    </row>
    <row r="830" spans="1:1" x14ac:dyDescent="0.3">
      <c r="A830" s="2">
        <v>11437</v>
      </c>
    </row>
    <row r="831" spans="1:1" x14ac:dyDescent="0.3">
      <c r="A831" s="2">
        <v>11440</v>
      </c>
    </row>
    <row r="832" spans="1:1" x14ac:dyDescent="0.3">
      <c r="A832" s="2">
        <v>11441</v>
      </c>
    </row>
    <row r="833" spans="1:1" x14ac:dyDescent="0.3">
      <c r="A833" s="2">
        <v>11442</v>
      </c>
    </row>
    <row r="834" spans="1:1" x14ac:dyDescent="0.3">
      <c r="A834" s="2">
        <v>11443</v>
      </c>
    </row>
    <row r="835" spans="1:1" x14ac:dyDescent="0.3">
      <c r="A835" s="2">
        <v>11444</v>
      </c>
    </row>
    <row r="836" spans="1:1" x14ac:dyDescent="0.3">
      <c r="A836" s="2">
        <v>11447</v>
      </c>
    </row>
    <row r="837" spans="1:1" x14ac:dyDescent="0.3">
      <c r="A837" s="2">
        <v>11448</v>
      </c>
    </row>
    <row r="838" spans="1:1" x14ac:dyDescent="0.3">
      <c r="A838" s="2">
        <v>11449</v>
      </c>
    </row>
    <row r="839" spans="1:1" x14ac:dyDescent="0.3">
      <c r="A839" s="2">
        <v>11450</v>
      </c>
    </row>
    <row r="840" spans="1:1" x14ac:dyDescent="0.3">
      <c r="A840" s="2">
        <v>11451</v>
      </c>
    </row>
    <row r="841" spans="1:1" x14ac:dyDescent="0.3">
      <c r="A841" s="2">
        <v>11454</v>
      </c>
    </row>
    <row r="842" spans="1:1" x14ac:dyDescent="0.3">
      <c r="A842" s="2">
        <v>11455</v>
      </c>
    </row>
    <row r="843" spans="1:1" x14ac:dyDescent="0.3">
      <c r="A843" s="2">
        <v>11456</v>
      </c>
    </row>
    <row r="844" spans="1:1" x14ac:dyDescent="0.3">
      <c r="A844" s="2">
        <v>11457</v>
      </c>
    </row>
    <row r="845" spans="1:1" x14ac:dyDescent="0.3">
      <c r="A845" s="2">
        <v>11458</v>
      </c>
    </row>
    <row r="846" spans="1:1" x14ac:dyDescent="0.3">
      <c r="A846" s="2">
        <v>11461</v>
      </c>
    </row>
    <row r="847" spans="1:1" x14ac:dyDescent="0.3">
      <c r="A847" s="2">
        <v>11462</v>
      </c>
    </row>
    <row r="848" spans="1:1" x14ac:dyDescent="0.3">
      <c r="A848" s="2">
        <v>11463</v>
      </c>
    </row>
    <row r="849" spans="1:1" x14ac:dyDescent="0.3">
      <c r="A849" s="2">
        <v>11464</v>
      </c>
    </row>
    <row r="850" spans="1:1" x14ac:dyDescent="0.3">
      <c r="A850" s="2">
        <v>11465</v>
      </c>
    </row>
    <row r="851" spans="1:1" x14ac:dyDescent="0.3">
      <c r="A851" s="2">
        <v>11468</v>
      </c>
    </row>
    <row r="852" spans="1:1" x14ac:dyDescent="0.3">
      <c r="A852" s="2">
        <v>11469</v>
      </c>
    </row>
    <row r="853" spans="1:1" x14ac:dyDescent="0.3">
      <c r="A853" s="2">
        <v>11470</v>
      </c>
    </row>
    <row r="854" spans="1:1" x14ac:dyDescent="0.3">
      <c r="A854" s="2">
        <v>11471</v>
      </c>
    </row>
    <row r="855" spans="1:1" x14ac:dyDescent="0.3">
      <c r="A855" s="2">
        <v>11472</v>
      </c>
    </row>
    <row r="856" spans="1:1" x14ac:dyDescent="0.3">
      <c r="A856" s="2">
        <v>11475</v>
      </c>
    </row>
    <row r="857" spans="1:1" x14ac:dyDescent="0.3">
      <c r="A857" s="2">
        <v>11476</v>
      </c>
    </row>
    <row r="858" spans="1:1" x14ac:dyDescent="0.3">
      <c r="A858" s="2">
        <v>11477</v>
      </c>
    </row>
    <row r="859" spans="1:1" x14ac:dyDescent="0.3">
      <c r="A859" s="2">
        <v>11478</v>
      </c>
    </row>
    <row r="860" spans="1:1" x14ac:dyDescent="0.3">
      <c r="A860" s="2">
        <v>11479</v>
      </c>
    </row>
    <row r="861" spans="1:1" x14ac:dyDescent="0.3">
      <c r="A861" s="2">
        <v>11482</v>
      </c>
    </row>
    <row r="862" spans="1:1" x14ac:dyDescent="0.3">
      <c r="A862" s="2">
        <v>11483</v>
      </c>
    </row>
    <row r="863" spans="1:1" x14ac:dyDescent="0.3">
      <c r="A863" s="2">
        <v>11484</v>
      </c>
    </row>
    <row r="864" spans="1:1" x14ac:dyDescent="0.3">
      <c r="A864" s="2">
        <v>11485</v>
      </c>
    </row>
    <row r="865" spans="1:1" x14ac:dyDescent="0.3">
      <c r="A865" s="2">
        <v>11486</v>
      </c>
    </row>
    <row r="866" spans="1:1" x14ac:dyDescent="0.3">
      <c r="A866" s="2">
        <v>11489</v>
      </c>
    </row>
    <row r="867" spans="1:1" x14ac:dyDescent="0.3">
      <c r="A867" s="2">
        <v>11490</v>
      </c>
    </row>
    <row r="868" spans="1:1" x14ac:dyDescent="0.3">
      <c r="A868" s="2">
        <v>11491</v>
      </c>
    </row>
    <row r="869" spans="1:1" x14ac:dyDescent="0.3">
      <c r="A869" s="2">
        <v>11492</v>
      </c>
    </row>
    <row r="870" spans="1:1" x14ac:dyDescent="0.3">
      <c r="A870" s="2">
        <v>11493</v>
      </c>
    </row>
    <row r="871" spans="1:1" x14ac:dyDescent="0.3">
      <c r="A871" s="2">
        <v>11496</v>
      </c>
    </row>
    <row r="872" spans="1:1" x14ac:dyDescent="0.3">
      <c r="A872" s="2">
        <v>11497</v>
      </c>
    </row>
    <row r="873" spans="1:1" x14ac:dyDescent="0.3">
      <c r="A873" s="2">
        <v>11498</v>
      </c>
    </row>
    <row r="874" spans="1:1" x14ac:dyDescent="0.3">
      <c r="A874" s="2">
        <v>11499</v>
      </c>
    </row>
    <row r="875" spans="1:1" x14ac:dyDescent="0.3">
      <c r="A875" s="2">
        <v>11500</v>
      </c>
    </row>
    <row r="876" spans="1:1" x14ac:dyDescent="0.3">
      <c r="A876" s="2">
        <v>11503</v>
      </c>
    </row>
    <row r="877" spans="1:1" x14ac:dyDescent="0.3">
      <c r="A877" s="2">
        <v>11504</v>
      </c>
    </row>
    <row r="878" spans="1:1" x14ac:dyDescent="0.3">
      <c r="A878" s="2">
        <v>11505</v>
      </c>
    </row>
    <row r="879" spans="1:1" x14ac:dyDescent="0.3">
      <c r="A879" s="2">
        <v>11506</v>
      </c>
    </row>
    <row r="880" spans="1:1" x14ac:dyDescent="0.3">
      <c r="A880" s="2">
        <v>11507</v>
      </c>
    </row>
    <row r="881" spans="1:1" x14ac:dyDescent="0.3">
      <c r="A881" s="2">
        <v>11510</v>
      </c>
    </row>
    <row r="882" spans="1:1" x14ac:dyDescent="0.3">
      <c r="A882" s="2">
        <v>11511</v>
      </c>
    </row>
    <row r="883" spans="1:1" x14ac:dyDescent="0.3">
      <c r="A883" s="2">
        <v>11512</v>
      </c>
    </row>
    <row r="884" spans="1:1" x14ac:dyDescent="0.3">
      <c r="A884" s="2">
        <v>11513</v>
      </c>
    </row>
    <row r="885" spans="1:1" x14ac:dyDescent="0.3">
      <c r="A885" s="2">
        <v>11514</v>
      </c>
    </row>
    <row r="886" spans="1:1" x14ac:dyDescent="0.3">
      <c r="A886" s="2">
        <v>11517</v>
      </c>
    </row>
    <row r="887" spans="1:1" x14ac:dyDescent="0.3">
      <c r="A887" s="2">
        <v>11518</v>
      </c>
    </row>
    <row r="888" spans="1:1" x14ac:dyDescent="0.3">
      <c r="A888" s="2">
        <v>11519</v>
      </c>
    </row>
    <row r="889" spans="1:1" x14ac:dyDescent="0.3">
      <c r="A889" s="2">
        <v>11520</v>
      </c>
    </row>
    <row r="890" spans="1:1" x14ac:dyDescent="0.3">
      <c r="A890" s="2">
        <v>11521</v>
      </c>
    </row>
    <row r="891" spans="1:1" x14ac:dyDescent="0.3">
      <c r="A891" s="2">
        <v>11524</v>
      </c>
    </row>
    <row r="892" spans="1:1" x14ac:dyDescent="0.3">
      <c r="A892" s="2">
        <v>11525</v>
      </c>
    </row>
    <row r="893" spans="1:1" x14ac:dyDescent="0.3">
      <c r="A893" s="2">
        <v>11526</v>
      </c>
    </row>
    <row r="894" spans="1:1" x14ac:dyDescent="0.3">
      <c r="A894" s="2">
        <v>11527</v>
      </c>
    </row>
    <row r="895" spans="1:1" x14ac:dyDescent="0.3">
      <c r="A895" s="2">
        <v>11528</v>
      </c>
    </row>
    <row r="896" spans="1:1" x14ac:dyDescent="0.3">
      <c r="A896" s="2">
        <v>11531</v>
      </c>
    </row>
    <row r="897" spans="1:1" x14ac:dyDescent="0.3">
      <c r="A897" s="2">
        <v>11532</v>
      </c>
    </row>
    <row r="898" spans="1:1" x14ac:dyDescent="0.3">
      <c r="A898" s="2">
        <v>11533</v>
      </c>
    </row>
    <row r="899" spans="1:1" x14ac:dyDescent="0.3">
      <c r="A899" s="2">
        <v>11534</v>
      </c>
    </row>
    <row r="900" spans="1:1" x14ac:dyDescent="0.3">
      <c r="A900" s="2">
        <v>11535</v>
      </c>
    </row>
    <row r="901" spans="1:1" x14ac:dyDescent="0.3">
      <c r="A901" s="2">
        <v>11538</v>
      </c>
    </row>
    <row r="902" spans="1:1" x14ac:dyDescent="0.3">
      <c r="A902" s="2">
        <v>11539</v>
      </c>
    </row>
    <row r="903" spans="1:1" x14ac:dyDescent="0.3">
      <c r="A903" s="2">
        <v>11540</v>
      </c>
    </row>
    <row r="904" spans="1:1" x14ac:dyDescent="0.3">
      <c r="A904" s="2">
        <v>11541</v>
      </c>
    </row>
    <row r="905" spans="1:1" x14ac:dyDescent="0.3">
      <c r="A905" s="2">
        <v>11542</v>
      </c>
    </row>
    <row r="906" spans="1:1" x14ac:dyDescent="0.3">
      <c r="A906" s="2">
        <v>11545</v>
      </c>
    </row>
    <row r="907" spans="1:1" x14ac:dyDescent="0.3">
      <c r="A907" s="2">
        <v>11546</v>
      </c>
    </row>
    <row r="908" spans="1:1" x14ac:dyDescent="0.3">
      <c r="A908" s="2">
        <v>11547</v>
      </c>
    </row>
    <row r="909" spans="1:1" x14ac:dyDescent="0.3">
      <c r="A909" s="2">
        <v>11548</v>
      </c>
    </row>
    <row r="910" spans="1:1" x14ac:dyDescent="0.3">
      <c r="A910" s="2">
        <v>11549</v>
      </c>
    </row>
    <row r="911" spans="1:1" x14ac:dyDescent="0.3">
      <c r="A911" s="2">
        <v>11552</v>
      </c>
    </row>
    <row r="912" spans="1:1" x14ac:dyDescent="0.3">
      <c r="A912" s="2">
        <v>11553</v>
      </c>
    </row>
    <row r="913" spans="1:1" x14ac:dyDescent="0.3">
      <c r="A913" s="2">
        <v>11554</v>
      </c>
    </row>
    <row r="914" spans="1:1" x14ac:dyDescent="0.3">
      <c r="A914" s="2">
        <v>11555</v>
      </c>
    </row>
    <row r="915" spans="1:1" x14ac:dyDescent="0.3">
      <c r="A915" s="2">
        <v>11556</v>
      </c>
    </row>
    <row r="916" spans="1:1" x14ac:dyDescent="0.3">
      <c r="A916" s="2">
        <v>11559</v>
      </c>
    </row>
    <row r="917" spans="1:1" x14ac:dyDescent="0.3">
      <c r="A917" s="2">
        <v>11560</v>
      </c>
    </row>
    <row r="918" spans="1:1" x14ac:dyDescent="0.3">
      <c r="A918" s="2">
        <v>11561</v>
      </c>
    </row>
    <row r="919" spans="1:1" x14ac:dyDescent="0.3">
      <c r="A919" s="2">
        <v>11562</v>
      </c>
    </row>
    <row r="920" spans="1:1" x14ac:dyDescent="0.3">
      <c r="A920" s="2">
        <v>11563</v>
      </c>
    </row>
    <row r="921" spans="1:1" x14ac:dyDescent="0.3">
      <c r="A921" s="2">
        <v>11566</v>
      </c>
    </row>
    <row r="922" spans="1:1" x14ac:dyDescent="0.3">
      <c r="A922" s="2">
        <v>11567</v>
      </c>
    </row>
    <row r="923" spans="1:1" x14ac:dyDescent="0.3">
      <c r="A923" s="2">
        <v>11568</v>
      </c>
    </row>
    <row r="924" spans="1:1" x14ac:dyDescent="0.3">
      <c r="A924" s="2">
        <v>11569</v>
      </c>
    </row>
    <row r="925" spans="1:1" x14ac:dyDescent="0.3">
      <c r="A925" s="2">
        <v>11570</v>
      </c>
    </row>
    <row r="926" spans="1:1" x14ac:dyDescent="0.3">
      <c r="A926" s="2">
        <v>11574</v>
      </c>
    </row>
    <row r="927" spans="1:1" x14ac:dyDescent="0.3">
      <c r="A927" s="2">
        <v>11575</v>
      </c>
    </row>
    <row r="928" spans="1:1" x14ac:dyDescent="0.3">
      <c r="A928" s="2">
        <v>11576</v>
      </c>
    </row>
    <row r="929" spans="1:1" x14ac:dyDescent="0.3">
      <c r="A929" s="2">
        <v>11577</v>
      </c>
    </row>
    <row r="930" spans="1:1" x14ac:dyDescent="0.3">
      <c r="A930" s="2">
        <v>11580</v>
      </c>
    </row>
    <row r="931" spans="1:1" x14ac:dyDescent="0.3">
      <c r="A931" s="2">
        <v>11581</v>
      </c>
    </row>
    <row r="932" spans="1:1" x14ac:dyDescent="0.3">
      <c r="A932" s="2">
        <v>11582</v>
      </c>
    </row>
    <row r="933" spans="1:1" x14ac:dyDescent="0.3">
      <c r="A933" s="2">
        <v>11583</v>
      </c>
    </row>
    <row r="934" spans="1:1" x14ac:dyDescent="0.3">
      <c r="A934" s="2">
        <v>11584</v>
      </c>
    </row>
    <row r="935" spans="1:1" x14ac:dyDescent="0.3">
      <c r="A935" s="2">
        <v>11587</v>
      </c>
    </row>
    <row r="936" spans="1:1" x14ac:dyDescent="0.3">
      <c r="A936" s="2">
        <v>11588</v>
      </c>
    </row>
    <row r="937" spans="1:1" x14ac:dyDescent="0.3">
      <c r="A937" s="2">
        <v>11589</v>
      </c>
    </row>
    <row r="938" spans="1:1" x14ac:dyDescent="0.3">
      <c r="A938" s="2">
        <v>11590</v>
      </c>
    </row>
    <row r="939" spans="1:1" x14ac:dyDescent="0.3">
      <c r="A939" s="2">
        <v>11591</v>
      </c>
    </row>
    <row r="940" spans="1:1" x14ac:dyDescent="0.3">
      <c r="A940" s="2">
        <v>11594</v>
      </c>
    </row>
    <row r="941" spans="1:1" x14ac:dyDescent="0.3">
      <c r="A941" s="2">
        <v>11595</v>
      </c>
    </row>
    <row r="942" spans="1:1" x14ac:dyDescent="0.3">
      <c r="A942" s="2">
        <v>11596</v>
      </c>
    </row>
    <row r="943" spans="1:1" x14ac:dyDescent="0.3">
      <c r="A943" s="2">
        <v>11597</v>
      </c>
    </row>
    <row r="944" spans="1:1" x14ac:dyDescent="0.3">
      <c r="A944" s="2">
        <v>11598</v>
      </c>
    </row>
    <row r="945" spans="1:1" x14ac:dyDescent="0.3">
      <c r="A945" s="2">
        <v>11601</v>
      </c>
    </row>
    <row r="946" spans="1:1" x14ac:dyDescent="0.3">
      <c r="A946" s="2">
        <v>11602</v>
      </c>
    </row>
    <row r="947" spans="1:1" x14ac:dyDescent="0.3">
      <c r="A947" s="2">
        <v>11603</v>
      </c>
    </row>
    <row r="948" spans="1:1" x14ac:dyDescent="0.3">
      <c r="A948" s="2">
        <v>11604</v>
      </c>
    </row>
    <row r="949" spans="1:1" x14ac:dyDescent="0.3">
      <c r="A949" s="2">
        <v>11605</v>
      </c>
    </row>
    <row r="950" spans="1:1" x14ac:dyDescent="0.3">
      <c r="A950" s="2">
        <v>11609</v>
      </c>
    </row>
    <row r="951" spans="1:1" x14ac:dyDescent="0.3">
      <c r="A951" s="2">
        <v>11610</v>
      </c>
    </row>
    <row r="952" spans="1:1" x14ac:dyDescent="0.3">
      <c r="A952" s="2">
        <v>11611</v>
      </c>
    </row>
    <row r="953" spans="1:1" x14ac:dyDescent="0.3">
      <c r="A953" s="2">
        <v>11612</v>
      </c>
    </row>
    <row r="954" spans="1:1" x14ac:dyDescent="0.3">
      <c r="A954" s="2">
        <v>11615</v>
      </c>
    </row>
    <row r="955" spans="1:1" x14ac:dyDescent="0.3">
      <c r="A955" s="2">
        <v>11616</v>
      </c>
    </row>
    <row r="956" spans="1:1" x14ac:dyDescent="0.3">
      <c r="A956" s="2">
        <v>11617</v>
      </c>
    </row>
    <row r="957" spans="1:1" x14ac:dyDescent="0.3">
      <c r="A957" s="2">
        <v>11618</v>
      </c>
    </row>
    <row r="958" spans="1:1" x14ac:dyDescent="0.3">
      <c r="A958" s="2">
        <v>11619</v>
      </c>
    </row>
    <row r="959" spans="1:1" x14ac:dyDescent="0.3">
      <c r="A959" s="2">
        <v>11622</v>
      </c>
    </row>
    <row r="960" spans="1:1" x14ac:dyDescent="0.3">
      <c r="A960" s="2">
        <v>11623</v>
      </c>
    </row>
    <row r="961" spans="1:1" x14ac:dyDescent="0.3">
      <c r="A961" s="2">
        <v>11624</v>
      </c>
    </row>
    <row r="962" spans="1:1" x14ac:dyDescent="0.3">
      <c r="A962" s="2">
        <v>11625</v>
      </c>
    </row>
    <row r="963" spans="1:1" x14ac:dyDescent="0.3">
      <c r="A963" s="2">
        <v>11626</v>
      </c>
    </row>
    <row r="964" spans="1:1" x14ac:dyDescent="0.3">
      <c r="A964" s="2">
        <v>11629</v>
      </c>
    </row>
    <row r="965" spans="1:1" x14ac:dyDescent="0.3">
      <c r="A965" s="2">
        <v>11631</v>
      </c>
    </row>
    <row r="966" spans="1:1" x14ac:dyDescent="0.3">
      <c r="A966" s="2">
        <v>11632</v>
      </c>
    </row>
    <row r="967" spans="1:1" x14ac:dyDescent="0.3">
      <c r="A967" s="2">
        <v>11633</v>
      </c>
    </row>
    <row r="968" spans="1:1" x14ac:dyDescent="0.3">
      <c r="A968" s="2">
        <v>11636</v>
      </c>
    </row>
    <row r="969" spans="1:1" x14ac:dyDescent="0.3">
      <c r="A969" s="2">
        <v>11637</v>
      </c>
    </row>
    <row r="970" spans="1:1" x14ac:dyDescent="0.3">
      <c r="A970" s="2">
        <v>11638</v>
      </c>
    </row>
    <row r="971" spans="1:1" x14ac:dyDescent="0.3">
      <c r="A971" s="2">
        <v>11639</v>
      </c>
    </row>
    <row r="972" spans="1:1" x14ac:dyDescent="0.3">
      <c r="A972" s="2">
        <v>11640</v>
      </c>
    </row>
    <row r="973" spans="1:1" x14ac:dyDescent="0.3">
      <c r="A973" s="2">
        <v>11643</v>
      </c>
    </row>
    <row r="974" spans="1:1" x14ac:dyDescent="0.3">
      <c r="A974" s="2">
        <v>11644</v>
      </c>
    </row>
    <row r="975" spans="1:1" x14ac:dyDescent="0.3">
      <c r="A975" s="2">
        <v>11645</v>
      </c>
    </row>
    <row r="976" spans="1:1" x14ac:dyDescent="0.3">
      <c r="A976" s="2">
        <v>11646</v>
      </c>
    </row>
    <row r="977" spans="1:1" x14ac:dyDescent="0.3">
      <c r="A977" s="2">
        <v>11647</v>
      </c>
    </row>
    <row r="978" spans="1:1" x14ac:dyDescent="0.3">
      <c r="A978" s="2">
        <v>11650</v>
      </c>
    </row>
    <row r="979" spans="1:1" x14ac:dyDescent="0.3">
      <c r="A979" s="2">
        <v>11651</v>
      </c>
    </row>
    <row r="980" spans="1:1" x14ac:dyDescent="0.3">
      <c r="A980" s="2">
        <v>11652</v>
      </c>
    </row>
    <row r="981" spans="1:1" x14ac:dyDescent="0.3">
      <c r="A981" s="2">
        <v>11654</v>
      </c>
    </row>
    <row r="982" spans="1:1" x14ac:dyDescent="0.3">
      <c r="A982" s="2">
        <v>11657</v>
      </c>
    </row>
    <row r="983" spans="1:1" x14ac:dyDescent="0.3">
      <c r="A983" s="2">
        <v>11658</v>
      </c>
    </row>
    <row r="984" spans="1:1" x14ac:dyDescent="0.3">
      <c r="A984" s="2">
        <v>11659</v>
      </c>
    </row>
    <row r="985" spans="1:1" x14ac:dyDescent="0.3">
      <c r="A985" s="2">
        <v>11660</v>
      </c>
    </row>
    <row r="986" spans="1:1" x14ac:dyDescent="0.3">
      <c r="A986" s="2">
        <v>11661</v>
      </c>
    </row>
    <row r="987" spans="1:1" x14ac:dyDescent="0.3">
      <c r="A987" s="2">
        <v>11664</v>
      </c>
    </row>
    <row r="988" spans="1:1" x14ac:dyDescent="0.3">
      <c r="A988" s="2">
        <v>11665</v>
      </c>
    </row>
    <row r="989" spans="1:1" x14ac:dyDescent="0.3">
      <c r="A989" s="2">
        <v>11666</v>
      </c>
    </row>
    <row r="990" spans="1:1" x14ac:dyDescent="0.3">
      <c r="A990" s="2">
        <v>11667</v>
      </c>
    </row>
    <row r="991" spans="1:1" x14ac:dyDescent="0.3">
      <c r="A991" s="2">
        <v>11668</v>
      </c>
    </row>
    <row r="992" spans="1:1" x14ac:dyDescent="0.3">
      <c r="A992" s="2">
        <v>11671</v>
      </c>
    </row>
    <row r="993" spans="1:1" x14ac:dyDescent="0.3">
      <c r="A993" s="2">
        <v>11672</v>
      </c>
    </row>
    <row r="994" spans="1:1" x14ac:dyDescent="0.3">
      <c r="A994" s="2">
        <v>11673</v>
      </c>
    </row>
    <row r="995" spans="1:1" x14ac:dyDescent="0.3">
      <c r="A995" s="2">
        <v>11674</v>
      </c>
    </row>
    <row r="996" spans="1:1" x14ac:dyDescent="0.3">
      <c r="A996" s="2">
        <v>11675</v>
      </c>
    </row>
    <row r="997" spans="1:1" x14ac:dyDescent="0.3">
      <c r="A997" s="2">
        <v>11678</v>
      </c>
    </row>
    <row r="998" spans="1:1" x14ac:dyDescent="0.3">
      <c r="A998" s="2">
        <v>11679</v>
      </c>
    </row>
    <row r="999" spans="1:1" x14ac:dyDescent="0.3">
      <c r="A999" s="2">
        <v>11680</v>
      </c>
    </row>
    <row r="1000" spans="1:1" x14ac:dyDescent="0.3">
      <c r="A1000" s="2">
        <v>11681</v>
      </c>
    </row>
    <row r="1001" spans="1:1" x14ac:dyDescent="0.3">
      <c r="A1001" s="2">
        <v>11685</v>
      </c>
    </row>
    <row r="1002" spans="1:1" x14ac:dyDescent="0.3">
      <c r="A1002" s="2">
        <v>11686</v>
      </c>
    </row>
    <row r="1003" spans="1:1" x14ac:dyDescent="0.3">
      <c r="A1003" s="2">
        <v>11687</v>
      </c>
    </row>
    <row r="1004" spans="1:1" x14ac:dyDescent="0.3">
      <c r="A1004" s="2">
        <v>11688</v>
      </c>
    </row>
    <row r="1005" spans="1:1" x14ac:dyDescent="0.3">
      <c r="A1005" s="2">
        <v>11692</v>
      </c>
    </row>
    <row r="1006" spans="1:1" x14ac:dyDescent="0.3">
      <c r="A1006" s="2">
        <v>11693</v>
      </c>
    </row>
    <row r="1007" spans="1:1" x14ac:dyDescent="0.3">
      <c r="A1007" s="2">
        <v>11694</v>
      </c>
    </row>
    <row r="1008" spans="1:1" x14ac:dyDescent="0.3">
      <c r="A1008" s="2">
        <v>11695</v>
      </c>
    </row>
    <row r="1009" spans="1:1" x14ac:dyDescent="0.3">
      <c r="A1009" s="2">
        <v>11696</v>
      </c>
    </row>
    <row r="1010" spans="1:1" x14ac:dyDescent="0.3">
      <c r="A1010" s="2">
        <v>11699</v>
      </c>
    </row>
    <row r="1011" spans="1:1" x14ac:dyDescent="0.3">
      <c r="A1011" s="2">
        <v>11700</v>
      </c>
    </row>
    <row r="1012" spans="1:1" x14ac:dyDescent="0.3">
      <c r="A1012" s="2">
        <v>11701</v>
      </c>
    </row>
    <row r="1013" spans="1:1" x14ac:dyDescent="0.3">
      <c r="A1013" s="2">
        <v>11702</v>
      </c>
    </row>
    <row r="1014" spans="1:1" x14ac:dyDescent="0.3">
      <c r="A1014" s="2">
        <v>11703</v>
      </c>
    </row>
    <row r="1015" spans="1:1" x14ac:dyDescent="0.3">
      <c r="A1015" s="2">
        <v>11706</v>
      </c>
    </row>
    <row r="1016" spans="1:1" x14ac:dyDescent="0.3">
      <c r="A1016" s="2">
        <v>11707</v>
      </c>
    </row>
    <row r="1017" spans="1:1" x14ac:dyDescent="0.3">
      <c r="A1017" s="2">
        <v>11708</v>
      </c>
    </row>
    <row r="1018" spans="1:1" x14ac:dyDescent="0.3">
      <c r="A1018" s="2">
        <v>11709</v>
      </c>
    </row>
    <row r="1019" spans="1:1" x14ac:dyDescent="0.3">
      <c r="A1019" s="2">
        <v>11710</v>
      </c>
    </row>
    <row r="1020" spans="1:1" x14ac:dyDescent="0.3">
      <c r="A1020" s="2">
        <v>11713</v>
      </c>
    </row>
    <row r="1021" spans="1:1" x14ac:dyDescent="0.3">
      <c r="A1021" s="2">
        <v>11714</v>
      </c>
    </row>
    <row r="1022" spans="1:1" x14ac:dyDescent="0.3">
      <c r="A1022" s="2">
        <v>11715</v>
      </c>
    </row>
    <row r="1023" spans="1:1" x14ac:dyDescent="0.3">
      <c r="A1023" s="2">
        <v>11716</v>
      </c>
    </row>
    <row r="1024" spans="1:1" x14ac:dyDescent="0.3">
      <c r="A1024" s="2">
        <v>11717</v>
      </c>
    </row>
    <row r="1025" spans="1:1" x14ac:dyDescent="0.3">
      <c r="A1025" s="2">
        <v>11720</v>
      </c>
    </row>
    <row r="1026" spans="1:1" x14ac:dyDescent="0.3">
      <c r="A1026" s="2">
        <v>11721</v>
      </c>
    </row>
    <row r="1027" spans="1:1" x14ac:dyDescent="0.3">
      <c r="A1027" s="2">
        <v>11722</v>
      </c>
    </row>
    <row r="1028" spans="1:1" x14ac:dyDescent="0.3">
      <c r="A1028" s="2">
        <v>11723</v>
      </c>
    </row>
    <row r="1029" spans="1:1" x14ac:dyDescent="0.3">
      <c r="A1029" s="2">
        <v>11724</v>
      </c>
    </row>
    <row r="1030" spans="1:1" x14ac:dyDescent="0.3">
      <c r="A1030" s="2">
        <v>11727</v>
      </c>
    </row>
    <row r="1031" spans="1:1" x14ac:dyDescent="0.3">
      <c r="A1031" s="2">
        <v>11728</v>
      </c>
    </row>
    <row r="1032" spans="1:1" x14ac:dyDescent="0.3">
      <c r="A1032" s="2">
        <v>11729</v>
      </c>
    </row>
    <row r="1033" spans="1:1" x14ac:dyDescent="0.3">
      <c r="A1033" s="2">
        <v>11730</v>
      </c>
    </row>
    <row r="1034" spans="1:1" x14ac:dyDescent="0.3">
      <c r="A1034" s="2">
        <v>11734</v>
      </c>
    </row>
    <row r="1035" spans="1:1" x14ac:dyDescent="0.3">
      <c r="A1035" s="2">
        <v>11735</v>
      </c>
    </row>
    <row r="1036" spans="1:1" x14ac:dyDescent="0.3">
      <c r="A1036" s="2">
        <v>11736</v>
      </c>
    </row>
    <row r="1037" spans="1:1" x14ac:dyDescent="0.3">
      <c r="A1037" s="2">
        <v>11737</v>
      </c>
    </row>
    <row r="1038" spans="1:1" x14ac:dyDescent="0.3">
      <c r="A1038" s="2">
        <v>11738</v>
      </c>
    </row>
    <row r="1039" spans="1:1" x14ac:dyDescent="0.3">
      <c r="A1039" s="2">
        <v>11742</v>
      </c>
    </row>
    <row r="1040" spans="1:1" x14ac:dyDescent="0.3">
      <c r="A1040" s="2">
        <v>11743</v>
      </c>
    </row>
    <row r="1041" spans="1:1" x14ac:dyDescent="0.3">
      <c r="A1041" s="2">
        <v>11744</v>
      </c>
    </row>
    <row r="1042" spans="1:1" x14ac:dyDescent="0.3">
      <c r="A1042" s="2">
        <v>11745</v>
      </c>
    </row>
    <row r="1043" spans="1:1" x14ac:dyDescent="0.3">
      <c r="A1043" s="2">
        <v>11748</v>
      </c>
    </row>
    <row r="1044" spans="1:1" x14ac:dyDescent="0.3">
      <c r="A1044" s="2">
        <v>11749</v>
      </c>
    </row>
    <row r="1045" spans="1:1" x14ac:dyDescent="0.3">
      <c r="A1045" s="2">
        <v>11750</v>
      </c>
    </row>
    <row r="1046" spans="1:1" x14ac:dyDescent="0.3">
      <c r="A1046" s="2">
        <v>11751</v>
      </c>
    </row>
    <row r="1047" spans="1:1" x14ac:dyDescent="0.3">
      <c r="A1047" s="2">
        <v>11752</v>
      </c>
    </row>
    <row r="1048" spans="1:1" x14ac:dyDescent="0.3">
      <c r="A1048" s="2">
        <v>11755</v>
      </c>
    </row>
    <row r="1049" spans="1:1" x14ac:dyDescent="0.3">
      <c r="A1049" s="2">
        <v>11756</v>
      </c>
    </row>
    <row r="1050" spans="1:1" x14ac:dyDescent="0.3">
      <c r="A1050" s="2">
        <v>11757</v>
      </c>
    </row>
    <row r="1051" spans="1:1" x14ac:dyDescent="0.3">
      <c r="A1051" s="2">
        <v>11758</v>
      </c>
    </row>
    <row r="1052" spans="1:1" x14ac:dyDescent="0.3">
      <c r="A1052" s="2">
        <v>11759</v>
      </c>
    </row>
    <row r="1053" spans="1:1" x14ac:dyDescent="0.3">
      <c r="A1053" s="2">
        <v>11762</v>
      </c>
    </row>
    <row r="1054" spans="1:1" x14ac:dyDescent="0.3">
      <c r="A1054" s="2">
        <v>11763</v>
      </c>
    </row>
    <row r="1055" spans="1:1" x14ac:dyDescent="0.3">
      <c r="A1055" s="2">
        <v>11764</v>
      </c>
    </row>
    <row r="1056" spans="1:1" x14ac:dyDescent="0.3">
      <c r="A1056" s="2">
        <v>11765</v>
      </c>
    </row>
    <row r="1057" spans="1:1" x14ac:dyDescent="0.3">
      <c r="A1057" s="2">
        <v>11766</v>
      </c>
    </row>
    <row r="1058" spans="1:1" x14ac:dyDescent="0.3">
      <c r="A1058" s="2">
        <v>11769</v>
      </c>
    </row>
    <row r="1059" spans="1:1" x14ac:dyDescent="0.3">
      <c r="A1059" s="2">
        <v>11770</v>
      </c>
    </row>
    <row r="1060" spans="1:1" x14ac:dyDescent="0.3">
      <c r="A1060" s="2">
        <v>11771</v>
      </c>
    </row>
    <row r="1061" spans="1:1" x14ac:dyDescent="0.3">
      <c r="A1061" s="2">
        <v>11772</v>
      </c>
    </row>
    <row r="1062" spans="1:1" x14ac:dyDescent="0.3">
      <c r="A1062" s="2">
        <v>11776</v>
      </c>
    </row>
    <row r="1063" spans="1:1" x14ac:dyDescent="0.3">
      <c r="A1063" s="2">
        <v>11777</v>
      </c>
    </row>
    <row r="1064" spans="1:1" x14ac:dyDescent="0.3">
      <c r="A1064" s="2">
        <v>11778</v>
      </c>
    </row>
    <row r="1065" spans="1:1" x14ac:dyDescent="0.3">
      <c r="A1065" s="2">
        <v>11779</v>
      </c>
    </row>
    <row r="1066" spans="1:1" x14ac:dyDescent="0.3">
      <c r="A1066" s="2">
        <v>11780</v>
      </c>
    </row>
    <row r="1067" spans="1:1" x14ac:dyDescent="0.3">
      <c r="A1067" s="2">
        <v>11783</v>
      </c>
    </row>
    <row r="1068" spans="1:1" x14ac:dyDescent="0.3">
      <c r="A1068" s="2">
        <v>11784</v>
      </c>
    </row>
    <row r="1069" spans="1:1" x14ac:dyDescent="0.3">
      <c r="A1069" s="2">
        <v>11785</v>
      </c>
    </row>
    <row r="1070" spans="1:1" x14ac:dyDescent="0.3">
      <c r="A1070" s="2">
        <v>11786</v>
      </c>
    </row>
    <row r="1071" spans="1:1" x14ac:dyDescent="0.3">
      <c r="A1071" s="2">
        <v>11787</v>
      </c>
    </row>
    <row r="1072" spans="1:1" x14ac:dyDescent="0.3">
      <c r="A1072" s="2">
        <v>11790</v>
      </c>
    </row>
    <row r="1073" spans="1:1" x14ac:dyDescent="0.3">
      <c r="A1073" s="2">
        <v>11791</v>
      </c>
    </row>
    <row r="1074" spans="1:1" x14ac:dyDescent="0.3">
      <c r="A1074" s="2">
        <v>11792</v>
      </c>
    </row>
    <row r="1075" spans="1:1" x14ac:dyDescent="0.3">
      <c r="A1075" s="2">
        <v>11793</v>
      </c>
    </row>
    <row r="1076" spans="1:1" x14ac:dyDescent="0.3">
      <c r="A1076" s="2">
        <v>11794</v>
      </c>
    </row>
    <row r="1077" spans="1:1" x14ac:dyDescent="0.3">
      <c r="A1077" s="2">
        <v>11797</v>
      </c>
    </row>
    <row r="1078" spans="1:1" x14ac:dyDescent="0.3">
      <c r="A1078" s="2">
        <v>11798</v>
      </c>
    </row>
    <row r="1079" spans="1:1" x14ac:dyDescent="0.3">
      <c r="A1079" s="2">
        <v>11799</v>
      </c>
    </row>
    <row r="1080" spans="1:1" x14ac:dyDescent="0.3">
      <c r="A1080" s="2">
        <v>11800</v>
      </c>
    </row>
    <row r="1081" spans="1:1" x14ac:dyDescent="0.3">
      <c r="A1081" s="2">
        <v>11801</v>
      </c>
    </row>
    <row r="1082" spans="1:1" x14ac:dyDescent="0.3">
      <c r="A1082" s="2">
        <v>11804</v>
      </c>
    </row>
    <row r="1083" spans="1:1" x14ac:dyDescent="0.3">
      <c r="A1083" s="2">
        <v>11805</v>
      </c>
    </row>
    <row r="1084" spans="1:1" x14ac:dyDescent="0.3">
      <c r="A1084" s="2">
        <v>11806</v>
      </c>
    </row>
    <row r="1085" spans="1:1" x14ac:dyDescent="0.3">
      <c r="A1085" s="2">
        <v>11807</v>
      </c>
    </row>
    <row r="1086" spans="1:1" x14ac:dyDescent="0.3">
      <c r="A1086" s="2">
        <v>11808</v>
      </c>
    </row>
    <row r="1087" spans="1:1" x14ac:dyDescent="0.3">
      <c r="A1087" s="2">
        <v>11811</v>
      </c>
    </row>
    <row r="1088" spans="1:1" x14ac:dyDescent="0.3">
      <c r="A1088" s="2">
        <v>11812</v>
      </c>
    </row>
    <row r="1089" spans="1:1" x14ac:dyDescent="0.3">
      <c r="A1089" s="2">
        <v>11813</v>
      </c>
    </row>
    <row r="1090" spans="1:1" x14ac:dyDescent="0.3">
      <c r="A1090" s="2">
        <v>11814</v>
      </c>
    </row>
    <row r="1091" spans="1:1" x14ac:dyDescent="0.3">
      <c r="A1091" s="2">
        <v>11815</v>
      </c>
    </row>
    <row r="1092" spans="1:1" x14ac:dyDescent="0.3">
      <c r="A1092" s="2">
        <v>11818</v>
      </c>
    </row>
    <row r="1093" spans="1:1" x14ac:dyDescent="0.3">
      <c r="A1093" s="2">
        <v>11819</v>
      </c>
    </row>
    <row r="1094" spans="1:1" x14ac:dyDescent="0.3">
      <c r="A1094" s="2">
        <v>11820</v>
      </c>
    </row>
    <row r="1095" spans="1:1" x14ac:dyDescent="0.3">
      <c r="A1095" s="2">
        <v>11821</v>
      </c>
    </row>
    <row r="1096" spans="1:1" x14ac:dyDescent="0.3">
      <c r="A1096" s="2">
        <v>11822</v>
      </c>
    </row>
    <row r="1097" spans="1:1" x14ac:dyDescent="0.3">
      <c r="A1097" s="2">
        <v>11825</v>
      </c>
    </row>
    <row r="1098" spans="1:1" x14ac:dyDescent="0.3">
      <c r="A1098" s="2">
        <v>11826</v>
      </c>
    </row>
    <row r="1099" spans="1:1" x14ac:dyDescent="0.3">
      <c r="A1099" s="2">
        <v>11827</v>
      </c>
    </row>
    <row r="1100" spans="1:1" x14ac:dyDescent="0.3">
      <c r="A1100" s="2">
        <v>11828</v>
      </c>
    </row>
    <row r="1101" spans="1:1" x14ac:dyDescent="0.3">
      <c r="A1101" s="2">
        <v>11829</v>
      </c>
    </row>
    <row r="1102" spans="1:1" x14ac:dyDescent="0.3">
      <c r="A1102" s="2">
        <v>11832</v>
      </c>
    </row>
    <row r="1103" spans="1:1" x14ac:dyDescent="0.3">
      <c r="A1103" s="2">
        <v>11833</v>
      </c>
    </row>
    <row r="1104" spans="1:1" x14ac:dyDescent="0.3">
      <c r="A1104" s="2">
        <v>11834</v>
      </c>
    </row>
    <row r="1105" spans="1:1" x14ac:dyDescent="0.3">
      <c r="A1105" s="2">
        <v>11835</v>
      </c>
    </row>
    <row r="1106" spans="1:1" x14ac:dyDescent="0.3">
      <c r="A1106" s="2">
        <v>11836</v>
      </c>
    </row>
    <row r="1107" spans="1:1" x14ac:dyDescent="0.3">
      <c r="A1107" s="2">
        <v>11840</v>
      </c>
    </row>
    <row r="1108" spans="1:1" x14ac:dyDescent="0.3">
      <c r="A1108" s="2">
        <v>11841</v>
      </c>
    </row>
    <row r="1109" spans="1:1" x14ac:dyDescent="0.3">
      <c r="A1109" s="2">
        <v>11842</v>
      </c>
    </row>
    <row r="1110" spans="1:1" x14ac:dyDescent="0.3">
      <c r="A1110" s="2">
        <v>11843</v>
      </c>
    </row>
    <row r="1111" spans="1:1" x14ac:dyDescent="0.3">
      <c r="A1111" s="2">
        <v>11846</v>
      </c>
    </row>
    <row r="1112" spans="1:1" x14ac:dyDescent="0.3">
      <c r="A1112" s="2">
        <v>11847</v>
      </c>
    </row>
    <row r="1113" spans="1:1" x14ac:dyDescent="0.3">
      <c r="A1113" s="2">
        <v>11848</v>
      </c>
    </row>
    <row r="1114" spans="1:1" x14ac:dyDescent="0.3">
      <c r="A1114" s="2">
        <v>11849</v>
      </c>
    </row>
    <row r="1115" spans="1:1" x14ac:dyDescent="0.3">
      <c r="A1115" s="2">
        <v>11850</v>
      </c>
    </row>
    <row r="1116" spans="1:1" x14ac:dyDescent="0.3">
      <c r="A1116" s="2">
        <v>11853</v>
      </c>
    </row>
    <row r="1117" spans="1:1" x14ac:dyDescent="0.3">
      <c r="A1117" s="2">
        <v>11854</v>
      </c>
    </row>
    <row r="1118" spans="1:1" x14ac:dyDescent="0.3">
      <c r="A1118" s="2">
        <v>11855</v>
      </c>
    </row>
    <row r="1119" spans="1:1" x14ac:dyDescent="0.3">
      <c r="A1119" s="2">
        <v>11856</v>
      </c>
    </row>
    <row r="1120" spans="1:1" x14ac:dyDescent="0.3">
      <c r="A1120" s="2">
        <v>11857</v>
      </c>
    </row>
    <row r="1121" spans="1:1" x14ac:dyDescent="0.3">
      <c r="A1121" s="2">
        <v>11860</v>
      </c>
    </row>
    <row r="1122" spans="1:1" x14ac:dyDescent="0.3">
      <c r="A1122" s="2">
        <v>11861</v>
      </c>
    </row>
    <row r="1123" spans="1:1" x14ac:dyDescent="0.3">
      <c r="A1123" s="2">
        <v>11862</v>
      </c>
    </row>
    <row r="1124" spans="1:1" x14ac:dyDescent="0.3">
      <c r="A1124" s="2">
        <v>11863</v>
      </c>
    </row>
    <row r="1125" spans="1:1" x14ac:dyDescent="0.3">
      <c r="A1125" s="2">
        <v>11864</v>
      </c>
    </row>
    <row r="1126" spans="1:1" x14ac:dyDescent="0.3">
      <c r="A1126" s="2">
        <v>11867</v>
      </c>
    </row>
    <row r="1127" spans="1:1" x14ac:dyDescent="0.3">
      <c r="A1127" s="2">
        <v>11868</v>
      </c>
    </row>
    <row r="1128" spans="1:1" x14ac:dyDescent="0.3">
      <c r="A1128" s="2">
        <v>11869</v>
      </c>
    </row>
    <row r="1129" spans="1:1" x14ac:dyDescent="0.3">
      <c r="A1129" s="2">
        <v>11870</v>
      </c>
    </row>
    <row r="1130" spans="1:1" x14ac:dyDescent="0.3">
      <c r="A1130" s="2">
        <v>11871</v>
      </c>
    </row>
    <row r="1131" spans="1:1" x14ac:dyDescent="0.3">
      <c r="A1131" s="2">
        <v>11875</v>
      </c>
    </row>
    <row r="1132" spans="1:1" x14ac:dyDescent="0.3">
      <c r="A1132" s="2">
        <v>11876</v>
      </c>
    </row>
    <row r="1133" spans="1:1" x14ac:dyDescent="0.3">
      <c r="A1133" s="2">
        <v>11877</v>
      </c>
    </row>
    <row r="1134" spans="1:1" x14ac:dyDescent="0.3">
      <c r="A1134" s="2">
        <v>11878</v>
      </c>
    </row>
    <row r="1135" spans="1:1" x14ac:dyDescent="0.3">
      <c r="A1135" s="2">
        <v>11881</v>
      </c>
    </row>
    <row r="1136" spans="1:1" x14ac:dyDescent="0.3">
      <c r="A1136" s="2">
        <v>11882</v>
      </c>
    </row>
    <row r="1137" spans="1:1" x14ac:dyDescent="0.3">
      <c r="A1137" s="2">
        <v>11883</v>
      </c>
    </row>
    <row r="1138" spans="1:1" x14ac:dyDescent="0.3">
      <c r="A1138" s="2">
        <v>11884</v>
      </c>
    </row>
    <row r="1139" spans="1:1" x14ac:dyDescent="0.3">
      <c r="A1139" s="2">
        <v>11885</v>
      </c>
    </row>
    <row r="1140" spans="1:1" x14ac:dyDescent="0.3">
      <c r="A1140" s="2">
        <v>11888</v>
      </c>
    </row>
    <row r="1141" spans="1:1" x14ac:dyDescent="0.3">
      <c r="A1141" s="2">
        <v>11889</v>
      </c>
    </row>
    <row r="1142" spans="1:1" x14ac:dyDescent="0.3">
      <c r="A1142" s="2">
        <v>11890</v>
      </c>
    </row>
    <row r="1143" spans="1:1" x14ac:dyDescent="0.3">
      <c r="A1143" s="2">
        <v>11891</v>
      </c>
    </row>
    <row r="1144" spans="1:1" x14ac:dyDescent="0.3">
      <c r="A1144" s="2">
        <v>11892</v>
      </c>
    </row>
    <row r="1145" spans="1:1" x14ac:dyDescent="0.3">
      <c r="A1145" s="2">
        <v>11895</v>
      </c>
    </row>
    <row r="1146" spans="1:1" x14ac:dyDescent="0.3">
      <c r="A1146" s="2">
        <v>11896</v>
      </c>
    </row>
    <row r="1147" spans="1:1" x14ac:dyDescent="0.3">
      <c r="A1147" s="2">
        <v>11897</v>
      </c>
    </row>
    <row r="1148" spans="1:1" x14ac:dyDescent="0.3">
      <c r="A1148" s="2">
        <v>11898</v>
      </c>
    </row>
    <row r="1149" spans="1:1" x14ac:dyDescent="0.3">
      <c r="A1149" s="2">
        <v>11899</v>
      </c>
    </row>
    <row r="1150" spans="1:1" x14ac:dyDescent="0.3">
      <c r="A1150" s="2">
        <v>11902</v>
      </c>
    </row>
    <row r="1151" spans="1:1" x14ac:dyDescent="0.3">
      <c r="A1151" s="2">
        <v>11903</v>
      </c>
    </row>
    <row r="1152" spans="1:1" x14ac:dyDescent="0.3">
      <c r="A1152" s="2">
        <v>11904</v>
      </c>
    </row>
    <row r="1153" spans="1:1" x14ac:dyDescent="0.3">
      <c r="A1153" s="2">
        <v>11905</v>
      </c>
    </row>
    <row r="1154" spans="1:1" x14ac:dyDescent="0.3">
      <c r="A1154" s="2">
        <v>11906</v>
      </c>
    </row>
    <row r="1155" spans="1:1" x14ac:dyDescent="0.3">
      <c r="A1155" s="2">
        <v>11909</v>
      </c>
    </row>
    <row r="1156" spans="1:1" x14ac:dyDescent="0.3">
      <c r="A1156" s="2">
        <v>11910</v>
      </c>
    </row>
    <row r="1157" spans="1:1" x14ac:dyDescent="0.3">
      <c r="A1157" s="2">
        <v>11911</v>
      </c>
    </row>
    <row r="1158" spans="1:1" x14ac:dyDescent="0.3">
      <c r="A1158" s="2">
        <v>11912</v>
      </c>
    </row>
    <row r="1159" spans="1:1" x14ac:dyDescent="0.3">
      <c r="A1159" s="2">
        <v>11913</v>
      </c>
    </row>
    <row r="1160" spans="1:1" x14ac:dyDescent="0.3">
      <c r="A1160" s="2">
        <v>11916</v>
      </c>
    </row>
    <row r="1161" spans="1:1" x14ac:dyDescent="0.3">
      <c r="A1161" s="2">
        <v>11917</v>
      </c>
    </row>
    <row r="1162" spans="1:1" x14ac:dyDescent="0.3">
      <c r="A1162" s="2">
        <v>11918</v>
      </c>
    </row>
    <row r="1163" spans="1:1" x14ac:dyDescent="0.3">
      <c r="A1163" s="2">
        <v>11919</v>
      </c>
    </row>
    <row r="1164" spans="1:1" x14ac:dyDescent="0.3">
      <c r="A1164" s="2">
        <v>11920</v>
      </c>
    </row>
    <row r="1165" spans="1:1" x14ac:dyDescent="0.3">
      <c r="A1165" s="2">
        <v>11923</v>
      </c>
    </row>
    <row r="1166" spans="1:1" x14ac:dyDescent="0.3">
      <c r="A1166" s="2">
        <v>11924</v>
      </c>
    </row>
    <row r="1167" spans="1:1" x14ac:dyDescent="0.3">
      <c r="A1167" s="2">
        <v>11925</v>
      </c>
    </row>
    <row r="1168" spans="1:1" x14ac:dyDescent="0.3">
      <c r="A1168" s="2">
        <v>11926</v>
      </c>
    </row>
    <row r="1169" spans="1:1" x14ac:dyDescent="0.3">
      <c r="A1169" s="2">
        <v>11927</v>
      </c>
    </row>
    <row r="1170" spans="1:1" x14ac:dyDescent="0.3">
      <c r="A1170" s="2">
        <v>11930</v>
      </c>
    </row>
    <row r="1171" spans="1:1" x14ac:dyDescent="0.3">
      <c r="A1171" s="2">
        <v>11931</v>
      </c>
    </row>
    <row r="1172" spans="1:1" x14ac:dyDescent="0.3">
      <c r="A1172" s="2">
        <v>11932</v>
      </c>
    </row>
    <row r="1173" spans="1:1" x14ac:dyDescent="0.3">
      <c r="A1173" s="2">
        <v>11933</v>
      </c>
    </row>
    <row r="1174" spans="1:1" x14ac:dyDescent="0.3">
      <c r="A1174" s="2">
        <v>11934</v>
      </c>
    </row>
    <row r="1175" spans="1:1" x14ac:dyDescent="0.3">
      <c r="A1175" s="2">
        <v>11938</v>
      </c>
    </row>
    <row r="1176" spans="1:1" x14ac:dyDescent="0.3">
      <c r="A1176" s="2">
        <v>11939</v>
      </c>
    </row>
    <row r="1177" spans="1:1" x14ac:dyDescent="0.3">
      <c r="A1177" s="2">
        <v>11940</v>
      </c>
    </row>
    <row r="1178" spans="1:1" x14ac:dyDescent="0.3">
      <c r="A1178" s="2">
        <v>11941</v>
      </c>
    </row>
    <row r="1179" spans="1:1" x14ac:dyDescent="0.3">
      <c r="A1179" s="2">
        <v>11944</v>
      </c>
    </row>
    <row r="1180" spans="1:1" x14ac:dyDescent="0.3">
      <c r="A1180" s="2">
        <v>11945</v>
      </c>
    </row>
    <row r="1181" spans="1:1" x14ac:dyDescent="0.3">
      <c r="A1181" s="2">
        <v>11946</v>
      </c>
    </row>
    <row r="1182" spans="1:1" x14ac:dyDescent="0.3">
      <c r="A1182" s="2">
        <v>11947</v>
      </c>
    </row>
    <row r="1183" spans="1:1" x14ac:dyDescent="0.3">
      <c r="A1183" s="2">
        <v>11948</v>
      </c>
    </row>
    <row r="1184" spans="1:1" x14ac:dyDescent="0.3">
      <c r="A1184" s="2">
        <v>11951</v>
      </c>
    </row>
    <row r="1185" spans="1:1" x14ac:dyDescent="0.3">
      <c r="A1185" s="2">
        <v>11952</v>
      </c>
    </row>
    <row r="1186" spans="1:1" x14ac:dyDescent="0.3">
      <c r="A1186" s="2">
        <v>11953</v>
      </c>
    </row>
    <row r="1187" spans="1:1" x14ac:dyDescent="0.3">
      <c r="A1187" s="2">
        <v>11954</v>
      </c>
    </row>
    <row r="1188" spans="1:1" x14ac:dyDescent="0.3">
      <c r="A1188" s="2">
        <v>11955</v>
      </c>
    </row>
    <row r="1189" spans="1:1" x14ac:dyDescent="0.3">
      <c r="A1189" s="2">
        <v>11958</v>
      </c>
    </row>
    <row r="1190" spans="1:1" x14ac:dyDescent="0.3">
      <c r="A1190" s="2">
        <v>11959</v>
      </c>
    </row>
    <row r="1191" spans="1:1" x14ac:dyDescent="0.3">
      <c r="A1191" s="2">
        <v>11960</v>
      </c>
    </row>
    <row r="1192" spans="1:1" x14ac:dyDescent="0.3">
      <c r="A1192" s="2">
        <v>11961</v>
      </c>
    </row>
    <row r="1193" spans="1:1" x14ac:dyDescent="0.3">
      <c r="A1193" s="2">
        <v>11962</v>
      </c>
    </row>
    <row r="1194" spans="1:1" x14ac:dyDescent="0.3">
      <c r="A1194" s="2">
        <v>11965</v>
      </c>
    </row>
    <row r="1195" spans="1:1" x14ac:dyDescent="0.3">
      <c r="A1195" s="2">
        <v>11966</v>
      </c>
    </row>
    <row r="1196" spans="1:1" x14ac:dyDescent="0.3">
      <c r="A1196" s="2">
        <v>11967</v>
      </c>
    </row>
    <row r="1197" spans="1:1" x14ac:dyDescent="0.3">
      <c r="A1197" s="2">
        <v>11968</v>
      </c>
    </row>
    <row r="1198" spans="1:1" x14ac:dyDescent="0.3">
      <c r="A1198" s="2">
        <v>11969</v>
      </c>
    </row>
    <row r="1199" spans="1:1" x14ac:dyDescent="0.3">
      <c r="A1199" s="2">
        <v>11972</v>
      </c>
    </row>
    <row r="1200" spans="1:1" x14ac:dyDescent="0.3">
      <c r="A1200" s="2">
        <v>11973</v>
      </c>
    </row>
    <row r="1201" spans="1:1" x14ac:dyDescent="0.3">
      <c r="A1201" s="2">
        <v>11975</v>
      </c>
    </row>
    <row r="1202" spans="1:1" x14ac:dyDescent="0.3">
      <c r="A1202" s="2">
        <v>11976</v>
      </c>
    </row>
    <row r="1203" spans="1:1" x14ac:dyDescent="0.3">
      <c r="A1203" s="2">
        <v>11979</v>
      </c>
    </row>
    <row r="1204" spans="1:1" x14ac:dyDescent="0.3">
      <c r="A1204" s="2">
        <v>11980</v>
      </c>
    </row>
    <row r="1205" spans="1:1" x14ac:dyDescent="0.3">
      <c r="A1205" s="2">
        <v>11981</v>
      </c>
    </row>
    <row r="1206" spans="1:1" x14ac:dyDescent="0.3">
      <c r="A1206" s="2">
        <v>11982</v>
      </c>
    </row>
    <row r="1207" spans="1:1" x14ac:dyDescent="0.3">
      <c r="A1207" s="2">
        <v>11983</v>
      </c>
    </row>
    <row r="1208" spans="1:1" x14ac:dyDescent="0.3">
      <c r="A1208" s="2">
        <v>11986</v>
      </c>
    </row>
    <row r="1209" spans="1:1" x14ac:dyDescent="0.3">
      <c r="A1209" s="2">
        <v>11987</v>
      </c>
    </row>
    <row r="1210" spans="1:1" x14ac:dyDescent="0.3">
      <c r="A1210" s="2">
        <v>11988</v>
      </c>
    </row>
    <row r="1211" spans="1:1" x14ac:dyDescent="0.3">
      <c r="A1211" s="2">
        <v>11989</v>
      </c>
    </row>
    <row r="1212" spans="1:1" x14ac:dyDescent="0.3">
      <c r="A1212" s="2">
        <v>11990</v>
      </c>
    </row>
    <row r="1213" spans="1:1" x14ac:dyDescent="0.3">
      <c r="A1213" s="2">
        <v>11993</v>
      </c>
    </row>
    <row r="1214" spans="1:1" x14ac:dyDescent="0.3">
      <c r="A1214" s="2">
        <v>11994</v>
      </c>
    </row>
    <row r="1215" spans="1:1" x14ac:dyDescent="0.3">
      <c r="A1215" s="2">
        <v>11995</v>
      </c>
    </row>
    <row r="1216" spans="1:1" x14ac:dyDescent="0.3">
      <c r="A1216" s="2">
        <v>11996</v>
      </c>
    </row>
    <row r="1217" spans="1:1" x14ac:dyDescent="0.3">
      <c r="A1217" s="2">
        <v>11997</v>
      </c>
    </row>
    <row r="1218" spans="1:1" x14ac:dyDescent="0.3">
      <c r="A1218" s="2">
        <v>12000</v>
      </c>
    </row>
    <row r="1219" spans="1:1" x14ac:dyDescent="0.3">
      <c r="A1219" s="2">
        <v>12002</v>
      </c>
    </row>
    <row r="1220" spans="1:1" x14ac:dyDescent="0.3">
      <c r="A1220" s="2">
        <v>12003</v>
      </c>
    </row>
    <row r="1221" spans="1:1" x14ac:dyDescent="0.3">
      <c r="A1221" s="2">
        <v>12004</v>
      </c>
    </row>
    <row r="1222" spans="1:1" x14ac:dyDescent="0.3">
      <c r="A1222" s="2">
        <v>12007</v>
      </c>
    </row>
    <row r="1223" spans="1:1" x14ac:dyDescent="0.3">
      <c r="A1223" s="2">
        <v>12008</v>
      </c>
    </row>
    <row r="1224" spans="1:1" x14ac:dyDescent="0.3">
      <c r="A1224" s="2">
        <v>12009</v>
      </c>
    </row>
    <row r="1225" spans="1:1" x14ac:dyDescent="0.3">
      <c r="A1225" s="2">
        <v>12010</v>
      </c>
    </row>
    <row r="1226" spans="1:1" x14ac:dyDescent="0.3">
      <c r="A1226" s="2">
        <v>12011</v>
      </c>
    </row>
    <row r="1227" spans="1:1" x14ac:dyDescent="0.3">
      <c r="A1227" s="2">
        <v>12014</v>
      </c>
    </row>
    <row r="1228" spans="1:1" x14ac:dyDescent="0.3">
      <c r="A1228" s="2">
        <v>12015</v>
      </c>
    </row>
    <row r="1229" spans="1:1" x14ac:dyDescent="0.3">
      <c r="A1229" s="2">
        <v>12016</v>
      </c>
    </row>
    <row r="1230" spans="1:1" x14ac:dyDescent="0.3">
      <c r="A1230" s="2">
        <v>12018</v>
      </c>
    </row>
    <row r="1231" spans="1:1" x14ac:dyDescent="0.3">
      <c r="A1231" s="2">
        <v>12021</v>
      </c>
    </row>
    <row r="1232" spans="1:1" x14ac:dyDescent="0.3">
      <c r="A1232" s="2">
        <v>12022</v>
      </c>
    </row>
    <row r="1233" spans="1:1" x14ac:dyDescent="0.3">
      <c r="A1233" s="2">
        <v>12023</v>
      </c>
    </row>
    <row r="1234" spans="1:1" x14ac:dyDescent="0.3">
      <c r="A1234" s="2">
        <v>12024</v>
      </c>
    </row>
    <row r="1235" spans="1:1" x14ac:dyDescent="0.3">
      <c r="A1235" s="2">
        <v>12025</v>
      </c>
    </row>
    <row r="1236" spans="1:1" x14ac:dyDescent="0.3">
      <c r="A1236" s="2">
        <v>12028</v>
      </c>
    </row>
    <row r="1237" spans="1:1" x14ac:dyDescent="0.3">
      <c r="A1237" s="2">
        <v>12029</v>
      </c>
    </row>
    <row r="1238" spans="1:1" x14ac:dyDescent="0.3">
      <c r="A1238" s="2">
        <v>12030</v>
      </c>
    </row>
    <row r="1239" spans="1:1" x14ac:dyDescent="0.3">
      <c r="A1239" s="2">
        <v>12031</v>
      </c>
    </row>
    <row r="1240" spans="1:1" x14ac:dyDescent="0.3">
      <c r="A1240" s="2">
        <v>12032</v>
      </c>
    </row>
    <row r="1241" spans="1:1" x14ac:dyDescent="0.3">
      <c r="A1241" s="2">
        <v>12035</v>
      </c>
    </row>
    <row r="1242" spans="1:1" x14ac:dyDescent="0.3">
      <c r="A1242" s="2">
        <v>12036</v>
      </c>
    </row>
    <row r="1243" spans="1:1" x14ac:dyDescent="0.3">
      <c r="A1243" s="2">
        <v>12037</v>
      </c>
    </row>
    <row r="1244" spans="1:1" x14ac:dyDescent="0.3">
      <c r="A1244" s="2">
        <v>12038</v>
      </c>
    </row>
    <row r="1245" spans="1:1" x14ac:dyDescent="0.3">
      <c r="A1245" s="2">
        <v>12039</v>
      </c>
    </row>
    <row r="1246" spans="1:1" x14ac:dyDescent="0.3">
      <c r="A1246" s="2">
        <v>12042</v>
      </c>
    </row>
    <row r="1247" spans="1:1" x14ac:dyDescent="0.3">
      <c r="A1247" s="2">
        <v>12043</v>
      </c>
    </row>
    <row r="1248" spans="1:1" x14ac:dyDescent="0.3">
      <c r="A1248" s="2">
        <v>12044</v>
      </c>
    </row>
    <row r="1249" spans="1:1" x14ac:dyDescent="0.3">
      <c r="A1249" s="2">
        <v>12045</v>
      </c>
    </row>
    <row r="1250" spans="1:1" x14ac:dyDescent="0.3">
      <c r="A1250" s="2">
        <v>12046</v>
      </c>
    </row>
    <row r="1251" spans="1:1" x14ac:dyDescent="0.3">
      <c r="A1251" s="2">
        <v>12050</v>
      </c>
    </row>
    <row r="1252" spans="1:1" x14ac:dyDescent="0.3">
      <c r="A1252" s="2">
        <v>12051</v>
      </c>
    </row>
    <row r="1253" spans="1:1" x14ac:dyDescent="0.3">
      <c r="A1253" s="2">
        <v>12052</v>
      </c>
    </row>
    <row r="1254" spans="1:1" x14ac:dyDescent="0.3">
      <c r="A1254" s="2">
        <v>12053</v>
      </c>
    </row>
    <row r="1255" spans="1:1" x14ac:dyDescent="0.3">
      <c r="A1255" s="2">
        <v>12057</v>
      </c>
    </row>
    <row r="1256" spans="1:1" x14ac:dyDescent="0.3">
      <c r="A1256" s="2">
        <v>12058</v>
      </c>
    </row>
    <row r="1257" spans="1:1" x14ac:dyDescent="0.3">
      <c r="A1257" s="2">
        <v>12059</v>
      </c>
    </row>
    <row r="1258" spans="1:1" x14ac:dyDescent="0.3">
      <c r="A1258" s="2">
        <v>12060</v>
      </c>
    </row>
    <row r="1259" spans="1:1" x14ac:dyDescent="0.3">
      <c r="A1259" s="2">
        <v>12063</v>
      </c>
    </row>
    <row r="1260" spans="1:1" x14ac:dyDescent="0.3">
      <c r="A1260" s="2">
        <v>12064</v>
      </c>
    </row>
    <row r="1261" spans="1:1" x14ac:dyDescent="0.3">
      <c r="A1261" s="2">
        <v>12065</v>
      </c>
    </row>
    <row r="1262" spans="1:1" x14ac:dyDescent="0.3">
      <c r="A1262" s="2">
        <v>12066</v>
      </c>
    </row>
    <row r="1263" spans="1:1" x14ac:dyDescent="0.3">
      <c r="A1263" s="2">
        <v>12067</v>
      </c>
    </row>
    <row r="1264" spans="1:1" x14ac:dyDescent="0.3">
      <c r="A1264" s="2">
        <v>12070</v>
      </c>
    </row>
    <row r="1265" spans="1:1" x14ac:dyDescent="0.3">
      <c r="A1265" s="2">
        <v>12071</v>
      </c>
    </row>
    <row r="1266" spans="1:1" x14ac:dyDescent="0.3">
      <c r="A1266" s="2">
        <v>12072</v>
      </c>
    </row>
    <row r="1267" spans="1:1" x14ac:dyDescent="0.3">
      <c r="A1267" s="2">
        <v>12073</v>
      </c>
    </row>
    <row r="1268" spans="1:1" x14ac:dyDescent="0.3">
      <c r="A1268" s="2">
        <v>12074</v>
      </c>
    </row>
    <row r="1269" spans="1:1" x14ac:dyDescent="0.3">
      <c r="A1269" s="2">
        <v>12077</v>
      </c>
    </row>
    <row r="1270" spans="1:1" x14ac:dyDescent="0.3">
      <c r="A1270" s="2">
        <v>12078</v>
      </c>
    </row>
    <row r="1271" spans="1:1" x14ac:dyDescent="0.3">
      <c r="A1271" s="2">
        <v>12079</v>
      </c>
    </row>
    <row r="1272" spans="1:1" x14ac:dyDescent="0.3">
      <c r="A1272" s="2">
        <v>12080</v>
      </c>
    </row>
    <row r="1273" spans="1:1" x14ac:dyDescent="0.3">
      <c r="A1273" s="2">
        <v>12081</v>
      </c>
    </row>
    <row r="1274" spans="1:1" x14ac:dyDescent="0.3">
      <c r="A1274" s="2">
        <v>12084</v>
      </c>
    </row>
    <row r="1275" spans="1:1" x14ac:dyDescent="0.3">
      <c r="A1275" s="2">
        <v>12085</v>
      </c>
    </row>
    <row r="1276" spans="1:1" x14ac:dyDescent="0.3">
      <c r="A1276" s="2">
        <v>12086</v>
      </c>
    </row>
    <row r="1277" spans="1:1" x14ac:dyDescent="0.3">
      <c r="A1277" s="2">
        <v>12087</v>
      </c>
    </row>
    <row r="1278" spans="1:1" x14ac:dyDescent="0.3">
      <c r="A1278" s="2">
        <v>12088</v>
      </c>
    </row>
    <row r="1279" spans="1:1" x14ac:dyDescent="0.3">
      <c r="A1279" s="2">
        <v>12091</v>
      </c>
    </row>
    <row r="1280" spans="1:1" x14ac:dyDescent="0.3">
      <c r="A1280" s="2">
        <v>12092</v>
      </c>
    </row>
    <row r="1281" spans="1:1" x14ac:dyDescent="0.3">
      <c r="A1281" s="2">
        <v>12093</v>
      </c>
    </row>
    <row r="1282" spans="1:1" x14ac:dyDescent="0.3">
      <c r="A1282" s="2">
        <v>12094</v>
      </c>
    </row>
    <row r="1283" spans="1:1" x14ac:dyDescent="0.3">
      <c r="A1283" s="2">
        <v>12095</v>
      </c>
    </row>
    <row r="1284" spans="1:1" x14ac:dyDescent="0.3">
      <c r="A1284" s="2">
        <v>12099</v>
      </c>
    </row>
    <row r="1285" spans="1:1" x14ac:dyDescent="0.3">
      <c r="A1285" s="2">
        <v>12100</v>
      </c>
    </row>
    <row r="1286" spans="1:1" x14ac:dyDescent="0.3">
      <c r="A1286" s="2">
        <v>12101</v>
      </c>
    </row>
    <row r="1287" spans="1:1" x14ac:dyDescent="0.3">
      <c r="A1287" s="2">
        <v>12102</v>
      </c>
    </row>
    <row r="1288" spans="1:1" x14ac:dyDescent="0.3">
      <c r="A1288" s="2">
        <v>12105</v>
      </c>
    </row>
    <row r="1289" spans="1:1" x14ac:dyDescent="0.3">
      <c r="A1289" s="2">
        <v>12106</v>
      </c>
    </row>
    <row r="1290" spans="1:1" x14ac:dyDescent="0.3">
      <c r="A1290" s="2">
        <v>12108</v>
      </c>
    </row>
    <row r="1291" spans="1:1" x14ac:dyDescent="0.3">
      <c r="A1291" s="2">
        <v>12109</v>
      </c>
    </row>
    <row r="1292" spans="1:1" x14ac:dyDescent="0.3">
      <c r="A1292" s="2">
        <v>12112</v>
      </c>
    </row>
    <row r="1293" spans="1:1" x14ac:dyDescent="0.3">
      <c r="A1293" s="2">
        <v>12113</v>
      </c>
    </row>
    <row r="1294" spans="1:1" x14ac:dyDescent="0.3">
      <c r="A1294" s="2">
        <v>12114</v>
      </c>
    </row>
    <row r="1295" spans="1:1" x14ac:dyDescent="0.3">
      <c r="A1295" s="2">
        <v>12115</v>
      </c>
    </row>
    <row r="1296" spans="1:1" x14ac:dyDescent="0.3">
      <c r="A1296" s="2">
        <v>12116</v>
      </c>
    </row>
    <row r="1297" spans="1:1" x14ac:dyDescent="0.3">
      <c r="A1297" s="2">
        <v>12128</v>
      </c>
    </row>
    <row r="1298" spans="1:1" x14ac:dyDescent="0.3">
      <c r="A1298" s="2">
        <v>12129</v>
      </c>
    </row>
    <row r="1299" spans="1:1" x14ac:dyDescent="0.3">
      <c r="A1299" s="2">
        <v>12130</v>
      </c>
    </row>
    <row r="1300" spans="1:1" x14ac:dyDescent="0.3">
      <c r="A1300" s="2">
        <v>12133</v>
      </c>
    </row>
    <row r="1301" spans="1:1" x14ac:dyDescent="0.3">
      <c r="A1301" s="2">
        <v>12134</v>
      </c>
    </row>
    <row r="1302" spans="1:1" x14ac:dyDescent="0.3">
      <c r="A1302" s="2">
        <v>12135</v>
      </c>
    </row>
    <row r="1303" spans="1:1" x14ac:dyDescent="0.3">
      <c r="A1303" s="2">
        <v>12136</v>
      </c>
    </row>
    <row r="1304" spans="1:1" x14ac:dyDescent="0.3">
      <c r="A1304" s="2">
        <v>12137</v>
      </c>
    </row>
    <row r="1305" spans="1:1" x14ac:dyDescent="0.3">
      <c r="A1305" s="2">
        <v>12140</v>
      </c>
    </row>
    <row r="1306" spans="1:1" x14ac:dyDescent="0.3">
      <c r="A1306" s="2">
        <v>12141</v>
      </c>
    </row>
    <row r="1307" spans="1:1" x14ac:dyDescent="0.3">
      <c r="A1307" s="2">
        <v>12142</v>
      </c>
    </row>
    <row r="1308" spans="1:1" x14ac:dyDescent="0.3">
      <c r="A1308" s="2">
        <v>12143</v>
      </c>
    </row>
    <row r="1309" spans="1:1" x14ac:dyDescent="0.3">
      <c r="A1309" s="2">
        <v>12144</v>
      </c>
    </row>
    <row r="1310" spans="1:1" x14ac:dyDescent="0.3">
      <c r="A1310" s="2">
        <v>12147</v>
      </c>
    </row>
    <row r="1311" spans="1:1" x14ac:dyDescent="0.3">
      <c r="A1311" s="2">
        <v>12148</v>
      </c>
    </row>
    <row r="1312" spans="1:1" x14ac:dyDescent="0.3">
      <c r="A1312" s="2">
        <v>12149</v>
      </c>
    </row>
    <row r="1313" spans="1:1" x14ac:dyDescent="0.3">
      <c r="A1313" s="2">
        <v>12150</v>
      </c>
    </row>
    <row r="1314" spans="1:1" x14ac:dyDescent="0.3">
      <c r="A1314" s="2">
        <v>12151</v>
      </c>
    </row>
    <row r="1315" spans="1:1" x14ac:dyDescent="0.3">
      <c r="A1315" s="2">
        <v>12154</v>
      </c>
    </row>
    <row r="1316" spans="1:1" x14ac:dyDescent="0.3">
      <c r="A1316" s="2">
        <v>12155</v>
      </c>
    </row>
    <row r="1317" spans="1:1" x14ac:dyDescent="0.3">
      <c r="A1317" s="2">
        <v>12156</v>
      </c>
    </row>
    <row r="1318" spans="1:1" x14ac:dyDescent="0.3">
      <c r="A1318" s="2">
        <v>12157</v>
      </c>
    </row>
    <row r="1319" spans="1:1" x14ac:dyDescent="0.3">
      <c r="A1319" s="2">
        <v>12161</v>
      </c>
    </row>
    <row r="1320" spans="1:1" x14ac:dyDescent="0.3">
      <c r="A1320" s="2">
        <v>12162</v>
      </c>
    </row>
    <row r="1321" spans="1:1" x14ac:dyDescent="0.3">
      <c r="A1321" s="2">
        <v>12163</v>
      </c>
    </row>
    <row r="1322" spans="1:1" x14ac:dyDescent="0.3">
      <c r="A1322" s="2">
        <v>12164</v>
      </c>
    </row>
    <row r="1323" spans="1:1" x14ac:dyDescent="0.3">
      <c r="A1323" s="2">
        <v>12165</v>
      </c>
    </row>
    <row r="1324" spans="1:1" x14ac:dyDescent="0.3">
      <c r="A1324" s="2">
        <v>12168</v>
      </c>
    </row>
    <row r="1325" spans="1:1" x14ac:dyDescent="0.3">
      <c r="A1325" s="2">
        <v>12169</v>
      </c>
    </row>
    <row r="1326" spans="1:1" x14ac:dyDescent="0.3">
      <c r="A1326" s="2">
        <v>12170</v>
      </c>
    </row>
    <row r="1327" spans="1:1" x14ac:dyDescent="0.3">
      <c r="A1327" s="2">
        <v>12171</v>
      </c>
    </row>
    <row r="1328" spans="1:1" x14ac:dyDescent="0.3">
      <c r="A1328" s="2">
        <v>12172</v>
      </c>
    </row>
    <row r="1329" spans="1:1" x14ac:dyDescent="0.3">
      <c r="A1329" s="2">
        <v>12175</v>
      </c>
    </row>
    <row r="1330" spans="1:1" x14ac:dyDescent="0.3">
      <c r="A1330" s="2">
        <v>12176</v>
      </c>
    </row>
    <row r="1331" spans="1:1" x14ac:dyDescent="0.3">
      <c r="A1331" s="2">
        <v>12177</v>
      </c>
    </row>
    <row r="1332" spans="1:1" x14ac:dyDescent="0.3">
      <c r="A1332" s="2">
        <v>12178</v>
      </c>
    </row>
    <row r="1333" spans="1:1" x14ac:dyDescent="0.3">
      <c r="A1333" s="2">
        <v>12179</v>
      </c>
    </row>
    <row r="1334" spans="1:1" x14ac:dyDescent="0.3">
      <c r="A1334" s="2">
        <v>12182</v>
      </c>
    </row>
    <row r="1335" spans="1:1" x14ac:dyDescent="0.3">
      <c r="A1335" s="2">
        <v>12183</v>
      </c>
    </row>
    <row r="1336" spans="1:1" x14ac:dyDescent="0.3">
      <c r="A1336" s="2">
        <v>12184</v>
      </c>
    </row>
    <row r="1337" spans="1:1" x14ac:dyDescent="0.3">
      <c r="A1337" s="2">
        <v>12185</v>
      </c>
    </row>
    <row r="1338" spans="1:1" x14ac:dyDescent="0.3">
      <c r="A1338" s="2">
        <v>12186</v>
      </c>
    </row>
    <row r="1339" spans="1:1" x14ac:dyDescent="0.3">
      <c r="A1339" s="2">
        <v>12189</v>
      </c>
    </row>
    <row r="1340" spans="1:1" x14ac:dyDescent="0.3">
      <c r="A1340" s="2">
        <v>12190</v>
      </c>
    </row>
    <row r="1341" spans="1:1" x14ac:dyDescent="0.3">
      <c r="A1341" s="2">
        <v>12191</v>
      </c>
    </row>
    <row r="1342" spans="1:1" x14ac:dyDescent="0.3">
      <c r="A1342" s="2">
        <v>12192</v>
      </c>
    </row>
    <row r="1343" spans="1:1" x14ac:dyDescent="0.3">
      <c r="A1343" s="2">
        <v>12193</v>
      </c>
    </row>
    <row r="1344" spans="1:1" x14ac:dyDescent="0.3">
      <c r="A1344" s="2">
        <v>12196</v>
      </c>
    </row>
    <row r="1345" spans="1:1" x14ac:dyDescent="0.3">
      <c r="A1345" s="2">
        <v>12197</v>
      </c>
    </row>
    <row r="1346" spans="1:1" x14ac:dyDescent="0.3">
      <c r="A1346" s="2">
        <v>12198</v>
      </c>
    </row>
    <row r="1347" spans="1:1" x14ac:dyDescent="0.3">
      <c r="A1347" s="2">
        <v>12199</v>
      </c>
    </row>
    <row r="1348" spans="1:1" x14ac:dyDescent="0.3">
      <c r="A1348" s="2">
        <v>12200</v>
      </c>
    </row>
    <row r="1349" spans="1:1" x14ac:dyDescent="0.3">
      <c r="A1349" s="2">
        <v>12203</v>
      </c>
    </row>
    <row r="1350" spans="1:1" x14ac:dyDescent="0.3">
      <c r="A1350" s="2">
        <v>12205</v>
      </c>
    </row>
    <row r="1351" spans="1:1" x14ac:dyDescent="0.3">
      <c r="A1351" s="2">
        <v>12206</v>
      </c>
    </row>
    <row r="1352" spans="1:1" x14ac:dyDescent="0.3">
      <c r="A1352" s="2">
        <v>12207</v>
      </c>
    </row>
    <row r="1353" spans="1:1" x14ac:dyDescent="0.3">
      <c r="A1353" s="2">
        <v>12210</v>
      </c>
    </row>
    <row r="1354" spans="1:1" x14ac:dyDescent="0.3">
      <c r="A1354" s="2">
        <v>12211</v>
      </c>
    </row>
    <row r="1355" spans="1:1" x14ac:dyDescent="0.3">
      <c r="A1355" s="2">
        <v>12212</v>
      </c>
    </row>
    <row r="1356" spans="1:1" x14ac:dyDescent="0.3">
      <c r="A1356" s="2">
        <v>12213</v>
      </c>
    </row>
    <row r="1357" spans="1:1" x14ac:dyDescent="0.3">
      <c r="A1357" s="2">
        <v>12214</v>
      </c>
    </row>
    <row r="1358" spans="1:1" x14ac:dyDescent="0.3">
      <c r="A1358" s="2">
        <v>12217</v>
      </c>
    </row>
    <row r="1359" spans="1:1" x14ac:dyDescent="0.3">
      <c r="A1359" s="2">
        <v>12218</v>
      </c>
    </row>
    <row r="1360" spans="1:1" x14ac:dyDescent="0.3">
      <c r="A1360" s="2">
        <v>12219</v>
      </c>
    </row>
    <row r="1361" spans="1:1" x14ac:dyDescent="0.3">
      <c r="A1361" s="2">
        <v>12220</v>
      </c>
    </row>
    <row r="1362" spans="1:1" x14ac:dyDescent="0.3">
      <c r="A1362" s="2">
        <v>12221</v>
      </c>
    </row>
    <row r="1363" spans="1:1" x14ac:dyDescent="0.3">
      <c r="A1363" s="2">
        <v>12224</v>
      </c>
    </row>
    <row r="1364" spans="1:1" x14ac:dyDescent="0.3">
      <c r="A1364" s="2">
        <v>12225</v>
      </c>
    </row>
    <row r="1365" spans="1:1" x14ac:dyDescent="0.3">
      <c r="A1365" s="2">
        <v>12226</v>
      </c>
    </row>
    <row r="1366" spans="1:1" x14ac:dyDescent="0.3">
      <c r="A1366" s="2">
        <v>12227</v>
      </c>
    </row>
    <row r="1367" spans="1:1" x14ac:dyDescent="0.3">
      <c r="A1367" s="2">
        <v>12228</v>
      </c>
    </row>
    <row r="1368" spans="1:1" x14ac:dyDescent="0.3">
      <c r="A1368" s="2">
        <v>12231</v>
      </c>
    </row>
    <row r="1369" spans="1:1" x14ac:dyDescent="0.3">
      <c r="A1369" s="2">
        <v>12232</v>
      </c>
    </row>
    <row r="1370" spans="1:1" x14ac:dyDescent="0.3">
      <c r="A1370" s="2">
        <v>12233</v>
      </c>
    </row>
    <row r="1371" spans="1:1" x14ac:dyDescent="0.3">
      <c r="A1371" s="2">
        <v>12234</v>
      </c>
    </row>
    <row r="1372" spans="1:1" x14ac:dyDescent="0.3">
      <c r="A1372" s="2">
        <v>12235</v>
      </c>
    </row>
    <row r="1373" spans="1:1" x14ac:dyDescent="0.3">
      <c r="A1373" s="2">
        <v>12238</v>
      </c>
    </row>
    <row r="1374" spans="1:1" x14ac:dyDescent="0.3">
      <c r="A1374" s="2">
        <v>12240</v>
      </c>
    </row>
    <row r="1375" spans="1:1" x14ac:dyDescent="0.3">
      <c r="A1375" s="2">
        <v>12241</v>
      </c>
    </row>
    <row r="1376" spans="1:1" x14ac:dyDescent="0.3">
      <c r="A1376" s="2">
        <v>12242</v>
      </c>
    </row>
    <row r="1377" spans="1:1" x14ac:dyDescent="0.3">
      <c r="A1377" s="2">
        <v>12245</v>
      </c>
    </row>
    <row r="1378" spans="1:1" x14ac:dyDescent="0.3">
      <c r="A1378" s="2">
        <v>12246</v>
      </c>
    </row>
    <row r="1379" spans="1:1" x14ac:dyDescent="0.3">
      <c r="A1379" s="2">
        <v>12247</v>
      </c>
    </row>
    <row r="1380" spans="1:1" x14ac:dyDescent="0.3">
      <c r="A1380" s="2">
        <v>12248</v>
      </c>
    </row>
    <row r="1381" spans="1:1" x14ac:dyDescent="0.3">
      <c r="A1381" s="2">
        <v>12249</v>
      </c>
    </row>
    <row r="1382" spans="1:1" x14ac:dyDescent="0.3">
      <c r="A1382" s="2">
        <v>12252</v>
      </c>
    </row>
    <row r="1383" spans="1:1" x14ac:dyDescent="0.3">
      <c r="A1383" s="2">
        <v>12253</v>
      </c>
    </row>
    <row r="1384" spans="1:1" x14ac:dyDescent="0.3">
      <c r="A1384" s="2">
        <v>12254</v>
      </c>
    </row>
    <row r="1385" spans="1:1" x14ac:dyDescent="0.3">
      <c r="A1385" s="2">
        <v>12255</v>
      </c>
    </row>
    <row r="1386" spans="1:1" x14ac:dyDescent="0.3">
      <c r="A1386" s="2">
        <v>12256</v>
      </c>
    </row>
    <row r="1387" spans="1:1" x14ac:dyDescent="0.3">
      <c r="A1387" s="2">
        <v>12259</v>
      </c>
    </row>
    <row r="1388" spans="1:1" x14ac:dyDescent="0.3">
      <c r="A1388" s="2">
        <v>12260</v>
      </c>
    </row>
    <row r="1389" spans="1:1" x14ac:dyDescent="0.3">
      <c r="A1389" s="2">
        <v>12261</v>
      </c>
    </row>
    <row r="1390" spans="1:1" x14ac:dyDescent="0.3">
      <c r="A1390" s="2">
        <v>12262</v>
      </c>
    </row>
    <row r="1391" spans="1:1" x14ac:dyDescent="0.3">
      <c r="A1391" s="2">
        <v>12263</v>
      </c>
    </row>
    <row r="1392" spans="1:1" x14ac:dyDescent="0.3">
      <c r="A1392" s="2">
        <v>12266</v>
      </c>
    </row>
    <row r="1393" spans="1:1" x14ac:dyDescent="0.3">
      <c r="A1393" s="2">
        <v>12267</v>
      </c>
    </row>
    <row r="1394" spans="1:1" x14ac:dyDescent="0.3">
      <c r="A1394" s="2">
        <v>12268</v>
      </c>
    </row>
    <row r="1395" spans="1:1" x14ac:dyDescent="0.3">
      <c r="A1395" s="2">
        <v>12269</v>
      </c>
    </row>
    <row r="1396" spans="1:1" x14ac:dyDescent="0.3">
      <c r="A1396" s="2">
        <v>12270</v>
      </c>
    </row>
    <row r="1397" spans="1:1" x14ac:dyDescent="0.3">
      <c r="A1397" s="2">
        <v>12273</v>
      </c>
    </row>
    <row r="1398" spans="1:1" x14ac:dyDescent="0.3">
      <c r="A1398" s="2">
        <v>12274</v>
      </c>
    </row>
    <row r="1399" spans="1:1" x14ac:dyDescent="0.3">
      <c r="A1399" s="2">
        <v>12275</v>
      </c>
    </row>
    <row r="1400" spans="1:1" x14ac:dyDescent="0.3">
      <c r="A1400" s="2">
        <v>12276</v>
      </c>
    </row>
    <row r="1401" spans="1:1" x14ac:dyDescent="0.3">
      <c r="A1401" s="2">
        <v>12277</v>
      </c>
    </row>
    <row r="1402" spans="1:1" x14ac:dyDescent="0.3">
      <c r="A1402" s="2">
        <v>12280</v>
      </c>
    </row>
    <row r="1403" spans="1:1" x14ac:dyDescent="0.3">
      <c r="A1403" s="2">
        <v>12281</v>
      </c>
    </row>
    <row r="1404" spans="1:1" x14ac:dyDescent="0.3">
      <c r="A1404" s="2">
        <v>12282</v>
      </c>
    </row>
    <row r="1405" spans="1:1" x14ac:dyDescent="0.3">
      <c r="A1405" s="2">
        <v>12283</v>
      </c>
    </row>
    <row r="1406" spans="1:1" x14ac:dyDescent="0.3">
      <c r="A1406" s="2">
        <v>12284</v>
      </c>
    </row>
    <row r="1407" spans="1:1" x14ac:dyDescent="0.3">
      <c r="A1407" s="2">
        <v>12287</v>
      </c>
    </row>
    <row r="1408" spans="1:1" x14ac:dyDescent="0.3">
      <c r="A1408" s="2">
        <v>12288</v>
      </c>
    </row>
    <row r="1409" spans="1:1" x14ac:dyDescent="0.3">
      <c r="A1409" s="2">
        <v>12289</v>
      </c>
    </row>
    <row r="1410" spans="1:1" x14ac:dyDescent="0.3">
      <c r="A1410" s="2">
        <v>12290</v>
      </c>
    </row>
    <row r="1411" spans="1:1" x14ac:dyDescent="0.3">
      <c r="A1411" s="2">
        <v>12291</v>
      </c>
    </row>
    <row r="1412" spans="1:1" x14ac:dyDescent="0.3">
      <c r="A1412" s="2">
        <v>12294</v>
      </c>
    </row>
    <row r="1413" spans="1:1" x14ac:dyDescent="0.3">
      <c r="A1413" s="2">
        <v>12295</v>
      </c>
    </row>
    <row r="1414" spans="1:1" x14ac:dyDescent="0.3">
      <c r="A1414" s="2">
        <v>12296</v>
      </c>
    </row>
    <row r="1415" spans="1:1" x14ac:dyDescent="0.3">
      <c r="A1415" s="2">
        <v>12297</v>
      </c>
    </row>
    <row r="1416" spans="1:1" x14ac:dyDescent="0.3">
      <c r="A1416" s="2">
        <v>12298</v>
      </c>
    </row>
    <row r="1417" spans="1:1" x14ac:dyDescent="0.3">
      <c r="A1417" s="2">
        <v>12302</v>
      </c>
    </row>
    <row r="1418" spans="1:1" x14ac:dyDescent="0.3">
      <c r="A1418" s="2">
        <v>12303</v>
      </c>
    </row>
    <row r="1419" spans="1:1" x14ac:dyDescent="0.3">
      <c r="A1419" s="2">
        <v>12304</v>
      </c>
    </row>
    <row r="1420" spans="1:1" x14ac:dyDescent="0.3">
      <c r="A1420" s="2">
        <v>12305</v>
      </c>
    </row>
    <row r="1421" spans="1:1" x14ac:dyDescent="0.3">
      <c r="A1421" s="2">
        <v>12308</v>
      </c>
    </row>
    <row r="1422" spans="1:1" x14ac:dyDescent="0.3">
      <c r="A1422" s="2">
        <v>12309</v>
      </c>
    </row>
    <row r="1423" spans="1:1" x14ac:dyDescent="0.3">
      <c r="A1423" s="2">
        <v>12310</v>
      </c>
    </row>
    <row r="1424" spans="1:1" x14ac:dyDescent="0.3">
      <c r="A1424" s="2">
        <v>12311</v>
      </c>
    </row>
    <row r="1425" spans="1:1" x14ac:dyDescent="0.3">
      <c r="A1425" s="2">
        <v>12312</v>
      </c>
    </row>
    <row r="1426" spans="1:1" x14ac:dyDescent="0.3">
      <c r="A1426" s="2">
        <v>12315</v>
      </c>
    </row>
    <row r="1427" spans="1:1" x14ac:dyDescent="0.3">
      <c r="A1427" s="2">
        <v>12316</v>
      </c>
    </row>
    <row r="1428" spans="1:1" x14ac:dyDescent="0.3">
      <c r="A1428" s="2">
        <v>12317</v>
      </c>
    </row>
    <row r="1429" spans="1:1" x14ac:dyDescent="0.3">
      <c r="A1429" s="2">
        <v>12318</v>
      </c>
    </row>
    <row r="1430" spans="1:1" x14ac:dyDescent="0.3">
      <c r="A1430" s="2">
        <v>12319</v>
      </c>
    </row>
    <row r="1431" spans="1:1" x14ac:dyDescent="0.3">
      <c r="A1431" s="2">
        <v>12322</v>
      </c>
    </row>
    <row r="1432" spans="1:1" x14ac:dyDescent="0.3">
      <c r="A1432" s="2">
        <v>12323</v>
      </c>
    </row>
    <row r="1433" spans="1:1" x14ac:dyDescent="0.3">
      <c r="A1433" s="2">
        <v>12324</v>
      </c>
    </row>
    <row r="1434" spans="1:1" x14ac:dyDescent="0.3">
      <c r="A1434" s="2">
        <v>12325</v>
      </c>
    </row>
    <row r="1435" spans="1:1" x14ac:dyDescent="0.3">
      <c r="A1435" s="2">
        <v>12326</v>
      </c>
    </row>
    <row r="1436" spans="1:1" x14ac:dyDescent="0.3">
      <c r="A1436" s="2">
        <v>12329</v>
      </c>
    </row>
    <row r="1437" spans="1:1" x14ac:dyDescent="0.3">
      <c r="A1437" s="2">
        <v>12330</v>
      </c>
    </row>
    <row r="1438" spans="1:1" x14ac:dyDescent="0.3">
      <c r="A1438" s="2">
        <v>12331</v>
      </c>
    </row>
    <row r="1439" spans="1:1" x14ac:dyDescent="0.3">
      <c r="A1439" s="2">
        <v>12332</v>
      </c>
    </row>
    <row r="1440" spans="1:1" x14ac:dyDescent="0.3">
      <c r="A1440" s="2">
        <v>12333</v>
      </c>
    </row>
    <row r="1441" spans="1:1" x14ac:dyDescent="0.3">
      <c r="A1441" s="2">
        <v>12336</v>
      </c>
    </row>
    <row r="1442" spans="1:1" x14ac:dyDescent="0.3">
      <c r="A1442" s="2">
        <v>12337</v>
      </c>
    </row>
    <row r="1443" spans="1:1" x14ac:dyDescent="0.3">
      <c r="A1443" s="2">
        <v>12338</v>
      </c>
    </row>
    <row r="1444" spans="1:1" x14ac:dyDescent="0.3">
      <c r="A1444" s="2">
        <v>12340</v>
      </c>
    </row>
    <row r="1445" spans="1:1" x14ac:dyDescent="0.3">
      <c r="A1445" s="2">
        <v>12343</v>
      </c>
    </row>
    <row r="1446" spans="1:1" x14ac:dyDescent="0.3">
      <c r="A1446" s="2">
        <v>12344</v>
      </c>
    </row>
    <row r="1447" spans="1:1" x14ac:dyDescent="0.3">
      <c r="A1447" s="2">
        <v>12345</v>
      </c>
    </row>
    <row r="1448" spans="1:1" x14ac:dyDescent="0.3">
      <c r="A1448" s="2">
        <v>12346</v>
      </c>
    </row>
    <row r="1449" spans="1:1" x14ac:dyDescent="0.3">
      <c r="A1449" s="2">
        <v>12347</v>
      </c>
    </row>
    <row r="1450" spans="1:1" x14ac:dyDescent="0.3">
      <c r="A1450" s="2">
        <v>12350</v>
      </c>
    </row>
    <row r="1451" spans="1:1" x14ac:dyDescent="0.3">
      <c r="A1451" s="2">
        <v>12351</v>
      </c>
    </row>
    <row r="1452" spans="1:1" x14ac:dyDescent="0.3">
      <c r="A1452" s="2">
        <v>12352</v>
      </c>
    </row>
    <row r="1453" spans="1:1" x14ac:dyDescent="0.3">
      <c r="A1453" s="2">
        <v>12353</v>
      </c>
    </row>
    <row r="1454" spans="1:1" x14ac:dyDescent="0.3">
      <c r="A1454" s="2">
        <v>12354</v>
      </c>
    </row>
    <row r="1455" spans="1:1" x14ac:dyDescent="0.3">
      <c r="A1455" s="2">
        <v>12357</v>
      </c>
    </row>
    <row r="1456" spans="1:1" x14ac:dyDescent="0.3">
      <c r="A1456" s="2">
        <v>12358</v>
      </c>
    </row>
    <row r="1457" spans="1:1" x14ac:dyDescent="0.3">
      <c r="A1457" s="2">
        <v>12359</v>
      </c>
    </row>
    <row r="1458" spans="1:1" x14ac:dyDescent="0.3">
      <c r="A1458" s="2">
        <v>12360</v>
      </c>
    </row>
    <row r="1459" spans="1:1" x14ac:dyDescent="0.3">
      <c r="A1459" s="2">
        <v>12361</v>
      </c>
    </row>
    <row r="1460" spans="1:1" x14ac:dyDescent="0.3">
      <c r="A1460" s="2">
        <v>12364</v>
      </c>
    </row>
    <row r="1461" spans="1:1" x14ac:dyDescent="0.3">
      <c r="A1461" s="2">
        <v>12366</v>
      </c>
    </row>
    <row r="1462" spans="1:1" x14ac:dyDescent="0.3">
      <c r="A1462" s="2">
        <v>12367</v>
      </c>
    </row>
    <row r="1463" spans="1:1" x14ac:dyDescent="0.3">
      <c r="A1463" s="2">
        <v>12368</v>
      </c>
    </row>
    <row r="1464" spans="1:1" x14ac:dyDescent="0.3">
      <c r="A1464" s="2">
        <v>12371</v>
      </c>
    </row>
    <row r="1465" spans="1:1" x14ac:dyDescent="0.3">
      <c r="A1465" s="2">
        <v>12372</v>
      </c>
    </row>
    <row r="1466" spans="1:1" x14ac:dyDescent="0.3">
      <c r="A1466" s="2">
        <v>12373</v>
      </c>
    </row>
    <row r="1467" spans="1:1" x14ac:dyDescent="0.3">
      <c r="A1467" s="2">
        <v>12374</v>
      </c>
    </row>
    <row r="1468" spans="1:1" x14ac:dyDescent="0.3">
      <c r="A1468" s="2">
        <v>12375</v>
      </c>
    </row>
    <row r="1469" spans="1:1" x14ac:dyDescent="0.3">
      <c r="A1469" s="2">
        <v>12378</v>
      </c>
    </row>
    <row r="1470" spans="1:1" x14ac:dyDescent="0.3">
      <c r="A1470" s="2">
        <v>12379</v>
      </c>
    </row>
    <row r="1471" spans="1:1" x14ac:dyDescent="0.3">
      <c r="A1471" s="2">
        <v>12380</v>
      </c>
    </row>
    <row r="1472" spans="1:1" x14ac:dyDescent="0.3">
      <c r="A1472" s="2">
        <v>12381</v>
      </c>
    </row>
    <row r="1473" spans="1:1" x14ac:dyDescent="0.3">
      <c r="A1473" s="2">
        <v>12382</v>
      </c>
    </row>
    <row r="1474" spans="1:1" x14ac:dyDescent="0.3">
      <c r="A1474" s="2">
        <v>12385</v>
      </c>
    </row>
    <row r="1475" spans="1:1" x14ac:dyDescent="0.3">
      <c r="A1475" s="2">
        <v>12386</v>
      </c>
    </row>
    <row r="1476" spans="1:1" x14ac:dyDescent="0.3">
      <c r="A1476" s="2">
        <v>12387</v>
      </c>
    </row>
    <row r="1477" spans="1:1" x14ac:dyDescent="0.3">
      <c r="A1477" s="2">
        <v>12389</v>
      </c>
    </row>
    <row r="1478" spans="1:1" x14ac:dyDescent="0.3">
      <c r="A1478" s="2">
        <v>12392</v>
      </c>
    </row>
    <row r="1479" spans="1:1" x14ac:dyDescent="0.3">
      <c r="A1479" s="2">
        <v>12393</v>
      </c>
    </row>
    <row r="1480" spans="1:1" x14ac:dyDescent="0.3">
      <c r="A1480" s="2">
        <v>12394</v>
      </c>
    </row>
    <row r="1481" spans="1:1" x14ac:dyDescent="0.3">
      <c r="A1481" s="2">
        <v>12395</v>
      </c>
    </row>
    <row r="1482" spans="1:1" x14ac:dyDescent="0.3">
      <c r="A1482" s="2">
        <v>12396</v>
      </c>
    </row>
    <row r="1483" spans="1:1" x14ac:dyDescent="0.3">
      <c r="A1483" s="2">
        <v>12399</v>
      </c>
    </row>
    <row r="1484" spans="1:1" x14ac:dyDescent="0.3">
      <c r="A1484" s="2">
        <v>12400</v>
      </c>
    </row>
    <row r="1485" spans="1:1" x14ac:dyDescent="0.3">
      <c r="A1485" s="2">
        <v>12401</v>
      </c>
    </row>
    <row r="1486" spans="1:1" x14ac:dyDescent="0.3">
      <c r="A1486" s="2">
        <v>12402</v>
      </c>
    </row>
    <row r="1487" spans="1:1" x14ac:dyDescent="0.3">
      <c r="A1487" s="2">
        <v>12403</v>
      </c>
    </row>
    <row r="1488" spans="1:1" x14ac:dyDescent="0.3">
      <c r="A1488" s="2">
        <v>12406</v>
      </c>
    </row>
    <row r="1489" spans="1:1" x14ac:dyDescent="0.3">
      <c r="A1489" s="2">
        <v>12407</v>
      </c>
    </row>
    <row r="1490" spans="1:1" x14ac:dyDescent="0.3">
      <c r="A1490" s="2">
        <v>12408</v>
      </c>
    </row>
    <row r="1491" spans="1:1" x14ac:dyDescent="0.3">
      <c r="A1491" s="2">
        <v>12409</v>
      </c>
    </row>
    <row r="1492" spans="1:1" x14ac:dyDescent="0.3">
      <c r="A1492" s="2">
        <v>12410</v>
      </c>
    </row>
    <row r="1493" spans="1:1" x14ac:dyDescent="0.3">
      <c r="A1493" s="2">
        <v>12414</v>
      </c>
    </row>
    <row r="1494" spans="1:1" x14ac:dyDescent="0.3">
      <c r="A1494" s="2">
        <v>12415</v>
      </c>
    </row>
    <row r="1495" spans="1:1" x14ac:dyDescent="0.3">
      <c r="A1495" s="2">
        <v>12416</v>
      </c>
    </row>
    <row r="1496" spans="1:1" x14ac:dyDescent="0.3">
      <c r="A1496" s="2">
        <v>12417</v>
      </c>
    </row>
    <row r="1497" spans="1:1" x14ac:dyDescent="0.3">
      <c r="A1497" s="2">
        <v>12421</v>
      </c>
    </row>
    <row r="1498" spans="1:1" x14ac:dyDescent="0.3">
      <c r="A1498" s="2">
        <v>12422</v>
      </c>
    </row>
    <row r="1499" spans="1:1" x14ac:dyDescent="0.3">
      <c r="A1499" s="2">
        <v>12423</v>
      </c>
    </row>
    <row r="1500" spans="1:1" x14ac:dyDescent="0.3">
      <c r="A1500" s="2">
        <v>12424</v>
      </c>
    </row>
    <row r="1501" spans="1:1" x14ac:dyDescent="0.3">
      <c r="A1501" s="2">
        <v>12427</v>
      </c>
    </row>
    <row r="1502" spans="1:1" x14ac:dyDescent="0.3">
      <c r="A1502" s="2">
        <v>12428</v>
      </c>
    </row>
    <row r="1503" spans="1:1" x14ac:dyDescent="0.3">
      <c r="A1503" s="2">
        <v>12429</v>
      </c>
    </row>
    <row r="1504" spans="1:1" x14ac:dyDescent="0.3">
      <c r="A1504" s="2">
        <v>12430</v>
      </c>
    </row>
    <row r="1505" spans="1:1" x14ac:dyDescent="0.3">
      <c r="A1505" s="2">
        <v>12431</v>
      </c>
    </row>
    <row r="1506" spans="1:1" x14ac:dyDescent="0.3">
      <c r="A1506" s="2">
        <v>12434</v>
      </c>
    </row>
    <row r="1507" spans="1:1" x14ac:dyDescent="0.3">
      <c r="A1507" s="2">
        <v>12435</v>
      </c>
    </row>
    <row r="1508" spans="1:1" x14ac:dyDescent="0.3">
      <c r="A1508" s="2">
        <v>12436</v>
      </c>
    </row>
    <row r="1509" spans="1:1" x14ac:dyDescent="0.3">
      <c r="A1509" s="2">
        <v>12437</v>
      </c>
    </row>
    <row r="1510" spans="1:1" x14ac:dyDescent="0.3">
      <c r="A1510" s="2">
        <v>12438</v>
      </c>
    </row>
    <row r="1511" spans="1:1" x14ac:dyDescent="0.3">
      <c r="A1511" s="2">
        <v>12441</v>
      </c>
    </row>
    <row r="1512" spans="1:1" x14ac:dyDescent="0.3">
      <c r="A1512" s="2">
        <v>12442</v>
      </c>
    </row>
    <row r="1513" spans="1:1" x14ac:dyDescent="0.3">
      <c r="A1513" s="2">
        <v>12443</v>
      </c>
    </row>
    <row r="1514" spans="1:1" x14ac:dyDescent="0.3">
      <c r="A1514" s="2">
        <v>12444</v>
      </c>
    </row>
    <row r="1515" spans="1:1" x14ac:dyDescent="0.3">
      <c r="A1515" s="2">
        <v>12445</v>
      </c>
    </row>
    <row r="1516" spans="1:1" x14ac:dyDescent="0.3">
      <c r="A1516" s="2">
        <v>12448</v>
      </c>
    </row>
    <row r="1517" spans="1:1" x14ac:dyDescent="0.3">
      <c r="A1517" s="2">
        <v>12449</v>
      </c>
    </row>
    <row r="1518" spans="1:1" x14ac:dyDescent="0.3">
      <c r="A1518" s="2">
        <v>12450</v>
      </c>
    </row>
    <row r="1519" spans="1:1" x14ac:dyDescent="0.3">
      <c r="A1519" s="2">
        <v>12451</v>
      </c>
    </row>
    <row r="1520" spans="1:1" x14ac:dyDescent="0.3">
      <c r="A1520" s="2">
        <v>12452</v>
      </c>
    </row>
    <row r="1521" spans="1:1" x14ac:dyDescent="0.3">
      <c r="A1521" s="2">
        <v>12455</v>
      </c>
    </row>
    <row r="1522" spans="1:1" x14ac:dyDescent="0.3">
      <c r="A1522" s="2">
        <v>12456</v>
      </c>
    </row>
    <row r="1523" spans="1:1" x14ac:dyDescent="0.3">
      <c r="A1523" s="2">
        <v>12457</v>
      </c>
    </row>
    <row r="1524" spans="1:1" x14ac:dyDescent="0.3">
      <c r="A1524" s="2">
        <v>12458</v>
      </c>
    </row>
    <row r="1525" spans="1:1" x14ac:dyDescent="0.3">
      <c r="A1525" s="2">
        <v>12459</v>
      </c>
    </row>
    <row r="1526" spans="1:1" x14ac:dyDescent="0.3">
      <c r="A1526" s="2">
        <v>12463</v>
      </c>
    </row>
    <row r="1527" spans="1:1" x14ac:dyDescent="0.3">
      <c r="A1527" s="2">
        <v>12464</v>
      </c>
    </row>
    <row r="1528" spans="1:1" x14ac:dyDescent="0.3">
      <c r="A1528" s="2">
        <v>12465</v>
      </c>
    </row>
    <row r="1529" spans="1:1" x14ac:dyDescent="0.3">
      <c r="A1529" s="2">
        <v>12466</v>
      </c>
    </row>
    <row r="1530" spans="1:1" x14ac:dyDescent="0.3">
      <c r="A1530" s="2">
        <v>12469</v>
      </c>
    </row>
    <row r="1531" spans="1:1" x14ac:dyDescent="0.3">
      <c r="A1531" s="2">
        <v>12470</v>
      </c>
    </row>
    <row r="1532" spans="1:1" x14ac:dyDescent="0.3">
      <c r="A1532" s="2">
        <v>12471</v>
      </c>
    </row>
    <row r="1533" spans="1:1" x14ac:dyDescent="0.3">
      <c r="A1533" s="2">
        <v>12473</v>
      </c>
    </row>
    <row r="1534" spans="1:1" x14ac:dyDescent="0.3">
      <c r="A1534" s="2">
        <v>12476</v>
      </c>
    </row>
    <row r="1535" spans="1:1" x14ac:dyDescent="0.3">
      <c r="A1535" s="2">
        <v>12477</v>
      </c>
    </row>
    <row r="1536" spans="1:1" x14ac:dyDescent="0.3">
      <c r="A1536" s="2">
        <v>12478</v>
      </c>
    </row>
    <row r="1537" spans="1:1" x14ac:dyDescent="0.3">
      <c r="A1537" s="2">
        <v>12479</v>
      </c>
    </row>
    <row r="1538" spans="1:1" x14ac:dyDescent="0.3">
      <c r="A1538" s="2">
        <v>12480</v>
      </c>
    </row>
    <row r="1539" spans="1:1" x14ac:dyDescent="0.3">
      <c r="A1539" s="2">
        <v>12483</v>
      </c>
    </row>
    <row r="1540" spans="1:1" x14ac:dyDescent="0.3">
      <c r="A1540" s="2">
        <v>12484</v>
      </c>
    </row>
    <row r="1541" spans="1:1" x14ac:dyDescent="0.3">
      <c r="A1541" s="2">
        <v>12485</v>
      </c>
    </row>
    <row r="1542" spans="1:1" x14ac:dyDescent="0.3">
      <c r="A1542" s="2">
        <v>12486</v>
      </c>
    </row>
    <row r="1543" spans="1:1" x14ac:dyDescent="0.3">
      <c r="A1543" s="2">
        <v>12487</v>
      </c>
    </row>
    <row r="1544" spans="1:1" x14ac:dyDescent="0.3">
      <c r="A1544" s="2">
        <v>12490</v>
      </c>
    </row>
    <row r="1545" spans="1:1" x14ac:dyDescent="0.3">
      <c r="A1545" s="2">
        <v>12491</v>
      </c>
    </row>
    <row r="1546" spans="1:1" x14ac:dyDescent="0.3">
      <c r="A1546" s="2">
        <v>12492</v>
      </c>
    </row>
    <row r="1547" spans="1:1" x14ac:dyDescent="0.3">
      <c r="A1547" s="2">
        <v>12493</v>
      </c>
    </row>
    <row r="1548" spans="1:1" x14ac:dyDescent="0.3">
      <c r="A1548" s="2">
        <v>12494</v>
      </c>
    </row>
    <row r="1549" spans="1:1" x14ac:dyDescent="0.3">
      <c r="A1549" s="2">
        <v>12497</v>
      </c>
    </row>
    <row r="1550" spans="1:1" x14ac:dyDescent="0.3">
      <c r="A1550" s="2">
        <v>12498</v>
      </c>
    </row>
    <row r="1551" spans="1:1" x14ac:dyDescent="0.3">
      <c r="A1551" s="2">
        <v>12499</v>
      </c>
    </row>
    <row r="1552" spans="1:1" x14ac:dyDescent="0.3">
      <c r="A1552" s="2">
        <v>12500</v>
      </c>
    </row>
    <row r="1553" spans="1:1" x14ac:dyDescent="0.3">
      <c r="A1553" s="2">
        <v>12501</v>
      </c>
    </row>
    <row r="1554" spans="1:1" x14ac:dyDescent="0.3">
      <c r="A1554" s="2">
        <v>12504</v>
      </c>
    </row>
    <row r="1555" spans="1:1" x14ac:dyDescent="0.3">
      <c r="A1555" s="2">
        <v>12505</v>
      </c>
    </row>
    <row r="1556" spans="1:1" x14ac:dyDescent="0.3">
      <c r="A1556" s="2">
        <v>12506</v>
      </c>
    </row>
    <row r="1557" spans="1:1" x14ac:dyDescent="0.3">
      <c r="A1557" s="2">
        <v>12507</v>
      </c>
    </row>
    <row r="1558" spans="1:1" x14ac:dyDescent="0.3">
      <c r="A1558" s="2">
        <v>12511</v>
      </c>
    </row>
    <row r="1559" spans="1:1" x14ac:dyDescent="0.3">
      <c r="A1559" s="2">
        <v>12512</v>
      </c>
    </row>
    <row r="1560" spans="1:1" x14ac:dyDescent="0.3">
      <c r="A1560" s="2">
        <v>12513</v>
      </c>
    </row>
    <row r="1561" spans="1:1" x14ac:dyDescent="0.3">
      <c r="A1561" s="2">
        <v>12514</v>
      </c>
    </row>
    <row r="1562" spans="1:1" x14ac:dyDescent="0.3">
      <c r="A1562" s="2">
        <v>12515</v>
      </c>
    </row>
    <row r="1563" spans="1:1" x14ac:dyDescent="0.3">
      <c r="A1563" s="2">
        <v>12518</v>
      </c>
    </row>
    <row r="1564" spans="1:1" x14ac:dyDescent="0.3">
      <c r="A1564" s="2">
        <v>12519</v>
      </c>
    </row>
    <row r="1565" spans="1:1" x14ac:dyDescent="0.3">
      <c r="A1565" s="2">
        <v>12520</v>
      </c>
    </row>
    <row r="1566" spans="1:1" x14ac:dyDescent="0.3">
      <c r="A1566" s="2">
        <v>12521</v>
      </c>
    </row>
    <row r="1567" spans="1:1" x14ac:dyDescent="0.3">
      <c r="A1567" s="2">
        <v>12522</v>
      </c>
    </row>
    <row r="1568" spans="1:1" x14ac:dyDescent="0.3">
      <c r="A1568" s="2">
        <v>12525</v>
      </c>
    </row>
    <row r="1569" spans="1:1" x14ac:dyDescent="0.3">
      <c r="A1569" s="2">
        <v>12526</v>
      </c>
    </row>
    <row r="1570" spans="1:1" x14ac:dyDescent="0.3">
      <c r="A1570" s="2">
        <v>12527</v>
      </c>
    </row>
    <row r="1571" spans="1:1" x14ac:dyDescent="0.3">
      <c r="A1571" s="2">
        <v>12528</v>
      </c>
    </row>
    <row r="1572" spans="1:1" x14ac:dyDescent="0.3">
      <c r="A1572" s="2">
        <v>12529</v>
      </c>
    </row>
    <row r="1573" spans="1:1" x14ac:dyDescent="0.3">
      <c r="A1573" s="2">
        <v>12532</v>
      </c>
    </row>
    <row r="1574" spans="1:1" x14ac:dyDescent="0.3">
      <c r="A1574" s="2">
        <v>12533</v>
      </c>
    </row>
    <row r="1575" spans="1:1" x14ac:dyDescent="0.3">
      <c r="A1575" s="2">
        <v>12534</v>
      </c>
    </row>
    <row r="1576" spans="1:1" x14ac:dyDescent="0.3">
      <c r="A1576" s="2">
        <v>12535</v>
      </c>
    </row>
    <row r="1577" spans="1:1" x14ac:dyDescent="0.3">
      <c r="A1577" s="2">
        <v>12536</v>
      </c>
    </row>
    <row r="1578" spans="1:1" x14ac:dyDescent="0.3">
      <c r="A1578" s="2">
        <v>12539</v>
      </c>
    </row>
    <row r="1579" spans="1:1" x14ac:dyDescent="0.3">
      <c r="A1579" s="2">
        <v>12540</v>
      </c>
    </row>
    <row r="1580" spans="1:1" x14ac:dyDescent="0.3">
      <c r="A1580" s="2">
        <v>12541</v>
      </c>
    </row>
    <row r="1581" spans="1:1" x14ac:dyDescent="0.3">
      <c r="A1581" s="2">
        <v>12542</v>
      </c>
    </row>
    <row r="1582" spans="1:1" x14ac:dyDescent="0.3">
      <c r="A1582" s="2">
        <v>12543</v>
      </c>
    </row>
    <row r="1583" spans="1:1" x14ac:dyDescent="0.3">
      <c r="A1583" s="2">
        <v>12546</v>
      </c>
    </row>
    <row r="1584" spans="1:1" x14ac:dyDescent="0.3">
      <c r="A1584" s="2">
        <v>12547</v>
      </c>
    </row>
    <row r="1585" spans="1:1" x14ac:dyDescent="0.3">
      <c r="A1585" s="2">
        <v>12548</v>
      </c>
    </row>
    <row r="1586" spans="1:1" x14ac:dyDescent="0.3">
      <c r="A1586" s="2">
        <v>12549</v>
      </c>
    </row>
    <row r="1587" spans="1:1" x14ac:dyDescent="0.3">
      <c r="A1587" s="2">
        <v>12550</v>
      </c>
    </row>
    <row r="1588" spans="1:1" x14ac:dyDescent="0.3">
      <c r="A1588" s="2">
        <v>12553</v>
      </c>
    </row>
    <row r="1589" spans="1:1" x14ac:dyDescent="0.3">
      <c r="A1589" s="2">
        <v>12554</v>
      </c>
    </row>
    <row r="1590" spans="1:1" x14ac:dyDescent="0.3">
      <c r="A1590" s="2">
        <v>12555</v>
      </c>
    </row>
    <row r="1591" spans="1:1" x14ac:dyDescent="0.3">
      <c r="A1591" s="2">
        <v>12556</v>
      </c>
    </row>
    <row r="1592" spans="1:1" x14ac:dyDescent="0.3">
      <c r="A1592" s="2">
        <v>12557</v>
      </c>
    </row>
    <row r="1593" spans="1:1" x14ac:dyDescent="0.3">
      <c r="A1593" s="2">
        <v>12560</v>
      </c>
    </row>
    <row r="1594" spans="1:1" x14ac:dyDescent="0.3">
      <c r="A1594" s="2">
        <v>12561</v>
      </c>
    </row>
    <row r="1595" spans="1:1" x14ac:dyDescent="0.3">
      <c r="A1595" s="2">
        <v>12562</v>
      </c>
    </row>
    <row r="1596" spans="1:1" x14ac:dyDescent="0.3">
      <c r="A1596" s="2">
        <v>12563</v>
      </c>
    </row>
    <row r="1597" spans="1:1" x14ac:dyDescent="0.3">
      <c r="A1597" s="2">
        <v>12564</v>
      </c>
    </row>
    <row r="1598" spans="1:1" x14ac:dyDescent="0.3">
      <c r="A1598" s="2">
        <v>12567</v>
      </c>
    </row>
    <row r="1599" spans="1:1" x14ac:dyDescent="0.3">
      <c r="A1599" s="2">
        <v>12568</v>
      </c>
    </row>
    <row r="1600" spans="1:1" x14ac:dyDescent="0.3">
      <c r="A1600" s="2">
        <v>12570</v>
      </c>
    </row>
    <row r="1601" spans="1:1" x14ac:dyDescent="0.3">
      <c r="A1601" s="2">
        <v>12571</v>
      </c>
    </row>
    <row r="1602" spans="1:1" x14ac:dyDescent="0.3">
      <c r="A1602" s="2">
        <v>12574</v>
      </c>
    </row>
    <row r="1603" spans="1:1" x14ac:dyDescent="0.3">
      <c r="A1603" s="2">
        <v>12575</v>
      </c>
    </row>
    <row r="1604" spans="1:1" x14ac:dyDescent="0.3">
      <c r="A1604" s="2">
        <v>12576</v>
      </c>
    </row>
    <row r="1605" spans="1:1" x14ac:dyDescent="0.3">
      <c r="A1605" s="2">
        <v>12577</v>
      </c>
    </row>
    <row r="1606" spans="1:1" x14ac:dyDescent="0.3">
      <c r="A1606" s="2">
        <v>12578</v>
      </c>
    </row>
    <row r="1607" spans="1:1" x14ac:dyDescent="0.3">
      <c r="A1607" s="2">
        <v>12581</v>
      </c>
    </row>
    <row r="1608" spans="1:1" x14ac:dyDescent="0.3">
      <c r="A1608" s="2">
        <v>12582</v>
      </c>
    </row>
    <row r="1609" spans="1:1" x14ac:dyDescent="0.3">
      <c r="A1609" s="2">
        <v>12583</v>
      </c>
    </row>
    <row r="1610" spans="1:1" x14ac:dyDescent="0.3">
      <c r="A1610" s="2">
        <v>12584</v>
      </c>
    </row>
    <row r="1611" spans="1:1" x14ac:dyDescent="0.3">
      <c r="A1611" s="2">
        <v>12585</v>
      </c>
    </row>
    <row r="1612" spans="1:1" x14ac:dyDescent="0.3">
      <c r="A1612" s="2">
        <v>12588</v>
      </c>
    </row>
    <row r="1613" spans="1:1" x14ac:dyDescent="0.3">
      <c r="A1613" s="2">
        <v>12589</v>
      </c>
    </row>
    <row r="1614" spans="1:1" x14ac:dyDescent="0.3">
      <c r="A1614" s="2">
        <v>12590</v>
      </c>
    </row>
    <row r="1615" spans="1:1" x14ac:dyDescent="0.3">
      <c r="A1615" s="2">
        <v>12591</v>
      </c>
    </row>
    <row r="1616" spans="1:1" x14ac:dyDescent="0.3">
      <c r="A1616" s="2">
        <v>12592</v>
      </c>
    </row>
    <row r="1617" spans="1:1" x14ac:dyDescent="0.3">
      <c r="A1617" s="2">
        <v>12595</v>
      </c>
    </row>
    <row r="1618" spans="1:1" x14ac:dyDescent="0.3">
      <c r="A1618" s="2">
        <v>12596</v>
      </c>
    </row>
    <row r="1619" spans="1:1" x14ac:dyDescent="0.3">
      <c r="A1619" s="2">
        <v>12597</v>
      </c>
    </row>
    <row r="1620" spans="1:1" x14ac:dyDescent="0.3">
      <c r="A1620" s="2">
        <v>12598</v>
      </c>
    </row>
    <row r="1621" spans="1:1" x14ac:dyDescent="0.3">
      <c r="A1621" s="2">
        <v>12599</v>
      </c>
    </row>
    <row r="1622" spans="1:1" x14ac:dyDescent="0.3">
      <c r="A1622" s="2">
        <v>12602</v>
      </c>
    </row>
    <row r="1623" spans="1:1" x14ac:dyDescent="0.3">
      <c r="A1623" s="2">
        <v>12603</v>
      </c>
    </row>
    <row r="1624" spans="1:1" x14ac:dyDescent="0.3">
      <c r="A1624" s="2">
        <v>12605</v>
      </c>
    </row>
    <row r="1625" spans="1:1" x14ac:dyDescent="0.3">
      <c r="A1625" s="2">
        <v>12606</v>
      </c>
    </row>
    <row r="1626" spans="1:1" x14ac:dyDescent="0.3">
      <c r="A1626" s="2">
        <v>12609</v>
      </c>
    </row>
    <row r="1627" spans="1:1" x14ac:dyDescent="0.3">
      <c r="A1627" s="2">
        <v>12610</v>
      </c>
    </row>
    <row r="1628" spans="1:1" x14ac:dyDescent="0.3">
      <c r="A1628" s="2">
        <v>12611</v>
      </c>
    </row>
    <row r="1629" spans="1:1" x14ac:dyDescent="0.3">
      <c r="A1629" s="2">
        <v>12612</v>
      </c>
    </row>
    <row r="1630" spans="1:1" x14ac:dyDescent="0.3">
      <c r="A1630" s="2">
        <v>12613</v>
      </c>
    </row>
    <row r="1631" spans="1:1" x14ac:dyDescent="0.3">
      <c r="A1631" s="2">
        <v>12616</v>
      </c>
    </row>
    <row r="1632" spans="1:1" x14ac:dyDescent="0.3">
      <c r="A1632" s="2">
        <v>12617</v>
      </c>
    </row>
    <row r="1633" spans="1:1" x14ac:dyDescent="0.3">
      <c r="A1633" s="2">
        <v>12618</v>
      </c>
    </row>
    <row r="1634" spans="1:1" x14ac:dyDescent="0.3">
      <c r="A1634" s="2">
        <v>12619</v>
      </c>
    </row>
    <row r="1635" spans="1:1" x14ac:dyDescent="0.3">
      <c r="A1635" s="2">
        <v>12620</v>
      </c>
    </row>
    <row r="1636" spans="1:1" x14ac:dyDescent="0.3">
      <c r="A1636" s="2">
        <v>12623</v>
      </c>
    </row>
    <row r="1637" spans="1:1" x14ac:dyDescent="0.3">
      <c r="A1637" s="2">
        <v>12624</v>
      </c>
    </row>
    <row r="1638" spans="1:1" x14ac:dyDescent="0.3">
      <c r="A1638" s="2">
        <v>12625</v>
      </c>
    </row>
    <row r="1639" spans="1:1" x14ac:dyDescent="0.3">
      <c r="A1639" s="2">
        <v>12626</v>
      </c>
    </row>
    <row r="1640" spans="1:1" x14ac:dyDescent="0.3">
      <c r="A1640" s="2">
        <v>12627</v>
      </c>
    </row>
    <row r="1641" spans="1:1" x14ac:dyDescent="0.3">
      <c r="A1641" s="2">
        <v>12630</v>
      </c>
    </row>
    <row r="1642" spans="1:1" x14ac:dyDescent="0.3">
      <c r="A1642" s="2">
        <v>12631</v>
      </c>
    </row>
    <row r="1643" spans="1:1" x14ac:dyDescent="0.3">
      <c r="A1643" s="2">
        <v>12632</v>
      </c>
    </row>
    <row r="1644" spans="1:1" x14ac:dyDescent="0.3">
      <c r="A1644" s="2">
        <v>12633</v>
      </c>
    </row>
    <row r="1645" spans="1:1" x14ac:dyDescent="0.3">
      <c r="A1645" s="2">
        <v>12634</v>
      </c>
    </row>
    <row r="1646" spans="1:1" x14ac:dyDescent="0.3">
      <c r="A1646" s="2">
        <v>12637</v>
      </c>
    </row>
    <row r="1647" spans="1:1" x14ac:dyDescent="0.3">
      <c r="A1647" s="2">
        <v>12638</v>
      </c>
    </row>
    <row r="1648" spans="1:1" x14ac:dyDescent="0.3">
      <c r="A1648" s="2">
        <v>12639</v>
      </c>
    </row>
    <row r="1649" spans="1:1" x14ac:dyDescent="0.3">
      <c r="A1649" s="2">
        <v>12640</v>
      </c>
    </row>
    <row r="1650" spans="1:1" x14ac:dyDescent="0.3">
      <c r="A1650" s="2">
        <v>12641</v>
      </c>
    </row>
    <row r="1651" spans="1:1" x14ac:dyDescent="0.3">
      <c r="A1651" s="2">
        <v>12644</v>
      </c>
    </row>
    <row r="1652" spans="1:1" x14ac:dyDescent="0.3">
      <c r="A1652" s="2">
        <v>12645</v>
      </c>
    </row>
    <row r="1653" spans="1:1" x14ac:dyDescent="0.3">
      <c r="A1653" s="2">
        <v>12646</v>
      </c>
    </row>
    <row r="1654" spans="1:1" x14ac:dyDescent="0.3">
      <c r="A1654" s="2">
        <v>12647</v>
      </c>
    </row>
    <row r="1655" spans="1:1" x14ac:dyDescent="0.3">
      <c r="A1655" s="2">
        <v>12648</v>
      </c>
    </row>
    <row r="1656" spans="1:1" x14ac:dyDescent="0.3">
      <c r="A1656" s="2">
        <v>12651</v>
      </c>
    </row>
    <row r="1657" spans="1:1" x14ac:dyDescent="0.3">
      <c r="A1657" s="2">
        <v>12652</v>
      </c>
    </row>
    <row r="1658" spans="1:1" x14ac:dyDescent="0.3">
      <c r="A1658" s="2">
        <v>12653</v>
      </c>
    </row>
    <row r="1659" spans="1:1" x14ac:dyDescent="0.3">
      <c r="A1659" s="2">
        <v>12654</v>
      </c>
    </row>
    <row r="1660" spans="1:1" x14ac:dyDescent="0.3">
      <c r="A1660" s="2">
        <v>12655</v>
      </c>
    </row>
    <row r="1661" spans="1:1" x14ac:dyDescent="0.3">
      <c r="A1661" s="2">
        <v>12658</v>
      </c>
    </row>
    <row r="1662" spans="1:1" x14ac:dyDescent="0.3">
      <c r="A1662" s="2">
        <v>12659</v>
      </c>
    </row>
    <row r="1663" spans="1:1" x14ac:dyDescent="0.3">
      <c r="A1663" s="2">
        <v>12660</v>
      </c>
    </row>
    <row r="1664" spans="1:1" x14ac:dyDescent="0.3">
      <c r="A1664" s="2">
        <v>12661</v>
      </c>
    </row>
    <row r="1665" spans="1:1" x14ac:dyDescent="0.3">
      <c r="A1665" s="2">
        <v>12662</v>
      </c>
    </row>
    <row r="1666" spans="1:1" x14ac:dyDescent="0.3">
      <c r="A1666" s="2">
        <v>12666</v>
      </c>
    </row>
    <row r="1667" spans="1:1" x14ac:dyDescent="0.3">
      <c r="A1667" s="2">
        <v>12667</v>
      </c>
    </row>
    <row r="1668" spans="1:1" x14ac:dyDescent="0.3">
      <c r="A1668" s="2">
        <v>12668</v>
      </c>
    </row>
    <row r="1669" spans="1:1" x14ac:dyDescent="0.3">
      <c r="A1669" s="2">
        <v>12669</v>
      </c>
    </row>
    <row r="1670" spans="1:1" x14ac:dyDescent="0.3">
      <c r="A1670" s="2">
        <v>12672</v>
      </c>
    </row>
    <row r="1671" spans="1:1" x14ac:dyDescent="0.3">
      <c r="A1671" s="2">
        <v>12673</v>
      </c>
    </row>
    <row r="1672" spans="1:1" x14ac:dyDescent="0.3">
      <c r="A1672" s="2">
        <v>12674</v>
      </c>
    </row>
    <row r="1673" spans="1:1" x14ac:dyDescent="0.3">
      <c r="A1673" s="2">
        <v>12675</v>
      </c>
    </row>
    <row r="1674" spans="1:1" x14ac:dyDescent="0.3">
      <c r="A1674" s="2">
        <v>12676</v>
      </c>
    </row>
    <row r="1675" spans="1:1" x14ac:dyDescent="0.3">
      <c r="A1675" s="2">
        <v>12679</v>
      </c>
    </row>
    <row r="1676" spans="1:1" x14ac:dyDescent="0.3">
      <c r="A1676" s="2">
        <v>12680</v>
      </c>
    </row>
    <row r="1677" spans="1:1" x14ac:dyDescent="0.3">
      <c r="A1677" s="2">
        <v>12681</v>
      </c>
    </row>
    <row r="1678" spans="1:1" x14ac:dyDescent="0.3">
      <c r="A1678" s="2">
        <v>12682</v>
      </c>
    </row>
    <row r="1679" spans="1:1" x14ac:dyDescent="0.3">
      <c r="A1679" s="2">
        <v>12683</v>
      </c>
    </row>
    <row r="1680" spans="1:1" x14ac:dyDescent="0.3">
      <c r="A1680" s="2">
        <v>12686</v>
      </c>
    </row>
    <row r="1681" spans="1:1" x14ac:dyDescent="0.3">
      <c r="A1681" s="2">
        <v>12687</v>
      </c>
    </row>
    <row r="1682" spans="1:1" x14ac:dyDescent="0.3">
      <c r="A1682" s="2">
        <v>12688</v>
      </c>
    </row>
    <row r="1683" spans="1:1" x14ac:dyDescent="0.3">
      <c r="A1683" s="2">
        <v>12689</v>
      </c>
    </row>
    <row r="1684" spans="1:1" x14ac:dyDescent="0.3">
      <c r="A1684" s="2">
        <v>12690</v>
      </c>
    </row>
    <row r="1685" spans="1:1" x14ac:dyDescent="0.3">
      <c r="A1685" s="2">
        <v>12693</v>
      </c>
    </row>
    <row r="1686" spans="1:1" x14ac:dyDescent="0.3">
      <c r="A1686" s="2">
        <v>12694</v>
      </c>
    </row>
    <row r="1687" spans="1:1" x14ac:dyDescent="0.3">
      <c r="A1687" s="2">
        <v>12695</v>
      </c>
    </row>
    <row r="1688" spans="1:1" x14ac:dyDescent="0.3">
      <c r="A1688" s="2">
        <v>12696</v>
      </c>
    </row>
    <row r="1689" spans="1:1" x14ac:dyDescent="0.3">
      <c r="A1689" s="2">
        <v>12697</v>
      </c>
    </row>
    <row r="1690" spans="1:1" x14ac:dyDescent="0.3">
      <c r="A1690" s="2">
        <v>12700</v>
      </c>
    </row>
    <row r="1691" spans="1:1" x14ac:dyDescent="0.3">
      <c r="A1691" s="2">
        <v>12701</v>
      </c>
    </row>
    <row r="1692" spans="1:1" x14ac:dyDescent="0.3">
      <c r="A1692" s="2">
        <v>12702</v>
      </c>
    </row>
    <row r="1693" spans="1:1" x14ac:dyDescent="0.3">
      <c r="A1693" s="2">
        <v>12703</v>
      </c>
    </row>
    <row r="1694" spans="1:1" x14ac:dyDescent="0.3">
      <c r="A1694" s="2">
        <v>12707</v>
      </c>
    </row>
    <row r="1695" spans="1:1" x14ac:dyDescent="0.3">
      <c r="A1695" s="2">
        <v>12708</v>
      </c>
    </row>
    <row r="1696" spans="1:1" x14ac:dyDescent="0.3">
      <c r="A1696" s="2">
        <v>12709</v>
      </c>
    </row>
    <row r="1697" spans="1:1" x14ac:dyDescent="0.3">
      <c r="A1697" s="2">
        <v>12710</v>
      </c>
    </row>
    <row r="1698" spans="1:1" x14ac:dyDescent="0.3">
      <c r="A1698" s="2">
        <v>12711</v>
      </c>
    </row>
    <row r="1699" spans="1:1" x14ac:dyDescent="0.3">
      <c r="A1699" s="2">
        <v>12714</v>
      </c>
    </row>
    <row r="1700" spans="1:1" x14ac:dyDescent="0.3">
      <c r="A1700" s="2">
        <v>12715</v>
      </c>
    </row>
    <row r="1701" spans="1:1" x14ac:dyDescent="0.3">
      <c r="A1701" s="2">
        <v>12716</v>
      </c>
    </row>
    <row r="1702" spans="1:1" x14ac:dyDescent="0.3">
      <c r="A1702" s="2">
        <v>12717</v>
      </c>
    </row>
    <row r="1703" spans="1:1" x14ac:dyDescent="0.3">
      <c r="A1703" s="2">
        <v>12718</v>
      </c>
    </row>
    <row r="1704" spans="1:1" x14ac:dyDescent="0.3">
      <c r="A1704" s="2">
        <v>12721</v>
      </c>
    </row>
    <row r="1705" spans="1:1" x14ac:dyDescent="0.3">
      <c r="A1705" s="2">
        <v>12722</v>
      </c>
    </row>
    <row r="1706" spans="1:1" x14ac:dyDescent="0.3">
      <c r="A1706" s="2">
        <v>12723</v>
      </c>
    </row>
    <row r="1707" spans="1:1" x14ac:dyDescent="0.3">
      <c r="A1707" s="2">
        <v>12724</v>
      </c>
    </row>
    <row r="1708" spans="1:1" x14ac:dyDescent="0.3">
      <c r="A1708" s="2">
        <v>12725</v>
      </c>
    </row>
    <row r="1709" spans="1:1" x14ac:dyDescent="0.3">
      <c r="A1709" s="2">
        <v>12728</v>
      </c>
    </row>
    <row r="1710" spans="1:1" x14ac:dyDescent="0.3">
      <c r="A1710" s="2">
        <v>12730</v>
      </c>
    </row>
    <row r="1711" spans="1:1" x14ac:dyDescent="0.3">
      <c r="A1711" s="2">
        <v>12731</v>
      </c>
    </row>
    <row r="1712" spans="1:1" x14ac:dyDescent="0.3">
      <c r="A1712" s="2">
        <v>12732</v>
      </c>
    </row>
    <row r="1713" spans="1:1" x14ac:dyDescent="0.3">
      <c r="A1713" s="2">
        <v>12736</v>
      </c>
    </row>
    <row r="1714" spans="1:1" x14ac:dyDescent="0.3">
      <c r="A1714" s="2">
        <v>12737</v>
      </c>
    </row>
    <row r="1715" spans="1:1" x14ac:dyDescent="0.3">
      <c r="A1715" s="2">
        <v>12738</v>
      </c>
    </row>
    <row r="1716" spans="1:1" x14ac:dyDescent="0.3">
      <c r="A1716" s="2">
        <v>12739</v>
      </c>
    </row>
    <row r="1717" spans="1:1" x14ac:dyDescent="0.3">
      <c r="A1717" s="2">
        <v>12742</v>
      </c>
    </row>
    <row r="1718" spans="1:1" x14ac:dyDescent="0.3">
      <c r="A1718" s="2">
        <v>12743</v>
      </c>
    </row>
    <row r="1719" spans="1:1" x14ac:dyDescent="0.3">
      <c r="A1719" s="2">
        <v>12744</v>
      </c>
    </row>
    <row r="1720" spans="1:1" x14ac:dyDescent="0.3">
      <c r="A1720" s="2">
        <v>12745</v>
      </c>
    </row>
    <row r="1721" spans="1:1" x14ac:dyDescent="0.3">
      <c r="A1721" s="2">
        <v>12746</v>
      </c>
    </row>
    <row r="1722" spans="1:1" x14ac:dyDescent="0.3">
      <c r="A1722" s="2">
        <v>12749</v>
      </c>
    </row>
    <row r="1723" spans="1:1" x14ac:dyDescent="0.3">
      <c r="A1723" s="2">
        <v>12750</v>
      </c>
    </row>
    <row r="1724" spans="1:1" x14ac:dyDescent="0.3">
      <c r="A1724" s="2">
        <v>12751</v>
      </c>
    </row>
    <row r="1725" spans="1:1" x14ac:dyDescent="0.3">
      <c r="A1725" s="2">
        <v>12753</v>
      </c>
    </row>
    <row r="1726" spans="1:1" x14ac:dyDescent="0.3">
      <c r="A1726" s="2">
        <v>12756</v>
      </c>
    </row>
    <row r="1727" spans="1:1" x14ac:dyDescent="0.3">
      <c r="A1727" s="2">
        <v>12757</v>
      </c>
    </row>
    <row r="1728" spans="1:1" x14ac:dyDescent="0.3">
      <c r="A1728" s="2">
        <v>12758</v>
      </c>
    </row>
    <row r="1729" spans="1:1" x14ac:dyDescent="0.3">
      <c r="A1729" s="2">
        <v>12759</v>
      </c>
    </row>
    <row r="1730" spans="1:1" x14ac:dyDescent="0.3">
      <c r="A1730" s="2">
        <v>12760</v>
      </c>
    </row>
    <row r="1731" spans="1:1" x14ac:dyDescent="0.3">
      <c r="A1731" s="2">
        <v>12763</v>
      </c>
    </row>
    <row r="1732" spans="1:1" x14ac:dyDescent="0.3">
      <c r="A1732" s="2">
        <v>12764</v>
      </c>
    </row>
    <row r="1733" spans="1:1" x14ac:dyDescent="0.3">
      <c r="A1733" s="2">
        <v>12765</v>
      </c>
    </row>
    <row r="1734" spans="1:1" x14ac:dyDescent="0.3">
      <c r="A1734" s="2">
        <v>12766</v>
      </c>
    </row>
    <row r="1735" spans="1:1" x14ac:dyDescent="0.3">
      <c r="A1735" s="2">
        <v>12767</v>
      </c>
    </row>
    <row r="1736" spans="1:1" x14ac:dyDescent="0.3">
      <c r="A1736" s="2">
        <v>12770</v>
      </c>
    </row>
    <row r="1737" spans="1:1" x14ac:dyDescent="0.3">
      <c r="A1737" s="2">
        <v>12771</v>
      </c>
    </row>
    <row r="1738" spans="1:1" x14ac:dyDescent="0.3">
      <c r="A1738" s="2">
        <v>12772</v>
      </c>
    </row>
    <row r="1739" spans="1:1" x14ac:dyDescent="0.3">
      <c r="A1739" s="2">
        <v>12773</v>
      </c>
    </row>
    <row r="1740" spans="1:1" x14ac:dyDescent="0.3">
      <c r="A1740" s="2">
        <v>12774</v>
      </c>
    </row>
    <row r="1741" spans="1:1" x14ac:dyDescent="0.3">
      <c r="A1741" s="2">
        <v>12777</v>
      </c>
    </row>
    <row r="1742" spans="1:1" x14ac:dyDescent="0.3">
      <c r="A1742" s="2">
        <v>12779</v>
      </c>
    </row>
    <row r="1743" spans="1:1" x14ac:dyDescent="0.3">
      <c r="A1743" s="2">
        <v>12780</v>
      </c>
    </row>
    <row r="1744" spans="1:1" x14ac:dyDescent="0.3">
      <c r="A1744" s="2">
        <v>12781</v>
      </c>
    </row>
    <row r="1745" spans="1:1" x14ac:dyDescent="0.3">
      <c r="A1745" s="2">
        <v>12784</v>
      </c>
    </row>
    <row r="1746" spans="1:1" x14ac:dyDescent="0.3">
      <c r="A1746" s="2">
        <v>12786</v>
      </c>
    </row>
    <row r="1747" spans="1:1" x14ac:dyDescent="0.3">
      <c r="A1747" s="2">
        <v>12787</v>
      </c>
    </row>
    <row r="1748" spans="1:1" x14ac:dyDescent="0.3">
      <c r="A1748" s="2">
        <v>12788</v>
      </c>
    </row>
    <row r="1749" spans="1:1" x14ac:dyDescent="0.3">
      <c r="A1749" s="2">
        <v>12791</v>
      </c>
    </row>
    <row r="1750" spans="1:1" x14ac:dyDescent="0.3">
      <c r="A1750" s="2">
        <v>12792</v>
      </c>
    </row>
    <row r="1751" spans="1:1" x14ac:dyDescent="0.3">
      <c r="A1751" s="2">
        <v>12793</v>
      </c>
    </row>
    <row r="1752" spans="1:1" x14ac:dyDescent="0.3">
      <c r="A1752" s="2">
        <v>12794</v>
      </c>
    </row>
    <row r="1753" spans="1:1" x14ac:dyDescent="0.3">
      <c r="A1753" s="2">
        <v>12795</v>
      </c>
    </row>
    <row r="1754" spans="1:1" x14ac:dyDescent="0.3">
      <c r="A1754" s="2">
        <v>12798</v>
      </c>
    </row>
    <row r="1755" spans="1:1" x14ac:dyDescent="0.3">
      <c r="A1755" s="2">
        <v>12799</v>
      </c>
    </row>
    <row r="1756" spans="1:1" x14ac:dyDescent="0.3">
      <c r="A1756" s="2">
        <v>12800</v>
      </c>
    </row>
    <row r="1757" spans="1:1" x14ac:dyDescent="0.3">
      <c r="A1757" s="2">
        <v>12801</v>
      </c>
    </row>
    <row r="1758" spans="1:1" x14ac:dyDescent="0.3">
      <c r="A1758" s="2">
        <v>12802</v>
      </c>
    </row>
    <row r="1759" spans="1:1" x14ac:dyDescent="0.3">
      <c r="A1759" s="2">
        <v>12805</v>
      </c>
    </row>
    <row r="1760" spans="1:1" x14ac:dyDescent="0.3">
      <c r="A1760" s="2">
        <v>12806</v>
      </c>
    </row>
    <row r="1761" spans="1:1" x14ac:dyDescent="0.3">
      <c r="A1761" s="2">
        <v>12807</v>
      </c>
    </row>
    <row r="1762" spans="1:1" x14ac:dyDescent="0.3">
      <c r="A1762" s="2">
        <v>12808</v>
      </c>
    </row>
    <row r="1763" spans="1:1" x14ac:dyDescent="0.3">
      <c r="A1763" s="2">
        <v>12809</v>
      </c>
    </row>
    <row r="1764" spans="1:1" x14ac:dyDescent="0.3">
      <c r="A1764" s="2">
        <v>12812</v>
      </c>
    </row>
    <row r="1765" spans="1:1" x14ac:dyDescent="0.3">
      <c r="A1765" s="2">
        <v>12813</v>
      </c>
    </row>
    <row r="1766" spans="1:1" x14ac:dyDescent="0.3">
      <c r="A1766" s="2">
        <v>12814</v>
      </c>
    </row>
    <row r="1767" spans="1:1" x14ac:dyDescent="0.3">
      <c r="A1767" s="2">
        <v>12815</v>
      </c>
    </row>
    <row r="1768" spans="1:1" x14ac:dyDescent="0.3">
      <c r="A1768" s="2">
        <v>12816</v>
      </c>
    </row>
    <row r="1769" spans="1:1" x14ac:dyDescent="0.3">
      <c r="A1769" s="2">
        <v>12819</v>
      </c>
    </row>
    <row r="1770" spans="1:1" x14ac:dyDescent="0.3">
      <c r="A1770" s="2">
        <v>12820</v>
      </c>
    </row>
    <row r="1771" spans="1:1" x14ac:dyDescent="0.3">
      <c r="A1771" s="2">
        <v>12821</v>
      </c>
    </row>
    <row r="1772" spans="1:1" x14ac:dyDescent="0.3">
      <c r="A1772" s="2">
        <v>12822</v>
      </c>
    </row>
    <row r="1773" spans="1:1" x14ac:dyDescent="0.3">
      <c r="A1773" s="2">
        <v>12823</v>
      </c>
    </row>
    <row r="1774" spans="1:1" x14ac:dyDescent="0.3">
      <c r="A1774" s="2">
        <v>12826</v>
      </c>
    </row>
    <row r="1775" spans="1:1" x14ac:dyDescent="0.3">
      <c r="A1775" s="2">
        <v>12828</v>
      </c>
    </row>
    <row r="1776" spans="1:1" x14ac:dyDescent="0.3">
      <c r="A1776" s="2">
        <v>12829</v>
      </c>
    </row>
    <row r="1777" spans="1:1" x14ac:dyDescent="0.3">
      <c r="A1777" s="2">
        <v>12830</v>
      </c>
    </row>
    <row r="1778" spans="1:1" x14ac:dyDescent="0.3">
      <c r="A1778" s="2">
        <v>12833</v>
      </c>
    </row>
    <row r="1779" spans="1:1" x14ac:dyDescent="0.3">
      <c r="A1779" s="2">
        <v>12834</v>
      </c>
    </row>
    <row r="1780" spans="1:1" x14ac:dyDescent="0.3">
      <c r="A1780" s="2">
        <v>12835</v>
      </c>
    </row>
    <row r="1781" spans="1:1" x14ac:dyDescent="0.3">
      <c r="A1781" s="2">
        <v>12836</v>
      </c>
    </row>
    <row r="1782" spans="1:1" x14ac:dyDescent="0.3">
      <c r="A1782" s="2">
        <v>12840</v>
      </c>
    </row>
    <row r="1783" spans="1:1" x14ac:dyDescent="0.3">
      <c r="A1783" s="2">
        <v>12841</v>
      </c>
    </row>
    <row r="1784" spans="1:1" x14ac:dyDescent="0.3">
      <c r="A1784" s="2">
        <v>12842</v>
      </c>
    </row>
    <row r="1785" spans="1:1" x14ac:dyDescent="0.3">
      <c r="A1785" s="2">
        <v>12843</v>
      </c>
    </row>
    <row r="1786" spans="1:1" x14ac:dyDescent="0.3">
      <c r="A1786" s="2">
        <v>12844</v>
      </c>
    </row>
    <row r="1787" spans="1:1" x14ac:dyDescent="0.3">
      <c r="A1787" s="2">
        <v>12847</v>
      </c>
    </row>
    <row r="1788" spans="1:1" x14ac:dyDescent="0.3">
      <c r="A1788" s="2">
        <v>12848</v>
      </c>
    </row>
    <row r="1789" spans="1:1" x14ac:dyDescent="0.3">
      <c r="A1789" s="2">
        <v>12849</v>
      </c>
    </row>
    <row r="1790" spans="1:1" x14ac:dyDescent="0.3">
      <c r="A1790" s="2">
        <v>12850</v>
      </c>
    </row>
    <row r="1791" spans="1:1" x14ac:dyDescent="0.3">
      <c r="A1791" s="2">
        <v>12851</v>
      </c>
    </row>
    <row r="1792" spans="1:1" x14ac:dyDescent="0.3">
      <c r="A1792" s="2">
        <v>12854</v>
      </c>
    </row>
    <row r="1793" spans="1:1" x14ac:dyDescent="0.3">
      <c r="A1793" s="2">
        <v>12855</v>
      </c>
    </row>
    <row r="1794" spans="1:1" x14ac:dyDescent="0.3">
      <c r="A1794" s="2">
        <v>12856</v>
      </c>
    </row>
    <row r="1795" spans="1:1" x14ac:dyDescent="0.3">
      <c r="A1795" s="2">
        <v>12857</v>
      </c>
    </row>
    <row r="1796" spans="1:1" x14ac:dyDescent="0.3">
      <c r="A1796" s="2">
        <v>12858</v>
      </c>
    </row>
    <row r="1797" spans="1:1" x14ac:dyDescent="0.3">
      <c r="A1797" s="2">
        <v>12861</v>
      </c>
    </row>
    <row r="1798" spans="1:1" x14ac:dyDescent="0.3">
      <c r="A1798" s="2">
        <v>12862</v>
      </c>
    </row>
    <row r="1799" spans="1:1" x14ac:dyDescent="0.3">
      <c r="A1799" s="2">
        <v>12863</v>
      </c>
    </row>
    <row r="1800" spans="1:1" x14ac:dyDescent="0.3">
      <c r="A1800" s="2">
        <v>12864</v>
      </c>
    </row>
    <row r="1801" spans="1:1" x14ac:dyDescent="0.3">
      <c r="A1801" s="2">
        <v>12865</v>
      </c>
    </row>
    <row r="1802" spans="1:1" x14ac:dyDescent="0.3">
      <c r="A1802" s="2">
        <v>12868</v>
      </c>
    </row>
    <row r="1803" spans="1:1" x14ac:dyDescent="0.3">
      <c r="A1803" s="2">
        <v>12869</v>
      </c>
    </row>
    <row r="1804" spans="1:1" x14ac:dyDescent="0.3">
      <c r="A1804" s="2">
        <v>12870</v>
      </c>
    </row>
    <row r="1805" spans="1:1" x14ac:dyDescent="0.3">
      <c r="A1805" s="2">
        <v>12871</v>
      </c>
    </row>
    <row r="1806" spans="1:1" x14ac:dyDescent="0.3">
      <c r="A1806" s="2">
        <v>12872</v>
      </c>
    </row>
    <row r="1807" spans="1:1" x14ac:dyDescent="0.3">
      <c r="A1807" s="2">
        <v>12875</v>
      </c>
    </row>
    <row r="1808" spans="1:1" x14ac:dyDescent="0.3">
      <c r="A1808" s="2">
        <v>12876</v>
      </c>
    </row>
    <row r="1809" spans="1:1" x14ac:dyDescent="0.3">
      <c r="A1809" s="2">
        <v>12877</v>
      </c>
    </row>
    <row r="1810" spans="1:1" x14ac:dyDescent="0.3">
      <c r="A1810" s="2">
        <v>12878</v>
      </c>
    </row>
    <row r="1811" spans="1:1" x14ac:dyDescent="0.3">
      <c r="A1811" s="2">
        <v>12879</v>
      </c>
    </row>
    <row r="1812" spans="1:1" x14ac:dyDescent="0.3">
      <c r="A1812" s="2">
        <v>12882</v>
      </c>
    </row>
    <row r="1813" spans="1:1" x14ac:dyDescent="0.3">
      <c r="A1813" s="2">
        <v>12883</v>
      </c>
    </row>
    <row r="1814" spans="1:1" x14ac:dyDescent="0.3">
      <c r="A1814" s="2">
        <v>12884</v>
      </c>
    </row>
    <row r="1815" spans="1:1" x14ac:dyDescent="0.3">
      <c r="A1815" s="2">
        <v>12885</v>
      </c>
    </row>
    <row r="1816" spans="1:1" x14ac:dyDescent="0.3">
      <c r="A1816" s="2">
        <v>12886</v>
      </c>
    </row>
    <row r="1817" spans="1:1" x14ac:dyDescent="0.3">
      <c r="A1817" s="2">
        <v>12889</v>
      </c>
    </row>
    <row r="1818" spans="1:1" x14ac:dyDescent="0.3">
      <c r="A1818" s="2">
        <v>12890</v>
      </c>
    </row>
    <row r="1819" spans="1:1" x14ac:dyDescent="0.3">
      <c r="A1819" s="2">
        <v>12891</v>
      </c>
    </row>
    <row r="1820" spans="1:1" x14ac:dyDescent="0.3">
      <c r="A1820" s="2">
        <v>12892</v>
      </c>
    </row>
    <row r="1821" spans="1:1" x14ac:dyDescent="0.3">
      <c r="A1821" s="2">
        <v>12896</v>
      </c>
    </row>
    <row r="1822" spans="1:1" x14ac:dyDescent="0.3">
      <c r="A1822" s="2">
        <v>12897</v>
      </c>
    </row>
    <row r="1823" spans="1:1" x14ac:dyDescent="0.3">
      <c r="A1823" s="2">
        <v>12898</v>
      </c>
    </row>
    <row r="1824" spans="1:1" x14ac:dyDescent="0.3">
      <c r="A1824" s="2">
        <v>12899</v>
      </c>
    </row>
    <row r="1825" spans="1:1" x14ac:dyDescent="0.3">
      <c r="A1825" s="2">
        <v>12900</v>
      </c>
    </row>
    <row r="1826" spans="1:1" x14ac:dyDescent="0.3">
      <c r="A1826" s="2">
        <v>12903</v>
      </c>
    </row>
    <row r="1827" spans="1:1" x14ac:dyDescent="0.3">
      <c r="A1827" s="2">
        <v>12904</v>
      </c>
    </row>
    <row r="1828" spans="1:1" x14ac:dyDescent="0.3">
      <c r="A1828" s="2">
        <v>12905</v>
      </c>
    </row>
    <row r="1829" spans="1:1" x14ac:dyDescent="0.3">
      <c r="A1829" s="2">
        <v>12906</v>
      </c>
    </row>
    <row r="1830" spans="1:1" x14ac:dyDescent="0.3">
      <c r="A1830" s="2">
        <v>12907</v>
      </c>
    </row>
    <row r="1831" spans="1:1" x14ac:dyDescent="0.3">
      <c r="A1831" s="2">
        <v>12910</v>
      </c>
    </row>
    <row r="1832" spans="1:1" x14ac:dyDescent="0.3">
      <c r="A1832" s="2">
        <v>12911</v>
      </c>
    </row>
    <row r="1833" spans="1:1" x14ac:dyDescent="0.3">
      <c r="A1833" s="2">
        <v>12912</v>
      </c>
    </row>
    <row r="1834" spans="1:1" x14ac:dyDescent="0.3">
      <c r="A1834" s="2">
        <v>12913</v>
      </c>
    </row>
    <row r="1835" spans="1:1" x14ac:dyDescent="0.3">
      <c r="A1835" s="2">
        <v>12914</v>
      </c>
    </row>
    <row r="1836" spans="1:1" x14ac:dyDescent="0.3">
      <c r="A1836" s="2">
        <v>12917</v>
      </c>
    </row>
    <row r="1837" spans="1:1" x14ac:dyDescent="0.3">
      <c r="A1837" s="2">
        <v>12918</v>
      </c>
    </row>
    <row r="1838" spans="1:1" x14ac:dyDescent="0.3">
      <c r="A1838" s="2">
        <v>12919</v>
      </c>
    </row>
    <row r="1839" spans="1:1" x14ac:dyDescent="0.3">
      <c r="A1839" s="2">
        <v>12920</v>
      </c>
    </row>
    <row r="1840" spans="1:1" x14ac:dyDescent="0.3">
      <c r="A1840" s="2">
        <v>12921</v>
      </c>
    </row>
    <row r="1841" spans="1:1" x14ac:dyDescent="0.3">
      <c r="A1841" s="2">
        <v>12924</v>
      </c>
    </row>
    <row r="1842" spans="1:1" x14ac:dyDescent="0.3">
      <c r="A1842" s="2">
        <v>12925</v>
      </c>
    </row>
    <row r="1843" spans="1:1" x14ac:dyDescent="0.3">
      <c r="A1843" s="2">
        <v>12926</v>
      </c>
    </row>
    <row r="1844" spans="1:1" x14ac:dyDescent="0.3">
      <c r="A1844" s="2">
        <v>12927</v>
      </c>
    </row>
    <row r="1845" spans="1:1" x14ac:dyDescent="0.3">
      <c r="A1845" s="2">
        <v>12928</v>
      </c>
    </row>
    <row r="1846" spans="1:1" x14ac:dyDescent="0.3">
      <c r="A1846" s="2">
        <v>12931</v>
      </c>
    </row>
    <row r="1847" spans="1:1" x14ac:dyDescent="0.3">
      <c r="A1847" s="2">
        <v>12932</v>
      </c>
    </row>
    <row r="1848" spans="1:1" x14ac:dyDescent="0.3">
      <c r="A1848" s="2">
        <v>12933</v>
      </c>
    </row>
    <row r="1849" spans="1:1" x14ac:dyDescent="0.3">
      <c r="A1849" s="2">
        <v>12935</v>
      </c>
    </row>
    <row r="1850" spans="1:1" x14ac:dyDescent="0.3">
      <c r="A1850" s="2">
        <v>12938</v>
      </c>
    </row>
    <row r="1851" spans="1:1" x14ac:dyDescent="0.3">
      <c r="A1851" s="2">
        <v>12939</v>
      </c>
    </row>
    <row r="1852" spans="1:1" x14ac:dyDescent="0.3">
      <c r="A1852" s="2">
        <v>12940</v>
      </c>
    </row>
    <row r="1853" spans="1:1" x14ac:dyDescent="0.3">
      <c r="A1853" s="2">
        <v>12941</v>
      </c>
    </row>
    <row r="1854" spans="1:1" x14ac:dyDescent="0.3">
      <c r="A1854" s="2">
        <v>12942</v>
      </c>
    </row>
    <row r="1855" spans="1:1" x14ac:dyDescent="0.3">
      <c r="A1855" s="2">
        <v>12945</v>
      </c>
    </row>
    <row r="1856" spans="1:1" x14ac:dyDescent="0.3">
      <c r="A1856" s="2">
        <v>12946</v>
      </c>
    </row>
    <row r="1857" spans="1:1" x14ac:dyDescent="0.3">
      <c r="A1857" s="2">
        <v>12947</v>
      </c>
    </row>
    <row r="1858" spans="1:1" x14ac:dyDescent="0.3">
      <c r="A1858" s="2">
        <v>12948</v>
      </c>
    </row>
    <row r="1859" spans="1:1" x14ac:dyDescent="0.3">
      <c r="A1859" s="2">
        <v>12949</v>
      </c>
    </row>
    <row r="1860" spans="1:1" x14ac:dyDescent="0.3">
      <c r="A1860" s="2">
        <v>12952</v>
      </c>
    </row>
    <row r="1861" spans="1:1" x14ac:dyDescent="0.3">
      <c r="A1861" s="2">
        <v>12953</v>
      </c>
    </row>
    <row r="1862" spans="1:1" x14ac:dyDescent="0.3">
      <c r="A1862" s="2">
        <v>12954</v>
      </c>
    </row>
    <row r="1863" spans="1:1" x14ac:dyDescent="0.3">
      <c r="A1863" s="2">
        <v>12955</v>
      </c>
    </row>
    <row r="1864" spans="1:1" x14ac:dyDescent="0.3">
      <c r="A1864" s="2">
        <v>12956</v>
      </c>
    </row>
    <row r="1865" spans="1:1" x14ac:dyDescent="0.3">
      <c r="A1865" s="2">
        <v>12959</v>
      </c>
    </row>
    <row r="1866" spans="1:1" x14ac:dyDescent="0.3">
      <c r="A1866" s="2">
        <v>12960</v>
      </c>
    </row>
    <row r="1867" spans="1:1" x14ac:dyDescent="0.3">
      <c r="A1867" s="2">
        <v>12961</v>
      </c>
    </row>
    <row r="1868" spans="1:1" x14ac:dyDescent="0.3">
      <c r="A1868" s="2">
        <v>12962</v>
      </c>
    </row>
    <row r="1869" spans="1:1" x14ac:dyDescent="0.3">
      <c r="A1869" s="2">
        <v>12963</v>
      </c>
    </row>
    <row r="1870" spans="1:1" x14ac:dyDescent="0.3">
      <c r="A1870" s="2">
        <v>12966</v>
      </c>
    </row>
    <row r="1871" spans="1:1" x14ac:dyDescent="0.3">
      <c r="A1871" s="2">
        <v>12967</v>
      </c>
    </row>
    <row r="1872" spans="1:1" x14ac:dyDescent="0.3">
      <c r="A1872" s="2">
        <v>12968</v>
      </c>
    </row>
    <row r="1873" spans="1:1" x14ac:dyDescent="0.3">
      <c r="A1873" s="2">
        <v>12970</v>
      </c>
    </row>
    <row r="1874" spans="1:1" x14ac:dyDescent="0.3">
      <c r="A1874" s="2">
        <v>12973</v>
      </c>
    </row>
    <row r="1875" spans="1:1" x14ac:dyDescent="0.3">
      <c r="A1875" s="2">
        <v>12974</v>
      </c>
    </row>
    <row r="1876" spans="1:1" x14ac:dyDescent="0.3">
      <c r="A1876" s="2">
        <v>12975</v>
      </c>
    </row>
    <row r="1877" spans="1:1" x14ac:dyDescent="0.3">
      <c r="A1877" s="2">
        <v>12976</v>
      </c>
    </row>
    <row r="1878" spans="1:1" x14ac:dyDescent="0.3">
      <c r="A1878" s="2">
        <v>12977</v>
      </c>
    </row>
    <row r="1879" spans="1:1" x14ac:dyDescent="0.3">
      <c r="A1879" s="2">
        <v>12980</v>
      </c>
    </row>
    <row r="1880" spans="1:1" x14ac:dyDescent="0.3">
      <c r="A1880" s="2">
        <v>12981</v>
      </c>
    </row>
    <row r="1881" spans="1:1" x14ac:dyDescent="0.3">
      <c r="A1881" s="2">
        <v>12982</v>
      </c>
    </row>
    <row r="1882" spans="1:1" x14ac:dyDescent="0.3">
      <c r="A1882" s="2">
        <v>12983</v>
      </c>
    </row>
    <row r="1883" spans="1:1" x14ac:dyDescent="0.3">
      <c r="A1883" s="2">
        <v>12984</v>
      </c>
    </row>
    <row r="1884" spans="1:1" x14ac:dyDescent="0.3">
      <c r="A1884" s="2">
        <v>12987</v>
      </c>
    </row>
    <row r="1885" spans="1:1" x14ac:dyDescent="0.3">
      <c r="A1885" s="2">
        <v>12988</v>
      </c>
    </row>
    <row r="1886" spans="1:1" x14ac:dyDescent="0.3">
      <c r="A1886" s="2">
        <v>12989</v>
      </c>
    </row>
    <row r="1887" spans="1:1" x14ac:dyDescent="0.3">
      <c r="A1887" s="2">
        <v>12990</v>
      </c>
    </row>
    <row r="1888" spans="1:1" x14ac:dyDescent="0.3">
      <c r="A1888" s="2">
        <v>12991</v>
      </c>
    </row>
    <row r="1889" spans="1:1" x14ac:dyDescent="0.3">
      <c r="A1889" s="2">
        <v>12994</v>
      </c>
    </row>
    <row r="1890" spans="1:1" x14ac:dyDescent="0.3">
      <c r="A1890" s="2">
        <v>12995</v>
      </c>
    </row>
    <row r="1891" spans="1:1" x14ac:dyDescent="0.3">
      <c r="A1891" s="2">
        <v>12996</v>
      </c>
    </row>
    <row r="1892" spans="1:1" x14ac:dyDescent="0.3">
      <c r="A1892" s="2">
        <v>12997</v>
      </c>
    </row>
    <row r="1893" spans="1:1" x14ac:dyDescent="0.3">
      <c r="A1893" s="2">
        <v>12998</v>
      </c>
    </row>
    <row r="1894" spans="1:1" x14ac:dyDescent="0.3">
      <c r="A1894" s="2">
        <v>13001</v>
      </c>
    </row>
    <row r="1895" spans="1:1" x14ac:dyDescent="0.3">
      <c r="A1895" s="2">
        <v>13002</v>
      </c>
    </row>
    <row r="1896" spans="1:1" x14ac:dyDescent="0.3">
      <c r="A1896" s="2">
        <v>13003</v>
      </c>
    </row>
    <row r="1897" spans="1:1" x14ac:dyDescent="0.3">
      <c r="A1897" s="2">
        <v>13004</v>
      </c>
    </row>
    <row r="1898" spans="1:1" x14ac:dyDescent="0.3">
      <c r="A1898" s="2">
        <v>13005</v>
      </c>
    </row>
    <row r="1899" spans="1:1" x14ac:dyDescent="0.3">
      <c r="A1899" s="2">
        <v>13008</v>
      </c>
    </row>
    <row r="1900" spans="1:1" x14ac:dyDescent="0.3">
      <c r="A1900" s="2">
        <v>13009</v>
      </c>
    </row>
    <row r="1901" spans="1:1" x14ac:dyDescent="0.3">
      <c r="A1901" s="2">
        <v>13010</v>
      </c>
    </row>
    <row r="1902" spans="1:1" x14ac:dyDescent="0.3">
      <c r="A1902" s="2">
        <v>13011</v>
      </c>
    </row>
    <row r="1903" spans="1:1" x14ac:dyDescent="0.3">
      <c r="A1903" s="2">
        <v>13012</v>
      </c>
    </row>
    <row r="1904" spans="1:1" x14ac:dyDescent="0.3">
      <c r="A1904" s="2">
        <v>13015</v>
      </c>
    </row>
    <row r="1905" spans="1:1" x14ac:dyDescent="0.3">
      <c r="A1905" s="2">
        <v>13016</v>
      </c>
    </row>
    <row r="1906" spans="1:1" x14ac:dyDescent="0.3">
      <c r="A1906" s="2">
        <v>13017</v>
      </c>
    </row>
    <row r="1907" spans="1:1" x14ac:dyDescent="0.3">
      <c r="A1907" s="2">
        <v>13018</v>
      </c>
    </row>
    <row r="1908" spans="1:1" x14ac:dyDescent="0.3">
      <c r="A1908" s="2">
        <v>13019</v>
      </c>
    </row>
    <row r="1909" spans="1:1" x14ac:dyDescent="0.3">
      <c r="A1909" s="2">
        <v>13022</v>
      </c>
    </row>
    <row r="1910" spans="1:1" x14ac:dyDescent="0.3">
      <c r="A1910" s="2">
        <v>13023</v>
      </c>
    </row>
    <row r="1911" spans="1:1" x14ac:dyDescent="0.3">
      <c r="A1911" s="2">
        <v>13024</v>
      </c>
    </row>
    <row r="1912" spans="1:1" x14ac:dyDescent="0.3">
      <c r="A1912" s="2">
        <v>13025</v>
      </c>
    </row>
    <row r="1913" spans="1:1" x14ac:dyDescent="0.3">
      <c r="A1913" s="2">
        <v>13026</v>
      </c>
    </row>
    <row r="1914" spans="1:1" x14ac:dyDescent="0.3">
      <c r="A1914" s="2">
        <v>13030</v>
      </c>
    </row>
    <row r="1915" spans="1:1" x14ac:dyDescent="0.3">
      <c r="A1915" s="2">
        <v>13031</v>
      </c>
    </row>
    <row r="1916" spans="1:1" x14ac:dyDescent="0.3">
      <c r="A1916" s="2">
        <v>13032</v>
      </c>
    </row>
    <row r="1917" spans="1:1" x14ac:dyDescent="0.3">
      <c r="A1917" s="2">
        <v>13033</v>
      </c>
    </row>
    <row r="1918" spans="1:1" x14ac:dyDescent="0.3">
      <c r="A1918" s="2">
        <v>13036</v>
      </c>
    </row>
    <row r="1919" spans="1:1" x14ac:dyDescent="0.3">
      <c r="A1919" s="2">
        <v>13037</v>
      </c>
    </row>
    <row r="1920" spans="1:1" x14ac:dyDescent="0.3">
      <c r="A1920" s="2">
        <v>13038</v>
      </c>
    </row>
    <row r="1921" spans="1:1" x14ac:dyDescent="0.3">
      <c r="A1921" s="2">
        <v>13039</v>
      </c>
    </row>
    <row r="1922" spans="1:1" x14ac:dyDescent="0.3">
      <c r="A1922" s="2">
        <v>13040</v>
      </c>
    </row>
    <row r="1923" spans="1:1" x14ac:dyDescent="0.3">
      <c r="A1923" s="2">
        <v>13043</v>
      </c>
    </row>
    <row r="1924" spans="1:1" x14ac:dyDescent="0.3">
      <c r="A1924" s="2">
        <v>13044</v>
      </c>
    </row>
    <row r="1925" spans="1:1" x14ac:dyDescent="0.3">
      <c r="A1925" s="2">
        <v>13045</v>
      </c>
    </row>
    <row r="1926" spans="1:1" x14ac:dyDescent="0.3">
      <c r="A1926" s="2">
        <v>13046</v>
      </c>
    </row>
    <row r="1927" spans="1:1" x14ac:dyDescent="0.3">
      <c r="A1927" s="2">
        <v>13047</v>
      </c>
    </row>
    <row r="1928" spans="1:1" x14ac:dyDescent="0.3">
      <c r="A1928" s="2">
        <v>13050</v>
      </c>
    </row>
    <row r="1929" spans="1:1" x14ac:dyDescent="0.3">
      <c r="A1929" s="2">
        <v>13051</v>
      </c>
    </row>
    <row r="1930" spans="1:1" x14ac:dyDescent="0.3">
      <c r="A1930" s="2">
        <v>13052</v>
      </c>
    </row>
    <row r="1931" spans="1:1" x14ac:dyDescent="0.3">
      <c r="A1931" s="2">
        <v>13053</v>
      </c>
    </row>
    <row r="1932" spans="1:1" x14ac:dyDescent="0.3">
      <c r="A1932" s="2">
        <v>13054</v>
      </c>
    </row>
    <row r="1933" spans="1:1" x14ac:dyDescent="0.3">
      <c r="A1933" s="2">
        <v>13057</v>
      </c>
    </row>
    <row r="1934" spans="1:1" x14ac:dyDescent="0.3">
      <c r="A1934" s="2">
        <v>13058</v>
      </c>
    </row>
    <row r="1935" spans="1:1" x14ac:dyDescent="0.3">
      <c r="A1935" s="2">
        <v>13059</v>
      </c>
    </row>
    <row r="1936" spans="1:1" x14ac:dyDescent="0.3">
      <c r="A1936" s="2">
        <v>13060</v>
      </c>
    </row>
    <row r="1937" spans="1:1" x14ac:dyDescent="0.3">
      <c r="A1937" s="2">
        <v>13061</v>
      </c>
    </row>
    <row r="1938" spans="1:1" x14ac:dyDescent="0.3">
      <c r="A1938" s="2">
        <v>13064</v>
      </c>
    </row>
    <row r="1939" spans="1:1" x14ac:dyDescent="0.3">
      <c r="A1939" s="2">
        <v>13065</v>
      </c>
    </row>
    <row r="1940" spans="1:1" x14ac:dyDescent="0.3">
      <c r="A1940" s="2">
        <v>13066</v>
      </c>
    </row>
    <row r="1941" spans="1:1" x14ac:dyDescent="0.3">
      <c r="A1941" s="2">
        <v>13067</v>
      </c>
    </row>
    <row r="1942" spans="1:1" x14ac:dyDescent="0.3">
      <c r="A1942" s="2">
        <v>13068</v>
      </c>
    </row>
    <row r="1943" spans="1:1" x14ac:dyDescent="0.3">
      <c r="A1943" s="2">
        <v>13071</v>
      </c>
    </row>
    <row r="1944" spans="1:1" x14ac:dyDescent="0.3">
      <c r="A1944" s="2">
        <v>13072</v>
      </c>
    </row>
    <row r="1945" spans="1:1" x14ac:dyDescent="0.3">
      <c r="A1945" s="2">
        <v>13073</v>
      </c>
    </row>
    <row r="1946" spans="1:1" x14ac:dyDescent="0.3">
      <c r="A1946" s="2">
        <v>13074</v>
      </c>
    </row>
    <row r="1947" spans="1:1" x14ac:dyDescent="0.3">
      <c r="A1947" s="2">
        <v>13075</v>
      </c>
    </row>
    <row r="1948" spans="1:1" x14ac:dyDescent="0.3">
      <c r="A1948" s="2">
        <v>13078</v>
      </c>
    </row>
    <row r="1949" spans="1:1" x14ac:dyDescent="0.3">
      <c r="A1949" s="2">
        <v>13079</v>
      </c>
    </row>
    <row r="1950" spans="1:1" x14ac:dyDescent="0.3">
      <c r="A1950" s="2">
        <v>13080</v>
      </c>
    </row>
    <row r="1951" spans="1:1" x14ac:dyDescent="0.3">
      <c r="A1951" s="2">
        <v>13081</v>
      </c>
    </row>
    <row r="1952" spans="1:1" x14ac:dyDescent="0.3">
      <c r="A1952" s="2">
        <v>13082</v>
      </c>
    </row>
    <row r="1953" spans="1:1" x14ac:dyDescent="0.3">
      <c r="A1953" s="2">
        <v>13085</v>
      </c>
    </row>
    <row r="1954" spans="1:1" x14ac:dyDescent="0.3">
      <c r="A1954" s="2">
        <v>13086</v>
      </c>
    </row>
    <row r="1955" spans="1:1" x14ac:dyDescent="0.3">
      <c r="A1955" s="2">
        <v>13087</v>
      </c>
    </row>
    <row r="1956" spans="1:1" x14ac:dyDescent="0.3">
      <c r="A1956" s="2">
        <v>13088</v>
      </c>
    </row>
    <row r="1957" spans="1:1" x14ac:dyDescent="0.3">
      <c r="A1957" s="2">
        <v>13089</v>
      </c>
    </row>
    <row r="1958" spans="1:1" x14ac:dyDescent="0.3">
      <c r="A1958" s="2">
        <v>13092</v>
      </c>
    </row>
    <row r="1959" spans="1:1" x14ac:dyDescent="0.3">
      <c r="A1959" s="2">
        <v>13094</v>
      </c>
    </row>
    <row r="1960" spans="1:1" x14ac:dyDescent="0.3">
      <c r="A1960" s="2">
        <v>13095</v>
      </c>
    </row>
    <row r="1961" spans="1:1" x14ac:dyDescent="0.3">
      <c r="A1961" s="2">
        <v>13096</v>
      </c>
    </row>
    <row r="1962" spans="1:1" x14ac:dyDescent="0.3">
      <c r="A1962" s="2">
        <v>13100</v>
      </c>
    </row>
    <row r="1963" spans="1:1" x14ac:dyDescent="0.3">
      <c r="A1963" s="2">
        <v>13101</v>
      </c>
    </row>
    <row r="1964" spans="1:1" x14ac:dyDescent="0.3">
      <c r="A1964" s="2">
        <v>13102</v>
      </c>
    </row>
    <row r="1965" spans="1:1" x14ac:dyDescent="0.3">
      <c r="A1965" s="2">
        <v>13103</v>
      </c>
    </row>
    <row r="1966" spans="1:1" x14ac:dyDescent="0.3">
      <c r="A1966" s="2">
        <v>13106</v>
      </c>
    </row>
    <row r="1967" spans="1:1" x14ac:dyDescent="0.3">
      <c r="A1967" s="2">
        <v>13107</v>
      </c>
    </row>
    <row r="1968" spans="1:1" x14ac:dyDescent="0.3">
      <c r="A1968" s="2">
        <v>13108</v>
      </c>
    </row>
    <row r="1969" spans="1:1" x14ac:dyDescent="0.3">
      <c r="A1969" s="2">
        <v>13109</v>
      </c>
    </row>
    <row r="1970" spans="1:1" x14ac:dyDescent="0.3">
      <c r="A1970" s="2">
        <v>13110</v>
      </c>
    </row>
    <row r="1971" spans="1:1" x14ac:dyDescent="0.3">
      <c r="A1971" s="2">
        <v>13113</v>
      </c>
    </row>
    <row r="1972" spans="1:1" x14ac:dyDescent="0.3">
      <c r="A1972" s="2">
        <v>13114</v>
      </c>
    </row>
    <row r="1973" spans="1:1" x14ac:dyDescent="0.3">
      <c r="A1973" s="2">
        <v>13115</v>
      </c>
    </row>
    <row r="1974" spans="1:1" x14ac:dyDescent="0.3">
      <c r="A1974" s="2">
        <v>13117</v>
      </c>
    </row>
    <row r="1975" spans="1:1" x14ac:dyDescent="0.3">
      <c r="A1975" s="2">
        <v>13120</v>
      </c>
    </row>
    <row r="1976" spans="1:1" x14ac:dyDescent="0.3">
      <c r="A1976" s="2">
        <v>13121</v>
      </c>
    </row>
    <row r="1977" spans="1:1" x14ac:dyDescent="0.3">
      <c r="A1977" s="2">
        <v>13122</v>
      </c>
    </row>
    <row r="1978" spans="1:1" x14ac:dyDescent="0.3">
      <c r="A1978" s="2">
        <v>13123</v>
      </c>
    </row>
    <row r="1979" spans="1:1" x14ac:dyDescent="0.3">
      <c r="A1979" s="2">
        <v>13124</v>
      </c>
    </row>
    <row r="1980" spans="1:1" x14ac:dyDescent="0.3">
      <c r="A1980" s="2">
        <v>13127</v>
      </c>
    </row>
    <row r="1981" spans="1:1" x14ac:dyDescent="0.3">
      <c r="A1981" s="2">
        <v>13128</v>
      </c>
    </row>
    <row r="1982" spans="1:1" x14ac:dyDescent="0.3">
      <c r="A1982" s="2">
        <v>13129</v>
      </c>
    </row>
    <row r="1983" spans="1:1" x14ac:dyDescent="0.3">
      <c r="A1983" s="2">
        <v>13130</v>
      </c>
    </row>
    <row r="1984" spans="1:1" x14ac:dyDescent="0.3">
      <c r="A1984" s="2">
        <v>13131</v>
      </c>
    </row>
    <row r="1985" spans="1:1" x14ac:dyDescent="0.3">
      <c r="A1985" s="2">
        <v>13134</v>
      </c>
    </row>
    <row r="1986" spans="1:1" x14ac:dyDescent="0.3">
      <c r="A1986" s="2">
        <v>13135</v>
      </c>
    </row>
    <row r="1987" spans="1:1" x14ac:dyDescent="0.3">
      <c r="A1987" s="2">
        <v>13136</v>
      </c>
    </row>
    <row r="1988" spans="1:1" x14ac:dyDescent="0.3">
      <c r="A1988" s="2">
        <v>13137</v>
      </c>
    </row>
    <row r="1989" spans="1:1" x14ac:dyDescent="0.3">
      <c r="A1989" s="2">
        <v>13138</v>
      </c>
    </row>
    <row r="1990" spans="1:1" x14ac:dyDescent="0.3">
      <c r="A1990" s="2">
        <v>13141</v>
      </c>
    </row>
    <row r="1991" spans="1:1" x14ac:dyDescent="0.3">
      <c r="A1991" s="2">
        <v>13142</v>
      </c>
    </row>
    <row r="1992" spans="1:1" x14ac:dyDescent="0.3">
      <c r="A1992" s="2">
        <v>13144</v>
      </c>
    </row>
    <row r="1993" spans="1:1" x14ac:dyDescent="0.3">
      <c r="A1993" s="2">
        <v>13145</v>
      </c>
    </row>
    <row r="1994" spans="1:1" x14ac:dyDescent="0.3">
      <c r="A1994" s="2">
        <v>13148</v>
      </c>
    </row>
    <row r="1995" spans="1:1" x14ac:dyDescent="0.3">
      <c r="A1995" s="2">
        <v>13149</v>
      </c>
    </row>
    <row r="1996" spans="1:1" x14ac:dyDescent="0.3">
      <c r="A1996" s="2">
        <v>13151</v>
      </c>
    </row>
    <row r="1997" spans="1:1" x14ac:dyDescent="0.3">
      <c r="A1997" s="2">
        <v>13152</v>
      </c>
    </row>
    <row r="1998" spans="1:1" x14ac:dyDescent="0.3">
      <c r="A1998" s="2">
        <v>13155</v>
      </c>
    </row>
    <row r="1999" spans="1:1" x14ac:dyDescent="0.3">
      <c r="A1999" s="2">
        <v>13156</v>
      </c>
    </row>
    <row r="2000" spans="1:1" x14ac:dyDescent="0.3">
      <c r="A2000" s="2">
        <v>13157</v>
      </c>
    </row>
    <row r="2001" spans="1:1" x14ac:dyDescent="0.3">
      <c r="A2001" s="2">
        <v>13158</v>
      </c>
    </row>
    <row r="2002" spans="1:1" x14ac:dyDescent="0.3">
      <c r="A2002" s="2">
        <v>13159</v>
      </c>
    </row>
    <row r="2003" spans="1:1" x14ac:dyDescent="0.3">
      <c r="A2003" s="2">
        <v>13162</v>
      </c>
    </row>
    <row r="2004" spans="1:1" x14ac:dyDescent="0.3">
      <c r="A2004" s="2">
        <v>13163</v>
      </c>
    </row>
    <row r="2005" spans="1:1" x14ac:dyDescent="0.3">
      <c r="A2005" s="2">
        <v>13164</v>
      </c>
    </row>
    <row r="2006" spans="1:1" x14ac:dyDescent="0.3">
      <c r="A2006" s="2">
        <v>13165</v>
      </c>
    </row>
    <row r="2007" spans="1:1" x14ac:dyDescent="0.3">
      <c r="A2007" s="2">
        <v>13166</v>
      </c>
    </row>
    <row r="2008" spans="1:1" x14ac:dyDescent="0.3">
      <c r="A2008" s="2">
        <v>13169</v>
      </c>
    </row>
    <row r="2009" spans="1:1" x14ac:dyDescent="0.3">
      <c r="A2009" s="2">
        <v>13170</v>
      </c>
    </row>
    <row r="2010" spans="1:1" x14ac:dyDescent="0.3">
      <c r="A2010" s="2">
        <v>13171</v>
      </c>
    </row>
    <row r="2011" spans="1:1" x14ac:dyDescent="0.3">
      <c r="A2011" s="2">
        <v>13172</v>
      </c>
    </row>
    <row r="2012" spans="1:1" x14ac:dyDescent="0.3">
      <c r="A2012" s="2">
        <v>13173</v>
      </c>
    </row>
    <row r="2013" spans="1:1" x14ac:dyDescent="0.3">
      <c r="A2013" s="2">
        <v>13176</v>
      </c>
    </row>
    <row r="2014" spans="1:1" x14ac:dyDescent="0.3">
      <c r="A2014" s="2">
        <v>13177</v>
      </c>
    </row>
    <row r="2015" spans="1:1" x14ac:dyDescent="0.3">
      <c r="A2015" s="2">
        <v>13178</v>
      </c>
    </row>
    <row r="2016" spans="1:1" x14ac:dyDescent="0.3">
      <c r="A2016" s="2">
        <v>13179</v>
      </c>
    </row>
    <row r="2017" spans="1:1" x14ac:dyDescent="0.3">
      <c r="A2017" s="2">
        <v>13180</v>
      </c>
    </row>
    <row r="2018" spans="1:1" x14ac:dyDescent="0.3">
      <c r="A2018" s="2">
        <v>13183</v>
      </c>
    </row>
    <row r="2019" spans="1:1" x14ac:dyDescent="0.3">
      <c r="A2019" s="2">
        <v>13184</v>
      </c>
    </row>
    <row r="2020" spans="1:1" x14ac:dyDescent="0.3">
      <c r="A2020" s="2">
        <v>13185</v>
      </c>
    </row>
    <row r="2021" spans="1:1" x14ac:dyDescent="0.3">
      <c r="A2021" s="2">
        <v>13186</v>
      </c>
    </row>
    <row r="2022" spans="1:1" x14ac:dyDescent="0.3">
      <c r="A2022" s="2">
        <v>13187</v>
      </c>
    </row>
    <row r="2023" spans="1:1" x14ac:dyDescent="0.3">
      <c r="A2023" s="2">
        <v>13190</v>
      </c>
    </row>
    <row r="2024" spans="1:1" x14ac:dyDescent="0.3">
      <c r="A2024" s="2">
        <v>13191</v>
      </c>
    </row>
    <row r="2025" spans="1:1" x14ac:dyDescent="0.3">
      <c r="A2025" s="2">
        <v>13193</v>
      </c>
    </row>
    <row r="2026" spans="1:1" x14ac:dyDescent="0.3">
      <c r="A2026" s="2">
        <v>13194</v>
      </c>
    </row>
    <row r="2027" spans="1:1" x14ac:dyDescent="0.3">
      <c r="A2027" s="2">
        <v>13197</v>
      </c>
    </row>
    <row r="2028" spans="1:1" x14ac:dyDescent="0.3">
      <c r="A2028" s="2">
        <v>13198</v>
      </c>
    </row>
    <row r="2029" spans="1:1" x14ac:dyDescent="0.3">
      <c r="A2029" s="2">
        <v>13199</v>
      </c>
    </row>
    <row r="2030" spans="1:1" x14ac:dyDescent="0.3">
      <c r="A2030" s="2">
        <v>13200</v>
      </c>
    </row>
    <row r="2031" spans="1:1" x14ac:dyDescent="0.3">
      <c r="A2031" s="2">
        <v>13201</v>
      </c>
    </row>
    <row r="2032" spans="1:1" x14ac:dyDescent="0.3">
      <c r="A2032" s="2">
        <v>13204</v>
      </c>
    </row>
    <row r="2033" spans="1:1" x14ac:dyDescent="0.3">
      <c r="A2033" s="2">
        <v>13205</v>
      </c>
    </row>
    <row r="2034" spans="1:1" x14ac:dyDescent="0.3">
      <c r="A2034" s="2">
        <v>13206</v>
      </c>
    </row>
    <row r="2035" spans="1:1" x14ac:dyDescent="0.3">
      <c r="A2035" s="2">
        <v>13207</v>
      </c>
    </row>
    <row r="2036" spans="1:1" x14ac:dyDescent="0.3">
      <c r="A2036" s="2">
        <v>13208</v>
      </c>
    </row>
    <row r="2037" spans="1:1" x14ac:dyDescent="0.3">
      <c r="A2037" s="2">
        <v>13211</v>
      </c>
    </row>
    <row r="2038" spans="1:1" x14ac:dyDescent="0.3">
      <c r="A2038" s="2">
        <v>13212</v>
      </c>
    </row>
    <row r="2039" spans="1:1" x14ac:dyDescent="0.3">
      <c r="A2039" s="2">
        <v>13213</v>
      </c>
    </row>
    <row r="2040" spans="1:1" x14ac:dyDescent="0.3">
      <c r="A2040" s="2">
        <v>13214</v>
      </c>
    </row>
    <row r="2041" spans="1:1" x14ac:dyDescent="0.3">
      <c r="A2041" s="2">
        <v>13215</v>
      </c>
    </row>
    <row r="2042" spans="1:1" x14ac:dyDescent="0.3">
      <c r="A2042" s="2">
        <v>13218</v>
      </c>
    </row>
    <row r="2043" spans="1:1" x14ac:dyDescent="0.3">
      <c r="A2043" s="2">
        <v>13219</v>
      </c>
    </row>
    <row r="2044" spans="1:1" x14ac:dyDescent="0.3">
      <c r="A2044" s="2">
        <v>13220</v>
      </c>
    </row>
    <row r="2045" spans="1:1" x14ac:dyDescent="0.3">
      <c r="A2045" s="2">
        <v>13221</v>
      </c>
    </row>
    <row r="2046" spans="1:1" x14ac:dyDescent="0.3">
      <c r="A2046" s="2">
        <v>13222</v>
      </c>
    </row>
    <row r="2047" spans="1:1" x14ac:dyDescent="0.3">
      <c r="A2047" s="2">
        <v>13225</v>
      </c>
    </row>
    <row r="2048" spans="1:1" x14ac:dyDescent="0.3">
      <c r="A2048" s="2">
        <v>13226</v>
      </c>
    </row>
    <row r="2049" spans="1:1" x14ac:dyDescent="0.3">
      <c r="A2049" s="2">
        <v>13227</v>
      </c>
    </row>
    <row r="2050" spans="1:1" x14ac:dyDescent="0.3">
      <c r="A2050" s="2">
        <v>13228</v>
      </c>
    </row>
    <row r="2051" spans="1:1" x14ac:dyDescent="0.3">
      <c r="A2051" s="2">
        <v>13229</v>
      </c>
    </row>
    <row r="2052" spans="1:1" x14ac:dyDescent="0.3">
      <c r="A2052" s="2">
        <v>13232</v>
      </c>
    </row>
    <row r="2053" spans="1:1" x14ac:dyDescent="0.3">
      <c r="A2053" s="2">
        <v>13233</v>
      </c>
    </row>
    <row r="2054" spans="1:1" x14ac:dyDescent="0.3">
      <c r="A2054" s="2">
        <v>13234</v>
      </c>
    </row>
    <row r="2055" spans="1:1" x14ac:dyDescent="0.3">
      <c r="A2055" s="2">
        <v>13235</v>
      </c>
    </row>
    <row r="2056" spans="1:1" x14ac:dyDescent="0.3">
      <c r="A2056" s="2">
        <v>13236</v>
      </c>
    </row>
    <row r="2057" spans="1:1" x14ac:dyDescent="0.3">
      <c r="A2057" s="2">
        <v>13239</v>
      </c>
    </row>
    <row r="2058" spans="1:1" x14ac:dyDescent="0.3">
      <c r="A2058" s="2">
        <v>13240</v>
      </c>
    </row>
    <row r="2059" spans="1:1" x14ac:dyDescent="0.3">
      <c r="A2059" s="2">
        <v>13241</v>
      </c>
    </row>
    <row r="2060" spans="1:1" x14ac:dyDescent="0.3">
      <c r="A2060" s="2">
        <v>13242</v>
      </c>
    </row>
    <row r="2061" spans="1:1" x14ac:dyDescent="0.3">
      <c r="A2061" s="2">
        <v>13243</v>
      </c>
    </row>
    <row r="2062" spans="1:1" x14ac:dyDescent="0.3">
      <c r="A2062" s="2">
        <v>13246</v>
      </c>
    </row>
    <row r="2063" spans="1:1" x14ac:dyDescent="0.3">
      <c r="A2063" s="2">
        <v>13247</v>
      </c>
    </row>
    <row r="2064" spans="1:1" x14ac:dyDescent="0.3">
      <c r="A2064" s="2">
        <v>13248</v>
      </c>
    </row>
    <row r="2065" spans="1:1" x14ac:dyDescent="0.3">
      <c r="A2065" s="2">
        <v>13249</v>
      </c>
    </row>
    <row r="2066" spans="1:1" x14ac:dyDescent="0.3">
      <c r="A2066" s="2">
        <v>13253</v>
      </c>
    </row>
    <row r="2067" spans="1:1" x14ac:dyDescent="0.3">
      <c r="A2067" s="2">
        <v>13254</v>
      </c>
    </row>
    <row r="2068" spans="1:1" x14ac:dyDescent="0.3">
      <c r="A2068" s="2">
        <v>13255</v>
      </c>
    </row>
    <row r="2069" spans="1:1" x14ac:dyDescent="0.3">
      <c r="A2069" s="2">
        <v>13256</v>
      </c>
    </row>
    <row r="2070" spans="1:1" x14ac:dyDescent="0.3">
      <c r="A2070" s="2">
        <v>13257</v>
      </c>
    </row>
    <row r="2071" spans="1:1" x14ac:dyDescent="0.3">
      <c r="A2071" s="2">
        <v>13260</v>
      </c>
    </row>
    <row r="2072" spans="1:1" x14ac:dyDescent="0.3">
      <c r="A2072" s="2">
        <v>13261</v>
      </c>
    </row>
    <row r="2073" spans="1:1" x14ac:dyDescent="0.3">
      <c r="A2073" s="2">
        <v>13262</v>
      </c>
    </row>
    <row r="2074" spans="1:1" x14ac:dyDescent="0.3">
      <c r="A2074" s="2">
        <v>13263</v>
      </c>
    </row>
    <row r="2075" spans="1:1" x14ac:dyDescent="0.3">
      <c r="A2075" s="2">
        <v>13264</v>
      </c>
    </row>
    <row r="2076" spans="1:1" x14ac:dyDescent="0.3">
      <c r="A2076" s="2">
        <v>13267</v>
      </c>
    </row>
    <row r="2077" spans="1:1" x14ac:dyDescent="0.3">
      <c r="A2077" s="2">
        <v>13268</v>
      </c>
    </row>
    <row r="2078" spans="1:1" x14ac:dyDescent="0.3">
      <c r="A2078" s="2">
        <v>13269</v>
      </c>
    </row>
    <row r="2079" spans="1:1" x14ac:dyDescent="0.3">
      <c r="A2079" s="2">
        <v>13270</v>
      </c>
    </row>
    <row r="2080" spans="1:1" x14ac:dyDescent="0.3">
      <c r="A2080" s="2">
        <v>13271</v>
      </c>
    </row>
    <row r="2081" spans="1:1" x14ac:dyDescent="0.3">
      <c r="A2081" s="2">
        <v>13274</v>
      </c>
    </row>
    <row r="2082" spans="1:1" x14ac:dyDescent="0.3">
      <c r="A2082" s="2">
        <v>13275</v>
      </c>
    </row>
    <row r="2083" spans="1:1" x14ac:dyDescent="0.3">
      <c r="A2083" s="2">
        <v>13276</v>
      </c>
    </row>
    <row r="2084" spans="1:1" x14ac:dyDescent="0.3">
      <c r="A2084" s="2">
        <v>13277</v>
      </c>
    </row>
    <row r="2085" spans="1:1" x14ac:dyDescent="0.3">
      <c r="A2085" s="2">
        <v>13278</v>
      </c>
    </row>
    <row r="2086" spans="1:1" x14ac:dyDescent="0.3">
      <c r="A2086" s="2">
        <v>13281</v>
      </c>
    </row>
    <row r="2087" spans="1:1" x14ac:dyDescent="0.3">
      <c r="A2087" s="2">
        <v>13282</v>
      </c>
    </row>
    <row r="2088" spans="1:1" x14ac:dyDescent="0.3">
      <c r="A2088" s="2">
        <v>13283</v>
      </c>
    </row>
    <row r="2089" spans="1:1" x14ac:dyDescent="0.3">
      <c r="A2089" s="2">
        <v>13284</v>
      </c>
    </row>
    <row r="2090" spans="1:1" x14ac:dyDescent="0.3">
      <c r="A2090" s="2">
        <v>13285</v>
      </c>
    </row>
    <row r="2091" spans="1:1" x14ac:dyDescent="0.3">
      <c r="A2091" s="2">
        <v>13288</v>
      </c>
    </row>
    <row r="2092" spans="1:1" x14ac:dyDescent="0.3">
      <c r="A2092" s="2">
        <v>13289</v>
      </c>
    </row>
    <row r="2093" spans="1:1" x14ac:dyDescent="0.3">
      <c r="A2093" s="2">
        <v>13290</v>
      </c>
    </row>
    <row r="2094" spans="1:1" x14ac:dyDescent="0.3">
      <c r="A2094" s="2">
        <v>13291</v>
      </c>
    </row>
    <row r="2095" spans="1:1" x14ac:dyDescent="0.3">
      <c r="A2095" s="2">
        <v>13292</v>
      </c>
    </row>
    <row r="2096" spans="1:1" x14ac:dyDescent="0.3">
      <c r="A2096" s="2">
        <v>13295</v>
      </c>
    </row>
    <row r="2097" spans="1:1" x14ac:dyDescent="0.3">
      <c r="A2097" s="2">
        <v>13296</v>
      </c>
    </row>
    <row r="2098" spans="1:1" x14ac:dyDescent="0.3">
      <c r="A2098" s="2">
        <v>13297</v>
      </c>
    </row>
    <row r="2099" spans="1:1" x14ac:dyDescent="0.3">
      <c r="A2099" s="2">
        <v>13298</v>
      </c>
    </row>
    <row r="2100" spans="1:1" x14ac:dyDescent="0.3">
      <c r="A2100" s="2">
        <v>13299</v>
      </c>
    </row>
    <row r="2101" spans="1:1" x14ac:dyDescent="0.3">
      <c r="A2101" s="2">
        <v>13302</v>
      </c>
    </row>
    <row r="2102" spans="1:1" x14ac:dyDescent="0.3">
      <c r="A2102" s="2">
        <v>13303</v>
      </c>
    </row>
    <row r="2103" spans="1:1" x14ac:dyDescent="0.3">
      <c r="A2103" s="2">
        <v>13304</v>
      </c>
    </row>
    <row r="2104" spans="1:1" x14ac:dyDescent="0.3">
      <c r="A2104" s="2">
        <v>13305</v>
      </c>
    </row>
    <row r="2105" spans="1:1" x14ac:dyDescent="0.3">
      <c r="A2105" s="2">
        <v>13306</v>
      </c>
    </row>
    <row r="2106" spans="1:1" x14ac:dyDescent="0.3">
      <c r="A2106" s="2">
        <v>13309</v>
      </c>
    </row>
    <row r="2107" spans="1:1" x14ac:dyDescent="0.3">
      <c r="A2107" s="2">
        <v>13310</v>
      </c>
    </row>
    <row r="2108" spans="1:1" x14ac:dyDescent="0.3">
      <c r="A2108" s="2">
        <v>13311</v>
      </c>
    </row>
    <row r="2109" spans="1:1" x14ac:dyDescent="0.3">
      <c r="A2109" s="2">
        <v>13312</v>
      </c>
    </row>
    <row r="2110" spans="1:1" x14ac:dyDescent="0.3">
      <c r="A2110" s="2">
        <v>13313</v>
      </c>
    </row>
    <row r="2111" spans="1:1" x14ac:dyDescent="0.3">
      <c r="A2111" s="2">
        <v>13316</v>
      </c>
    </row>
    <row r="2112" spans="1:1" x14ac:dyDescent="0.3">
      <c r="A2112" s="2">
        <v>13317</v>
      </c>
    </row>
    <row r="2113" spans="1:1" x14ac:dyDescent="0.3">
      <c r="A2113" s="2">
        <v>13318</v>
      </c>
    </row>
    <row r="2114" spans="1:1" x14ac:dyDescent="0.3">
      <c r="A2114" s="2">
        <v>13319</v>
      </c>
    </row>
    <row r="2115" spans="1:1" x14ac:dyDescent="0.3">
      <c r="A2115" s="2">
        <v>13320</v>
      </c>
    </row>
    <row r="2116" spans="1:1" x14ac:dyDescent="0.3">
      <c r="A2116" s="2">
        <v>13323</v>
      </c>
    </row>
    <row r="2117" spans="1:1" x14ac:dyDescent="0.3">
      <c r="A2117" s="2">
        <v>13324</v>
      </c>
    </row>
    <row r="2118" spans="1:1" x14ac:dyDescent="0.3">
      <c r="A2118" s="2">
        <v>13325</v>
      </c>
    </row>
    <row r="2119" spans="1:1" x14ac:dyDescent="0.3">
      <c r="A2119" s="2">
        <v>13326</v>
      </c>
    </row>
    <row r="2120" spans="1:1" x14ac:dyDescent="0.3">
      <c r="A2120" s="2">
        <v>13327</v>
      </c>
    </row>
    <row r="2121" spans="1:1" x14ac:dyDescent="0.3">
      <c r="A2121" s="2">
        <v>13330</v>
      </c>
    </row>
    <row r="2122" spans="1:1" x14ac:dyDescent="0.3">
      <c r="A2122" s="2">
        <v>13331</v>
      </c>
    </row>
    <row r="2123" spans="1:1" x14ac:dyDescent="0.3">
      <c r="A2123" s="2">
        <v>13332</v>
      </c>
    </row>
    <row r="2124" spans="1:1" x14ac:dyDescent="0.3">
      <c r="A2124" s="2">
        <v>13333</v>
      </c>
    </row>
    <row r="2125" spans="1:1" x14ac:dyDescent="0.3">
      <c r="A2125" s="2">
        <v>13334</v>
      </c>
    </row>
    <row r="2126" spans="1:1" x14ac:dyDescent="0.3">
      <c r="A2126" s="2">
        <v>13337</v>
      </c>
    </row>
    <row r="2127" spans="1:1" x14ac:dyDescent="0.3">
      <c r="A2127" s="2">
        <v>13338</v>
      </c>
    </row>
    <row r="2128" spans="1:1" x14ac:dyDescent="0.3">
      <c r="A2128" s="2">
        <v>13339</v>
      </c>
    </row>
    <row r="2129" spans="1:1" x14ac:dyDescent="0.3">
      <c r="A2129" s="2">
        <v>13340</v>
      </c>
    </row>
    <row r="2130" spans="1:1" x14ac:dyDescent="0.3">
      <c r="A2130" s="2">
        <v>13341</v>
      </c>
    </row>
    <row r="2131" spans="1:1" x14ac:dyDescent="0.3">
      <c r="A2131" s="2">
        <v>13344</v>
      </c>
    </row>
    <row r="2132" spans="1:1" x14ac:dyDescent="0.3">
      <c r="A2132" s="2">
        <v>13345</v>
      </c>
    </row>
    <row r="2133" spans="1:1" x14ac:dyDescent="0.3">
      <c r="A2133" s="2">
        <v>13346</v>
      </c>
    </row>
    <row r="2134" spans="1:1" x14ac:dyDescent="0.3">
      <c r="A2134" s="2">
        <v>13347</v>
      </c>
    </row>
    <row r="2135" spans="1:1" x14ac:dyDescent="0.3">
      <c r="A2135" s="2">
        <v>13348</v>
      </c>
    </row>
    <row r="2136" spans="1:1" x14ac:dyDescent="0.3">
      <c r="A2136" s="2">
        <v>13351</v>
      </c>
    </row>
    <row r="2137" spans="1:1" x14ac:dyDescent="0.3">
      <c r="A2137" s="2">
        <v>13352</v>
      </c>
    </row>
    <row r="2138" spans="1:1" x14ac:dyDescent="0.3">
      <c r="A2138" s="2">
        <v>13353</v>
      </c>
    </row>
    <row r="2139" spans="1:1" x14ac:dyDescent="0.3">
      <c r="A2139" s="2">
        <v>13354</v>
      </c>
    </row>
    <row r="2140" spans="1:1" x14ac:dyDescent="0.3">
      <c r="A2140" s="2">
        <v>13355</v>
      </c>
    </row>
    <row r="2141" spans="1:1" x14ac:dyDescent="0.3">
      <c r="A2141" s="2">
        <v>13358</v>
      </c>
    </row>
    <row r="2142" spans="1:1" x14ac:dyDescent="0.3">
      <c r="A2142" s="2">
        <v>13359</v>
      </c>
    </row>
    <row r="2143" spans="1:1" x14ac:dyDescent="0.3">
      <c r="A2143" s="2">
        <v>13360</v>
      </c>
    </row>
    <row r="2144" spans="1:1" x14ac:dyDescent="0.3">
      <c r="A2144" s="2">
        <v>13361</v>
      </c>
    </row>
    <row r="2145" spans="1:1" x14ac:dyDescent="0.3">
      <c r="A2145" s="2">
        <v>13362</v>
      </c>
    </row>
    <row r="2146" spans="1:1" x14ac:dyDescent="0.3">
      <c r="A2146" s="2">
        <v>13365</v>
      </c>
    </row>
    <row r="2147" spans="1:1" x14ac:dyDescent="0.3">
      <c r="A2147" s="2">
        <v>13366</v>
      </c>
    </row>
    <row r="2148" spans="1:1" x14ac:dyDescent="0.3">
      <c r="A2148" s="2">
        <v>13367</v>
      </c>
    </row>
    <row r="2149" spans="1:1" x14ac:dyDescent="0.3">
      <c r="A2149" s="2">
        <v>13368</v>
      </c>
    </row>
    <row r="2150" spans="1:1" x14ac:dyDescent="0.3">
      <c r="A2150" s="2">
        <v>13369</v>
      </c>
    </row>
    <row r="2151" spans="1:1" x14ac:dyDescent="0.3">
      <c r="A2151" s="2">
        <v>13372</v>
      </c>
    </row>
    <row r="2152" spans="1:1" x14ac:dyDescent="0.3">
      <c r="A2152" s="2">
        <v>13373</v>
      </c>
    </row>
    <row r="2153" spans="1:1" x14ac:dyDescent="0.3">
      <c r="A2153" s="2">
        <v>13374</v>
      </c>
    </row>
    <row r="2154" spans="1:1" x14ac:dyDescent="0.3">
      <c r="A2154" s="2">
        <v>13375</v>
      </c>
    </row>
    <row r="2155" spans="1:1" x14ac:dyDescent="0.3">
      <c r="A2155" s="2">
        <v>13376</v>
      </c>
    </row>
    <row r="2156" spans="1:1" x14ac:dyDescent="0.3">
      <c r="A2156" s="2">
        <v>13379</v>
      </c>
    </row>
    <row r="2157" spans="1:1" x14ac:dyDescent="0.3">
      <c r="A2157" s="2">
        <v>13380</v>
      </c>
    </row>
    <row r="2158" spans="1:1" x14ac:dyDescent="0.3">
      <c r="A2158" s="2">
        <v>13381</v>
      </c>
    </row>
    <row r="2159" spans="1:1" x14ac:dyDescent="0.3">
      <c r="A2159" s="2">
        <v>13382</v>
      </c>
    </row>
    <row r="2160" spans="1:1" x14ac:dyDescent="0.3">
      <c r="A2160" s="2">
        <v>13383</v>
      </c>
    </row>
    <row r="2161" spans="1:1" x14ac:dyDescent="0.3">
      <c r="A2161" s="2">
        <v>13386</v>
      </c>
    </row>
    <row r="2162" spans="1:1" x14ac:dyDescent="0.3">
      <c r="A2162" s="2">
        <v>13387</v>
      </c>
    </row>
    <row r="2163" spans="1:1" x14ac:dyDescent="0.3">
      <c r="A2163" s="2">
        <v>13388</v>
      </c>
    </row>
    <row r="2164" spans="1:1" x14ac:dyDescent="0.3">
      <c r="A2164" s="2">
        <v>13389</v>
      </c>
    </row>
    <row r="2165" spans="1:1" x14ac:dyDescent="0.3">
      <c r="A2165" s="2">
        <v>13390</v>
      </c>
    </row>
    <row r="2166" spans="1:1" x14ac:dyDescent="0.3">
      <c r="A2166" s="2">
        <v>13393</v>
      </c>
    </row>
    <row r="2167" spans="1:1" x14ac:dyDescent="0.3">
      <c r="A2167" s="2">
        <v>13394</v>
      </c>
    </row>
    <row r="2168" spans="1:1" x14ac:dyDescent="0.3">
      <c r="A2168" s="2">
        <v>13395</v>
      </c>
    </row>
    <row r="2169" spans="1:1" x14ac:dyDescent="0.3">
      <c r="A2169" s="2">
        <v>13396</v>
      </c>
    </row>
    <row r="2170" spans="1:1" x14ac:dyDescent="0.3">
      <c r="A2170" s="2">
        <v>13397</v>
      </c>
    </row>
    <row r="2171" spans="1:1" x14ac:dyDescent="0.3">
      <c r="A2171" s="2">
        <v>13401</v>
      </c>
    </row>
    <row r="2172" spans="1:1" x14ac:dyDescent="0.3">
      <c r="A2172" s="2">
        <v>13402</v>
      </c>
    </row>
    <row r="2173" spans="1:1" x14ac:dyDescent="0.3">
      <c r="A2173" s="2">
        <v>13403</v>
      </c>
    </row>
    <row r="2174" spans="1:1" x14ac:dyDescent="0.3">
      <c r="A2174" s="2">
        <v>13404</v>
      </c>
    </row>
    <row r="2175" spans="1:1" x14ac:dyDescent="0.3">
      <c r="A2175" s="2">
        <v>13407</v>
      </c>
    </row>
    <row r="2176" spans="1:1" x14ac:dyDescent="0.3">
      <c r="A2176" s="2">
        <v>13408</v>
      </c>
    </row>
    <row r="2177" spans="1:1" x14ac:dyDescent="0.3">
      <c r="A2177" s="2">
        <v>13409</v>
      </c>
    </row>
    <row r="2178" spans="1:1" x14ac:dyDescent="0.3">
      <c r="A2178" s="2">
        <v>13410</v>
      </c>
    </row>
    <row r="2179" spans="1:1" x14ac:dyDescent="0.3">
      <c r="A2179" s="2">
        <v>13411</v>
      </c>
    </row>
    <row r="2180" spans="1:1" x14ac:dyDescent="0.3">
      <c r="A2180" s="2">
        <v>13414</v>
      </c>
    </row>
    <row r="2181" spans="1:1" x14ac:dyDescent="0.3">
      <c r="A2181" s="2">
        <v>13415</v>
      </c>
    </row>
    <row r="2182" spans="1:1" x14ac:dyDescent="0.3">
      <c r="A2182" s="2">
        <v>13416</v>
      </c>
    </row>
    <row r="2183" spans="1:1" x14ac:dyDescent="0.3">
      <c r="A2183" s="2">
        <v>13417</v>
      </c>
    </row>
    <row r="2184" spans="1:1" x14ac:dyDescent="0.3">
      <c r="A2184" s="2">
        <v>13418</v>
      </c>
    </row>
    <row r="2185" spans="1:1" x14ac:dyDescent="0.3">
      <c r="A2185" s="2">
        <v>13421</v>
      </c>
    </row>
    <row r="2186" spans="1:1" x14ac:dyDescent="0.3">
      <c r="A2186" s="2">
        <v>13422</v>
      </c>
    </row>
    <row r="2187" spans="1:1" x14ac:dyDescent="0.3">
      <c r="A2187" s="2">
        <v>13423</v>
      </c>
    </row>
    <row r="2188" spans="1:1" x14ac:dyDescent="0.3">
      <c r="A2188" s="2">
        <v>13424</v>
      </c>
    </row>
    <row r="2189" spans="1:1" x14ac:dyDescent="0.3">
      <c r="A2189" s="2">
        <v>13425</v>
      </c>
    </row>
    <row r="2190" spans="1:1" x14ac:dyDescent="0.3">
      <c r="A2190" s="2">
        <v>13428</v>
      </c>
    </row>
    <row r="2191" spans="1:1" x14ac:dyDescent="0.3">
      <c r="A2191" s="2">
        <v>13429</v>
      </c>
    </row>
    <row r="2192" spans="1:1" x14ac:dyDescent="0.3">
      <c r="A2192" s="2">
        <v>13430</v>
      </c>
    </row>
    <row r="2193" spans="1:1" x14ac:dyDescent="0.3">
      <c r="A2193" s="2">
        <v>13431</v>
      </c>
    </row>
    <row r="2194" spans="1:1" x14ac:dyDescent="0.3">
      <c r="A2194" s="2">
        <v>13432</v>
      </c>
    </row>
    <row r="2195" spans="1:1" x14ac:dyDescent="0.3">
      <c r="A2195" s="2">
        <v>13436</v>
      </c>
    </row>
    <row r="2196" spans="1:1" x14ac:dyDescent="0.3">
      <c r="A2196" s="2">
        <v>13437</v>
      </c>
    </row>
    <row r="2197" spans="1:1" x14ac:dyDescent="0.3">
      <c r="A2197" s="2">
        <v>13438</v>
      </c>
    </row>
    <row r="2198" spans="1:1" x14ac:dyDescent="0.3">
      <c r="A2198" s="2">
        <v>13439</v>
      </c>
    </row>
    <row r="2199" spans="1:1" x14ac:dyDescent="0.3">
      <c r="A2199" s="2">
        <v>13442</v>
      </c>
    </row>
    <row r="2200" spans="1:1" x14ac:dyDescent="0.3">
      <c r="A2200" s="2">
        <v>13443</v>
      </c>
    </row>
    <row r="2201" spans="1:1" x14ac:dyDescent="0.3">
      <c r="A2201" s="2">
        <v>13444</v>
      </c>
    </row>
    <row r="2202" spans="1:1" x14ac:dyDescent="0.3">
      <c r="A2202" s="2">
        <v>13445</v>
      </c>
    </row>
    <row r="2203" spans="1:1" x14ac:dyDescent="0.3">
      <c r="A2203" s="2">
        <v>13446</v>
      </c>
    </row>
    <row r="2204" spans="1:1" x14ac:dyDescent="0.3">
      <c r="A2204" s="2">
        <v>13449</v>
      </c>
    </row>
    <row r="2205" spans="1:1" x14ac:dyDescent="0.3">
      <c r="A2205" s="2">
        <v>13450</v>
      </c>
    </row>
    <row r="2206" spans="1:1" x14ac:dyDescent="0.3">
      <c r="A2206" s="2">
        <v>13451</v>
      </c>
    </row>
    <row r="2207" spans="1:1" x14ac:dyDescent="0.3">
      <c r="A2207" s="2">
        <v>13452</v>
      </c>
    </row>
    <row r="2208" spans="1:1" x14ac:dyDescent="0.3">
      <c r="A2208" s="2">
        <v>13453</v>
      </c>
    </row>
    <row r="2209" spans="1:1" x14ac:dyDescent="0.3">
      <c r="A2209" s="2">
        <v>13456</v>
      </c>
    </row>
    <row r="2210" spans="1:1" x14ac:dyDescent="0.3">
      <c r="A2210" s="2">
        <v>13458</v>
      </c>
    </row>
    <row r="2211" spans="1:1" x14ac:dyDescent="0.3">
      <c r="A2211" s="2">
        <v>13459</v>
      </c>
    </row>
    <row r="2212" spans="1:1" x14ac:dyDescent="0.3">
      <c r="A2212" s="2">
        <v>13460</v>
      </c>
    </row>
    <row r="2213" spans="1:1" x14ac:dyDescent="0.3">
      <c r="A2213" s="2">
        <v>13463</v>
      </c>
    </row>
    <row r="2214" spans="1:1" x14ac:dyDescent="0.3">
      <c r="A2214" s="2">
        <v>13464</v>
      </c>
    </row>
    <row r="2215" spans="1:1" x14ac:dyDescent="0.3">
      <c r="A2215" s="2">
        <v>13466</v>
      </c>
    </row>
    <row r="2216" spans="1:1" x14ac:dyDescent="0.3">
      <c r="A2216" s="2">
        <v>13467</v>
      </c>
    </row>
    <row r="2217" spans="1:1" x14ac:dyDescent="0.3">
      <c r="A2217" s="2">
        <v>13470</v>
      </c>
    </row>
    <row r="2218" spans="1:1" x14ac:dyDescent="0.3">
      <c r="A2218" s="2">
        <v>13471</v>
      </c>
    </row>
    <row r="2219" spans="1:1" x14ac:dyDescent="0.3">
      <c r="A2219" s="2">
        <v>13472</v>
      </c>
    </row>
    <row r="2220" spans="1:1" x14ac:dyDescent="0.3">
      <c r="A2220" s="2">
        <v>13473</v>
      </c>
    </row>
    <row r="2221" spans="1:1" x14ac:dyDescent="0.3">
      <c r="A2221" s="2">
        <v>13474</v>
      </c>
    </row>
    <row r="2222" spans="1:1" x14ac:dyDescent="0.3">
      <c r="A2222" s="2">
        <v>13477</v>
      </c>
    </row>
    <row r="2223" spans="1:1" x14ac:dyDescent="0.3">
      <c r="A2223" s="2">
        <v>13478</v>
      </c>
    </row>
    <row r="2224" spans="1:1" x14ac:dyDescent="0.3">
      <c r="A2224" s="2">
        <v>13479</v>
      </c>
    </row>
    <row r="2225" spans="1:1" x14ac:dyDescent="0.3">
      <c r="A2225" s="2">
        <v>13481</v>
      </c>
    </row>
    <row r="2226" spans="1:1" x14ac:dyDescent="0.3">
      <c r="A2226" s="2">
        <v>13484</v>
      </c>
    </row>
    <row r="2227" spans="1:1" x14ac:dyDescent="0.3">
      <c r="A2227" s="2">
        <v>13485</v>
      </c>
    </row>
    <row r="2228" spans="1:1" x14ac:dyDescent="0.3">
      <c r="A2228" s="2">
        <v>13486</v>
      </c>
    </row>
    <row r="2229" spans="1:1" x14ac:dyDescent="0.3">
      <c r="A2229" s="2">
        <v>13487</v>
      </c>
    </row>
    <row r="2230" spans="1:1" x14ac:dyDescent="0.3">
      <c r="A2230" s="2">
        <v>13488</v>
      </c>
    </row>
    <row r="2231" spans="1:1" x14ac:dyDescent="0.3">
      <c r="A2231" s="2">
        <v>13491</v>
      </c>
    </row>
    <row r="2232" spans="1:1" x14ac:dyDescent="0.3">
      <c r="A2232" s="2">
        <v>13492</v>
      </c>
    </row>
    <row r="2233" spans="1:1" x14ac:dyDescent="0.3">
      <c r="A2233" s="2">
        <v>13493</v>
      </c>
    </row>
    <row r="2234" spans="1:1" x14ac:dyDescent="0.3">
      <c r="A2234" s="2">
        <v>13494</v>
      </c>
    </row>
    <row r="2235" spans="1:1" x14ac:dyDescent="0.3">
      <c r="A2235" s="2">
        <v>13495</v>
      </c>
    </row>
    <row r="2236" spans="1:1" x14ac:dyDescent="0.3">
      <c r="A2236" s="2">
        <v>13498</v>
      </c>
    </row>
    <row r="2237" spans="1:1" x14ac:dyDescent="0.3">
      <c r="A2237" s="2">
        <v>13499</v>
      </c>
    </row>
    <row r="2238" spans="1:1" x14ac:dyDescent="0.3">
      <c r="A2238" s="2">
        <v>13500</v>
      </c>
    </row>
    <row r="2239" spans="1:1" x14ac:dyDescent="0.3">
      <c r="A2239" s="2">
        <v>13501</v>
      </c>
    </row>
    <row r="2240" spans="1:1" x14ac:dyDescent="0.3">
      <c r="A2240" s="2">
        <v>13502</v>
      </c>
    </row>
    <row r="2241" spans="1:1" x14ac:dyDescent="0.3">
      <c r="A2241" s="2">
        <v>13505</v>
      </c>
    </row>
    <row r="2242" spans="1:1" x14ac:dyDescent="0.3">
      <c r="A2242" s="2">
        <v>13506</v>
      </c>
    </row>
    <row r="2243" spans="1:1" x14ac:dyDescent="0.3">
      <c r="A2243" s="2">
        <v>13507</v>
      </c>
    </row>
    <row r="2244" spans="1:1" x14ac:dyDescent="0.3">
      <c r="A2244" s="2">
        <v>13508</v>
      </c>
    </row>
    <row r="2245" spans="1:1" x14ac:dyDescent="0.3">
      <c r="A2245" s="2">
        <v>13512</v>
      </c>
    </row>
    <row r="2246" spans="1:1" x14ac:dyDescent="0.3">
      <c r="A2246" s="2">
        <v>13513</v>
      </c>
    </row>
    <row r="2247" spans="1:1" x14ac:dyDescent="0.3">
      <c r="A2247" s="2">
        <v>13514</v>
      </c>
    </row>
    <row r="2248" spans="1:1" x14ac:dyDescent="0.3">
      <c r="A2248" s="2">
        <v>13515</v>
      </c>
    </row>
    <row r="2249" spans="1:1" x14ac:dyDescent="0.3">
      <c r="A2249" s="2">
        <v>13519</v>
      </c>
    </row>
    <row r="2250" spans="1:1" x14ac:dyDescent="0.3">
      <c r="A2250" s="2">
        <v>13520</v>
      </c>
    </row>
    <row r="2251" spans="1:1" x14ac:dyDescent="0.3">
      <c r="A2251" s="2">
        <v>13521</v>
      </c>
    </row>
    <row r="2252" spans="1:1" x14ac:dyDescent="0.3">
      <c r="A2252" s="2">
        <v>13522</v>
      </c>
    </row>
    <row r="2253" spans="1:1" x14ac:dyDescent="0.3">
      <c r="A2253" s="2">
        <v>13523</v>
      </c>
    </row>
    <row r="2254" spans="1:1" x14ac:dyDescent="0.3">
      <c r="A2254" s="2">
        <v>13526</v>
      </c>
    </row>
    <row r="2255" spans="1:1" x14ac:dyDescent="0.3">
      <c r="A2255" s="2">
        <v>13527</v>
      </c>
    </row>
    <row r="2256" spans="1:1" x14ac:dyDescent="0.3">
      <c r="A2256" s="2">
        <v>13528</v>
      </c>
    </row>
    <row r="2257" spans="1:1" x14ac:dyDescent="0.3">
      <c r="A2257" s="2">
        <v>13529</v>
      </c>
    </row>
    <row r="2258" spans="1:1" x14ac:dyDescent="0.3">
      <c r="A2258" s="2">
        <v>13530</v>
      </c>
    </row>
    <row r="2259" spans="1:1" x14ac:dyDescent="0.3">
      <c r="A2259" s="2">
        <v>13533</v>
      </c>
    </row>
    <row r="2260" spans="1:1" x14ac:dyDescent="0.3">
      <c r="A2260" s="2">
        <v>13534</v>
      </c>
    </row>
    <row r="2261" spans="1:1" x14ac:dyDescent="0.3">
      <c r="A2261" s="2">
        <v>13535</v>
      </c>
    </row>
    <row r="2262" spans="1:1" x14ac:dyDescent="0.3">
      <c r="A2262" s="2">
        <v>13536</v>
      </c>
    </row>
    <row r="2263" spans="1:1" x14ac:dyDescent="0.3">
      <c r="A2263" s="2">
        <v>13537</v>
      </c>
    </row>
    <row r="2264" spans="1:1" x14ac:dyDescent="0.3">
      <c r="A2264" s="2">
        <v>13540</v>
      </c>
    </row>
    <row r="2265" spans="1:1" x14ac:dyDescent="0.3">
      <c r="A2265" s="2">
        <v>13541</v>
      </c>
    </row>
    <row r="2266" spans="1:1" x14ac:dyDescent="0.3">
      <c r="A2266" s="2">
        <v>13542</v>
      </c>
    </row>
    <row r="2267" spans="1:1" x14ac:dyDescent="0.3">
      <c r="A2267" s="2">
        <v>13543</v>
      </c>
    </row>
    <row r="2268" spans="1:1" x14ac:dyDescent="0.3">
      <c r="A2268" s="2">
        <v>13544</v>
      </c>
    </row>
    <row r="2269" spans="1:1" x14ac:dyDescent="0.3">
      <c r="A2269" s="2">
        <v>13547</v>
      </c>
    </row>
    <row r="2270" spans="1:1" x14ac:dyDescent="0.3">
      <c r="A2270" s="2">
        <v>13548</v>
      </c>
    </row>
    <row r="2271" spans="1:1" x14ac:dyDescent="0.3">
      <c r="A2271" s="2">
        <v>13549</v>
      </c>
    </row>
    <row r="2272" spans="1:1" x14ac:dyDescent="0.3">
      <c r="A2272" s="2">
        <v>13550</v>
      </c>
    </row>
    <row r="2273" spans="1:1" x14ac:dyDescent="0.3">
      <c r="A2273" s="2">
        <v>13551</v>
      </c>
    </row>
    <row r="2274" spans="1:1" x14ac:dyDescent="0.3">
      <c r="A2274" s="2">
        <v>13554</v>
      </c>
    </row>
    <row r="2275" spans="1:1" x14ac:dyDescent="0.3">
      <c r="A2275" s="2">
        <v>13555</v>
      </c>
    </row>
    <row r="2276" spans="1:1" x14ac:dyDescent="0.3">
      <c r="A2276" s="2">
        <v>13556</v>
      </c>
    </row>
    <row r="2277" spans="1:1" x14ac:dyDescent="0.3">
      <c r="A2277" s="2">
        <v>13557</v>
      </c>
    </row>
    <row r="2278" spans="1:1" x14ac:dyDescent="0.3">
      <c r="A2278" s="2">
        <v>13561</v>
      </c>
    </row>
    <row r="2279" spans="1:1" x14ac:dyDescent="0.3">
      <c r="A2279" s="2">
        <v>13562</v>
      </c>
    </row>
    <row r="2280" spans="1:1" x14ac:dyDescent="0.3">
      <c r="A2280" s="2">
        <v>13563</v>
      </c>
    </row>
    <row r="2281" spans="1:1" x14ac:dyDescent="0.3">
      <c r="A2281" s="2">
        <v>13564</v>
      </c>
    </row>
    <row r="2282" spans="1:1" x14ac:dyDescent="0.3">
      <c r="A2282" s="2">
        <v>13565</v>
      </c>
    </row>
    <row r="2283" spans="1:1" x14ac:dyDescent="0.3">
      <c r="A2283" s="2">
        <v>13569</v>
      </c>
    </row>
    <row r="2284" spans="1:1" x14ac:dyDescent="0.3">
      <c r="A2284" s="2">
        <v>13570</v>
      </c>
    </row>
    <row r="2285" spans="1:1" x14ac:dyDescent="0.3">
      <c r="A2285" s="2">
        <v>13571</v>
      </c>
    </row>
    <row r="2286" spans="1:1" x14ac:dyDescent="0.3">
      <c r="A2286" s="2">
        <v>13572</v>
      </c>
    </row>
    <row r="2287" spans="1:1" x14ac:dyDescent="0.3">
      <c r="A2287" s="2">
        <v>13575</v>
      </c>
    </row>
    <row r="2288" spans="1:1" x14ac:dyDescent="0.3">
      <c r="A2288" s="2">
        <v>13576</v>
      </c>
    </row>
    <row r="2289" spans="1:1" x14ac:dyDescent="0.3">
      <c r="A2289" s="2">
        <v>13577</v>
      </c>
    </row>
    <row r="2290" spans="1:1" x14ac:dyDescent="0.3">
      <c r="A2290" s="2">
        <v>13578</v>
      </c>
    </row>
    <row r="2291" spans="1:1" x14ac:dyDescent="0.3">
      <c r="A2291" s="2">
        <v>13579</v>
      </c>
    </row>
    <row r="2292" spans="1:1" x14ac:dyDescent="0.3">
      <c r="A2292" s="2">
        <v>13582</v>
      </c>
    </row>
    <row r="2293" spans="1:1" x14ac:dyDescent="0.3">
      <c r="A2293" s="2">
        <v>13583</v>
      </c>
    </row>
    <row r="2294" spans="1:1" x14ac:dyDescent="0.3">
      <c r="A2294" s="2">
        <v>13584</v>
      </c>
    </row>
    <row r="2295" spans="1:1" x14ac:dyDescent="0.3">
      <c r="A2295" s="2">
        <v>13585</v>
      </c>
    </row>
    <row r="2296" spans="1:1" x14ac:dyDescent="0.3">
      <c r="A2296" s="2">
        <v>13586</v>
      </c>
    </row>
    <row r="2297" spans="1:1" x14ac:dyDescent="0.3">
      <c r="A2297" s="2">
        <v>13589</v>
      </c>
    </row>
    <row r="2298" spans="1:1" x14ac:dyDescent="0.3">
      <c r="A2298" s="2">
        <v>13590</v>
      </c>
    </row>
    <row r="2299" spans="1:1" x14ac:dyDescent="0.3">
      <c r="A2299" s="2">
        <v>13591</v>
      </c>
    </row>
    <row r="2300" spans="1:1" x14ac:dyDescent="0.3">
      <c r="A2300" s="2">
        <v>13592</v>
      </c>
    </row>
    <row r="2301" spans="1:1" x14ac:dyDescent="0.3">
      <c r="A2301" s="2">
        <v>13593</v>
      </c>
    </row>
    <row r="2302" spans="1:1" x14ac:dyDescent="0.3">
      <c r="A2302" s="2">
        <v>13596</v>
      </c>
    </row>
    <row r="2303" spans="1:1" x14ac:dyDescent="0.3">
      <c r="A2303" s="2">
        <v>13597</v>
      </c>
    </row>
    <row r="2304" spans="1:1" x14ac:dyDescent="0.3">
      <c r="A2304" s="2">
        <v>13598</v>
      </c>
    </row>
    <row r="2305" spans="1:1" x14ac:dyDescent="0.3">
      <c r="A2305" s="2">
        <v>13599</v>
      </c>
    </row>
    <row r="2306" spans="1:1" x14ac:dyDescent="0.3">
      <c r="A2306" s="2">
        <v>13603</v>
      </c>
    </row>
    <row r="2307" spans="1:1" x14ac:dyDescent="0.3">
      <c r="A2307" s="2">
        <v>13604</v>
      </c>
    </row>
    <row r="2308" spans="1:1" x14ac:dyDescent="0.3">
      <c r="A2308" s="2">
        <v>13605</v>
      </c>
    </row>
    <row r="2309" spans="1:1" x14ac:dyDescent="0.3">
      <c r="A2309" s="2">
        <v>13606</v>
      </c>
    </row>
    <row r="2310" spans="1:1" x14ac:dyDescent="0.3">
      <c r="A2310" s="2">
        <v>13607</v>
      </c>
    </row>
    <row r="2311" spans="1:1" x14ac:dyDescent="0.3">
      <c r="A2311" s="2">
        <v>13610</v>
      </c>
    </row>
    <row r="2312" spans="1:1" x14ac:dyDescent="0.3">
      <c r="A2312" s="2">
        <v>13611</v>
      </c>
    </row>
    <row r="2313" spans="1:1" x14ac:dyDescent="0.3">
      <c r="A2313" s="2">
        <v>13612</v>
      </c>
    </row>
    <row r="2314" spans="1:1" x14ac:dyDescent="0.3">
      <c r="A2314" s="2">
        <v>13613</v>
      </c>
    </row>
    <row r="2315" spans="1:1" x14ac:dyDescent="0.3">
      <c r="A2315" s="2">
        <v>13614</v>
      </c>
    </row>
    <row r="2316" spans="1:1" x14ac:dyDescent="0.3">
      <c r="A2316" s="2">
        <v>13617</v>
      </c>
    </row>
    <row r="2317" spans="1:1" x14ac:dyDescent="0.3">
      <c r="A2317" s="2">
        <v>13618</v>
      </c>
    </row>
    <row r="2318" spans="1:1" x14ac:dyDescent="0.3">
      <c r="A2318" s="2">
        <v>13619</v>
      </c>
    </row>
    <row r="2319" spans="1:1" x14ac:dyDescent="0.3">
      <c r="A2319" s="2">
        <v>13620</v>
      </c>
    </row>
    <row r="2320" spans="1:1" x14ac:dyDescent="0.3">
      <c r="A2320" s="2">
        <v>13621</v>
      </c>
    </row>
    <row r="2321" spans="1:1" x14ac:dyDescent="0.3">
      <c r="A2321" s="2">
        <v>13624</v>
      </c>
    </row>
    <row r="2322" spans="1:1" x14ac:dyDescent="0.3">
      <c r="A2322" s="2">
        <v>13625</v>
      </c>
    </row>
    <row r="2323" spans="1:1" x14ac:dyDescent="0.3">
      <c r="A2323" s="2">
        <v>13626</v>
      </c>
    </row>
    <row r="2324" spans="1:1" x14ac:dyDescent="0.3">
      <c r="A2324" s="2">
        <v>13627</v>
      </c>
    </row>
    <row r="2325" spans="1:1" x14ac:dyDescent="0.3">
      <c r="A2325" s="2">
        <v>13628</v>
      </c>
    </row>
    <row r="2326" spans="1:1" x14ac:dyDescent="0.3">
      <c r="A2326" s="2">
        <v>13631</v>
      </c>
    </row>
    <row r="2327" spans="1:1" x14ac:dyDescent="0.3">
      <c r="A2327" s="2">
        <v>13632</v>
      </c>
    </row>
    <row r="2328" spans="1:1" x14ac:dyDescent="0.3">
      <c r="A2328" s="2">
        <v>13633</v>
      </c>
    </row>
    <row r="2329" spans="1:1" x14ac:dyDescent="0.3">
      <c r="A2329" s="2">
        <v>13634</v>
      </c>
    </row>
    <row r="2330" spans="1:1" x14ac:dyDescent="0.3">
      <c r="A2330" s="2">
        <v>13635</v>
      </c>
    </row>
    <row r="2331" spans="1:1" x14ac:dyDescent="0.3">
      <c r="A2331" s="2">
        <v>13638</v>
      </c>
    </row>
    <row r="2332" spans="1:1" x14ac:dyDescent="0.3">
      <c r="A2332" s="2">
        <v>13639</v>
      </c>
    </row>
    <row r="2333" spans="1:1" x14ac:dyDescent="0.3">
      <c r="A2333" s="2">
        <v>13640</v>
      </c>
    </row>
    <row r="2334" spans="1:1" x14ac:dyDescent="0.3">
      <c r="A2334" s="2">
        <v>13641</v>
      </c>
    </row>
    <row r="2335" spans="1:1" x14ac:dyDescent="0.3">
      <c r="A2335" s="2">
        <v>13642</v>
      </c>
    </row>
    <row r="2336" spans="1:1" x14ac:dyDescent="0.3">
      <c r="A2336" s="2">
        <v>13645</v>
      </c>
    </row>
    <row r="2337" spans="1:1" x14ac:dyDescent="0.3">
      <c r="A2337" s="2">
        <v>13646</v>
      </c>
    </row>
    <row r="2338" spans="1:1" x14ac:dyDescent="0.3">
      <c r="A2338" s="2">
        <v>13647</v>
      </c>
    </row>
    <row r="2339" spans="1:1" x14ac:dyDescent="0.3">
      <c r="A2339" s="2">
        <v>13648</v>
      </c>
    </row>
    <row r="2340" spans="1:1" x14ac:dyDescent="0.3">
      <c r="A2340" s="2">
        <v>13649</v>
      </c>
    </row>
    <row r="2341" spans="1:1" x14ac:dyDescent="0.3">
      <c r="A2341" s="2">
        <v>13652</v>
      </c>
    </row>
    <row r="2342" spans="1:1" x14ac:dyDescent="0.3">
      <c r="A2342" s="2">
        <v>13653</v>
      </c>
    </row>
    <row r="2343" spans="1:1" x14ac:dyDescent="0.3">
      <c r="A2343" s="2">
        <v>13654</v>
      </c>
    </row>
    <row r="2344" spans="1:1" x14ac:dyDescent="0.3">
      <c r="A2344" s="2">
        <v>13655</v>
      </c>
    </row>
    <row r="2345" spans="1:1" x14ac:dyDescent="0.3">
      <c r="A2345" s="2">
        <v>13656</v>
      </c>
    </row>
    <row r="2346" spans="1:1" x14ac:dyDescent="0.3">
      <c r="A2346" s="2">
        <v>13659</v>
      </c>
    </row>
    <row r="2347" spans="1:1" x14ac:dyDescent="0.3">
      <c r="A2347" s="2">
        <v>13660</v>
      </c>
    </row>
    <row r="2348" spans="1:1" x14ac:dyDescent="0.3">
      <c r="A2348" s="2">
        <v>13661</v>
      </c>
    </row>
    <row r="2349" spans="1:1" x14ac:dyDescent="0.3">
      <c r="A2349" s="2">
        <v>13662</v>
      </c>
    </row>
    <row r="2350" spans="1:1" x14ac:dyDescent="0.3">
      <c r="A2350" s="2">
        <v>13663</v>
      </c>
    </row>
    <row r="2351" spans="1:1" x14ac:dyDescent="0.3">
      <c r="A2351" s="2">
        <v>13667</v>
      </c>
    </row>
    <row r="2352" spans="1:1" x14ac:dyDescent="0.3">
      <c r="A2352" s="2">
        <v>13668</v>
      </c>
    </row>
    <row r="2353" spans="1:1" x14ac:dyDescent="0.3">
      <c r="A2353" s="2">
        <v>13669</v>
      </c>
    </row>
    <row r="2354" spans="1:1" x14ac:dyDescent="0.3">
      <c r="A2354" s="2">
        <v>13670</v>
      </c>
    </row>
    <row r="2355" spans="1:1" x14ac:dyDescent="0.3">
      <c r="A2355" s="2">
        <v>13673</v>
      </c>
    </row>
    <row r="2356" spans="1:1" x14ac:dyDescent="0.3">
      <c r="A2356" s="2">
        <v>13674</v>
      </c>
    </row>
    <row r="2357" spans="1:1" x14ac:dyDescent="0.3">
      <c r="A2357" s="2">
        <v>13675</v>
      </c>
    </row>
    <row r="2358" spans="1:1" x14ac:dyDescent="0.3">
      <c r="A2358" s="2">
        <v>13676</v>
      </c>
    </row>
    <row r="2359" spans="1:1" x14ac:dyDescent="0.3">
      <c r="A2359" s="2">
        <v>13677</v>
      </c>
    </row>
    <row r="2360" spans="1:1" x14ac:dyDescent="0.3">
      <c r="A2360" s="2">
        <v>13680</v>
      </c>
    </row>
    <row r="2361" spans="1:1" x14ac:dyDescent="0.3">
      <c r="A2361" s="2">
        <v>13681</v>
      </c>
    </row>
    <row r="2362" spans="1:1" x14ac:dyDescent="0.3">
      <c r="A2362" s="2">
        <v>13682</v>
      </c>
    </row>
    <row r="2363" spans="1:1" x14ac:dyDescent="0.3">
      <c r="A2363" s="2">
        <v>13683</v>
      </c>
    </row>
    <row r="2364" spans="1:1" x14ac:dyDescent="0.3">
      <c r="A2364" s="2">
        <v>13684</v>
      </c>
    </row>
    <row r="2365" spans="1:1" x14ac:dyDescent="0.3">
      <c r="A2365" s="2">
        <v>13687</v>
      </c>
    </row>
    <row r="2366" spans="1:1" x14ac:dyDescent="0.3">
      <c r="A2366" s="2">
        <v>13688</v>
      </c>
    </row>
    <row r="2367" spans="1:1" x14ac:dyDescent="0.3">
      <c r="A2367" s="2">
        <v>13689</v>
      </c>
    </row>
    <row r="2368" spans="1:1" x14ac:dyDescent="0.3">
      <c r="A2368" s="2">
        <v>13690</v>
      </c>
    </row>
    <row r="2369" spans="1:1" x14ac:dyDescent="0.3">
      <c r="A2369" s="2">
        <v>13691</v>
      </c>
    </row>
    <row r="2370" spans="1:1" x14ac:dyDescent="0.3">
      <c r="A2370" s="2">
        <v>13694</v>
      </c>
    </row>
    <row r="2371" spans="1:1" x14ac:dyDescent="0.3">
      <c r="A2371" s="2">
        <v>13695</v>
      </c>
    </row>
    <row r="2372" spans="1:1" x14ac:dyDescent="0.3">
      <c r="A2372" s="2">
        <v>13696</v>
      </c>
    </row>
    <row r="2373" spans="1:1" x14ac:dyDescent="0.3">
      <c r="A2373" s="2">
        <v>13697</v>
      </c>
    </row>
    <row r="2374" spans="1:1" x14ac:dyDescent="0.3">
      <c r="A2374" s="2">
        <v>13698</v>
      </c>
    </row>
    <row r="2375" spans="1:1" x14ac:dyDescent="0.3">
      <c r="A2375" s="2">
        <v>13702</v>
      </c>
    </row>
    <row r="2376" spans="1:1" x14ac:dyDescent="0.3">
      <c r="A2376" s="2">
        <v>13703</v>
      </c>
    </row>
    <row r="2377" spans="1:1" x14ac:dyDescent="0.3">
      <c r="A2377" s="2">
        <v>13704</v>
      </c>
    </row>
    <row r="2378" spans="1:1" x14ac:dyDescent="0.3">
      <c r="A2378" s="2">
        <v>13705</v>
      </c>
    </row>
    <row r="2379" spans="1:1" x14ac:dyDescent="0.3">
      <c r="A2379" s="2">
        <v>13708</v>
      </c>
    </row>
    <row r="2380" spans="1:1" x14ac:dyDescent="0.3">
      <c r="A2380" s="2">
        <v>13709</v>
      </c>
    </row>
    <row r="2381" spans="1:1" x14ac:dyDescent="0.3">
      <c r="A2381" s="2">
        <v>13710</v>
      </c>
    </row>
    <row r="2382" spans="1:1" x14ac:dyDescent="0.3">
      <c r="A2382" s="2">
        <v>13711</v>
      </c>
    </row>
    <row r="2383" spans="1:1" x14ac:dyDescent="0.3">
      <c r="A2383" s="2">
        <v>13712</v>
      </c>
    </row>
    <row r="2384" spans="1:1" x14ac:dyDescent="0.3">
      <c r="A2384" s="2">
        <v>13715</v>
      </c>
    </row>
    <row r="2385" spans="1:1" x14ac:dyDescent="0.3">
      <c r="A2385" s="2">
        <v>13716</v>
      </c>
    </row>
    <row r="2386" spans="1:1" x14ac:dyDescent="0.3">
      <c r="A2386" s="2">
        <v>13717</v>
      </c>
    </row>
    <row r="2387" spans="1:1" x14ac:dyDescent="0.3">
      <c r="A2387" s="2">
        <v>13718</v>
      </c>
    </row>
    <row r="2388" spans="1:1" x14ac:dyDescent="0.3">
      <c r="A2388" s="2">
        <v>13719</v>
      </c>
    </row>
    <row r="2389" spans="1:1" x14ac:dyDescent="0.3">
      <c r="A2389" s="2">
        <v>13722</v>
      </c>
    </row>
    <row r="2390" spans="1:1" x14ac:dyDescent="0.3">
      <c r="A2390" s="2">
        <v>13723</v>
      </c>
    </row>
    <row r="2391" spans="1:1" x14ac:dyDescent="0.3">
      <c r="A2391" s="2">
        <v>13724</v>
      </c>
    </row>
    <row r="2392" spans="1:1" x14ac:dyDescent="0.3">
      <c r="A2392" s="2">
        <v>13725</v>
      </c>
    </row>
    <row r="2393" spans="1:1" x14ac:dyDescent="0.3">
      <c r="A2393" s="2">
        <v>13726</v>
      </c>
    </row>
    <row r="2394" spans="1:1" x14ac:dyDescent="0.3">
      <c r="A2394" s="2">
        <v>13729</v>
      </c>
    </row>
    <row r="2395" spans="1:1" x14ac:dyDescent="0.3">
      <c r="A2395" s="2">
        <v>13730</v>
      </c>
    </row>
    <row r="2396" spans="1:1" x14ac:dyDescent="0.3">
      <c r="A2396" s="2">
        <v>13731</v>
      </c>
    </row>
    <row r="2397" spans="1:1" x14ac:dyDescent="0.3">
      <c r="A2397" s="2">
        <v>13732</v>
      </c>
    </row>
    <row r="2398" spans="1:1" x14ac:dyDescent="0.3">
      <c r="A2398" s="2">
        <v>13733</v>
      </c>
    </row>
    <row r="2399" spans="1:1" x14ac:dyDescent="0.3">
      <c r="A2399" s="2">
        <v>13736</v>
      </c>
    </row>
    <row r="2400" spans="1:1" x14ac:dyDescent="0.3">
      <c r="A2400" s="2">
        <v>13737</v>
      </c>
    </row>
    <row r="2401" spans="1:1" x14ac:dyDescent="0.3">
      <c r="A2401" s="2">
        <v>13738</v>
      </c>
    </row>
    <row r="2402" spans="1:1" x14ac:dyDescent="0.3">
      <c r="A2402" s="2">
        <v>13739</v>
      </c>
    </row>
    <row r="2403" spans="1:1" x14ac:dyDescent="0.3">
      <c r="A2403" s="2">
        <v>13740</v>
      </c>
    </row>
    <row r="2404" spans="1:1" x14ac:dyDescent="0.3">
      <c r="A2404" s="2">
        <v>13743</v>
      </c>
    </row>
    <row r="2405" spans="1:1" x14ac:dyDescent="0.3">
      <c r="A2405" s="2">
        <v>13744</v>
      </c>
    </row>
    <row r="2406" spans="1:1" x14ac:dyDescent="0.3">
      <c r="A2406" s="2">
        <v>13745</v>
      </c>
    </row>
    <row r="2407" spans="1:1" x14ac:dyDescent="0.3">
      <c r="A2407" s="2">
        <v>13746</v>
      </c>
    </row>
    <row r="2408" spans="1:1" x14ac:dyDescent="0.3">
      <c r="A2408" s="2">
        <v>13747</v>
      </c>
    </row>
    <row r="2409" spans="1:1" x14ac:dyDescent="0.3">
      <c r="A2409" s="2">
        <v>13750</v>
      </c>
    </row>
    <row r="2410" spans="1:1" x14ac:dyDescent="0.3">
      <c r="A2410" s="2">
        <v>13751</v>
      </c>
    </row>
    <row r="2411" spans="1:1" x14ac:dyDescent="0.3">
      <c r="A2411" s="2">
        <v>13752</v>
      </c>
    </row>
    <row r="2412" spans="1:1" x14ac:dyDescent="0.3">
      <c r="A2412" s="2">
        <v>13753</v>
      </c>
    </row>
    <row r="2413" spans="1:1" x14ac:dyDescent="0.3">
      <c r="A2413" s="2">
        <v>13754</v>
      </c>
    </row>
    <row r="2414" spans="1:1" x14ac:dyDescent="0.3">
      <c r="A2414" s="2">
        <v>13757</v>
      </c>
    </row>
    <row r="2415" spans="1:1" x14ac:dyDescent="0.3">
      <c r="A2415" s="2">
        <v>13758</v>
      </c>
    </row>
    <row r="2416" spans="1:1" x14ac:dyDescent="0.3">
      <c r="A2416" s="2">
        <v>13759</v>
      </c>
    </row>
    <row r="2417" spans="1:1" x14ac:dyDescent="0.3">
      <c r="A2417" s="2">
        <v>13760</v>
      </c>
    </row>
    <row r="2418" spans="1:1" x14ac:dyDescent="0.3">
      <c r="A2418" s="2">
        <v>13761</v>
      </c>
    </row>
    <row r="2419" spans="1:1" x14ac:dyDescent="0.3">
      <c r="A2419" s="2">
        <v>13765</v>
      </c>
    </row>
    <row r="2420" spans="1:1" x14ac:dyDescent="0.3">
      <c r="A2420" s="2">
        <v>13766</v>
      </c>
    </row>
    <row r="2421" spans="1:1" x14ac:dyDescent="0.3">
      <c r="A2421" s="2">
        <v>13767</v>
      </c>
    </row>
    <row r="2422" spans="1:1" x14ac:dyDescent="0.3">
      <c r="A2422" s="2">
        <v>13768</v>
      </c>
    </row>
    <row r="2423" spans="1:1" x14ac:dyDescent="0.3">
      <c r="A2423" s="2">
        <v>13771</v>
      </c>
    </row>
    <row r="2424" spans="1:1" x14ac:dyDescent="0.3">
      <c r="A2424" s="2">
        <v>13772</v>
      </c>
    </row>
    <row r="2425" spans="1:1" x14ac:dyDescent="0.3">
      <c r="A2425" s="2">
        <v>13773</v>
      </c>
    </row>
    <row r="2426" spans="1:1" x14ac:dyDescent="0.3">
      <c r="A2426" s="2">
        <v>13774</v>
      </c>
    </row>
    <row r="2427" spans="1:1" x14ac:dyDescent="0.3">
      <c r="A2427" s="2">
        <v>13775</v>
      </c>
    </row>
    <row r="2428" spans="1:1" x14ac:dyDescent="0.3">
      <c r="A2428" s="2">
        <v>13778</v>
      </c>
    </row>
    <row r="2429" spans="1:1" x14ac:dyDescent="0.3">
      <c r="A2429" s="2">
        <v>13779</v>
      </c>
    </row>
    <row r="2430" spans="1:1" x14ac:dyDescent="0.3">
      <c r="A2430" s="2">
        <v>13780</v>
      </c>
    </row>
    <row r="2431" spans="1:1" x14ac:dyDescent="0.3">
      <c r="A2431" s="2">
        <v>13781</v>
      </c>
    </row>
    <row r="2432" spans="1:1" x14ac:dyDescent="0.3">
      <c r="A2432" s="2">
        <v>13782</v>
      </c>
    </row>
    <row r="2433" spans="1:1" x14ac:dyDescent="0.3">
      <c r="A2433" s="2">
        <v>13785</v>
      </c>
    </row>
    <row r="2434" spans="1:1" x14ac:dyDescent="0.3">
      <c r="A2434" s="2">
        <v>13786</v>
      </c>
    </row>
    <row r="2435" spans="1:1" x14ac:dyDescent="0.3">
      <c r="A2435" s="2">
        <v>13787</v>
      </c>
    </row>
    <row r="2436" spans="1:1" x14ac:dyDescent="0.3">
      <c r="A2436" s="2">
        <v>13788</v>
      </c>
    </row>
    <row r="2437" spans="1:1" x14ac:dyDescent="0.3">
      <c r="A2437" s="2">
        <v>13789</v>
      </c>
    </row>
    <row r="2438" spans="1:1" x14ac:dyDescent="0.3">
      <c r="A2438" s="2">
        <v>13792</v>
      </c>
    </row>
    <row r="2439" spans="1:1" x14ac:dyDescent="0.3">
      <c r="A2439" s="2">
        <v>13793</v>
      </c>
    </row>
    <row r="2440" spans="1:1" x14ac:dyDescent="0.3">
      <c r="A2440" s="2">
        <v>13794</v>
      </c>
    </row>
    <row r="2441" spans="1:1" x14ac:dyDescent="0.3">
      <c r="A2441" s="2">
        <v>13795</v>
      </c>
    </row>
    <row r="2442" spans="1:1" x14ac:dyDescent="0.3">
      <c r="A2442" s="2">
        <v>13796</v>
      </c>
    </row>
    <row r="2443" spans="1:1" x14ac:dyDescent="0.3">
      <c r="A2443" s="2">
        <v>13799</v>
      </c>
    </row>
    <row r="2444" spans="1:1" x14ac:dyDescent="0.3">
      <c r="A2444" s="2">
        <v>13801</v>
      </c>
    </row>
    <row r="2445" spans="1:1" x14ac:dyDescent="0.3">
      <c r="A2445" s="2">
        <v>13802</v>
      </c>
    </row>
    <row r="2446" spans="1:1" x14ac:dyDescent="0.3">
      <c r="A2446" s="2">
        <v>13803</v>
      </c>
    </row>
    <row r="2447" spans="1:1" x14ac:dyDescent="0.3">
      <c r="A2447" s="2">
        <v>13806</v>
      </c>
    </row>
    <row r="2448" spans="1:1" x14ac:dyDescent="0.3">
      <c r="A2448" s="2">
        <v>13807</v>
      </c>
    </row>
    <row r="2449" spans="1:1" x14ac:dyDescent="0.3">
      <c r="A2449" s="2">
        <v>13808</v>
      </c>
    </row>
    <row r="2450" spans="1:1" x14ac:dyDescent="0.3">
      <c r="A2450" s="2">
        <v>13809</v>
      </c>
    </row>
    <row r="2451" spans="1:1" x14ac:dyDescent="0.3">
      <c r="A2451" s="2">
        <v>13810</v>
      </c>
    </row>
    <row r="2452" spans="1:1" x14ac:dyDescent="0.3">
      <c r="A2452" s="2">
        <v>13813</v>
      </c>
    </row>
    <row r="2453" spans="1:1" x14ac:dyDescent="0.3">
      <c r="A2453" s="2">
        <v>13814</v>
      </c>
    </row>
    <row r="2454" spans="1:1" x14ac:dyDescent="0.3">
      <c r="A2454" s="2">
        <v>13815</v>
      </c>
    </row>
    <row r="2455" spans="1:1" x14ac:dyDescent="0.3">
      <c r="A2455" s="2">
        <v>13816</v>
      </c>
    </row>
    <row r="2456" spans="1:1" x14ac:dyDescent="0.3">
      <c r="A2456" s="2">
        <v>13817</v>
      </c>
    </row>
    <row r="2457" spans="1:1" x14ac:dyDescent="0.3">
      <c r="A2457" s="2">
        <v>13820</v>
      </c>
    </row>
    <row r="2458" spans="1:1" x14ac:dyDescent="0.3">
      <c r="A2458" s="2">
        <v>13822</v>
      </c>
    </row>
    <row r="2459" spans="1:1" x14ac:dyDescent="0.3">
      <c r="A2459" s="2">
        <v>13823</v>
      </c>
    </row>
    <row r="2460" spans="1:1" x14ac:dyDescent="0.3">
      <c r="A2460" s="2">
        <v>13824</v>
      </c>
    </row>
    <row r="2461" spans="1:1" x14ac:dyDescent="0.3">
      <c r="A2461" s="2">
        <v>13827</v>
      </c>
    </row>
    <row r="2462" spans="1:1" x14ac:dyDescent="0.3">
      <c r="A2462" s="2">
        <v>13828</v>
      </c>
    </row>
    <row r="2463" spans="1:1" x14ac:dyDescent="0.3">
      <c r="A2463" s="2">
        <v>13829</v>
      </c>
    </row>
    <row r="2464" spans="1:1" x14ac:dyDescent="0.3">
      <c r="A2464" s="2">
        <v>13831</v>
      </c>
    </row>
    <row r="2465" spans="1:1" x14ac:dyDescent="0.3">
      <c r="A2465" s="2">
        <v>13834</v>
      </c>
    </row>
    <row r="2466" spans="1:1" x14ac:dyDescent="0.3">
      <c r="A2466" s="2">
        <v>13835</v>
      </c>
    </row>
    <row r="2467" spans="1:1" x14ac:dyDescent="0.3">
      <c r="A2467" s="2">
        <v>13836</v>
      </c>
    </row>
    <row r="2468" spans="1:1" x14ac:dyDescent="0.3">
      <c r="A2468" s="2">
        <v>13837</v>
      </c>
    </row>
    <row r="2469" spans="1:1" x14ac:dyDescent="0.3">
      <c r="A2469" s="2">
        <v>13838</v>
      </c>
    </row>
    <row r="2470" spans="1:1" x14ac:dyDescent="0.3">
      <c r="A2470" s="2">
        <v>13841</v>
      </c>
    </row>
    <row r="2471" spans="1:1" x14ac:dyDescent="0.3">
      <c r="A2471" s="2">
        <v>13842</v>
      </c>
    </row>
    <row r="2472" spans="1:1" x14ac:dyDescent="0.3">
      <c r="A2472" s="2">
        <v>13843</v>
      </c>
    </row>
    <row r="2473" spans="1:1" x14ac:dyDescent="0.3">
      <c r="A2473" s="2">
        <v>13845</v>
      </c>
    </row>
    <row r="2474" spans="1:1" x14ac:dyDescent="0.3">
      <c r="A2474" s="2">
        <v>13848</v>
      </c>
    </row>
    <row r="2475" spans="1:1" x14ac:dyDescent="0.3">
      <c r="A2475" s="2">
        <v>13849</v>
      </c>
    </row>
    <row r="2476" spans="1:1" x14ac:dyDescent="0.3">
      <c r="A2476" s="2">
        <v>13850</v>
      </c>
    </row>
    <row r="2477" spans="1:1" x14ac:dyDescent="0.3">
      <c r="A2477" s="2">
        <v>13851</v>
      </c>
    </row>
    <row r="2478" spans="1:1" x14ac:dyDescent="0.3">
      <c r="A2478" s="2">
        <v>13852</v>
      </c>
    </row>
    <row r="2479" spans="1:1" x14ac:dyDescent="0.3">
      <c r="A2479" s="2">
        <v>13855</v>
      </c>
    </row>
    <row r="2480" spans="1:1" x14ac:dyDescent="0.3">
      <c r="A2480" s="2">
        <v>13856</v>
      </c>
    </row>
    <row r="2481" spans="1:1" x14ac:dyDescent="0.3">
      <c r="A2481" s="2">
        <v>13857</v>
      </c>
    </row>
    <row r="2482" spans="1:1" x14ac:dyDescent="0.3">
      <c r="A2482" s="2">
        <v>13858</v>
      </c>
    </row>
    <row r="2483" spans="1:1" x14ac:dyDescent="0.3">
      <c r="A2483" s="2">
        <v>13859</v>
      </c>
    </row>
    <row r="2484" spans="1:1" x14ac:dyDescent="0.3">
      <c r="A2484" s="2">
        <v>13862</v>
      </c>
    </row>
    <row r="2485" spans="1:1" x14ac:dyDescent="0.3">
      <c r="A2485" s="2">
        <v>13863</v>
      </c>
    </row>
    <row r="2486" spans="1:1" x14ac:dyDescent="0.3">
      <c r="A2486" s="2">
        <v>13864</v>
      </c>
    </row>
    <row r="2487" spans="1:1" x14ac:dyDescent="0.3">
      <c r="A2487" s="2">
        <v>13865</v>
      </c>
    </row>
    <row r="2488" spans="1:1" x14ac:dyDescent="0.3">
      <c r="A2488" s="2">
        <v>13866</v>
      </c>
    </row>
    <row r="2489" spans="1:1" x14ac:dyDescent="0.3">
      <c r="A2489" s="2">
        <v>13869</v>
      </c>
    </row>
    <row r="2490" spans="1:1" x14ac:dyDescent="0.3">
      <c r="A2490" s="2">
        <v>13870</v>
      </c>
    </row>
    <row r="2491" spans="1:1" x14ac:dyDescent="0.3">
      <c r="A2491" s="2">
        <v>13871</v>
      </c>
    </row>
    <row r="2492" spans="1:1" x14ac:dyDescent="0.3">
      <c r="A2492" s="2">
        <v>13872</v>
      </c>
    </row>
    <row r="2493" spans="1:1" x14ac:dyDescent="0.3">
      <c r="A2493" s="2">
        <v>13873</v>
      </c>
    </row>
    <row r="2494" spans="1:1" x14ac:dyDescent="0.3">
      <c r="A2494" s="2">
        <v>13876</v>
      </c>
    </row>
    <row r="2495" spans="1:1" x14ac:dyDescent="0.3">
      <c r="A2495" s="2">
        <v>13877</v>
      </c>
    </row>
    <row r="2496" spans="1:1" x14ac:dyDescent="0.3">
      <c r="A2496" s="2">
        <v>13878</v>
      </c>
    </row>
    <row r="2497" spans="1:1" x14ac:dyDescent="0.3">
      <c r="A2497" s="2">
        <v>13879</v>
      </c>
    </row>
    <row r="2498" spans="1:1" x14ac:dyDescent="0.3">
      <c r="A2498" s="2">
        <v>13880</v>
      </c>
    </row>
    <row r="2499" spans="1:1" x14ac:dyDescent="0.3">
      <c r="A2499" s="2">
        <v>13883</v>
      </c>
    </row>
    <row r="2500" spans="1:1" x14ac:dyDescent="0.3">
      <c r="A2500" s="2">
        <v>13884</v>
      </c>
    </row>
    <row r="2501" spans="1:1" x14ac:dyDescent="0.3">
      <c r="A2501" s="2">
        <v>13885</v>
      </c>
    </row>
    <row r="2502" spans="1:1" x14ac:dyDescent="0.3">
      <c r="A2502" s="2">
        <v>13886</v>
      </c>
    </row>
    <row r="2503" spans="1:1" x14ac:dyDescent="0.3">
      <c r="A2503" s="2">
        <v>13887</v>
      </c>
    </row>
    <row r="2504" spans="1:1" x14ac:dyDescent="0.3">
      <c r="A2504" s="2">
        <v>13890</v>
      </c>
    </row>
    <row r="2505" spans="1:1" x14ac:dyDescent="0.3">
      <c r="A2505" s="2">
        <v>13891</v>
      </c>
    </row>
    <row r="2506" spans="1:1" x14ac:dyDescent="0.3">
      <c r="A2506" s="2">
        <v>13892</v>
      </c>
    </row>
    <row r="2507" spans="1:1" x14ac:dyDescent="0.3">
      <c r="A2507" s="2">
        <v>13893</v>
      </c>
    </row>
    <row r="2508" spans="1:1" x14ac:dyDescent="0.3">
      <c r="A2508" s="2">
        <v>13894</v>
      </c>
    </row>
    <row r="2509" spans="1:1" x14ac:dyDescent="0.3">
      <c r="A2509" s="2">
        <v>13897</v>
      </c>
    </row>
    <row r="2510" spans="1:1" x14ac:dyDescent="0.3">
      <c r="A2510" s="2">
        <v>13898</v>
      </c>
    </row>
    <row r="2511" spans="1:1" x14ac:dyDescent="0.3">
      <c r="A2511" s="2">
        <v>13899</v>
      </c>
    </row>
    <row r="2512" spans="1:1" x14ac:dyDescent="0.3">
      <c r="A2512" s="2">
        <v>13900</v>
      </c>
    </row>
    <row r="2513" spans="1:1" x14ac:dyDescent="0.3">
      <c r="A2513" s="2">
        <v>13901</v>
      </c>
    </row>
    <row r="2514" spans="1:1" x14ac:dyDescent="0.3">
      <c r="A2514" s="2">
        <v>13904</v>
      </c>
    </row>
    <row r="2515" spans="1:1" x14ac:dyDescent="0.3">
      <c r="A2515" s="2">
        <v>13905</v>
      </c>
    </row>
    <row r="2516" spans="1:1" x14ac:dyDescent="0.3">
      <c r="A2516" s="2">
        <v>13906</v>
      </c>
    </row>
    <row r="2517" spans="1:1" x14ac:dyDescent="0.3">
      <c r="A2517" s="2">
        <v>13907</v>
      </c>
    </row>
    <row r="2518" spans="1:1" x14ac:dyDescent="0.3">
      <c r="A2518" s="2">
        <v>13908</v>
      </c>
    </row>
    <row r="2519" spans="1:1" x14ac:dyDescent="0.3">
      <c r="A2519" s="2">
        <v>13911</v>
      </c>
    </row>
    <row r="2520" spans="1:1" x14ac:dyDescent="0.3">
      <c r="A2520" s="2">
        <v>13912</v>
      </c>
    </row>
    <row r="2521" spans="1:1" x14ac:dyDescent="0.3">
      <c r="A2521" s="2">
        <v>13913</v>
      </c>
    </row>
    <row r="2522" spans="1:1" x14ac:dyDescent="0.3">
      <c r="A2522" s="2">
        <v>13914</v>
      </c>
    </row>
    <row r="2523" spans="1:1" x14ac:dyDescent="0.3">
      <c r="A2523" s="2">
        <v>13915</v>
      </c>
    </row>
    <row r="2524" spans="1:1" x14ac:dyDescent="0.3">
      <c r="A2524" s="2">
        <v>13918</v>
      </c>
    </row>
    <row r="2525" spans="1:1" x14ac:dyDescent="0.3">
      <c r="A2525" s="2">
        <v>13919</v>
      </c>
    </row>
    <row r="2526" spans="1:1" x14ac:dyDescent="0.3">
      <c r="A2526" s="2">
        <v>13920</v>
      </c>
    </row>
    <row r="2527" spans="1:1" x14ac:dyDescent="0.3">
      <c r="A2527" s="2">
        <v>13921</v>
      </c>
    </row>
    <row r="2528" spans="1:1" x14ac:dyDescent="0.3">
      <c r="A2528" s="2">
        <v>13922</v>
      </c>
    </row>
    <row r="2529" spans="1:1" x14ac:dyDescent="0.3">
      <c r="A2529" s="2">
        <v>13925</v>
      </c>
    </row>
    <row r="2530" spans="1:1" x14ac:dyDescent="0.3">
      <c r="A2530" s="2">
        <v>13926</v>
      </c>
    </row>
    <row r="2531" spans="1:1" x14ac:dyDescent="0.3">
      <c r="A2531" s="2">
        <v>13927</v>
      </c>
    </row>
    <row r="2532" spans="1:1" x14ac:dyDescent="0.3">
      <c r="A2532" s="2">
        <v>13928</v>
      </c>
    </row>
    <row r="2533" spans="1:1" x14ac:dyDescent="0.3">
      <c r="A2533" s="2">
        <v>13929</v>
      </c>
    </row>
    <row r="2534" spans="1:1" x14ac:dyDescent="0.3">
      <c r="A2534" s="2">
        <v>13932</v>
      </c>
    </row>
    <row r="2535" spans="1:1" x14ac:dyDescent="0.3">
      <c r="A2535" s="2">
        <v>13934</v>
      </c>
    </row>
    <row r="2536" spans="1:1" x14ac:dyDescent="0.3">
      <c r="A2536" s="2">
        <v>13935</v>
      </c>
    </row>
    <row r="2537" spans="1:1" x14ac:dyDescent="0.3">
      <c r="A2537" s="2">
        <v>13936</v>
      </c>
    </row>
    <row r="2538" spans="1:1" x14ac:dyDescent="0.3">
      <c r="A2538" s="2">
        <v>13939</v>
      </c>
    </row>
    <row r="2539" spans="1:1" x14ac:dyDescent="0.3">
      <c r="A2539" s="2">
        <v>13940</v>
      </c>
    </row>
    <row r="2540" spans="1:1" x14ac:dyDescent="0.3">
      <c r="A2540" s="2">
        <v>13941</v>
      </c>
    </row>
    <row r="2541" spans="1:1" x14ac:dyDescent="0.3">
      <c r="A2541" s="2">
        <v>13942</v>
      </c>
    </row>
    <row r="2542" spans="1:1" x14ac:dyDescent="0.3">
      <c r="A2542" s="2">
        <v>13943</v>
      </c>
    </row>
    <row r="2543" spans="1:1" x14ac:dyDescent="0.3">
      <c r="A2543" s="2">
        <v>13946</v>
      </c>
    </row>
    <row r="2544" spans="1:1" x14ac:dyDescent="0.3">
      <c r="A2544" s="2">
        <v>13947</v>
      </c>
    </row>
    <row r="2545" spans="1:1" x14ac:dyDescent="0.3">
      <c r="A2545" s="2">
        <v>13948</v>
      </c>
    </row>
    <row r="2546" spans="1:1" x14ac:dyDescent="0.3">
      <c r="A2546" s="2">
        <v>13949</v>
      </c>
    </row>
    <row r="2547" spans="1:1" x14ac:dyDescent="0.3">
      <c r="A2547" s="2">
        <v>13950</v>
      </c>
    </row>
    <row r="2548" spans="1:1" x14ac:dyDescent="0.3">
      <c r="A2548" s="2">
        <v>13953</v>
      </c>
    </row>
    <row r="2549" spans="1:1" x14ac:dyDescent="0.3">
      <c r="A2549" s="2">
        <v>13954</v>
      </c>
    </row>
    <row r="2550" spans="1:1" x14ac:dyDescent="0.3">
      <c r="A2550" s="2">
        <v>13955</v>
      </c>
    </row>
    <row r="2551" spans="1:1" x14ac:dyDescent="0.3">
      <c r="A2551" s="2">
        <v>13956</v>
      </c>
    </row>
    <row r="2552" spans="1:1" x14ac:dyDescent="0.3">
      <c r="A2552" s="2">
        <v>13957</v>
      </c>
    </row>
    <row r="2553" spans="1:1" x14ac:dyDescent="0.3">
      <c r="A2553" s="2">
        <v>13960</v>
      </c>
    </row>
    <row r="2554" spans="1:1" x14ac:dyDescent="0.3">
      <c r="A2554" s="2">
        <v>13961</v>
      </c>
    </row>
    <row r="2555" spans="1:1" x14ac:dyDescent="0.3">
      <c r="A2555" s="2">
        <v>13962</v>
      </c>
    </row>
    <row r="2556" spans="1:1" x14ac:dyDescent="0.3">
      <c r="A2556" s="2">
        <v>13963</v>
      </c>
    </row>
    <row r="2557" spans="1:1" x14ac:dyDescent="0.3">
      <c r="A2557" s="2">
        <v>13964</v>
      </c>
    </row>
    <row r="2558" spans="1:1" x14ac:dyDescent="0.3">
      <c r="A2558" s="2">
        <v>13967</v>
      </c>
    </row>
    <row r="2559" spans="1:1" x14ac:dyDescent="0.3">
      <c r="A2559" s="2">
        <v>13968</v>
      </c>
    </row>
    <row r="2560" spans="1:1" x14ac:dyDescent="0.3">
      <c r="A2560" s="2">
        <v>13969</v>
      </c>
    </row>
    <row r="2561" spans="1:1" x14ac:dyDescent="0.3">
      <c r="A2561" s="2">
        <v>13970</v>
      </c>
    </row>
    <row r="2562" spans="1:1" x14ac:dyDescent="0.3">
      <c r="A2562" s="2">
        <v>13971</v>
      </c>
    </row>
    <row r="2563" spans="1:1" x14ac:dyDescent="0.3">
      <c r="A2563" s="2">
        <v>13974</v>
      </c>
    </row>
    <row r="2564" spans="1:1" x14ac:dyDescent="0.3">
      <c r="A2564" s="2">
        <v>13975</v>
      </c>
    </row>
    <row r="2565" spans="1:1" x14ac:dyDescent="0.3">
      <c r="A2565" s="2">
        <v>13976</v>
      </c>
    </row>
    <row r="2566" spans="1:1" x14ac:dyDescent="0.3">
      <c r="A2566" s="2">
        <v>13977</v>
      </c>
    </row>
    <row r="2567" spans="1:1" x14ac:dyDescent="0.3">
      <c r="A2567" s="2">
        <v>13978</v>
      </c>
    </row>
    <row r="2568" spans="1:1" x14ac:dyDescent="0.3">
      <c r="A2568" s="2">
        <v>13981</v>
      </c>
    </row>
    <row r="2569" spans="1:1" x14ac:dyDescent="0.3">
      <c r="A2569" s="2">
        <v>13982</v>
      </c>
    </row>
    <row r="2570" spans="1:1" x14ac:dyDescent="0.3">
      <c r="A2570" s="2">
        <v>13983</v>
      </c>
    </row>
    <row r="2571" spans="1:1" x14ac:dyDescent="0.3">
      <c r="A2571" s="2">
        <v>13984</v>
      </c>
    </row>
    <row r="2572" spans="1:1" x14ac:dyDescent="0.3">
      <c r="A2572" s="2">
        <v>13988</v>
      </c>
    </row>
    <row r="2573" spans="1:1" x14ac:dyDescent="0.3">
      <c r="A2573" s="2">
        <v>13989</v>
      </c>
    </row>
    <row r="2574" spans="1:1" x14ac:dyDescent="0.3">
      <c r="A2574" s="2">
        <v>13990</v>
      </c>
    </row>
    <row r="2575" spans="1:1" x14ac:dyDescent="0.3">
      <c r="A2575" s="2">
        <v>13991</v>
      </c>
    </row>
    <row r="2576" spans="1:1" x14ac:dyDescent="0.3">
      <c r="A2576" s="2">
        <v>13992</v>
      </c>
    </row>
    <row r="2577" spans="1:1" x14ac:dyDescent="0.3">
      <c r="A2577" s="2">
        <v>13995</v>
      </c>
    </row>
    <row r="2578" spans="1:1" x14ac:dyDescent="0.3">
      <c r="A2578" s="2">
        <v>13996</v>
      </c>
    </row>
    <row r="2579" spans="1:1" x14ac:dyDescent="0.3">
      <c r="A2579" s="2">
        <v>13997</v>
      </c>
    </row>
    <row r="2580" spans="1:1" x14ac:dyDescent="0.3">
      <c r="A2580" s="2">
        <v>13998</v>
      </c>
    </row>
    <row r="2581" spans="1:1" x14ac:dyDescent="0.3">
      <c r="A2581" s="2">
        <v>13999</v>
      </c>
    </row>
    <row r="2582" spans="1:1" x14ac:dyDescent="0.3">
      <c r="A2582" s="2">
        <v>14002</v>
      </c>
    </row>
    <row r="2583" spans="1:1" x14ac:dyDescent="0.3">
      <c r="A2583" s="2">
        <v>14003</v>
      </c>
    </row>
    <row r="2584" spans="1:1" x14ac:dyDescent="0.3">
      <c r="A2584" s="2">
        <v>14004</v>
      </c>
    </row>
    <row r="2585" spans="1:1" x14ac:dyDescent="0.3">
      <c r="A2585" s="2">
        <v>14005</v>
      </c>
    </row>
    <row r="2586" spans="1:1" x14ac:dyDescent="0.3">
      <c r="A2586" s="2">
        <v>14006</v>
      </c>
    </row>
    <row r="2587" spans="1:1" x14ac:dyDescent="0.3">
      <c r="A2587" s="2">
        <v>14009</v>
      </c>
    </row>
    <row r="2588" spans="1:1" x14ac:dyDescent="0.3">
      <c r="A2588" s="2">
        <v>14010</v>
      </c>
    </row>
    <row r="2589" spans="1:1" x14ac:dyDescent="0.3">
      <c r="A2589" s="2">
        <v>14011</v>
      </c>
    </row>
    <row r="2590" spans="1:1" x14ac:dyDescent="0.3">
      <c r="A2590" s="2">
        <v>14012</v>
      </c>
    </row>
    <row r="2591" spans="1:1" x14ac:dyDescent="0.3">
      <c r="A2591" s="2">
        <v>14013</v>
      </c>
    </row>
    <row r="2592" spans="1:1" x14ac:dyDescent="0.3">
      <c r="A2592" s="2">
        <v>14016</v>
      </c>
    </row>
    <row r="2593" spans="1:1" x14ac:dyDescent="0.3">
      <c r="A2593" s="2">
        <v>14017</v>
      </c>
    </row>
    <row r="2594" spans="1:1" x14ac:dyDescent="0.3">
      <c r="A2594" s="2">
        <v>14018</v>
      </c>
    </row>
    <row r="2595" spans="1:1" x14ac:dyDescent="0.3">
      <c r="A2595" s="2">
        <v>14019</v>
      </c>
    </row>
    <row r="2596" spans="1:1" x14ac:dyDescent="0.3">
      <c r="A2596" s="2">
        <v>14020</v>
      </c>
    </row>
    <row r="2597" spans="1:1" x14ac:dyDescent="0.3">
      <c r="A2597" s="2">
        <v>14023</v>
      </c>
    </row>
    <row r="2598" spans="1:1" x14ac:dyDescent="0.3">
      <c r="A2598" s="2">
        <v>14024</v>
      </c>
    </row>
    <row r="2599" spans="1:1" x14ac:dyDescent="0.3">
      <c r="A2599" s="2">
        <v>14025</v>
      </c>
    </row>
    <row r="2600" spans="1:1" x14ac:dyDescent="0.3">
      <c r="A2600" s="2">
        <v>14026</v>
      </c>
    </row>
    <row r="2601" spans="1:1" x14ac:dyDescent="0.3">
      <c r="A2601" s="2">
        <v>14027</v>
      </c>
    </row>
    <row r="2602" spans="1:1" x14ac:dyDescent="0.3">
      <c r="A2602" s="2">
        <v>14031</v>
      </c>
    </row>
    <row r="2603" spans="1:1" x14ac:dyDescent="0.3">
      <c r="A2603" s="2">
        <v>14032</v>
      </c>
    </row>
    <row r="2604" spans="1:1" x14ac:dyDescent="0.3">
      <c r="A2604" s="2">
        <v>14033</v>
      </c>
    </row>
    <row r="2605" spans="1:1" x14ac:dyDescent="0.3">
      <c r="A2605" s="2">
        <v>14034</v>
      </c>
    </row>
    <row r="2606" spans="1:1" x14ac:dyDescent="0.3">
      <c r="A2606" s="2">
        <v>14037</v>
      </c>
    </row>
    <row r="2607" spans="1:1" x14ac:dyDescent="0.3">
      <c r="A2607" s="2">
        <v>14038</v>
      </c>
    </row>
    <row r="2608" spans="1:1" x14ac:dyDescent="0.3">
      <c r="A2608" s="2">
        <v>14039</v>
      </c>
    </row>
    <row r="2609" spans="1:1" x14ac:dyDescent="0.3">
      <c r="A2609" s="2">
        <v>14040</v>
      </c>
    </row>
    <row r="2610" spans="1:1" x14ac:dyDescent="0.3">
      <c r="A2610" s="2">
        <v>14041</v>
      </c>
    </row>
    <row r="2611" spans="1:1" x14ac:dyDescent="0.3">
      <c r="A2611" s="2">
        <v>14044</v>
      </c>
    </row>
    <row r="2612" spans="1:1" x14ac:dyDescent="0.3">
      <c r="A2612" s="2">
        <v>14045</v>
      </c>
    </row>
    <row r="2613" spans="1:1" x14ac:dyDescent="0.3">
      <c r="A2613" s="2">
        <v>14046</v>
      </c>
    </row>
    <row r="2614" spans="1:1" x14ac:dyDescent="0.3">
      <c r="A2614" s="2">
        <v>14047</v>
      </c>
    </row>
    <row r="2615" spans="1:1" x14ac:dyDescent="0.3">
      <c r="A2615" s="2">
        <v>14048</v>
      </c>
    </row>
    <row r="2616" spans="1:1" x14ac:dyDescent="0.3">
      <c r="A2616" s="2">
        <v>14051</v>
      </c>
    </row>
    <row r="2617" spans="1:1" x14ac:dyDescent="0.3">
      <c r="A2617" s="2">
        <v>14052</v>
      </c>
    </row>
    <row r="2618" spans="1:1" x14ac:dyDescent="0.3">
      <c r="A2618" s="2">
        <v>14053</v>
      </c>
    </row>
    <row r="2619" spans="1:1" x14ac:dyDescent="0.3">
      <c r="A2619" s="2">
        <v>14054</v>
      </c>
    </row>
    <row r="2620" spans="1:1" x14ac:dyDescent="0.3">
      <c r="A2620" s="2">
        <v>14055</v>
      </c>
    </row>
    <row r="2621" spans="1:1" x14ac:dyDescent="0.3">
      <c r="A2621" s="2">
        <v>14058</v>
      </c>
    </row>
    <row r="2622" spans="1:1" x14ac:dyDescent="0.3">
      <c r="A2622" s="2">
        <v>14059</v>
      </c>
    </row>
    <row r="2623" spans="1:1" x14ac:dyDescent="0.3">
      <c r="A2623" s="2">
        <v>14060</v>
      </c>
    </row>
    <row r="2624" spans="1:1" x14ac:dyDescent="0.3">
      <c r="A2624" s="2">
        <v>14061</v>
      </c>
    </row>
    <row r="2625" spans="1:1" x14ac:dyDescent="0.3">
      <c r="A2625" s="2">
        <v>14062</v>
      </c>
    </row>
    <row r="2626" spans="1:1" x14ac:dyDescent="0.3">
      <c r="A2626" s="2">
        <v>14066</v>
      </c>
    </row>
    <row r="2627" spans="1:1" x14ac:dyDescent="0.3">
      <c r="A2627" s="2">
        <v>14067</v>
      </c>
    </row>
    <row r="2628" spans="1:1" x14ac:dyDescent="0.3">
      <c r="A2628" s="2">
        <v>14068</v>
      </c>
    </row>
    <row r="2629" spans="1:1" x14ac:dyDescent="0.3">
      <c r="A2629" s="2">
        <v>14069</v>
      </c>
    </row>
    <row r="2630" spans="1:1" x14ac:dyDescent="0.3">
      <c r="A2630" s="2">
        <v>14072</v>
      </c>
    </row>
    <row r="2631" spans="1:1" x14ac:dyDescent="0.3">
      <c r="A2631" s="2">
        <v>14073</v>
      </c>
    </row>
    <row r="2632" spans="1:1" x14ac:dyDescent="0.3">
      <c r="A2632" s="2">
        <v>14074</v>
      </c>
    </row>
    <row r="2633" spans="1:1" x14ac:dyDescent="0.3">
      <c r="A2633" s="2">
        <v>14075</v>
      </c>
    </row>
    <row r="2634" spans="1:1" x14ac:dyDescent="0.3">
      <c r="A2634" s="2">
        <v>14076</v>
      </c>
    </row>
    <row r="2635" spans="1:1" x14ac:dyDescent="0.3">
      <c r="A2635" s="2">
        <v>14079</v>
      </c>
    </row>
    <row r="2636" spans="1:1" x14ac:dyDescent="0.3">
      <c r="A2636" s="2">
        <v>14080</v>
      </c>
    </row>
    <row r="2637" spans="1:1" x14ac:dyDescent="0.3">
      <c r="A2637" s="2">
        <v>14081</v>
      </c>
    </row>
    <row r="2638" spans="1:1" x14ac:dyDescent="0.3">
      <c r="A2638" s="2">
        <v>14082</v>
      </c>
    </row>
    <row r="2639" spans="1:1" x14ac:dyDescent="0.3">
      <c r="A2639" s="2">
        <v>14083</v>
      </c>
    </row>
    <row r="2640" spans="1:1" x14ac:dyDescent="0.3">
      <c r="A2640" s="2">
        <v>14086</v>
      </c>
    </row>
    <row r="2641" spans="1:1" x14ac:dyDescent="0.3">
      <c r="A2641" s="2">
        <v>14087</v>
      </c>
    </row>
    <row r="2642" spans="1:1" x14ac:dyDescent="0.3">
      <c r="A2642" s="2">
        <v>14088</v>
      </c>
    </row>
    <row r="2643" spans="1:1" x14ac:dyDescent="0.3">
      <c r="A2643" s="2">
        <v>14089</v>
      </c>
    </row>
    <row r="2644" spans="1:1" x14ac:dyDescent="0.3">
      <c r="A2644" s="2">
        <v>14090</v>
      </c>
    </row>
    <row r="2645" spans="1:1" x14ac:dyDescent="0.3">
      <c r="A2645" s="2">
        <v>14093</v>
      </c>
    </row>
    <row r="2646" spans="1:1" x14ac:dyDescent="0.3">
      <c r="A2646" s="2">
        <v>14094</v>
      </c>
    </row>
    <row r="2647" spans="1:1" x14ac:dyDescent="0.3">
      <c r="A2647" s="2">
        <v>14095</v>
      </c>
    </row>
    <row r="2648" spans="1:1" x14ac:dyDescent="0.3">
      <c r="A2648" s="2">
        <v>14096</v>
      </c>
    </row>
    <row r="2649" spans="1:1" x14ac:dyDescent="0.3">
      <c r="A2649" s="2">
        <v>14097</v>
      </c>
    </row>
    <row r="2650" spans="1:1" x14ac:dyDescent="0.3">
      <c r="A2650" s="2">
        <v>14100</v>
      </c>
    </row>
    <row r="2651" spans="1:1" x14ac:dyDescent="0.3">
      <c r="A2651" s="2">
        <v>14101</v>
      </c>
    </row>
    <row r="2652" spans="1:1" x14ac:dyDescent="0.3">
      <c r="A2652" s="2">
        <v>14102</v>
      </c>
    </row>
    <row r="2653" spans="1:1" x14ac:dyDescent="0.3">
      <c r="A2653" s="2">
        <v>14103</v>
      </c>
    </row>
    <row r="2654" spans="1:1" x14ac:dyDescent="0.3">
      <c r="A2654" s="2">
        <v>14104</v>
      </c>
    </row>
    <row r="2655" spans="1:1" x14ac:dyDescent="0.3">
      <c r="A2655" s="2">
        <v>14107</v>
      </c>
    </row>
    <row r="2656" spans="1:1" x14ac:dyDescent="0.3">
      <c r="A2656" s="2">
        <v>14108</v>
      </c>
    </row>
    <row r="2657" spans="1:1" x14ac:dyDescent="0.3">
      <c r="A2657" s="2">
        <v>14109</v>
      </c>
    </row>
    <row r="2658" spans="1:1" x14ac:dyDescent="0.3">
      <c r="A2658" s="2">
        <v>14110</v>
      </c>
    </row>
    <row r="2659" spans="1:1" x14ac:dyDescent="0.3">
      <c r="A2659" s="2">
        <v>14111</v>
      </c>
    </row>
    <row r="2660" spans="1:1" x14ac:dyDescent="0.3">
      <c r="A2660" s="2">
        <v>14114</v>
      </c>
    </row>
    <row r="2661" spans="1:1" x14ac:dyDescent="0.3">
      <c r="A2661" s="2">
        <v>14115</v>
      </c>
    </row>
    <row r="2662" spans="1:1" x14ac:dyDescent="0.3">
      <c r="A2662" s="2">
        <v>14116</v>
      </c>
    </row>
    <row r="2663" spans="1:1" x14ac:dyDescent="0.3">
      <c r="A2663" s="2">
        <v>14117</v>
      </c>
    </row>
    <row r="2664" spans="1:1" x14ac:dyDescent="0.3">
      <c r="A2664" s="2">
        <v>14118</v>
      </c>
    </row>
    <row r="2665" spans="1:1" x14ac:dyDescent="0.3">
      <c r="A2665" s="2">
        <v>14121</v>
      </c>
    </row>
    <row r="2666" spans="1:1" x14ac:dyDescent="0.3">
      <c r="A2666" s="2">
        <v>14122</v>
      </c>
    </row>
    <row r="2667" spans="1:1" x14ac:dyDescent="0.3">
      <c r="A2667" s="2">
        <v>14123</v>
      </c>
    </row>
    <row r="2668" spans="1:1" x14ac:dyDescent="0.3">
      <c r="A2668" s="2">
        <v>14124</v>
      </c>
    </row>
    <row r="2669" spans="1:1" x14ac:dyDescent="0.3">
      <c r="A2669" s="2">
        <v>14125</v>
      </c>
    </row>
    <row r="2670" spans="1:1" x14ac:dyDescent="0.3">
      <c r="A2670" s="2">
        <v>14129</v>
      </c>
    </row>
    <row r="2671" spans="1:1" x14ac:dyDescent="0.3">
      <c r="A2671" s="2">
        <v>14130</v>
      </c>
    </row>
    <row r="2672" spans="1:1" x14ac:dyDescent="0.3">
      <c r="A2672" s="2">
        <v>14131</v>
      </c>
    </row>
    <row r="2673" spans="1:1" x14ac:dyDescent="0.3">
      <c r="A2673" s="2">
        <v>14132</v>
      </c>
    </row>
    <row r="2674" spans="1:1" x14ac:dyDescent="0.3">
      <c r="A2674" s="2">
        <v>14135</v>
      </c>
    </row>
    <row r="2675" spans="1:1" x14ac:dyDescent="0.3">
      <c r="A2675" s="2">
        <v>14136</v>
      </c>
    </row>
    <row r="2676" spans="1:1" x14ac:dyDescent="0.3">
      <c r="A2676" s="2">
        <v>14137</v>
      </c>
    </row>
    <row r="2677" spans="1:1" x14ac:dyDescent="0.3">
      <c r="A2677" s="2">
        <v>14138</v>
      </c>
    </row>
    <row r="2678" spans="1:1" x14ac:dyDescent="0.3">
      <c r="A2678" s="2">
        <v>14139</v>
      </c>
    </row>
    <row r="2679" spans="1:1" x14ac:dyDescent="0.3">
      <c r="A2679" s="2">
        <v>14142</v>
      </c>
    </row>
    <row r="2680" spans="1:1" x14ac:dyDescent="0.3">
      <c r="A2680" s="2">
        <v>14143</v>
      </c>
    </row>
    <row r="2681" spans="1:1" x14ac:dyDescent="0.3">
      <c r="A2681" s="2">
        <v>14144</v>
      </c>
    </row>
    <row r="2682" spans="1:1" x14ac:dyDescent="0.3">
      <c r="A2682" s="2">
        <v>14145</v>
      </c>
    </row>
    <row r="2683" spans="1:1" x14ac:dyDescent="0.3">
      <c r="A2683" s="2">
        <v>14146</v>
      </c>
    </row>
    <row r="2684" spans="1:1" x14ac:dyDescent="0.3">
      <c r="A2684" s="2">
        <v>14149</v>
      </c>
    </row>
    <row r="2685" spans="1:1" x14ac:dyDescent="0.3">
      <c r="A2685" s="2">
        <v>14150</v>
      </c>
    </row>
    <row r="2686" spans="1:1" x14ac:dyDescent="0.3">
      <c r="A2686" s="2">
        <v>14151</v>
      </c>
    </row>
    <row r="2687" spans="1:1" x14ac:dyDescent="0.3">
      <c r="A2687" s="2">
        <v>14152</v>
      </c>
    </row>
    <row r="2688" spans="1:1" x14ac:dyDescent="0.3">
      <c r="A2688" s="2">
        <v>14153</v>
      </c>
    </row>
    <row r="2689" spans="1:1" x14ac:dyDescent="0.3">
      <c r="A2689" s="2">
        <v>14156</v>
      </c>
    </row>
    <row r="2690" spans="1:1" x14ac:dyDescent="0.3">
      <c r="A2690" s="2">
        <v>14157</v>
      </c>
    </row>
    <row r="2691" spans="1:1" x14ac:dyDescent="0.3">
      <c r="A2691" s="2">
        <v>14158</v>
      </c>
    </row>
    <row r="2692" spans="1:1" x14ac:dyDescent="0.3">
      <c r="A2692" s="2">
        <v>14159</v>
      </c>
    </row>
    <row r="2693" spans="1:1" x14ac:dyDescent="0.3">
      <c r="A2693" s="2">
        <v>14160</v>
      </c>
    </row>
    <row r="2694" spans="1:1" x14ac:dyDescent="0.3">
      <c r="A2694" s="2">
        <v>14163</v>
      </c>
    </row>
    <row r="2695" spans="1:1" x14ac:dyDescent="0.3">
      <c r="A2695" s="2">
        <v>14164</v>
      </c>
    </row>
    <row r="2696" spans="1:1" x14ac:dyDescent="0.3">
      <c r="A2696" s="2">
        <v>14166</v>
      </c>
    </row>
    <row r="2697" spans="1:1" x14ac:dyDescent="0.3">
      <c r="A2697" s="2">
        <v>14167</v>
      </c>
    </row>
    <row r="2698" spans="1:1" x14ac:dyDescent="0.3">
      <c r="A2698" s="2">
        <v>14170</v>
      </c>
    </row>
    <row r="2699" spans="1:1" x14ac:dyDescent="0.3">
      <c r="A2699" s="2">
        <v>14171</v>
      </c>
    </row>
    <row r="2700" spans="1:1" x14ac:dyDescent="0.3">
      <c r="A2700" s="2">
        <v>14172</v>
      </c>
    </row>
    <row r="2701" spans="1:1" x14ac:dyDescent="0.3">
      <c r="A2701" s="2">
        <v>14173</v>
      </c>
    </row>
    <row r="2702" spans="1:1" x14ac:dyDescent="0.3">
      <c r="A2702" s="2">
        <v>14174</v>
      </c>
    </row>
    <row r="2703" spans="1:1" x14ac:dyDescent="0.3">
      <c r="A2703" s="2">
        <v>14177</v>
      </c>
    </row>
    <row r="2704" spans="1:1" x14ac:dyDescent="0.3">
      <c r="A2704" s="2">
        <v>14178</v>
      </c>
    </row>
    <row r="2705" spans="1:1" x14ac:dyDescent="0.3">
      <c r="A2705" s="2">
        <v>14179</v>
      </c>
    </row>
    <row r="2706" spans="1:1" x14ac:dyDescent="0.3">
      <c r="A2706" s="2">
        <v>14180</v>
      </c>
    </row>
    <row r="2707" spans="1:1" x14ac:dyDescent="0.3">
      <c r="A2707" s="2">
        <v>14181</v>
      </c>
    </row>
    <row r="2708" spans="1:1" x14ac:dyDescent="0.3">
      <c r="A2708" s="2">
        <v>14184</v>
      </c>
    </row>
    <row r="2709" spans="1:1" x14ac:dyDescent="0.3">
      <c r="A2709" s="2">
        <v>14185</v>
      </c>
    </row>
    <row r="2710" spans="1:1" x14ac:dyDescent="0.3">
      <c r="A2710" s="2">
        <v>14186</v>
      </c>
    </row>
    <row r="2711" spans="1:1" x14ac:dyDescent="0.3">
      <c r="A2711" s="2">
        <v>14187</v>
      </c>
    </row>
    <row r="2712" spans="1:1" x14ac:dyDescent="0.3">
      <c r="A2712" s="2">
        <v>14188</v>
      </c>
    </row>
    <row r="2713" spans="1:1" x14ac:dyDescent="0.3">
      <c r="A2713" s="2">
        <v>14191</v>
      </c>
    </row>
    <row r="2714" spans="1:1" x14ac:dyDescent="0.3">
      <c r="A2714" s="2">
        <v>14193</v>
      </c>
    </row>
    <row r="2715" spans="1:1" x14ac:dyDescent="0.3">
      <c r="A2715" s="2">
        <v>14194</v>
      </c>
    </row>
    <row r="2716" spans="1:1" x14ac:dyDescent="0.3">
      <c r="A2716" s="2">
        <v>14198</v>
      </c>
    </row>
    <row r="2717" spans="1:1" x14ac:dyDescent="0.3">
      <c r="A2717" s="2">
        <v>14199</v>
      </c>
    </row>
    <row r="2718" spans="1:1" x14ac:dyDescent="0.3">
      <c r="A2718" s="2">
        <v>14200</v>
      </c>
    </row>
    <row r="2719" spans="1:1" x14ac:dyDescent="0.3">
      <c r="A2719" s="2">
        <v>14201</v>
      </c>
    </row>
    <row r="2720" spans="1:1" x14ac:dyDescent="0.3">
      <c r="A2720" s="2">
        <v>14202</v>
      </c>
    </row>
    <row r="2721" spans="1:1" x14ac:dyDescent="0.3">
      <c r="A2721" s="2">
        <v>14205</v>
      </c>
    </row>
    <row r="2722" spans="1:1" x14ac:dyDescent="0.3">
      <c r="A2722" s="2">
        <v>14206</v>
      </c>
    </row>
    <row r="2723" spans="1:1" x14ac:dyDescent="0.3">
      <c r="A2723" s="2">
        <v>14207</v>
      </c>
    </row>
    <row r="2724" spans="1:1" x14ac:dyDescent="0.3">
      <c r="A2724" s="2">
        <v>14209</v>
      </c>
    </row>
    <row r="2725" spans="1:1" x14ac:dyDescent="0.3">
      <c r="A2725" s="2">
        <v>14212</v>
      </c>
    </row>
    <row r="2726" spans="1:1" x14ac:dyDescent="0.3">
      <c r="A2726" s="2">
        <v>14213</v>
      </c>
    </row>
    <row r="2727" spans="1:1" x14ac:dyDescent="0.3">
      <c r="A2727" s="2">
        <v>14214</v>
      </c>
    </row>
    <row r="2728" spans="1:1" x14ac:dyDescent="0.3">
      <c r="A2728" s="2">
        <v>14215</v>
      </c>
    </row>
    <row r="2729" spans="1:1" x14ac:dyDescent="0.3">
      <c r="A2729" s="2">
        <v>14216</v>
      </c>
    </row>
    <row r="2730" spans="1:1" x14ac:dyDescent="0.3">
      <c r="A2730" s="2">
        <v>14219</v>
      </c>
    </row>
    <row r="2731" spans="1:1" x14ac:dyDescent="0.3">
      <c r="A2731" s="2">
        <v>14220</v>
      </c>
    </row>
    <row r="2732" spans="1:1" x14ac:dyDescent="0.3">
      <c r="A2732" s="2">
        <v>14221</v>
      </c>
    </row>
    <row r="2733" spans="1:1" x14ac:dyDescent="0.3">
      <c r="A2733" s="2">
        <v>14222</v>
      </c>
    </row>
    <row r="2734" spans="1:1" x14ac:dyDescent="0.3">
      <c r="A2734" s="2">
        <v>14223</v>
      </c>
    </row>
    <row r="2735" spans="1:1" x14ac:dyDescent="0.3">
      <c r="A2735" s="2">
        <v>14226</v>
      </c>
    </row>
    <row r="2736" spans="1:1" x14ac:dyDescent="0.3">
      <c r="A2736" s="2">
        <v>14227</v>
      </c>
    </row>
    <row r="2737" spans="1:1" x14ac:dyDescent="0.3">
      <c r="A2737" s="2">
        <v>14228</v>
      </c>
    </row>
    <row r="2738" spans="1:1" x14ac:dyDescent="0.3">
      <c r="A2738" s="2">
        <v>14229</v>
      </c>
    </row>
    <row r="2739" spans="1:1" x14ac:dyDescent="0.3">
      <c r="A2739" s="2">
        <v>14230</v>
      </c>
    </row>
    <row r="2740" spans="1:1" x14ac:dyDescent="0.3">
      <c r="A2740" s="2">
        <v>14233</v>
      </c>
    </row>
    <row r="2741" spans="1:1" x14ac:dyDescent="0.3">
      <c r="A2741" s="2">
        <v>14234</v>
      </c>
    </row>
    <row r="2742" spans="1:1" x14ac:dyDescent="0.3">
      <c r="A2742" s="2">
        <v>14235</v>
      </c>
    </row>
    <row r="2743" spans="1:1" x14ac:dyDescent="0.3">
      <c r="A2743" s="2">
        <v>14236</v>
      </c>
    </row>
    <row r="2744" spans="1:1" x14ac:dyDescent="0.3">
      <c r="A2744" s="2">
        <v>14237</v>
      </c>
    </row>
    <row r="2745" spans="1:1" x14ac:dyDescent="0.3">
      <c r="A2745" s="2">
        <v>14241</v>
      </c>
    </row>
    <row r="2746" spans="1:1" x14ac:dyDescent="0.3">
      <c r="A2746" s="2">
        <v>14242</v>
      </c>
    </row>
    <row r="2747" spans="1:1" x14ac:dyDescent="0.3">
      <c r="A2747" s="2">
        <v>14243</v>
      </c>
    </row>
    <row r="2748" spans="1:1" x14ac:dyDescent="0.3">
      <c r="A2748" s="2">
        <v>14244</v>
      </c>
    </row>
    <row r="2749" spans="1:1" x14ac:dyDescent="0.3">
      <c r="A2749" s="2">
        <v>14248</v>
      </c>
    </row>
    <row r="2750" spans="1:1" x14ac:dyDescent="0.3">
      <c r="A2750" s="2">
        <v>14249</v>
      </c>
    </row>
    <row r="2751" spans="1:1" x14ac:dyDescent="0.3">
      <c r="A2751" s="2">
        <v>14250</v>
      </c>
    </row>
    <row r="2752" spans="1:1" x14ac:dyDescent="0.3">
      <c r="A2752" s="2">
        <v>14251</v>
      </c>
    </row>
    <row r="2753" spans="1:1" x14ac:dyDescent="0.3">
      <c r="A2753" s="2">
        <v>14254</v>
      </c>
    </row>
    <row r="2754" spans="1:1" x14ac:dyDescent="0.3">
      <c r="A2754" s="2">
        <v>14255</v>
      </c>
    </row>
    <row r="2755" spans="1:1" x14ac:dyDescent="0.3">
      <c r="A2755" s="2">
        <v>14256</v>
      </c>
    </row>
    <row r="2756" spans="1:1" x14ac:dyDescent="0.3">
      <c r="A2756" s="2">
        <v>14257</v>
      </c>
    </row>
    <row r="2757" spans="1:1" x14ac:dyDescent="0.3">
      <c r="A2757" s="2">
        <v>14258</v>
      </c>
    </row>
    <row r="2758" spans="1:1" x14ac:dyDescent="0.3">
      <c r="A2758" s="2">
        <v>14261</v>
      </c>
    </row>
    <row r="2759" spans="1:1" x14ac:dyDescent="0.3">
      <c r="A2759" s="2">
        <v>14262</v>
      </c>
    </row>
    <row r="2760" spans="1:1" x14ac:dyDescent="0.3">
      <c r="A2760" s="2">
        <v>14263</v>
      </c>
    </row>
    <row r="2761" spans="1:1" x14ac:dyDescent="0.3">
      <c r="A2761" s="2">
        <v>14264</v>
      </c>
    </row>
    <row r="2762" spans="1:1" x14ac:dyDescent="0.3">
      <c r="A2762" s="2">
        <v>14265</v>
      </c>
    </row>
    <row r="2763" spans="1:1" x14ac:dyDescent="0.3">
      <c r="A2763" s="2">
        <v>14268</v>
      </c>
    </row>
    <row r="2764" spans="1:1" x14ac:dyDescent="0.3">
      <c r="A2764" s="2">
        <v>14269</v>
      </c>
    </row>
    <row r="2765" spans="1:1" x14ac:dyDescent="0.3">
      <c r="A2765" s="2">
        <v>14270</v>
      </c>
    </row>
    <row r="2766" spans="1:1" x14ac:dyDescent="0.3">
      <c r="A2766" s="2">
        <v>14271</v>
      </c>
    </row>
    <row r="2767" spans="1:1" x14ac:dyDescent="0.3">
      <c r="A2767" s="2">
        <v>14272</v>
      </c>
    </row>
    <row r="2768" spans="1:1" x14ac:dyDescent="0.3">
      <c r="A2768" s="2">
        <v>14275</v>
      </c>
    </row>
    <row r="2769" spans="1:1" x14ac:dyDescent="0.3">
      <c r="A2769" s="2">
        <v>14276</v>
      </c>
    </row>
    <row r="2770" spans="1:1" x14ac:dyDescent="0.3">
      <c r="A2770" s="2">
        <v>14277</v>
      </c>
    </row>
    <row r="2771" spans="1:1" x14ac:dyDescent="0.3">
      <c r="A2771" s="2">
        <v>14278</v>
      </c>
    </row>
    <row r="2772" spans="1:1" x14ac:dyDescent="0.3">
      <c r="A2772" s="2">
        <v>14279</v>
      </c>
    </row>
    <row r="2773" spans="1:1" x14ac:dyDescent="0.3">
      <c r="A2773" s="2">
        <v>14282</v>
      </c>
    </row>
    <row r="2774" spans="1:1" x14ac:dyDescent="0.3">
      <c r="A2774" s="2">
        <v>14283</v>
      </c>
    </row>
    <row r="2775" spans="1:1" x14ac:dyDescent="0.3">
      <c r="A2775" s="2">
        <v>14284</v>
      </c>
    </row>
    <row r="2776" spans="1:1" x14ac:dyDescent="0.3">
      <c r="A2776" s="2">
        <v>14285</v>
      </c>
    </row>
    <row r="2777" spans="1:1" x14ac:dyDescent="0.3">
      <c r="A2777" s="2">
        <v>14286</v>
      </c>
    </row>
    <row r="2778" spans="1:1" x14ac:dyDescent="0.3">
      <c r="A2778" s="2">
        <v>14290</v>
      </c>
    </row>
    <row r="2779" spans="1:1" x14ac:dyDescent="0.3">
      <c r="A2779" s="2">
        <v>14291</v>
      </c>
    </row>
    <row r="2780" spans="1:1" x14ac:dyDescent="0.3">
      <c r="A2780" s="2">
        <v>14292</v>
      </c>
    </row>
    <row r="2781" spans="1:1" x14ac:dyDescent="0.3">
      <c r="A2781" s="2">
        <v>14293</v>
      </c>
    </row>
    <row r="2782" spans="1:1" x14ac:dyDescent="0.3">
      <c r="A2782" s="2">
        <v>14296</v>
      </c>
    </row>
    <row r="2783" spans="1:1" x14ac:dyDescent="0.3">
      <c r="A2783" s="2">
        <v>14297</v>
      </c>
    </row>
    <row r="2784" spans="1:1" x14ac:dyDescent="0.3">
      <c r="A2784" s="2">
        <v>14299</v>
      </c>
    </row>
    <row r="2785" spans="1:1" x14ac:dyDescent="0.3">
      <c r="A2785" s="2">
        <v>14300</v>
      </c>
    </row>
    <row r="2786" spans="1:1" x14ac:dyDescent="0.3">
      <c r="A2786" s="2">
        <v>14303</v>
      </c>
    </row>
    <row r="2787" spans="1:1" x14ac:dyDescent="0.3">
      <c r="A2787" s="2">
        <v>14304</v>
      </c>
    </row>
    <row r="2788" spans="1:1" x14ac:dyDescent="0.3">
      <c r="A2788" s="2">
        <v>14305</v>
      </c>
    </row>
    <row r="2789" spans="1:1" x14ac:dyDescent="0.3">
      <c r="A2789" s="2">
        <v>14306</v>
      </c>
    </row>
    <row r="2790" spans="1:1" x14ac:dyDescent="0.3">
      <c r="A2790" s="2">
        <v>14307</v>
      </c>
    </row>
    <row r="2791" spans="1:1" x14ac:dyDescent="0.3">
      <c r="A2791" s="2">
        <v>14310</v>
      </c>
    </row>
    <row r="2792" spans="1:1" x14ac:dyDescent="0.3">
      <c r="A2792" s="2">
        <v>14311</v>
      </c>
    </row>
    <row r="2793" spans="1:1" x14ac:dyDescent="0.3">
      <c r="A2793" s="2">
        <v>14312</v>
      </c>
    </row>
    <row r="2794" spans="1:1" x14ac:dyDescent="0.3">
      <c r="A2794" s="2">
        <v>14313</v>
      </c>
    </row>
    <row r="2795" spans="1:1" x14ac:dyDescent="0.3">
      <c r="A2795" s="2">
        <v>14314</v>
      </c>
    </row>
    <row r="2796" spans="1:1" x14ac:dyDescent="0.3">
      <c r="A2796" s="2">
        <v>14317</v>
      </c>
    </row>
    <row r="2797" spans="1:1" x14ac:dyDescent="0.3">
      <c r="A2797" s="2">
        <v>14318</v>
      </c>
    </row>
    <row r="2798" spans="1:1" x14ac:dyDescent="0.3">
      <c r="A2798" s="2">
        <v>14319</v>
      </c>
    </row>
    <row r="2799" spans="1:1" x14ac:dyDescent="0.3">
      <c r="A2799" s="2">
        <v>14320</v>
      </c>
    </row>
    <row r="2800" spans="1:1" x14ac:dyDescent="0.3">
      <c r="A2800" s="2">
        <v>14321</v>
      </c>
    </row>
    <row r="2801" spans="1:1" x14ac:dyDescent="0.3">
      <c r="A2801" s="2">
        <v>14324</v>
      </c>
    </row>
    <row r="2802" spans="1:1" x14ac:dyDescent="0.3">
      <c r="A2802" s="2">
        <v>14325</v>
      </c>
    </row>
    <row r="2803" spans="1:1" x14ac:dyDescent="0.3">
      <c r="A2803" s="2">
        <v>14326</v>
      </c>
    </row>
    <row r="2804" spans="1:1" x14ac:dyDescent="0.3">
      <c r="A2804" s="2">
        <v>14327</v>
      </c>
    </row>
    <row r="2805" spans="1:1" x14ac:dyDescent="0.3">
      <c r="A2805" s="2">
        <v>14328</v>
      </c>
    </row>
    <row r="2806" spans="1:1" x14ac:dyDescent="0.3">
      <c r="A2806" s="2">
        <v>14331</v>
      </c>
    </row>
    <row r="2807" spans="1:1" x14ac:dyDescent="0.3">
      <c r="A2807" s="2">
        <v>14332</v>
      </c>
    </row>
    <row r="2808" spans="1:1" x14ac:dyDescent="0.3">
      <c r="A2808" s="2">
        <v>14333</v>
      </c>
    </row>
    <row r="2809" spans="1:1" x14ac:dyDescent="0.3">
      <c r="A2809" s="2">
        <v>14334</v>
      </c>
    </row>
    <row r="2810" spans="1:1" x14ac:dyDescent="0.3">
      <c r="A2810" s="2">
        <v>14335</v>
      </c>
    </row>
    <row r="2811" spans="1:1" x14ac:dyDescent="0.3">
      <c r="A2811" s="2">
        <v>14338</v>
      </c>
    </row>
    <row r="2812" spans="1:1" x14ac:dyDescent="0.3">
      <c r="A2812" s="2">
        <v>14339</v>
      </c>
    </row>
    <row r="2813" spans="1:1" x14ac:dyDescent="0.3">
      <c r="A2813" s="2">
        <v>14340</v>
      </c>
    </row>
    <row r="2814" spans="1:1" x14ac:dyDescent="0.3">
      <c r="A2814" s="2">
        <v>14341</v>
      </c>
    </row>
    <row r="2815" spans="1:1" x14ac:dyDescent="0.3">
      <c r="A2815" s="2">
        <v>14345</v>
      </c>
    </row>
    <row r="2816" spans="1:1" x14ac:dyDescent="0.3">
      <c r="A2816" s="2">
        <v>14346</v>
      </c>
    </row>
    <row r="2817" spans="1:1" x14ac:dyDescent="0.3">
      <c r="A2817" s="2">
        <v>14347</v>
      </c>
    </row>
    <row r="2818" spans="1:1" x14ac:dyDescent="0.3">
      <c r="A2818" s="2">
        <v>14348</v>
      </c>
    </row>
    <row r="2819" spans="1:1" x14ac:dyDescent="0.3">
      <c r="A2819" s="2">
        <v>14349</v>
      </c>
    </row>
    <row r="2820" spans="1:1" x14ac:dyDescent="0.3">
      <c r="A2820" s="2">
        <v>14352</v>
      </c>
    </row>
    <row r="2821" spans="1:1" x14ac:dyDescent="0.3">
      <c r="A2821" s="2">
        <v>14353</v>
      </c>
    </row>
    <row r="2822" spans="1:1" x14ac:dyDescent="0.3">
      <c r="A2822" s="2">
        <v>14354</v>
      </c>
    </row>
    <row r="2823" spans="1:1" x14ac:dyDescent="0.3">
      <c r="A2823" s="2">
        <v>14355</v>
      </c>
    </row>
    <row r="2824" spans="1:1" x14ac:dyDescent="0.3">
      <c r="A2824" s="2">
        <v>14356</v>
      </c>
    </row>
    <row r="2825" spans="1:1" x14ac:dyDescent="0.3">
      <c r="A2825" s="2">
        <v>14359</v>
      </c>
    </row>
    <row r="2826" spans="1:1" x14ac:dyDescent="0.3">
      <c r="A2826" s="2">
        <v>14360</v>
      </c>
    </row>
    <row r="2827" spans="1:1" x14ac:dyDescent="0.3">
      <c r="A2827" s="2">
        <v>14361</v>
      </c>
    </row>
    <row r="2828" spans="1:1" x14ac:dyDescent="0.3">
      <c r="A2828" s="2">
        <v>14362</v>
      </c>
    </row>
    <row r="2829" spans="1:1" x14ac:dyDescent="0.3">
      <c r="A2829" s="2">
        <v>14363</v>
      </c>
    </row>
    <row r="2830" spans="1:1" x14ac:dyDescent="0.3">
      <c r="A2830" s="2">
        <v>14366</v>
      </c>
    </row>
    <row r="2831" spans="1:1" x14ac:dyDescent="0.3">
      <c r="A2831" s="2">
        <v>14367</v>
      </c>
    </row>
    <row r="2832" spans="1:1" x14ac:dyDescent="0.3">
      <c r="A2832" s="2">
        <v>14368</v>
      </c>
    </row>
    <row r="2833" spans="1:1" x14ac:dyDescent="0.3">
      <c r="A2833" s="2">
        <v>14369</v>
      </c>
    </row>
    <row r="2834" spans="1:1" x14ac:dyDescent="0.3">
      <c r="A2834" s="2">
        <v>14370</v>
      </c>
    </row>
    <row r="2835" spans="1:1" x14ac:dyDescent="0.3">
      <c r="A2835" s="2">
        <v>14373</v>
      </c>
    </row>
    <row r="2836" spans="1:1" x14ac:dyDescent="0.3">
      <c r="A2836" s="2">
        <v>14374</v>
      </c>
    </row>
    <row r="2837" spans="1:1" x14ac:dyDescent="0.3">
      <c r="A2837" s="2">
        <v>14375</v>
      </c>
    </row>
    <row r="2838" spans="1:1" x14ac:dyDescent="0.3">
      <c r="A2838" s="2">
        <v>14376</v>
      </c>
    </row>
    <row r="2839" spans="1:1" x14ac:dyDescent="0.3">
      <c r="A2839" s="2">
        <v>14377</v>
      </c>
    </row>
    <row r="2840" spans="1:1" x14ac:dyDescent="0.3">
      <c r="A2840" s="2">
        <v>14380</v>
      </c>
    </row>
    <row r="2841" spans="1:1" x14ac:dyDescent="0.3">
      <c r="A2841" s="2">
        <v>14381</v>
      </c>
    </row>
    <row r="2842" spans="1:1" x14ac:dyDescent="0.3">
      <c r="A2842" s="2">
        <v>14382</v>
      </c>
    </row>
    <row r="2843" spans="1:1" x14ac:dyDescent="0.3">
      <c r="A2843" s="2">
        <v>14383</v>
      </c>
    </row>
    <row r="2844" spans="1:1" x14ac:dyDescent="0.3">
      <c r="A2844" s="2">
        <v>14384</v>
      </c>
    </row>
    <row r="2845" spans="1:1" x14ac:dyDescent="0.3">
      <c r="A2845" s="2">
        <v>14387</v>
      </c>
    </row>
    <row r="2846" spans="1:1" x14ac:dyDescent="0.3">
      <c r="A2846" s="2">
        <v>14388</v>
      </c>
    </row>
    <row r="2847" spans="1:1" x14ac:dyDescent="0.3">
      <c r="A2847" s="2">
        <v>14389</v>
      </c>
    </row>
    <row r="2848" spans="1:1" x14ac:dyDescent="0.3">
      <c r="A2848" s="2">
        <v>14390</v>
      </c>
    </row>
    <row r="2849" spans="1:1" x14ac:dyDescent="0.3">
      <c r="A2849" s="2">
        <v>14391</v>
      </c>
    </row>
    <row r="2850" spans="1:1" x14ac:dyDescent="0.3">
      <c r="A2850" s="2">
        <v>14394</v>
      </c>
    </row>
    <row r="2851" spans="1:1" x14ac:dyDescent="0.3">
      <c r="A2851" s="2">
        <v>14396</v>
      </c>
    </row>
    <row r="2852" spans="1:1" x14ac:dyDescent="0.3">
      <c r="A2852" s="2">
        <v>14397</v>
      </c>
    </row>
    <row r="2853" spans="1:1" x14ac:dyDescent="0.3">
      <c r="A2853" s="2">
        <v>14398</v>
      </c>
    </row>
    <row r="2854" spans="1:1" x14ac:dyDescent="0.3">
      <c r="A2854" s="2">
        <v>14401</v>
      </c>
    </row>
    <row r="2855" spans="1:1" x14ac:dyDescent="0.3">
      <c r="A2855" s="2">
        <v>14402</v>
      </c>
    </row>
    <row r="2856" spans="1:1" x14ac:dyDescent="0.3">
      <c r="A2856" s="2">
        <v>14403</v>
      </c>
    </row>
    <row r="2857" spans="1:1" x14ac:dyDescent="0.3">
      <c r="A2857" s="2">
        <v>14404</v>
      </c>
    </row>
    <row r="2858" spans="1:1" x14ac:dyDescent="0.3">
      <c r="A2858" s="2">
        <v>14405</v>
      </c>
    </row>
    <row r="2859" spans="1:1" x14ac:dyDescent="0.3">
      <c r="A2859" s="2">
        <v>14408</v>
      </c>
    </row>
    <row r="2860" spans="1:1" x14ac:dyDescent="0.3">
      <c r="A2860" s="2">
        <v>14409</v>
      </c>
    </row>
    <row r="2861" spans="1:1" x14ac:dyDescent="0.3">
      <c r="A2861" s="2">
        <v>14410</v>
      </c>
    </row>
    <row r="2862" spans="1:1" x14ac:dyDescent="0.3">
      <c r="A2862" s="2">
        <v>14411</v>
      </c>
    </row>
    <row r="2863" spans="1:1" x14ac:dyDescent="0.3">
      <c r="A2863" s="2">
        <v>14412</v>
      </c>
    </row>
    <row r="2864" spans="1:1" x14ac:dyDescent="0.3">
      <c r="A2864" s="2">
        <v>14415</v>
      </c>
    </row>
    <row r="2865" spans="1:1" x14ac:dyDescent="0.3">
      <c r="A2865" s="2">
        <v>14416</v>
      </c>
    </row>
    <row r="2866" spans="1:1" x14ac:dyDescent="0.3">
      <c r="A2866" s="2">
        <v>14417</v>
      </c>
    </row>
    <row r="2867" spans="1:1" x14ac:dyDescent="0.3">
      <c r="A2867" s="2">
        <v>14418</v>
      </c>
    </row>
    <row r="2868" spans="1:1" x14ac:dyDescent="0.3">
      <c r="A2868" s="2">
        <v>14419</v>
      </c>
    </row>
    <row r="2869" spans="1:1" x14ac:dyDescent="0.3">
      <c r="A2869" s="2">
        <v>14422</v>
      </c>
    </row>
    <row r="2870" spans="1:1" x14ac:dyDescent="0.3">
      <c r="A2870" s="2">
        <v>14423</v>
      </c>
    </row>
    <row r="2871" spans="1:1" x14ac:dyDescent="0.3">
      <c r="A2871" s="2">
        <v>14424</v>
      </c>
    </row>
    <row r="2872" spans="1:1" x14ac:dyDescent="0.3">
      <c r="A2872" s="2">
        <v>14425</v>
      </c>
    </row>
    <row r="2873" spans="1:1" x14ac:dyDescent="0.3">
      <c r="A2873" s="2">
        <v>14426</v>
      </c>
    </row>
    <row r="2874" spans="1:1" x14ac:dyDescent="0.3">
      <c r="A2874" s="2">
        <v>14429</v>
      </c>
    </row>
    <row r="2875" spans="1:1" x14ac:dyDescent="0.3">
      <c r="A2875" s="2">
        <v>14431</v>
      </c>
    </row>
    <row r="2876" spans="1:1" x14ac:dyDescent="0.3">
      <c r="A2876" s="2">
        <v>14432</v>
      </c>
    </row>
    <row r="2877" spans="1:1" x14ac:dyDescent="0.3">
      <c r="A2877" s="2">
        <v>14433</v>
      </c>
    </row>
    <row r="2878" spans="1:1" x14ac:dyDescent="0.3">
      <c r="A2878" s="2">
        <v>14436</v>
      </c>
    </row>
    <row r="2879" spans="1:1" x14ac:dyDescent="0.3">
      <c r="A2879" s="2">
        <v>14437</v>
      </c>
    </row>
    <row r="2880" spans="1:1" x14ac:dyDescent="0.3">
      <c r="A2880" s="2">
        <v>14438</v>
      </c>
    </row>
    <row r="2881" spans="1:1" x14ac:dyDescent="0.3">
      <c r="A2881" s="2">
        <v>14439</v>
      </c>
    </row>
    <row r="2882" spans="1:1" x14ac:dyDescent="0.3">
      <c r="A2882" s="2">
        <v>14440</v>
      </c>
    </row>
    <row r="2883" spans="1:1" x14ac:dyDescent="0.3">
      <c r="A2883" s="2">
        <v>14443</v>
      </c>
    </row>
    <row r="2884" spans="1:1" x14ac:dyDescent="0.3">
      <c r="A2884" s="2">
        <v>14444</v>
      </c>
    </row>
    <row r="2885" spans="1:1" x14ac:dyDescent="0.3">
      <c r="A2885" s="2">
        <v>14445</v>
      </c>
    </row>
    <row r="2886" spans="1:1" x14ac:dyDescent="0.3">
      <c r="A2886" s="2">
        <v>14446</v>
      </c>
    </row>
    <row r="2887" spans="1:1" x14ac:dyDescent="0.3">
      <c r="A2887" s="2">
        <v>14447</v>
      </c>
    </row>
    <row r="2888" spans="1:1" x14ac:dyDescent="0.3">
      <c r="A2888" s="2">
        <v>14450</v>
      </c>
    </row>
    <row r="2889" spans="1:1" x14ac:dyDescent="0.3">
      <c r="A2889" s="2">
        <v>14451</v>
      </c>
    </row>
    <row r="2890" spans="1:1" x14ac:dyDescent="0.3">
      <c r="A2890" s="2">
        <v>14452</v>
      </c>
    </row>
    <row r="2891" spans="1:1" x14ac:dyDescent="0.3">
      <c r="A2891" s="2">
        <v>14453</v>
      </c>
    </row>
    <row r="2892" spans="1:1" x14ac:dyDescent="0.3">
      <c r="A2892" s="2">
        <v>14454</v>
      </c>
    </row>
    <row r="2893" spans="1:1" x14ac:dyDescent="0.3">
      <c r="A2893" s="2">
        <v>14457</v>
      </c>
    </row>
    <row r="2894" spans="1:1" x14ac:dyDescent="0.3">
      <c r="A2894" s="2">
        <v>14458</v>
      </c>
    </row>
    <row r="2895" spans="1:1" x14ac:dyDescent="0.3">
      <c r="A2895" s="2">
        <v>14459</v>
      </c>
    </row>
    <row r="2896" spans="1:1" x14ac:dyDescent="0.3">
      <c r="A2896" s="2">
        <v>14460</v>
      </c>
    </row>
    <row r="2897" spans="1:1" x14ac:dyDescent="0.3">
      <c r="A2897" s="2">
        <v>14461</v>
      </c>
    </row>
    <row r="2898" spans="1:1" x14ac:dyDescent="0.3">
      <c r="A2898" s="2">
        <v>14464</v>
      </c>
    </row>
    <row r="2899" spans="1:1" x14ac:dyDescent="0.3">
      <c r="A2899" s="2">
        <v>14465</v>
      </c>
    </row>
    <row r="2900" spans="1:1" x14ac:dyDescent="0.3">
      <c r="A2900" s="2">
        <v>14466</v>
      </c>
    </row>
    <row r="2901" spans="1:1" x14ac:dyDescent="0.3">
      <c r="A2901" s="2">
        <v>14467</v>
      </c>
    </row>
    <row r="2902" spans="1:1" x14ac:dyDescent="0.3">
      <c r="A2902" s="2">
        <v>14468</v>
      </c>
    </row>
    <row r="2903" spans="1:1" x14ac:dyDescent="0.3">
      <c r="A2903" s="2">
        <v>14471</v>
      </c>
    </row>
    <row r="2904" spans="1:1" x14ac:dyDescent="0.3">
      <c r="A2904" s="2">
        <v>14472</v>
      </c>
    </row>
    <row r="2905" spans="1:1" x14ac:dyDescent="0.3">
      <c r="A2905" s="2">
        <v>14473</v>
      </c>
    </row>
    <row r="2906" spans="1:1" x14ac:dyDescent="0.3">
      <c r="A2906" s="2">
        <v>14474</v>
      </c>
    </row>
    <row r="2907" spans="1:1" x14ac:dyDescent="0.3">
      <c r="A2907" s="2">
        <v>14475</v>
      </c>
    </row>
    <row r="2908" spans="1:1" x14ac:dyDescent="0.3">
      <c r="A2908" s="2">
        <v>14478</v>
      </c>
    </row>
    <row r="2909" spans="1:1" x14ac:dyDescent="0.3">
      <c r="A2909" s="2">
        <v>14479</v>
      </c>
    </row>
    <row r="2910" spans="1:1" x14ac:dyDescent="0.3">
      <c r="A2910" s="2">
        <v>14480</v>
      </c>
    </row>
    <row r="2911" spans="1:1" x14ac:dyDescent="0.3">
      <c r="A2911" s="2">
        <v>14481</v>
      </c>
    </row>
    <row r="2912" spans="1:1" x14ac:dyDescent="0.3">
      <c r="A2912" s="2">
        <v>14482</v>
      </c>
    </row>
    <row r="2913" spans="1:1" x14ac:dyDescent="0.3">
      <c r="A2913" s="2">
        <v>14485</v>
      </c>
    </row>
    <row r="2914" spans="1:1" x14ac:dyDescent="0.3">
      <c r="A2914" s="2">
        <v>14486</v>
      </c>
    </row>
    <row r="2915" spans="1:1" x14ac:dyDescent="0.3">
      <c r="A2915" s="2">
        <v>14487</v>
      </c>
    </row>
    <row r="2916" spans="1:1" x14ac:dyDescent="0.3">
      <c r="A2916" s="2">
        <v>14488</v>
      </c>
    </row>
    <row r="2917" spans="1:1" x14ac:dyDescent="0.3">
      <c r="A2917" s="2">
        <v>14489</v>
      </c>
    </row>
    <row r="2918" spans="1:1" x14ac:dyDescent="0.3">
      <c r="A2918" s="2">
        <v>14493</v>
      </c>
    </row>
    <row r="2919" spans="1:1" x14ac:dyDescent="0.3">
      <c r="A2919" s="2">
        <v>14494</v>
      </c>
    </row>
    <row r="2920" spans="1:1" x14ac:dyDescent="0.3">
      <c r="A2920" s="2">
        <v>14495</v>
      </c>
    </row>
    <row r="2921" spans="1:1" x14ac:dyDescent="0.3">
      <c r="A2921" s="2">
        <v>14496</v>
      </c>
    </row>
    <row r="2922" spans="1:1" x14ac:dyDescent="0.3">
      <c r="A2922" s="2">
        <v>14499</v>
      </c>
    </row>
    <row r="2923" spans="1:1" x14ac:dyDescent="0.3">
      <c r="A2923" s="2">
        <v>14500</v>
      </c>
    </row>
    <row r="2924" spans="1:1" x14ac:dyDescent="0.3">
      <c r="A2924" s="2">
        <v>14501</v>
      </c>
    </row>
    <row r="2925" spans="1:1" x14ac:dyDescent="0.3">
      <c r="A2925" s="2">
        <v>14502</v>
      </c>
    </row>
    <row r="2926" spans="1:1" x14ac:dyDescent="0.3">
      <c r="A2926" s="2">
        <v>14503</v>
      </c>
    </row>
    <row r="2927" spans="1:1" x14ac:dyDescent="0.3">
      <c r="A2927" s="2">
        <v>14506</v>
      </c>
    </row>
    <row r="2928" spans="1:1" x14ac:dyDescent="0.3">
      <c r="A2928" s="2">
        <v>14507</v>
      </c>
    </row>
    <row r="2929" spans="1:1" x14ac:dyDescent="0.3">
      <c r="A2929" s="2">
        <v>14508</v>
      </c>
    </row>
    <row r="2930" spans="1:1" x14ac:dyDescent="0.3">
      <c r="A2930" s="2">
        <v>14509</v>
      </c>
    </row>
    <row r="2931" spans="1:1" x14ac:dyDescent="0.3">
      <c r="A2931" s="2">
        <v>14510</v>
      </c>
    </row>
    <row r="2932" spans="1:1" x14ac:dyDescent="0.3">
      <c r="A2932" s="2">
        <v>14513</v>
      </c>
    </row>
    <row r="2933" spans="1:1" x14ac:dyDescent="0.3">
      <c r="A2933" s="2">
        <v>14514</v>
      </c>
    </row>
    <row r="2934" spans="1:1" x14ac:dyDescent="0.3">
      <c r="A2934" s="2">
        <v>14515</v>
      </c>
    </row>
    <row r="2935" spans="1:1" x14ac:dyDescent="0.3">
      <c r="A2935" s="2">
        <v>14516</v>
      </c>
    </row>
    <row r="2936" spans="1:1" x14ac:dyDescent="0.3">
      <c r="A2936" s="2">
        <v>14517</v>
      </c>
    </row>
    <row r="2937" spans="1:1" x14ac:dyDescent="0.3">
      <c r="A2937" s="2">
        <v>14520</v>
      </c>
    </row>
    <row r="2938" spans="1:1" x14ac:dyDescent="0.3">
      <c r="A2938" s="2">
        <v>14521</v>
      </c>
    </row>
    <row r="2939" spans="1:1" x14ac:dyDescent="0.3">
      <c r="A2939" s="2">
        <v>14522</v>
      </c>
    </row>
    <row r="2940" spans="1:1" x14ac:dyDescent="0.3">
      <c r="A2940" s="2">
        <v>14523</v>
      </c>
    </row>
    <row r="2941" spans="1:1" x14ac:dyDescent="0.3">
      <c r="A2941" s="2">
        <v>14524</v>
      </c>
    </row>
    <row r="2942" spans="1:1" x14ac:dyDescent="0.3">
      <c r="A2942" s="2">
        <v>14527</v>
      </c>
    </row>
    <row r="2943" spans="1:1" x14ac:dyDescent="0.3">
      <c r="A2943" s="2">
        <v>14528</v>
      </c>
    </row>
    <row r="2944" spans="1:1" x14ac:dyDescent="0.3">
      <c r="A2944" s="2">
        <v>14529</v>
      </c>
    </row>
    <row r="2945" spans="1:1" x14ac:dyDescent="0.3">
      <c r="A2945" s="2">
        <v>14531</v>
      </c>
    </row>
    <row r="2946" spans="1:1" x14ac:dyDescent="0.3">
      <c r="A2946" s="2">
        <v>14534</v>
      </c>
    </row>
    <row r="2947" spans="1:1" x14ac:dyDescent="0.3">
      <c r="A2947" s="2">
        <v>14535</v>
      </c>
    </row>
    <row r="2948" spans="1:1" x14ac:dyDescent="0.3">
      <c r="A2948" s="2">
        <v>14536</v>
      </c>
    </row>
    <row r="2949" spans="1:1" x14ac:dyDescent="0.3">
      <c r="A2949" s="2">
        <v>14537</v>
      </c>
    </row>
    <row r="2950" spans="1:1" x14ac:dyDescent="0.3">
      <c r="A2950" s="2">
        <v>14538</v>
      </c>
    </row>
    <row r="2951" spans="1:1" x14ac:dyDescent="0.3">
      <c r="A2951" s="2">
        <v>14541</v>
      </c>
    </row>
    <row r="2952" spans="1:1" x14ac:dyDescent="0.3">
      <c r="A2952" s="2">
        <v>14542</v>
      </c>
    </row>
    <row r="2953" spans="1:1" x14ac:dyDescent="0.3">
      <c r="A2953" s="2">
        <v>14543</v>
      </c>
    </row>
    <row r="2954" spans="1:1" x14ac:dyDescent="0.3">
      <c r="A2954" s="2">
        <v>14544</v>
      </c>
    </row>
    <row r="2955" spans="1:1" x14ac:dyDescent="0.3">
      <c r="A2955" s="2">
        <v>14545</v>
      </c>
    </row>
    <row r="2956" spans="1:1" x14ac:dyDescent="0.3">
      <c r="A2956" s="2">
        <v>14548</v>
      </c>
    </row>
    <row r="2957" spans="1:1" x14ac:dyDescent="0.3">
      <c r="A2957" s="2">
        <v>14549</v>
      </c>
    </row>
    <row r="2958" spans="1:1" x14ac:dyDescent="0.3">
      <c r="A2958" s="2">
        <v>14550</v>
      </c>
    </row>
    <row r="2959" spans="1:1" x14ac:dyDescent="0.3">
      <c r="A2959" s="2">
        <v>14551</v>
      </c>
    </row>
    <row r="2960" spans="1:1" x14ac:dyDescent="0.3">
      <c r="A2960" s="2">
        <v>14552</v>
      </c>
    </row>
    <row r="2961" spans="1:1" x14ac:dyDescent="0.3">
      <c r="A2961" s="2">
        <v>14555</v>
      </c>
    </row>
    <row r="2962" spans="1:1" x14ac:dyDescent="0.3">
      <c r="A2962" s="2">
        <v>14557</v>
      </c>
    </row>
    <row r="2963" spans="1:1" x14ac:dyDescent="0.3">
      <c r="A2963" s="2">
        <v>14558</v>
      </c>
    </row>
    <row r="2964" spans="1:1" x14ac:dyDescent="0.3">
      <c r="A2964" s="2">
        <v>14559</v>
      </c>
    </row>
    <row r="2965" spans="1:1" x14ac:dyDescent="0.3">
      <c r="A2965" s="2">
        <v>14562</v>
      </c>
    </row>
    <row r="2966" spans="1:1" x14ac:dyDescent="0.3">
      <c r="A2966" s="2">
        <v>14563</v>
      </c>
    </row>
    <row r="2967" spans="1:1" x14ac:dyDescent="0.3">
      <c r="A2967" s="2">
        <v>14564</v>
      </c>
    </row>
    <row r="2968" spans="1:1" x14ac:dyDescent="0.3">
      <c r="A2968" s="2">
        <v>14565</v>
      </c>
    </row>
    <row r="2969" spans="1:1" x14ac:dyDescent="0.3">
      <c r="A2969" s="2">
        <v>14566</v>
      </c>
    </row>
    <row r="2970" spans="1:1" x14ac:dyDescent="0.3">
      <c r="A2970" s="2">
        <v>14569</v>
      </c>
    </row>
    <row r="2971" spans="1:1" x14ac:dyDescent="0.3">
      <c r="A2971" s="2">
        <v>14570</v>
      </c>
    </row>
    <row r="2972" spans="1:1" x14ac:dyDescent="0.3">
      <c r="A2972" s="2">
        <v>14571</v>
      </c>
    </row>
    <row r="2973" spans="1:1" x14ac:dyDescent="0.3">
      <c r="A2973" s="2">
        <v>14573</v>
      </c>
    </row>
    <row r="2974" spans="1:1" x14ac:dyDescent="0.3">
      <c r="A2974" s="2">
        <v>14576</v>
      </c>
    </row>
    <row r="2975" spans="1:1" x14ac:dyDescent="0.3">
      <c r="A2975" s="2">
        <v>14577</v>
      </c>
    </row>
    <row r="2976" spans="1:1" x14ac:dyDescent="0.3">
      <c r="A2976" s="2">
        <v>14578</v>
      </c>
    </row>
    <row r="2977" spans="1:1" x14ac:dyDescent="0.3">
      <c r="A2977" s="2">
        <v>14579</v>
      </c>
    </row>
    <row r="2978" spans="1:1" x14ac:dyDescent="0.3">
      <c r="A2978" s="2">
        <v>14580</v>
      </c>
    </row>
    <row r="2979" spans="1:1" x14ac:dyDescent="0.3">
      <c r="A2979" s="2">
        <v>14583</v>
      </c>
    </row>
    <row r="2980" spans="1:1" x14ac:dyDescent="0.3">
      <c r="A2980" s="2">
        <v>14584</v>
      </c>
    </row>
    <row r="2981" spans="1:1" x14ac:dyDescent="0.3">
      <c r="A2981" s="2">
        <v>14585</v>
      </c>
    </row>
    <row r="2982" spans="1:1" x14ac:dyDescent="0.3">
      <c r="A2982" s="2">
        <v>14586</v>
      </c>
    </row>
    <row r="2983" spans="1:1" x14ac:dyDescent="0.3">
      <c r="A2983" s="2">
        <v>14587</v>
      </c>
    </row>
    <row r="2984" spans="1:1" x14ac:dyDescent="0.3">
      <c r="A2984" s="2">
        <v>14590</v>
      </c>
    </row>
    <row r="2985" spans="1:1" x14ac:dyDescent="0.3">
      <c r="A2985" s="2">
        <v>14591</v>
      </c>
    </row>
    <row r="2986" spans="1:1" x14ac:dyDescent="0.3">
      <c r="A2986" s="2">
        <v>14592</v>
      </c>
    </row>
    <row r="2987" spans="1:1" x14ac:dyDescent="0.3">
      <c r="A2987" s="2">
        <v>14593</v>
      </c>
    </row>
    <row r="2988" spans="1:1" x14ac:dyDescent="0.3">
      <c r="A2988" s="2">
        <v>14594</v>
      </c>
    </row>
    <row r="2989" spans="1:1" x14ac:dyDescent="0.3">
      <c r="A2989" s="2">
        <v>14597</v>
      </c>
    </row>
    <row r="2990" spans="1:1" x14ac:dyDescent="0.3">
      <c r="A2990" s="2">
        <v>14598</v>
      </c>
    </row>
    <row r="2991" spans="1:1" x14ac:dyDescent="0.3">
      <c r="A2991" s="2">
        <v>14599</v>
      </c>
    </row>
    <row r="2992" spans="1:1" x14ac:dyDescent="0.3">
      <c r="A2992" s="2">
        <v>14600</v>
      </c>
    </row>
    <row r="2993" spans="1:1" x14ac:dyDescent="0.3">
      <c r="A2993" s="2">
        <v>14601</v>
      </c>
    </row>
    <row r="2994" spans="1:1" x14ac:dyDescent="0.3">
      <c r="A2994" s="2">
        <v>14605</v>
      </c>
    </row>
    <row r="2995" spans="1:1" x14ac:dyDescent="0.3">
      <c r="A2995" s="2">
        <v>14606</v>
      </c>
    </row>
    <row r="2996" spans="1:1" x14ac:dyDescent="0.3">
      <c r="A2996" s="2">
        <v>14607</v>
      </c>
    </row>
    <row r="2997" spans="1:1" x14ac:dyDescent="0.3">
      <c r="A2997" s="2">
        <v>14608</v>
      </c>
    </row>
    <row r="2998" spans="1:1" x14ac:dyDescent="0.3">
      <c r="A2998" s="2">
        <v>14612</v>
      </c>
    </row>
    <row r="2999" spans="1:1" x14ac:dyDescent="0.3">
      <c r="A2999" s="2">
        <v>14613</v>
      </c>
    </row>
    <row r="3000" spans="1:1" x14ac:dyDescent="0.3">
      <c r="A3000" s="2">
        <v>14614</v>
      </c>
    </row>
    <row r="3001" spans="1:1" x14ac:dyDescent="0.3">
      <c r="A3001" s="2">
        <v>14615</v>
      </c>
    </row>
    <row r="3002" spans="1:1" x14ac:dyDescent="0.3">
      <c r="A3002" s="2">
        <v>14618</v>
      </c>
    </row>
    <row r="3003" spans="1:1" x14ac:dyDescent="0.3">
      <c r="A3003" s="2">
        <v>14619</v>
      </c>
    </row>
    <row r="3004" spans="1:1" x14ac:dyDescent="0.3">
      <c r="A3004" s="2">
        <v>14620</v>
      </c>
    </row>
    <row r="3005" spans="1:1" x14ac:dyDescent="0.3">
      <c r="A3005" s="2">
        <v>14621</v>
      </c>
    </row>
    <row r="3006" spans="1:1" x14ac:dyDescent="0.3">
      <c r="A3006" s="2">
        <v>14622</v>
      </c>
    </row>
    <row r="3007" spans="1:1" x14ac:dyDescent="0.3">
      <c r="A3007" s="2">
        <v>14625</v>
      </c>
    </row>
    <row r="3008" spans="1:1" x14ac:dyDescent="0.3">
      <c r="A3008" s="2">
        <v>14626</v>
      </c>
    </row>
    <row r="3009" spans="1:1" x14ac:dyDescent="0.3">
      <c r="A3009" s="2">
        <v>14627</v>
      </c>
    </row>
    <row r="3010" spans="1:1" x14ac:dyDescent="0.3">
      <c r="A3010" s="2">
        <v>14628</v>
      </c>
    </row>
    <row r="3011" spans="1:1" x14ac:dyDescent="0.3">
      <c r="A3011" s="2">
        <v>14629</v>
      </c>
    </row>
    <row r="3012" spans="1:1" x14ac:dyDescent="0.3">
      <c r="A3012" s="2">
        <v>14632</v>
      </c>
    </row>
    <row r="3013" spans="1:1" x14ac:dyDescent="0.3">
      <c r="A3013" s="2">
        <v>14633</v>
      </c>
    </row>
    <row r="3014" spans="1:1" x14ac:dyDescent="0.3">
      <c r="A3014" s="2">
        <v>14634</v>
      </c>
    </row>
    <row r="3015" spans="1:1" x14ac:dyDescent="0.3">
      <c r="A3015" s="2">
        <v>14635</v>
      </c>
    </row>
    <row r="3016" spans="1:1" x14ac:dyDescent="0.3">
      <c r="A3016" s="2">
        <v>14636</v>
      </c>
    </row>
    <row r="3017" spans="1:1" x14ac:dyDescent="0.3">
      <c r="A3017" s="2">
        <v>14639</v>
      </c>
    </row>
    <row r="3018" spans="1:1" x14ac:dyDescent="0.3">
      <c r="A3018" s="2">
        <v>14640</v>
      </c>
    </row>
    <row r="3019" spans="1:1" x14ac:dyDescent="0.3">
      <c r="A3019" s="2">
        <v>14641</v>
      </c>
    </row>
    <row r="3020" spans="1:1" x14ac:dyDescent="0.3">
      <c r="A3020" s="2">
        <v>14642</v>
      </c>
    </row>
    <row r="3021" spans="1:1" x14ac:dyDescent="0.3">
      <c r="A3021" s="2">
        <v>14643</v>
      </c>
    </row>
    <row r="3022" spans="1:1" x14ac:dyDescent="0.3">
      <c r="A3022" s="2">
        <v>14646</v>
      </c>
    </row>
    <row r="3023" spans="1:1" x14ac:dyDescent="0.3">
      <c r="A3023" s="2">
        <v>14647</v>
      </c>
    </row>
    <row r="3024" spans="1:1" x14ac:dyDescent="0.3">
      <c r="A3024" s="2">
        <v>14648</v>
      </c>
    </row>
    <row r="3025" spans="1:1" x14ac:dyDescent="0.3">
      <c r="A3025" s="2">
        <v>14649</v>
      </c>
    </row>
    <row r="3026" spans="1:1" x14ac:dyDescent="0.3">
      <c r="A3026" s="2">
        <v>14650</v>
      </c>
    </row>
    <row r="3027" spans="1:1" x14ac:dyDescent="0.3">
      <c r="A3027" s="2">
        <v>14654</v>
      </c>
    </row>
    <row r="3028" spans="1:1" x14ac:dyDescent="0.3">
      <c r="A3028" s="2">
        <v>14655</v>
      </c>
    </row>
    <row r="3029" spans="1:1" x14ac:dyDescent="0.3">
      <c r="A3029" s="2">
        <v>14656</v>
      </c>
    </row>
    <row r="3030" spans="1:1" x14ac:dyDescent="0.3">
      <c r="A3030" s="2">
        <v>14657</v>
      </c>
    </row>
    <row r="3031" spans="1:1" x14ac:dyDescent="0.3">
      <c r="A3031" s="2">
        <v>14660</v>
      </c>
    </row>
    <row r="3032" spans="1:1" x14ac:dyDescent="0.3">
      <c r="A3032" s="2">
        <v>14661</v>
      </c>
    </row>
    <row r="3033" spans="1:1" x14ac:dyDescent="0.3">
      <c r="A3033" s="2">
        <v>14662</v>
      </c>
    </row>
    <row r="3034" spans="1:1" x14ac:dyDescent="0.3">
      <c r="A3034" s="2">
        <v>14664</v>
      </c>
    </row>
    <row r="3035" spans="1:1" x14ac:dyDescent="0.3">
      <c r="A3035" s="2">
        <v>14667</v>
      </c>
    </row>
    <row r="3036" spans="1:1" x14ac:dyDescent="0.3">
      <c r="A3036" s="2">
        <v>14668</v>
      </c>
    </row>
    <row r="3037" spans="1:1" x14ac:dyDescent="0.3">
      <c r="A3037" s="2">
        <v>14669</v>
      </c>
    </row>
    <row r="3038" spans="1:1" x14ac:dyDescent="0.3">
      <c r="A3038" s="2">
        <v>14670</v>
      </c>
    </row>
    <row r="3039" spans="1:1" x14ac:dyDescent="0.3">
      <c r="A3039" s="2">
        <v>14671</v>
      </c>
    </row>
    <row r="3040" spans="1:1" x14ac:dyDescent="0.3">
      <c r="A3040" s="2">
        <v>14674</v>
      </c>
    </row>
    <row r="3041" spans="1:1" x14ac:dyDescent="0.3">
      <c r="A3041" s="2">
        <v>14675</v>
      </c>
    </row>
    <row r="3042" spans="1:1" x14ac:dyDescent="0.3">
      <c r="A3042" s="2">
        <v>14676</v>
      </c>
    </row>
    <row r="3043" spans="1:1" x14ac:dyDescent="0.3">
      <c r="A3043" s="2">
        <v>14677</v>
      </c>
    </row>
    <row r="3044" spans="1:1" x14ac:dyDescent="0.3">
      <c r="A3044" s="2">
        <v>14678</v>
      </c>
    </row>
    <row r="3045" spans="1:1" x14ac:dyDescent="0.3">
      <c r="A3045" s="2">
        <v>14681</v>
      </c>
    </row>
    <row r="3046" spans="1:1" x14ac:dyDescent="0.3">
      <c r="A3046" s="2">
        <v>14682</v>
      </c>
    </row>
    <row r="3047" spans="1:1" x14ac:dyDescent="0.3">
      <c r="A3047" s="2">
        <v>14683</v>
      </c>
    </row>
    <row r="3048" spans="1:1" x14ac:dyDescent="0.3">
      <c r="A3048" s="2">
        <v>14684</v>
      </c>
    </row>
    <row r="3049" spans="1:1" x14ac:dyDescent="0.3">
      <c r="A3049" s="2">
        <v>14685</v>
      </c>
    </row>
    <row r="3050" spans="1:1" x14ac:dyDescent="0.3">
      <c r="A3050" s="2">
        <v>14688</v>
      </c>
    </row>
    <row r="3051" spans="1:1" x14ac:dyDescent="0.3">
      <c r="A3051" s="2">
        <v>14689</v>
      </c>
    </row>
    <row r="3052" spans="1:1" x14ac:dyDescent="0.3">
      <c r="A3052" s="2">
        <v>14690</v>
      </c>
    </row>
    <row r="3053" spans="1:1" x14ac:dyDescent="0.3">
      <c r="A3053" s="2">
        <v>14691</v>
      </c>
    </row>
    <row r="3054" spans="1:1" x14ac:dyDescent="0.3">
      <c r="A3054" s="2">
        <v>14695</v>
      </c>
    </row>
    <row r="3055" spans="1:1" x14ac:dyDescent="0.3">
      <c r="A3055" s="2">
        <v>14696</v>
      </c>
    </row>
    <row r="3056" spans="1:1" x14ac:dyDescent="0.3">
      <c r="A3056" s="2">
        <v>14697</v>
      </c>
    </row>
    <row r="3057" spans="1:1" x14ac:dyDescent="0.3">
      <c r="A3057" s="2">
        <v>14698</v>
      </c>
    </row>
    <row r="3058" spans="1:1" x14ac:dyDescent="0.3">
      <c r="A3058" s="2">
        <v>14699</v>
      </c>
    </row>
    <row r="3059" spans="1:1" x14ac:dyDescent="0.3">
      <c r="A3059" s="2">
        <v>14702</v>
      </c>
    </row>
    <row r="3060" spans="1:1" x14ac:dyDescent="0.3">
      <c r="A3060" s="2">
        <v>14703</v>
      </c>
    </row>
    <row r="3061" spans="1:1" x14ac:dyDescent="0.3">
      <c r="A3061" s="2">
        <v>14704</v>
      </c>
    </row>
    <row r="3062" spans="1:1" x14ac:dyDescent="0.3">
      <c r="A3062" s="2">
        <v>14705</v>
      </c>
    </row>
    <row r="3063" spans="1:1" x14ac:dyDescent="0.3">
      <c r="A3063" s="2">
        <v>14706</v>
      </c>
    </row>
    <row r="3064" spans="1:1" x14ac:dyDescent="0.3">
      <c r="A3064" s="2">
        <v>14709</v>
      </c>
    </row>
    <row r="3065" spans="1:1" x14ac:dyDescent="0.3">
      <c r="A3065" s="2">
        <v>14710</v>
      </c>
    </row>
    <row r="3066" spans="1:1" x14ac:dyDescent="0.3">
      <c r="A3066" s="2">
        <v>14711</v>
      </c>
    </row>
    <row r="3067" spans="1:1" x14ac:dyDescent="0.3">
      <c r="A3067" s="2">
        <v>14712</v>
      </c>
    </row>
    <row r="3068" spans="1:1" x14ac:dyDescent="0.3">
      <c r="A3068" s="2">
        <v>14713</v>
      </c>
    </row>
    <row r="3069" spans="1:1" x14ac:dyDescent="0.3">
      <c r="A3069" s="2">
        <v>14716</v>
      </c>
    </row>
    <row r="3070" spans="1:1" x14ac:dyDescent="0.3">
      <c r="A3070" s="2">
        <v>14717</v>
      </c>
    </row>
    <row r="3071" spans="1:1" x14ac:dyDescent="0.3">
      <c r="A3071" s="2">
        <v>14718</v>
      </c>
    </row>
    <row r="3072" spans="1:1" x14ac:dyDescent="0.3">
      <c r="A3072" s="2">
        <v>14719</v>
      </c>
    </row>
    <row r="3073" spans="1:1" x14ac:dyDescent="0.3">
      <c r="A3073" s="2">
        <v>14720</v>
      </c>
    </row>
    <row r="3074" spans="1:1" x14ac:dyDescent="0.3">
      <c r="A3074" s="2">
        <v>14723</v>
      </c>
    </row>
    <row r="3075" spans="1:1" x14ac:dyDescent="0.3">
      <c r="A3075" s="2">
        <v>14724</v>
      </c>
    </row>
    <row r="3076" spans="1:1" x14ac:dyDescent="0.3">
      <c r="A3076" s="2">
        <v>14725</v>
      </c>
    </row>
    <row r="3077" spans="1:1" x14ac:dyDescent="0.3">
      <c r="A3077" s="2">
        <v>14726</v>
      </c>
    </row>
    <row r="3078" spans="1:1" x14ac:dyDescent="0.3">
      <c r="A3078" s="2">
        <v>14727</v>
      </c>
    </row>
    <row r="3079" spans="1:1" x14ac:dyDescent="0.3">
      <c r="A3079" s="2">
        <v>14730</v>
      </c>
    </row>
    <row r="3080" spans="1:1" x14ac:dyDescent="0.3">
      <c r="A3080" s="2">
        <v>14731</v>
      </c>
    </row>
    <row r="3081" spans="1:1" x14ac:dyDescent="0.3">
      <c r="A3081" s="2">
        <v>14732</v>
      </c>
    </row>
    <row r="3082" spans="1:1" x14ac:dyDescent="0.3">
      <c r="A3082" s="2">
        <v>14733</v>
      </c>
    </row>
    <row r="3083" spans="1:1" x14ac:dyDescent="0.3">
      <c r="A3083" s="2">
        <v>14734</v>
      </c>
    </row>
    <row r="3084" spans="1:1" x14ac:dyDescent="0.3">
      <c r="A3084" s="2">
        <v>14737</v>
      </c>
    </row>
    <row r="3085" spans="1:1" x14ac:dyDescent="0.3">
      <c r="A3085" s="2">
        <v>14738</v>
      </c>
    </row>
    <row r="3086" spans="1:1" x14ac:dyDescent="0.3">
      <c r="A3086" s="2">
        <v>14739</v>
      </c>
    </row>
    <row r="3087" spans="1:1" x14ac:dyDescent="0.3">
      <c r="A3087" s="2">
        <v>14740</v>
      </c>
    </row>
    <row r="3088" spans="1:1" x14ac:dyDescent="0.3">
      <c r="A3088" s="2">
        <v>14741</v>
      </c>
    </row>
    <row r="3089" spans="1:1" x14ac:dyDescent="0.3">
      <c r="A3089" s="2">
        <v>14744</v>
      </c>
    </row>
    <row r="3090" spans="1:1" x14ac:dyDescent="0.3">
      <c r="A3090" s="2">
        <v>14745</v>
      </c>
    </row>
    <row r="3091" spans="1:1" x14ac:dyDescent="0.3">
      <c r="A3091" s="2">
        <v>14746</v>
      </c>
    </row>
    <row r="3092" spans="1:1" x14ac:dyDescent="0.3">
      <c r="A3092" s="2">
        <v>14747</v>
      </c>
    </row>
    <row r="3093" spans="1:1" x14ac:dyDescent="0.3">
      <c r="A3093" s="2">
        <v>14748</v>
      </c>
    </row>
    <row r="3094" spans="1:1" x14ac:dyDescent="0.3">
      <c r="A3094" s="2">
        <v>14751</v>
      </c>
    </row>
    <row r="3095" spans="1:1" x14ac:dyDescent="0.3">
      <c r="A3095" s="2">
        <v>14752</v>
      </c>
    </row>
    <row r="3096" spans="1:1" x14ac:dyDescent="0.3">
      <c r="A3096" s="2">
        <v>14753</v>
      </c>
    </row>
    <row r="3097" spans="1:1" x14ac:dyDescent="0.3">
      <c r="A3097" s="2">
        <v>14754</v>
      </c>
    </row>
    <row r="3098" spans="1:1" x14ac:dyDescent="0.3">
      <c r="A3098" s="2">
        <v>14755</v>
      </c>
    </row>
    <row r="3099" spans="1:1" x14ac:dyDescent="0.3">
      <c r="A3099" s="2">
        <v>14758</v>
      </c>
    </row>
    <row r="3100" spans="1:1" x14ac:dyDescent="0.3">
      <c r="A3100" s="2">
        <v>14759</v>
      </c>
    </row>
    <row r="3101" spans="1:1" x14ac:dyDescent="0.3">
      <c r="A3101" s="2">
        <v>14760</v>
      </c>
    </row>
    <row r="3102" spans="1:1" x14ac:dyDescent="0.3">
      <c r="A3102" s="2">
        <v>14762</v>
      </c>
    </row>
    <row r="3103" spans="1:1" x14ac:dyDescent="0.3">
      <c r="A3103" s="2">
        <v>14765</v>
      </c>
    </row>
    <row r="3104" spans="1:1" x14ac:dyDescent="0.3">
      <c r="A3104" s="2">
        <v>14766</v>
      </c>
    </row>
    <row r="3105" spans="1:1" x14ac:dyDescent="0.3">
      <c r="A3105" s="2">
        <v>14767</v>
      </c>
    </row>
    <row r="3106" spans="1:1" x14ac:dyDescent="0.3">
      <c r="A3106" s="2">
        <v>14768</v>
      </c>
    </row>
    <row r="3107" spans="1:1" x14ac:dyDescent="0.3">
      <c r="A3107" s="2">
        <v>14769</v>
      </c>
    </row>
    <row r="3108" spans="1:1" x14ac:dyDescent="0.3">
      <c r="A3108" s="2">
        <v>14772</v>
      </c>
    </row>
    <row r="3109" spans="1:1" x14ac:dyDescent="0.3">
      <c r="A3109" s="2">
        <v>14773</v>
      </c>
    </row>
    <row r="3110" spans="1:1" x14ac:dyDescent="0.3">
      <c r="A3110" s="2">
        <v>14774</v>
      </c>
    </row>
    <row r="3111" spans="1:1" x14ac:dyDescent="0.3">
      <c r="A3111" s="2">
        <v>14775</v>
      </c>
    </row>
    <row r="3112" spans="1:1" x14ac:dyDescent="0.3">
      <c r="A3112" s="2">
        <v>14776</v>
      </c>
    </row>
    <row r="3113" spans="1:1" x14ac:dyDescent="0.3">
      <c r="A3113" s="2">
        <v>14779</v>
      </c>
    </row>
    <row r="3114" spans="1:1" x14ac:dyDescent="0.3">
      <c r="A3114" s="2">
        <v>14780</v>
      </c>
    </row>
    <row r="3115" spans="1:1" x14ac:dyDescent="0.3">
      <c r="A3115" s="2">
        <v>14781</v>
      </c>
    </row>
    <row r="3116" spans="1:1" x14ac:dyDescent="0.3">
      <c r="A3116" s="2">
        <v>14782</v>
      </c>
    </row>
    <row r="3117" spans="1:1" x14ac:dyDescent="0.3">
      <c r="A3117" s="2">
        <v>14783</v>
      </c>
    </row>
    <row r="3118" spans="1:1" x14ac:dyDescent="0.3">
      <c r="A3118" s="2">
        <v>14786</v>
      </c>
    </row>
    <row r="3119" spans="1:1" x14ac:dyDescent="0.3">
      <c r="A3119" s="2">
        <v>14787</v>
      </c>
    </row>
    <row r="3120" spans="1:1" x14ac:dyDescent="0.3">
      <c r="A3120" s="2">
        <v>14788</v>
      </c>
    </row>
    <row r="3121" spans="1:1" x14ac:dyDescent="0.3">
      <c r="A3121" s="2">
        <v>14789</v>
      </c>
    </row>
    <row r="3122" spans="1:1" x14ac:dyDescent="0.3">
      <c r="A3122" s="2">
        <v>14790</v>
      </c>
    </row>
    <row r="3123" spans="1:1" x14ac:dyDescent="0.3">
      <c r="A3123" s="2">
        <v>14793</v>
      </c>
    </row>
    <row r="3124" spans="1:1" x14ac:dyDescent="0.3">
      <c r="A3124" s="2">
        <v>14794</v>
      </c>
    </row>
    <row r="3125" spans="1:1" x14ac:dyDescent="0.3">
      <c r="A3125" s="2">
        <v>14795</v>
      </c>
    </row>
    <row r="3126" spans="1:1" x14ac:dyDescent="0.3">
      <c r="A3126" s="2">
        <v>14797</v>
      </c>
    </row>
    <row r="3127" spans="1:1" x14ac:dyDescent="0.3">
      <c r="A3127" s="2">
        <v>14800</v>
      </c>
    </row>
    <row r="3128" spans="1:1" x14ac:dyDescent="0.3">
      <c r="A3128" s="2">
        <v>14801</v>
      </c>
    </row>
    <row r="3129" spans="1:1" x14ac:dyDescent="0.3">
      <c r="A3129" s="2">
        <v>14802</v>
      </c>
    </row>
    <row r="3130" spans="1:1" x14ac:dyDescent="0.3">
      <c r="A3130" s="2">
        <v>14803</v>
      </c>
    </row>
    <row r="3131" spans="1:1" x14ac:dyDescent="0.3">
      <c r="A3131" s="2">
        <v>14804</v>
      </c>
    </row>
    <row r="3132" spans="1:1" x14ac:dyDescent="0.3">
      <c r="A3132" s="2">
        <v>14807</v>
      </c>
    </row>
    <row r="3133" spans="1:1" x14ac:dyDescent="0.3">
      <c r="A3133" s="2">
        <v>14808</v>
      </c>
    </row>
    <row r="3134" spans="1:1" x14ac:dyDescent="0.3">
      <c r="A3134" s="2">
        <v>14809</v>
      </c>
    </row>
    <row r="3135" spans="1:1" x14ac:dyDescent="0.3">
      <c r="A3135" s="2">
        <v>14810</v>
      </c>
    </row>
    <row r="3136" spans="1:1" x14ac:dyDescent="0.3">
      <c r="A3136" s="2">
        <v>14811</v>
      </c>
    </row>
    <row r="3137" spans="1:1" x14ac:dyDescent="0.3">
      <c r="A3137" s="2">
        <v>14814</v>
      </c>
    </row>
    <row r="3138" spans="1:1" x14ac:dyDescent="0.3">
      <c r="A3138" s="2">
        <v>14815</v>
      </c>
    </row>
    <row r="3139" spans="1:1" x14ac:dyDescent="0.3">
      <c r="A3139" s="2">
        <v>14816</v>
      </c>
    </row>
    <row r="3140" spans="1:1" x14ac:dyDescent="0.3">
      <c r="A3140" s="2">
        <v>14817</v>
      </c>
    </row>
    <row r="3141" spans="1:1" x14ac:dyDescent="0.3">
      <c r="A3141" s="2">
        <v>14818</v>
      </c>
    </row>
    <row r="3142" spans="1:1" x14ac:dyDescent="0.3">
      <c r="A3142" s="2">
        <v>14821</v>
      </c>
    </row>
    <row r="3143" spans="1:1" x14ac:dyDescent="0.3">
      <c r="A3143" s="2">
        <v>14822</v>
      </c>
    </row>
    <row r="3144" spans="1:1" x14ac:dyDescent="0.3">
      <c r="A3144" s="2">
        <v>14823</v>
      </c>
    </row>
    <row r="3145" spans="1:1" x14ac:dyDescent="0.3">
      <c r="A3145" s="2">
        <v>14824</v>
      </c>
    </row>
    <row r="3146" spans="1:1" x14ac:dyDescent="0.3">
      <c r="A3146" s="2">
        <v>14825</v>
      </c>
    </row>
    <row r="3147" spans="1:1" x14ac:dyDescent="0.3">
      <c r="A3147" s="2">
        <v>14828</v>
      </c>
    </row>
    <row r="3148" spans="1:1" x14ac:dyDescent="0.3">
      <c r="A3148" s="2">
        <v>14829</v>
      </c>
    </row>
    <row r="3149" spans="1:1" x14ac:dyDescent="0.3">
      <c r="A3149" s="2">
        <v>14830</v>
      </c>
    </row>
    <row r="3150" spans="1:1" x14ac:dyDescent="0.3">
      <c r="A3150" s="2">
        <v>14831</v>
      </c>
    </row>
    <row r="3151" spans="1:1" x14ac:dyDescent="0.3">
      <c r="A3151" s="2">
        <v>14832</v>
      </c>
    </row>
    <row r="3152" spans="1:1" x14ac:dyDescent="0.3">
      <c r="A3152" s="2">
        <v>14835</v>
      </c>
    </row>
    <row r="3153" spans="1:1" x14ac:dyDescent="0.3">
      <c r="A3153" s="2">
        <v>14836</v>
      </c>
    </row>
    <row r="3154" spans="1:1" x14ac:dyDescent="0.3">
      <c r="A3154" s="2">
        <v>14837</v>
      </c>
    </row>
    <row r="3155" spans="1:1" x14ac:dyDescent="0.3">
      <c r="A3155" s="2">
        <v>14838</v>
      </c>
    </row>
    <row r="3156" spans="1:1" x14ac:dyDescent="0.3">
      <c r="A3156" s="2">
        <v>14839</v>
      </c>
    </row>
    <row r="3157" spans="1:1" x14ac:dyDescent="0.3">
      <c r="A3157" s="2">
        <v>14842</v>
      </c>
    </row>
    <row r="3158" spans="1:1" x14ac:dyDescent="0.3">
      <c r="A3158" s="2">
        <v>14843</v>
      </c>
    </row>
    <row r="3159" spans="1:1" x14ac:dyDescent="0.3">
      <c r="A3159" s="2">
        <v>14844</v>
      </c>
    </row>
    <row r="3160" spans="1:1" x14ac:dyDescent="0.3">
      <c r="A3160" s="2">
        <v>14845</v>
      </c>
    </row>
    <row r="3161" spans="1:1" x14ac:dyDescent="0.3">
      <c r="A3161" s="2">
        <v>14846</v>
      </c>
    </row>
    <row r="3162" spans="1:1" x14ac:dyDescent="0.3">
      <c r="A3162" s="2">
        <v>14849</v>
      </c>
    </row>
    <row r="3163" spans="1:1" x14ac:dyDescent="0.3">
      <c r="A3163" s="2">
        <v>14850</v>
      </c>
    </row>
    <row r="3164" spans="1:1" x14ac:dyDescent="0.3">
      <c r="A3164" s="2">
        <v>14851</v>
      </c>
    </row>
    <row r="3165" spans="1:1" x14ac:dyDescent="0.3">
      <c r="A3165" s="2">
        <v>14852</v>
      </c>
    </row>
    <row r="3166" spans="1:1" x14ac:dyDescent="0.3">
      <c r="A3166" s="2">
        <v>14853</v>
      </c>
    </row>
    <row r="3167" spans="1:1" x14ac:dyDescent="0.3">
      <c r="A3167" s="2">
        <v>14857</v>
      </c>
    </row>
    <row r="3168" spans="1:1" x14ac:dyDescent="0.3">
      <c r="A3168" s="2">
        <v>14858</v>
      </c>
    </row>
    <row r="3169" spans="1:1" x14ac:dyDescent="0.3">
      <c r="A3169" s="2">
        <v>14859</v>
      </c>
    </row>
    <row r="3170" spans="1:1" x14ac:dyDescent="0.3">
      <c r="A3170" s="2">
        <v>14860</v>
      </c>
    </row>
    <row r="3171" spans="1:1" x14ac:dyDescent="0.3">
      <c r="A3171" s="2">
        <v>14863</v>
      </c>
    </row>
    <row r="3172" spans="1:1" x14ac:dyDescent="0.3">
      <c r="A3172" s="2">
        <v>14864</v>
      </c>
    </row>
    <row r="3173" spans="1:1" x14ac:dyDescent="0.3">
      <c r="A3173" s="2">
        <v>14865</v>
      </c>
    </row>
    <row r="3174" spans="1:1" x14ac:dyDescent="0.3">
      <c r="A3174" s="2">
        <v>14866</v>
      </c>
    </row>
    <row r="3175" spans="1:1" x14ac:dyDescent="0.3">
      <c r="A3175" s="2">
        <v>14867</v>
      </c>
    </row>
    <row r="3176" spans="1:1" x14ac:dyDescent="0.3">
      <c r="A3176" s="2">
        <v>14870</v>
      </c>
    </row>
    <row r="3177" spans="1:1" x14ac:dyDescent="0.3">
      <c r="A3177" s="2">
        <v>14871</v>
      </c>
    </row>
    <row r="3178" spans="1:1" x14ac:dyDescent="0.3">
      <c r="A3178" s="2">
        <v>14872</v>
      </c>
    </row>
    <row r="3179" spans="1:1" x14ac:dyDescent="0.3">
      <c r="A3179" s="2">
        <v>14873</v>
      </c>
    </row>
    <row r="3180" spans="1:1" x14ac:dyDescent="0.3">
      <c r="A3180" s="2">
        <v>14874</v>
      </c>
    </row>
    <row r="3181" spans="1:1" x14ac:dyDescent="0.3">
      <c r="A3181" s="2">
        <v>14877</v>
      </c>
    </row>
    <row r="3182" spans="1:1" x14ac:dyDescent="0.3">
      <c r="A3182" s="2">
        <v>14878</v>
      </c>
    </row>
    <row r="3183" spans="1:1" x14ac:dyDescent="0.3">
      <c r="A3183" s="2">
        <v>14879</v>
      </c>
    </row>
    <row r="3184" spans="1:1" x14ac:dyDescent="0.3">
      <c r="A3184" s="2">
        <v>14880</v>
      </c>
    </row>
    <row r="3185" spans="1:1" x14ac:dyDescent="0.3">
      <c r="A3185" s="2">
        <v>14881</v>
      </c>
    </row>
    <row r="3186" spans="1:1" x14ac:dyDescent="0.3">
      <c r="A3186" s="2">
        <v>14884</v>
      </c>
    </row>
    <row r="3187" spans="1:1" x14ac:dyDescent="0.3">
      <c r="A3187" s="2">
        <v>14885</v>
      </c>
    </row>
    <row r="3188" spans="1:1" x14ac:dyDescent="0.3">
      <c r="A3188" s="2">
        <v>14886</v>
      </c>
    </row>
    <row r="3189" spans="1:1" x14ac:dyDescent="0.3">
      <c r="A3189" s="2">
        <v>14887</v>
      </c>
    </row>
    <row r="3190" spans="1:1" x14ac:dyDescent="0.3">
      <c r="A3190" s="2">
        <v>14888</v>
      </c>
    </row>
    <row r="3191" spans="1:1" x14ac:dyDescent="0.3">
      <c r="A3191" s="2">
        <v>14891</v>
      </c>
    </row>
    <row r="3192" spans="1:1" x14ac:dyDescent="0.3">
      <c r="A3192" s="2">
        <v>14892</v>
      </c>
    </row>
    <row r="3193" spans="1:1" x14ac:dyDescent="0.3">
      <c r="A3193" s="2">
        <v>14893</v>
      </c>
    </row>
    <row r="3194" spans="1:1" x14ac:dyDescent="0.3">
      <c r="A3194" s="2">
        <v>14894</v>
      </c>
    </row>
    <row r="3195" spans="1:1" x14ac:dyDescent="0.3">
      <c r="A3195" s="2">
        <v>14895</v>
      </c>
    </row>
    <row r="3196" spans="1:1" x14ac:dyDescent="0.3">
      <c r="A3196" s="2">
        <v>14898</v>
      </c>
    </row>
    <row r="3197" spans="1:1" x14ac:dyDescent="0.3">
      <c r="A3197" s="2">
        <v>14899</v>
      </c>
    </row>
    <row r="3198" spans="1:1" x14ac:dyDescent="0.3">
      <c r="A3198" s="2">
        <v>14900</v>
      </c>
    </row>
    <row r="3199" spans="1:1" x14ac:dyDescent="0.3">
      <c r="A3199" s="2">
        <v>14901</v>
      </c>
    </row>
    <row r="3200" spans="1:1" x14ac:dyDescent="0.3">
      <c r="A3200" s="2">
        <v>14902</v>
      </c>
    </row>
    <row r="3201" spans="1:1" x14ac:dyDescent="0.3">
      <c r="A3201" s="2">
        <v>14905</v>
      </c>
    </row>
    <row r="3202" spans="1:1" x14ac:dyDescent="0.3">
      <c r="A3202" s="2">
        <v>14906</v>
      </c>
    </row>
    <row r="3203" spans="1:1" x14ac:dyDescent="0.3">
      <c r="A3203" s="2">
        <v>14907</v>
      </c>
    </row>
    <row r="3204" spans="1:1" x14ac:dyDescent="0.3">
      <c r="A3204" s="2">
        <v>14908</v>
      </c>
    </row>
    <row r="3205" spans="1:1" x14ac:dyDescent="0.3">
      <c r="A3205" s="2">
        <v>14909</v>
      </c>
    </row>
    <row r="3206" spans="1:1" x14ac:dyDescent="0.3">
      <c r="A3206" s="2">
        <v>14912</v>
      </c>
    </row>
    <row r="3207" spans="1:1" x14ac:dyDescent="0.3">
      <c r="A3207" s="2">
        <v>14913</v>
      </c>
    </row>
    <row r="3208" spans="1:1" x14ac:dyDescent="0.3">
      <c r="A3208" s="2">
        <v>14914</v>
      </c>
    </row>
    <row r="3209" spans="1:1" x14ac:dyDescent="0.3">
      <c r="A3209" s="2">
        <v>14915</v>
      </c>
    </row>
    <row r="3210" spans="1:1" x14ac:dyDescent="0.3">
      <c r="A3210" s="2">
        <v>14916</v>
      </c>
    </row>
    <row r="3211" spans="1:1" x14ac:dyDescent="0.3">
      <c r="A3211" s="2">
        <v>14919</v>
      </c>
    </row>
    <row r="3212" spans="1:1" x14ac:dyDescent="0.3">
      <c r="A3212" s="2">
        <v>14921</v>
      </c>
    </row>
    <row r="3213" spans="1:1" x14ac:dyDescent="0.3">
      <c r="A3213" s="2">
        <v>14922</v>
      </c>
    </row>
    <row r="3214" spans="1:1" x14ac:dyDescent="0.3">
      <c r="A3214" s="2">
        <v>14923</v>
      </c>
    </row>
    <row r="3215" spans="1:1" x14ac:dyDescent="0.3">
      <c r="A3215" s="2">
        <v>14927</v>
      </c>
    </row>
    <row r="3216" spans="1:1" x14ac:dyDescent="0.3">
      <c r="A3216" s="2">
        <v>14928</v>
      </c>
    </row>
    <row r="3217" spans="1:1" x14ac:dyDescent="0.3">
      <c r="A3217" s="2">
        <v>14929</v>
      </c>
    </row>
    <row r="3218" spans="1:1" x14ac:dyDescent="0.3">
      <c r="A3218" s="2">
        <v>14930</v>
      </c>
    </row>
    <row r="3219" spans="1:1" x14ac:dyDescent="0.3">
      <c r="A3219" s="2">
        <v>14933</v>
      </c>
    </row>
    <row r="3220" spans="1:1" x14ac:dyDescent="0.3">
      <c r="A3220" s="2">
        <v>14934</v>
      </c>
    </row>
    <row r="3221" spans="1:1" x14ac:dyDescent="0.3">
      <c r="A3221" s="2">
        <v>14935</v>
      </c>
    </row>
    <row r="3222" spans="1:1" x14ac:dyDescent="0.3">
      <c r="A3222" s="2">
        <v>14937</v>
      </c>
    </row>
    <row r="3223" spans="1:1" x14ac:dyDescent="0.3">
      <c r="A3223" s="2">
        <v>14940</v>
      </c>
    </row>
    <row r="3224" spans="1:1" x14ac:dyDescent="0.3">
      <c r="A3224" s="2">
        <v>14941</v>
      </c>
    </row>
    <row r="3225" spans="1:1" x14ac:dyDescent="0.3">
      <c r="A3225" s="2">
        <v>14942</v>
      </c>
    </row>
    <row r="3226" spans="1:1" x14ac:dyDescent="0.3">
      <c r="A3226" s="2">
        <v>14943</v>
      </c>
    </row>
    <row r="3227" spans="1:1" x14ac:dyDescent="0.3">
      <c r="A3227" s="2">
        <v>14944</v>
      </c>
    </row>
    <row r="3228" spans="1:1" x14ac:dyDescent="0.3">
      <c r="A3228" s="2">
        <v>14947</v>
      </c>
    </row>
    <row r="3229" spans="1:1" x14ac:dyDescent="0.3">
      <c r="A3229" s="2">
        <v>14948</v>
      </c>
    </row>
    <row r="3230" spans="1:1" x14ac:dyDescent="0.3">
      <c r="A3230" s="2">
        <v>14949</v>
      </c>
    </row>
    <row r="3231" spans="1:1" x14ac:dyDescent="0.3">
      <c r="A3231" s="2">
        <v>14950</v>
      </c>
    </row>
    <row r="3232" spans="1:1" x14ac:dyDescent="0.3">
      <c r="A3232" s="2">
        <v>14951</v>
      </c>
    </row>
    <row r="3233" spans="1:1" x14ac:dyDescent="0.3">
      <c r="A3233" s="2">
        <v>14954</v>
      </c>
    </row>
    <row r="3234" spans="1:1" x14ac:dyDescent="0.3">
      <c r="A3234" s="2">
        <v>14955</v>
      </c>
    </row>
    <row r="3235" spans="1:1" x14ac:dyDescent="0.3">
      <c r="A3235" s="2">
        <v>14956</v>
      </c>
    </row>
    <row r="3236" spans="1:1" x14ac:dyDescent="0.3">
      <c r="A3236" s="2">
        <v>14957</v>
      </c>
    </row>
    <row r="3237" spans="1:1" x14ac:dyDescent="0.3">
      <c r="A3237" s="2">
        <v>14958</v>
      </c>
    </row>
    <row r="3238" spans="1:1" x14ac:dyDescent="0.3">
      <c r="A3238" s="2">
        <v>14961</v>
      </c>
    </row>
    <row r="3239" spans="1:1" x14ac:dyDescent="0.3">
      <c r="A3239" s="2">
        <v>14962</v>
      </c>
    </row>
    <row r="3240" spans="1:1" x14ac:dyDescent="0.3">
      <c r="A3240" s="2">
        <v>14963</v>
      </c>
    </row>
    <row r="3241" spans="1:1" x14ac:dyDescent="0.3">
      <c r="A3241" s="2">
        <v>14964</v>
      </c>
    </row>
    <row r="3242" spans="1:1" x14ac:dyDescent="0.3">
      <c r="A3242" s="2">
        <v>14965</v>
      </c>
    </row>
    <row r="3243" spans="1:1" x14ac:dyDescent="0.3">
      <c r="A3243" s="2">
        <v>14968</v>
      </c>
    </row>
    <row r="3244" spans="1:1" x14ac:dyDescent="0.3">
      <c r="A3244" s="2">
        <v>14969</v>
      </c>
    </row>
    <row r="3245" spans="1:1" x14ac:dyDescent="0.3">
      <c r="A3245" s="2">
        <v>14971</v>
      </c>
    </row>
    <row r="3246" spans="1:1" x14ac:dyDescent="0.3">
      <c r="A3246" s="2">
        <v>14972</v>
      </c>
    </row>
    <row r="3247" spans="1:1" x14ac:dyDescent="0.3">
      <c r="A3247" s="2">
        <v>14975</v>
      </c>
    </row>
    <row r="3248" spans="1:1" x14ac:dyDescent="0.3">
      <c r="A3248" s="2">
        <v>14976</v>
      </c>
    </row>
    <row r="3249" spans="1:1" x14ac:dyDescent="0.3">
      <c r="A3249" s="2">
        <v>14978</v>
      </c>
    </row>
    <row r="3250" spans="1:1" x14ac:dyDescent="0.3">
      <c r="A3250" s="2">
        <v>14979</v>
      </c>
    </row>
    <row r="3251" spans="1:1" x14ac:dyDescent="0.3">
      <c r="A3251" s="2">
        <v>14982</v>
      </c>
    </row>
    <row r="3252" spans="1:1" x14ac:dyDescent="0.3">
      <c r="A3252" s="2">
        <v>14983</v>
      </c>
    </row>
    <row r="3253" spans="1:1" x14ac:dyDescent="0.3">
      <c r="A3253" s="2">
        <v>14984</v>
      </c>
    </row>
    <row r="3254" spans="1:1" x14ac:dyDescent="0.3">
      <c r="A3254" s="2">
        <v>14985</v>
      </c>
    </row>
    <row r="3255" spans="1:1" x14ac:dyDescent="0.3">
      <c r="A3255" s="2">
        <v>14986</v>
      </c>
    </row>
    <row r="3256" spans="1:1" x14ac:dyDescent="0.3">
      <c r="A3256" s="2">
        <v>14989</v>
      </c>
    </row>
    <row r="3257" spans="1:1" x14ac:dyDescent="0.3">
      <c r="A3257" s="2">
        <v>14990</v>
      </c>
    </row>
    <row r="3258" spans="1:1" x14ac:dyDescent="0.3">
      <c r="A3258" s="2">
        <v>14991</v>
      </c>
    </row>
    <row r="3259" spans="1:1" x14ac:dyDescent="0.3">
      <c r="A3259" s="2">
        <v>14992</v>
      </c>
    </row>
    <row r="3260" spans="1:1" x14ac:dyDescent="0.3">
      <c r="A3260" s="2">
        <v>14993</v>
      </c>
    </row>
    <row r="3261" spans="1:1" x14ac:dyDescent="0.3">
      <c r="A3261" s="2">
        <v>14996</v>
      </c>
    </row>
    <row r="3262" spans="1:1" x14ac:dyDescent="0.3">
      <c r="A3262" s="2">
        <v>14997</v>
      </c>
    </row>
    <row r="3263" spans="1:1" x14ac:dyDescent="0.3">
      <c r="A3263" s="2">
        <v>14998</v>
      </c>
    </row>
    <row r="3264" spans="1:1" x14ac:dyDescent="0.3">
      <c r="A3264" s="2">
        <v>14999</v>
      </c>
    </row>
    <row r="3265" spans="1:1" x14ac:dyDescent="0.3">
      <c r="A3265" s="2">
        <v>15000</v>
      </c>
    </row>
    <row r="3266" spans="1:1" x14ac:dyDescent="0.3">
      <c r="A3266" s="2">
        <v>15003</v>
      </c>
    </row>
    <row r="3267" spans="1:1" x14ac:dyDescent="0.3">
      <c r="A3267" s="2">
        <v>15004</v>
      </c>
    </row>
    <row r="3268" spans="1:1" x14ac:dyDescent="0.3">
      <c r="A3268" s="2">
        <v>15005</v>
      </c>
    </row>
    <row r="3269" spans="1:1" x14ac:dyDescent="0.3">
      <c r="A3269" s="2">
        <v>15006</v>
      </c>
    </row>
    <row r="3270" spans="1:1" x14ac:dyDescent="0.3">
      <c r="A3270" s="2">
        <v>15007</v>
      </c>
    </row>
    <row r="3271" spans="1:1" x14ac:dyDescent="0.3">
      <c r="A3271" s="2">
        <v>15010</v>
      </c>
    </row>
    <row r="3272" spans="1:1" x14ac:dyDescent="0.3">
      <c r="A3272" s="2">
        <v>15011</v>
      </c>
    </row>
    <row r="3273" spans="1:1" x14ac:dyDescent="0.3">
      <c r="A3273" s="2">
        <v>15012</v>
      </c>
    </row>
    <row r="3274" spans="1:1" x14ac:dyDescent="0.3">
      <c r="A3274" s="2">
        <v>15013</v>
      </c>
    </row>
    <row r="3275" spans="1:1" x14ac:dyDescent="0.3">
      <c r="A3275" s="2">
        <v>15014</v>
      </c>
    </row>
    <row r="3276" spans="1:1" x14ac:dyDescent="0.3">
      <c r="A3276" s="2">
        <v>15017</v>
      </c>
    </row>
    <row r="3277" spans="1:1" x14ac:dyDescent="0.3">
      <c r="A3277" s="2">
        <v>15018</v>
      </c>
    </row>
    <row r="3278" spans="1:1" x14ac:dyDescent="0.3">
      <c r="A3278" s="2">
        <v>15020</v>
      </c>
    </row>
    <row r="3279" spans="1:1" x14ac:dyDescent="0.3">
      <c r="A3279" s="2">
        <v>15021</v>
      </c>
    </row>
    <row r="3280" spans="1:1" x14ac:dyDescent="0.3">
      <c r="A3280" s="2">
        <v>15024</v>
      </c>
    </row>
    <row r="3281" spans="1:1" x14ac:dyDescent="0.3">
      <c r="A3281" s="2">
        <v>15025</v>
      </c>
    </row>
    <row r="3282" spans="1:1" x14ac:dyDescent="0.3">
      <c r="A3282" s="2">
        <v>15026</v>
      </c>
    </row>
    <row r="3283" spans="1:1" x14ac:dyDescent="0.3">
      <c r="A3283" s="2">
        <v>15027</v>
      </c>
    </row>
    <row r="3284" spans="1:1" x14ac:dyDescent="0.3">
      <c r="A3284" s="2">
        <v>15028</v>
      </c>
    </row>
    <row r="3285" spans="1:1" x14ac:dyDescent="0.3">
      <c r="A3285" s="2">
        <v>15031</v>
      </c>
    </row>
    <row r="3286" spans="1:1" x14ac:dyDescent="0.3">
      <c r="A3286" s="2">
        <v>15032</v>
      </c>
    </row>
    <row r="3287" spans="1:1" x14ac:dyDescent="0.3">
      <c r="A3287" s="2">
        <v>15033</v>
      </c>
    </row>
    <row r="3288" spans="1:1" x14ac:dyDescent="0.3">
      <c r="A3288" s="2">
        <v>15034</v>
      </c>
    </row>
    <row r="3289" spans="1:1" x14ac:dyDescent="0.3">
      <c r="A3289" s="2">
        <v>15035</v>
      </c>
    </row>
    <row r="3290" spans="1:1" x14ac:dyDescent="0.3">
      <c r="A3290" s="2">
        <v>15038</v>
      </c>
    </row>
    <row r="3291" spans="1:1" x14ac:dyDescent="0.3">
      <c r="A3291" s="2">
        <v>15039</v>
      </c>
    </row>
    <row r="3292" spans="1:1" x14ac:dyDescent="0.3">
      <c r="A3292" s="2">
        <v>15040</v>
      </c>
    </row>
    <row r="3293" spans="1:1" x14ac:dyDescent="0.3">
      <c r="A3293" s="2">
        <v>15041</v>
      </c>
    </row>
    <row r="3294" spans="1:1" x14ac:dyDescent="0.3">
      <c r="A3294" s="2">
        <v>15042</v>
      </c>
    </row>
    <row r="3295" spans="1:1" x14ac:dyDescent="0.3">
      <c r="A3295" s="2">
        <v>15045</v>
      </c>
    </row>
    <row r="3296" spans="1:1" x14ac:dyDescent="0.3">
      <c r="A3296" s="2">
        <v>15046</v>
      </c>
    </row>
    <row r="3297" spans="1:1" x14ac:dyDescent="0.3">
      <c r="A3297" s="2">
        <v>15047</v>
      </c>
    </row>
    <row r="3298" spans="1:1" x14ac:dyDescent="0.3">
      <c r="A3298" s="2">
        <v>15048</v>
      </c>
    </row>
    <row r="3299" spans="1:1" x14ac:dyDescent="0.3">
      <c r="A3299" s="2">
        <v>15049</v>
      </c>
    </row>
    <row r="3300" spans="1:1" x14ac:dyDescent="0.3">
      <c r="A3300" s="2">
        <v>15052</v>
      </c>
    </row>
    <row r="3301" spans="1:1" x14ac:dyDescent="0.3">
      <c r="A3301" s="2">
        <v>15053</v>
      </c>
    </row>
    <row r="3302" spans="1:1" x14ac:dyDescent="0.3">
      <c r="A3302" s="2">
        <v>15054</v>
      </c>
    </row>
    <row r="3303" spans="1:1" x14ac:dyDescent="0.3">
      <c r="A3303" s="2">
        <v>15055</v>
      </c>
    </row>
    <row r="3304" spans="1:1" x14ac:dyDescent="0.3">
      <c r="A3304" s="2">
        <v>15056</v>
      </c>
    </row>
    <row r="3305" spans="1:1" x14ac:dyDescent="0.3">
      <c r="A3305" s="2">
        <v>15059</v>
      </c>
    </row>
    <row r="3306" spans="1:1" x14ac:dyDescent="0.3">
      <c r="A3306" s="2">
        <v>15060</v>
      </c>
    </row>
    <row r="3307" spans="1:1" x14ac:dyDescent="0.3">
      <c r="A3307" s="2">
        <v>15061</v>
      </c>
    </row>
    <row r="3308" spans="1:1" x14ac:dyDescent="0.3">
      <c r="A3308" s="2">
        <v>15062</v>
      </c>
    </row>
    <row r="3309" spans="1:1" x14ac:dyDescent="0.3">
      <c r="A3309" s="2">
        <v>15063</v>
      </c>
    </row>
    <row r="3310" spans="1:1" x14ac:dyDescent="0.3">
      <c r="A3310" s="2">
        <v>15066</v>
      </c>
    </row>
    <row r="3311" spans="1:1" x14ac:dyDescent="0.3">
      <c r="A3311" s="2">
        <v>15067</v>
      </c>
    </row>
    <row r="3312" spans="1:1" x14ac:dyDescent="0.3">
      <c r="A3312" s="2">
        <v>15068</v>
      </c>
    </row>
    <row r="3313" spans="1:1" x14ac:dyDescent="0.3">
      <c r="A3313" s="2">
        <v>15069</v>
      </c>
    </row>
    <row r="3314" spans="1:1" x14ac:dyDescent="0.3">
      <c r="A3314" s="2">
        <v>15070</v>
      </c>
    </row>
    <row r="3315" spans="1:1" x14ac:dyDescent="0.3">
      <c r="A3315" s="2">
        <v>15073</v>
      </c>
    </row>
    <row r="3316" spans="1:1" x14ac:dyDescent="0.3">
      <c r="A3316" s="2">
        <v>15074</v>
      </c>
    </row>
    <row r="3317" spans="1:1" x14ac:dyDescent="0.3">
      <c r="A3317" s="2">
        <v>15075</v>
      </c>
    </row>
    <row r="3318" spans="1:1" x14ac:dyDescent="0.3">
      <c r="A3318" s="2">
        <v>15076</v>
      </c>
    </row>
    <row r="3319" spans="1:1" x14ac:dyDescent="0.3">
      <c r="A3319" s="2">
        <v>15080</v>
      </c>
    </row>
    <row r="3320" spans="1:1" x14ac:dyDescent="0.3">
      <c r="A3320" s="2">
        <v>15081</v>
      </c>
    </row>
    <row r="3321" spans="1:1" x14ac:dyDescent="0.3">
      <c r="A3321" s="2">
        <v>15082</v>
      </c>
    </row>
    <row r="3322" spans="1:1" x14ac:dyDescent="0.3">
      <c r="A3322" s="2">
        <v>15083</v>
      </c>
    </row>
    <row r="3323" spans="1:1" x14ac:dyDescent="0.3">
      <c r="A3323" s="2">
        <v>15084</v>
      </c>
    </row>
    <row r="3324" spans="1:1" x14ac:dyDescent="0.3">
      <c r="A3324" s="2">
        <v>15087</v>
      </c>
    </row>
    <row r="3325" spans="1:1" x14ac:dyDescent="0.3">
      <c r="A3325" s="2">
        <v>15088</v>
      </c>
    </row>
    <row r="3326" spans="1:1" x14ac:dyDescent="0.3">
      <c r="A3326" s="2">
        <v>15089</v>
      </c>
    </row>
    <row r="3327" spans="1:1" x14ac:dyDescent="0.3">
      <c r="A3327" s="2">
        <v>15090</v>
      </c>
    </row>
    <row r="3328" spans="1:1" x14ac:dyDescent="0.3">
      <c r="A3328" s="2">
        <v>15091</v>
      </c>
    </row>
    <row r="3329" spans="1:1" x14ac:dyDescent="0.3">
      <c r="A3329" s="2">
        <v>15094</v>
      </c>
    </row>
    <row r="3330" spans="1:1" x14ac:dyDescent="0.3">
      <c r="A3330" s="2">
        <v>15095</v>
      </c>
    </row>
    <row r="3331" spans="1:1" x14ac:dyDescent="0.3">
      <c r="A3331" s="2">
        <v>15096</v>
      </c>
    </row>
    <row r="3332" spans="1:1" x14ac:dyDescent="0.3">
      <c r="A3332" s="2">
        <v>15097</v>
      </c>
    </row>
    <row r="3333" spans="1:1" x14ac:dyDescent="0.3">
      <c r="A3333" s="2">
        <v>15098</v>
      </c>
    </row>
    <row r="3334" spans="1:1" x14ac:dyDescent="0.3">
      <c r="A3334" s="2">
        <v>15101</v>
      </c>
    </row>
    <row r="3335" spans="1:1" x14ac:dyDescent="0.3">
      <c r="A3335" s="2">
        <v>15102</v>
      </c>
    </row>
    <row r="3336" spans="1:1" x14ac:dyDescent="0.3">
      <c r="A3336" s="2">
        <v>15103</v>
      </c>
    </row>
    <row r="3337" spans="1:1" x14ac:dyDescent="0.3">
      <c r="A3337" s="2">
        <v>15104</v>
      </c>
    </row>
    <row r="3338" spans="1:1" x14ac:dyDescent="0.3">
      <c r="A3338" s="2">
        <v>15105</v>
      </c>
    </row>
    <row r="3339" spans="1:1" x14ac:dyDescent="0.3">
      <c r="A3339" s="2">
        <v>15108</v>
      </c>
    </row>
    <row r="3340" spans="1:1" x14ac:dyDescent="0.3">
      <c r="A3340" s="2">
        <v>15109</v>
      </c>
    </row>
    <row r="3341" spans="1:1" x14ac:dyDescent="0.3">
      <c r="A3341" s="2">
        <v>15110</v>
      </c>
    </row>
    <row r="3342" spans="1:1" x14ac:dyDescent="0.3">
      <c r="A3342" s="2">
        <v>15111</v>
      </c>
    </row>
    <row r="3343" spans="1:1" x14ac:dyDescent="0.3">
      <c r="A3343" s="2">
        <v>15112</v>
      </c>
    </row>
    <row r="3344" spans="1:1" x14ac:dyDescent="0.3">
      <c r="A3344" s="2">
        <v>15115</v>
      </c>
    </row>
    <row r="3345" spans="1:1" x14ac:dyDescent="0.3">
      <c r="A3345" s="2">
        <v>15116</v>
      </c>
    </row>
    <row r="3346" spans="1:1" x14ac:dyDescent="0.3">
      <c r="A3346" s="2">
        <v>15117</v>
      </c>
    </row>
    <row r="3347" spans="1:1" x14ac:dyDescent="0.3">
      <c r="A3347" s="2">
        <v>15118</v>
      </c>
    </row>
    <row r="3348" spans="1:1" x14ac:dyDescent="0.3">
      <c r="A3348" s="2">
        <v>15119</v>
      </c>
    </row>
    <row r="3349" spans="1:1" x14ac:dyDescent="0.3">
      <c r="A3349" s="2">
        <v>15122</v>
      </c>
    </row>
    <row r="3350" spans="1:1" x14ac:dyDescent="0.3">
      <c r="A3350" s="2">
        <v>15123</v>
      </c>
    </row>
    <row r="3351" spans="1:1" x14ac:dyDescent="0.3">
      <c r="A3351" s="2">
        <v>15124</v>
      </c>
    </row>
    <row r="3352" spans="1:1" x14ac:dyDescent="0.3">
      <c r="A3352" s="2">
        <v>15125</v>
      </c>
    </row>
    <row r="3353" spans="1:1" x14ac:dyDescent="0.3">
      <c r="A3353" s="2">
        <v>15129</v>
      </c>
    </row>
    <row r="3354" spans="1:1" x14ac:dyDescent="0.3">
      <c r="A3354" s="2">
        <v>15130</v>
      </c>
    </row>
    <row r="3355" spans="1:1" x14ac:dyDescent="0.3">
      <c r="A3355" s="2">
        <v>15131</v>
      </c>
    </row>
    <row r="3356" spans="1:1" x14ac:dyDescent="0.3">
      <c r="A3356" s="2">
        <v>15132</v>
      </c>
    </row>
    <row r="3357" spans="1:1" x14ac:dyDescent="0.3">
      <c r="A3357" s="2">
        <v>15133</v>
      </c>
    </row>
    <row r="3358" spans="1:1" x14ac:dyDescent="0.3">
      <c r="A3358" s="2">
        <v>15136</v>
      </c>
    </row>
    <row r="3359" spans="1:1" x14ac:dyDescent="0.3">
      <c r="A3359" s="2">
        <v>15137</v>
      </c>
    </row>
    <row r="3360" spans="1:1" x14ac:dyDescent="0.3">
      <c r="A3360" s="2">
        <v>15138</v>
      </c>
    </row>
    <row r="3361" spans="1:1" x14ac:dyDescent="0.3">
      <c r="A3361" s="2">
        <v>15139</v>
      </c>
    </row>
    <row r="3362" spans="1:1" x14ac:dyDescent="0.3">
      <c r="A3362" s="2">
        <v>15140</v>
      </c>
    </row>
    <row r="3363" spans="1:1" x14ac:dyDescent="0.3">
      <c r="A3363" s="2">
        <v>15143</v>
      </c>
    </row>
    <row r="3364" spans="1:1" x14ac:dyDescent="0.3">
      <c r="A3364" s="2">
        <v>15144</v>
      </c>
    </row>
    <row r="3365" spans="1:1" x14ac:dyDescent="0.3">
      <c r="A3365" s="2">
        <v>15145</v>
      </c>
    </row>
    <row r="3366" spans="1:1" x14ac:dyDescent="0.3">
      <c r="A3366" s="2">
        <v>15146</v>
      </c>
    </row>
    <row r="3367" spans="1:1" x14ac:dyDescent="0.3">
      <c r="A3367" s="2">
        <v>15147</v>
      </c>
    </row>
    <row r="3368" spans="1:1" x14ac:dyDescent="0.3">
      <c r="A3368" s="2">
        <v>15150</v>
      </c>
    </row>
    <row r="3369" spans="1:1" x14ac:dyDescent="0.3">
      <c r="A3369" s="2">
        <v>15151</v>
      </c>
    </row>
    <row r="3370" spans="1:1" x14ac:dyDescent="0.3">
      <c r="A3370" s="2">
        <v>15152</v>
      </c>
    </row>
    <row r="3371" spans="1:1" x14ac:dyDescent="0.3">
      <c r="A3371" s="2">
        <v>15153</v>
      </c>
    </row>
    <row r="3372" spans="1:1" x14ac:dyDescent="0.3">
      <c r="A3372" s="2">
        <v>15154</v>
      </c>
    </row>
    <row r="3373" spans="1:1" x14ac:dyDescent="0.3">
      <c r="A3373" s="2">
        <v>15157</v>
      </c>
    </row>
    <row r="3374" spans="1:1" x14ac:dyDescent="0.3">
      <c r="A3374" s="2">
        <v>15158</v>
      </c>
    </row>
    <row r="3375" spans="1:1" x14ac:dyDescent="0.3">
      <c r="A3375" s="2">
        <v>15159</v>
      </c>
    </row>
    <row r="3376" spans="1:1" x14ac:dyDescent="0.3">
      <c r="A3376" s="2">
        <v>15160</v>
      </c>
    </row>
    <row r="3377" spans="1:1" x14ac:dyDescent="0.3">
      <c r="A3377" s="2">
        <v>15164</v>
      </c>
    </row>
    <row r="3378" spans="1:1" x14ac:dyDescent="0.3">
      <c r="A3378" s="2">
        <v>15165</v>
      </c>
    </row>
    <row r="3379" spans="1:1" x14ac:dyDescent="0.3">
      <c r="A3379" s="2">
        <v>15166</v>
      </c>
    </row>
    <row r="3380" spans="1:1" x14ac:dyDescent="0.3">
      <c r="A3380" s="2">
        <v>15167</v>
      </c>
    </row>
    <row r="3381" spans="1:1" x14ac:dyDescent="0.3">
      <c r="A3381" s="2">
        <v>15168</v>
      </c>
    </row>
    <row r="3382" spans="1:1" x14ac:dyDescent="0.3">
      <c r="A3382" s="2">
        <v>15171</v>
      </c>
    </row>
    <row r="3383" spans="1:1" x14ac:dyDescent="0.3">
      <c r="A3383" s="2">
        <v>15172</v>
      </c>
    </row>
    <row r="3384" spans="1:1" x14ac:dyDescent="0.3">
      <c r="A3384" s="2">
        <v>15173</v>
      </c>
    </row>
    <row r="3385" spans="1:1" x14ac:dyDescent="0.3">
      <c r="A3385" s="2">
        <v>15174</v>
      </c>
    </row>
    <row r="3386" spans="1:1" x14ac:dyDescent="0.3">
      <c r="A3386" s="2">
        <v>15175</v>
      </c>
    </row>
    <row r="3387" spans="1:1" x14ac:dyDescent="0.3">
      <c r="A3387" s="2">
        <v>15178</v>
      </c>
    </row>
    <row r="3388" spans="1:1" x14ac:dyDescent="0.3">
      <c r="A3388" s="2">
        <v>15179</v>
      </c>
    </row>
    <row r="3389" spans="1:1" x14ac:dyDescent="0.3">
      <c r="A3389" s="2">
        <v>15180</v>
      </c>
    </row>
    <row r="3390" spans="1:1" x14ac:dyDescent="0.3">
      <c r="A3390" s="2">
        <v>15181</v>
      </c>
    </row>
    <row r="3391" spans="1:1" x14ac:dyDescent="0.3">
      <c r="A3391" s="2">
        <v>15182</v>
      </c>
    </row>
    <row r="3392" spans="1:1" x14ac:dyDescent="0.3">
      <c r="A3392" s="2">
        <v>15185</v>
      </c>
    </row>
    <row r="3393" spans="1:1" x14ac:dyDescent="0.3">
      <c r="A3393" s="2">
        <v>15186</v>
      </c>
    </row>
    <row r="3394" spans="1:1" x14ac:dyDescent="0.3">
      <c r="A3394" s="2">
        <v>15187</v>
      </c>
    </row>
    <row r="3395" spans="1:1" x14ac:dyDescent="0.3">
      <c r="A3395" s="2">
        <v>15188</v>
      </c>
    </row>
    <row r="3396" spans="1:1" x14ac:dyDescent="0.3">
      <c r="A3396" s="2">
        <v>15189</v>
      </c>
    </row>
    <row r="3397" spans="1:1" x14ac:dyDescent="0.3">
      <c r="A3397" s="2">
        <v>15192</v>
      </c>
    </row>
    <row r="3398" spans="1:1" x14ac:dyDescent="0.3">
      <c r="A3398" s="2">
        <v>15193</v>
      </c>
    </row>
    <row r="3399" spans="1:1" x14ac:dyDescent="0.3">
      <c r="A3399" s="2">
        <v>15194</v>
      </c>
    </row>
    <row r="3400" spans="1:1" x14ac:dyDescent="0.3">
      <c r="A3400" s="2">
        <v>15195</v>
      </c>
    </row>
    <row r="3401" spans="1:1" x14ac:dyDescent="0.3">
      <c r="A3401" s="2">
        <v>15196</v>
      </c>
    </row>
    <row r="3402" spans="1:1" x14ac:dyDescent="0.3">
      <c r="A3402" s="2">
        <v>15199</v>
      </c>
    </row>
    <row r="3403" spans="1:1" x14ac:dyDescent="0.3">
      <c r="A3403" s="2">
        <v>15200</v>
      </c>
    </row>
    <row r="3404" spans="1:1" x14ac:dyDescent="0.3">
      <c r="A3404" s="2">
        <v>15201</v>
      </c>
    </row>
    <row r="3405" spans="1:1" x14ac:dyDescent="0.3">
      <c r="A3405" s="2">
        <v>15202</v>
      </c>
    </row>
    <row r="3406" spans="1:1" x14ac:dyDescent="0.3">
      <c r="A3406" s="2">
        <v>15203</v>
      </c>
    </row>
    <row r="3407" spans="1:1" x14ac:dyDescent="0.3">
      <c r="A3407" s="2">
        <v>15206</v>
      </c>
    </row>
    <row r="3408" spans="1:1" x14ac:dyDescent="0.3">
      <c r="A3408" s="2">
        <v>15207</v>
      </c>
    </row>
    <row r="3409" spans="1:1" x14ac:dyDescent="0.3">
      <c r="A3409" s="2">
        <v>15208</v>
      </c>
    </row>
    <row r="3410" spans="1:1" x14ac:dyDescent="0.3">
      <c r="A3410" s="2">
        <v>15209</v>
      </c>
    </row>
    <row r="3411" spans="1:1" x14ac:dyDescent="0.3">
      <c r="A3411" s="2">
        <v>15210</v>
      </c>
    </row>
    <row r="3412" spans="1:1" x14ac:dyDescent="0.3">
      <c r="A3412" s="2">
        <v>15213</v>
      </c>
    </row>
    <row r="3413" spans="1:1" x14ac:dyDescent="0.3">
      <c r="A3413" s="2">
        <v>15214</v>
      </c>
    </row>
    <row r="3414" spans="1:1" x14ac:dyDescent="0.3">
      <c r="A3414" s="2">
        <v>15215</v>
      </c>
    </row>
    <row r="3415" spans="1:1" x14ac:dyDescent="0.3">
      <c r="A3415" s="2">
        <v>15216</v>
      </c>
    </row>
    <row r="3416" spans="1:1" x14ac:dyDescent="0.3">
      <c r="A3416" s="2">
        <v>15217</v>
      </c>
    </row>
    <row r="3417" spans="1:1" x14ac:dyDescent="0.3">
      <c r="A3417" s="2">
        <v>15221</v>
      </c>
    </row>
    <row r="3418" spans="1:1" x14ac:dyDescent="0.3">
      <c r="A3418" s="2">
        <v>15222</v>
      </c>
    </row>
    <row r="3419" spans="1:1" x14ac:dyDescent="0.3">
      <c r="A3419" s="2">
        <v>15223</v>
      </c>
    </row>
    <row r="3420" spans="1:1" x14ac:dyDescent="0.3">
      <c r="A3420" s="2">
        <v>15224</v>
      </c>
    </row>
    <row r="3421" spans="1:1" x14ac:dyDescent="0.3">
      <c r="A3421" s="2">
        <v>15227</v>
      </c>
    </row>
    <row r="3422" spans="1:1" x14ac:dyDescent="0.3">
      <c r="A3422" s="2">
        <v>15228</v>
      </c>
    </row>
    <row r="3423" spans="1:1" x14ac:dyDescent="0.3">
      <c r="A3423" s="2">
        <v>15229</v>
      </c>
    </row>
    <row r="3424" spans="1:1" x14ac:dyDescent="0.3">
      <c r="A3424" s="2">
        <v>15230</v>
      </c>
    </row>
    <row r="3425" spans="1:1" x14ac:dyDescent="0.3">
      <c r="A3425" s="2">
        <v>15231</v>
      </c>
    </row>
    <row r="3426" spans="1:1" x14ac:dyDescent="0.3">
      <c r="A3426" s="2">
        <v>15234</v>
      </c>
    </row>
    <row r="3427" spans="1:1" x14ac:dyDescent="0.3">
      <c r="A3427" s="2">
        <v>15235</v>
      </c>
    </row>
    <row r="3428" spans="1:1" x14ac:dyDescent="0.3">
      <c r="A3428" s="2">
        <v>15236</v>
      </c>
    </row>
    <row r="3429" spans="1:1" x14ac:dyDescent="0.3">
      <c r="A3429" s="2">
        <v>15237</v>
      </c>
    </row>
    <row r="3430" spans="1:1" x14ac:dyDescent="0.3">
      <c r="A3430" s="2">
        <v>15238</v>
      </c>
    </row>
    <row r="3431" spans="1:1" x14ac:dyDescent="0.3">
      <c r="A3431" s="2">
        <v>15241</v>
      </c>
    </row>
    <row r="3432" spans="1:1" x14ac:dyDescent="0.3">
      <c r="A3432" s="2">
        <v>15242</v>
      </c>
    </row>
    <row r="3433" spans="1:1" x14ac:dyDescent="0.3">
      <c r="A3433" s="2">
        <v>15243</v>
      </c>
    </row>
    <row r="3434" spans="1:1" x14ac:dyDescent="0.3">
      <c r="A3434" s="2">
        <v>15244</v>
      </c>
    </row>
    <row r="3435" spans="1:1" x14ac:dyDescent="0.3">
      <c r="A3435" s="2">
        <v>15245</v>
      </c>
    </row>
    <row r="3436" spans="1:1" x14ac:dyDescent="0.3">
      <c r="A3436" s="2">
        <v>15248</v>
      </c>
    </row>
    <row r="3437" spans="1:1" x14ac:dyDescent="0.3">
      <c r="A3437" s="2">
        <v>15249</v>
      </c>
    </row>
    <row r="3438" spans="1:1" x14ac:dyDescent="0.3">
      <c r="A3438" s="2">
        <v>15250</v>
      </c>
    </row>
    <row r="3439" spans="1:1" x14ac:dyDescent="0.3">
      <c r="A3439" s="2">
        <v>15251</v>
      </c>
    </row>
    <row r="3440" spans="1:1" x14ac:dyDescent="0.3">
      <c r="A3440" s="2">
        <v>15252</v>
      </c>
    </row>
    <row r="3441" spans="1:1" x14ac:dyDescent="0.3">
      <c r="A3441" s="2">
        <v>15255</v>
      </c>
    </row>
    <row r="3442" spans="1:1" x14ac:dyDescent="0.3">
      <c r="A3442" s="2">
        <v>15256</v>
      </c>
    </row>
    <row r="3443" spans="1:1" x14ac:dyDescent="0.3">
      <c r="A3443" s="2">
        <v>15257</v>
      </c>
    </row>
    <row r="3444" spans="1:1" x14ac:dyDescent="0.3">
      <c r="A3444" s="2">
        <v>15258</v>
      </c>
    </row>
    <row r="3445" spans="1:1" x14ac:dyDescent="0.3">
      <c r="A3445" s="2">
        <v>15259</v>
      </c>
    </row>
    <row r="3446" spans="1:1" x14ac:dyDescent="0.3">
      <c r="A3446" s="2">
        <v>15263</v>
      </c>
    </row>
    <row r="3447" spans="1:1" x14ac:dyDescent="0.3">
      <c r="A3447" s="2">
        <v>15264</v>
      </c>
    </row>
    <row r="3448" spans="1:1" x14ac:dyDescent="0.3">
      <c r="A3448" s="2">
        <v>15265</v>
      </c>
    </row>
    <row r="3449" spans="1:1" x14ac:dyDescent="0.3">
      <c r="A3449" s="2">
        <v>15266</v>
      </c>
    </row>
    <row r="3450" spans="1:1" x14ac:dyDescent="0.3">
      <c r="A3450" s="2">
        <v>15269</v>
      </c>
    </row>
    <row r="3451" spans="1:1" x14ac:dyDescent="0.3">
      <c r="A3451" s="2">
        <v>15270</v>
      </c>
    </row>
    <row r="3452" spans="1:1" x14ac:dyDescent="0.3">
      <c r="A3452" s="2">
        <v>15271</v>
      </c>
    </row>
    <row r="3453" spans="1:1" x14ac:dyDescent="0.3">
      <c r="A3453" s="2">
        <v>15272</v>
      </c>
    </row>
    <row r="3454" spans="1:1" x14ac:dyDescent="0.3">
      <c r="A3454" s="2">
        <v>15273</v>
      </c>
    </row>
    <row r="3455" spans="1:1" x14ac:dyDescent="0.3">
      <c r="A3455" s="2">
        <v>15276</v>
      </c>
    </row>
    <row r="3456" spans="1:1" x14ac:dyDescent="0.3">
      <c r="A3456" s="2">
        <v>15277</v>
      </c>
    </row>
    <row r="3457" spans="1:1" x14ac:dyDescent="0.3">
      <c r="A3457" s="2">
        <v>15278</v>
      </c>
    </row>
    <row r="3458" spans="1:1" x14ac:dyDescent="0.3">
      <c r="A3458" s="2">
        <v>15279</v>
      </c>
    </row>
    <row r="3459" spans="1:1" x14ac:dyDescent="0.3">
      <c r="A3459" s="2">
        <v>15280</v>
      </c>
    </row>
    <row r="3460" spans="1:1" x14ac:dyDescent="0.3">
      <c r="A3460" s="2">
        <v>15283</v>
      </c>
    </row>
    <row r="3461" spans="1:1" x14ac:dyDescent="0.3">
      <c r="A3461" s="2">
        <v>15285</v>
      </c>
    </row>
    <row r="3462" spans="1:1" x14ac:dyDescent="0.3">
      <c r="A3462" s="2">
        <v>15286</v>
      </c>
    </row>
    <row r="3463" spans="1:1" x14ac:dyDescent="0.3">
      <c r="A3463" s="2">
        <v>15287</v>
      </c>
    </row>
    <row r="3464" spans="1:1" x14ac:dyDescent="0.3">
      <c r="A3464" s="2">
        <v>15290</v>
      </c>
    </row>
    <row r="3465" spans="1:1" x14ac:dyDescent="0.3">
      <c r="A3465" s="2">
        <v>15292</v>
      </c>
    </row>
    <row r="3466" spans="1:1" x14ac:dyDescent="0.3">
      <c r="A3466" s="2">
        <v>15293</v>
      </c>
    </row>
    <row r="3467" spans="1:1" x14ac:dyDescent="0.3">
      <c r="A3467" s="2">
        <v>15294</v>
      </c>
    </row>
    <row r="3468" spans="1:1" x14ac:dyDescent="0.3">
      <c r="A3468" s="2">
        <v>15297</v>
      </c>
    </row>
    <row r="3469" spans="1:1" x14ac:dyDescent="0.3">
      <c r="A3469" s="2">
        <v>15298</v>
      </c>
    </row>
    <row r="3470" spans="1:1" x14ac:dyDescent="0.3">
      <c r="A3470" s="2">
        <v>15299</v>
      </c>
    </row>
    <row r="3471" spans="1:1" x14ac:dyDescent="0.3">
      <c r="A3471" s="2">
        <v>15301</v>
      </c>
    </row>
    <row r="3472" spans="1:1" x14ac:dyDescent="0.3">
      <c r="A3472" s="2">
        <v>15304</v>
      </c>
    </row>
    <row r="3473" spans="1:1" x14ac:dyDescent="0.3">
      <c r="A3473" s="2">
        <v>15305</v>
      </c>
    </row>
    <row r="3474" spans="1:1" x14ac:dyDescent="0.3">
      <c r="A3474" s="2">
        <v>15306</v>
      </c>
    </row>
    <row r="3475" spans="1:1" x14ac:dyDescent="0.3">
      <c r="A3475" s="2">
        <v>15307</v>
      </c>
    </row>
    <row r="3476" spans="1:1" x14ac:dyDescent="0.3">
      <c r="A3476" s="2">
        <v>15308</v>
      </c>
    </row>
    <row r="3477" spans="1:1" x14ac:dyDescent="0.3">
      <c r="A3477" s="2">
        <v>15311</v>
      </c>
    </row>
    <row r="3478" spans="1:1" x14ac:dyDescent="0.3">
      <c r="A3478" s="2">
        <v>15312</v>
      </c>
    </row>
    <row r="3479" spans="1:1" x14ac:dyDescent="0.3">
      <c r="A3479" s="2">
        <v>15313</v>
      </c>
    </row>
    <row r="3480" spans="1:1" x14ac:dyDescent="0.3">
      <c r="A3480" s="2">
        <v>15314</v>
      </c>
    </row>
    <row r="3481" spans="1:1" x14ac:dyDescent="0.3">
      <c r="A3481" s="2">
        <v>15315</v>
      </c>
    </row>
    <row r="3482" spans="1:1" x14ac:dyDescent="0.3">
      <c r="A3482" s="2">
        <v>15318</v>
      </c>
    </row>
    <row r="3483" spans="1:1" x14ac:dyDescent="0.3">
      <c r="A3483" s="2">
        <v>15319</v>
      </c>
    </row>
    <row r="3484" spans="1:1" x14ac:dyDescent="0.3">
      <c r="A3484" s="2">
        <v>15320</v>
      </c>
    </row>
    <row r="3485" spans="1:1" x14ac:dyDescent="0.3">
      <c r="A3485" s="2">
        <v>15321</v>
      </c>
    </row>
    <row r="3486" spans="1:1" x14ac:dyDescent="0.3">
      <c r="A3486" s="2">
        <v>15322</v>
      </c>
    </row>
    <row r="3487" spans="1:1" x14ac:dyDescent="0.3">
      <c r="A3487" s="2">
        <v>15325</v>
      </c>
    </row>
    <row r="3488" spans="1:1" x14ac:dyDescent="0.3">
      <c r="A3488" s="2">
        <v>15326</v>
      </c>
    </row>
    <row r="3489" spans="1:1" x14ac:dyDescent="0.3">
      <c r="A3489" s="2">
        <v>15327</v>
      </c>
    </row>
    <row r="3490" spans="1:1" x14ac:dyDescent="0.3">
      <c r="A3490" s="2">
        <v>15328</v>
      </c>
    </row>
    <row r="3491" spans="1:1" x14ac:dyDescent="0.3">
      <c r="A3491" s="2">
        <v>15329</v>
      </c>
    </row>
    <row r="3492" spans="1:1" x14ac:dyDescent="0.3">
      <c r="A3492" s="2">
        <v>15332</v>
      </c>
    </row>
    <row r="3493" spans="1:1" x14ac:dyDescent="0.3">
      <c r="A3493" s="2">
        <v>15333</v>
      </c>
    </row>
    <row r="3494" spans="1:1" x14ac:dyDescent="0.3">
      <c r="A3494" s="2">
        <v>15334</v>
      </c>
    </row>
    <row r="3495" spans="1:1" x14ac:dyDescent="0.3">
      <c r="A3495" s="2">
        <v>15336</v>
      </c>
    </row>
    <row r="3496" spans="1:1" x14ac:dyDescent="0.3">
      <c r="A3496" s="2">
        <v>15339</v>
      </c>
    </row>
    <row r="3497" spans="1:1" x14ac:dyDescent="0.3">
      <c r="A3497" s="2">
        <v>15340</v>
      </c>
    </row>
    <row r="3498" spans="1:1" x14ac:dyDescent="0.3">
      <c r="A3498" s="2">
        <v>15341</v>
      </c>
    </row>
    <row r="3499" spans="1:1" x14ac:dyDescent="0.3">
      <c r="A3499" s="2">
        <v>15343</v>
      </c>
    </row>
    <row r="3500" spans="1:1" x14ac:dyDescent="0.3">
      <c r="A3500" s="2">
        <v>15346</v>
      </c>
    </row>
    <row r="3501" spans="1:1" x14ac:dyDescent="0.3">
      <c r="A3501" s="2">
        <v>15347</v>
      </c>
    </row>
    <row r="3502" spans="1:1" x14ac:dyDescent="0.3">
      <c r="A3502" s="2">
        <v>15348</v>
      </c>
    </row>
    <row r="3503" spans="1:1" x14ac:dyDescent="0.3">
      <c r="A3503" s="2">
        <v>15349</v>
      </c>
    </row>
    <row r="3504" spans="1:1" x14ac:dyDescent="0.3">
      <c r="A3504" s="2">
        <v>15350</v>
      </c>
    </row>
    <row r="3505" spans="1:1" x14ac:dyDescent="0.3">
      <c r="A3505" s="2">
        <v>15353</v>
      </c>
    </row>
    <row r="3506" spans="1:1" x14ac:dyDescent="0.3">
      <c r="A3506" s="2">
        <v>15354</v>
      </c>
    </row>
    <row r="3507" spans="1:1" x14ac:dyDescent="0.3">
      <c r="A3507" s="2">
        <v>15355</v>
      </c>
    </row>
    <row r="3508" spans="1:1" x14ac:dyDescent="0.3">
      <c r="A3508" s="2">
        <v>15356</v>
      </c>
    </row>
    <row r="3509" spans="1:1" x14ac:dyDescent="0.3">
      <c r="A3509" s="2">
        <v>15357</v>
      </c>
    </row>
    <row r="3510" spans="1:1" x14ac:dyDescent="0.3">
      <c r="A3510" s="2">
        <v>15360</v>
      </c>
    </row>
    <row r="3511" spans="1:1" x14ac:dyDescent="0.3">
      <c r="A3511" s="2">
        <v>15361</v>
      </c>
    </row>
    <row r="3512" spans="1:1" x14ac:dyDescent="0.3">
      <c r="A3512" s="2">
        <v>15362</v>
      </c>
    </row>
    <row r="3513" spans="1:1" x14ac:dyDescent="0.3">
      <c r="A3513" s="2">
        <v>15363</v>
      </c>
    </row>
    <row r="3514" spans="1:1" x14ac:dyDescent="0.3">
      <c r="A3514" s="2">
        <v>15364</v>
      </c>
    </row>
    <row r="3515" spans="1:1" x14ac:dyDescent="0.3">
      <c r="A3515" s="2">
        <v>15367</v>
      </c>
    </row>
    <row r="3516" spans="1:1" x14ac:dyDescent="0.3">
      <c r="A3516" s="2">
        <v>15368</v>
      </c>
    </row>
    <row r="3517" spans="1:1" x14ac:dyDescent="0.3">
      <c r="A3517" s="2">
        <v>15369</v>
      </c>
    </row>
    <row r="3518" spans="1:1" x14ac:dyDescent="0.3">
      <c r="A3518" s="2">
        <v>15370</v>
      </c>
    </row>
    <row r="3519" spans="1:1" x14ac:dyDescent="0.3">
      <c r="A3519" s="2">
        <v>15371</v>
      </c>
    </row>
    <row r="3520" spans="1:1" x14ac:dyDescent="0.3">
      <c r="A3520" s="2">
        <v>15374</v>
      </c>
    </row>
    <row r="3521" spans="1:1" x14ac:dyDescent="0.3">
      <c r="A3521" s="2">
        <v>15375</v>
      </c>
    </row>
    <row r="3522" spans="1:1" x14ac:dyDescent="0.3">
      <c r="A3522" s="2">
        <v>15376</v>
      </c>
    </row>
    <row r="3523" spans="1:1" x14ac:dyDescent="0.3">
      <c r="A3523" s="2">
        <v>15377</v>
      </c>
    </row>
    <row r="3524" spans="1:1" x14ac:dyDescent="0.3">
      <c r="A3524" s="2">
        <v>15378</v>
      </c>
    </row>
    <row r="3525" spans="1:1" x14ac:dyDescent="0.3">
      <c r="A3525" s="2">
        <v>15381</v>
      </c>
    </row>
    <row r="3526" spans="1:1" x14ac:dyDescent="0.3">
      <c r="A3526" s="2">
        <v>15382</v>
      </c>
    </row>
    <row r="3527" spans="1:1" x14ac:dyDescent="0.3">
      <c r="A3527" s="2">
        <v>15383</v>
      </c>
    </row>
    <row r="3528" spans="1:1" x14ac:dyDescent="0.3">
      <c r="A3528" s="2">
        <v>15385</v>
      </c>
    </row>
    <row r="3529" spans="1:1" x14ac:dyDescent="0.3">
      <c r="A3529" s="2">
        <v>15388</v>
      </c>
    </row>
    <row r="3530" spans="1:1" x14ac:dyDescent="0.3">
      <c r="A3530" s="2">
        <v>15389</v>
      </c>
    </row>
    <row r="3531" spans="1:1" x14ac:dyDescent="0.3">
      <c r="A3531" s="2">
        <v>15390</v>
      </c>
    </row>
    <row r="3532" spans="1:1" x14ac:dyDescent="0.3">
      <c r="A3532" s="2">
        <v>15391</v>
      </c>
    </row>
    <row r="3533" spans="1:1" x14ac:dyDescent="0.3">
      <c r="A3533" s="2">
        <v>15392</v>
      </c>
    </row>
    <row r="3534" spans="1:1" x14ac:dyDescent="0.3">
      <c r="A3534" s="2">
        <v>15396</v>
      </c>
    </row>
    <row r="3535" spans="1:1" x14ac:dyDescent="0.3">
      <c r="A3535" s="2">
        <v>15397</v>
      </c>
    </row>
    <row r="3536" spans="1:1" x14ac:dyDescent="0.3">
      <c r="A3536" s="2">
        <v>15398</v>
      </c>
    </row>
    <row r="3537" spans="1:1" x14ac:dyDescent="0.3">
      <c r="A3537" s="2">
        <v>15399</v>
      </c>
    </row>
    <row r="3538" spans="1:1" x14ac:dyDescent="0.3">
      <c r="A3538" s="2">
        <v>15402</v>
      </c>
    </row>
    <row r="3539" spans="1:1" x14ac:dyDescent="0.3">
      <c r="A3539" s="2">
        <v>15403</v>
      </c>
    </row>
    <row r="3540" spans="1:1" x14ac:dyDescent="0.3">
      <c r="A3540" s="2">
        <v>15404</v>
      </c>
    </row>
    <row r="3541" spans="1:1" x14ac:dyDescent="0.3">
      <c r="A3541" s="2">
        <v>15405</v>
      </c>
    </row>
    <row r="3542" spans="1:1" x14ac:dyDescent="0.3">
      <c r="A3542" s="2">
        <v>15406</v>
      </c>
    </row>
    <row r="3543" spans="1:1" x14ac:dyDescent="0.3">
      <c r="A3543" s="2">
        <v>15409</v>
      </c>
    </row>
    <row r="3544" spans="1:1" x14ac:dyDescent="0.3">
      <c r="A3544" s="2">
        <v>15410</v>
      </c>
    </row>
    <row r="3545" spans="1:1" x14ac:dyDescent="0.3">
      <c r="A3545" s="2">
        <v>15411</v>
      </c>
    </row>
    <row r="3546" spans="1:1" x14ac:dyDescent="0.3">
      <c r="A3546" s="2">
        <v>15412</v>
      </c>
    </row>
    <row r="3547" spans="1:1" x14ac:dyDescent="0.3">
      <c r="A3547" s="2">
        <v>15413</v>
      </c>
    </row>
    <row r="3548" spans="1:1" x14ac:dyDescent="0.3">
      <c r="A3548" s="2">
        <v>15416</v>
      </c>
    </row>
    <row r="3549" spans="1:1" x14ac:dyDescent="0.3">
      <c r="A3549" s="2">
        <v>15417</v>
      </c>
    </row>
    <row r="3550" spans="1:1" x14ac:dyDescent="0.3">
      <c r="A3550" s="2">
        <v>15418</v>
      </c>
    </row>
    <row r="3551" spans="1:1" x14ac:dyDescent="0.3">
      <c r="A3551" s="2">
        <v>15419</v>
      </c>
    </row>
    <row r="3552" spans="1:1" x14ac:dyDescent="0.3">
      <c r="A3552" s="2">
        <v>15420</v>
      </c>
    </row>
    <row r="3553" spans="1:1" x14ac:dyDescent="0.3">
      <c r="A3553" s="2">
        <v>15423</v>
      </c>
    </row>
    <row r="3554" spans="1:1" x14ac:dyDescent="0.3">
      <c r="A3554" s="2">
        <v>15424</v>
      </c>
    </row>
    <row r="3555" spans="1:1" x14ac:dyDescent="0.3">
      <c r="A3555" s="2">
        <v>15425</v>
      </c>
    </row>
    <row r="3556" spans="1:1" x14ac:dyDescent="0.3">
      <c r="A3556" s="2">
        <v>15426</v>
      </c>
    </row>
    <row r="3557" spans="1:1" x14ac:dyDescent="0.3">
      <c r="A3557" s="2">
        <v>15427</v>
      </c>
    </row>
    <row r="3558" spans="1:1" x14ac:dyDescent="0.3">
      <c r="A3558" s="2">
        <v>15430</v>
      </c>
    </row>
    <row r="3559" spans="1:1" x14ac:dyDescent="0.3">
      <c r="A3559" s="2">
        <v>15431</v>
      </c>
    </row>
    <row r="3560" spans="1:1" x14ac:dyDescent="0.3">
      <c r="A3560" s="2">
        <v>15432</v>
      </c>
    </row>
    <row r="3561" spans="1:1" x14ac:dyDescent="0.3">
      <c r="A3561" s="2">
        <v>15433</v>
      </c>
    </row>
    <row r="3562" spans="1:1" x14ac:dyDescent="0.3">
      <c r="A3562" s="2">
        <v>15437</v>
      </c>
    </row>
    <row r="3563" spans="1:1" x14ac:dyDescent="0.3">
      <c r="A3563" s="2">
        <v>15438</v>
      </c>
    </row>
    <row r="3564" spans="1:1" x14ac:dyDescent="0.3">
      <c r="A3564" s="2">
        <v>15439</v>
      </c>
    </row>
    <row r="3565" spans="1:1" x14ac:dyDescent="0.3">
      <c r="A3565" s="2">
        <v>15440</v>
      </c>
    </row>
    <row r="3566" spans="1:1" x14ac:dyDescent="0.3">
      <c r="A3566" s="2">
        <v>15441</v>
      </c>
    </row>
    <row r="3567" spans="1:1" x14ac:dyDescent="0.3">
      <c r="A3567" s="2">
        <v>15444</v>
      </c>
    </row>
    <row r="3568" spans="1:1" x14ac:dyDescent="0.3">
      <c r="A3568" s="2">
        <v>15445</v>
      </c>
    </row>
    <row r="3569" spans="1:1" x14ac:dyDescent="0.3">
      <c r="A3569" s="2">
        <v>15446</v>
      </c>
    </row>
    <row r="3570" spans="1:1" x14ac:dyDescent="0.3">
      <c r="A3570" s="2">
        <v>15447</v>
      </c>
    </row>
    <row r="3571" spans="1:1" x14ac:dyDescent="0.3">
      <c r="A3571" s="2">
        <v>15448</v>
      </c>
    </row>
    <row r="3572" spans="1:1" x14ac:dyDescent="0.3">
      <c r="A3572" s="2">
        <v>15451</v>
      </c>
    </row>
    <row r="3573" spans="1:1" x14ac:dyDescent="0.3">
      <c r="A3573" s="2">
        <v>15452</v>
      </c>
    </row>
    <row r="3574" spans="1:1" x14ac:dyDescent="0.3">
      <c r="A3574" s="2">
        <v>15453</v>
      </c>
    </row>
    <row r="3575" spans="1:1" x14ac:dyDescent="0.3">
      <c r="A3575" s="2">
        <v>15454</v>
      </c>
    </row>
    <row r="3576" spans="1:1" x14ac:dyDescent="0.3">
      <c r="A3576" s="2">
        <v>15455</v>
      </c>
    </row>
    <row r="3577" spans="1:1" x14ac:dyDescent="0.3">
      <c r="A3577" s="2">
        <v>15458</v>
      </c>
    </row>
    <row r="3578" spans="1:1" x14ac:dyDescent="0.3">
      <c r="A3578" s="2">
        <v>15459</v>
      </c>
    </row>
    <row r="3579" spans="1:1" x14ac:dyDescent="0.3">
      <c r="A3579" s="2">
        <v>15460</v>
      </c>
    </row>
    <row r="3580" spans="1:1" x14ac:dyDescent="0.3">
      <c r="A3580" s="2">
        <v>15461</v>
      </c>
    </row>
    <row r="3581" spans="1:1" x14ac:dyDescent="0.3">
      <c r="A3581" s="2">
        <v>15462</v>
      </c>
    </row>
    <row r="3582" spans="1:1" x14ac:dyDescent="0.3">
      <c r="A3582" s="2">
        <v>15465</v>
      </c>
    </row>
    <row r="3583" spans="1:1" x14ac:dyDescent="0.3">
      <c r="A3583" s="2">
        <v>15466</v>
      </c>
    </row>
    <row r="3584" spans="1:1" x14ac:dyDescent="0.3">
      <c r="A3584" s="2">
        <v>15467</v>
      </c>
    </row>
    <row r="3585" spans="1:1" x14ac:dyDescent="0.3">
      <c r="A3585" s="2">
        <v>15468</v>
      </c>
    </row>
    <row r="3586" spans="1:1" x14ac:dyDescent="0.3">
      <c r="A3586" s="2">
        <v>15469</v>
      </c>
    </row>
    <row r="3587" spans="1:1" x14ac:dyDescent="0.3">
      <c r="A3587" s="2">
        <v>15472</v>
      </c>
    </row>
    <row r="3588" spans="1:1" x14ac:dyDescent="0.3">
      <c r="A3588" s="2">
        <v>15473</v>
      </c>
    </row>
    <row r="3589" spans="1:1" x14ac:dyDescent="0.3">
      <c r="A3589" s="2">
        <v>15474</v>
      </c>
    </row>
    <row r="3590" spans="1:1" x14ac:dyDescent="0.3">
      <c r="A3590" s="2">
        <v>15475</v>
      </c>
    </row>
    <row r="3591" spans="1:1" x14ac:dyDescent="0.3">
      <c r="A3591" s="2">
        <v>15476</v>
      </c>
    </row>
    <row r="3592" spans="1:1" x14ac:dyDescent="0.3">
      <c r="A3592" s="2">
        <v>15479</v>
      </c>
    </row>
    <row r="3593" spans="1:1" x14ac:dyDescent="0.3">
      <c r="A3593" s="2">
        <v>15480</v>
      </c>
    </row>
    <row r="3594" spans="1:1" x14ac:dyDescent="0.3">
      <c r="A3594" s="2">
        <v>15481</v>
      </c>
    </row>
    <row r="3595" spans="1:1" x14ac:dyDescent="0.3">
      <c r="A3595" s="2">
        <v>15482</v>
      </c>
    </row>
    <row r="3596" spans="1:1" x14ac:dyDescent="0.3">
      <c r="A3596" s="2">
        <v>15483</v>
      </c>
    </row>
    <row r="3597" spans="1:1" x14ac:dyDescent="0.3">
      <c r="A3597" s="2">
        <v>15486</v>
      </c>
    </row>
    <row r="3598" spans="1:1" x14ac:dyDescent="0.3">
      <c r="A3598" s="2">
        <v>15487</v>
      </c>
    </row>
    <row r="3599" spans="1:1" x14ac:dyDescent="0.3">
      <c r="A3599" s="2">
        <v>15488</v>
      </c>
    </row>
    <row r="3600" spans="1:1" x14ac:dyDescent="0.3">
      <c r="A3600" s="2">
        <v>15489</v>
      </c>
    </row>
    <row r="3601" spans="1:1" x14ac:dyDescent="0.3">
      <c r="A3601" s="2">
        <v>15490</v>
      </c>
    </row>
    <row r="3602" spans="1:1" x14ac:dyDescent="0.3">
      <c r="A3602" s="2">
        <v>15493</v>
      </c>
    </row>
    <row r="3603" spans="1:1" x14ac:dyDescent="0.3">
      <c r="A3603" s="2">
        <v>15494</v>
      </c>
    </row>
    <row r="3604" spans="1:1" x14ac:dyDescent="0.3">
      <c r="A3604" s="2">
        <v>15495</v>
      </c>
    </row>
    <row r="3605" spans="1:1" x14ac:dyDescent="0.3">
      <c r="A3605" s="2">
        <v>15496</v>
      </c>
    </row>
    <row r="3606" spans="1:1" x14ac:dyDescent="0.3">
      <c r="A3606" s="2">
        <v>15497</v>
      </c>
    </row>
    <row r="3607" spans="1:1" x14ac:dyDescent="0.3">
      <c r="A3607" s="2">
        <v>15500</v>
      </c>
    </row>
    <row r="3608" spans="1:1" x14ac:dyDescent="0.3">
      <c r="A3608" s="2">
        <v>15501</v>
      </c>
    </row>
    <row r="3609" spans="1:1" x14ac:dyDescent="0.3">
      <c r="A3609" s="2">
        <v>15502</v>
      </c>
    </row>
    <row r="3610" spans="1:1" x14ac:dyDescent="0.3">
      <c r="A3610" s="2">
        <v>15503</v>
      </c>
    </row>
    <row r="3611" spans="1:1" x14ac:dyDescent="0.3">
      <c r="A3611" s="2">
        <v>15504</v>
      </c>
    </row>
    <row r="3612" spans="1:1" x14ac:dyDescent="0.3">
      <c r="A3612" s="2">
        <v>15507</v>
      </c>
    </row>
    <row r="3613" spans="1:1" x14ac:dyDescent="0.3">
      <c r="A3613" s="2">
        <v>15508</v>
      </c>
    </row>
    <row r="3614" spans="1:1" x14ac:dyDescent="0.3">
      <c r="A3614" s="2">
        <v>15509</v>
      </c>
    </row>
    <row r="3615" spans="1:1" x14ac:dyDescent="0.3">
      <c r="A3615" s="2">
        <v>15510</v>
      </c>
    </row>
    <row r="3616" spans="1:1" x14ac:dyDescent="0.3">
      <c r="A3616" s="2">
        <v>15511</v>
      </c>
    </row>
    <row r="3617" spans="1:1" x14ac:dyDescent="0.3">
      <c r="A3617" s="2">
        <v>15514</v>
      </c>
    </row>
    <row r="3618" spans="1:1" x14ac:dyDescent="0.3">
      <c r="A3618" s="2">
        <v>15515</v>
      </c>
    </row>
    <row r="3619" spans="1:1" x14ac:dyDescent="0.3">
      <c r="A3619" s="2">
        <v>15516</v>
      </c>
    </row>
    <row r="3620" spans="1:1" x14ac:dyDescent="0.3">
      <c r="A3620" s="2">
        <v>15517</v>
      </c>
    </row>
    <row r="3621" spans="1:1" x14ac:dyDescent="0.3">
      <c r="A3621" s="2">
        <v>15518</v>
      </c>
    </row>
    <row r="3622" spans="1:1" x14ac:dyDescent="0.3">
      <c r="A3622" s="2">
        <v>15521</v>
      </c>
    </row>
    <row r="3623" spans="1:1" x14ac:dyDescent="0.3">
      <c r="A3623" s="2">
        <v>15522</v>
      </c>
    </row>
    <row r="3624" spans="1:1" x14ac:dyDescent="0.3">
      <c r="A3624" s="2">
        <v>15523</v>
      </c>
    </row>
    <row r="3625" spans="1:1" x14ac:dyDescent="0.3">
      <c r="A3625" s="2">
        <v>15524</v>
      </c>
    </row>
    <row r="3626" spans="1:1" x14ac:dyDescent="0.3">
      <c r="A3626" s="2">
        <v>15525</v>
      </c>
    </row>
    <row r="3627" spans="1:1" x14ac:dyDescent="0.3">
      <c r="A3627" s="2">
        <v>15528</v>
      </c>
    </row>
    <row r="3628" spans="1:1" x14ac:dyDescent="0.3">
      <c r="A3628" s="2">
        <v>15529</v>
      </c>
    </row>
    <row r="3629" spans="1:1" x14ac:dyDescent="0.3">
      <c r="A3629" s="2">
        <v>15530</v>
      </c>
    </row>
    <row r="3630" spans="1:1" x14ac:dyDescent="0.3">
      <c r="A3630" s="2">
        <v>15531</v>
      </c>
    </row>
    <row r="3631" spans="1:1" x14ac:dyDescent="0.3">
      <c r="A3631" s="2">
        <v>15532</v>
      </c>
    </row>
    <row r="3632" spans="1:1" x14ac:dyDescent="0.3">
      <c r="A3632" s="2">
        <v>15535</v>
      </c>
    </row>
    <row r="3633" spans="1:1" x14ac:dyDescent="0.3">
      <c r="A3633" s="2">
        <v>15536</v>
      </c>
    </row>
    <row r="3634" spans="1:1" x14ac:dyDescent="0.3">
      <c r="A3634" s="2">
        <v>15537</v>
      </c>
    </row>
    <row r="3635" spans="1:1" x14ac:dyDescent="0.3">
      <c r="A3635" s="2">
        <v>15538</v>
      </c>
    </row>
    <row r="3636" spans="1:1" x14ac:dyDescent="0.3">
      <c r="A3636" s="2">
        <v>15539</v>
      </c>
    </row>
    <row r="3637" spans="1:1" x14ac:dyDescent="0.3">
      <c r="A3637" s="2">
        <v>15542</v>
      </c>
    </row>
    <row r="3638" spans="1:1" x14ac:dyDescent="0.3">
      <c r="A3638" s="2">
        <v>15543</v>
      </c>
    </row>
    <row r="3639" spans="1:1" x14ac:dyDescent="0.3">
      <c r="A3639" s="2">
        <v>15544</v>
      </c>
    </row>
    <row r="3640" spans="1:1" x14ac:dyDescent="0.3">
      <c r="A3640" s="2">
        <v>15545</v>
      </c>
    </row>
    <row r="3641" spans="1:1" x14ac:dyDescent="0.3">
      <c r="A3641" s="2">
        <v>15546</v>
      </c>
    </row>
    <row r="3642" spans="1:1" x14ac:dyDescent="0.3">
      <c r="A3642" s="2">
        <v>15549</v>
      </c>
    </row>
    <row r="3643" spans="1:1" x14ac:dyDescent="0.3">
      <c r="A3643" s="2">
        <v>15550</v>
      </c>
    </row>
    <row r="3644" spans="1:1" x14ac:dyDescent="0.3">
      <c r="A3644" s="2">
        <v>15551</v>
      </c>
    </row>
    <row r="3645" spans="1:1" x14ac:dyDescent="0.3">
      <c r="A3645" s="2">
        <v>15552</v>
      </c>
    </row>
    <row r="3646" spans="1:1" x14ac:dyDescent="0.3">
      <c r="A3646" s="2">
        <v>15553</v>
      </c>
    </row>
    <row r="3647" spans="1:1" x14ac:dyDescent="0.3">
      <c r="A3647" s="2">
        <v>15556</v>
      </c>
    </row>
    <row r="3648" spans="1:1" x14ac:dyDescent="0.3">
      <c r="A3648" s="2">
        <v>15557</v>
      </c>
    </row>
    <row r="3649" spans="1:1" x14ac:dyDescent="0.3">
      <c r="A3649" s="2">
        <v>15558</v>
      </c>
    </row>
    <row r="3650" spans="1:1" x14ac:dyDescent="0.3">
      <c r="A3650" s="2">
        <v>15559</v>
      </c>
    </row>
    <row r="3651" spans="1:1" x14ac:dyDescent="0.3">
      <c r="A3651" s="2">
        <v>15560</v>
      </c>
    </row>
    <row r="3652" spans="1:1" x14ac:dyDescent="0.3">
      <c r="A3652" s="2">
        <v>15563</v>
      </c>
    </row>
    <row r="3653" spans="1:1" x14ac:dyDescent="0.3">
      <c r="A3653" s="2">
        <v>15564</v>
      </c>
    </row>
    <row r="3654" spans="1:1" x14ac:dyDescent="0.3">
      <c r="A3654" s="2">
        <v>15565</v>
      </c>
    </row>
    <row r="3655" spans="1:1" x14ac:dyDescent="0.3">
      <c r="A3655" s="2">
        <v>15566</v>
      </c>
    </row>
    <row r="3656" spans="1:1" x14ac:dyDescent="0.3">
      <c r="A3656" s="2">
        <v>15567</v>
      </c>
    </row>
    <row r="3657" spans="1:1" x14ac:dyDescent="0.3">
      <c r="A3657" s="2">
        <v>15570</v>
      </c>
    </row>
    <row r="3658" spans="1:1" x14ac:dyDescent="0.3">
      <c r="A3658" s="2">
        <v>15571</v>
      </c>
    </row>
    <row r="3659" spans="1:1" x14ac:dyDescent="0.3">
      <c r="A3659" s="2">
        <v>15572</v>
      </c>
    </row>
    <row r="3660" spans="1:1" x14ac:dyDescent="0.3">
      <c r="A3660" s="2">
        <v>15573</v>
      </c>
    </row>
    <row r="3661" spans="1:1" x14ac:dyDescent="0.3">
      <c r="A3661" s="2">
        <v>15574</v>
      </c>
    </row>
    <row r="3662" spans="1:1" x14ac:dyDescent="0.3">
      <c r="A3662" s="2">
        <v>15577</v>
      </c>
    </row>
    <row r="3663" spans="1:1" x14ac:dyDescent="0.3">
      <c r="A3663" s="2">
        <v>15578</v>
      </c>
    </row>
    <row r="3664" spans="1:1" x14ac:dyDescent="0.3">
      <c r="A3664" s="2">
        <v>15579</v>
      </c>
    </row>
    <row r="3665" spans="1:1" x14ac:dyDescent="0.3">
      <c r="A3665" s="2">
        <v>15580</v>
      </c>
    </row>
    <row r="3666" spans="1:1" x14ac:dyDescent="0.3">
      <c r="A3666" s="2">
        <v>15581</v>
      </c>
    </row>
    <row r="3667" spans="1:1" x14ac:dyDescent="0.3">
      <c r="A3667" s="2">
        <v>15584</v>
      </c>
    </row>
    <row r="3668" spans="1:1" x14ac:dyDescent="0.3">
      <c r="A3668" s="2">
        <v>15585</v>
      </c>
    </row>
    <row r="3669" spans="1:1" x14ac:dyDescent="0.3">
      <c r="A3669" s="2">
        <v>15586</v>
      </c>
    </row>
    <row r="3670" spans="1:1" x14ac:dyDescent="0.3">
      <c r="A3670" s="2">
        <v>15587</v>
      </c>
    </row>
    <row r="3671" spans="1:1" x14ac:dyDescent="0.3">
      <c r="A3671" s="2">
        <v>15588</v>
      </c>
    </row>
    <row r="3672" spans="1:1" x14ac:dyDescent="0.3">
      <c r="A3672" s="2">
        <v>15592</v>
      </c>
    </row>
    <row r="3673" spans="1:1" x14ac:dyDescent="0.3">
      <c r="A3673" s="2">
        <v>15593</v>
      </c>
    </row>
    <row r="3674" spans="1:1" x14ac:dyDescent="0.3">
      <c r="A3674" s="2">
        <v>15594</v>
      </c>
    </row>
    <row r="3675" spans="1:1" x14ac:dyDescent="0.3">
      <c r="A3675" s="2">
        <v>15595</v>
      </c>
    </row>
    <row r="3676" spans="1:1" x14ac:dyDescent="0.3">
      <c r="A3676" s="2">
        <v>15598</v>
      </c>
    </row>
    <row r="3677" spans="1:1" x14ac:dyDescent="0.3">
      <c r="A3677" s="2">
        <v>15599</v>
      </c>
    </row>
    <row r="3678" spans="1:1" x14ac:dyDescent="0.3">
      <c r="A3678" s="2">
        <v>15600</v>
      </c>
    </row>
    <row r="3679" spans="1:1" x14ac:dyDescent="0.3">
      <c r="A3679" s="2">
        <v>15601</v>
      </c>
    </row>
    <row r="3680" spans="1:1" x14ac:dyDescent="0.3">
      <c r="A3680" s="2">
        <v>15602</v>
      </c>
    </row>
    <row r="3681" spans="1:1" x14ac:dyDescent="0.3">
      <c r="A3681" s="2">
        <v>15605</v>
      </c>
    </row>
    <row r="3682" spans="1:1" x14ac:dyDescent="0.3">
      <c r="A3682" s="2">
        <v>15606</v>
      </c>
    </row>
    <row r="3683" spans="1:1" x14ac:dyDescent="0.3">
      <c r="A3683" s="2">
        <v>15607</v>
      </c>
    </row>
    <row r="3684" spans="1:1" x14ac:dyDescent="0.3">
      <c r="A3684" s="2">
        <v>15608</v>
      </c>
    </row>
    <row r="3685" spans="1:1" x14ac:dyDescent="0.3">
      <c r="A3685" s="2">
        <v>15609</v>
      </c>
    </row>
    <row r="3686" spans="1:1" x14ac:dyDescent="0.3">
      <c r="A3686" s="2">
        <v>15612</v>
      </c>
    </row>
    <row r="3687" spans="1:1" x14ac:dyDescent="0.3">
      <c r="A3687" s="2">
        <v>15613</v>
      </c>
    </row>
    <row r="3688" spans="1:1" x14ac:dyDescent="0.3">
      <c r="A3688" s="2">
        <v>15614</v>
      </c>
    </row>
    <row r="3689" spans="1:1" x14ac:dyDescent="0.3">
      <c r="A3689" s="2">
        <v>15615</v>
      </c>
    </row>
    <row r="3690" spans="1:1" x14ac:dyDescent="0.3">
      <c r="A3690" s="2">
        <v>15616</v>
      </c>
    </row>
    <row r="3691" spans="1:1" x14ac:dyDescent="0.3">
      <c r="A3691" s="2">
        <v>15619</v>
      </c>
    </row>
    <row r="3692" spans="1:1" x14ac:dyDescent="0.3">
      <c r="A3692" s="2">
        <v>15620</v>
      </c>
    </row>
    <row r="3693" spans="1:1" x14ac:dyDescent="0.3">
      <c r="A3693" s="2">
        <v>15621</v>
      </c>
    </row>
    <row r="3694" spans="1:1" x14ac:dyDescent="0.3">
      <c r="A3694" s="2">
        <v>15622</v>
      </c>
    </row>
    <row r="3695" spans="1:1" x14ac:dyDescent="0.3">
      <c r="A3695" s="2">
        <v>15623</v>
      </c>
    </row>
    <row r="3696" spans="1:1" x14ac:dyDescent="0.3">
      <c r="A3696" s="2">
        <v>15627</v>
      </c>
    </row>
    <row r="3697" spans="1:1" x14ac:dyDescent="0.3">
      <c r="A3697" s="2">
        <v>15628</v>
      </c>
    </row>
    <row r="3698" spans="1:1" x14ac:dyDescent="0.3">
      <c r="A3698" s="2">
        <v>15629</v>
      </c>
    </row>
    <row r="3699" spans="1:1" x14ac:dyDescent="0.3">
      <c r="A3699" s="2">
        <v>15630</v>
      </c>
    </row>
    <row r="3700" spans="1:1" x14ac:dyDescent="0.3">
      <c r="A3700" s="2">
        <v>15633</v>
      </c>
    </row>
    <row r="3701" spans="1:1" x14ac:dyDescent="0.3">
      <c r="A3701" s="2">
        <v>15634</v>
      </c>
    </row>
    <row r="3702" spans="1:1" x14ac:dyDescent="0.3">
      <c r="A3702" s="2">
        <v>15635</v>
      </c>
    </row>
    <row r="3703" spans="1:1" x14ac:dyDescent="0.3">
      <c r="A3703" s="2">
        <v>15636</v>
      </c>
    </row>
    <row r="3704" spans="1:1" x14ac:dyDescent="0.3">
      <c r="A3704" s="2">
        <v>15637</v>
      </c>
    </row>
    <row r="3705" spans="1:1" x14ac:dyDescent="0.3">
      <c r="A3705" s="2">
        <v>15640</v>
      </c>
    </row>
    <row r="3706" spans="1:1" x14ac:dyDescent="0.3">
      <c r="A3706" s="2">
        <v>15641</v>
      </c>
    </row>
    <row r="3707" spans="1:1" x14ac:dyDescent="0.3">
      <c r="A3707" s="2">
        <v>15642</v>
      </c>
    </row>
    <row r="3708" spans="1:1" x14ac:dyDescent="0.3">
      <c r="A3708" s="2">
        <v>15643</v>
      </c>
    </row>
    <row r="3709" spans="1:1" x14ac:dyDescent="0.3">
      <c r="A3709" s="2">
        <v>15644</v>
      </c>
    </row>
    <row r="3710" spans="1:1" x14ac:dyDescent="0.3">
      <c r="A3710" s="2">
        <v>15647</v>
      </c>
    </row>
    <row r="3711" spans="1:1" x14ac:dyDescent="0.3">
      <c r="A3711" s="2">
        <v>15649</v>
      </c>
    </row>
    <row r="3712" spans="1:1" x14ac:dyDescent="0.3">
      <c r="A3712" s="2">
        <v>15650</v>
      </c>
    </row>
    <row r="3713" spans="1:1" x14ac:dyDescent="0.3">
      <c r="A3713" s="2">
        <v>15651</v>
      </c>
    </row>
    <row r="3714" spans="1:1" x14ac:dyDescent="0.3">
      <c r="A3714" s="2">
        <v>15654</v>
      </c>
    </row>
    <row r="3715" spans="1:1" x14ac:dyDescent="0.3">
      <c r="A3715" s="2">
        <v>15655</v>
      </c>
    </row>
    <row r="3716" spans="1:1" x14ac:dyDescent="0.3">
      <c r="A3716" s="2">
        <v>15657</v>
      </c>
    </row>
    <row r="3717" spans="1:1" x14ac:dyDescent="0.3">
      <c r="A3717" s="2">
        <v>15658</v>
      </c>
    </row>
    <row r="3718" spans="1:1" x14ac:dyDescent="0.3">
      <c r="A3718" s="2">
        <v>15661</v>
      </c>
    </row>
    <row r="3719" spans="1:1" x14ac:dyDescent="0.3">
      <c r="A3719" s="2">
        <v>15662</v>
      </c>
    </row>
    <row r="3720" spans="1:1" x14ac:dyDescent="0.3">
      <c r="A3720" s="2">
        <v>15663</v>
      </c>
    </row>
    <row r="3721" spans="1:1" x14ac:dyDescent="0.3">
      <c r="A3721" s="2">
        <v>15664</v>
      </c>
    </row>
    <row r="3722" spans="1:1" x14ac:dyDescent="0.3">
      <c r="A3722" s="2">
        <v>15665</v>
      </c>
    </row>
    <row r="3723" spans="1:1" x14ac:dyDescent="0.3">
      <c r="A3723" s="2">
        <v>15668</v>
      </c>
    </row>
    <row r="3724" spans="1:1" x14ac:dyDescent="0.3">
      <c r="A3724" s="2">
        <v>15669</v>
      </c>
    </row>
    <row r="3725" spans="1:1" x14ac:dyDescent="0.3">
      <c r="A3725" s="2">
        <v>15670</v>
      </c>
    </row>
    <row r="3726" spans="1:1" x14ac:dyDescent="0.3">
      <c r="A3726" s="2">
        <v>15672</v>
      </c>
    </row>
    <row r="3727" spans="1:1" x14ac:dyDescent="0.3">
      <c r="A3727" s="2">
        <v>15675</v>
      </c>
    </row>
    <row r="3728" spans="1:1" x14ac:dyDescent="0.3">
      <c r="A3728" s="2">
        <v>15676</v>
      </c>
    </row>
    <row r="3729" spans="1:1" x14ac:dyDescent="0.3">
      <c r="A3729" s="2">
        <v>15677</v>
      </c>
    </row>
    <row r="3730" spans="1:1" x14ac:dyDescent="0.3">
      <c r="A3730" s="2">
        <v>15678</v>
      </c>
    </row>
    <row r="3731" spans="1:1" x14ac:dyDescent="0.3">
      <c r="A3731" s="2">
        <v>15679</v>
      </c>
    </row>
    <row r="3732" spans="1:1" x14ac:dyDescent="0.3">
      <c r="A3732" s="2">
        <v>15682</v>
      </c>
    </row>
    <row r="3733" spans="1:1" x14ac:dyDescent="0.3">
      <c r="A3733" s="2">
        <v>15683</v>
      </c>
    </row>
    <row r="3734" spans="1:1" x14ac:dyDescent="0.3">
      <c r="A3734" s="2">
        <v>15684</v>
      </c>
    </row>
    <row r="3735" spans="1:1" x14ac:dyDescent="0.3">
      <c r="A3735" s="2">
        <v>15685</v>
      </c>
    </row>
    <row r="3736" spans="1:1" x14ac:dyDescent="0.3">
      <c r="A3736" s="2">
        <v>15686</v>
      </c>
    </row>
    <row r="3737" spans="1:1" x14ac:dyDescent="0.3">
      <c r="A3737" s="2">
        <v>15689</v>
      </c>
    </row>
    <row r="3738" spans="1:1" x14ac:dyDescent="0.3">
      <c r="A3738" s="2">
        <v>15690</v>
      </c>
    </row>
    <row r="3739" spans="1:1" x14ac:dyDescent="0.3">
      <c r="A3739" s="2">
        <v>15691</v>
      </c>
    </row>
    <row r="3740" spans="1:1" x14ac:dyDescent="0.3">
      <c r="A3740" s="2">
        <v>15692</v>
      </c>
    </row>
    <row r="3741" spans="1:1" x14ac:dyDescent="0.3">
      <c r="A3741" s="2">
        <v>15693</v>
      </c>
    </row>
    <row r="3742" spans="1:1" x14ac:dyDescent="0.3">
      <c r="A3742" s="2">
        <v>15696</v>
      </c>
    </row>
    <row r="3743" spans="1:1" x14ac:dyDescent="0.3">
      <c r="A3743" s="2">
        <v>15697</v>
      </c>
    </row>
    <row r="3744" spans="1:1" x14ac:dyDescent="0.3">
      <c r="A3744" s="2">
        <v>15698</v>
      </c>
    </row>
    <row r="3745" spans="1:1" x14ac:dyDescent="0.3">
      <c r="A3745" s="2">
        <v>15699</v>
      </c>
    </row>
    <row r="3746" spans="1:1" x14ac:dyDescent="0.3">
      <c r="A3746" s="2">
        <v>15703</v>
      </c>
    </row>
    <row r="3747" spans="1:1" x14ac:dyDescent="0.3">
      <c r="A3747" s="2">
        <v>15704</v>
      </c>
    </row>
    <row r="3748" spans="1:1" x14ac:dyDescent="0.3">
      <c r="A3748" s="2">
        <v>15705</v>
      </c>
    </row>
    <row r="3749" spans="1:1" x14ac:dyDescent="0.3">
      <c r="A3749" s="2">
        <v>15706</v>
      </c>
    </row>
    <row r="3750" spans="1:1" x14ac:dyDescent="0.3">
      <c r="A3750" s="2">
        <v>15710</v>
      </c>
    </row>
    <row r="3751" spans="1:1" x14ac:dyDescent="0.3">
      <c r="A3751" s="2">
        <v>15711</v>
      </c>
    </row>
    <row r="3752" spans="1:1" x14ac:dyDescent="0.3">
      <c r="A3752" s="2">
        <v>15712</v>
      </c>
    </row>
    <row r="3753" spans="1:1" x14ac:dyDescent="0.3">
      <c r="A3753" s="2">
        <v>15713</v>
      </c>
    </row>
    <row r="3754" spans="1:1" x14ac:dyDescent="0.3">
      <c r="A3754" s="2">
        <v>15714</v>
      </c>
    </row>
    <row r="3755" spans="1:1" x14ac:dyDescent="0.3">
      <c r="A3755" s="2">
        <v>15717</v>
      </c>
    </row>
    <row r="3756" spans="1:1" x14ac:dyDescent="0.3">
      <c r="A3756" s="2">
        <v>15718</v>
      </c>
    </row>
    <row r="3757" spans="1:1" x14ac:dyDescent="0.3">
      <c r="A3757" s="2">
        <v>15719</v>
      </c>
    </row>
    <row r="3758" spans="1:1" x14ac:dyDescent="0.3">
      <c r="A3758" s="2">
        <v>15720</v>
      </c>
    </row>
    <row r="3759" spans="1:1" x14ac:dyDescent="0.3">
      <c r="A3759" s="2">
        <v>15721</v>
      </c>
    </row>
    <row r="3760" spans="1:1" x14ac:dyDescent="0.3">
      <c r="A3760" s="2">
        <v>15724</v>
      </c>
    </row>
    <row r="3761" spans="1:1" x14ac:dyDescent="0.3">
      <c r="A3761" s="2">
        <v>15725</v>
      </c>
    </row>
    <row r="3762" spans="1:1" x14ac:dyDescent="0.3">
      <c r="A3762" s="2">
        <v>15726</v>
      </c>
    </row>
    <row r="3763" spans="1:1" x14ac:dyDescent="0.3">
      <c r="A3763" s="2">
        <v>15727</v>
      </c>
    </row>
    <row r="3764" spans="1:1" x14ac:dyDescent="0.3">
      <c r="A3764" s="2">
        <v>15728</v>
      </c>
    </row>
    <row r="3765" spans="1:1" x14ac:dyDescent="0.3">
      <c r="A3765" s="2">
        <v>15731</v>
      </c>
    </row>
    <row r="3766" spans="1:1" x14ac:dyDescent="0.3">
      <c r="A3766" s="2">
        <v>15732</v>
      </c>
    </row>
    <row r="3767" spans="1:1" x14ac:dyDescent="0.3">
      <c r="A3767" s="2">
        <v>15733</v>
      </c>
    </row>
    <row r="3768" spans="1:1" x14ac:dyDescent="0.3">
      <c r="A3768" s="2">
        <v>15734</v>
      </c>
    </row>
    <row r="3769" spans="1:1" x14ac:dyDescent="0.3">
      <c r="A3769" s="2">
        <v>15735</v>
      </c>
    </row>
    <row r="3770" spans="1:1" x14ac:dyDescent="0.3">
      <c r="A3770" s="2">
        <v>15738</v>
      </c>
    </row>
    <row r="3771" spans="1:1" x14ac:dyDescent="0.3">
      <c r="A3771" s="2">
        <v>15739</v>
      </c>
    </row>
    <row r="3772" spans="1:1" x14ac:dyDescent="0.3">
      <c r="A3772" s="2">
        <v>15740</v>
      </c>
    </row>
    <row r="3773" spans="1:1" x14ac:dyDescent="0.3">
      <c r="A3773" s="2">
        <v>15741</v>
      </c>
    </row>
    <row r="3774" spans="1:1" x14ac:dyDescent="0.3">
      <c r="A3774" s="2">
        <v>15742</v>
      </c>
    </row>
    <row r="3775" spans="1:1" x14ac:dyDescent="0.3">
      <c r="A3775" s="2">
        <v>15745</v>
      </c>
    </row>
    <row r="3776" spans="1:1" x14ac:dyDescent="0.3">
      <c r="A3776" s="2">
        <v>15746</v>
      </c>
    </row>
    <row r="3777" spans="1:1" x14ac:dyDescent="0.3">
      <c r="A3777" s="2">
        <v>15747</v>
      </c>
    </row>
    <row r="3778" spans="1:1" x14ac:dyDescent="0.3">
      <c r="A3778" s="2">
        <v>15748</v>
      </c>
    </row>
    <row r="3779" spans="1:1" x14ac:dyDescent="0.3">
      <c r="A3779" s="2">
        <v>15752</v>
      </c>
    </row>
    <row r="3780" spans="1:1" x14ac:dyDescent="0.3">
      <c r="A3780" s="2">
        <v>15753</v>
      </c>
    </row>
    <row r="3781" spans="1:1" x14ac:dyDescent="0.3">
      <c r="A3781" s="2">
        <v>15754</v>
      </c>
    </row>
    <row r="3782" spans="1:1" x14ac:dyDescent="0.3">
      <c r="A3782" s="2">
        <v>15755</v>
      </c>
    </row>
    <row r="3783" spans="1:1" x14ac:dyDescent="0.3">
      <c r="A3783" s="2">
        <v>15756</v>
      </c>
    </row>
    <row r="3784" spans="1:1" x14ac:dyDescent="0.3">
      <c r="A3784" s="2">
        <v>15760</v>
      </c>
    </row>
    <row r="3785" spans="1:1" x14ac:dyDescent="0.3">
      <c r="A3785" s="2">
        <v>15761</v>
      </c>
    </row>
    <row r="3786" spans="1:1" x14ac:dyDescent="0.3">
      <c r="A3786" s="2">
        <v>15762</v>
      </c>
    </row>
    <row r="3787" spans="1:1" x14ac:dyDescent="0.3">
      <c r="A3787" s="2">
        <v>15763</v>
      </c>
    </row>
    <row r="3788" spans="1:1" x14ac:dyDescent="0.3">
      <c r="A3788" s="2">
        <v>15766</v>
      </c>
    </row>
    <row r="3789" spans="1:1" x14ac:dyDescent="0.3">
      <c r="A3789" s="2">
        <v>15767</v>
      </c>
    </row>
    <row r="3790" spans="1:1" x14ac:dyDescent="0.3">
      <c r="A3790" s="2">
        <v>15768</v>
      </c>
    </row>
    <row r="3791" spans="1:1" x14ac:dyDescent="0.3">
      <c r="A3791" s="2">
        <v>15769</v>
      </c>
    </row>
    <row r="3792" spans="1:1" x14ac:dyDescent="0.3">
      <c r="A3792" s="2">
        <v>15770</v>
      </c>
    </row>
    <row r="3793" spans="1:1" x14ac:dyDescent="0.3">
      <c r="A3793" s="2">
        <v>15773</v>
      </c>
    </row>
    <row r="3794" spans="1:1" x14ac:dyDescent="0.3">
      <c r="A3794" s="2">
        <v>15774</v>
      </c>
    </row>
    <row r="3795" spans="1:1" x14ac:dyDescent="0.3">
      <c r="A3795" s="2">
        <v>15775</v>
      </c>
    </row>
    <row r="3796" spans="1:1" x14ac:dyDescent="0.3">
      <c r="A3796" s="2">
        <v>15776</v>
      </c>
    </row>
    <row r="3797" spans="1:1" x14ac:dyDescent="0.3">
      <c r="A3797" s="2">
        <v>15777</v>
      </c>
    </row>
    <row r="3798" spans="1:1" x14ac:dyDescent="0.3">
      <c r="A3798" s="2">
        <v>15780</v>
      </c>
    </row>
    <row r="3799" spans="1:1" x14ac:dyDescent="0.3">
      <c r="A3799" s="2">
        <v>15781</v>
      </c>
    </row>
    <row r="3800" spans="1:1" x14ac:dyDescent="0.3">
      <c r="A3800" s="2">
        <v>15782</v>
      </c>
    </row>
    <row r="3801" spans="1:1" x14ac:dyDescent="0.3">
      <c r="A3801" s="2">
        <v>15783</v>
      </c>
    </row>
    <row r="3802" spans="1:1" x14ac:dyDescent="0.3">
      <c r="A3802" s="2">
        <v>15784</v>
      </c>
    </row>
    <row r="3803" spans="1:1" x14ac:dyDescent="0.3">
      <c r="A3803" s="2">
        <v>15787</v>
      </c>
    </row>
    <row r="3804" spans="1:1" x14ac:dyDescent="0.3">
      <c r="A3804" s="2">
        <v>15788</v>
      </c>
    </row>
    <row r="3805" spans="1:1" x14ac:dyDescent="0.3">
      <c r="A3805" s="2">
        <v>15789</v>
      </c>
    </row>
    <row r="3806" spans="1:1" x14ac:dyDescent="0.3">
      <c r="A3806" s="2">
        <v>15790</v>
      </c>
    </row>
    <row r="3807" spans="1:1" x14ac:dyDescent="0.3">
      <c r="A3807" s="2">
        <v>15791</v>
      </c>
    </row>
    <row r="3808" spans="1:1" x14ac:dyDescent="0.3">
      <c r="A3808" s="2">
        <v>15794</v>
      </c>
    </row>
    <row r="3809" spans="1:1" x14ac:dyDescent="0.3">
      <c r="A3809" s="2">
        <v>15795</v>
      </c>
    </row>
    <row r="3810" spans="1:1" x14ac:dyDescent="0.3">
      <c r="A3810" s="2">
        <v>15796</v>
      </c>
    </row>
    <row r="3811" spans="1:1" x14ac:dyDescent="0.3">
      <c r="A3811" s="2">
        <v>15797</v>
      </c>
    </row>
    <row r="3812" spans="1:1" x14ac:dyDescent="0.3">
      <c r="A3812" s="2">
        <v>15798</v>
      </c>
    </row>
    <row r="3813" spans="1:1" x14ac:dyDescent="0.3">
      <c r="A3813" s="2">
        <v>15801</v>
      </c>
    </row>
    <row r="3814" spans="1:1" x14ac:dyDescent="0.3">
      <c r="A3814" s="2">
        <v>15802</v>
      </c>
    </row>
    <row r="3815" spans="1:1" x14ac:dyDescent="0.3">
      <c r="A3815" s="2">
        <v>15803</v>
      </c>
    </row>
    <row r="3816" spans="1:1" x14ac:dyDescent="0.3">
      <c r="A3816" s="2">
        <v>15804</v>
      </c>
    </row>
    <row r="3817" spans="1:1" x14ac:dyDescent="0.3">
      <c r="A3817" s="2">
        <v>15805</v>
      </c>
    </row>
    <row r="3818" spans="1:1" x14ac:dyDescent="0.3">
      <c r="A3818" s="2">
        <v>15808</v>
      </c>
    </row>
    <row r="3819" spans="1:1" x14ac:dyDescent="0.3">
      <c r="A3819" s="2">
        <v>15809</v>
      </c>
    </row>
    <row r="3820" spans="1:1" x14ac:dyDescent="0.3">
      <c r="A3820" s="2">
        <v>15810</v>
      </c>
    </row>
    <row r="3821" spans="1:1" x14ac:dyDescent="0.3">
      <c r="A3821" s="2">
        <v>15811</v>
      </c>
    </row>
    <row r="3822" spans="1:1" x14ac:dyDescent="0.3">
      <c r="A3822" s="2">
        <v>15812</v>
      </c>
    </row>
    <row r="3823" spans="1:1" x14ac:dyDescent="0.3">
      <c r="A3823" s="2">
        <v>15815</v>
      </c>
    </row>
    <row r="3824" spans="1:1" x14ac:dyDescent="0.3">
      <c r="A3824" s="2">
        <v>15816</v>
      </c>
    </row>
    <row r="3825" spans="1:1" x14ac:dyDescent="0.3">
      <c r="A3825" s="2">
        <v>15817</v>
      </c>
    </row>
    <row r="3826" spans="1:1" x14ac:dyDescent="0.3">
      <c r="A3826" s="2">
        <v>15818</v>
      </c>
    </row>
    <row r="3827" spans="1:1" x14ac:dyDescent="0.3">
      <c r="A3827" s="2">
        <v>15822</v>
      </c>
    </row>
    <row r="3828" spans="1:1" x14ac:dyDescent="0.3">
      <c r="A3828" s="2">
        <v>15823</v>
      </c>
    </row>
    <row r="3829" spans="1:1" x14ac:dyDescent="0.3">
      <c r="A3829" s="2">
        <v>15824</v>
      </c>
    </row>
    <row r="3830" spans="1:1" x14ac:dyDescent="0.3">
      <c r="A3830" s="2">
        <v>15825</v>
      </c>
    </row>
    <row r="3831" spans="1:1" x14ac:dyDescent="0.3">
      <c r="A3831" s="2">
        <v>15826</v>
      </c>
    </row>
    <row r="3832" spans="1:1" x14ac:dyDescent="0.3">
      <c r="A3832" s="2">
        <v>15829</v>
      </c>
    </row>
    <row r="3833" spans="1:1" x14ac:dyDescent="0.3">
      <c r="A3833" s="2">
        <v>15830</v>
      </c>
    </row>
    <row r="3834" spans="1:1" x14ac:dyDescent="0.3">
      <c r="A3834" s="2">
        <v>15831</v>
      </c>
    </row>
    <row r="3835" spans="1:1" x14ac:dyDescent="0.3">
      <c r="A3835" s="2">
        <v>15832</v>
      </c>
    </row>
    <row r="3836" spans="1:1" x14ac:dyDescent="0.3">
      <c r="A3836" s="2">
        <v>15833</v>
      </c>
    </row>
    <row r="3837" spans="1:1" x14ac:dyDescent="0.3">
      <c r="A3837" s="2">
        <v>15836</v>
      </c>
    </row>
    <row r="3838" spans="1:1" x14ac:dyDescent="0.3">
      <c r="A3838" s="2">
        <v>15837</v>
      </c>
    </row>
    <row r="3839" spans="1:1" x14ac:dyDescent="0.3">
      <c r="A3839" s="2">
        <v>15838</v>
      </c>
    </row>
    <row r="3840" spans="1:1" x14ac:dyDescent="0.3">
      <c r="A3840" s="2">
        <v>15839</v>
      </c>
    </row>
    <row r="3841" spans="1:1" x14ac:dyDescent="0.3">
      <c r="A3841" s="2">
        <v>15840</v>
      </c>
    </row>
    <row r="3842" spans="1:1" x14ac:dyDescent="0.3">
      <c r="A3842" s="2">
        <v>15843</v>
      </c>
    </row>
    <row r="3843" spans="1:1" x14ac:dyDescent="0.3">
      <c r="A3843" s="2">
        <v>15844</v>
      </c>
    </row>
    <row r="3844" spans="1:1" x14ac:dyDescent="0.3">
      <c r="A3844" s="2">
        <v>15845</v>
      </c>
    </row>
    <row r="3845" spans="1:1" x14ac:dyDescent="0.3">
      <c r="A3845" s="2">
        <v>15846</v>
      </c>
    </row>
    <row r="3846" spans="1:1" x14ac:dyDescent="0.3">
      <c r="A3846" s="2">
        <v>15847</v>
      </c>
    </row>
    <row r="3847" spans="1:1" x14ac:dyDescent="0.3">
      <c r="A3847" s="2">
        <v>15850</v>
      </c>
    </row>
    <row r="3848" spans="1:1" x14ac:dyDescent="0.3">
      <c r="A3848" s="2">
        <v>15851</v>
      </c>
    </row>
    <row r="3849" spans="1:1" x14ac:dyDescent="0.3">
      <c r="A3849" s="2">
        <v>15852</v>
      </c>
    </row>
    <row r="3850" spans="1:1" x14ac:dyDescent="0.3">
      <c r="A3850" s="2">
        <v>15853</v>
      </c>
    </row>
    <row r="3851" spans="1:1" x14ac:dyDescent="0.3">
      <c r="A3851" s="2">
        <v>15854</v>
      </c>
    </row>
    <row r="3852" spans="1:1" x14ac:dyDescent="0.3">
      <c r="A3852" s="2">
        <v>15858</v>
      </c>
    </row>
    <row r="3853" spans="1:1" x14ac:dyDescent="0.3">
      <c r="A3853" s="2">
        <v>15859</v>
      </c>
    </row>
    <row r="3854" spans="1:1" x14ac:dyDescent="0.3">
      <c r="A3854" s="2">
        <v>15860</v>
      </c>
    </row>
    <row r="3855" spans="1:1" x14ac:dyDescent="0.3">
      <c r="A3855" s="2">
        <v>15861</v>
      </c>
    </row>
    <row r="3856" spans="1:1" x14ac:dyDescent="0.3">
      <c r="A3856" s="2">
        <v>15864</v>
      </c>
    </row>
    <row r="3857" spans="1:1" x14ac:dyDescent="0.3">
      <c r="A3857" s="2">
        <v>15865</v>
      </c>
    </row>
    <row r="3858" spans="1:1" x14ac:dyDescent="0.3">
      <c r="A3858" s="2">
        <v>15866</v>
      </c>
    </row>
    <row r="3859" spans="1:1" x14ac:dyDescent="0.3">
      <c r="A3859" s="2">
        <v>15867</v>
      </c>
    </row>
    <row r="3860" spans="1:1" x14ac:dyDescent="0.3">
      <c r="A3860" s="2">
        <v>15868</v>
      </c>
    </row>
    <row r="3861" spans="1:1" x14ac:dyDescent="0.3">
      <c r="A3861" s="2">
        <v>15871</v>
      </c>
    </row>
    <row r="3862" spans="1:1" x14ac:dyDescent="0.3">
      <c r="A3862" s="2">
        <v>15872</v>
      </c>
    </row>
    <row r="3863" spans="1:1" x14ac:dyDescent="0.3">
      <c r="A3863" s="2">
        <v>15873</v>
      </c>
    </row>
    <row r="3864" spans="1:1" x14ac:dyDescent="0.3">
      <c r="A3864" s="2">
        <v>15874</v>
      </c>
    </row>
    <row r="3865" spans="1:1" x14ac:dyDescent="0.3">
      <c r="A3865" s="2">
        <v>15875</v>
      </c>
    </row>
    <row r="3866" spans="1:1" x14ac:dyDescent="0.3">
      <c r="A3866" s="2">
        <v>15878</v>
      </c>
    </row>
    <row r="3867" spans="1:1" x14ac:dyDescent="0.3">
      <c r="A3867" s="2">
        <v>15879</v>
      </c>
    </row>
    <row r="3868" spans="1:1" x14ac:dyDescent="0.3">
      <c r="A3868" s="2">
        <v>15880</v>
      </c>
    </row>
    <row r="3869" spans="1:1" x14ac:dyDescent="0.3">
      <c r="A3869" s="2">
        <v>15881</v>
      </c>
    </row>
    <row r="3870" spans="1:1" x14ac:dyDescent="0.3">
      <c r="A3870" s="2">
        <v>15882</v>
      </c>
    </row>
    <row r="3871" spans="1:1" x14ac:dyDescent="0.3">
      <c r="A3871" s="2">
        <v>15885</v>
      </c>
    </row>
    <row r="3872" spans="1:1" x14ac:dyDescent="0.3">
      <c r="A3872" s="2">
        <v>15886</v>
      </c>
    </row>
    <row r="3873" spans="1:1" x14ac:dyDescent="0.3">
      <c r="A3873" s="2">
        <v>15887</v>
      </c>
    </row>
    <row r="3874" spans="1:1" x14ac:dyDescent="0.3">
      <c r="A3874" s="2">
        <v>15888</v>
      </c>
    </row>
    <row r="3875" spans="1:1" x14ac:dyDescent="0.3">
      <c r="A3875" s="2">
        <v>15889</v>
      </c>
    </row>
    <row r="3876" spans="1:1" x14ac:dyDescent="0.3">
      <c r="A3876" s="2">
        <v>15893</v>
      </c>
    </row>
    <row r="3877" spans="1:1" x14ac:dyDescent="0.3">
      <c r="A3877" s="2">
        <v>15894</v>
      </c>
    </row>
    <row r="3878" spans="1:1" x14ac:dyDescent="0.3">
      <c r="A3878" s="2">
        <v>15895</v>
      </c>
    </row>
    <row r="3879" spans="1:1" x14ac:dyDescent="0.3">
      <c r="A3879" s="2">
        <v>15896</v>
      </c>
    </row>
    <row r="3880" spans="1:1" x14ac:dyDescent="0.3">
      <c r="A3880" s="2">
        <v>15899</v>
      </c>
    </row>
    <row r="3881" spans="1:1" x14ac:dyDescent="0.3">
      <c r="A3881" s="2">
        <v>15900</v>
      </c>
    </row>
    <row r="3882" spans="1:1" x14ac:dyDescent="0.3">
      <c r="A3882" s="2">
        <v>15901</v>
      </c>
    </row>
    <row r="3883" spans="1:1" x14ac:dyDescent="0.3">
      <c r="A3883" s="2">
        <v>15902</v>
      </c>
    </row>
    <row r="3884" spans="1:1" x14ac:dyDescent="0.3">
      <c r="A3884" s="2">
        <v>15903</v>
      </c>
    </row>
    <row r="3885" spans="1:1" x14ac:dyDescent="0.3">
      <c r="A3885" s="2">
        <v>15906</v>
      </c>
    </row>
    <row r="3886" spans="1:1" x14ac:dyDescent="0.3">
      <c r="A3886" s="2">
        <v>15907</v>
      </c>
    </row>
    <row r="3887" spans="1:1" x14ac:dyDescent="0.3">
      <c r="A3887" s="2">
        <v>15908</v>
      </c>
    </row>
    <row r="3888" spans="1:1" x14ac:dyDescent="0.3">
      <c r="A3888" s="2">
        <v>15909</v>
      </c>
    </row>
    <row r="3889" spans="1:1" x14ac:dyDescent="0.3">
      <c r="A3889" s="2">
        <v>15910</v>
      </c>
    </row>
    <row r="3890" spans="1:1" x14ac:dyDescent="0.3">
      <c r="A3890" s="2">
        <v>15913</v>
      </c>
    </row>
    <row r="3891" spans="1:1" x14ac:dyDescent="0.3">
      <c r="A3891" s="2">
        <v>15914</v>
      </c>
    </row>
    <row r="3892" spans="1:1" x14ac:dyDescent="0.3">
      <c r="A3892" s="2">
        <v>15915</v>
      </c>
    </row>
    <row r="3893" spans="1:1" x14ac:dyDescent="0.3">
      <c r="A3893" s="2">
        <v>15916</v>
      </c>
    </row>
    <row r="3894" spans="1:1" x14ac:dyDescent="0.3">
      <c r="A3894" s="2">
        <v>15917</v>
      </c>
    </row>
    <row r="3895" spans="1:1" x14ac:dyDescent="0.3">
      <c r="A3895" s="2">
        <v>15920</v>
      </c>
    </row>
    <row r="3896" spans="1:1" x14ac:dyDescent="0.3">
      <c r="A3896" s="2">
        <v>15921</v>
      </c>
    </row>
    <row r="3897" spans="1:1" x14ac:dyDescent="0.3">
      <c r="A3897" s="2">
        <v>15922</v>
      </c>
    </row>
    <row r="3898" spans="1:1" x14ac:dyDescent="0.3">
      <c r="A3898" s="2">
        <v>15923</v>
      </c>
    </row>
    <row r="3899" spans="1:1" x14ac:dyDescent="0.3">
      <c r="A3899" s="2">
        <v>15924</v>
      </c>
    </row>
    <row r="3900" spans="1:1" x14ac:dyDescent="0.3">
      <c r="A3900" s="2">
        <v>15927</v>
      </c>
    </row>
    <row r="3901" spans="1:1" x14ac:dyDescent="0.3">
      <c r="A3901" s="2">
        <v>15928</v>
      </c>
    </row>
    <row r="3902" spans="1:1" x14ac:dyDescent="0.3">
      <c r="A3902" s="2">
        <v>15929</v>
      </c>
    </row>
    <row r="3903" spans="1:1" x14ac:dyDescent="0.3">
      <c r="A3903" s="2">
        <v>15930</v>
      </c>
    </row>
    <row r="3904" spans="1:1" x14ac:dyDescent="0.3">
      <c r="A3904" s="2">
        <v>15931</v>
      </c>
    </row>
    <row r="3905" spans="1:1" x14ac:dyDescent="0.3">
      <c r="A3905" s="2">
        <v>15934</v>
      </c>
    </row>
    <row r="3906" spans="1:1" x14ac:dyDescent="0.3">
      <c r="A3906" s="2">
        <v>15935</v>
      </c>
    </row>
    <row r="3907" spans="1:1" x14ac:dyDescent="0.3">
      <c r="A3907" s="2">
        <v>15936</v>
      </c>
    </row>
    <row r="3908" spans="1:1" x14ac:dyDescent="0.3">
      <c r="A3908" s="2">
        <v>15937</v>
      </c>
    </row>
    <row r="3909" spans="1:1" x14ac:dyDescent="0.3">
      <c r="A3909" s="2">
        <v>15938</v>
      </c>
    </row>
    <row r="3910" spans="1:1" x14ac:dyDescent="0.3">
      <c r="A3910" s="2">
        <v>15941</v>
      </c>
    </row>
    <row r="3911" spans="1:1" x14ac:dyDescent="0.3">
      <c r="A3911" s="2">
        <v>15942</v>
      </c>
    </row>
    <row r="3912" spans="1:1" x14ac:dyDescent="0.3">
      <c r="A3912" s="2">
        <v>15943</v>
      </c>
    </row>
    <row r="3913" spans="1:1" x14ac:dyDescent="0.3">
      <c r="A3913" s="2">
        <v>15944</v>
      </c>
    </row>
    <row r="3914" spans="1:1" x14ac:dyDescent="0.3">
      <c r="A3914" s="2">
        <v>15945</v>
      </c>
    </row>
    <row r="3915" spans="1:1" x14ac:dyDescent="0.3">
      <c r="A3915" s="2">
        <v>15948</v>
      </c>
    </row>
    <row r="3916" spans="1:1" x14ac:dyDescent="0.3">
      <c r="A3916" s="2">
        <v>15949</v>
      </c>
    </row>
    <row r="3917" spans="1:1" x14ac:dyDescent="0.3">
      <c r="A3917" s="2">
        <v>15950</v>
      </c>
    </row>
    <row r="3918" spans="1:1" x14ac:dyDescent="0.3">
      <c r="A3918" s="2">
        <v>15951</v>
      </c>
    </row>
    <row r="3919" spans="1:1" x14ac:dyDescent="0.3">
      <c r="A3919" s="2">
        <v>15952</v>
      </c>
    </row>
    <row r="3920" spans="1:1" x14ac:dyDescent="0.3">
      <c r="A3920" s="2">
        <v>15956</v>
      </c>
    </row>
    <row r="3921" spans="1:1" x14ac:dyDescent="0.3">
      <c r="A3921" s="2">
        <v>15957</v>
      </c>
    </row>
    <row r="3922" spans="1:1" x14ac:dyDescent="0.3">
      <c r="A3922" s="2">
        <v>15958</v>
      </c>
    </row>
    <row r="3923" spans="1:1" x14ac:dyDescent="0.3">
      <c r="A3923" s="2">
        <v>15959</v>
      </c>
    </row>
    <row r="3924" spans="1:1" x14ac:dyDescent="0.3">
      <c r="A3924" s="2">
        <v>15962</v>
      </c>
    </row>
    <row r="3925" spans="1:1" x14ac:dyDescent="0.3">
      <c r="A3925" s="2">
        <v>15963</v>
      </c>
    </row>
    <row r="3926" spans="1:1" x14ac:dyDescent="0.3">
      <c r="A3926" s="2">
        <v>15964</v>
      </c>
    </row>
    <row r="3927" spans="1:1" x14ac:dyDescent="0.3">
      <c r="A3927" s="2">
        <v>15965</v>
      </c>
    </row>
    <row r="3928" spans="1:1" x14ac:dyDescent="0.3">
      <c r="A3928" s="2">
        <v>15966</v>
      </c>
    </row>
    <row r="3929" spans="1:1" x14ac:dyDescent="0.3">
      <c r="A3929" s="2">
        <v>15969</v>
      </c>
    </row>
    <row r="3930" spans="1:1" x14ac:dyDescent="0.3">
      <c r="A3930" s="2">
        <v>15970</v>
      </c>
    </row>
    <row r="3931" spans="1:1" x14ac:dyDescent="0.3">
      <c r="A3931" s="2">
        <v>15971</v>
      </c>
    </row>
    <row r="3932" spans="1:1" x14ac:dyDescent="0.3">
      <c r="A3932" s="2">
        <v>15972</v>
      </c>
    </row>
    <row r="3933" spans="1:1" x14ac:dyDescent="0.3">
      <c r="A3933" s="2">
        <v>15973</v>
      </c>
    </row>
    <row r="3934" spans="1:1" x14ac:dyDescent="0.3">
      <c r="A3934" s="2">
        <v>15976</v>
      </c>
    </row>
    <row r="3935" spans="1:1" x14ac:dyDescent="0.3">
      <c r="A3935" s="2">
        <v>15977</v>
      </c>
    </row>
    <row r="3936" spans="1:1" x14ac:dyDescent="0.3">
      <c r="A3936" s="2">
        <v>15978</v>
      </c>
    </row>
    <row r="3937" spans="1:1" x14ac:dyDescent="0.3">
      <c r="A3937" s="2">
        <v>15979</v>
      </c>
    </row>
    <row r="3938" spans="1:1" x14ac:dyDescent="0.3">
      <c r="A3938" s="2">
        <v>15980</v>
      </c>
    </row>
    <row r="3939" spans="1:1" x14ac:dyDescent="0.3">
      <c r="A3939" s="2">
        <v>15983</v>
      </c>
    </row>
    <row r="3940" spans="1:1" x14ac:dyDescent="0.3">
      <c r="A3940" s="2">
        <v>15984</v>
      </c>
    </row>
    <row r="3941" spans="1:1" x14ac:dyDescent="0.3">
      <c r="A3941" s="2">
        <v>15985</v>
      </c>
    </row>
    <row r="3942" spans="1:1" x14ac:dyDescent="0.3">
      <c r="A3942" s="2">
        <v>15986</v>
      </c>
    </row>
    <row r="3943" spans="1:1" x14ac:dyDescent="0.3">
      <c r="A3943" s="2">
        <v>15987</v>
      </c>
    </row>
    <row r="3944" spans="1:1" x14ac:dyDescent="0.3">
      <c r="A3944" s="2">
        <v>15990</v>
      </c>
    </row>
    <row r="3945" spans="1:1" x14ac:dyDescent="0.3">
      <c r="A3945" s="2">
        <v>15992</v>
      </c>
    </row>
    <row r="3946" spans="1:1" x14ac:dyDescent="0.3">
      <c r="A3946" s="2">
        <v>15993</v>
      </c>
    </row>
    <row r="3947" spans="1:1" x14ac:dyDescent="0.3">
      <c r="A3947" s="2">
        <v>15994</v>
      </c>
    </row>
    <row r="3948" spans="1:1" x14ac:dyDescent="0.3">
      <c r="A3948" s="2">
        <v>15997</v>
      </c>
    </row>
    <row r="3949" spans="1:1" x14ac:dyDescent="0.3">
      <c r="A3949" s="2">
        <v>15998</v>
      </c>
    </row>
    <row r="3950" spans="1:1" x14ac:dyDescent="0.3">
      <c r="A3950" s="2">
        <v>15999</v>
      </c>
    </row>
    <row r="3951" spans="1:1" x14ac:dyDescent="0.3">
      <c r="A3951" s="2">
        <v>16000</v>
      </c>
    </row>
    <row r="3952" spans="1:1" x14ac:dyDescent="0.3">
      <c r="A3952" s="2">
        <v>16001</v>
      </c>
    </row>
    <row r="3953" spans="1:1" x14ac:dyDescent="0.3">
      <c r="A3953" s="2">
        <v>16004</v>
      </c>
    </row>
    <row r="3954" spans="1:1" x14ac:dyDescent="0.3">
      <c r="A3954" s="2">
        <v>16005</v>
      </c>
    </row>
    <row r="3955" spans="1:1" x14ac:dyDescent="0.3">
      <c r="A3955" s="2">
        <v>16006</v>
      </c>
    </row>
    <row r="3956" spans="1:1" x14ac:dyDescent="0.3">
      <c r="A3956" s="2">
        <v>16007</v>
      </c>
    </row>
    <row r="3957" spans="1:1" x14ac:dyDescent="0.3">
      <c r="A3957" s="2">
        <v>16008</v>
      </c>
    </row>
    <row r="3958" spans="1:1" x14ac:dyDescent="0.3">
      <c r="A3958" s="2">
        <v>16011</v>
      </c>
    </row>
    <row r="3959" spans="1:1" x14ac:dyDescent="0.3">
      <c r="A3959" s="2">
        <v>16013</v>
      </c>
    </row>
    <row r="3960" spans="1:1" x14ac:dyDescent="0.3">
      <c r="A3960" s="2">
        <v>16014</v>
      </c>
    </row>
    <row r="3961" spans="1:1" x14ac:dyDescent="0.3">
      <c r="A3961" s="2">
        <v>16015</v>
      </c>
    </row>
    <row r="3962" spans="1:1" x14ac:dyDescent="0.3">
      <c r="A3962" s="2">
        <v>16018</v>
      </c>
    </row>
    <row r="3963" spans="1:1" x14ac:dyDescent="0.3">
      <c r="A3963" s="2">
        <v>16019</v>
      </c>
    </row>
    <row r="3964" spans="1:1" x14ac:dyDescent="0.3">
      <c r="A3964" s="2">
        <v>16020</v>
      </c>
    </row>
    <row r="3965" spans="1:1" x14ac:dyDescent="0.3">
      <c r="A3965" s="2">
        <v>16022</v>
      </c>
    </row>
    <row r="3966" spans="1:1" x14ac:dyDescent="0.3">
      <c r="A3966" s="2">
        <v>16025</v>
      </c>
    </row>
    <row r="3967" spans="1:1" x14ac:dyDescent="0.3">
      <c r="A3967" s="2">
        <v>16026</v>
      </c>
    </row>
    <row r="3968" spans="1:1" x14ac:dyDescent="0.3">
      <c r="A3968" s="2">
        <v>16027</v>
      </c>
    </row>
    <row r="3969" spans="1:1" x14ac:dyDescent="0.3">
      <c r="A3969" s="2">
        <v>16028</v>
      </c>
    </row>
    <row r="3970" spans="1:1" x14ac:dyDescent="0.3">
      <c r="A3970" s="2">
        <v>16029</v>
      </c>
    </row>
    <row r="3971" spans="1:1" x14ac:dyDescent="0.3">
      <c r="A3971" s="2">
        <v>16032</v>
      </c>
    </row>
    <row r="3972" spans="1:1" x14ac:dyDescent="0.3">
      <c r="A3972" s="2">
        <v>16033</v>
      </c>
    </row>
    <row r="3973" spans="1:1" x14ac:dyDescent="0.3">
      <c r="A3973" s="2">
        <v>16034</v>
      </c>
    </row>
    <row r="3974" spans="1:1" x14ac:dyDescent="0.3">
      <c r="A3974" s="2">
        <v>16036</v>
      </c>
    </row>
    <row r="3975" spans="1:1" x14ac:dyDescent="0.3">
      <c r="A3975" s="2">
        <v>16039</v>
      </c>
    </row>
    <row r="3976" spans="1:1" x14ac:dyDescent="0.3">
      <c r="A3976" s="2">
        <v>16040</v>
      </c>
    </row>
    <row r="3977" spans="1:1" x14ac:dyDescent="0.3">
      <c r="A3977" s="2">
        <v>16041</v>
      </c>
    </row>
    <row r="3978" spans="1:1" x14ac:dyDescent="0.3">
      <c r="A3978" s="2">
        <v>16042</v>
      </c>
    </row>
    <row r="3979" spans="1:1" x14ac:dyDescent="0.3">
      <c r="A3979" s="2">
        <v>16043</v>
      </c>
    </row>
    <row r="3980" spans="1:1" x14ac:dyDescent="0.3">
      <c r="A3980" s="2">
        <v>16046</v>
      </c>
    </row>
    <row r="3981" spans="1:1" x14ac:dyDescent="0.3">
      <c r="A3981" s="2">
        <v>16047</v>
      </c>
    </row>
    <row r="3982" spans="1:1" x14ac:dyDescent="0.3">
      <c r="A3982" s="2">
        <v>16048</v>
      </c>
    </row>
    <row r="3983" spans="1:1" x14ac:dyDescent="0.3">
      <c r="A3983" s="2">
        <v>16049</v>
      </c>
    </row>
    <row r="3984" spans="1:1" x14ac:dyDescent="0.3">
      <c r="A3984" s="2">
        <v>16050</v>
      </c>
    </row>
    <row r="3985" spans="1:1" x14ac:dyDescent="0.3">
      <c r="A3985" s="2">
        <v>16053</v>
      </c>
    </row>
    <row r="3986" spans="1:1" x14ac:dyDescent="0.3">
      <c r="A3986" s="2">
        <v>16054</v>
      </c>
    </row>
    <row r="3987" spans="1:1" x14ac:dyDescent="0.3">
      <c r="A3987" s="2">
        <v>16055</v>
      </c>
    </row>
    <row r="3988" spans="1:1" x14ac:dyDescent="0.3">
      <c r="A3988" s="2">
        <v>16056</v>
      </c>
    </row>
    <row r="3989" spans="1:1" x14ac:dyDescent="0.3">
      <c r="A3989" s="2">
        <v>16057</v>
      </c>
    </row>
    <row r="3990" spans="1:1" x14ac:dyDescent="0.3">
      <c r="A3990" s="2">
        <v>16060</v>
      </c>
    </row>
    <row r="3991" spans="1:1" x14ac:dyDescent="0.3">
      <c r="A3991" s="2">
        <v>16061</v>
      </c>
    </row>
    <row r="3992" spans="1:1" x14ac:dyDescent="0.3">
      <c r="A3992" s="2">
        <v>16062</v>
      </c>
    </row>
    <row r="3993" spans="1:1" x14ac:dyDescent="0.3">
      <c r="A3993" s="2">
        <v>16063</v>
      </c>
    </row>
    <row r="3994" spans="1:1" x14ac:dyDescent="0.3">
      <c r="A3994" s="2">
        <v>16064</v>
      </c>
    </row>
    <row r="3995" spans="1:1" x14ac:dyDescent="0.3">
      <c r="A3995" s="2">
        <v>16067</v>
      </c>
    </row>
    <row r="3996" spans="1:1" x14ac:dyDescent="0.3">
      <c r="A3996" s="2">
        <v>16068</v>
      </c>
    </row>
    <row r="3997" spans="1:1" x14ac:dyDescent="0.3">
      <c r="A3997" s="2">
        <v>16069</v>
      </c>
    </row>
    <row r="3998" spans="1:1" x14ac:dyDescent="0.3">
      <c r="A3998" s="2">
        <v>16070</v>
      </c>
    </row>
    <row r="3999" spans="1:1" x14ac:dyDescent="0.3">
      <c r="A3999" s="2">
        <v>16071</v>
      </c>
    </row>
    <row r="4000" spans="1:1" x14ac:dyDescent="0.3">
      <c r="A4000" s="2">
        <v>16074</v>
      </c>
    </row>
    <row r="4001" spans="1:1" x14ac:dyDescent="0.3">
      <c r="A4001" s="2">
        <v>16075</v>
      </c>
    </row>
    <row r="4002" spans="1:1" x14ac:dyDescent="0.3">
      <c r="A4002" s="2">
        <v>16076</v>
      </c>
    </row>
    <row r="4003" spans="1:1" x14ac:dyDescent="0.3">
      <c r="A4003" s="2">
        <v>16077</v>
      </c>
    </row>
    <row r="4004" spans="1:1" x14ac:dyDescent="0.3">
      <c r="A4004" s="2">
        <v>16078</v>
      </c>
    </row>
    <row r="4005" spans="1:1" x14ac:dyDescent="0.3">
      <c r="A4005" s="2">
        <v>16081</v>
      </c>
    </row>
    <row r="4006" spans="1:1" x14ac:dyDescent="0.3">
      <c r="A4006" s="2">
        <v>16082</v>
      </c>
    </row>
    <row r="4007" spans="1:1" x14ac:dyDescent="0.3">
      <c r="A4007" s="2">
        <v>16083</v>
      </c>
    </row>
    <row r="4008" spans="1:1" x14ac:dyDescent="0.3">
      <c r="A4008" s="2">
        <v>16084</v>
      </c>
    </row>
    <row r="4009" spans="1:1" x14ac:dyDescent="0.3">
      <c r="A4009" s="2">
        <v>16085</v>
      </c>
    </row>
    <row r="4010" spans="1:1" x14ac:dyDescent="0.3">
      <c r="A4010" s="2">
        <v>16088</v>
      </c>
    </row>
    <row r="4011" spans="1:1" x14ac:dyDescent="0.3">
      <c r="A4011" s="2">
        <v>16089</v>
      </c>
    </row>
    <row r="4012" spans="1:1" x14ac:dyDescent="0.3">
      <c r="A4012" s="2">
        <v>16090</v>
      </c>
    </row>
    <row r="4013" spans="1:1" x14ac:dyDescent="0.3">
      <c r="A4013" s="2">
        <v>16091</v>
      </c>
    </row>
    <row r="4014" spans="1:1" x14ac:dyDescent="0.3">
      <c r="A4014" s="2">
        <v>16092</v>
      </c>
    </row>
    <row r="4015" spans="1:1" x14ac:dyDescent="0.3">
      <c r="A4015" s="2">
        <v>16095</v>
      </c>
    </row>
    <row r="4016" spans="1:1" x14ac:dyDescent="0.3">
      <c r="A4016" s="2">
        <v>16096</v>
      </c>
    </row>
    <row r="4017" spans="1:1" x14ac:dyDescent="0.3">
      <c r="A4017" s="2">
        <v>16097</v>
      </c>
    </row>
    <row r="4018" spans="1:1" x14ac:dyDescent="0.3">
      <c r="A4018" s="2">
        <v>16098</v>
      </c>
    </row>
    <row r="4019" spans="1:1" x14ac:dyDescent="0.3">
      <c r="A4019" s="2">
        <v>16099</v>
      </c>
    </row>
    <row r="4020" spans="1:1" x14ac:dyDescent="0.3">
      <c r="A4020" s="2">
        <v>16102</v>
      </c>
    </row>
    <row r="4021" spans="1:1" x14ac:dyDescent="0.3">
      <c r="A4021" s="2">
        <v>16103</v>
      </c>
    </row>
    <row r="4022" spans="1:1" x14ac:dyDescent="0.3">
      <c r="A4022" s="2">
        <v>16104</v>
      </c>
    </row>
    <row r="4023" spans="1:1" x14ac:dyDescent="0.3">
      <c r="A4023" s="2">
        <v>16105</v>
      </c>
    </row>
    <row r="4024" spans="1:1" x14ac:dyDescent="0.3">
      <c r="A4024" s="2">
        <v>16106</v>
      </c>
    </row>
    <row r="4025" spans="1:1" x14ac:dyDescent="0.3">
      <c r="A4025" s="2">
        <v>16109</v>
      </c>
    </row>
    <row r="4026" spans="1:1" x14ac:dyDescent="0.3">
      <c r="A4026" s="2">
        <v>16110</v>
      </c>
    </row>
    <row r="4027" spans="1:1" x14ac:dyDescent="0.3">
      <c r="A4027" s="2">
        <v>16111</v>
      </c>
    </row>
    <row r="4028" spans="1:1" x14ac:dyDescent="0.3">
      <c r="A4028" s="2">
        <v>16112</v>
      </c>
    </row>
    <row r="4029" spans="1:1" x14ac:dyDescent="0.3">
      <c r="A4029" s="2">
        <v>16113</v>
      </c>
    </row>
    <row r="4030" spans="1:1" x14ac:dyDescent="0.3">
      <c r="A4030" s="2">
        <v>16116</v>
      </c>
    </row>
    <row r="4031" spans="1:1" x14ac:dyDescent="0.3">
      <c r="A4031" s="2">
        <v>16117</v>
      </c>
    </row>
    <row r="4032" spans="1:1" x14ac:dyDescent="0.3">
      <c r="A4032" s="2">
        <v>16118</v>
      </c>
    </row>
    <row r="4033" spans="1:1" x14ac:dyDescent="0.3">
      <c r="A4033" s="2">
        <v>16119</v>
      </c>
    </row>
    <row r="4034" spans="1:1" x14ac:dyDescent="0.3">
      <c r="A4034" s="2">
        <v>16120</v>
      </c>
    </row>
    <row r="4035" spans="1:1" x14ac:dyDescent="0.3">
      <c r="A4035" s="2">
        <v>16123</v>
      </c>
    </row>
    <row r="4036" spans="1:1" x14ac:dyDescent="0.3">
      <c r="A4036" s="2">
        <v>16125</v>
      </c>
    </row>
    <row r="4037" spans="1:1" x14ac:dyDescent="0.3">
      <c r="A4037" s="2">
        <v>16126</v>
      </c>
    </row>
    <row r="4038" spans="1:1" x14ac:dyDescent="0.3">
      <c r="A4038" s="2">
        <v>16127</v>
      </c>
    </row>
    <row r="4039" spans="1:1" x14ac:dyDescent="0.3">
      <c r="A4039" s="2">
        <v>16130</v>
      </c>
    </row>
    <row r="4040" spans="1:1" x14ac:dyDescent="0.3">
      <c r="A4040" s="2">
        <v>16131</v>
      </c>
    </row>
    <row r="4041" spans="1:1" x14ac:dyDescent="0.3">
      <c r="A4041" s="2">
        <v>16132</v>
      </c>
    </row>
    <row r="4042" spans="1:1" x14ac:dyDescent="0.3">
      <c r="A4042" s="2">
        <v>16133</v>
      </c>
    </row>
    <row r="4043" spans="1:1" x14ac:dyDescent="0.3">
      <c r="A4043" s="2">
        <v>16134</v>
      </c>
    </row>
    <row r="4044" spans="1:1" x14ac:dyDescent="0.3">
      <c r="A4044" s="2">
        <v>16137</v>
      </c>
    </row>
    <row r="4045" spans="1:1" x14ac:dyDescent="0.3">
      <c r="A4045" s="2">
        <v>16138</v>
      </c>
    </row>
    <row r="4046" spans="1:1" x14ac:dyDescent="0.3">
      <c r="A4046" s="2">
        <v>16139</v>
      </c>
    </row>
    <row r="4047" spans="1:1" x14ac:dyDescent="0.3">
      <c r="A4047" s="2">
        <v>16140</v>
      </c>
    </row>
    <row r="4048" spans="1:1" x14ac:dyDescent="0.3">
      <c r="A4048" s="2">
        <v>16141</v>
      </c>
    </row>
    <row r="4049" spans="1:1" x14ac:dyDescent="0.3">
      <c r="A4049" s="2">
        <v>16144</v>
      </c>
    </row>
    <row r="4050" spans="1:1" x14ac:dyDescent="0.3">
      <c r="A4050" s="2">
        <v>16145</v>
      </c>
    </row>
    <row r="4051" spans="1:1" x14ac:dyDescent="0.3">
      <c r="A4051" s="2">
        <v>16146</v>
      </c>
    </row>
    <row r="4052" spans="1:1" x14ac:dyDescent="0.3">
      <c r="A4052" s="2">
        <v>16147</v>
      </c>
    </row>
    <row r="4053" spans="1:1" x14ac:dyDescent="0.3">
      <c r="A4053" s="2">
        <v>16148</v>
      </c>
    </row>
    <row r="4054" spans="1:1" x14ac:dyDescent="0.3">
      <c r="A4054" s="2">
        <v>16151</v>
      </c>
    </row>
    <row r="4055" spans="1:1" x14ac:dyDescent="0.3">
      <c r="A4055" s="2">
        <v>16152</v>
      </c>
    </row>
    <row r="4056" spans="1:1" x14ac:dyDescent="0.3">
      <c r="A4056" s="2">
        <v>16153</v>
      </c>
    </row>
    <row r="4057" spans="1:1" x14ac:dyDescent="0.3">
      <c r="A4057" s="2">
        <v>16154</v>
      </c>
    </row>
    <row r="4058" spans="1:1" x14ac:dyDescent="0.3">
      <c r="A4058" s="2">
        <v>16155</v>
      </c>
    </row>
    <row r="4059" spans="1:1" x14ac:dyDescent="0.3">
      <c r="A4059" s="2">
        <v>16158</v>
      </c>
    </row>
    <row r="4060" spans="1:1" x14ac:dyDescent="0.3">
      <c r="A4060" s="2">
        <v>16159</v>
      </c>
    </row>
    <row r="4061" spans="1:1" x14ac:dyDescent="0.3">
      <c r="A4061" s="2">
        <v>16160</v>
      </c>
    </row>
    <row r="4062" spans="1:1" x14ac:dyDescent="0.3">
      <c r="A4062" s="2">
        <v>16161</v>
      </c>
    </row>
    <row r="4063" spans="1:1" x14ac:dyDescent="0.3">
      <c r="A4063" s="2">
        <v>16162</v>
      </c>
    </row>
    <row r="4064" spans="1:1" x14ac:dyDescent="0.3">
      <c r="A4064" s="2">
        <v>16165</v>
      </c>
    </row>
    <row r="4065" spans="1:1" x14ac:dyDescent="0.3">
      <c r="A4065" s="2">
        <v>16166</v>
      </c>
    </row>
    <row r="4066" spans="1:1" x14ac:dyDescent="0.3">
      <c r="A4066" s="2">
        <v>16167</v>
      </c>
    </row>
    <row r="4067" spans="1:1" x14ac:dyDescent="0.3">
      <c r="A4067" s="2">
        <v>16168</v>
      </c>
    </row>
    <row r="4068" spans="1:1" x14ac:dyDescent="0.3">
      <c r="A4068" s="2">
        <v>16172</v>
      </c>
    </row>
    <row r="4069" spans="1:1" x14ac:dyDescent="0.3">
      <c r="A4069" s="2">
        <v>16173</v>
      </c>
    </row>
    <row r="4070" spans="1:1" x14ac:dyDescent="0.3">
      <c r="A4070" s="2">
        <v>16174</v>
      </c>
    </row>
    <row r="4071" spans="1:1" x14ac:dyDescent="0.3">
      <c r="A4071" s="2">
        <v>16175</v>
      </c>
    </row>
    <row r="4072" spans="1:1" x14ac:dyDescent="0.3">
      <c r="A4072" s="2">
        <v>16176</v>
      </c>
    </row>
    <row r="4073" spans="1:1" x14ac:dyDescent="0.3">
      <c r="A4073" s="2">
        <v>16179</v>
      </c>
    </row>
    <row r="4074" spans="1:1" x14ac:dyDescent="0.3">
      <c r="A4074" s="2">
        <v>16180</v>
      </c>
    </row>
    <row r="4075" spans="1:1" x14ac:dyDescent="0.3">
      <c r="A4075" s="2">
        <v>16181</v>
      </c>
    </row>
    <row r="4076" spans="1:1" x14ac:dyDescent="0.3">
      <c r="A4076" s="2">
        <v>16182</v>
      </c>
    </row>
    <row r="4077" spans="1:1" x14ac:dyDescent="0.3">
      <c r="A4077" s="2">
        <v>16183</v>
      </c>
    </row>
    <row r="4078" spans="1:1" x14ac:dyDescent="0.3">
      <c r="A4078" s="2">
        <v>16186</v>
      </c>
    </row>
    <row r="4079" spans="1:1" x14ac:dyDescent="0.3">
      <c r="A4079" s="2">
        <v>16187</v>
      </c>
    </row>
    <row r="4080" spans="1:1" x14ac:dyDescent="0.3">
      <c r="A4080" s="2">
        <v>16188</v>
      </c>
    </row>
    <row r="4081" spans="1:1" x14ac:dyDescent="0.3">
      <c r="A4081" s="2">
        <v>16189</v>
      </c>
    </row>
    <row r="4082" spans="1:1" x14ac:dyDescent="0.3">
      <c r="A4082" s="2">
        <v>16190</v>
      </c>
    </row>
    <row r="4083" spans="1:1" x14ac:dyDescent="0.3">
      <c r="A4083" s="2">
        <v>16193</v>
      </c>
    </row>
    <row r="4084" spans="1:1" x14ac:dyDescent="0.3">
      <c r="A4084" s="2">
        <v>16194</v>
      </c>
    </row>
    <row r="4085" spans="1:1" x14ac:dyDescent="0.3">
      <c r="A4085" s="2">
        <v>16195</v>
      </c>
    </row>
    <row r="4086" spans="1:1" x14ac:dyDescent="0.3">
      <c r="A4086" s="2">
        <v>16196</v>
      </c>
    </row>
    <row r="4087" spans="1:1" x14ac:dyDescent="0.3">
      <c r="A4087" s="2">
        <v>16197</v>
      </c>
    </row>
    <row r="4088" spans="1:1" x14ac:dyDescent="0.3">
      <c r="A4088" s="2">
        <v>16200</v>
      </c>
    </row>
    <row r="4089" spans="1:1" x14ac:dyDescent="0.3">
      <c r="A4089" s="2">
        <v>16201</v>
      </c>
    </row>
    <row r="4090" spans="1:1" x14ac:dyDescent="0.3">
      <c r="A4090" s="2">
        <v>16202</v>
      </c>
    </row>
    <row r="4091" spans="1:1" x14ac:dyDescent="0.3">
      <c r="A4091" s="2">
        <v>16203</v>
      </c>
    </row>
    <row r="4092" spans="1:1" x14ac:dyDescent="0.3">
      <c r="A4092" s="2">
        <v>16204</v>
      </c>
    </row>
    <row r="4093" spans="1:1" x14ac:dyDescent="0.3">
      <c r="A4093" s="2">
        <v>16207</v>
      </c>
    </row>
    <row r="4094" spans="1:1" x14ac:dyDescent="0.3">
      <c r="A4094" s="2">
        <v>16208</v>
      </c>
    </row>
    <row r="4095" spans="1:1" x14ac:dyDescent="0.3">
      <c r="A4095" s="2">
        <v>16209</v>
      </c>
    </row>
    <row r="4096" spans="1:1" x14ac:dyDescent="0.3">
      <c r="A4096" s="2">
        <v>16210</v>
      </c>
    </row>
    <row r="4097" spans="1:1" x14ac:dyDescent="0.3">
      <c r="A4097" s="2">
        <v>16211</v>
      </c>
    </row>
    <row r="4098" spans="1:1" x14ac:dyDescent="0.3">
      <c r="A4098" s="2">
        <v>16214</v>
      </c>
    </row>
    <row r="4099" spans="1:1" x14ac:dyDescent="0.3">
      <c r="A4099" s="2">
        <v>16215</v>
      </c>
    </row>
    <row r="4100" spans="1:1" x14ac:dyDescent="0.3">
      <c r="A4100" s="2">
        <v>16216</v>
      </c>
    </row>
    <row r="4101" spans="1:1" x14ac:dyDescent="0.3">
      <c r="A4101" s="2">
        <v>16217</v>
      </c>
    </row>
    <row r="4102" spans="1:1" x14ac:dyDescent="0.3">
      <c r="A4102" s="2">
        <v>16218</v>
      </c>
    </row>
    <row r="4103" spans="1:1" x14ac:dyDescent="0.3">
      <c r="A4103" s="2">
        <v>16221</v>
      </c>
    </row>
    <row r="4104" spans="1:1" x14ac:dyDescent="0.3">
      <c r="A4104" s="2">
        <v>16223</v>
      </c>
    </row>
    <row r="4105" spans="1:1" x14ac:dyDescent="0.3">
      <c r="A4105" s="2">
        <v>16224</v>
      </c>
    </row>
    <row r="4106" spans="1:1" x14ac:dyDescent="0.3">
      <c r="A4106" s="2">
        <v>16225</v>
      </c>
    </row>
    <row r="4107" spans="1:1" x14ac:dyDescent="0.3">
      <c r="A4107" s="2">
        <v>16228</v>
      </c>
    </row>
    <row r="4108" spans="1:1" x14ac:dyDescent="0.3">
      <c r="A4108" s="2">
        <v>16229</v>
      </c>
    </row>
    <row r="4109" spans="1:1" x14ac:dyDescent="0.3">
      <c r="A4109" s="2">
        <v>16230</v>
      </c>
    </row>
    <row r="4110" spans="1:1" x14ac:dyDescent="0.3">
      <c r="A4110" s="2">
        <v>16231</v>
      </c>
    </row>
    <row r="4111" spans="1:1" x14ac:dyDescent="0.3">
      <c r="A4111" s="2">
        <v>16232</v>
      </c>
    </row>
    <row r="4112" spans="1:1" x14ac:dyDescent="0.3">
      <c r="A4112" s="2">
        <v>16235</v>
      </c>
    </row>
    <row r="4113" spans="1:1" x14ac:dyDescent="0.3">
      <c r="A4113" s="2">
        <v>16236</v>
      </c>
    </row>
    <row r="4114" spans="1:1" x14ac:dyDescent="0.3">
      <c r="A4114" s="2">
        <v>16237</v>
      </c>
    </row>
    <row r="4115" spans="1:1" x14ac:dyDescent="0.3">
      <c r="A4115" s="2">
        <v>16238</v>
      </c>
    </row>
    <row r="4116" spans="1:1" x14ac:dyDescent="0.3">
      <c r="A4116" s="2">
        <v>16239</v>
      </c>
    </row>
    <row r="4117" spans="1:1" x14ac:dyDescent="0.3">
      <c r="A4117" s="2">
        <v>16242</v>
      </c>
    </row>
    <row r="4118" spans="1:1" x14ac:dyDescent="0.3">
      <c r="A4118" s="2">
        <v>16243</v>
      </c>
    </row>
    <row r="4119" spans="1:1" x14ac:dyDescent="0.3">
      <c r="A4119" s="2">
        <v>16244</v>
      </c>
    </row>
    <row r="4120" spans="1:1" x14ac:dyDescent="0.3">
      <c r="A4120" s="2">
        <v>16245</v>
      </c>
    </row>
    <row r="4121" spans="1:1" x14ac:dyDescent="0.3">
      <c r="A4121" s="2">
        <v>16246</v>
      </c>
    </row>
    <row r="4122" spans="1:1" x14ac:dyDescent="0.3">
      <c r="A4122" s="2">
        <v>16249</v>
      </c>
    </row>
    <row r="4123" spans="1:1" x14ac:dyDescent="0.3">
      <c r="A4123" s="2">
        <v>16250</v>
      </c>
    </row>
    <row r="4124" spans="1:1" x14ac:dyDescent="0.3">
      <c r="A4124" s="2">
        <v>16251</v>
      </c>
    </row>
    <row r="4125" spans="1:1" x14ac:dyDescent="0.3">
      <c r="A4125" s="2">
        <v>16252</v>
      </c>
    </row>
    <row r="4126" spans="1:1" x14ac:dyDescent="0.3">
      <c r="A4126" s="2">
        <v>16253</v>
      </c>
    </row>
    <row r="4127" spans="1:1" x14ac:dyDescent="0.3">
      <c r="A4127" s="2">
        <v>16256</v>
      </c>
    </row>
    <row r="4128" spans="1:1" x14ac:dyDescent="0.3">
      <c r="A4128" s="2">
        <v>16258</v>
      </c>
    </row>
    <row r="4129" spans="1:1" x14ac:dyDescent="0.3">
      <c r="A4129" s="2">
        <v>16259</v>
      </c>
    </row>
    <row r="4130" spans="1:1" x14ac:dyDescent="0.3">
      <c r="A4130" s="2">
        <v>16260</v>
      </c>
    </row>
    <row r="4131" spans="1:1" x14ac:dyDescent="0.3">
      <c r="A4131" s="2">
        <v>16263</v>
      </c>
    </row>
    <row r="4132" spans="1:1" x14ac:dyDescent="0.3">
      <c r="A4132" s="2">
        <v>16264</v>
      </c>
    </row>
    <row r="4133" spans="1:1" x14ac:dyDescent="0.3">
      <c r="A4133" s="2">
        <v>16265</v>
      </c>
    </row>
    <row r="4134" spans="1:1" x14ac:dyDescent="0.3">
      <c r="A4134" s="2">
        <v>16266</v>
      </c>
    </row>
    <row r="4135" spans="1:1" x14ac:dyDescent="0.3">
      <c r="A4135" s="2">
        <v>16267</v>
      </c>
    </row>
    <row r="4136" spans="1:1" x14ac:dyDescent="0.3">
      <c r="A4136" s="2">
        <v>16270</v>
      </c>
    </row>
    <row r="4137" spans="1:1" x14ac:dyDescent="0.3">
      <c r="A4137" s="2">
        <v>16271</v>
      </c>
    </row>
    <row r="4138" spans="1:1" x14ac:dyDescent="0.3">
      <c r="A4138" s="2">
        <v>16272</v>
      </c>
    </row>
    <row r="4139" spans="1:1" x14ac:dyDescent="0.3">
      <c r="A4139" s="2">
        <v>16273</v>
      </c>
    </row>
    <row r="4140" spans="1:1" x14ac:dyDescent="0.3">
      <c r="A4140" s="2">
        <v>16274</v>
      </c>
    </row>
    <row r="4141" spans="1:1" x14ac:dyDescent="0.3">
      <c r="A4141" s="2">
        <v>16277</v>
      </c>
    </row>
    <row r="4142" spans="1:1" x14ac:dyDescent="0.3">
      <c r="A4142" s="2">
        <v>16278</v>
      </c>
    </row>
    <row r="4143" spans="1:1" x14ac:dyDescent="0.3">
      <c r="A4143" s="2">
        <v>16279</v>
      </c>
    </row>
    <row r="4144" spans="1:1" x14ac:dyDescent="0.3">
      <c r="A4144" s="2">
        <v>16280</v>
      </c>
    </row>
    <row r="4145" spans="1:1" x14ac:dyDescent="0.3">
      <c r="A4145" s="2">
        <v>16281</v>
      </c>
    </row>
    <row r="4146" spans="1:1" x14ac:dyDescent="0.3">
      <c r="A4146" s="2">
        <v>16284</v>
      </c>
    </row>
    <row r="4147" spans="1:1" x14ac:dyDescent="0.3">
      <c r="A4147" s="2">
        <v>16285</v>
      </c>
    </row>
    <row r="4148" spans="1:1" x14ac:dyDescent="0.3">
      <c r="A4148" s="2">
        <v>16286</v>
      </c>
    </row>
    <row r="4149" spans="1:1" x14ac:dyDescent="0.3">
      <c r="A4149" s="2">
        <v>16287</v>
      </c>
    </row>
    <row r="4150" spans="1:1" x14ac:dyDescent="0.3">
      <c r="A4150" s="2">
        <v>16288</v>
      </c>
    </row>
    <row r="4151" spans="1:1" x14ac:dyDescent="0.3">
      <c r="A4151" s="2">
        <v>16291</v>
      </c>
    </row>
    <row r="4152" spans="1:1" x14ac:dyDescent="0.3">
      <c r="A4152" s="2">
        <v>16292</v>
      </c>
    </row>
    <row r="4153" spans="1:1" x14ac:dyDescent="0.3">
      <c r="A4153" s="2">
        <v>16293</v>
      </c>
    </row>
    <row r="4154" spans="1:1" x14ac:dyDescent="0.3">
      <c r="A4154" s="2">
        <v>16294</v>
      </c>
    </row>
    <row r="4155" spans="1:1" x14ac:dyDescent="0.3">
      <c r="A4155" s="2">
        <v>16295</v>
      </c>
    </row>
    <row r="4156" spans="1:1" x14ac:dyDescent="0.3">
      <c r="A4156" s="2">
        <v>16298</v>
      </c>
    </row>
    <row r="4157" spans="1:1" x14ac:dyDescent="0.3">
      <c r="A4157" s="2">
        <v>16299</v>
      </c>
    </row>
    <row r="4158" spans="1:1" x14ac:dyDescent="0.3">
      <c r="A4158" s="2">
        <v>16300</v>
      </c>
    </row>
    <row r="4159" spans="1:1" x14ac:dyDescent="0.3">
      <c r="A4159" s="2">
        <v>16301</v>
      </c>
    </row>
    <row r="4160" spans="1:1" x14ac:dyDescent="0.3">
      <c r="A4160" s="2">
        <v>16302</v>
      </c>
    </row>
    <row r="4161" spans="1:1" x14ac:dyDescent="0.3">
      <c r="A4161" s="2">
        <v>16305</v>
      </c>
    </row>
    <row r="4162" spans="1:1" x14ac:dyDescent="0.3">
      <c r="A4162" s="2">
        <v>16306</v>
      </c>
    </row>
    <row r="4163" spans="1:1" x14ac:dyDescent="0.3">
      <c r="A4163" s="2">
        <v>16307</v>
      </c>
    </row>
    <row r="4164" spans="1:1" x14ac:dyDescent="0.3">
      <c r="A4164" s="2">
        <v>16308</v>
      </c>
    </row>
    <row r="4165" spans="1:1" x14ac:dyDescent="0.3">
      <c r="A4165" s="2">
        <v>16309</v>
      </c>
    </row>
    <row r="4166" spans="1:1" x14ac:dyDescent="0.3">
      <c r="A4166" s="2">
        <v>16312</v>
      </c>
    </row>
    <row r="4167" spans="1:1" x14ac:dyDescent="0.3">
      <c r="A4167" s="2">
        <v>16313</v>
      </c>
    </row>
    <row r="4168" spans="1:1" x14ac:dyDescent="0.3">
      <c r="A4168" s="2">
        <v>16314</v>
      </c>
    </row>
    <row r="4169" spans="1:1" x14ac:dyDescent="0.3">
      <c r="A4169" s="2">
        <v>16315</v>
      </c>
    </row>
    <row r="4170" spans="1:1" x14ac:dyDescent="0.3">
      <c r="A4170" s="2">
        <v>16316</v>
      </c>
    </row>
    <row r="4171" spans="1:1" x14ac:dyDescent="0.3">
      <c r="A4171" s="2">
        <v>16320</v>
      </c>
    </row>
    <row r="4172" spans="1:1" x14ac:dyDescent="0.3">
      <c r="A4172" s="2">
        <v>16321</v>
      </c>
    </row>
    <row r="4173" spans="1:1" x14ac:dyDescent="0.3">
      <c r="A4173" s="2">
        <v>16322</v>
      </c>
    </row>
    <row r="4174" spans="1:1" x14ac:dyDescent="0.3">
      <c r="A4174" s="2">
        <v>16323</v>
      </c>
    </row>
    <row r="4175" spans="1:1" x14ac:dyDescent="0.3">
      <c r="A4175" s="2">
        <v>16326</v>
      </c>
    </row>
    <row r="4176" spans="1:1" x14ac:dyDescent="0.3">
      <c r="A4176" s="2">
        <v>16327</v>
      </c>
    </row>
    <row r="4177" spans="1:1" x14ac:dyDescent="0.3">
      <c r="A4177" s="2">
        <v>16328</v>
      </c>
    </row>
    <row r="4178" spans="1:1" x14ac:dyDescent="0.3">
      <c r="A4178" s="2">
        <v>16329</v>
      </c>
    </row>
    <row r="4179" spans="1:1" x14ac:dyDescent="0.3">
      <c r="A4179" s="2">
        <v>16330</v>
      </c>
    </row>
    <row r="4180" spans="1:1" x14ac:dyDescent="0.3">
      <c r="A4180" s="2">
        <v>16333</v>
      </c>
    </row>
    <row r="4181" spans="1:1" x14ac:dyDescent="0.3">
      <c r="A4181" s="2">
        <v>16334</v>
      </c>
    </row>
    <row r="4182" spans="1:1" x14ac:dyDescent="0.3">
      <c r="A4182" s="2">
        <v>16335</v>
      </c>
    </row>
    <row r="4183" spans="1:1" x14ac:dyDescent="0.3">
      <c r="A4183" s="2">
        <v>16336</v>
      </c>
    </row>
    <row r="4184" spans="1:1" x14ac:dyDescent="0.3">
      <c r="A4184" s="2">
        <v>16337</v>
      </c>
    </row>
    <row r="4185" spans="1:1" x14ac:dyDescent="0.3">
      <c r="A4185" s="2">
        <v>16340</v>
      </c>
    </row>
    <row r="4186" spans="1:1" x14ac:dyDescent="0.3">
      <c r="A4186" s="2">
        <v>16341</v>
      </c>
    </row>
    <row r="4187" spans="1:1" x14ac:dyDescent="0.3">
      <c r="A4187" s="2">
        <v>16342</v>
      </c>
    </row>
    <row r="4188" spans="1:1" x14ac:dyDescent="0.3">
      <c r="A4188" s="2">
        <v>16343</v>
      </c>
    </row>
    <row r="4189" spans="1:1" x14ac:dyDescent="0.3">
      <c r="A4189" s="2">
        <v>16344</v>
      </c>
    </row>
    <row r="4190" spans="1:1" x14ac:dyDescent="0.3">
      <c r="A4190" s="2">
        <v>16347</v>
      </c>
    </row>
    <row r="4191" spans="1:1" x14ac:dyDescent="0.3">
      <c r="A4191" s="2">
        <v>16348</v>
      </c>
    </row>
    <row r="4192" spans="1:1" x14ac:dyDescent="0.3">
      <c r="A4192" s="2">
        <v>16349</v>
      </c>
    </row>
    <row r="4193" spans="1:1" x14ac:dyDescent="0.3">
      <c r="A4193" s="2">
        <v>16350</v>
      </c>
    </row>
    <row r="4194" spans="1:1" x14ac:dyDescent="0.3">
      <c r="A4194" s="2">
        <v>16351</v>
      </c>
    </row>
    <row r="4195" spans="1:1" x14ac:dyDescent="0.3">
      <c r="A4195" s="2">
        <v>16354</v>
      </c>
    </row>
    <row r="4196" spans="1:1" x14ac:dyDescent="0.3">
      <c r="A4196" s="2">
        <v>16355</v>
      </c>
    </row>
    <row r="4197" spans="1:1" x14ac:dyDescent="0.3">
      <c r="A4197" s="2">
        <v>16356</v>
      </c>
    </row>
    <row r="4198" spans="1:1" x14ac:dyDescent="0.3">
      <c r="A4198" s="2">
        <v>16358</v>
      </c>
    </row>
    <row r="4199" spans="1:1" x14ac:dyDescent="0.3">
      <c r="A4199" s="2">
        <v>16361</v>
      </c>
    </row>
    <row r="4200" spans="1:1" x14ac:dyDescent="0.3">
      <c r="A4200" s="2">
        <v>16362</v>
      </c>
    </row>
    <row r="4201" spans="1:1" x14ac:dyDescent="0.3">
      <c r="A4201" s="2">
        <v>16363</v>
      </c>
    </row>
    <row r="4202" spans="1:1" x14ac:dyDescent="0.3">
      <c r="A4202" s="2">
        <v>16364</v>
      </c>
    </row>
    <row r="4203" spans="1:1" x14ac:dyDescent="0.3">
      <c r="A4203" s="2">
        <v>16365</v>
      </c>
    </row>
    <row r="4204" spans="1:1" x14ac:dyDescent="0.3">
      <c r="A4204" s="2">
        <v>16368</v>
      </c>
    </row>
    <row r="4205" spans="1:1" x14ac:dyDescent="0.3">
      <c r="A4205" s="2">
        <v>16369</v>
      </c>
    </row>
    <row r="4206" spans="1:1" x14ac:dyDescent="0.3">
      <c r="A4206" s="2">
        <v>16370</v>
      </c>
    </row>
    <row r="4207" spans="1:1" x14ac:dyDescent="0.3">
      <c r="A4207" s="2">
        <v>16371</v>
      </c>
    </row>
    <row r="4208" spans="1:1" x14ac:dyDescent="0.3">
      <c r="A4208" s="2">
        <v>16372</v>
      </c>
    </row>
    <row r="4209" spans="1:1" x14ac:dyDescent="0.3">
      <c r="A4209" s="2">
        <v>16375</v>
      </c>
    </row>
    <row r="4210" spans="1:1" x14ac:dyDescent="0.3">
      <c r="A4210" s="2">
        <v>16376</v>
      </c>
    </row>
    <row r="4211" spans="1:1" x14ac:dyDescent="0.3">
      <c r="A4211" s="2">
        <v>16377</v>
      </c>
    </row>
    <row r="4212" spans="1:1" x14ac:dyDescent="0.3">
      <c r="A4212" s="2">
        <v>16378</v>
      </c>
    </row>
    <row r="4213" spans="1:1" x14ac:dyDescent="0.3">
      <c r="A4213" s="2">
        <v>16379</v>
      </c>
    </row>
    <row r="4214" spans="1:1" x14ac:dyDescent="0.3">
      <c r="A4214" s="2">
        <v>16382</v>
      </c>
    </row>
    <row r="4215" spans="1:1" x14ac:dyDescent="0.3">
      <c r="A4215" s="2">
        <v>16384</v>
      </c>
    </row>
    <row r="4216" spans="1:1" x14ac:dyDescent="0.3">
      <c r="A4216" s="2">
        <v>16385</v>
      </c>
    </row>
    <row r="4217" spans="1:1" x14ac:dyDescent="0.3">
      <c r="A4217" s="2">
        <v>16386</v>
      </c>
    </row>
    <row r="4218" spans="1:1" x14ac:dyDescent="0.3">
      <c r="A4218" s="2">
        <v>16389</v>
      </c>
    </row>
    <row r="4219" spans="1:1" x14ac:dyDescent="0.3">
      <c r="A4219" s="2">
        <v>16390</v>
      </c>
    </row>
    <row r="4220" spans="1:1" x14ac:dyDescent="0.3">
      <c r="A4220" s="2">
        <v>16391</v>
      </c>
    </row>
    <row r="4221" spans="1:1" x14ac:dyDescent="0.3">
      <c r="A4221" s="2">
        <v>16392</v>
      </c>
    </row>
    <row r="4222" spans="1:1" x14ac:dyDescent="0.3">
      <c r="A4222" s="2">
        <v>16393</v>
      </c>
    </row>
    <row r="4223" spans="1:1" x14ac:dyDescent="0.3">
      <c r="A4223" s="2">
        <v>16396</v>
      </c>
    </row>
    <row r="4224" spans="1:1" x14ac:dyDescent="0.3">
      <c r="A4224" s="2">
        <v>16397</v>
      </c>
    </row>
    <row r="4225" spans="1:1" x14ac:dyDescent="0.3">
      <c r="A4225" s="2">
        <v>16398</v>
      </c>
    </row>
    <row r="4226" spans="1:1" x14ac:dyDescent="0.3">
      <c r="A4226" s="2">
        <v>16400</v>
      </c>
    </row>
    <row r="4227" spans="1:1" x14ac:dyDescent="0.3">
      <c r="A4227" s="2">
        <v>16403</v>
      </c>
    </row>
    <row r="4228" spans="1:1" x14ac:dyDescent="0.3">
      <c r="A4228" s="2">
        <v>16404</v>
      </c>
    </row>
    <row r="4229" spans="1:1" x14ac:dyDescent="0.3">
      <c r="A4229" s="2">
        <v>16405</v>
      </c>
    </row>
    <row r="4230" spans="1:1" x14ac:dyDescent="0.3">
      <c r="A4230" s="2">
        <v>16406</v>
      </c>
    </row>
    <row r="4231" spans="1:1" x14ac:dyDescent="0.3">
      <c r="A4231" s="2">
        <v>16407</v>
      </c>
    </row>
    <row r="4232" spans="1:1" x14ac:dyDescent="0.3">
      <c r="A4232" s="2">
        <v>16410</v>
      </c>
    </row>
    <row r="4233" spans="1:1" x14ac:dyDescent="0.3">
      <c r="A4233" s="2">
        <v>16411</v>
      </c>
    </row>
    <row r="4234" spans="1:1" x14ac:dyDescent="0.3">
      <c r="A4234" s="2">
        <v>16412</v>
      </c>
    </row>
    <row r="4235" spans="1:1" x14ac:dyDescent="0.3">
      <c r="A4235" s="2">
        <v>16413</v>
      </c>
    </row>
    <row r="4236" spans="1:1" x14ac:dyDescent="0.3">
      <c r="A4236" s="2">
        <v>16414</v>
      </c>
    </row>
    <row r="4237" spans="1:1" x14ac:dyDescent="0.3">
      <c r="A4237" s="2">
        <v>16417</v>
      </c>
    </row>
    <row r="4238" spans="1:1" x14ac:dyDescent="0.3">
      <c r="A4238" s="2">
        <v>16418</v>
      </c>
    </row>
    <row r="4239" spans="1:1" x14ac:dyDescent="0.3">
      <c r="A4239" s="2">
        <v>16419</v>
      </c>
    </row>
    <row r="4240" spans="1:1" x14ac:dyDescent="0.3">
      <c r="A4240" s="2">
        <v>16420</v>
      </c>
    </row>
    <row r="4241" spans="1:1" x14ac:dyDescent="0.3">
      <c r="A4241" s="2">
        <v>16421</v>
      </c>
    </row>
    <row r="4242" spans="1:1" x14ac:dyDescent="0.3">
      <c r="A4242" s="2">
        <v>16424</v>
      </c>
    </row>
    <row r="4243" spans="1:1" x14ac:dyDescent="0.3">
      <c r="A4243" s="2">
        <v>16425</v>
      </c>
    </row>
    <row r="4244" spans="1:1" x14ac:dyDescent="0.3">
      <c r="A4244" s="2">
        <v>16426</v>
      </c>
    </row>
    <row r="4245" spans="1:1" x14ac:dyDescent="0.3">
      <c r="A4245" s="2">
        <v>16427</v>
      </c>
    </row>
    <row r="4246" spans="1:1" x14ac:dyDescent="0.3">
      <c r="A4246" s="2">
        <v>16428</v>
      </c>
    </row>
    <row r="4247" spans="1:1" x14ac:dyDescent="0.3">
      <c r="A4247" s="2">
        <v>16432</v>
      </c>
    </row>
    <row r="4248" spans="1:1" x14ac:dyDescent="0.3">
      <c r="A4248" s="2">
        <v>16433</v>
      </c>
    </row>
    <row r="4249" spans="1:1" x14ac:dyDescent="0.3">
      <c r="A4249" s="2">
        <v>16434</v>
      </c>
    </row>
    <row r="4250" spans="1:1" x14ac:dyDescent="0.3">
      <c r="A4250" s="2">
        <v>16435</v>
      </c>
    </row>
    <row r="4251" spans="1:1" x14ac:dyDescent="0.3">
      <c r="A4251" s="2">
        <v>16439</v>
      </c>
    </row>
    <row r="4252" spans="1:1" x14ac:dyDescent="0.3">
      <c r="A4252" s="2">
        <v>16440</v>
      </c>
    </row>
    <row r="4253" spans="1:1" x14ac:dyDescent="0.3">
      <c r="A4253" s="2">
        <v>16441</v>
      </c>
    </row>
    <row r="4254" spans="1:1" x14ac:dyDescent="0.3">
      <c r="A4254" s="2">
        <v>16442</v>
      </c>
    </row>
    <row r="4255" spans="1:1" x14ac:dyDescent="0.3">
      <c r="A4255" s="2">
        <v>16445</v>
      </c>
    </row>
    <row r="4256" spans="1:1" x14ac:dyDescent="0.3">
      <c r="A4256" s="2">
        <v>16446</v>
      </c>
    </row>
    <row r="4257" spans="1:1" x14ac:dyDescent="0.3">
      <c r="A4257" s="2">
        <v>16447</v>
      </c>
    </row>
    <row r="4258" spans="1:1" x14ac:dyDescent="0.3">
      <c r="A4258" s="2">
        <v>16448</v>
      </c>
    </row>
    <row r="4259" spans="1:1" x14ac:dyDescent="0.3">
      <c r="A4259" s="2">
        <v>16449</v>
      </c>
    </row>
    <row r="4260" spans="1:1" x14ac:dyDescent="0.3">
      <c r="A4260" s="2">
        <v>16452</v>
      </c>
    </row>
    <row r="4261" spans="1:1" x14ac:dyDescent="0.3">
      <c r="A4261" s="2">
        <v>16453</v>
      </c>
    </row>
    <row r="4262" spans="1:1" x14ac:dyDescent="0.3">
      <c r="A4262" s="2">
        <v>16454</v>
      </c>
    </row>
    <row r="4263" spans="1:1" x14ac:dyDescent="0.3">
      <c r="A4263" s="2">
        <v>16455</v>
      </c>
    </row>
    <row r="4264" spans="1:1" x14ac:dyDescent="0.3">
      <c r="A4264" s="2">
        <v>16456</v>
      </c>
    </row>
    <row r="4265" spans="1:1" x14ac:dyDescent="0.3">
      <c r="A4265" s="2">
        <v>16459</v>
      </c>
    </row>
    <row r="4266" spans="1:1" x14ac:dyDescent="0.3">
      <c r="A4266" s="2">
        <v>16460</v>
      </c>
    </row>
    <row r="4267" spans="1:1" x14ac:dyDescent="0.3">
      <c r="A4267" s="2">
        <v>16461</v>
      </c>
    </row>
    <row r="4268" spans="1:1" x14ac:dyDescent="0.3">
      <c r="A4268" s="2">
        <v>16462</v>
      </c>
    </row>
    <row r="4269" spans="1:1" x14ac:dyDescent="0.3">
      <c r="A4269" s="2">
        <v>16463</v>
      </c>
    </row>
    <row r="4270" spans="1:1" x14ac:dyDescent="0.3">
      <c r="A4270" s="2">
        <v>16466</v>
      </c>
    </row>
    <row r="4271" spans="1:1" x14ac:dyDescent="0.3">
      <c r="A4271" s="2">
        <v>16467</v>
      </c>
    </row>
    <row r="4272" spans="1:1" x14ac:dyDescent="0.3">
      <c r="A4272" s="2">
        <v>16468</v>
      </c>
    </row>
    <row r="4273" spans="1:1" x14ac:dyDescent="0.3">
      <c r="A4273" s="2">
        <v>16469</v>
      </c>
    </row>
    <row r="4274" spans="1:1" x14ac:dyDescent="0.3">
      <c r="A4274" s="2">
        <v>16470</v>
      </c>
    </row>
    <row r="4275" spans="1:1" x14ac:dyDescent="0.3">
      <c r="A4275" s="2">
        <v>16473</v>
      </c>
    </row>
    <row r="4276" spans="1:1" x14ac:dyDescent="0.3">
      <c r="A4276" s="2">
        <v>16474</v>
      </c>
    </row>
    <row r="4277" spans="1:1" x14ac:dyDescent="0.3">
      <c r="A4277" s="2">
        <v>16475</v>
      </c>
    </row>
    <row r="4278" spans="1:1" x14ac:dyDescent="0.3">
      <c r="A4278" s="2">
        <v>16476</v>
      </c>
    </row>
    <row r="4279" spans="1:1" x14ac:dyDescent="0.3">
      <c r="A4279" s="2">
        <v>16477</v>
      </c>
    </row>
    <row r="4280" spans="1:1" x14ac:dyDescent="0.3">
      <c r="A4280" s="2">
        <v>16481</v>
      </c>
    </row>
    <row r="4281" spans="1:1" x14ac:dyDescent="0.3">
      <c r="A4281" s="2">
        <v>16482</v>
      </c>
    </row>
    <row r="4282" spans="1:1" x14ac:dyDescent="0.3">
      <c r="A4282" s="2">
        <v>16483</v>
      </c>
    </row>
    <row r="4283" spans="1:1" x14ac:dyDescent="0.3">
      <c r="A4283" s="2">
        <v>16484</v>
      </c>
    </row>
    <row r="4284" spans="1:1" x14ac:dyDescent="0.3">
      <c r="A4284" s="2">
        <v>16487</v>
      </c>
    </row>
    <row r="4285" spans="1:1" x14ac:dyDescent="0.3">
      <c r="A4285" s="2">
        <v>16488</v>
      </c>
    </row>
    <row r="4286" spans="1:1" x14ac:dyDescent="0.3">
      <c r="A4286" s="2">
        <v>16489</v>
      </c>
    </row>
    <row r="4287" spans="1:1" x14ac:dyDescent="0.3">
      <c r="A4287" s="2">
        <v>16491</v>
      </c>
    </row>
    <row r="4288" spans="1:1" x14ac:dyDescent="0.3">
      <c r="A4288" s="2">
        <v>16494</v>
      </c>
    </row>
    <row r="4289" spans="1:1" x14ac:dyDescent="0.3">
      <c r="A4289" s="2">
        <v>16495</v>
      </c>
    </row>
    <row r="4290" spans="1:1" x14ac:dyDescent="0.3">
      <c r="A4290" s="2">
        <v>16496</v>
      </c>
    </row>
    <row r="4291" spans="1:1" x14ac:dyDescent="0.3">
      <c r="A4291" s="2">
        <v>16497</v>
      </c>
    </row>
    <row r="4292" spans="1:1" x14ac:dyDescent="0.3">
      <c r="A4292" s="2">
        <v>16498</v>
      </c>
    </row>
    <row r="4293" spans="1:1" x14ac:dyDescent="0.3">
      <c r="A4293" s="2">
        <v>16501</v>
      </c>
    </row>
    <row r="4294" spans="1:1" x14ac:dyDescent="0.3">
      <c r="A4294" s="2">
        <v>16502</v>
      </c>
    </row>
    <row r="4295" spans="1:1" x14ac:dyDescent="0.3">
      <c r="A4295" s="2">
        <v>16503</v>
      </c>
    </row>
    <row r="4296" spans="1:1" x14ac:dyDescent="0.3">
      <c r="A4296" s="2">
        <v>16504</v>
      </c>
    </row>
    <row r="4297" spans="1:1" x14ac:dyDescent="0.3">
      <c r="A4297" s="2">
        <v>16505</v>
      </c>
    </row>
    <row r="4298" spans="1:1" x14ac:dyDescent="0.3">
      <c r="A4298" s="2">
        <v>16508</v>
      </c>
    </row>
    <row r="4299" spans="1:1" x14ac:dyDescent="0.3">
      <c r="A4299" s="2">
        <v>16509</v>
      </c>
    </row>
    <row r="4300" spans="1:1" x14ac:dyDescent="0.3">
      <c r="A4300" s="2">
        <v>16510</v>
      </c>
    </row>
    <row r="4301" spans="1:1" x14ac:dyDescent="0.3">
      <c r="A4301" s="2">
        <v>16511</v>
      </c>
    </row>
    <row r="4302" spans="1:1" x14ac:dyDescent="0.3">
      <c r="A4302" s="2">
        <v>16512</v>
      </c>
    </row>
    <row r="4303" spans="1:1" x14ac:dyDescent="0.3">
      <c r="A4303" s="2">
        <v>16515</v>
      </c>
    </row>
    <row r="4304" spans="1:1" x14ac:dyDescent="0.3">
      <c r="A4304" s="2">
        <v>16516</v>
      </c>
    </row>
    <row r="4305" spans="1:1" x14ac:dyDescent="0.3">
      <c r="A4305" s="2">
        <v>16517</v>
      </c>
    </row>
    <row r="4306" spans="1:1" x14ac:dyDescent="0.3">
      <c r="A4306" s="2">
        <v>16518</v>
      </c>
    </row>
    <row r="4307" spans="1:1" x14ac:dyDescent="0.3">
      <c r="A4307" s="2">
        <v>16519</v>
      </c>
    </row>
    <row r="4308" spans="1:1" x14ac:dyDescent="0.3">
      <c r="A4308" s="2">
        <v>16522</v>
      </c>
    </row>
    <row r="4309" spans="1:1" x14ac:dyDescent="0.3">
      <c r="A4309" s="2">
        <v>16523</v>
      </c>
    </row>
    <row r="4310" spans="1:1" x14ac:dyDescent="0.3">
      <c r="A4310" s="2">
        <v>16524</v>
      </c>
    </row>
    <row r="4311" spans="1:1" x14ac:dyDescent="0.3">
      <c r="A4311" s="2">
        <v>16525</v>
      </c>
    </row>
    <row r="4312" spans="1:1" x14ac:dyDescent="0.3">
      <c r="A4312" s="2">
        <v>16529</v>
      </c>
    </row>
    <row r="4313" spans="1:1" x14ac:dyDescent="0.3">
      <c r="A4313" s="2">
        <v>16530</v>
      </c>
    </row>
    <row r="4314" spans="1:1" x14ac:dyDescent="0.3">
      <c r="A4314" s="2">
        <v>16531</v>
      </c>
    </row>
    <row r="4315" spans="1:1" x14ac:dyDescent="0.3">
      <c r="A4315" s="2">
        <v>16532</v>
      </c>
    </row>
    <row r="4316" spans="1:1" x14ac:dyDescent="0.3">
      <c r="A4316" s="2">
        <v>16533</v>
      </c>
    </row>
    <row r="4317" spans="1:1" x14ac:dyDescent="0.3">
      <c r="A4317" s="2">
        <v>16536</v>
      </c>
    </row>
    <row r="4318" spans="1:1" x14ac:dyDescent="0.3">
      <c r="A4318" s="2">
        <v>16537</v>
      </c>
    </row>
    <row r="4319" spans="1:1" x14ac:dyDescent="0.3">
      <c r="A4319" s="2">
        <v>16538</v>
      </c>
    </row>
    <row r="4320" spans="1:1" x14ac:dyDescent="0.3">
      <c r="A4320" s="2">
        <v>16539</v>
      </c>
    </row>
    <row r="4321" spans="1:1" x14ac:dyDescent="0.3">
      <c r="A4321" s="2">
        <v>16540</v>
      </c>
    </row>
    <row r="4322" spans="1:1" x14ac:dyDescent="0.3">
      <c r="A4322" s="2">
        <v>16543</v>
      </c>
    </row>
    <row r="4323" spans="1:1" x14ac:dyDescent="0.3">
      <c r="A4323" s="2">
        <v>16544</v>
      </c>
    </row>
    <row r="4324" spans="1:1" x14ac:dyDescent="0.3">
      <c r="A4324" s="2">
        <v>16545</v>
      </c>
    </row>
    <row r="4325" spans="1:1" x14ac:dyDescent="0.3">
      <c r="A4325" s="2">
        <v>16546</v>
      </c>
    </row>
    <row r="4326" spans="1:1" x14ac:dyDescent="0.3">
      <c r="A4326" s="2">
        <v>16547</v>
      </c>
    </row>
    <row r="4327" spans="1:1" x14ac:dyDescent="0.3">
      <c r="A4327" s="2">
        <v>16550</v>
      </c>
    </row>
    <row r="4328" spans="1:1" x14ac:dyDescent="0.3">
      <c r="A4328" s="2">
        <v>16551</v>
      </c>
    </row>
    <row r="4329" spans="1:1" x14ac:dyDescent="0.3">
      <c r="A4329" s="2">
        <v>16552</v>
      </c>
    </row>
    <row r="4330" spans="1:1" x14ac:dyDescent="0.3">
      <c r="A4330" s="2">
        <v>16553</v>
      </c>
    </row>
    <row r="4331" spans="1:1" x14ac:dyDescent="0.3">
      <c r="A4331" s="2">
        <v>16554</v>
      </c>
    </row>
    <row r="4332" spans="1:1" x14ac:dyDescent="0.3">
      <c r="A4332" s="2">
        <v>16557</v>
      </c>
    </row>
    <row r="4333" spans="1:1" x14ac:dyDescent="0.3">
      <c r="A4333" s="2">
        <v>16558</v>
      </c>
    </row>
    <row r="4334" spans="1:1" x14ac:dyDescent="0.3">
      <c r="A4334" s="2">
        <v>16559</v>
      </c>
    </row>
    <row r="4335" spans="1:1" x14ac:dyDescent="0.3">
      <c r="A4335" s="2">
        <v>16560</v>
      </c>
    </row>
    <row r="4336" spans="1:1" x14ac:dyDescent="0.3">
      <c r="A4336" s="2">
        <v>16561</v>
      </c>
    </row>
    <row r="4337" spans="1:1" x14ac:dyDescent="0.3">
      <c r="A4337" s="2">
        <v>16564</v>
      </c>
    </row>
    <row r="4338" spans="1:1" x14ac:dyDescent="0.3">
      <c r="A4338" s="2">
        <v>16565</v>
      </c>
    </row>
    <row r="4339" spans="1:1" x14ac:dyDescent="0.3">
      <c r="A4339" s="2">
        <v>16566</v>
      </c>
    </row>
    <row r="4340" spans="1:1" x14ac:dyDescent="0.3">
      <c r="A4340" s="2">
        <v>16567</v>
      </c>
    </row>
    <row r="4341" spans="1:1" x14ac:dyDescent="0.3">
      <c r="A4341" s="2">
        <v>16568</v>
      </c>
    </row>
    <row r="4342" spans="1:1" x14ac:dyDescent="0.3">
      <c r="A4342" s="2">
        <v>16571</v>
      </c>
    </row>
    <row r="4343" spans="1:1" x14ac:dyDescent="0.3">
      <c r="A4343" s="2">
        <v>16572</v>
      </c>
    </row>
    <row r="4344" spans="1:1" x14ac:dyDescent="0.3">
      <c r="A4344" s="2">
        <v>16573</v>
      </c>
    </row>
    <row r="4345" spans="1:1" x14ac:dyDescent="0.3">
      <c r="A4345" s="2">
        <v>16574</v>
      </c>
    </row>
    <row r="4346" spans="1:1" x14ac:dyDescent="0.3">
      <c r="A4346" s="2">
        <v>16575</v>
      </c>
    </row>
    <row r="4347" spans="1:1" x14ac:dyDescent="0.3">
      <c r="A4347" s="2">
        <v>16578</v>
      </c>
    </row>
    <row r="4348" spans="1:1" x14ac:dyDescent="0.3">
      <c r="A4348" s="2">
        <v>16579</v>
      </c>
    </row>
    <row r="4349" spans="1:1" x14ac:dyDescent="0.3">
      <c r="A4349" s="2">
        <v>16580</v>
      </c>
    </row>
    <row r="4350" spans="1:1" x14ac:dyDescent="0.3">
      <c r="A4350" s="2">
        <v>16581</v>
      </c>
    </row>
    <row r="4351" spans="1:1" x14ac:dyDescent="0.3">
      <c r="A4351" s="2">
        <v>16582</v>
      </c>
    </row>
    <row r="4352" spans="1:1" x14ac:dyDescent="0.3">
      <c r="A4352" s="2">
        <v>16585</v>
      </c>
    </row>
    <row r="4353" spans="1:1" x14ac:dyDescent="0.3">
      <c r="A4353" s="2">
        <v>16586</v>
      </c>
    </row>
    <row r="4354" spans="1:1" x14ac:dyDescent="0.3">
      <c r="A4354" s="2">
        <v>16588</v>
      </c>
    </row>
    <row r="4355" spans="1:1" x14ac:dyDescent="0.3">
      <c r="A4355" s="2">
        <v>16589</v>
      </c>
    </row>
    <row r="4356" spans="1:1" x14ac:dyDescent="0.3">
      <c r="A4356" s="2">
        <v>16592</v>
      </c>
    </row>
    <row r="4357" spans="1:1" x14ac:dyDescent="0.3">
      <c r="A4357" s="2">
        <v>16593</v>
      </c>
    </row>
    <row r="4358" spans="1:1" x14ac:dyDescent="0.3">
      <c r="A4358" s="2">
        <v>16594</v>
      </c>
    </row>
    <row r="4359" spans="1:1" x14ac:dyDescent="0.3">
      <c r="A4359" s="2">
        <v>16595</v>
      </c>
    </row>
    <row r="4360" spans="1:1" x14ac:dyDescent="0.3">
      <c r="A4360" s="2">
        <v>16596</v>
      </c>
    </row>
    <row r="4361" spans="1:1" x14ac:dyDescent="0.3">
      <c r="A4361" s="2">
        <v>16599</v>
      </c>
    </row>
    <row r="4362" spans="1:1" x14ac:dyDescent="0.3">
      <c r="A4362" s="2">
        <v>16600</v>
      </c>
    </row>
    <row r="4363" spans="1:1" x14ac:dyDescent="0.3">
      <c r="A4363" s="2">
        <v>16601</v>
      </c>
    </row>
    <row r="4364" spans="1:1" x14ac:dyDescent="0.3">
      <c r="A4364" s="2">
        <v>16602</v>
      </c>
    </row>
    <row r="4365" spans="1:1" x14ac:dyDescent="0.3">
      <c r="A4365" s="2">
        <v>16603</v>
      </c>
    </row>
    <row r="4366" spans="1:1" x14ac:dyDescent="0.3">
      <c r="A4366" s="2">
        <v>16606</v>
      </c>
    </row>
    <row r="4367" spans="1:1" x14ac:dyDescent="0.3">
      <c r="A4367" s="2">
        <v>16607</v>
      </c>
    </row>
    <row r="4368" spans="1:1" x14ac:dyDescent="0.3">
      <c r="A4368" s="2">
        <v>16608</v>
      </c>
    </row>
    <row r="4369" spans="1:1" x14ac:dyDescent="0.3">
      <c r="A4369" s="2">
        <v>16609</v>
      </c>
    </row>
    <row r="4370" spans="1:1" x14ac:dyDescent="0.3">
      <c r="A4370" s="2">
        <v>16610</v>
      </c>
    </row>
    <row r="4371" spans="1:1" x14ac:dyDescent="0.3">
      <c r="A4371" s="2">
        <v>16613</v>
      </c>
    </row>
    <row r="4372" spans="1:1" x14ac:dyDescent="0.3">
      <c r="A4372" s="2">
        <v>16614</v>
      </c>
    </row>
    <row r="4373" spans="1:1" x14ac:dyDescent="0.3">
      <c r="A4373" s="2">
        <v>16615</v>
      </c>
    </row>
    <row r="4374" spans="1:1" x14ac:dyDescent="0.3">
      <c r="A4374" s="2">
        <v>16616</v>
      </c>
    </row>
    <row r="4375" spans="1:1" x14ac:dyDescent="0.3">
      <c r="A4375" s="2">
        <v>16617</v>
      </c>
    </row>
    <row r="4376" spans="1:1" x14ac:dyDescent="0.3">
      <c r="A4376" s="2">
        <v>16620</v>
      </c>
    </row>
    <row r="4377" spans="1:1" x14ac:dyDescent="0.3">
      <c r="A4377" s="2">
        <v>16621</v>
      </c>
    </row>
    <row r="4378" spans="1:1" x14ac:dyDescent="0.3">
      <c r="A4378" s="2">
        <v>16623</v>
      </c>
    </row>
    <row r="4379" spans="1:1" x14ac:dyDescent="0.3">
      <c r="A4379" s="2">
        <v>16624</v>
      </c>
    </row>
    <row r="4380" spans="1:1" x14ac:dyDescent="0.3">
      <c r="A4380" s="2">
        <v>16627</v>
      </c>
    </row>
    <row r="4381" spans="1:1" x14ac:dyDescent="0.3">
      <c r="A4381" s="2">
        <v>16628</v>
      </c>
    </row>
    <row r="4382" spans="1:1" x14ac:dyDescent="0.3">
      <c r="A4382" s="2">
        <v>16629</v>
      </c>
    </row>
    <row r="4383" spans="1:1" x14ac:dyDescent="0.3">
      <c r="A4383" s="2">
        <v>16630</v>
      </c>
    </row>
    <row r="4384" spans="1:1" x14ac:dyDescent="0.3">
      <c r="A4384" s="2">
        <v>16631</v>
      </c>
    </row>
    <row r="4385" spans="1:1" x14ac:dyDescent="0.3">
      <c r="A4385" s="2">
        <v>16634</v>
      </c>
    </row>
    <row r="4386" spans="1:1" x14ac:dyDescent="0.3">
      <c r="A4386" s="2">
        <v>16635</v>
      </c>
    </row>
    <row r="4387" spans="1:1" x14ac:dyDescent="0.3">
      <c r="A4387" s="2">
        <v>16636</v>
      </c>
    </row>
    <row r="4388" spans="1:1" x14ac:dyDescent="0.3">
      <c r="A4388" s="2">
        <v>16637</v>
      </c>
    </row>
    <row r="4389" spans="1:1" x14ac:dyDescent="0.3">
      <c r="A4389" s="2">
        <v>16638</v>
      </c>
    </row>
    <row r="4390" spans="1:1" x14ac:dyDescent="0.3">
      <c r="A4390" s="2">
        <v>16641</v>
      </c>
    </row>
    <row r="4391" spans="1:1" x14ac:dyDescent="0.3">
      <c r="A4391" s="2">
        <v>16642</v>
      </c>
    </row>
    <row r="4392" spans="1:1" x14ac:dyDescent="0.3">
      <c r="A4392" s="2">
        <v>16643</v>
      </c>
    </row>
    <row r="4393" spans="1:1" x14ac:dyDescent="0.3">
      <c r="A4393" s="2">
        <v>16644</v>
      </c>
    </row>
    <row r="4394" spans="1:1" x14ac:dyDescent="0.3">
      <c r="A4394" s="2">
        <v>16645</v>
      </c>
    </row>
    <row r="4395" spans="1:1" x14ac:dyDescent="0.3">
      <c r="A4395" s="2">
        <v>16648</v>
      </c>
    </row>
    <row r="4396" spans="1:1" x14ac:dyDescent="0.3">
      <c r="A4396" s="2">
        <v>16649</v>
      </c>
    </row>
    <row r="4397" spans="1:1" x14ac:dyDescent="0.3">
      <c r="A4397" s="2">
        <v>16650</v>
      </c>
    </row>
    <row r="4398" spans="1:1" x14ac:dyDescent="0.3">
      <c r="A4398" s="2">
        <v>16651</v>
      </c>
    </row>
    <row r="4399" spans="1:1" x14ac:dyDescent="0.3">
      <c r="A4399" s="2">
        <v>16652</v>
      </c>
    </row>
    <row r="4400" spans="1:1" x14ac:dyDescent="0.3">
      <c r="A4400" s="2">
        <v>16655</v>
      </c>
    </row>
    <row r="4401" spans="1:1" x14ac:dyDescent="0.3">
      <c r="A4401" s="2">
        <v>16656</v>
      </c>
    </row>
    <row r="4402" spans="1:1" x14ac:dyDescent="0.3">
      <c r="A4402" s="2">
        <v>16657</v>
      </c>
    </row>
    <row r="4403" spans="1:1" x14ac:dyDescent="0.3">
      <c r="A4403" s="2">
        <v>16658</v>
      </c>
    </row>
    <row r="4404" spans="1:1" x14ac:dyDescent="0.3">
      <c r="A4404" s="2">
        <v>16659</v>
      </c>
    </row>
    <row r="4405" spans="1:1" x14ac:dyDescent="0.3">
      <c r="A4405" s="2">
        <v>16662</v>
      </c>
    </row>
    <row r="4406" spans="1:1" x14ac:dyDescent="0.3">
      <c r="A4406" s="2">
        <v>16663</v>
      </c>
    </row>
    <row r="4407" spans="1:1" x14ac:dyDescent="0.3">
      <c r="A4407" s="2">
        <v>16666</v>
      </c>
    </row>
    <row r="4408" spans="1:1" x14ac:dyDescent="0.3">
      <c r="A4408" s="2">
        <v>16669</v>
      </c>
    </row>
    <row r="4409" spans="1:1" x14ac:dyDescent="0.3">
      <c r="A4409" s="2">
        <v>16670</v>
      </c>
    </row>
    <row r="4410" spans="1:1" x14ac:dyDescent="0.3">
      <c r="A4410" s="2">
        <v>16671</v>
      </c>
    </row>
    <row r="4411" spans="1:1" x14ac:dyDescent="0.3">
      <c r="A4411" s="2">
        <v>16672</v>
      </c>
    </row>
    <row r="4412" spans="1:1" x14ac:dyDescent="0.3">
      <c r="A4412" s="2">
        <v>16673</v>
      </c>
    </row>
    <row r="4413" spans="1:1" x14ac:dyDescent="0.3">
      <c r="A4413" s="2">
        <v>16676</v>
      </c>
    </row>
    <row r="4414" spans="1:1" x14ac:dyDescent="0.3">
      <c r="A4414" s="2">
        <v>16677</v>
      </c>
    </row>
    <row r="4415" spans="1:1" x14ac:dyDescent="0.3">
      <c r="A4415" s="2">
        <v>16678</v>
      </c>
    </row>
    <row r="4416" spans="1:1" x14ac:dyDescent="0.3">
      <c r="A4416" s="2">
        <v>16679</v>
      </c>
    </row>
    <row r="4417" spans="1:1" x14ac:dyDescent="0.3">
      <c r="A4417" s="2">
        <v>16680</v>
      </c>
    </row>
    <row r="4418" spans="1:1" x14ac:dyDescent="0.3">
      <c r="A4418" s="2">
        <v>16684</v>
      </c>
    </row>
    <row r="4419" spans="1:1" x14ac:dyDescent="0.3">
      <c r="A4419" s="2">
        <v>16685</v>
      </c>
    </row>
    <row r="4420" spans="1:1" x14ac:dyDescent="0.3">
      <c r="A4420" s="2">
        <v>16686</v>
      </c>
    </row>
    <row r="4421" spans="1:1" x14ac:dyDescent="0.3">
      <c r="A4421" s="2">
        <v>16687</v>
      </c>
    </row>
    <row r="4422" spans="1:1" x14ac:dyDescent="0.3">
      <c r="A4422" s="2">
        <v>16690</v>
      </c>
    </row>
    <row r="4423" spans="1:1" x14ac:dyDescent="0.3">
      <c r="A4423" s="2">
        <v>16691</v>
      </c>
    </row>
    <row r="4424" spans="1:1" x14ac:dyDescent="0.3">
      <c r="A4424" s="2">
        <v>16692</v>
      </c>
    </row>
    <row r="4425" spans="1:1" x14ac:dyDescent="0.3">
      <c r="A4425" s="2">
        <v>16693</v>
      </c>
    </row>
    <row r="4426" spans="1:1" x14ac:dyDescent="0.3">
      <c r="A4426" s="2">
        <v>16694</v>
      </c>
    </row>
    <row r="4427" spans="1:1" x14ac:dyDescent="0.3">
      <c r="A4427" s="2">
        <v>16697</v>
      </c>
    </row>
    <row r="4428" spans="1:1" x14ac:dyDescent="0.3">
      <c r="A4428" s="2">
        <v>16698</v>
      </c>
    </row>
    <row r="4429" spans="1:1" x14ac:dyDescent="0.3">
      <c r="A4429" s="2">
        <v>16699</v>
      </c>
    </row>
    <row r="4430" spans="1:1" x14ac:dyDescent="0.3">
      <c r="A4430" s="2">
        <v>16700</v>
      </c>
    </row>
    <row r="4431" spans="1:1" x14ac:dyDescent="0.3">
      <c r="A4431" s="2">
        <v>16701</v>
      </c>
    </row>
    <row r="4432" spans="1:1" x14ac:dyDescent="0.3">
      <c r="A4432" s="2">
        <v>16704</v>
      </c>
    </row>
    <row r="4433" spans="1:1" x14ac:dyDescent="0.3">
      <c r="A4433" s="2">
        <v>16705</v>
      </c>
    </row>
    <row r="4434" spans="1:1" x14ac:dyDescent="0.3">
      <c r="A4434" s="2">
        <v>16706</v>
      </c>
    </row>
    <row r="4435" spans="1:1" x14ac:dyDescent="0.3">
      <c r="A4435" s="2">
        <v>16707</v>
      </c>
    </row>
    <row r="4436" spans="1:1" x14ac:dyDescent="0.3">
      <c r="A4436" s="2">
        <v>16708</v>
      </c>
    </row>
    <row r="4437" spans="1:1" x14ac:dyDescent="0.3">
      <c r="A4437" s="2">
        <v>16711</v>
      </c>
    </row>
    <row r="4438" spans="1:1" x14ac:dyDescent="0.3">
      <c r="A4438" s="2">
        <v>16712</v>
      </c>
    </row>
    <row r="4439" spans="1:1" x14ac:dyDescent="0.3">
      <c r="A4439" s="2">
        <v>16713</v>
      </c>
    </row>
    <row r="4440" spans="1:1" x14ac:dyDescent="0.3">
      <c r="A4440" s="2">
        <v>16714</v>
      </c>
    </row>
    <row r="4441" spans="1:1" x14ac:dyDescent="0.3">
      <c r="A4441" s="2">
        <v>16715</v>
      </c>
    </row>
    <row r="4442" spans="1:1" x14ac:dyDescent="0.3">
      <c r="A4442" s="2">
        <v>16718</v>
      </c>
    </row>
    <row r="4443" spans="1:1" x14ac:dyDescent="0.3">
      <c r="A4443" s="2">
        <v>16719</v>
      </c>
    </row>
    <row r="4444" spans="1:1" x14ac:dyDescent="0.3">
      <c r="A4444" s="2">
        <v>16720</v>
      </c>
    </row>
    <row r="4445" spans="1:1" x14ac:dyDescent="0.3">
      <c r="A4445" s="2">
        <v>16721</v>
      </c>
    </row>
    <row r="4446" spans="1:1" x14ac:dyDescent="0.3">
      <c r="A4446" s="2">
        <v>16725</v>
      </c>
    </row>
    <row r="4447" spans="1:1" x14ac:dyDescent="0.3">
      <c r="A4447" s="2">
        <v>16726</v>
      </c>
    </row>
    <row r="4448" spans="1:1" x14ac:dyDescent="0.3">
      <c r="A4448" s="2">
        <v>16727</v>
      </c>
    </row>
    <row r="4449" spans="1:1" x14ac:dyDescent="0.3">
      <c r="A4449" s="2">
        <v>16728</v>
      </c>
    </row>
    <row r="4450" spans="1:1" x14ac:dyDescent="0.3">
      <c r="A4450" s="2">
        <v>16729</v>
      </c>
    </row>
    <row r="4451" spans="1:1" x14ac:dyDescent="0.3">
      <c r="A4451" s="2">
        <v>16732</v>
      </c>
    </row>
    <row r="4452" spans="1:1" x14ac:dyDescent="0.3">
      <c r="A4452" s="2">
        <v>16733</v>
      </c>
    </row>
    <row r="4453" spans="1:1" x14ac:dyDescent="0.3">
      <c r="A4453" s="2">
        <v>16734</v>
      </c>
    </row>
    <row r="4454" spans="1:1" x14ac:dyDescent="0.3">
      <c r="A4454" s="2">
        <v>16735</v>
      </c>
    </row>
    <row r="4455" spans="1:1" x14ac:dyDescent="0.3">
      <c r="A4455" s="2">
        <v>16736</v>
      </c>
    </row>
    <row r="4456" spans="1:1" x14ac:dyDescent="0.3">
      <c r="A4456" s="2">
        <v>16739</v>
      </c>
    </row>
    <row r="4457" spans="1:1" x14ac:dyDescent="0.3">
      <c r="A4457" s="2">
        <v>16740</v>
      </c>
    </row>
    <row r="4458" spans="1:1" x14ac:dyDescent="0.3">
      <c r="A4458" s="2">
        <v>16741</v>
      </c>
    </row>
    <row r="4459" spans="1:1" x14ac:dyDescent="0.3">
      <c r="A4459" s="2">
        <v>16742</v>
      </c>
    </row>
    <row r="4460" spans="1:1" x14ac:dyDescent="0.3">
      <c r="A4460" s="2">
        <v>16743</v>
      </c>
    </row>
    <row r="4461" spans="1:1" x14ac:dyDescent="0.3">
      <c r="A4461" s="2">
        <v>16746</v>
      </c>
    </row>
    <row r="4462" spans="1:1" x14ac:dyDescent="0.3">
      <c r="A4462" s="2">
        <v>16748</v>
      </c>
    </row>
    <row r="4463" spans="1:1" x14ac:dyDescent="0.3">
      <c r="A4463" s="2">
        <v>16749</v>
      </c>
    </row>
    <row r="4464" spans="1:1" x14ac:dyDescent="0.3">
      <c r="A4464" s="2">
        <v>16750</v>
      </c>
    </row>
    <row r="4465" spans="1:1" x14ac:dyDescent="0.3">
      <c r="A4465" s="2">
        <v>16754</v>
      </c>
    </row>
    <row r="4466" spans="1:1" x14ac:dyDescent="0.3">
      <c r="A4466" s="2">
        <v>16755</v>
      </c>
    </row>
    <row r="4467" spans="1:1" x14ac:dyDescent="0.3">
      <c r="A4467" s="2">
        <v>16756</v>
      </c>
    </row>
    <row r="4468" spans="1:1" x14ac:dyDescent="0.3">
      <c r="A4468" s="2">
        <v>16757</v>
      </c>
    </row>
    <row r="4469" spans="1:1" x14ac:dyDescent="0.3">
      <c r="A4469" s="2">
        <v>16760</v>
      </c>
    </row>
    <row r="4470" spans="1:1" x14ac:dyDescent="0.3">
      <c r="A4470" s="2">
        <v>16761</v>
      </c>
    </row>
    <row r="4471" spans="1:1" x14ac:dyDescent="0.3">
      <c r="A4471" s="2">
        <v>16762</v>
      </c>
    </row>
    <row r="4472" spans="1:1" x14ac:dyDescent="0.3">
      <c r="A4472" s="2">
        <v>16764</v>
      </c>
    </row>
    <row r="4473" spans="1:1" x14ac:dyDescent="0.3">
      <c r="A4473" s="2">
        <v>16767</v>
      </c>
    </row>
    <row r="4474" spans="1:1" x14ac:dyDescent="0.3">
      <c r="A4474" s="2">
        <v>16768</v>
      </c>
    </row>
    <row r="4475" spans="1:1" x14ac:dyDescent="0.3">
      <c r="A4475" s="2">
        <v>16769</v>
      </c>
    </row>
    <row r="4476" spans="1:1" x14ac:dyDescent="0.3">
      <c r="A4476" s="2">
        <v>16770</v>
      </c>
    </row>
    <row r="4477" spans="1:1" x14ac:dyDescent="0.3">
      <c r="A4477" s="2">
        <v>16771</v>
      </c>
    </row>
    <row r="4478" spans="1:1" x14ac:dyDescent="0.3">
      <c r="A4478" s="2">
        <v>16774</v>
      </c>
    </row>
    <row r="4479" spans="1:1" x14ac:dyDescent="0.3">
      <c r="A4479" s="2">
        <v>16775</v>
      </c>
    </row>
    <row r="4480" spans="1:1" x14ac:dyDescent="0.3">
      <c r="A4480" s="2">
        <v>16776</v>
      </c>
    </row>
    <row r="4481" spans="1:1" x14ac:dyDescent="0.3">
      <c r="A4481" s="2">
        <v>16777</v>
      </c>
    </row>
    <row r="4482" spans="1:1" x14ac:dyDescent="0.3">
      <c r="A4482" s="2">
        <v>16778</v>
      </c>
    </row>
    <row r="4483" spans="1:1" x14ac:dyDescent="0.3">
      <c r="A4483" s="2">
        <v>16781</v>
      </c>
    </row>
    <row r="4484" spans="1:1" x14ac:dyDescent="0.3">
      <c r="A4484" s="2">
        <v>16782</v>
      </c>
    </row>
    <row r="4485" spans="1:1" x14ac:dyDescent="0.3">
      <c r="A4485" s="2">
        <v>16783</v>
      </c>
    </row>
    <row r="4486" spans="1:1" x14ac:dyDescent="0.3">
      <c r="A4486" s="2">
        <v>16784</v>
      </c>
    </row>
    <row r="4487" spans="1:1" x14ac:dyDescent="0.3">
      <c r="A4487" s="2">
        <v>16785</v>
      </c>
    </row>
    <row r="4488" spans="1:1" x14ac:dyDescent="0.3">
      <c r="A4488" s="2">
        <v>16788</v>
      </c>
    </row>
    <row r="4489" spans="1:1" x14ac:dyDescent="0.3">
      <c r="A4489" s="2">
        <v>16789</v>
      </c>
    </row>
    <row r="4490" spans="1:1" x14ac:dyDescent="0.3">
      <c r="A4490" s="2">
        <v>16790</v>
      </c>
    </row>
    <row r="4491" spans="1:1" x14ac:dyDescent="0.3">
      <c r="A4491" s="2">
        <v>16791</v>
      </c>
    </row>
    <row r="4492" spans="1:1" x14ac:dyDescent="0.3">
      <c r="A4492" s="2">
        <v>16792</v>
      </c>
    </row>
    <row r="4493" spans="1:1" x14ac:dyDescent="0.3">
      <c r="A4493" s="2">
        <v>16797</v>
      </c>
    </row>
    <row r="4494" spans="1:1" x14ac:dyDescent="0.3">
      <c r="A4494" s="2">
        <v>16798</v>
      </c>
    </row>
    <row r="4495" spans="1:1" x14ac:dyDescent="0.3">
      <c r="A4495" s="2">
        <v>16799</v>
      </c>
    </row>
    <row r="4496" spans="1:1" x14ac:dyDescent="0.3">
      <c r="A4496" s="2">
        <v>16802</v>
      </c>
    </row>
    <row r="4497" spans="1:1" x14ac:dyDescent="0.3">
      <c r="A4497" s="2">
        <v>16804</v>
      </c>
    </row>
    <row r="4498" spans="1:1" x14ac:dyDescent="0.3">
      <c r="A4498" s="2">
        <v>16805</v>
      </c>
    </row>
    <row r="4499" spans="1:1" x14ac:dyDescent="0.3">
      <c r="A4499" s="2">
        <v>16806</v>
      </c>
    </row>
    <row r="4500" spans="1:1" x14ac:dyDescent="0.3">
      <c r="A4500" s="2">
        <v>16809</v>
      </c>
    </row>
    <row r="4501" spans="1:1" x14ac:dyDescent="0.3">
      <c r="A4501" s="2">
        <v>16810</v>
      </c>
    </row>
    <row r="4502" spans="1:1" x14ac:dyDescent="0.3">
      <c r="A4502" s="2">
        <v>16811</v>
      </c>
    </row>
    <row r="4503" spans="1:1" x14ac:dyDescent="0.3">
      <c r="A4503" s="2">
        <v>16812</v>
      </c>
    </row>
    <row r="4504" spans="1:1" x14ac:dyDescent="0.3">
      <c r="A4504" s="2">
        <v>16813</v>
      </c>
    </row>
    <row r="4505" spans="1:1" x14ac:dyDescent="0.3">
      <c r="A4505" s="2">
        <v>16816</v>
      </c>
    </row>
    <row r="4506" spans="1:1" x14ac:dyDescent="0.3">
      <c r="A4506" s="2">
        <v>16817</v>
      </c>
    </row>
    <row r="4507" spans="1:1" x14ac:dyDescent="0.3">
      <c r="A4507" s="2">
        <v>16818</v>
      </c>
    </row>
    <row r="4508" spans="1:1" x14ac:dyDescent="0.3">
      <c r="A4508" s="2">
        <v>16819</v>
      </c>
    </row>
    <row r="4509" spans="1:1" x14ac:dyDescent="0.3">
      <c r="A4509" s="2">
        <v>16820</v>
      </c>
    </row>
    <row r="4510" spans="1:1" x14ac:dyDescent="0.3">
      <c r="A4510" s="2">
        <v>16823</v>
      </c>
    </row>
    <row r="4511" spans="1:1" x14ac:dyDescent="0.3">
      <c r="A4511" s="2">
        <v>16824</v>
      </c>
    </row>
    <row r="4512" spans="1:1" x14ac:dyDescent="0.3">
      <c r="A4512" s="2">
        <v>16825</v>
      </c>
    </row>
    <row r="4513" spans="1:1" x14ac:dyDescent="0.3">
      <c r="A4513" s="2">
        <v>16826</v>
      </c>
    </row>
    <row r="4514" spans="1:1" x14ac:dyDescent="0.3">
      <c r="A4514" s="2">
        <v>16827</v>
      </c>
    </row>
    <row r="4515" spans="1:1" x14ac:dyDescent="0.3">
      <c r="A4515" s="2">
        <v>16830</v>
      </c>
    </row>
    <row r="4516" spans="1:1" x14ac:dyDescent="0.3">
      <c r="A4516" s="2">
        <v>16831</v>
      </c>
    </row>
    <row r="4517" spans="1:1" x14ac:dyDescent="0.3">
      <c r="A4517" s="2">
        <v>16832</v>
      </c>
    </row>
    <row r="4518" spans="1:1" x14ac:dyDescent="0.3">
      <c r="A4518" s="2">
        <v>16833</v>
      </c>
    </row>
    <row r="4519" spans="1:1" x14ac:dyDescent="0.3">
      <c r="A4519" s="2">
        <v>16834</v>
      </c>
    </row>
    <row r="4520" spans="1:1" x14ac:dyDescent="0.3">
      <c r="A4520" s="2">
        <v>16837</v>
      </c>
    </row>
    <row r="4521" spans="1:1" x14ac:dyDescent="0.3">
      <c r="A4521" s="2">
        <v>16838</v>
      </c>
    </row>
    <row r="4522" spans="1:1" x14ac:dyDescent="0.3">
      <c r="A4522" s="2">
        <v>16839</v>
      </c>
    </row>
    <row r="4523" spans="1:1" x14ac:dyDescent="0.3">
      <c r="A4523" s="2">
        <v>16840</v>
      </c>
    </row>
    <row r="4524" spans="1:1" x14ac:dyDescent="0.3">
      <c r="A4524" s="2">
        <v>16841</v>
      </c>
    </row>
    <row r="4525" spans="1:1" x14ac:dyDescent="0.3">
      <c r="A4525" s="2">
        <v>16844</v>
      </c>
    </row>
    <row r="4526" spans="1:1" x14ac:dyDescent="0.3">
      <c r="A4526" s="2">
        <v>16846</v>
      </c>
    </row>
    <row r="4527" spans="1:1" x14ac:dyDescent="0.3">
      <c r="A4527" s="2">
        <v>16847</v>
      </c>
    </row>
    <row r="4528" spans="1:1" x14ac:dyDescent="0.3">
      <c r="A4528" s="2">
        <v>16848</v>
      </c>
    </row>
    <row r="4529" spans="1:1" x14ac:dyDescent="0.3">
      <c r="A4529" s="2">
        <v>16851</v>
      </c>
    </row>
    <row r="4530" spans="1:1" x14ac:dyDescent="0.3">
      <c r="A4530" s="2">
        <v>16852</v>
      </c>
    </row>
    <row r="4531" spans="1:1" x14ac:dyDescent="0.3">
      <c r="A4531" s="2">
        <v>16853</v>
      </c>
    </row>
    <row r="4532" spans="1:1" x14ac:dyDescent="0.3">
      <c r="A4532" s="2">
        <v>16854</v>
      </c>
    </row>
    <row r="4533" spans="1:1" x14ac:dyDescent="0.3">
      <c r="A4533" s="2">
        <v>16858</v>
      </c>
    </row>
    <row r="4534" spans="1:1" x14ac:dyDescent="0.3">
      <c r="A4534" s="2">
        <v>16859</v>
      </c>
    </row>
    <row r="4535" spans="1:1" x14ac:dyDescent="0.3">
      <c r="A4535" s="2">
        <v>16860</v>
      </c>
    </row>
    <row r="4536" spans="1:1" x14ac:dyDescent="0.3">
      <c r="A4536" s="2">
        <v>16861</v>
      </c>
    </row>
    <row r="4537" spans="1:1" x14ac:dyDescent="0.3">
      <c r="A4537" s="2">
        <v>16862</v>
      </c>
    </row>
    <row r="4538" spans="1:1" x14ac:dyDescent="0.3">
      <c r="A4538" s="2">
        <v>16865</v>
      </c>
    </row>
    <row r="4539" spans="1:1" x14ac:dyDescent="0.3">
      <c r="A4539" s="2">
        <v>16866</v>
      </c>
    </row>
    <row r="4540" spans="1:1" x14ac:dyDescent="0.3">
      <c r="A4540" s="2">
        <v>16867</v>
      </c>
    </row>
    <row r="4541" spans="1:1" x14ac:dyDescent="0.3">
      <c r="A4541" s="2">
        <v>16868</v>
      </c>
    </row>
    <row r="4542" spans="1:1" x14ac:dyDescent="0.3">
      <c r="A4542" s="2">
        <v>16869</v>
      </c>
    </row>
    <row r="4543" spans="1:1" x14ac:dyDescent="0.3">
      <c r="A4543" s="2">
        <v>16872</v>
      </c>
    </row>
    <row r="4544" spans="1:1" x14ac:dyDescent="0.3">
      <c r="A4544" s="2">
        <v>16873</v>
      </c>
    </row>
    <row r="4545" spans="1:1" x14ac:dyDescent="0.3">
      <c r="A4545" s="2">
        <v>16874</v>
      </c>
    </row>
    <row r="4546" spans="1:1" x14ac:dyDescent="0.3">
      <c r="A4546" s="2">
        <v>16875</v>
      </c>
    </row>
    <row r="4547" spans="1:1" x14ac:dyDescent="0.3">
      <c r="A4547" s="2">
        <v>16876</v>
      </c>
    </row>
    <row r="4548" spans="1:1" x14ac:dyDescent="0.3">
      <c r="A4548" s="2">
        <v>16879</v>
      </c>
    </row>
    <row r="4549" spans="1:1" x14ac:dyDescent="0.3">
      <c r="A4549" s="2">
        <v>16880</v>
      </c>
    </row>
    <row r="4550" spans="1:1" x14ac:dyDescent="0.3">
      <c r="A4550" s="2">
        <v>16881</v>
      </c>
    </row>
    <row r="4551" spans="1:1" x14ac:dyDescent="0.3">
      <c r="A4551" s="2">
        <v>16882</v>
      </c>
    </row>
    <row r="4552" spans="1:1" x14ac:dyDescent="0.3">
      <c r="A4552" s="2">
        <v>16883</v>
      </c>
    </row>
    <row r="4553" spans="1:1" x14ac:dyDescent="0.3">
      <c r="A4553" s="2">
        <v>16886</v>
      </c>
    </row>
    <row r="4554" spans="1:1" x14ac:dyDescent="0.3">
      <c r="A4554" s="2">
        <v>16887</v>
      </c>
    </row>
    <row r="4555" spans="1:1" x14ac:dyDescent="0.3">
      <c r="A4555" s="2">
        <v>16888</v>
      </c>
    </row>
    <row r="4556" spans="1:1" x14ac:dyDescent="0.3">
      <c r="A4556" s="2">
        <v>16889</v>
      </c>
    </row>
    <row r="4557" spans="1:1" x14ac:dyDescent="0.3">
      <c r="A4557" s="2">
        <v>16890</v>
      </c>
    </row>
    <row r="4558" spans="1:1" x14ac:dyDescent="0.3">
      <c r="A4558" s="2">
        <v>16893</v>
      </c>
    </row>
    <row r="4559" spans="1:1" x14ac:dyDescent="0.3">
      <c r="A4559" s="2">
        <v>16894</v>
      </c>
    </row>
    <row r="4560" spans="1:1" x14ac:dyDescent="0.3">
      <c r="A4560" s="2">
        <v>16895</v>
      </c>
    </row>
    <row r="4561" spans="1:1" x14ac:dyDescent="0.3">
      <c r="A4561" s="2">
        <v>16896</v>
      </c>
    </row>
    <row r="4562" spans="1:1" x14ac:dyDescent="0.3">
      <c r="A4562" s="2">
        <v>16897</v>
      </c>
    </row>
    <row r="4563" spans="1:1" x14ac:dyDescent="0.3">
      <c r="A4563" s="2">
        <v>16900</v>
      </c>
    </row>
    <row r="4564" spans="1:1" x14ac:dyDescent="0.3">
      <c r="A4564" s="2">
        <v>16901</v>
      </c>
    </row>
    <row r="4565" spans="1:1" x14ac:dyDescent="0.3">
      <c r="A4565" s="2">
        <v>16902</v>
      </c>
    </row>
    <row r="4566" spans="1:1" x14ac:dyDescent="0.3">
      <c r="A4566" s="2">
        <v>16903</v>
      </c>
    </row>
    <row r="4567" spans="1:1" x14ac:dyDescent="0.3">
      <c r="A4567" s="2">
        <v>16904</v>
      </c>
    </row>
    <row r="4568" spans="1:1" x14ac:dyDescent="0.3">
      <c r="A4568" s="2">
        <v>16907</v>
      </c>
    </row>
    <row r="4569" spans="1:1" x14ac:dyDescent="0.3">
      <c r="A4569" s="2">
        <v>16908</v>
      </c>
    </row>
    <row r="4570" spans="1:1" x14ac:dyDescent="0.3">
      <c r="A4570" s="2">
        <v>16909</v>
      </c>
    </row>
    <row r="4571" spans="1:1" x14ac:dyDescent="0.3">
      <c r="A4571" s="2">
        <v>16910</v>
      </c>
    </row>
    <row r="4572" spans="1:1" x14ac:dyDescent="0.3">
      <c r="A4572" s="2">
        <v>16914</v>
      </c>
    </row>
    <row r="4573" spans="1:1" x14ac:dyDescent="0.3">
      <c r="A4573" s="2">
        <v>16915</v>
      </c>
    </row>
    <row r="4574" spans="1:1" x14ac:dyDescent="0.3">
      <c r="A4574" s="2">
        <v>16916</v>
      </c>
    </row>
    <row r="4575" spans="1:1" x14ac:dyDescent="0.3">
      <c r="A4575" s="2">
        <v>16917</v>
      </c>
    </row>
    <row r="4576" spans="1:1" x14ac:dyDescent="0.3">
      <c r="A4576" s="2">
        <v>16918</v>
      </c>
    </row>
    <row r="4577" spans="1:1" x14ac:dyDescent="0.3">
      <c r="A4577" s="2">
        <v>16921</v>
      </c>
    </row>
    <row r="4578" spans="1:1" x14ac:dyDescent="0.3">
      <c r="A4578" s="2">
        <v>16922</v>
      </c>
    </row>
    <row r="4579" spans="1:1" x14ac:dyDescent="0.3">
      <c r="A4579" s="2">
        <v>16923</v>
      </c>
    </row>
    <row r="4580" spans="1:1" x14ac:dyDescent="0.3">
      <c r="A4580" s="2">
        <v>16924</v>
      </c>
    </row>
    <row r="4581" spans="1:1" x14ac:dyDescent="0.3">
      <c r="A4581" s="2">
        <v>16925</v>
      </c>
    </row>
    <row r="4582" spans="1:1" x14ac:dyDescent="0.3">
      <c r="A4582" s="2">
        <v>16928</v>
      </c>
    </row>
    <row r="4583" spans="1:1" x14ac:dyDescent="0.3">
      <c r="A4583" s="2">
        <v>16929</v>
      </c>
    </row>
    <row r="4584" spans="1:1" x14ac:dyDescent="0.3">
      <c r="A4584" s="2">
        <v>16930</v>
      </c>
    </row>
    <row r="4585" spans="1:1" x14ac:dyDescent="0.3">
      <c r="A4585" s="2">
        <v>16931</v>
      </c>
    </row>
    <row r="4586" spans="1:1" x14ac:dyDescent="0.3">
      <c r="A4586" s="2">
        <v>16932</v>
      </c>
    </row>
    <row r="4587" spans="1:1" x14ac:dyDescent="0.3">
      <c r="A4587" s="2">
        <v>16935</v>
      </c>
    </row>
    <row r="4588" spans="1:1" x14ac:dyDescent="0.3">
      <c r="A4588" s="2">
        <v>16936</v>
      </c>
    </row>
    <row r="4589" spans="1:1" x14ac:dyDescent="0.3">
      <c r="A4589" s="2">
        <v>16937</v>
      </c>
    </row>
    <row r="4590" spans="1:1" x14ac:dyDescent="0.3">
      <c r="A4590" s="2">
        <v>16938</v>
      </c>
    </row>
    <row r="4591" spans="1:1" x14ac:dyDescent="0.3">
      <c r="A4591" s="2">
        <v>16939</v>
      </c>
    </row>
    <row r="4592" spans="1:1" x14ac:dyDescent="0.3">
      <c r="A4592" s="2">
        <v>16942</v>
      </c>
    </row>
    <row r="4593" spans="1:1" x14ac:dyDescent="0.3">
      <c r="A4593" s="2">
        <v>16943</v>
      </c>
    </row>
    <row r="4594" spans="1:1" x14ac:dyDescent="0.3">
      <c r="A4594" s="2">
        <v>16944</v>
      </c>
    </row>
    <row r="4595" spans="1:1" x14ac:dyDescent="0.3">
      <c r="A4595" s="2">
        <v>16945</v>
      </c>
    </row>
    <row r="4596" spans="1:1" x14ac:dyDescent="0.3">
      <c r="A4596" s="2">
        <v>16946</v>
      </c>
    </row>
    <row r="4597" spans="1:1" x14ac:dyDescent="0.3">
      <c r="A4597" s="2">
        <v>16949</v>
      </c>
    </row>
    <row r="4598" spans="1:1" x14ac:dyDescent="0.3">
      <c r="A4598" s="2">
        <v>16950</v>
      </c>
    </row>
    <row r="4599" spans="1:1" x14ac:dyDescent="0.3">
      <c r="A4599" s="2">
        <v>16951</v>
      </c>
    </row>
    <row r="4600" spans="1:1" x14ac:dyDescent="0.3">
      <c r="A4600" s="2">
        <v>16953</v>
      </c>
    </row>
    <row r="4601" spans="1:1" x14ac:dyDescent="0.3">
      <c r="A4601" s="2">
        <v>16956</v>
      </c>
    </row>
    <row r="4602" spans="1:1" x14ac:dyDescent="0.3">
      <c r="A4602" s="2">
        <v>16957</v>
      </c>
    </row>
    <row r="4603" spans="1:1" x14ac:dyDescent="0.3">
      <c r="A4603" s="2">
        <v>16958</v>
      </c>
    </row>
    <row r="4604" spans="1:1" x14ac:dyDescent="0.3">
      <c r="A4604" s="2">
        <v>16959</v>
      </c>
    </row>
    <row r="4605" spans="1:1" x14ac:dyDescent="0.3">
      <c r="A4605" s="2">
        <v>16960</v>
      </c>
    </row>
    <row r="4606" spans="1:1" x14ac:dyDescent="0.3">
      <c r="A4606" s="2">
        <v>16963</v>
      </c>
    </row>
    <row r="4607" spans="1:1" x14ac:dyDescent="0.3">
      <c r="A4607" s="2">
        <v>16964</v>
      </c>
    </row>
    <row r="4608" spans="1:1" x14ac:dyDescent="0.3">
      <c r="A4608" s="2">
        <v>16965</v>
      </c>
    </row>
    <row r="4609" spans="1:1" x14ac:dyDescent="0.3">
      <c r="A4609" s="2">
        <v>16966</v>
      </c>
    </row>
    <row r="4610" spans="1:1" x14ac:dyDescent="0.3">
      <c r="A4610" s="2">
        <v>16967</v>
      </c>
    </row>
    <row r="4611" spans="1:1" x14ac:dyDescent="0.3">
      <c r="A4611" s="2">
        <v>16970</v>
      </c>
    </row>
    <row r="4612" spans="1:1" x14ac:dyDescent="0.3">
      <c r="A4612" s="2">
        <v>16971</v>
      </c>
    </row>
    <row r="4613" spans="1:1" x14ac:dyDescent="0.3">
      <c r="A4613" s="2">
        <v>16972</v>
      </c>
    </row>
    <row r="4614" spans="1:1" x14ac:dyDescent="0.3">
      <c r="A4614" s="2">
        <v>16973</v>
      </c>
    </row>
    <row r="4615" spans="1:1" x14ac:dyDescent="0.3">
      <c r="A4615" s="2">
        <v>16974</v>
      </c>
    </row>
    <row r="4616" spans="1:1" x14ac:dyDescent="0.3">
      <c r="A4616" s="2">
        <v>16977</v>
      </c>
    </row>
    <row r="4617" spans="1:1" x14ac:dyDescent="0.3">
      <c r="A4617" s="2">
        <v>16978</v>
      </c>
    </row>
    <row r="4618" spans="1:1" x14ac:dyDescent="0.3">
      <c r="A4618" s="2">
        <v>16979</v>
      </c>
    </row>
    <row r="4619" spans="1:1" x14ac:dyDescent="0.3">
      <c r="A4619" s="2">
        <v>16980</v>
      </c>
    </row>
    <row r="4620" spans="1:1" x14ac:dyDescent="0.3">
      <c r="A4620" s="2">
        <v>16981</v>
      </c>
    </row>
    <row r="4621" spans="1:1" x14ac:dyDescent="0.3">
      <c r="A4621" s="2">
        <v>16984</v>
      </c>
    </row>
    <row r="4622" spans="1:1" x14ac:dyDescent="0.3">
      <c r="A4622" s="2">
        <v>16985</v>
      </c>
    </row>
    <row r="4623" spans="1:1" x14ac:dyDescent="0.3">
      <c r="A4623" s="2">
        <v>16986</v>
      </c>
    </row>
    <row r="4624" spans="1:1" x14ac:dyDescent="0.3">
      <c r="A4624" s="2">
        <v>16988</v>
      </c>
    </row>
    <row r="4625" spans="1:1" x14ac:dyDescent="0.3">
      <c r="A4625" s="2">
        <v>16991</v>
      </c>
    </row>
    <row r="4626" spans="1:1" x14ac:dyDescent="0.3">
      <c r="A4626" s="2">
        <v>16992</v>
      </c>
    </row>
    <row r="4627" spans="1:1" x14ac:dyDescent="0.3">
      <c r="A4627" s="2">
        <v>16993</v>
      </c>
    </row>
    <row r="4628" spans="1:1" x14ac:dyDescent="0.3">
      <c r="A4628" s="2">
        <v>16994</v>
      </c>
    </row>
    <row r="4629" spans="1:1" x14ac:dyDescent="0.3">
      <c r="A4629" s="2">
        <v>16995</v>
      </c>
    </row>
    <row r="4630" spans="1:1" x14ac:dyDescent="0.3">
      <c r="A4630" s="2">
        <v>16998</v>
      </c>
    </row>
    <row r="4631" spans="1:1" x14ac:dyDescent="0.3">
      <c r="A4631" s="2">
        <v>16999</v>
      </c>
    </row>
    <row r="4632" spans="1:1" x14ac:dyDescent="0.3">
      <c r="A4632" s="2">
        <v>17000</v>
      </c>
    </row>
    <row r="4633" spans="1:1" x14ac:dyDescent="0.3">
      <c r="A4633" s="2">
        <v>17001</v>
      </c>
    </row>
    <row r="4634" spans="1:1" x14ac:dyDescent="0.3">
      <c r="A4634" s="2">
        <v>17002</v>
      </c>
    </row>
    <row r="4635" spans="1:1" x14ac:dyDescent="0.3">
      <c r="A4635" s="2">
        <v>17005</v>
      </c>
    </row>
    <row r="4636" spans="1:1" x14ac:dyDescent="0.3">
      <c r="A4636" s="2">
        <v>17006</v>
      </c>
    </row>
    <row r="4637" spans="1:1" x14ac:dyDescent="0.3">
      <c r="A4637" s="2">
        <v>17007</v>
      </c>
    </row>
    <row r="4638" spans="1:1" x14ac:dyDescent="0.3">
      <c r="A4638" s="2">
        <v>17008</v>
      </c>
    </row>
    <row r="4639" spans="1:1" x14ac:dyDescent="0.3">
      <c r="A4639" s="2">
        <v>17009</v>
      </c>
    </row>
    <row r="4640" spans="1:1" x14ac:dyDescent="0.3">
      <c r="A4640" s="2">
        <v>17012</v>
      </c>
    </row>
    <row r="4641" spans="1:1" x14ac:dyDescent="0.3">
      <c r="A4641" s="2">
        <v>17013</v>
      </c>
    </row>
    <row r="4642" spans="1:1" x14ac:dyDescent="0.3">
      <c r="A4642" s="2">
        <v>17014</v>
      </c>
    </row>
    <row r="4643" spans="1:1" x14ac:dyDescent="0.3">
      <c r="A4643" s="2">
        <v>17015</v>
      </c>
    </row>
    <row r="4644" spans="1:1" x14ac:dyDescent="0.3">
      <c r="A4644" s="2">
        <v>17016</v>
      </c>
    </row>
    <row r="4645" spans="1:1" x14ac:dyDescent="0.3">
      <c r="A4645" s="2">
        <v>17019</v>
      </c>
    </row>
    <row r="4646" spans="1:1" x14ac:dyDescent="0.3">
      <c r="A4646" s="2">
        <v>17020</v>
      </c>
    </row>
    <row r="4647" spans="1:1" x14ac:dyDescent="0.3">
      <c r="A4647" s="2">
        <v>17021</v>
      </c>
    </row>
    <row r="4648" spans="1:1" x14ac:dyDescent="0.3">
      <c r="A4648" s="2">
        <v>17022</v>
      </c>
    </row>
    <row r="4649" spans="1:1" x14ac:dyDescent="0.3">
      <c r="A4649" s="2">
        <v>17023</v>
      </c>
    </row>
    <row r="4650" spans="1:1" x14ac:dyDescent="0.3">
      <c r="A4650" s="2">
        <v>17026</v>
      </c>
    </row>
    <row r="4651" spans="1:1" x14ac:dyDescent="0.3">
      <c r="A4651" s="2">
        <v>17027</v>
      </c>
    </row>
    <row r="4652" spans="1:1" x14ac:dyDescent="0.3">
      <c r="A4652" s="2">
        <v>17028</v>
      </c>
    </row>
    <row r="4653" spans="1:1" x14ac:dyDescent="0.3">
      <c r="A4653" s="2">
        <v>17029</v>
      </c>
    </row>
    <row r="4654" spans="1:1" x14ac:dyDescent="0.3">
      <c r="A4654" s="2">
        <v>17030</v>
      </c>
    </row>
    <row r="4655" spans="1:1" x14ac:dyDescent="0.3">
      <c r="A4655" s="2">
        <v>17033</v>
      </c>
    </row>
    <row r="4656" spans="1:1" x14ac:dyDescent="0.3">
      <c r="A4656" s="2">
        <v>17034</v>
      </c>
    </row>
    <row r="4657" spans="1:1" x14ac:dyDescent="0.3">
      <c r="A4657" s="2">
        <v>17035</v>
      </c>
    </row>
    <row r="4658" spans="1:1" x14ac:dyDescent="0.3">
      <c r="A4658" s="2">
        <v>17036</v>
      </c>
    </row>
    <row r="4659" spans="1:1" x14ac:dyDescent="0.3">
      <c r="A4659" s="2">
        <v>17037</v>
      </c>
    </row>
    <row r="4660" spans="1:1" x14ac:dyDescent="0.3">
      <c r="A4660" s="2">
        <v>17040</v>
      </c>
    </row>
    <row r="4661" spans="1:1" x14ac:dyDescent="0.3">
      <c r="A4661" s="2">
        <v>17041</v>
      </c>
    </row>
    <row r="4662" spans="1:1" x14ac:dyDescent="0.3">
      <c r="A4662" s="2">
        <v>17042</v>
      </c>
    </row>
    <row r="4663" spans="1:1" x14ac:dyDescent="0.3">
      <c r="A4663" s="2">
        <v>17043</v>
      </c>
    </row>
    <row r="4664" spans="1:1" x14ac:dyDescent="0.3">
      <c r="A4664" s="2">
        <v>17044</v>
      </c>
    </row>
    <row r="4665" spans="1:1" x14ac:dyDescent="0.3">
      <c r="A4665" s="2">
        <v>17048</v>
      </c>
    </row>
    <row r="4666" spans="1:1" x14ac:dyDescent="0.3">
      <c r="A4666" s="2">
        <v>17049</v>
      </c>
    </row>
    <row r="4667" spans="1:1" x14ac:dyDescent="0.3">
      <c r="A4667" s="2">
        <v>17050</v>
      </c>
    </row>
    <row r="4668" spans="1:1" x14ac:dyDescent="0.3">
      <c r="A4668" s="2">
        <v>17051</v>
      </c>
    </row>
    <row r="4669" spans="1:1" x14ac:dyDescent="0.3">
      <c r="A4669" s="2">
        <v>17054</v>
      </c>
    </row>
    <row r="4670" spans="1:1" x14ac:dyDescent="0.3">
      <c r="A4670" s="2">
        <v>17055</v>
      </c>
    </row>
    <row r="4671" spans="1:1" x14ac:dyDescent="0.3">
      <c r="A4671" s="2">
        <v>17056</v>
      </c>
    </row>
    <row r="4672" spans="1:1" x14ac:dyDescent="0.3">
      <c r="A4672" s="2">
        <v>17057</v>
      </c>
    </row>
    <row r="4673" spans="1:1" x14ac:dyDescent="0.3">
      <c r="A4673" s="2">
        <v>17058</v>
      </c>
    </row>
    <row r="4674" spans="1:1" x14ac:dyDescent="0.3">
      <c r="A4674" s="2">
        <v>17061</v>
      </c>
    </row>
    <row r="4675" spans="1:1" x14ac:dyDescent="0.3">
      <c r="A4675" s="2">
        <v>17062</v>
      </c>
    </row>
    <row r="4676" spans="1:1" x14ac:dyDescent="0.3">
      <c r="A4676" s="2">
        <v>17063</v>
      </c>
    </row>
    <row r="4677" spans="1:1" x14ac:dyDescent="0.3">
      <c r="A4677" s="2">
        <v>17064</v>
      </c>
    </row>
    <row r="4678" spans="1:1" x14ac:dyDescent="0.3">
      <c r="A4678" s="2">
        <v>17065</v>
      </c>
    </row>
    <row r="4679" spans="1:1" x14ac:dyDescent="0.3">
      <c r="A4679" s="2">
        <v>17068</v>
      </c>
    </row>
    <row r="4680" spans="1:1" x14ac:dyDescent="0.3">
      <c r="A4680" s="2">
        <v>17069</v>
      </c>
    </row>
    <row r="4681" spans="1:1" x14ac:dyDescent="0.3">
      <c r="A4681" s="2">
        <v>17070</v>
      </c>
    </row>
    <row r="4682" spans="1:1" x14ac:dyDescent="0.3">
      <c r="A4682" s="2">
        <v>17071</v>
      </c>
    </row>
    <row r="4683" spans="1:1" x14ac:dyDescent="0.3">
      <c r="A4683" s="2">
        <v>17072</v>
      </c>
    </row>
    <row r="4684" spans="1:1" x14ac:dyDescent="0.3">
      <c r="A4684" s="2">
        <v>17075</v>
      </c>
    </row>
    <row r="4685" spans="1:1" x14ac:dyDescent="0.3">
      <c r="A4685" s="2">
        <v>17076</v>
      </c>
    </row>
    <row r="4686" spans="1:1" x14ac:dyDescent="0.3">
      <c r="A4686" s="2">
        <v>17077</v>
      </c>
    </row>
    <row r="4687" spans="1:1" x14ac:dyDescent="0.3">
      <c r="A4687" s="2">
        <v>17078</v>
      </c>
    </row>
    <row r="4688" spans="1:1" x14ac:dyDescent="0.3">
      <c r="A4688" s="2">
        <v>17079</v>
      </c>
    </row>
    <row r="4689" spans="1:1" x14ac:dyDescent="0.3">
      <c r="A4689" s="2">
        <v>17082</v>
      </c>
    </row>
    <row r="4690" spans="1:1" x14ac:dyDescent="0.3">
      <c r="A4690" s="2">
        <v>17083</v>
      </c>
    </row>
    <row r="4691" spans="1:1" x14ac:dyDescent="0.3">
      <c r="A4691" s="2">
        <v>17084</v>
      </c>
    </row>
    <row r="4692" spans="1:1" x14ac:dyDescent="0.3">
      <c r="A4692" s="2">
        <v>17085</v>
      </c>
    </row>
    <row r="4693" spans="1:1" x14ac:dyDescent="0.3">
      <c r="A4693" s="2">
        <v>17086</v>
      </c>
    </row>
    <row r="4694" spans="1:1" x14ac:dyDescent="0.3">
      <c r="A4694" s="2">
        <v>17089</v>
      </c>
    </row>
    <row r="4695" spans="1:1" x14ac:dyDescent="0.3">
      <c r="A4695" s="2">
        <v>17090</v>
      </c>
    </row>
    <row r="4696" spans="1:1" x14ac:dyDescent="0.3">
      <c r="A4696" s="2">
        <v>17091</v>
      </c>
    </row>
    <row r="4697" spans="1:1" x14ac:dyDescent="0.3">
      <c r="A4697" s="2">
        <v>17092</v>
      </c>
    </row>
    <row r="4698" spans="1:1" x14ac:dyDescent="0.3">
      <c r="A4698" s="2">
        <v>17093</v>
      </c>
    </row>
    <row r="4699" spans="1:1" x14ac:dyDescent="0.3">
      <c r="A4699" s="2">
        <v>17096</v>
      </c>
    </row>
    <row r="4700" spans="1:1" x14ac:dyDescent="0.3">
      <c r="A4700" s="2">
        <v>17097</v>
      </c>
    </row>
    <row r="4701" spans="1:1" x14ac:dyDescent="0.3">
      <c r="A4701" s="2">
        <v>17098</v>
      </c>
    </row>
    <row r="4702" spans="1:1" x14ac:dyDescent="0.3">
      <c r="A4702" s="2">
        <v>17099</v>
      </c>
    </row>
    <row r="4703" spans="1:1" x14ac:dyDescent="0.3">
      <c r="A4703" s="2">
        <v>17100</v>
      </c>
    </row>
    <row r="4704" spans="1:1" x14ac:dyDescent="0.3">
      <c r="A4704" s="2">
        <v>17103</v>
      </c>
    </row>
    <row r="4705" spans="1:1" x14ac:dyDescent="0.3">
      <c r="A4705" s="2">
        <v>17104</v>
      </c>
    </row>
    <row r="4706" spans="1:1" x14ac:dyDescent="0.3">
      <c r="A4706" s="2">
        <v>17105</v>
      </c>
    </row>
    <row r="4707" spans="1:1" x14ac:dyDescent="0.3">
      <c r="A4707" s="2">
        <v>17106</v>
      </c>
    </row>
    <row r="4708" spans="1:1" x14ac:dyDescent="0.3">
      <c r="A4708" s="2">
        <v>17107</v>
      </c>
    </row>
    <row r="4709" spans="1:1" x14ac:dyDescent="0.3">
      <c r="A4709" s="2">
        <v>17110</v>
      </c>
    </row>
    <row r="4710" spans="1:1" x14ac:dyDescent="0.3">
      <c r="A4710" s="2">
        <v>17112</v>
      </c>
    </row>
    <row r="4711" spans="1:1" x14ac:dyDescent="0.3">
      <c r="A4711" s="2">
        <v>17113</v>
      </c>
    </row>
    <row r="4712" spans="1:1" x14ac:dyDescent="0.3">
      <c r="A4712" s="2">
        <v>17114</v>
      </c>
    </row>
    <row r="4713" spans="1:1" x14ac:dyDescent="0.3">
      <c r="A4713" s="2">
        <v>17118</v>
      </c>
    </row>
    <row r="4714" spans="1:1" x14ac:dyDescent="0.3">
      <c r="A4714" s="2">
        <v>17119</v>
      </c>
    </row>
    <row r="4715" spans="1:1" x14ac:dyDescent="0.3">
      <c r="A4715" s="2">
        <v>17120</v>
      </c>
    </row>
    <row r="4716" spans="1:1" x14ac:dyDescent="0.3">
      <c r="A4716" s="2">
        <v>17121</v>
      </c>
    </row>
    <row r="4717" spans="1:1" x14ac:dyDescent="0.3">
      <c r="A4717" s="2">
        <v>17124</v>
      </c>
    </row>
    <row r="4718" spans="1:1" x14ac:dyDescent="0.3">
      <c r="A4718" s="2">
        <v>17125</v>
      </c>
    </row>
    <row r="4719" spans="1:1" x14ac:dyDescent="0.3">
      <c r="A4719" s="2">
        <v>17126</v>
      </c>
    </row>
    <row r="4720" spans="1:1" x14ac:dyDescent="0.3">
      <c r="A4720" s="2">
        <v>17127</v>
      </c>
    </row>
    <row r="4721" spans="1:1" x14ac:dyDescent="0.3">
      <c r="A4721" s="2">
        <v>17128</v>
      </c>
    </row>
    <row r="4722" spans="1:1" x14ac:dyDescent="0.3">
      <c r="A4722" s="2">
        <v>17131</v>
      </c>
    </row>
    <row r="4723" spans="1:1" x14ac:dyDescent="0.3">
      <c r="A4723" s="2">
        <v>17132</v>
      </c>
    </row>
    <row r="4724" spans="1:1" x14ac:dyDescent="0.3">
      <c r="A4724" s="2">
        <v>17133</v>
      </c>
    </row>
    <row r="4725" spans="1:1" x14ac:dyDescent="0.3">
      <c r="A4725" s="2">
        <v>17135</v>
      </c>
    </row>
    <row r="4726" spans="1:1" x14ac:dyDescent="0.3">
      <c r="A4726" s="2">
        <v>17138</v>
      </c>
    </row>
    <row r="4727" spans="1:1" x14ac:dyDescent="0.3">
      <c r="A4727" s="2">
        <v>17139</v>
      </c>
    </row>
    <row r="4728" spans="1:1" x14ac:dyDescent="0.3">
      <c r="A4728" s="2">
        <v>17140</v>
      </c>
    </row>
    <row r="4729" spans="1:1" x14ac:dyDescent="0.3">
      <c r="A4729" s="2">
        <v>17141</v>
      </c>
    </row>
    <row r="4730" spans="1:1" x14ac:dyDescent="0.3">
      <c r="A4730" s="2">
        <v>17142</v>
      </c>
    </row>
    <row r="4731" spans="1:1" x14ac:dyDescent="0.3">
      <c r="A4731" s="2">
        <v>17145</v>
      </c>
    </row>
    <row r="4732" spans="1:1" x14ac:dyDescent="0.3">
      <c r="A4732" s="2">
        <v>17146</v>
      </c>
    </row>
    <row r="4733" spans="1:1" x14ac:dyDescent="0.3">
      <c r="A4733" s="2">
        <v>17147</v>
      </c>
    </row>
    <row r="4734" spans="1:1" x14ac:dyDescent="0.3">
      <c r="A4734" s="2">
        <v>17148</v>
      </c>
    </row>
    <row r="4735" spans="1:1" x14ac:dyDescent="0.3">
      <c r="A4735" s="2">
        <v>17149</v>
      </c>
    </row>
    <row r="4736" spans="1:1" x14ac:dyDescent="0.3">
      <c r="A4736" s="2">
        <v>17152</v>
      </c>
    </row>
    <row r="4737" spans="1:1" x14ac:dyDescent="0.3">
      <c r="A4737" s="2">
        <v>17153</v>
      </c>
    </row>
    <row r="4738" spans="1:1" x14ac:dyDescent="0.3">
      <c r="A4738" s="2">
        <v>17154</v>
      </c>
    </row>
    <row r="4739" spans="1:1" x14ac:dyDescent="0.3">
      <c r="A4739" s="2">
        <v>17155</v>
      </c>
    </row>
    <row r="4740" spans="1:1" x14ac:dyDescent="0.3">
      <c r="A4740" s="2">
        <v>17156</v>
      </c>
    </row>
    <row r="4741" spans="1:1" x14ac:dyDescent="0.3">
      <c r="A4741" s="2">
        <v>17159</v>
      </c>
    </row>
    <row r="4742" spans="1:1" x14ac:dyDescent="0.3">
      <c r="A4742" s="2">
        <v>17160</v>
      </c>
    </row>
    <row r="4743" spans="1:1" x14ac:dyDescent="0.3">
      <c r="A4743" s="2">
        <v>17162</v>
      </c>
    </row>
    <row r="4744" spans="1:1" x14ac:dyDescent="0.3">
      <c r="A4744" s="2">
        <v>17163</v>
      </c>
    </row>
    <row r="4745" spans="1:1" x14ac:dyDescent="0.3">
      <c r="A4745" s="2">
        <v>17166</v>
      </c>
    </row>
    <row r="4746" spans="1:1" x14ac:dyDescent="0.3">
      <c r="A4746" s="2">
        <v>17167</v>
      </c>
    </row>
    <row r="4747" spans="1:1" x14ac:dyDescent="0.3">
      <c r="A4747" s="2">
        <v>17169</v>
      </c>
    </row>
    <row r="4748" spans="1:1" x14ac:dyDescent="0.3">
      <c r="A4748" s="2">
        <v>17170</v>
      </c>
    </row>
    <row r="4749" spans="1:1" x14ac:dyDescent="0.3">
      <c r="A4749" s="2">
        <v>17173</v>
      </c>
    </row>
    <row r="4750" spans="1:1" x14ac:dyDescent="0.3">
      <c r="A4750" s="2">
        <v>17174</v>
      </c>
    </row>
    <row r="4751" spans="1:1" x14ac:dyDescent="0.3">
      <c r="A4751" s="2">
        <v>17175</v>
      </c>
    </row>
    <row r="4752" spans="1:1" x14ac:dyDescent="0.3">
      <c r="A4752" s="2">
        <v>17176</v>
      </c>
    </row>
    <row r="4753" spans="1:1" x14ac:dyDescent="0.3">
      <c r="A4753" s="2">
        <v>17177</v>
      </c>
    </row>
    <row r="4754" spans="1:1" x14ac:dyDescent="0.3">
      <c r="A4754" s="2">
        <v>17180</v>
      </c>
    </row>
    <row r="4755" spans="1:1" x14ac:dyDescent="0.3">
      <c r="A4755" s="2">
        <v>17181</v>
      </c>
    </row>
    <row r="4756" spans="1:1" x14ac:dyDescent="0.3">
      <c r="A4756" s="2">
        <v>17182</v>
      </c>
    </row>
    <row r="4757" spans="1:1" x14ac:dyDescent="0.3">
      <c r="A4757" s="2">
        <v>17183</v>
      </c>
    </row>
    <row r="4758" spans="1:1" x14ac:dyDescent="0.3">
      <c r="A4758" s="2">
        <v>17184</v>
      </c>
    </row>
    <row r="4759" spans="1:1" x14ac:dyDescent="0.3">
      <c r="A4759" s="2">
        <v>17187</v>
      </c>
    </row>
    <row r="4760" spans="1:1" x14ac:dyDescent="0.3">
      <c r="A4760" s="2">
        <v>17188</v>
      </c>
    </row>
    <row r="4761" spans="1:1" x14ac:dyDescent="0.3">
      <c r="A4761" s="2">
        <v>17189</v>
      </c>
    </row>
    <row r="4762" spans="1:1" x14ac:dyDescent="0.3">
      <c r="A4762" s="2">
        <v>17190</v>
      </c>
    </row>
    <row r="4763" spans="1:1" x14ac:dyDescent="0.3">
      <c r="A4763" s="2">
        <v>17191</v>
      </c>
    </row>
    <row r="4764" spans="1:1" x14ac:dyDescent="0.3">
      <c r="A4764" s="2">
        <v>17194</v>
      </c>
    </row>
    <row r="4765" spans="1:1" x14ac:dyDescent="0.3">
      <c r="A4765" s="2">
        <v>17195</v>
      </c>
    </row>
    <row r="4766" spans="1:1" x14ac:dyDescent="0.3">
      <c r="A4766" s="2">
        <v>17196</v>
      </c>
    </row>
    <row r="4767" spans="1:1" x14ac:dyDescent="0.3">
      <c r="A4767" s="2">
        <v>17197</v>
      </c>
    </row>
    <row r="4768" spans="1:1" x14ac:dyDescent="0.3">
      <c r="A4768" s="2">
        <v>17198</v>
      </c>
    </row>
    <row r="4769" spans="1:1" x14ac:dyDescent="0.3">
      <c r="A4769" s="2">
        <v>17201</v>
      </c>
    </row>
    <row r="4770" spans="1:1" x14ac:dyDescent="0.3">
      <c r="A4770" s="2">
        <v>17202</v>
      </c>
    </row>
    <row r="4771" spans="1:1" x14ac:dyDescent="0.3">
      <c r="A4771" s="2">
        <v>17203</v>
      </c>
    </row>
    <row r="4772" spans="1:1" x14ac:dyDescent="0.3">
      <c r="A4772" s="2">
        <v>17204</v>
      </c>
    </row>
    <row r="4773" spans="1:1" x14ac:dyDescent="0.3">
      <c r="A4773" s="2">
        <v>17205</v>
      </c>
    </row>
    <row r="4774" spans="1:1" x14ac:dyDescent="0.3">
      <c r="A4774" s="2">
        <v>17208</v>
      </c>
    </row>
    <row r="4775" spans="1:1" x14ac:dyDescent="0.3">
      <c r="A4775" s="2">
        <v>17209</v>
      </c>
    </row>
    <row r="4776" spans="1:1" x14ac:dyDescent="0.3">
      <c r="A4776" s="2">
        <v>17211</v>
      </c>
    </row>
    <row r="4777" spans="1:1" x14ac:dyDescent="0.3">
      <c r="A4777" s="2">
        <v>17212</v>
      </c>
    </row>
    <row r="4778" spans="1:1" x14ac:dyDescent="0.3">
      <c r="A4778" s="2">
        <v>17215</v>
      </c>
    </row>
    <row r="4779" spans="1:1" x14ac:dyDescent="0.3">
      <c r="A4779" s="2">
        <v>17216</v>
      </c>
    </row>
    <row r="4780" spans="1:1" x14ac:dyDescent="0.3">
      <c r="A4780" s="2">
        <v>17217</v>
      </c>
    </row>
    <row r="4781" spans="1:1" x14ac:dyDescent="0.3">
      <c r="A4781" s="2">
        <v>17218</v>
      </c>
    </row>
    <row r="4782" spans="1:1" x14ac:dyDescent="0.3">
      <c r="A4782" s="2">
        <v>17219</v>
      </c>
    </row>
    <row r="4783" spans="1:1" x14ac:dyDescent="0.3">
      <c r="A4783" s="2">
        <v>17222</v>
      </c>
    </row>
    <row r="4784" spans="1:1" x14ac:dyDescent="0.3">
      <c r="A4784" s="2">
        <v>17223</v>
      </c>
    </row>
    <row r="4785" spans="1:1" x14ac:dyDescent="0.3">
      <c r="A4785" s="2">
        <v>17224</v>
      </c>
    </row>
    <row r="4786" spans="1:1" x14ac:dyDescent="0.3">
      <c r="A4786" s="2">
        <v>17225</v>
      </c>
    </row>
    <row r="4787" spans="1:1" x14ac:dyDescent="0.3">
      <c r="A4787" s="2">
        <v>17226</v>
      </c>
    </row>
    <row r="4788" spans="1:1" x14ac:dyDescent="0.3">
      <c r="A4788" s="2">
        <v>17229</v>
      </c>
    </row>
    <row r="4789" spans="1:1" x14ac:dyDescent="0.3">
      <c r="A4789" s="2">
        <v>17230</v>
      </c>
    </row>
    <row r="4790" spans="1:1" x14ac:dyDescent="0.3">
      <c r="A4790" s="2">
        <v>17231</v>
      </c>
    </row>
    <row r="4791" spans="1:1" x14ac:dyDescent="0.3">
      <c r="A4791" s="2">
        <v>17232</v>
      </c>
    </row>
    <row r="4792" spans="1:1" x14ac:dyDescent="0.3">
      <c r="A4792" s="2">
        <v>17233</v>
      </c>
    </row>
    <row r="4793" spans="1:1" x14ac:dyDescent="0.3">
      <c r="A4793" s="2">
        <v>17236</v>
      </c>
    </row>
    <row r="4794" spans="1:1" x14ac:dyDescent="0.3">
      <c r="A4794" s="2">
        <v>17237</v>
      </c>
    </row>
    <row r="4795" spans="1:1" x14ac:dyDescent="0.3">
      <c r="A4795" s="2">
        <v>17238</v>
      </c>
    </row>
    <row r="4796" spans="1:1" x14ac:dyDescent="0.3">
      <c r="A4796" s="2">
        <v>17239</v>
      </c>
    </row>
    <row r="4797" spans="1:1" x14ac:dyDescent="0.3">
      <c r="A4797" s="2">
        <v>17240</v>
      </c>
    </row>
    <row r="4798" spans="1:1" x14ac:dyDescent="0.3">
      <c r="A4798" s="2">
        <v>17243</v>
      </c>
    </row>
    <row r="4799" spans="1:1" x14ac:dyDescent="0.3">
      <c r="A4799" s="2">
        <v>17244</v>
      </c>
    </row>
    <row r="4800" spans="1:1" x14ac:dyDescent="0.3">
      <c r="A4800" s="2">
        <v>17245</v>
      </c>
    </row>
    <row r="4801" spans="1:1" x14ac:dyDescent="0.3">
      <c r="A4801" s="2">
        <v>17246</v>
      </c>
    </row>
    <row r="4802" spans="1:1" x14ac:dyDescent="0.3">
      <c r="A4802" s="2">
        <v>17247</v>
      </c>
    </row>
    <row r="4803" spans="1:1" x14ac:dyDescent="0.3">
      <c r="A4803" s="2">
        <v>17250</v>
      </c>
    </row>
    <row r="4804" spans="1:1" x14ac:dyDescent="0.3">
      <c r="A4804" s="2">
        <v>17251</v>
      </c>
    </row>
    <row r="4805" spans="1:1" x14ac:dyDescent="0.3">
      <c r="A4805" s="2">
        <v>17252</v>
      </c>
    </row>
    <row r="4806" spans="1:1" x14ac:dyDescent="0.3">
      <c r="A4806" s="2">
        <v>17253</v>
      </c>
    </row>
    <row r="4807" spans="1:1" x14ac:dyDescent="0.3">
      <c r="A4807" s="2">
        <v>17254</v>
      </c>
    </row>
    <row r="4808" spans="1:1" x14ac:dyDescent="0.3">
      <c r="A4808" s="2">
        <v>17257</v>
      </c>
    </row>
    <row r="4809" spans="1:1" x14ac:dyDescent="0.3">
      <c r="A4809" s="2">
        <v>17258</v>
      </c>
    </row>
    <row r="4810" spans="1:1" x14ac:dyDescent="0.3">
      <c r="A4810" s="2">
        <v>17259</v>
      </c>
    </row>
    <row r="4811" spans="1:1" x14ac:dyDescent="0.3">
      <c r="A4811" s="2">
        <v>17260</v>
      </c>
    </row>
    <row r="4812" spans="1:1" x14ac:dyDescent="0.3">
      <c r="A4812" s="2">
        <v>17264</v>
      </c>
    </row>
    <row r="4813" spans="1:1" x14ac:dyDescent="0.3">
      <c r="A4813" s="2">
        <v>17265</v>
      </c>
    </row>
    <row r="4814" spans="1:1" x14ac:dyDescent="0.3">
      <c r="A4814" s="2">
        <v>17266</v>
      </c>
    </row>
    <row r="4815" spans="1:1" x14ac:dyDescent="0.3">
      <c r="A4815" s="2">
        <v>17267</v>
      </c>
    </row>
    <row r="4816" spans="1:1" x14ac:dyDescent="0.3">
      <c r="A4816" s="2">
        <v>17268</v>
      </c>
    </row>
    <row r="4817" spans="1:1" x14ac:dyDescent="0.3">
      <c r="A4817" s="2">
        <v>17271</v>
      </c>
    </row>
    <row r="4818" spans="1:1" x14ac:dyDescent="0.3">
      <c r="A4818" s="2">
        <v>17272</v>
      </c>
    </row>
    <row r="4819" spans="1:1" x14ac:dyDescent="0.3">
      <c r="A4819" s="2">
        <v>17273</v>
      </c>
    </row>
    <row r="4820" spans="1:1" x14ac:dyDescent="0.3">
      <c r="A4820" s="2">
        <v>17274</v>
      </c>
    </row>
    <row r="4821" spans="1:1" x14ac:dyDescent="0.3">
      <c r="A4821" s="2">
        <v>17275</v>
      </c>
    </row>
    <row r="4822" spans="1:1" x14ac:dyDescent="0.3">
      <c r="A4822" s="2">
        <v>17278</v>
      </c>
    </row>
    <row r="4823" spans="1:1" x14ac:dyDescent="0.3">
      <c r="A4823" s="2">
        <v>17279</v>
      </c>
    </row>
    <row r="4824" spans="1:1" x14ac:dyDescent="0.3">
      <c r="A4824" s="2">
        <v>17280</v>
      </c>
    </row>
    <row r="4825" spans="1:1" x14ac:dyDescent="0.3">
      <c r="A4825" s="2">
        <v>17281</v>
      </c>
    </row>
    <row r="4826" spans="1:1" x14ac:dyDescent="0.3">
      <c r="A4826" s="2">
        <v>17282</v>
      </c>
    </row>
    <row r="4827" spans="1:1" x14ac:dyDescent="0.3">
      <c r="A4827" s="2">
        <v>17285</v>
      </c>
    </row>
    <row r="4828" spans="1:1" x14ac:dyDescent="0.3">
      <c r="A4828" s="2">
        <v>17286</v>
      </c>
    </row>
    <row r="4829" spans="1:1" x14ac:dyDescent="0.3">
      <c r="A4829" s="2">
        <v>17287</v>
      </c>
    </row>
    <row r="4830" spans="1:1" x14ac:dyDescent="0.3">
      <c r="A4830" s="2">
        <v>17288</v>
      </c>
    </row>
    <row r="4831" spans="1:1" x14ac:dyDescent="0.3">
      <c r="A4831" s="2">
        <v>17289</v>
      </c>
    </row>
    <row r="4832" spans="1:1" x14ac:dyDescent="0.3">
      <c r="A4832" s="2">
        <v>17292</v>
      </c>
    </row>
    <row r="4833" spans="1:1" x14ac:dyDescent="0.3">
      <c r="A4833" s="2">
        <v>17293</v>
      </c>
    </row>
    <row r="4834" spans="1:1" x14ac:dyDescent="0.3">
      <c r="A4834" s="2">
        <v>17294</v>
      </c>
    </row>
    <row r="4835" spans="1:1" x14ac:dyDescent="0.3">
      <c r="A4835" s="2">
        <v>17295</v>
      </c>
    </row>
    <row r="4836" spans="1:1" x14ac:dyDescent="0.3">
      <c r="A4836" s="2">
        <v>17296</v>
      </c>
    </row>
    <row r="4837" spans="1:1" x14ac:dyDescent="0.3">
      <c r="A4837" s="2">
        <v>17299</v>
      </c>
    </row>
    <row r="4838" spans="1:1" x14ac:dyDescent="0.3">
      <c r="A4838" s="2">
        <v>17300</v>
      </c>
    </row>
    <row r="4839" spans="1:1" x14ac:dyDescent="0.3">
      <c r="A4839" s="2">
        <v>17301</v>
      </c>
    </row>
    <row r="4840" spans="1:1" x14ac:dyDescent="0.3">
      <c r="A4840" s="2">
        <v>17302</v>
      </c>
    </row>
    <row r="4841" spans="1:1" x14ac:dyDescent="0.3">
      <c r="A4841" s="2">
        <v>17303</v>
      </c>
    </row>
    <row r="4842" spans="1:1" x14ac:dyDescent="0.3">
      <c r="A4842" s="2">
        <v>17306</v>
      </c>
    </row>
    <row r="4843" spans="1:1" x14ac:dyDescent="0.3">
      <c r="A4843" s="2">
        <v>17307</v>
      </c>
    </row>
    <row r="4844" spans="1:1" x14ac:dyDescent="0.3">
      <c r="A4844" s="2">
        <v>17308</v>
      </c>
    </row>
    <row r="4845" spans="1:1" x14ac:dyDescent="0.3">
      <c r="A4845" s="2">
        <v>17309</v>
      </c>
    </row>
    <row r="4846" spans="1:1" x14ac:dyDescent="0.3">
      <c r="A4846" s="2">
        <v>17310</v>
      </c>
    </row>
    <row r="4847" spans="1:1" x14ac:dyDescent="0.3">
      <c r="A4847" s="2">
        <v>17313</v>
      </c>
    </row>
    <row r="4848" spans="1:1" x14ac:dyDescent="0.3">
      <c r="A4848" s="2">
        <v>17314</v>
      </c>
    </row>
    <row r="4849" spans="1:1" x14ac:dyDescent="0.3">
      <c r="A4849" s="2">
        <v>17315</v>
      </c>
    </row>
    <row r="4850" spans="1:1" x14ac:dyDescent="0.3">
      <c r="A4850" s="2">
        <v>17316</v>
      </c>
    </row>
    <row r="4851" spans="1:1" x14ac:dyDescent="0.3">
      <c r="A4851" s="2">
        <v>17320</v>
      </c>
    </row>
    <row r="4852" spans="1:1" x14ac:dyDescent="0.3">
      <c r="A4852" s="2">
        <v>17321</v>
      </c>
    </row>
    <row r="4853" spans="1:1" x14ac:dyDescent="0.3">
      <c r="A4853" s="2">
        <v>17322</v>
      </c>
    </row>
    <row r="4854" spans="1:1" x14ac:dyDescent="0.3">
      <c r="A4854" s="2">
        <v>17323</v>
      </c>
    </row>
    <row r="4855" spans="1:1" x14ac:dyDescent="0.3">
      <c r="A4855" s="2">
        <v>17324</v>
      </c>
    </row>
    <row r="4856" spans="1:1" x14ac:dyDescent="0.3">
      <c r="A4856" s="2">
        <v>17327</v>
      </c>
    </row>
    <row r="4857" spans="1:1" x14ac:dyDescent="0.3">
      <c r="A4857" s="2">
        <v>17328</v>
      </c>
    </row>
    <row r="4858" spans="1:1" x14ac:dyDescent="0.3">
      <c r="A4858" s="2">
        <v>17329</v>
      </c>
    </row>
    <row r="4859" spans="1:1" x14ac:dyDescent="0.3">
      <c r="A4859" s="2">
        <v>17330</v>
      </c>
    </row>
    <row r="4860" spans="1:1" x14ac:dyDescent="0.3">
      <c r="A4860" s="2">
        <v>17331</v>
      </c>
    </row>
    <row r="4861" spans="1:1" x14ac:dyDescent="0.3">
      <c r="A4861" s="2">
        <v>17334</v>
      </c>
    </row>
    <row r="4862" spans="1:1" x14ac:dyDescent="0.3">
      <c r="A4862" s="2">
        <v>17335</v>
      </c>
    </row>
    <row r="4863" spans="1:1" x14ac:dyDescent="0.3">
      <c r="A4863" s="2">
        <v>17336</v>
      </c>
    </row>
    <row r="4864" spans="1:1" x14ac:dyDescent="0.3">
      <c r="A4864" s="2">
        <v>17337</v>
      </c>
    </row>
    <row r="4865" spans="1:1" x14ac:dyDescent="0.3">
      <c r="A4865" s="2">
        <v>17338</v>
      </c>
    </row>
    <row r="4866" spans="1:1" x14ac:dyDescent="0.3">
      <c r="A4866" s="2">
        <v>17341</v>
      </c>
    </row>
    <row r="4867" spans="1:1" x14ac:dyDescent="0.3">
      <c r="A4867" s="2">
        <v>17342</v>
      </c>
    </row>
    <row r="4868" spans="1:1" x14ac:dyDescent="0.3">
      <c r="A4868" s="2">
        <v>17343</v>
      </c>
    </row>
    <row r="4869" spans="1:1" x14ac:dyDescent="0.3">
      <c r="A4869" s="2">
        <v>17344</v>
      </c>
    </row>
    <row r="4870" spans="1:1" x14ac:dyDescent="0.3">
      <c r="A4870" s="2">
        <v>17345</v>
      </c>
    </row>
    <row r="4871" spans="1:1" x14ac:dyDescent="0.3">
      <c r="A4871" s="2">
        <v>17348</v>
      </c>
    </row>
    <row r="4872" spans="1:1" x14ac:dyDescent="0.3">
      <c r="A4872" s="2">
        <v>17349</v>
      </c>
    </row>
    <row r="4873" spans="1:1" x14ac:dyDescent="0.3">
      <c r="A4873" s="2">
        <v>17350</v>
      </c>
    </row>
    <row r="4874" spans="1:1" x14ac:dyDescent="0.3">
      <c r="A4874" s="2">
        <v>17351</v>
      </c>
    </row>
    <row r="4875" spans="1:1" x14ac:dyDescent="0.3">
      <c r="A4875" s="2">
        <v>17355</v>
      </c>
    </row>
    <row r="4876" spans="1:1" x14ac:dyDescent="0.3">
      <c r="A4876" s="2">
        <v>17356</v>
      </c>
    </row>
    <row r="4877" spans="1:1" x14ac:dyDescent="0.3">
      <c r="A4877" s="2">
        <v>17357</v>
      </c>
    </row>
    <row r="4878" spans="1:1" x14ac:dyDescent="0.3">
      <c r="A4878" s="2">
        <v>17358</v>
      </c>
    </row>
    <row r="4879" spans="1:1" x14ac:dyDescent="0.3">
      <c r="A4879" s="2">
        <v>17359</v>
      </c>
    </row>
    <row r="4880" spans="1:1" x14ac:dyDescent="0.3">
      <c r="A4880" s="2">
        <v>17362</v>
      </c>
    </row>
    <row r="4881" spans="1:1" x14ac:dyDescent="0.3">
      <c r="A4881" s="2">
        <v>17363</v>
      </c>
    </row>
    <row r="4882" spans="1:1" x14ac:dyDescent="0.3">
      <c r="A4882" s="2">
        <v>17364</v>
      </c>
    </row>
    <row r="4883" spans="1:1" x14ac:dyDescent="0.3">
      <c r="A4883" s="2">
        <v>17365</v>
      </c>
    </row>
    <row r="4884" spans="1:1" x14ac:dyDescent="0.3">
      <c r="A4884" s="2">
        <v>17366</v>
      </c>
    </row>
    <row r="4885" spans="1:1" x14ac:dyDescent="0.3">
      <c r="A4885" s="2">
        <v>17369</v>
      </c>
    </row>
    <row r="4886" spans="1:1" x14ac:dyDescent="0.3">
      <c r="A4886" s="2">
        <v>17370</v>
      </c>
    </row>
    <row r="4887" spans="1:1" x14ac:dyDescent="0.3">
      <c r="A4887" s="2">
        <v>17371</v>
      </c>
    </row>
    <row r="4888" spans="1:1" x14ac:dyDescent="0.3">
      <c r="A4888" s="2">
        <v>17372</v>
      </c>
    </row>
    <row r="4889" spans="1:1" x14ac:dyDescent="0.3">
      <c r="A4889" s="2">
        <v>17373</v>
      </c>
    </row>
    <row r="4890" spans="1:1" x14ac:dyDescent="0.3">
      <c r="A4890" s="2">
        <v>17376</v>
      </c>
    </row>
    <row r="4891" spans="1:1" x14ac:dyDescent="0.3">
      <c r="A4891" s="2">
        <v>17377</v>
      </c>
    </row>
    <row r="4892" spans="1:1" x14ac:dyDescent="0.3">
      <c r="A4892" s="2">
        <v>17378</v>
      </c>
    </row>
    <row r="4893" spans="1:1" x14ac:dyDescent="0.3">
      <c r="A4893" s="2">
        <v>17379</v>
      </c>
    </row>
    <row r="4894" spans="1:1" x14ac:dyDescent="0.3">
      <c r="A4894" s="2">
        <v>17380</v>
      </c>
    </row>
    <row r="4895" spans="1:1" x14ac:dyDescent="0.3">
      <c r="A4895" s="2">
        <v>17383</v>
      </c>
    </row>
    <row r="4896" spans="1:1" x14ac:dyDescent="0.3">
      <c r="A4896" s="2">
        <v>17384</v>
      </c>
    </row>
    <row r="4897" spans="1:1" x14ac:dyDescent="0.3">
      <c r="A4897" s="2">
        <v>17385</v>
      </c>
    </row>
    <row r="4898" spans="1:1" x14ac:dyDescent="0.3">
      <c r="A4898" s="2">
        <v>17386</v>
      </c>
    </row>
    <row r="4899" spans="1:1" x14ac:dyDescent="0.3">
      <c r="A4899" s="2">
        <v>17387</v>
      </c>
    </row>
    <row r="4900" spans="1:1" x14ac:dyDescent="0.3">
      <c r="A4900" s="2">
        <v>17390</v>
      </c>
    </row>
    <row r="4901" spans="1:1" x14ac:dyDescent="0.3">
      <c r="A4901" s="2">
        <v>17391</v>
      </c>
    </row>
    <row r="4902" spans="1:1" x14ac:dyDescent="0.3">
      <c r="A4902" s="2">
        <v>17392</v>
      </c>
    </row>
    <row r="4903" spans="1:1" x14ac:dyDescent="0.3">
      <c r="A4903" s="2">
        <v>17393</v>
      </c>
    </row>
    <row r="4904" spans="1:1" x14ac:dyDescent="0.3">
      <c r="A4904" s="2">
        <v>17394</v>
      </c>
    </row>
    <row r="4905" spans="1:1" x14ac:dyDescent="0.3">
      <c r="A4905" s="2">
        <v>17397</v>
      </c>
    </row>
    <row r="4906" spans="1:1" x14ac:dyDescent="0.3">
      <c r="A4906" s="2">
        <v>17398</v>
      </c>
    </row>
    <row r="4907" spans="1:1" x14ac:dyDescent="0.3">
      <c r="A4907" s="2">
        <v>17399</v>
      </c>
    </row>
    <row r="4908" spans="1:1" x14ac:dyDescent="0.3">
      <c r="A4908" s="2">
        <v>17400</v>
      </c>
    </row>
    <row r="4909" spans="1:1" x14ac:dyDescent="0.3">
      <c r="A4909" s="2">
        <v>17401</v>
      </c>
    </row>
    <row r="4910" spans="1:1" x14ac:dyDescent="0.3">
      <c r="A4910" s="2">
        <v>17404</v>
      </c>
    </row>
    <row r="4911" spans="1:1" x14ac:dyDescent="0.3">
      <c r="A4911" s="2">
        <v>17405</v>
      </c>
    </row>
    <row r="4912" spans="1:1" x14ac:dyDescent="0.3">
      <c r="A4912" s="2">
        <v>17406</v>
      </c>
    </row>
    <row r="4913" spans="1:1" x14ac:dyDescent="0.3">
      <c r="A4913" s="2">
        <v>17407</v>
      </c>
    </row>
    <row r="4914" spans="1:1" x14ac:dyDescent="0.3">
      <c r="A4914" s="2">
        <v>17408</v>
      </c>
    </row>
    <row r="4915" spans="1:1" x14ac:dyDescent="0.3">
      <c r="A4915" s="2">
        <v>17412</v>
      </c>
    </row>
    <row r="4916" spans="1:1" x14ac:dyDescent="0.3">
      <c r="A4916" s="2">
        <v>17413</v>
      </c>
    </row>
    <row r="4917" spans="1:1" x14ac:dyDescent="0.3">
      <c r="A4917" s="2">
        <v>17414</v>
      </c>
    </row>
    <row r="4918" spans="1:1" x14ac:dyDescent="0.3">
      <c r="A4918" s="2">
        <v>17415</v>
      </c>
    </row>
    <row r="4919" spans="1:1" x14ac:dyDescent="0.3">
      <c r="A4919" s="2">
        <v>17418</v>
      </c>
    </row>
    <row r="4920" spans="1:1" x14ac:dyDescent="0.3">
      <c r="A4920" s="2">
        <v>17419</v>
      </c>
    </row>
    <row r="4921" spans="1:1" x14ac:dyDescent="0.3">
      <c r="A4921" s="2">
        <v>17420</v>
      </c>
    </row>
    <row r="4922" spans="1:1" x14ac:dyDescent="0.3">
      <c r="A4922" s="2">
        <v>17421</v>
      </c>
    </row>
    <row r="4923" spans="1:1" x14ac:dyDescent="0.3">
      <c r="A4923" s="2">
        <v>17422</v>
      </c>
    </row>
    <row r="4924" spans="1:1" x14ac:dyDescent="0.3">
      <c r="A4924" s="2">
        <v>17425</v>
      </c>
    </row>
    <row r="4925" spans="1:1" x14ac:dyDescent="0.3">
      <c r="A4925" s="2">
        <v>17426</v>
      </c>
    </row>
    <row r="4926" spans="1:1" x14ac:dyDescent="0.3">
      <c r="A4926" s="2">
        <v>17427</v>
      </c>
    </row>
    <row r="4927" spans="1:1" x14ac:dyDescent="0.3">
      <c r="A4927" s="2">
        <v>17428</v>
      </c>
    </row>
    <row r="4928" spans="1:1" x14ac:dyDescent="0.3">
      <c r="A4928" s="2">
        <v>17429</v>
      </c>
    </row>
    <row r="4929" spans="1:1" x14ac:dyDescent="0.3">
      <c r="A4929" s="2">
        <v>17432</v>
      </c>
    </row>
    <row r="4930" spans="1:1" x14ac:dyDescent="0.3">
      <c r="A4930" s="2">
        <v>17433</v>
      </c>
    </row>
    <row r="4931" spans="1:1" x14ac:dyDescent="0.3">
      <c r="A4931" s="2">
        <v>17434</v>
      </c>
    </row>
    <row r="4932" spans="1:1" x14ac:dyDescent="0.3">
      <c r="A4932" s="2">
        <v>17435</v>
      </c>
    </row>
    <row r="4933" spans="1:1" x14ac:dyDescent="0.3">
      <c r="A4933" s="2">
        <v>17436</v>
      </c>
    </row>
    <row r="4934" spans="1:1" x14ac:dyDescent="0.3">
      <c r="A4934" s="2">
        <v>17439</v>
      </c>
    </row>
    <row r="4935" spans="1:1" x14ac:dyDescent="0.3">
      <c r="A4935" s="2">
        <v>17440</v>
      </c>
    </row>
    <row r="4936" spans="1:1" x14ac:dyDescent="0.3">
      <c r="A4936" s="2">
        <v>17441</v>
      </c>
    </row>
    <row r="4937" spans="1:1" x14ac:dyDescent="0.3">
      <c r="A4937" s="2">
        <v>17442</v>
      </c>
    </row>
    <row r="4938" spans="1:1" x14ac:dyDescent="0.3">
      <c r="A4938" s="2">
        <v>17443</v>
      </c>
    </row>
    <row r="4939" spans="1:1" x14ac:dyDescent="0.3">
      <c r="A4939" s="2">
        <v>17446</v>
      </c>
    </row>
    <row r="4940" spans="1:1" x14ac:dyDescent="0.3">
      <c r="A4940" s="2">
        <v>17447</v>
      </c>
    </row>
    <row r="4941" spans="1:1" x14ac:dyDescent="0.3">
      <c r="A4941" s="2">
        <v>17448</v>
      </c>
    </row>
    <row r="4942" spans="1:1" x14ac:dyDescent="0.3">
      <c r="A4942" s="2">
        <v>17449</v>
      </c>
    </row>
    <row r="4943" spans="1:1" x14ac:dyDescent="0.3">
      <c r="A4943" s="2">
        <v>17450</v>
      </c>
    </row>
    <row r="4944" spans="1:1" x14ac:dyDescent="0.3">
      <c r="A4944" s="2">
        <v>17454</v>
      </c>
    </row>
    <row r="4945" spans="1:1" x14ac:dyDescent="0.3">
      <c r="A4945" s="2">
        <v>17455</v>
      </c>
    </row>
    <row r="4946" spans="1:1" x14ac:dyDescent="0.3">
      <c r="A4946" s="2">
        <v>17456</v>
      </c>
    </row>
    <row r="4947" spans="1:1" x14ac:dyDescent="0.3">
      <c r="A4947" s="2">
        <v>17457</v>
      </c>
    </row>
    <row r="4948" spans="1:1" x14ac:dyDescent="0.3">
      <c r="A4948" s="2">
        <v>17460</v>
      </c>
    </row>
    <row r="4949" spans="1:1" x14ac:dyDescent="0.3">
      <c r="A4949" s="2">
        <v>17461</v>
      </c>
    </row>
    <row r="4950" spans="1:1" x14ac:dyDescent="0.3">
      <c r="A4950" s="2">
        <v>17462</v>
      </c>
    </row>
    <row r="4951" spans="1:1" x14ac:dyDescent="0.3">
      <c r="A4951" s="2">
        <v>17463</v>
      </c>
    </row>
    <row r="4952" spans="1:1" x14ac:dyDescent="0.3">
      <c r="A4952" s="2">
        <v>17464</v>
      </c>
    </row>
    <row r="4953" spans="1:1" x14ac:dyDescent="0.3">
      <c r="A4953" s="2">
        <v>17467</v>
      </c>
    </row>
    <row r="4954" spans="1:1" x14ac:dyDescent="0.3">
      <c r="A4954" s="2">
        <v>17468</v>
      </c>
    </row>
    <row r="4955" spans="1:1" x14ac:dyDescent="0.3">
      <c r="A4955" s="2">
        <v>17469</v>
      </c>
    </row>
    <row r="4956" spans="1:1" x14ac:dyDescent="0.3">
      <c r="A4956" s="2">
        <v>17470</v>
      </c>
    </row>
    <row r="4957" spans="1:1" x14ac:dyDescent="0.3">
      <c r="A4957" s="2">
        <v>17471</v>
      </c>
    </row>
    <row r="4958" spans="1:1" x14ac:dyDescent="0.3">
      <c r="A4958" s="2">
        <v>17474</v>
      </c>
    </row>
    <row r="4959" spans="1:1" x14ac:dyDescent="0.3">
      <c r="A4959" s="2">
        <v>17476</v>
      </c>
    </row>
    <row r="4960" spans="1:1" x14ac:dyDescent="0.3">
      <c r="A4960" s="2">
        <v>17477</v>
      </c>
    </row>
    <row r="4961" spans="1:1" x14ac:dyDescent="0.3">
      <c r="A4961" s="2">
        <v>17478</v>
      </c>
    </row>
    <row r="4962" spans="1:1" x14ac:dyDescent="0.3">
      <c r="A4962" s="2">
        <v>17481</v>
      </c>
    </row>
    <row r="4963" spans="1:1" x14ac:dyDescent="0.3">
      <c r="A4963" s="2">
        <v>17483</v>
      </c>
    </row>
    <row r="4964" spans="1:1" x14ac:dyDescent="0.3">
      <c r="A4964" s="2">
        <v>17484</v>
      </c>
    </row>
    <row r="4965" spans="1:1" x14ac:dyDescent="0.3">
      <c r="A4965" s="2">
        <v>17485</v>
      </c>
    </row>
    <row r="4966" spans="1:1" x14ac:dyDescent="0.3">
      <c r="A4966" s="2">
        <v>17488</v>
      </c>
    </row>
    <row r="4967" spans="1:1" x14ac:dyDescent="0.3">
      <c r="A4967" s="2">
        <v>17489</v>
      </c>
    </row>
    <row r="4968" spans="1:1" x14ac:dyDescent="0.3">
      <c r="A4968" s="2">
        <v>17490</v>
      </c>
    </row>
    <row r="4969" spans="1:1" x14ac:dyDescent="0.3">
      <c r="A4969" s="2">
        <v>17491</v>
      </c>
    </row>
    <row r="4970" spans="1:1" x14ac:dyDescent="0.3">
      <c r="A4970" s="2">
        <v>17492</v>
      </c>
    </row>
    <row r="4971" spans="1:1" x14ac:dyDescent="0.3">
      <c r="A4971" s="2">
        <v>17495</v>
      </c>
    </row>
    <row r="4972" spans="1:1" x14ac:dyDescent="0.3">
      <c r="A4972" s="2">
        <v>17496</v>
      </c>
    </row>
    <row r="4973" spans="1:1" x14ac:dyDescent="0.3">
      <c r="A4973" s="2">
        <v>17497</v>
      </c>
    </row>
    <row r="4974" spans="1:1" x14ac:dyDescent="0.3">
      <c r="A4974" s="2">
        <v>17499</v>
      </c>
    </row>
    <row r="4975" spans="1:1" x14ac:dyDescent="0.3">
      <c r="A4975" s="2">
        <v>17502</v>
      </c>
    </row>
    <row r="4976" spans="1:1" x14ac:dyDescent="0.3">
      <c r="A4976" s="2">
        <v>17503</v>
      </c>
    </row>
    <row r="4977" spans="1:1" x14ac:dyDescent="0.3">
      <c r="A4977" s="2">
        <v>17504</v>
      </c>
    </row>
    <row r="4978" spans="1:1" x14ac:dyDescent="0.3">
      <c r="A4978" s="2">
        <v>17505</v>
      </c>
    </row>
    <row r="4979" spans="1:1" x14ac:dyDescent="0.3">
      <c r="A4979" s="2">
        <v>17506</v>
      </c>
    </row>
    <row r="4980" spans="1:1" x14ac:dyDescent="0.3">
      <c r="A4980" s="2">
        <v>17509</v>
      </c>
    </row>
    <row r="4981" spans="1:1" x14ac:dyDescent="0.3">
      <c r="A4981" s="2">
        <v>17510</v>
      </c>
    </row>
    <row r="4982" spans="1:1" x14ac:dyDescent="0.3">
      <c r="A4982" s="2">
        <v>17511</v>
      </c>
    </row>
    <row r="4983" spans="1:1" x14ac:dyDescent="0.3">
      <c r="A4983" s="2">
        <v>17512</v>
      </c>
    </row>
    <row r="4984" spans="1:1" x14ac:dyDescent="0.3">
      <c r="A4984" s="2">
        <v>17513</v>
      </c>
    </row>
    <row r="4985" spans="1:1" x14ac:dyDescent="0.3">
      <c r="A4985" s="2">
        <v>17516</v>
      </c>
    </row>
    <row r="4986" spans="1:1" x14ac:dyDescent="0.3">
      <c r="A4986" s="2">
        <v>17517</v>
      </c>
    </row>
    <row r="4987" spans="1:1" x14ac:dyDescent="0.3">
      <c r="A4987" s="2">
        <v>17518</v>
      </c>
    </row>
    <row r="4988" spans="1:1" x14ac:dyDescent="0.3">
      <c r="A4988" s="2">
        <v>17519</v>
      </c>
    </row>
    <row r="4989" spans="1:1" x14ac:dyDescent="0.3">
      <c r="A4989" s="2">
        <v>17520</v>
      </c>
    </row>
    <row r="4990" spans="1:1" x14ac:dyDescent="0.3">
      <c r="A4990" s="2">
        <v>17523</v>
      </c>
    </row>
    <row r="4991" spans="1:1" x14ac:dyDescent="0.3">
      <c r="A4991" s="2">
        <v>17524</v>
      </c>
    </row>
    <row r="4992" spans="1:1" x14ac:dyDescent="0.3">
      <c r="A4992" s="2">
        <v>17525</v>
      </c>
    </row>
    <row r="4993" spans="1:1" x14ac:dyDescent="0.3">
      <c r="A4993" s="2">
        <v>17527</v>
      </c>
    </row>
    <row r="4994" spans="1:1" x14ac:dyDescent="0.3">
      <c r="A4994" s="2">
        <v>17530</v>
      </c>
    </row>
    <row r="4995" spans="1:1" x14ac:dyDescent="0.3">
      <c r="A4995" s="2">
        <v>17531</v>
      </c>
    </row>
    <row r="4996" spans="1:1" x14ac:dyDescent="0.3">
      <c r="A4996" s="2">
        <v>17532</v>
      </c>
    </row>
    <row r="4997" spans="1:1" x14ac:dyDescent="0.3">
      <c r="A4997" s="2">
        <v>17534</v>
      </c>
    </row>
    <row r="4998" spans="1:1" x14ac:dyDescent="0.3">
      <c r="A4998" s="2">
        <v>17537</v>
      </c>
    </row>
    <row r="4999" spans="1:1" x14ac:dyDescent="0.3">
      <c r="A4999" s="2">
        <v>17538</v>
      </c>
    </row>
    <row r="5000" spans="1:1" x14ac:dyDescent="0.3">
      <c r="A5000" s="2">
        <v>17539</v>
      </c>
    </row>
    <row r="5001" spans="1:1" x14ac:dyDescent="0.3">
      <c r="A5001" s="2">
        <v>17540</v>
      </c>
    </row>
    <row r="5002" spans="1:1" x14ac:dyDescent="0.3">
      <c r="A5002" s="2">
        <v>17541</v>
      </c>
    </row>
    <row r="5003" spans="1:1" x14ac:dyDescent="0.3">
      <c r="A5003" s="2">
        <v>17544</v>
      </c>
    </row>
    <row r="5004" spans="1:1" x14ac:dyDescent="0.3">
      <c r="A5004" s="2">
        <v>17545</v>
      </c>
    </row>
    <row r="5005" spans="1:1" x14ac:dyDescent="0.3">
      <c r="A5005" s="2">
        <v>17546</v>
      </c>
    </row>
    <row r="5006" spans="1:1" x14ac:dyDescent="0.3">
      <c r="A5006" s="2">
        <v>17547</v>
      </c>
    </row>
    <row r="5007" spans="1:1" x14ac:dyDescent="0.3">
      <c r="A5007" s="2">
        <v>17548</v>
      </c>
    </row>
    <row r="5008" spans="1:1" x14ac:dyDescent="0.3">
      <c r="A5008" s="2">
        <v>17551</v>
      </c>
    </row>
    <row r="5009" spans="1:1" x14ac:dyDescent="0.3">
      <c r="A5009" s="2">
        <v>17552</v>
      </c>
    </row>
    <row r="5010" spans="1:1" x14ac:dyDescent="0.3">
      <c r="A5010" s="2">
        <v>17553</v>
      </c>
    </row>
    <row r="5011" spans="1:1" x14ac:dyDescent="0.3">
      <c r="A5011" s="2">
        <v>17554</v>
      </c>
    </row>
    <row r="5012" spans="1:1" x14ac:dyDescent="0.3">
      <c r="A5012" s="2">
        <v>17555</v>
      </c>
    </row>
    <row r="5013" spans="1:1" x14ac:dyDescent="0.3">
      <c r="A5013" s="2">
        <v>17558</v>
      </c>
    </row>
    <row r="5014" spans="1:1" x14ac:dyDescent="0.3">
      <c r="A5014" s="2">
        <v>17559</v>
      </c>
    </row>
    <row r="5015" spans="1:1" x14ac:dyDescent="0.3">
      <c r="A5015" s="2">
        <v>17560</v>
      </c>
    </row>
    <row r="5016" spans="1:1" x14ac:dyDescent="0.3">
      <c r="A5016" s="2">
        <v>17561</v>
      </c>
    </row>
    <row r="5017" spans="1:1" x14ac:dyDescent="0.3">
      <c r="A5017" s="2">
        <v>17562</v>
      </c>
    </row>
    <row r="5018" spans="1:1" x14ac:dyDescent="0.3">
      <c r="A5018" s="2">
        <v>17565</v>
      </c>
    </row>
    <row r="5019" spans="1:1" x14ac:dyDescent="0.3">
      <c r="A5019" s="2">
        <v>17566</v>
      </c>
    </row>
    <row r="5020" spans="1:1" x14ac:dyDescent="0.3">
      <c r="A5020" s="2">
        <v>17567</v>
      </c>
    </row>
    <row r="5021" spans="1:1" x14ac:dyDescent="0.3">
      <c r="A5021" s="2">
        <v>17568</v>
      </c>
    </row>
    <row r="5022" spans="1:1" x14ac:dyDescent="0.3">
      <c r="A5022" s="2">
        <v>17569</v>
      </c>
    </row>
    <row r="5023" spans="1:1" x14ac:dyDescent="0.3">
      <c r="A5023" s="2">
        <v>17572</v>
      </c>
    </row>
    <row r="5024" spans="1:1" x14ac:dyDescent="0.3">
      <c r="A5024" s="2">
        <v>17573</v>
      </c>
    </row>
    <row r="5025" spans="1:1" x14ac:dyDescent="0.3">
      <c r="A5025" s="2">
        <v>17574</v>
      </c>
    </row>
    <row r="5026" spans="1:1" x14ac:dyDescent="0.3">
      <c r="A5026" s="2">
        <v>17576</v>
      </c>
    </row>
    <row r="5027" spans="1:1" x14ac:dyDescent="0.3">
      <c r="A5027" s="2">
        <v>17579</v>
      </c>
    </row>
    <row r="5028" spans="1:1" x14ac:dyDescent="0.3">
      <c r="A5028" s="2">
        <v>17580</v>
      </c>
    </row>
    <row r="5029" spans="1:1" x14ac:dyDescent="0.3">
      <c r="A5029" s="2">
        <v>17581</v>
      </c>
    </row>
    <row r="5030" spans="1:1" x14ac:dyDescent="0.3">
      <c r="A5030" s="2">
        <v>17582</v>
      </c>
    </row>
    <row r="5031" spans="1:1" x14ac:dyDescent="0.3">
      <c r="A5031" s="2">
        <v>17583</v>
      </c>
    </row>
    <row r="5032" spans="1:1" x14ac:dyDescent="0.3">
      <c r="A5032" s="2">
        <v>17587</v>
      </c>
    </row>
    <row r="5033" spans="1:1" x14ac:dyDescent="0.3">
      <c r="A5033" s="2">
        <v>17588</v>
      </c>
    </row>
    <row r="5034" spans="1:1" x14ac:dyDescent="0.3">
      <c r="A5034" s="2">
        <v>17589</v>
      </c>
    </row>
    <row r="5035" spans="1:1" x14ac:dyDescent="0.3">
      <c r="A5035" s="2">
        <v>17590</v>
      </c>
    </row>
    <row r="5036" spans="1:1" x14ac:dyDescent="0.3">
      <c r="A5036" s="2">
        <v>17593</v>
      </c>
    </row>
    <row r="5037" spans="1:1" x14ac:dyDescent="0.3">
      <c r="A5037" s="2">
        <v>17594</v>
      </c>
    </row>
    <row r="5038" spans="1:1" x14ac:dyDescent="0.3">
      <c r="A5038" s="2">
        <v>17595</v>
      </c>
    </row>
    <row r="5039" spans="1:1" x14ac:dyDescent="0.3">
      <c r="A5039" s="2">
        <v>17596</v>
      </c>
    </row>
    <row r="5040" spans="1:1" x14ac:dyDescent="0.3">
      <c r="A5040" s="2">
        <v>17597</v>
      </c>
    </row>
    <row r="5041" spans="1:1" x14ac:dyDescent="0.3">
      <c r="A5041" s="2">
        <v>17600</v>
      </c>
    </row>
    <row r="5042" spans="1:1" x14ac:dyDescent="0.3">
      <c r="A5042" s="2">
        <v>17601</v>
      </c>
    </row>
    <row r="5043" spans="1:1" x14ac:dyDescent="0.3">
      <c r="A5043" s="2">
        <v>17602</v>
      </c>
    </row>
    <row r="5044" spans="1:1" x14ac:dyDescent="0.3">
      <c r="A5044" s="2">
        <v>17603</v>
      </c>
    </row>
    <row r="5045" spans="1:1" x14ac:dyDescent="0.3">
      <c r="A5045" s="2">
        <v>17604</v>
      </c>
    </row>
    <row r="5046" spans="1:1" x14ac:dyDescent="0.3">
      <c r="A5046" s="2">
        <v>17607</v>
      </c>
    </row>
    <row r="5047" spans="1:1" x14ac:dyDescent="0.3">
      <c r="A5047" s="2">
        <v>17608</v>
      </c>
    </row>
    <row r="5048" spans="1:1" x14ac:dyDescent="0.3">
      <c r="A5048" s="2">
        <v>17609</v>
      </c>
    </row>
    <row r="5049" spans="1:1" x14ac:dyDescent="0.3">
      <c r="A5049" s="2">
        <v>17610</v>
      </c>
    </row>
    <row r="5050" spans="1:1" x14ac:dyDescent="0.3">
      <c r="A5050" s="2">
        <v>17611</v>
      </c>
    </row>
    <row r="5051" spans="1:1" x14ac:dyDescent="0.3">
      <c r="A5051" s="2">
        <v>17614</v>
      </c>
    </row>
    <row r="5052" spans="1:1" x14ac:dyDescent="0.3">
      <c r="A5052" s="2">
        <v>17615</v>
      </c>
    </row>
    <row r="5053" spans="1:1" x14ac:dyDescent="0.3">
      <c r="A5053" s="2">
        <v>17616</v>
      </c>
    </row>
    <row r="5054" spans="1:1" x14ac:dyDescent="0.3">
      <c r="A5054" s="2">
        <v>17617</v>
      </c>
    </row>
    <row r="5055" spans="1:1" x14ac:dyDescent="0.3">
      <c r="A5055" s="2">
        <v>17621</v>
      </c>
    </row>
    <row r="5056" spans="1:1" x14ac:dyDescent="0.3">
      <c r="A5056" s="2">
        <v>17622</v>
      </c>
    </row>
    <row r="5057" spans="1:1" x14ac:dyDescent="0.3">
      <c r="A5057" s="2">
        <v>17623</v>
      </c>
    </row>
    <row r="5058" spans="1:1" x14ac:dyDescent="0.3">
      <c r="A5058" s="2">
        <v>17624</v>
      </c>
    </row>
    <row r="5059" spans="1:1" x14ac:dyDescent="0.3">
      <c r="A5059" s="2">
        <v>17625</v>
      </c>
    </row>
    <row r="5060" spans="1:1" x14ac:dyDescent="0.3">
      <c r="A5060" s="2">
        <v>17628</v>
      </c>
    </row>
    <row r="5061" spans="1:1" x14ac:dyDescent="0.3">
      <c r="A5061" s="2">
        <v>17629</v>
      </c>
    </row>
    <row r="5062" spans="1:1" x14ac:dyDescent="0.3">
      <c r="A5062" s="2">
        <v>17630</v>
      </c>
    </row>
    <row r="5063" spans="1:1" x14ac:dyDescent="0.3">
      <c r="A5063" s="2">
        <v>17631</v>
      </c>
    </row>
    <row r="5064" spans="1:1" x14ac:dyDescent="0.3">
      <c r="A5064" s="2">
        <v>17632</v>
      </c>
    </row>
    <row r="5065" spans="1:1" x14ac:dyDescent="0.3">
      <c r="A5065" s="2">
        <v>17635</v>
      </c>
    </row>
    <row r="5066" spans="1:1" x14ac:dyDescent="0.3">
      <c r="A5066" s="2">
        <v>17636</v>
      </c>
    </row>
    <row r="5067" spans="1:1" x14ac:dyDescent="0.3">
      <c r="A5067" s="2">
        <v>17637</v>
      </c>
    </row>
    <row r="5068" spans="1:1" x14ac:dyDescent="0.3">
      <c r="A5068" s="2">
        <v>17638</v>
      </c>
    </row>
    <row r="5069" spans="1:1" x14ac:dyDescent="0.3">
      <c r="A5069" s="2">
        <v>17639</v>
      </c>
    </row>
    <row r="5070" spans="1:1" x14ac:dyDescent="0.3">
      <c r="A5070" s="2">
        <v>17642</v>
      </c>
    </row>
    <row r="5071" spans="1:1" x14ac:dyDescent="0.3">
      <c r="A5071" s="2">
        <v>17643</v>
      </c>
    </row>
    <row r="5072" spans="1:1" x14ac:dyDescent="0.3">
      <c r="A5072" s="2">
        <v>17644</v>
      </c>
    </row>
    <row r="5073" spans="1:1" x14ac:dyDescent="0.3">
      <c r="A5073" s="2">
        <v>17645</v>
      </c>
    </row>
    <row r="5074" spans="1:1" x14ac:dyDescent="0.3">
      <c r="A5074" s="2">
        <v>17646</v>
      </c>
    </row>
    <row r="5075" spans="1:1" x14ac:dyDescent="0.3">
      <c r="A5075" s="2">
        <v>17649</v>
      </c>
    </row>
    <row r="5076" spans="1:1" x14ac:dyDescent="0.3">
      <c r="A5076" s="2">
        <v>17650</v>
      </c>
    </row>
    <row r="5077" spans="1:1" x14ac:dyDescent="0.3">
      <c r="A5077" s="2">
        <v>17651</v>
      </c>
    </row>
    <row r="5078" spans="1:1" x14ac:dyDescent="0.3">
      <c r="A5078" s="2">
        <v>17652</v>
      </c>
    </row>
    <row r="5079" spans="1:1" x14ac:dyDescent="0.3">
      <c r="A5079" s="2">
        <v>17653</v>
      </c>
    </row>
    <row r="5080" spans="1:1" x14ac:dyDescent="0.3">
      <c r="A5080" s="2">
        <v>17656</v>
      </c>
    </row>
    <row r="5081" spans="1:1" x14ac:dyDescent="0.3">
      <c r="A5081" s="2">
        <v>17657</v>
      </c>
    </row>
    <row r="5082" spans="1:1" x14ac:dyDescent="0.3">
      <c r="A5082" s="2">
        <v>17658</v>
      </c>
    </row>
    <row r="5083" spans="1:1" x14ac:dyDescent="0.3">
      <c r="A5083" s="2">
        <v>17659</v>
      </c>
    </row>
    <row r="5084" spans="1:1" x14ac:dyDescent="0.3">
      <c r="A5084" s="2">
        <v>17660</v>
      </c>
    </row>
    <row r="5085" spans="1:1" x14ac:dyDescent="0.3">
      <c r="A5085" s="2">
        <v>17663</v>
      </c>
    </row>
    <row r="5086" spans="1:1" x14ac:dyDescent="0.3">
      <c r="A5086" s="2">
        <v>17664</v>
      </c>
    </row>
    <row r="5087" spans="1:1" x14ac:dyDescent="0.3">
      <c r="A5087" s="2">
        <v>17665</v>
      </c>
    </row>
    <row r="5088" spans="1:1" x14ac:dyDescent="0.3">
      <c r="A5088" s="2">
        <v>17666</v>
      </c>
    </row>
    <row r="5089" spans="1:1" x14ac:dyDescent="0.3">
      <c r="A5089" s="2">
        <v>17667</v>
      </c>
    </row>
    <row r="5090" spans="1:1" x14ac:dyDescent="0.3">
      <c r="A5090" s="2">
        <v>17670</v>
      </c>
    </row>
    <row r="5091" spans="1:1" x14ac:dyDescent="0.3">
      <c r="A5091" s="2">
        <v>17671</v>
      </c>
    </row>
    <row r="5092" spans="1:1" x14ac:dyDescent="0.3">
      <c r="A5092" s="2">
        <v>17672</v>
      </c>
    </row>
    <row r="5093" spans="1:1" x14ac:dyDescent="0.3">
      <c r="A5093" s="2">
        <v>17673</v>
      </c>
    </row>
    <row r="5094" spans="1:1" x14ac:dyDescent="0.3">
      <c r="A5094" s="2">
        <v>17674</v>
      </c>
    </row>
    <row r="5095" spans="1:1" x14ac:dyDescent="0.3">
      <c r="A5095" s="2">
        <v>17677</v>
      </c>
    </row>
    <row r="5096" spans="1:1" x14ac:dyDescent="0.3">
      <c r="A5096" s="2">
        <v>17678</v>
      </c>
    </row>
    <row r="5097" spans="1:1" x14ac:dyDescent="0.3">
      <c r="A5097" s="2">
        <v>17679</v>
      </c>
    </row>
    <row r="5098" spans="1:1" x14ac:dyDescent="0.3">
      <c r="A5098" s="2">
        <v>17680</v>
      </c>
    </row>
    <row r="5099" spans="1:1" x14ac:dyDescent="0.3">
      <c r="A5099" s="2">
        <v>17681</v>
      </c>
    </row>
    <row r="5100" spans="1:1" x14ac:dyDescent="0.3">
      <c r="A5100" s="2">
        <v>17685</v>
      </c>
    </row>
    <row r="5101" spans="1:1" x14ac:dyDescent="0.3">
      <c r="A5101" s="2">
        <v>17686</v>
      </c>
    </row>
    <row r="5102" spans="1:1" x14ac:dyDescent="0.3">
      <c r="A5102" s="2">
        <v>17687</v>
      </c>
    </row>
    <row r="5103" spans="1:1" x14ac:dyDescent="0.3">
      <c r="A5103" s="2">
        <v>17688</v>
      </c>
    </row>
    <row r="5104" spans="1:1" x14ac:dyDescent="0.3">
      <c r="A5104" s="2">
        <v>17691</v>
      </c>
    </row>
    <row r="5105" spans="1:1" x14ac:dyDescent="0.3">
      <c r="A5105" s="2">
        <v>17692</v>
      </c>
    </row>
    <row r="5106" spans="1:1" x14ac:dyDescent="0.3">
      <c r="A5106" s="2">
        <v>17693</v>
      </c>
    </row>
    <row r="5107" spans="1:1" x14ac:dyDescent="0.3">
      <c r="A5107" s="2">
        <v>17694</v>
      </c>
    </row>
    <row r="5108" spans="1:1" x14ac:dyDescent="0.3">
      <c r="A5108" s="2">
        <v>17695</v>
      </c>
    </row>
    <row r="5109" spans="1:1" x14ac:dyDescent="0.3">
      <c r="A5109" s="2">
        <v>17698</v>
      </c>
    </row>
    <row r="5110" spans="1:1" x14ac:dyDescent="0.3">
      <c r="A5110" s="2">
        <v>17699</v>
      </c>
    </row>
    <row r="5111" spans="1:1" x14ac:dyDescent="0.3">
      <c r="A5111" s="2">
        <v>17700</v>
      </c>
    </row>
    <row r="5112" spans="1:1" x14ac:dyDescent="0.3">
      <c r="A5112" s="2">
        <v>17701</v>
      </c>
    </row>
    <row r="5113" spans="1:1" x14ac:dyDescent="0.3">
      <c r="A5113" s="2">
        <v>17702</v>
      </c>
    </row>
    <row r="5114" spans="1:1" x14ac:dyDescent="0.3">
      <c r="A5114" s="2">
        <v>17705</v>
      </c>
    </row>
    <row r="5115" spans="1:1" x14ac:dyDescent="0.3">
      <c r="A5115" s="2">
        <v>17706</v>
      </c>
    </row>
    <row r="5116" spans="1:1" x14ac:dyDescent="0.3">
      <c r="A5116" s="2">
        <v>17707</v>
      </c>
    </row>
    <row r="5117" spans="1:1" x14ac:dyDescent="0.3">
      <c r="A5117" s="2">
        <v>17708</v>
      </c>
    </row>
    <row r="5118" spans="1:1" x14ac:dyDescent="0.3">
      <c r="A5118" s="2">
        <v>17709</v>
      </c>
    </row>
    <row r="5119" spans="1:1" x14ac:dyDescent="0.3">
      <c r="A5119" s="2">
        <v>17712</v>
      </c>
    </row>
    <row r="5120" spans="1:1" x14ac:dyDescent="0.3">
      <c r="A5120" s="2">
        <v>17713</v>
      </c>
    </row>
    <row r="5121" spans="1:1" x14ac:dyDescent="0.3">
      <c r="A5121" s="2">
        <v>17714</v>
      </c>
    </row>
    <row r="5122" spans="1:1" x14ac:dyDescent="0.3">
      <c r="A5122" s="2">
        <v>17715</v>
      </c>
    </row>
    <row r="5123" spans="1:1" x14ac:dyDescent="0.3">
      <c r="A5123" s="2">
        <v>17716</v>
      </c>
    </row>
    <row r="5124" spans="1:1" x14ac:dyDescent="0.3">
      <c r="A5124" s="2">
        <v>17720</v>
      </c>
    </row>
    <row r="5125" spans="1:1" x14ac:dyDescent="0.3">
      <c r="A5125" s="2">
        <v>17721</v>
      </c>
    </row>
    <row r="5126" spans="1:1" x14ac:dyDescent="0.3">
      <c r="A5126" s="2">
        <v>17722</v>
      </c>
    </row>
    <row r="5127" spans="1:1" x14ac:dyDescent="0.3">
      <c r="A5127" s="2">
        <v>17723</v>
      </c>
    </row>
    <row r="5128" spans="1:1" x14ac:dyDescent="0.3">
      <c r="A5128" s="2">
        <v>17726</v>
      </c>
    </row>
    <row r="5129" spans="1:1" x14ac:dyDescent="0.3">
      <c r="A5129" s="2">
        <v>17727</v>
      </c>
    </row>
    <row r="5130" spans="1:1" x14ac:dyDescent="0.3">
      <c r="A5130" s="2">
        <v>17728</v>
      </c>
    </row>
    <row r="5131" spans="1:1" x14ac:dyDescent="0.3">
      <c r="A5131" s="2">
        <v>17729</v>
      </c>
    </row>
    <row r="5132" spans="1:1" x14ac:dyDescent="0.3">
      <c r="A5132" s="2">
        <v>17730</v>
      </c>
    </row>
    <row r="5133" spans="1:1" x14ac:dyDescent="0.3">
      <c r="A5133" s="2">
        <v>17733</v>
      </c>
    </row>
    <row r="5134" spans="1:1" x14ac:dyDescent="0.3">
      <c r="A5134" s="2">
        <v>17734</v>
      </c>
    </row>
    <row r="5135" spans="1:1" x14ac:dyDescent="0.3">
      <c r="A5135" s="2">
        <v>17735</v>
      </c>
    </row>
    <row r="5136" spans="1:1" x14ac:dyDescent="0.3">
      <c r="A5136" s="2">
        <v>17736</v>
      </c>
    </row>
    <row r="5137" spans="1:1" x14ac:dyDescent="0.3">
      <c r="A5137" s="2">
        <v>17737</v>
      </c>
    </row>
    <row r="5138" spans="1:1" x14ac:dyDescent="0.3">
      <c r="A5138" s="2">
        <v>17740</v>
      </c>
    </row>
    <row r="5139" spans="1:1" x14ac:dyDescent="0.3">
      <c r="A5139" s="2">
        <v>17741</v>
      </c>
    </row>
    <row r="5140" spans="1:1" x14ac:dyDescent="0.3">
      <c r="A5140" s="2">
        <v>17742</v>
      </c>
    </row>
    <row r="5141" spans="1:1" x14ac:dyDescent="0.3">
      <c r="A5141" s="2">
        <v>17743</v>
      </c>
    </row>
    <row r="5142" spans="1:1" x14ac:dyDescent="0.3">
      <c r="A5142" s="2">
        <v>17744</v>
      </c>
    </row>
    <row r="5143" spans="1:1" x14ac:dyDescent="0.3">
      <c r="A5143" s="2">
        <v>17747</v>
      </c>
    </row>
    <row r="5144" spans="1:1" x14ac:dyDescent="0.3">
      <c r="A5144" s="2">
        <v>17748</v>
      </c>
    </row>
    <row r="5145" spans="1:1" x14ac:dyDescent="0.3">
      <c r="A5145" s="2">
        <v>17749</v>
      </c>
    </row>
    <row r="5146" spans="1:1" x14ac:dyDescent="0.3">
      <c r="A5146" s="2">
        <v>17750</v>
      </c>
    </row>
    <row r="5147" spans="1:1" x14ac:dyDescent="0.3">
      <c r="A5147" s="2">
        <v>17751</v>
      </c>
    </row>
    <row r="5148" spans="1:1" x14ac:dyDescent="0.3">
      <c r="A5148" s="2">
        <v>17754</v>
      </c>
    </row>
    <row r="5149" spans="1:1" x14ac:dyDescent="0.3">
      <c r="A5149" s="2">
        <v>17755</v>
      </c>
    </row>
    <row r="5150" spans="1:1" x14ac:dyDescent="0.3">
      <c r="A5150" s="2">
        <v>17756</v>
      </c>
    </row>
    <row r="5151" spans="1:1" x14ac:dyDescent="0.3">
      <c r="A5151" s="2">
        <v>17757</v>
      </c>
    </row>
    <row r="5152" spans="1:1" x14ac:dyDescent="0.3">
      <c r="A5152" s="2">
        <v>17758</v>
      </c>
    </row>
    <row r="5153" spans="1:1" x14ac:dyDescent="0.3">
      <c r="A5153" s="2">
        <v>17761</v>
      </c>
    </row>
    <row r="5154" spans="1:1" x14ac:dyDescent="0.3">
      <c r="A5154" s="2">
        <v>17762</v>
      </c>
    </row>
    <row r="5155" spans="1:1" x14ac:dyDescent="0.3">
      <c r="A5155" s="2">
        <v>17763</v>
      </c>
    </row>
    <row r="5156" spans="1:1" x14ac:dyDescent="0.3">
      <c r="A5156" s="2">
        <v>17764</v>
      </c>
    </row>
    <row r="5157" spans="1:1" x14ac:dyDescent="0.3">
      <c r="A5157" s="2">
        <v>17765</v>
      </c>
    </row>
    <row r="5158" spans="1:1" x14ac:dyDescent="0.3">
      <c r="A5158" s="2">
        <v>17768</v>
      </c>
    </row>
    <row r="5159" spans="1:1" x14ac:dyDescent="0.3">
      <c r="A5159" s="2">
        <v>17769</v>
      </c>
    </row>
    <row r="5160" spans="1:1" x14ac:dyDescent="0.3">
      <c r="A5160" s="2">
        <v>17770</v>
      </c>
    </row>
    <row r="5161" spans="1:1" x14ac:dyDescent="0.3">
      <c r="A5161" s="2">
        <v>17771</v>
      </c>
    </row>
    <row r="5162" spans="1:1" x14ac:dyDescent="0.3">
      <c r="A5162" s="2">
        <v>17772</v>
      </c>
    </row>
    <row r="5163" spans="1:1" x14ac:dyDescent="0.3">
      <c r="A5163" s="2">
        <v>17775</v>
      </c>
    </row>
    <row r="5164" spans="1:1" x14ac:dyDescent="0.3">
      <c r="A5164" s="2">
        <v>17776</v>
      </c>
    </row>
    <row r="5165" spans="1:1" x14ac:dyDescent="0.3">
      <c r="A5165" s="2">
        <v>17777</v>
      </c>
    </row>
    <row r="5166" spans="1:1" x14ac:dyDescent="0.3">
      <c r="A5166" s="2">
        <v>17778</v>
      </c>
    </row>
    <row r="5167" spans="1:1" x14ac:dyDescent="0.3">
      <c r="A5167" s="2">
        <v>17779</v>
      </c>
    </row>
    <row r="5168" spans="1:1" x14ac:dyDescent="0.3">
      <c r="A5168" s="2">
        <v>17783</v>
      </c>
    </row>
    <row r="5169" spans="1:1" x14ac:dyDescent="0.3">
      <c r="A5169" s="2">
        <v>17784</v>
      </c>
    </row>
    <row r="5170" spans="1:1" x14ac:dyDescent="0.3">
      <c r="A5170" s="2">
        <v>17785</v>
      </c>
    </row>
    <row r="5171" spans="1:1" x14ac:dyDescent="0.3">
      <c r="A5171" s="2">
        <v>17786</v>
      </c>
    </row>
    <row r="5172" spans="1:1" x14ac:dyDescent="0.3">
      <c r="A5172" s="2">
        <v>17789</v>
      </c>
    </row>
    <row r="5173" spans="1:1" x14ac:dyDescent="0.3">
      <c r="A5173" s="2">
        <v>17790</v>
      </c>
    </row>
    <row r="5174" spans="1:1" x14ac:dyDescent="0.3">
      <c r="A5174" s="2">
        <v>17791</v>
      </c>
    </row>
    <row r="5175" spans="1:1" x14ac:dyDescent="0.3">
      <c r="A5175" s="2">
        <v>17792</v>
      </c>
    </row>
    <row r="5176" spans="1:1" x14ac:dyDescent="0.3">
      <c r="A5176" s="2">
        <v>17793</v>
      </c>
    </row>
    <row r="5177" spans="1:1" x14ac:dyDescent="0.3">
      <c r="A5177" s="2">
        <v>17796</v>
      </c>
    </row>
    <row r="5178" spans="1:1" x14ac:dyDescent="0.3">
      <c r="A5178" s="2">
        <v>17797</v>
      </c>
    </row>
    <row r="5179" spans="1:1" x14ac:dyDescent="0.3">
      <c r="A5179" s="2">
        <v>17798</v>
      </c>
    </row>
    <row r="5180" spans="1:1" x14ac:dyDescent="0.3">
      <c r="A5180" s="2">
        <v>17799</v>
      </c>
    </row>
    <row r="5181" spans="1:1" x14ac:dyDescent="0.3">
      <c r="A5181" s="2">
        <v>17800</v>
      </c>
    </row>
    <row r="5182" spans="1:1" x14ac:dyDescent="0.3">
      <c r="A5182" s="2">
        <v>17803</v>
      </c>
    </row>
    <row r="5183" spans="1:1" x14ac:dyDescent="0.3">
      <c r="A5183" s="2">
        <v>17804</v>
      </c>
    </row>
    <row r="5184" spans="1:1" x14ac:dyDescent="0.3">
      <c r="A5184" s="2">
        <v>17805</v>
      </c>
    </row>
    <row r="5185" spans="1:1" x14ac:dyDescent="0.3">
      <c r="A5185" s="2">
        <v>17806</v>
      </c>
    </row>
    <row r="5186" spans="1:1" x14ac:dyDescent="0.3">
      <c r="A5186" s="2">
        <v>17807</v>
      </c>
    </row>
    <row r="5187" spans="1:1" x14ac:dyDescent="0.3">
      <c r="A5187" s="2">
        <v>17810</v>
      </c>
    </row>
    <row r="5188" spans="1:1" x14ac:dyDescent="0.3">
      <c r="A5188" s="2">
        <v>17811</v>
      </c>
    </row>
    <row r="5189" spans="1:1" x14ac:dyDescent="0.3">
      <c r="A5189" s="2">
        <v>17812</v>
      </c>
    </row>
    <row r="5190" spans="1:1" x14ac:dyDescent="0.3">
      <c r="A5190" s="2">
        <v>17813</v>
      </c>
    </row>
    <row r="5191" spans="1:1" x14ac:dyDescent="0.3">
      <c r="A5191" s="2">
        <v>17814</v>
      </c>
    </row>
    <row r="5192" spans="1:1" x14ac:dyDescent="0.3">
      <c r="A5192" s="2">
        <v>17817</v>
      </c>
    </row>
    <row r="5193" spans="1:1" x14ac:dyDescent="0.3">
      <c r="A5193" s="2">
        <v>17819</v>
      </c>
    </row>
    <row r="5194" spans="1:1" x14ac:dyDescent="0.3">
      <c r="A5194" s="2">
        <v>17820</v>
      </c>
    </row>
    <row r="5195" spans="1:1" x14ac:dyDescent="0.3">
      <c r="A5195" s="2">
        <v>17821</v>
      </c>
    </row>
    <row r="5196" spans="1:1" x14ac:dyDescent="0.3">
      <c r="A5196" s="2">
        <v>17824</v>
      </c>
    </row>
    <row r="5197" spans="1:1" x14ac:dyDescent="0.3">
      <c r="A5197" s="2">
        <v>17825</v>
      </c>
    </row>
    <row r="5198" spans="1:1" x14ac:dyDescent="0.3">
      <c r="A5198" s="2">
        <v>17826</v>
      </c>
    </row>
    <row r="5199" spans="1:1" x14ac:dyDescent="0.3">
      <c r="A5199" s="2">
        <v>17827</v>
      </c>
    </row>
    <row r="5200" spans="1:1" x14ac:dyDescent="0.3">
      <c r="A5200" s="2">
        <v>17828</v>
      </c>
    </row>
    <row r="5201" spans="1:1" x14ac:dyDescent="0.3">
      <c r="A5201" s="2">
        <v>17831</v>
      </c>
    </row>
    <row r="5202" spans="1:1" x14ac:dyDescent="0.3">
      <c r="A5202" s="2">
        <v>17832</v>
      </c>
    </row>
    <row r="5203" spans="1:1" x14ac:dyDescent="0.3">
      <c r="A5203" s="2">
        <v>17833</v>
      </c>
    </row>
    <row r="5204" spans="1:1" x14ac:dyDescent="0.3">
      <c r="A5204" s="2">
        <v>17834</v>
      </c>
    </row>
    <row r="5205" spans="1:1" x14ac:dyDescent="0.3">
      <c r="A5205" s="2">
        <v>17835</v>
      </c>
    </row>
    <row r="5206" spans="1:1" x14ac:dyDescent="0.3">
      <c r="A5206" s="2">
        <v>17838</v>
      </c>
    </row>
    <row r="5207" spans="1:1" x14ac:dyDescent="0.3">
      <c r="A5207" s="2">
        <v>17840</v>
      </c>
    </row>
    <row r="5208" spans="1:1" x14ac:dyDescent="0.3">
      <c r="A5208" s="2">
        <v>17841</v>
      </c>
    </row>
    <row r="5209" spans="1:1" x14ac:dyDescent="0.3">
      <c r="A5209" s="2">
        <v>17842</v>
      </c>
    </row>
    <row r="5210" spans="1:1" x14ac:dyDescent="0.3">
      <c r="A5210" s="2">
        <v>17845</v>
      </c>
    </row>
    <row r="5211" spans="1:1" x14ac:dyDescent="0.3">
      <c r="A5211" s="2">
        <v>17846</v>
      </c>
    </row>
    <row r="5212" spans="1:1" x14ac:dyDescent="0.3">
      <c r="A5212" s="2">
        <v>17847</v>
      </c>
    </row>
    <row r="5213" spans="1:1" x14ac:dyDescent="0.3">
      <c r="A5213" s="2">
        <v>17849</v>
      </c>
    </row>
    <row r="5214" spans="1:1" x14ac:dyDescent="0.3">
      <c r="A5214" s="2">
        <v>17852</v>
      </c>
    </row>
    <row r="5215" spans="1:1" x14ac:dyDescent="0.3">
      <c r="A5215" s="2">
        <v>17853</v>
      </c>
    </row>
    <row r="5216" spans="1:1" x14ac:dyDescent="0.3">
      <c r="A5216" s="2">
        <v>17854</v>
      </c>
    </row>
    <row r="5217" spans="1:1" x14ac:dyDescent="0.3">
      <c r="A5217" s="2">
        <v>17855</v>
      </c>
    </row>
    <row r="5218" spans="1:1" x14ac:dyDescent="0.3">
      <c r="A5218" s="2">
        <v>17856</v>
      </c>
    </row>
    <row r="5219" spans="1:1" x14ac:dyDescent="0.3">
      <c r="A5219" s="2">
        <v>17859</v>
      </c>
    </row>
    <row r="5220" spans="1:1" x14ac:dyDescent="0.3">
      <c r="A5220" s="2">
        <v>17860</v>
      </c>
    </row>
    <row r="5221" spans="1:1" x14ac:dyDescent="0.3">
      <c r="A5221" s="2">
        <v>17861</v>
      </c>
    </row>
    <row r="5222" spans="1:1" x14ac:dyDescent="0.3">
      <c r="A5222" s="2">
        <v>17863</v>
      </c>
    </row>
    <row r="5223" spans="1:1" x14ac:dyDescent="0.3">
      <c r="A5223" s="2">
        <v>17866</v>
      </c>
    </row>
    <row r="5224" spans="1:1" x14ac:dyDescent="0.3">
      <c r="A5224" s="2">
        <v>17867</v>
      </c>
    </row>
    <row r="5225" spans="1:1" x14ac:dyDescent="0.3">
      <c r="A5225" s="2">
        <v>17868</v>
      </c>
    </row>
    <row r="5226" spans="1:1" x14ac:dyDescent="0.3">
      <c r="A5226" s="2">
        <v>17869</v>
      </c>
    </row>
    <row r="5227" spans="1:1" x14ac:dyDescent="0.3">
      <c r="A5227" s="2">
        <v>17870</v>
      </c>
    </row>
    <row r="5228" spans="1:1" x14ac:dyDescent="0.3">
      <c r="A5228" s="2">
        <v>17873</v>
      </c>
    </row>
    <row r="5229" spans="1:1" x14ac:dyDescent="0.3">
      <c r="A5229" s="2">
        <v>17874</v>
      </c>
    </row>
    <row r="5230" spans="1:1" x14ac:dyDescent="0.3">
      <c r="A5230" s="2">
        <v>17875</v>
      </c>
    </row>
    <row r="5231" spans="1:1" x14ac:dyDescent="0.3">
      <c r="A5231" s="2">
        <v>17876</v>
      </c>
    </row>
    <row r="5232" spans="1:1" x14ac:dyDescent="0.3">
      <c r="A5232" s="2">
        <v>17877</v>
      </c>
    </row>
    <row r="5233" spans="1:1" x14ac:dyDescent="0.3">
      <c r="A5233" s="2">
        <v>17880</v>
      </c>
    </row>
    <row r="5234" spans="1:1" x14ac:dyDescent="0.3">
      <c r="A5234" s="2">
        <v>17881</v>
      </c>
    </row>
    <row r="5235" spans="1:1" x14ac:dyDescent="0.3">
      <c r="A5235" s="2">
        <v>17882</v>
      </c>
    </row>
    <row r="5236" spans="1:1" x14ac:dyDescent="0.3">
      <c r="A5236" s="2">
        <v>17883</v>
      </c>
    </row>
    <row r="5237" spans="1:1" x14ac:dyDescent="0.3">
      <c r="A5237" s="2">
        <v>17884</v>
      </c>
    </row>
    <row r="5238" spans="1:1" x14ac:dyDescent="0.3">
      <c r="A5238" s="2">
        <v>17887</v>
      </c>
    </row>
    <row r="5239" spans="1:1" x14ac:dyDescent="0.3">
      <c r="A5239" s="2">
        <v>17888</v>
      </c>
    </row>
    <row r="5240" spans="1:1" x14ac:dyDescent="0.3">
      <c r="A5240" s="2">
        <v>17889</v>
      </c>
    </row>
    <row r="5241" spans="1:1" x14ac:dyDescent="0.3">
      <c r="A5241" s="2">
        <v>17890</v>
      </c>
    </row>
    <row r="5242" spans="1:1" x14ac:dyDescent="0.3">
      <c r="A5242" s="2">
        <v>17891</v>
      </c>
    </row>
    <row r="5243" spans="1:1" x14ac:dyDescent="0.3">
      <c r="A5243" s="2">
        <v>17894</v>
      </c>
    </row>
    <row r="5244" spans="1:1" x14ac:dyDescent="0.3">
      <c r="A5244" s="2">
        <v>17895</v>
      </c>
    </row>
    <row r="5245" spans="1:1" x14ac:dyDescent="0.3">
      <c r="A5245" s="2">
        <v>17896</v>
      </c>
    </row>
    <row r="5246" spans="1:1" x14ac:dyDescent="0.3">
      <c r="A5246" s="2">
        <v>17897</v>
      </c>
    </row>
    <row r="5247" spans="1:1" x14ac:dyDescent="0.3">
      <c r="A5247" s="2">
        <v>17898</v>
      </c>
    </row>
    <row r="5248" spans="1:1" x14ac:dyDescent="0.3">
      <c r="A5248" s="2">
        <v>17901</v>
      </c>
    </row>
    <row r="5249" spans="1:1" x14ac:dyDescent="0.3">
      <c r="A5249" s="2">
        <v>17902</v>
      </c>
    </row>
    <row r="5250" spans="1:1" x14ac:dyDescent="0.3">
      <c r="A5250" s="2">
        <v>17903</v>
      </c>
    </row>
    <row r="5251" spans="1:1" x14ac:dyDescent="0.3">
      <c r="A5251" s="2">
        <v>17904</v>
      </c>
    </row>
    <row r="5252" spans="1:1" x14ac:dyDescent="0.3">
      <c r="A5252" s="2">
        <v>17905</v>
      </c>
    </row>
    <row r="5253" spans="1:1" x14ac:dyDescent="0.3">
      <c r="A5253" s="2">
        <v>17908</v>
      </c>
    </row>
    <row r="5254" spans="1:1" x14ac:dyDescent="0.3">
      <c r="A5254" s="2">
        <v>17909</v>
      </c>
    </row>
    <row r="5255" spans="1:1" x14ac:dyDescent="0.3">
      <c r="A5255" s="2">
        <v>17910</v>
      </c>
    </row>
    <row r="5256" spans="1:1" x14ac:dyDescent="0.3">
      <c r="A5256" s="2">
        <v>17911</v>
      </c>
    </row>
    <row r="5257" spans="1:1" x14ac:dyDescent="0.3">
      <c r="A5257" s="2">
        <v>17912</v>
      </c>
    </row>
    <row r="5258" spans="1:1" x14ac:dyDescent="0.3">
      <c r="A5258" s="2">
        <v>17915</v>
      </c>
    </row>
    <row r="5259" spans="1:1" x14ac:dyDescent="0.3">
      <c r="A5259" s="2">
        <v>17916</v>
      </c>
    </row>
    <row r="5260" spans="1:1" x14ac:dyDescent="0.3">
      <c r="A5260" s="2">
        <v>17917</v>
      </c>
    </row>
    <row r="5261" spans="1:1" x14ac:dyDescent="0.3">
      <c r="A5261" s="2">
        <v>17918</v>
      </c>
    </row>
    <row r="5262" spans="1:1" x14ac:dyDescent="0.3">
      <c r="A5262" s="2">
        <v>17919</v>
      </c>
    </row>
    <row r="5263" spans="1:1" x14ac:dyDescent="0.3">
      <c r="A5263" s="2">
        <v>17922</v>
      </c>
    </row>
    <row r="5264" spans="1:1" x14ac:dyDescent="0.3">
      <c r="A5264" s="2">
        <v>17923</v>
      </c>
    </row>
    <row r="5265" spans="1:1" x14ac:dyDescent="0.3">
      <c r="A5265" s="2">
        <v>17924</v>
      </c>
    </row>
    <row r="5266" spans="1:1" x14ac:dyDescent="0.3">
      <c r="A5266" s="2">
        <v>17925</v>
      </c>
    </row>
    <row r="5267" spans="1:1" x14ac:dyDescent="0.3">
      <c r="A5267" s="2">
        <v>17926</v>
      </c>
    </row>
    <row r="5268" spans="1:1" x14ac:dyDescent="0.3">
      <c r="A5268" s="2">
        <v>17929</v>
      </c>
    </row>
    <row r="5269" spans="1:1" x14ac:dyDescent="0.3">
      <c r="A5269" s="2">
        <v>17930</v>
      </c>
    </row>
    <row r="5270" spans="1:1" x14ac:dyDescent="0.3">
      <c r="A5270" s="2">
        <v>17931</v>
      </c>
    </row>
    <row r="5271" spans="1:1" x14ac:dyDescent="0.3">
      <c r="A5271" s="2">
        <v>17932</v>
      </c>
    </row>
    <row r="5272" spans="1:1" x14ac:dyDescent="0.3">
      <c r="A5272" s="2">
        <v>17933</v>
      </c>
    </row>
    <row r="5273" spans="1:1" x14ac:dyDescent="0.3">
      <c r="A5273" s="2">
        <v>17936</v>
      </c>
    </row>
    <row r="5274" spans="1:1" x14ac:dyDescent="0.3">
      <c r="A5274" s="2">
        <v>17937</v>
      </c>
    </row>
    <row r="5275" spans="1:1" x14ac:dyDescent="0.3">
      <c r="A5275" s="2">
        <v>17938</v>
      </c>
    </row>
    <row r="5276" spans="1:1" x14ac:dyDescent="0.3">
      <c r="A5276" s="2">
        <v>17939</v>
      </c>
    </row>
    <row r="5277" spans="1:1" x14ac:dyDescent="0.3">
      <c r="A5277" s="2">
        <v>17940</v>
      </c>
    </row>
    <row r="5278" spans="1:1" x14ac:dyDescent="0.3">
      <c r="A5278" s="2">
        <v>17943</v>
      </c>
    </row>
    <row r="5279" spans="1:1" x14ac:dyDescent="0.3">
      <c r="A5279" s="2">
        <v>17944</v>
      </c>
    </row>
    <row r="5280" spans="1:1" x14ac:dyDescent="0.3">
      <c r="A5280" s="2">
        <v>17945</v>
      </c>
    </row>
    <row r="5281" spans="1:1" x14ac:dyDescent="0.3">
      <c r="A5281" s="2">
        <v>17946</v>
      </c>
    </row>
    <row r="5282" spans="1:1" x14ac:dyDescent="0.3">
      <c r="A5282" s="2">
        <v>17947</v>
      </c>
    </row>
    <row r="5283" spans="1:1" x14ac:dyDescent="0.3">
      <c r="A5283" s="2">
        <v>17950</v>
      </c>
    </row>
    <row r="5284" spans="1:1" x14ac:dyDescent="0.3">
      <c r="A5284" s="2">
        <v>17952</v>
      </c>
    </row>
    <row r="5285" spans="1:1" x14ac:dyDescent="0.3">
      <c r="A5285" s="2">
        <v>17953</v>
      </c>
    </row>
    <row r="5286" spans="1:1" x14ac:dyDescent="0.3">
      <c r="A5286" s="2">
        <v>17954</v>
      </c>
    </row>
    <row r="5287" spans="1:1" x14ac:dyDescent="0.3">
      <c r="A5287" s="2">
        <v>17957</v>
      </c>
    </row>
    <row r="5288" spans="1:1" x14ac:dyDescent="0.3">
      <c r="A5288" s="2">
        <v>17958</v>
      </c>
    </row>
    <row r="5289" spans="1:1" x14ac:dyDescent="0.3">
      <c r="A5289" s="2">
        <v>17959</v>
      </c>
    </row>
    <row r="5290" spans="1:1" x14ac:dyDescent="0.3">
      <c r="A5290" s="2">
        <v>17960</v>
      </c>
    </row>
    <row r="5291" spans="1:1" x14ac:dyDescent="0.3">
      <c r="A5291" s="2">
        <v>17961</v>
      </c>
    </row>
    <row r="5292" spans="1:1" x14ac:dyDescent="0.3">
      <c r="A5292" s="2">
        <v>17964</v>
      </c>
    </row>
    <row r="5293" spans="1:1" x14ac:dyDescent="0.3">
      <c r="A5293" s="2">
        <v>17965</v>
      </c>
    </row>
    <row r="5294" spans="1:1" x14ac:dyDescent="0.3">
      <c r="A5294" s="2">
        <v>17966</v>
      </c>
    </row>
    <row r="5295" spans="1:1" x14ac:dyDescent="0.3">
      <c r="A5295" s="2">
        <v>17967</v>
      </c>
    </row>
    <row r="5296" spans="1:1" x14ac:dyDescent="0.3">
      <c r="A5296" s="2">
        <v>17968</v>
      </c>
    </row>
    <row r="5297" spans="1:1" x14ac:dyDescent="0.3">
      <c r="A5297" s="2">
        <v>17971</v>
      </c>
    </row>
    <row r="5298" spans="1:1" x14ac:dyDescent="0.3">
      <c r="A5298" s="2">
        <v>17972</v>
      </c>
    </row>
    <row r="5299" spans="1:1" x14ac:dyDescent="0.3">
      <c r="A5299" s="2">
        <v>17973</v>
      </c>
    </row>
    <row r="5300" spans="1:1" x14ac:dyDescent="0.3">
      <c r="A5300" s="2">
        <v>17974</v>
      </c>
    </row>
    <row r="5301" spans="1:1" x14ac:dyDescent="0.3">
      <c r="A5301" s="2">
        <v>17975</v>
      </c>
    </row>
    <row r="5302" spans="1:1" x14ac:dyDescent="0.3">
      <c r="A5302" s="2">
        <v>17978</v>
      </c>
    </row>
    <row r="5303" spans="1:1" x14ac:dyDescent="0.3">
      <c r="A5303" s="2">
        <v>17979</v>
      </c>
    </row>
    <row r="5304" spans="1:1" x14ac:dyDescent="0.3">
      <c r="A5304" s="2">
        <v>17980</v>
      </c>
    </row>
    <row r="5305" spans="1:1" x14ac:dyDescent="0.3">
      <c r="A5305" s="2">
        <v>17981</v>
      </c>
    </row>
    <row r="5306" spans="1:1" x14ac:dyDescent="0.3">
      <c r="A5306" s="2">
        <v>17982</v>
      </c>
    </row>
    <row r="5307" spans="1:1" x14ac:dyDescent="0.3">
      <c r="A5307" s="2">
        <v>17985</v>
      </c>
    </row>
    <row r="5308" spans="1:1" x14ac:dyDescent="0.3">
      <c r="A5308" s="2">
        <v>17986</v>
      </c>
    </row>
    <row r="5309" spans="1:1" x14ac:dyDescent="0.3">
      <c r="A5309" s="2">
        <v>17987</v>
      </c>
    </row>
    <row r="5310" spans="1:1" x14ac:dyDescent="0.3">
      <c r="A5310" s="2">
        <v>17988</v>
      </c>
    </row>
    <row r="5311" spans="1:1" x14ac:dyDescent="0.3">
      <c r="A5311" s="2">
        <v>17989</v>
      </c>
    </row>
    <row r="5312" spans="1:1" x14ac:dyDescent="0.3">
      <c r="A5312" s="2">
        <v>17992</v>
      </c>
    </row>
    <row r="5313" spans="1:1" x14ac:dyDescent="0.3">
      <c r="A5313" s="2">
        <v>17993</v>
      </c>
    </row>
    <row r="5314" spans="1:1" x14ac:dyDescent="0.3">
      <c r="A5314" s="2">
        <v>17994</v>
      </c>
    </row>
    <row r="5315" spans="1:1" x14ac:dyDescent="0.3">
      <c r="A5315" s="2">
        <v>17995</v>
      </c>
    </row>
    <row r="5316" spans="1:1" x14ac:dyDescent="0.3">
      <c r="A5316" s="2">
        <v>17996</v>
      </c>
    </row>
    <row r="5317" spans="1:1" x14ac:dyDescent="0.3">
      <c r="A5317" s="2">
        <v>17999</v>
      </c>
    </row>
    <row r="5318" spans="1:1" x14ac:dyDescent="0.3">
      <c r="A5318" s="2">
        <v>18000</v>
      </c>
    </row>
    <row r="5319" spans="1:1" x14ac:dyDescent="0.3">
      <c r="A5319" s="2">
        <v>18001</v>
      </c>
    </row>
    <row r="5320" spans="1:1" x14ac:dyDescent="0.3">
      <c r="A5320" s="2">
        <v>18002</v>
      </c>
    </row>
    <row r="5321" spans="1:1" x14ac:dyDescent="0.3">
      <c r="A5321" s="2">
        <v>18006</v>
      </c>
    </row>
    <row r="5322" spans="1:1" x14ac:dyDescent="0.3">
      <c r="A5322" s="2">
        <v>18007</v>
      </c>
    </row>
    <row r="5323" spans="1:1" x14ac:dyDescent="0.3">
      <c r="A5323" s="2">
        <v>18008</v>
      </c>
    </row>
    <row r="5324" spans="1:1" x14ac:dyDescent="0.3">
      <c r="A5324" s="2">
        <v>18009</v>
      </c>
    </row>
    <row r="5325" spans="1:1" x14ac:dyDescent="0.3">
      <c r="A5325" s="2">
        <v>18010</v>
      </c>
    </row>
    <row r="5326" spans="1:1" x14ac:dyDescent="0.3">
      <c r="A5326" s="2">
        <v>18013</v>
      </c>
    </row>
    <row r="5327" spans="1:1" x14ac:dyDescent="0.3">
      <c r="A5327" s="2">
        <v>18014</v>
      </c>
    </row>
    <row r="5328" spans="1:1" x14ac:dyDescent="0.3">
      <c r="A5328" s="2">
        <v>18015</v>
      </c>
    </row>
    <row r="5329" spans="1:1" x14ac:dyDescent="0.3">
      <c r="A5329" s="2">
        <v>18016</v>
      </c>
    </row>
    <row r="5330" spans="1:1" x14ac:dyDescent="0.3">
      <c r="A5330" s="2">
        <v>18017</v>
      </c>
    </row>
    <row r="5331" spans="1:1" x14ac:dyDescent="0.3">
      <c r="A5331" s="2">
        <v>18020</v>
      </c>
    </row>
    <row r="5332" spans="1:1" x14ac:dyDescent="0.3">
      <c r="A5332" s="2">
        <v>18021</v>
      </c>
    </row>
    <row r="5333" spans="1:1" x14ac:dyDescent="0.3">
      <c r="A5333" s="2">
        <v>18022</v>
      </c>
    </row>
    <row r="5334" spans="1:1" x14ac:dyDescent="0.3">
      <c r="A5334" s="2">
        <v>18023</v>
      </c>
    </row>
    <row r="5335" spans="1:1" x14ac:dyDescent="0.3">
      <c r="A5335" s="2">
        <v>18024</v>
      </c>
    </row>
    <row r="5336" spans="1:1" x14ac:dyDescent="0.3">
      <c r="A5336" s="2">
        <v>18027</v>
      </c>
    </row>
    <row r="5337" spans="1:1" x14ac:dyDescent="0.3">
      <c r="A5337" s="2">
        <v>18028</v>
      </c>
    </row>
    <row r="5338" spans="1:1" x14ac:dyDescent="0.3">
      <c r="A5338" s="2">
        <v>18029</v>
      </c>
    </row>
    <row r="5339" spans="1:1" x14ac:dyDescent="0.3">
      <c r="A5339" s="2">
        <v>18030</v>
      </c>
    </row>
    <row r="5340" spans="1:1" x14ac:dyDescent="0.3">
      <c r="A5340" s="2">
        <v>18031</v>
      </c>
    </row>
    <row r="5341" spans="1:1" x14ac:dyDescent="0.3">
      <c r="A5341" s="2">
        <v>18034</v>
      </c>
    </row>
    <row r="5342" spans="1:1" x14ac:dyDescent="0.3">
      <c r="A5342" s="2">
        <v>18035</v>
      </c>
    </row>
    <row r="5343" spans="1:1" x14ac:dyDescent="0.3">
      <c r="A5343" s="2">
        <v>18036</v>
      </c>
    </row>
    <row r="5344" spans="1:1" x14ac:dyDescent="0.3">
      <c r="A5344" s="2">
        <v>18037</v>
      </c>
    </row>
    <row r="5345" spans="1:1" x14ac:dyDescent="0.3">
      <c r="A5345" s="2">
        <v>18038</v>
      </c>
    </row>
    <row r="5346" spans="1:1" x14ac:dyDescent="0.3">
      <c r="A5346" s="2">
        <v>18041</v>
      </c>
    </row>
    <row r="5347" spans="1:1" x14ac:dyDescent="0.3">
      <c r="A5347" s="2">
        <v>18042</v>
      </c>
    </row>
    <row r="5348" spans="1:1" x14ac:dyDescent="0.3">
      <c r="A5348" s="2">
        <v>18043</v>
      </c>
    </row>
    <row r="5349" spans="1:1" x14ac:dyDescent="0.3">
      <c r="A5349" s="2">
        <v>18044</v>
      </c>
    </row>
    <row r="5350" spans="1:1" x14ac:dyDescent="0.3">
      <c r="A5350" s="2">
        <v>18045</v>
      </c>
    </row>
    <row r="5351" spans="1:1" x14ac:dyDescent="0.3">
      <c r="A5351" s="2">
        <v>18049</v>
      </c>
    </row>
    <row r="5352" spans="1:1" x14ac:dyDescent="0.3">
      <c r="A5352" s="2">
        <v>18050</v>
      </c>
    </row>
    <row r="5353" spans="1:1" x14ac:dyDescent="0.3">
      <c r="A5353" s="2">
        <v>18051</v>
      </c>
    </row>
    <row r="5354" spans="1:1" x14ac:dyDescent="0.3">
      <c r="A5354" s="2">
        <v>18052</v>
      </c>
    </row>
    <row r="5355" spans="1:1" x14ac:dyDescent="0.3">
      <c r="A5355" s="2">
        <v>18055</v>
      </c>
    </row>
    <row r="5356" spans="1:1" x14ac:dyDescent="0.3">
      <c r="A5356" s="2">
        <v>18056</v>
      </c>
    </row>
    <row r="5357" spans="1:1" x14ac:dyDescent="0.3">
      <c r="A5357" s="2">
        <v>18057</v>
      </c>
    </row>
    <row r="5358" spans="1:1" x14ac:dyDescent="0.3">
      <c r="A5358" s="2">
        <v>18058</v>
      </c>
    </row>
    <row r="5359" spans="1:1" x14ac:dyDescent="0.3">
      <c r="A5359" s="2">
        <v>18059</v>
      </c>
    </row>
    <row r="5360" spans="1:1" x14ac:dyDescent="0.3">
      <c r="A5360" s="2">
        <v>18062</v>
      </c>
    </row>
    <row r="5361" spans="1:1" x14ac:dyDescent="0.3">
      <c r="A5361" s="2">
        <v>18063</v>
      </c>
    </row>
    <row r="5362" spans="1:1" x14ac:dyDescent="0.3">
      <c r="A5362" s="2">
        <v>18064</v>
      </c>
    </row>
    <row r="5363" spans="1:1" x14ac:dyDescent="0.3">
      <c r="A5363" s="2">
        <v>18065</v>
      </c>
    </row>
    <row r="5364" spans="1:1" x14ac:dyDescent="0.3">
      <c r="A5364" s="2">
        <v>18066</v>
      </c>
    </row>
    <row r="5365" spans="1:1" x14ac:dyDescent="0.3">
      <c r="A5365" s="2">
        <v>18069</v>
      </c>
    </row>
    <row r="5366" spans="1:1" x14ac:dyDescent="0.3">
      <c r="A5366" s="2">
        <v>18070</v>
      </c>
    </row>
    <row r="5367" spans="1:1" x14ac:dyDescent="0.3">
      <c r="A5367" s="2">
        <v>18071</v>
      </c>
    </row>
    <row r="5368" spans="1:1" x14ac:dyDescent="0.3">
      <c r="A5368" s="2">
        <v>18072</v>
      </c>
    </row>
    <row r="5369" spans="1:1" x14ac:dyDescent="0.3">
      <c r="A5369" s="2">
        <v>18073</v>
      </c>
    </row>
    <row r="5370" spans="1:1" x14ac:dyDescent="0.3">
      <c r="A5370" s="2">
        <v>18076</v>
      </c>
    </row>
    <row r="5371" spans="1:1" x14ac:dyDescent="0.3">
      <c r="A5371" s="2">
        <v>18077</v>
      </c>
    </row>
    <row r="5372" spans="1:1" x14ac:dyDescent="0.3">
      <c r="A5372" s="2">
        <v>18078</v>
      </c>
    </row>
    <row r="5373" spans="1:1" x14ac:dyDescent="0.3">
      <c r="A5373" s="2">
        <v>18079</v>
      </c>
    </row>
    <row r="5374" spans="1:1" x14ac:dyDescent="0.3">
      <c r="A5374" s="2">
        <v>18080</v>
      </c>
    </row>
    <row r="5375" spans="1:1" x14ac:dyDescent="0.3">
      <c r="A5375" s="2">
        <v>18084</v>
      </c>
    </row>
    <row r="5376" spans="1:1" x14ac:dyDescent="0.3">
      <c r="A5376" s="2">
        <v>18085</v>
      </c>
    </row>
    <row r="5377" spans="1:1" x14ac:dyDescent="0.3">
      <c r="A5377" s="2">
        <v>18086</v>
      </c>
    </row>
    <row r="5378" spans="1:1" x14ac:dyDescent="0.3">
      <c r="A5378" s="2">
        <v>18087</v>
      </c>
    </row>
    <row r="5379" spans="1:1" x14ac:dyDescent="0.3">
      <c r="A5379" s="2">
        <v>18090</v>
      </c>
    </row>
    <row r="5380" spans="1:1" x14ac:dyDescent="0.3">
      <c r="A5380" s="2">
        <v>18091</v>
      </c>
    </row>
    <row r="5381" spans="1:1" x14ac:dyDescent="0.3">
      <c r="A5381" s="2">
        <v>18092</v>
      </c>
    </row>
    <row r="5382" spans="1:1" x14ac:dyDescent="0.3">
      <c r="A5382" s="2">
        <v>18093</v>
      </c>
    </row>
    <row r="5383" spans="1:1" x14ac:dyDescent="0.3">
      <c r="A5383" s="2">
        <v>18094</v>
      </c>
    </row>
    <row r="5384" spans="1:1" x14ac:dyDescent="0.3">
      <c r="A5384" s="2">
        <v>18097</v>
      </c>
    </row>
    <row r="5385" spans="1:1" x14ac:dyDescent="0.3">
      <c r="A5385" s="2">
        <v>18098</v>
      </c>
    </row>
    <row r="5386" spans="1:1" x14ac:dyDescent="0.3">
      <c r="A5386" s="2">
        <v>18099</v>
      </c>
    </row>
    <row r="5387" spans="1:1" x14ac:dyDescent="0.3">
      <c r="A5387" s="2">
        <v>18100</v>
      </c>
    </row>
    <row r="5388" spans="1:1" x14ac:dyDescent="0.3">
      <c r="A5388" s="2">
        <v>18101</v>
      </c>
    </row>
    <row r="5389" spans="1:1" x14ac:dyDescent="0.3">
      <c r="A5389" s="2">
        <v>18104</v>
      </c>
    </row>
    <row r="5390" spans="1:1" x14ac:dyDescent="0.3">
      <c r="A5390" s="2">
        <v>18105</v>
      </c>
    </row>
    <row r="5391" spans="1:1" x14ac:dyDescent="0.3">
      <c r="A5391" s="2">
        <v>18106</v>
      </c>
    </row>
    <row r="5392" spans="1:1" x14ac:dyDescent="0.3">
      <c r="A5392" s="2">
        <v>18107</v>
      </c>
    </row>
    <row r="5393" spans="1:1" x14ac:dyDescent="0.3">
      <c r="A5393" s="2">
        <v>18108</v>
      </c>
    </row>
    <row r="5394" spans="1:1" x14ac:dyDescent="0.3">
      <c r="A5394" s="2">
        <v>18111</v>
      </c>
    </row>
    <row r="5395" spans="1:1" x14ac:dyDescent="0.3">
      <c r="A5395" s="2">
        <v>18112</v>
      </c>
    </row>
    <row r="5396" spans="1:1" x14ac:dyDescent="0.3">
      <c r="A5396" s="2">
        <v>18113</v>
      </c>
    </row>
    <row r="5397" spans="1:1" x14ac:dyDescent="0.3">
      <c r="A5397" s="2">
        <v>18114</v>
      </c>
    </row>
    <row r="5398" spans="1:1" x14ac:dyDescent="0.3">
      <c r="A5398" s="2">
        <v>18115</v>
      </c>
    </row>
    <row r="5399" spans="1:1" x14ac:dyDescent="0.3">
      <c r="A5399" s="2">
        <v>18118</v>
      </c>
    </row>
    <row r="5400" spans="1:1" x14ac:dyDescent="0.3">
      <c r="A5400" s="2">
        <v>18119</v>
      </c>
    </row>
    <row r="5401" spans="1:1" x14ac:dyDescent="0.3">
      <c r="A5401" s="2">
        <v>18120</v>
      </c>
    </row>
    <row r="5402" spans="1:1" x14ac:dyDescent="0.3">
      <c r="A5402" s="2">
        <v>18121</v>
      </c>
    </row>
    <row r="5403" spans="1:1" x14ac:dyDescent="0.3">
      <c r="A5403" s="2">
        <v>18122</v>
      </c>
    </row>
    <row r="5404" spans="1:1" x14ac:dyDescent="0.3">
      <c r="A5404" s="2">
        <v>18125</v>
      </c>
    </row>
    <row r="5405" spans="1:1" x14ac:dyDescent="0.3">
      <c r="A5405" s="2">
        <v>18126</v>
      </c>
    </row>
    <row r="5406" spans="1:1" x14ac:dyDescent="0.3">
      <c r="A5406" s="2">
        <v>18127</v>
      </c>
    </row>
    <row r="5407" spans="1:1" x14ac:dyDescent="0.3">
      <c r="A5407" s="2">
        <v>18128</v>
      </c>
    </row>
    <row r="5408" spans="1:1" x14ac:dyDescent="0.3">
      <c r="A5408" s="2">
        <v>18129</v>
      </c>
    </row>
    <row r="5409" spans="1:1" x14ac:dyDescent="0.3">
      <c r="A5409" s="2">
        <v>18132</v>
      </c>
    </row>
    <row r="5410" spans="1:1" x14ac:dyDescent="0.3">
      <c r="A5410" s="2">
        <v>18133</v>
      </c>
    </row>
    <row r="5411" spans="1:1" x14ac:dyDescent="0.3">
      <c r="A5411" s="2">
        <v>18134</v>
      </c>
    </row>
    <row r="5412" spans="1:1" x14ac:dyDescent="0.3">
      <c r="A5412" s="2">
        <v>18135</v>
      </c>
    </row>
    <row r="5413" spans="1:1" x14ac:dyDescent="0.3">
      <c r="A5413" s="2">
        <v>18136</v>
      </c>
    </row>
    <row r="5414" spans="1:1" x14ac:dyDescent="0.3">
      <c r="A5414" s="2">
        <v>18139</v>
      </c>
    </row>
    <row r="5415" spans="1:1" x14ac:dyDescent="0.3">
      <c r="A5415" s="2">
        <v>18140</v>
      </c>
    </row>
    <row r="5416" spans="1:1" x14ac:dyDescent="0.3">
      <c r="A5416" s="2">
        <v>18141</v>
      </c>
    </row>
    <row r="5417" spans="1:1" x14ac:dyDescent="0.3">
      <c r="A5417" s="2">
        <v>18142</v>
      </c>
    </row>
    <row r="5418" spans="1:1" x14ac:dyDescent="0.3">
      <c r="A5418" s="2">
        <v>18143</v>
      </c>
    </row>
    <row r="5419" spans="1:1" x14ac:dyDescent="0.3">
      <c r="A5419" s="2">
        <v>18147</v>
      </c>
    </row>
    <row r="5420" spans="1:1" x14ac:dyDescent="0.3">
      <c r="A5420" s="2">
        <v>18148</v>
      </c>
    </row>
    <row r="5421" spans="1:1" x14ac:dyDescent="0.3">
      <c r="A5421" s="2">
        <v>18149</v>
      </c>
    </row>
    <row r="5422" spans="1:1" x14ac:dyDescent="0.3">
      <c r="A5422" s="2">
        <v>18150</v>
      </c>
    </row>
    <row r="5423" spans="1:1" x14ac:dyDescent="0.3">
      <c r="A5423" s="2">
        <v>18153</v>
      </c>
    </row>
    <row r="5424" spans="1:1" x14ac:dyDescent="0.3">
      <c r="A5424" s="2">
        <v>18154</v>
      </c>
    </row>
    <row r="5425" spans="1:1" x14ac:dyDescent="0.3">
      <c r="A5425" s="2">
        <v>18155</v>
      </c>
    </row>
    <row r="5426" spans="1:1" x14ac:dyDescent="0.3">
      <c r="A5426" s="2">
        <v>18156</v>
      </c>
    </row>
    <row r="5427" spans="1:1" x14ac:dyDescent="0.3">
      <c r="A5427" s="2">
        <v>18157</v>
      </c>
    </row>
    <row r="5428" spans="1:1" x14ac:dyDescent="0.3">
      <c r="A5428" s="2">
        <v>18160</v>
      </c>
    </row>
    <row r="5429" spans="1:1" x14ac:dyDescent="0.3">
      <c r="A5429" s="2">
        <v>18161</v>
      </c>
    </row>
    <row r="5430" spans="1:1" x14ac:dyDescent="0.3">
      <c r="A5430" s="2">
        <v>18162</v>
      </c>
    </row>
    <row r="5431" spans="1:1" x14ac:dyDescent="0.3">
      <c r="A5431" s="2">
        <v>18163</v>
      </c>
    </row>
    <row r="5432" spans="1:1" x14ac:dyDescent="0.3">
      <c r="A5432" s="2">
        <v>18164</v>
      </c>
    </row>
    <row r="5433" spans="1:1" x14ac:dyDescent="0.3">
      <c r="A5433" s="2">
        <v>18167</v>
      </c>
    </row>
    <row r="5434" spans="1:1" x14ac:dyDescent="0.3">
      <c r="A5434" s="2">
        <v>18168</v>
      </c>
    </row>
    <row r="5435" spans="1:1" x14ac:dyDescent="0.3">
      <c r="A5435" s="2">
        <v>18169</v>
      </c>
    </row>
    <row r="5436" spans="1:1" x14ac:dyDescent="0.3">
      <c r="A5436" s="2">
        <v>18170</v>
      </c>
    </row>
    <row r="5437" spans="1:1" x14ac:dyDescent="0.3">
      <c r="A5437" s="2">
        <v>18171</v>
      </c>
    </row>
    <row r="5438" spans="1:1" x14ac:dyDescent="0.3">
      <c r="A5438" s="2">
        <v>18174</v>
      </c>
    </row>
    <row r="5439" spans="1:1" x14ac:dyDescent="0.3">
      <c r="A5439" s="2">
        <v>18175</v>
      </c>
    </row>
    <row r="5440" spans="1:1" x14ac:dyDescent="0.3">
      <c r="A5440" s="2">
        <v>18176</v>
      </c>
    </row>
    <row r="5441" spans="1:1" x14ac:dyDescent="0.3">
      <c r="A5441" s="2">
        <v>18177</v>
      </c>
    </row>
    <row r="5442" spans="1:1" x14ac:dyDescent="0.3">
      <c r="A5442" s="2">
        <v>18178</v>
      </c>
    </row>
    <row r="5443" spans="1:1" x14ac:dyDescent="0.3">
      <c r="A5443" s="2">
        <v>18181</v>
      </c>
    </row>
    <row r="5444" spans="1:1" x14ac:dyDescent="0.3">
      <c r="A5444" s="2">
        <v>18182</v>
      </c>
    </row>
    <row r="5445" spans="1:1" x14ac:dyDescent="0.3">
      <c r="A5445" s="2">
        <v>18184</v>
      </c>
    </row>
    <row r="5446" spans="1:1" x14ac:dyDescent="0.3">
      <c r="A5446" s="2">
        <v>18185</v>
      </c>
    </row>
    <row r="5447" spans="1:1" x14ac:dyDescent="0.3">
      <c r="A5447" s="2">
        <v>18188</v>
      </c>
    </row>
    <row r="5448" spans="1:1" x14ac:dyDescent="0.3">
      <c r="A5448" s="2">
        <v>18189</v>
      </c>
    </row>
    <row r="5449" spans="1:1" x14ac:dyDescent="0.3">
      <c r="A5449" s="2">
        <v>18190</v>
      </c>
    </row>
    <row r="5450" spans="1:1" x14ac:dyDescent="0.3">
      <c r="A5450" s="2">
        <v>18191</v>
      </c>
    </row>
    <row r="5451" spans="1:1" x14ac:dyDescent="0.3">
      <c r="A5451" s="2">
        <v>18192</v>
      </c>
    </row>
    <row r="5452" spans="1:1" x14ac:dyDescent="0.3">
      <c r="A5452" s="2">
        <v>18195</v>
      </c>
    </row>
    <row r="5453" spans="1:1" x14ac:dyDescent="0.3">
      <c r="A5453" s="2">
        <v>18196</v>
      </c>
    </row>
    <row r="5454" spans="1:1" x14ac:dyDescent="0.3">
      <c r="A5454" s="2">
        <v>18197</v>
      </c>
    </row>
    <row r="5455" spans="1:1" x14ac:dyDescent="0.3">
      <c r="A5455" s="2">
        <v>18198</v>
      </c>
    </row>
    <row r="5456" spans="1:1" x14ac:dyDescent="0.3">
      <c r="A5456" s="2">
        <v>18199</v>
      </c>
    </row>
    <row r="5457" spans="1:1" x14ac:dyDescent="0.3">
      <c r="A5457" s="2">
        <v>18202</v>
      </c>
    </row>
    <row r="5458" spans="1:1" x14ac:dyDescent="0.3">
      <c r="A5458" s="2">
        <v>18203</v>
      </c>
    </row>
    <row r="5459" spans="1:1" x14ac:dyDescent="0.3">
      <c r="A5459" s="2">
        <v>18204</v>
      </c>
    </row>
    <row r="5460" spans="1:1" x14ac:dyDescent="0.3">
      <c r="A5460" s="2">
        <v>18205</v>
      </c>
    </row>
    <row r="5461" spans="1:1" x14ac:dyDescent="0.3">
      <c r="A5461" s="2">
        <v>18206</v>
      </c>
    </row>
    <row r="5462" spans="1:1" x14ac:dyDescent="0.3">
      <c r="A5462" s="2">
        <v>18209</v>
      </c>
    </row>
    <row r="5463" spans="1:1" x14ac:dyDescent="0.3">
      <c r="A5463" s="2">
        <v>18211</v>
      </c>
    </row>
    <row r="5464" spans="1:1" x14ac:dyDescent="0.3">
      <c r="A5464" s="2">
        <v>18212</v>
      </c>
    </row>
    <row r="5465" spans="1:1" x14ac:dyDescent="0.3">
      <c r="A5465" s="2">
        <v>18216</v>
      </c>
    </row>
    <row r="5466" spans="1:1" x14ac:dyDescent="0.3">
      <c r="A5466" s="2">
        <v>18217</v>
      </c>
    </row>
    <row r="5467" spans="1:1" x14ac:dyDescent="0.3">
      <c r="A5467" s="2">
        <v>18218</v>
      </c>
    </row>
    <row r="5468" spans="1:1" x14ac:dyDescent="0.3">
      <c r="A5468" s="2">
        <v>18219</v>
      </c>
    </row>
    <row r="5469" spans="1:1" x14ac:dyDescent="0.3">
      <c r="A5469" s="2">
        <v>18220</v>
      </c>
    </row>
    <row r="5470" spans="1:1" x14ac:dyDescent="0.3">
      <c r="A5470" s="2">
        <v>18223</v>
      </c>
    </row>
    <row r="5471" spans="1:1" x14ac:dyDescent="0.3">
      <c r="A5471" s="2">
        <v>18224</v>
      </c>
    </row>
    <row r="5472" spans="1:1" x14ac:dyDescent="0.3">
      <c r="A5472" s="2">
        <v>18225</v>
      </c>
    </row>
    <row r="5473" spans="1:1" x14ac:dyDescent="0.3">
      <c r="A5473" s="2">
        <v>18227</v>
      </c>
    </row>
    <row r="5474" spans="1:1" x14ac:dyDescent="0.3">
      <c r="A5474" s="2">
        <v>18230</v>
      </c>
    </row>
    <row r="5475" spans="1:1" x14ac:dyDescent="0.3">
      <c r="A5475" s="2">
        <v>18231</v>
      </c>
    </row>
    <row r="5476" spans="1:1" x14ac:dyDescent="0.3">
      <c r="A5476" s="2">
        <v>18232</v>
      </c>
    </row>
    <row r="5477" spans="1:1" x14ac:dyDescent="0.3">
      <c r="A5477" s="2">
        <v>18233</v>
      </c>
    </row>
    <row r="5478" spans="1:1" x14ac:dyDescent="0.3">
      <c r="A5478" s="2">
        <v>18234</v>
      </c>
    </row>
    <row r="5479" spans="1:1" x14ac:dyDescent="0.3">
      <c r="A5479" s="2">
        <v>18237</v>
      </c>
    </row>
    <row r="5480" spans="1:1" x14ac:dyDescent="0.3">
      <c r="A5480" s="2">
        <v>18238</v>
      </c>
    </row>
    <row r="5481" spans="1:1" x14ac:dyDescent="0.3">
      <c r="A5481" s="2">
        <v>18239</v>
      </c>
    </row>
    <row r="5482" spans="1:1" x14ac:dyDescent="0.3">
      <c r="A5482" s="2">
        <v>18240</v>
      </c>
    </row>
    <row r="5483" spans="1:1" x14ac:dyDescent="0.3">
      <c r="A5483" s="2">
        <v>18241</v>
      </c>
    </row>
    <row r="5484" spans="1:1" x14ac:dyDescent="0.3">
      <c r="A5484" s="2">
        <v>18244</v>
      </c>
    </row>
    <row r="5485" spans="1:1" x14ac:dyDescent="0.3">
      <c r="A5485" s="2">
        <v>18245</v>
      </c>
    </row>
    <row r="5486" spans="1:1" x14ac:dyDescent="0.3">
      <c r="A5486" s="2">
        <v>18246</v>
      </c>
    </row>
    <row r="5487" spans="1:1" x14ac:dyDescent="0.3">
      <c r="A5487" s="2">
        <v>18247</v>
      </c>
    </row>
    <row r="5488" spans="1:1" x14ac:dyDescent="0.3">
      <c r="A5488" s="2">
        <v>18248</v>
      </c>
    </row>
    <row r="5489" spans="1:1" x14ac:dyDescent="0.3">
      <c r="A5489" s="2">
        <v>18251</v>
      </c>
    </row>
    <row r="5490" spans="1:1" x14ac:dyDescent="0.3">
      <c r="A5490" s="2">
        <v>18252</v>
      </c>
    </row>
    <row r="5491" spans="1:1" x14ac:dyDescent="0.3">
      <c r="A5491" s="2">
        <v>18253</v>
      </c>
    </row>
    <row r="5492" spans="1:1" x14ac:dyDescent="0.3">
      <c r="A5492" s="2">
        <v>18254</v>
      </c>
    </row>
    <row r="5493" spans="1:1" x14ac:dyDescent="0.3">
      <c r="A5493" s="2">
        <v>18255</v>
      </c>
    </row>
    <row r="5494" spans="1:1" x14ac:dyDescent="0.3">
      <c r="A5494" s="2">
        <v>18259</v>
      </c>
    </row>
    <row r="5495" spans="1:1" x14ac:dyDescent="0.3">
      <c r="A5495" s="2">
        <v>18260</v>
      </c>
    </row>
    <row r="5496" spans="1:1" x14ac:dyDescent="0.3">
      <c r="A5496" s="2">
        <v>18261</v>
      </c>
    </row>
    <row r="5497" spans="1:1" x14ac:dyDescent="0.3">
      <c r="A5497" s="2">
        <v>18262</v>
      </c>
    </row>
    <row r="5498" spans="1:1" x14ac:dyDescent="0.3">
      <c r="A5498" s="2">
        <v>18266</v>
      </c>
    </row>
    <row r="5499" spans="1:1" x14ac:dyDescent="0.3">
      <c r="A5499" s="2">
        <v>18267</v>
      </c>
    </row>
    <row r="5500" spans="1:1" x14ac:dyDescent="0.3">
      <c r="A5500" s="2">
        <v>18268</v>
      </c>
    </row>
    <row r="5501" spans="1:1" x14ac:dyDescent="0.3">
      <c r="A5501" s="2">
        <v>18269</v>
      </c>
    </row>
    <row r="5502" spans="1:1" x14ac:dyDescent="0.3">
      <c r="A5502" s="2">
        <v>18272</v>
      </c>
    </row>
    <row r="5503" spans="1:1" x14ac:dyDescent="0.3">
      <c r="A5503" s="2">
        <v>18273</v>
      </c>
    </row>
    <row r="5504" spans="1:1" x14ac:dyDescent="0.3">
      <c r="A5504" s="2">
        <v>18274</v>
      </c>
    </row>
    <row r="5505" spans="1:1" x14ac:dyDescent="0.3">
      <c r="A5505" s="2">
        <v>18275</v>
      </c>
    </row>
    <row r="5506" spans="1:1" x14ac:dyDescent="0.3">
      <c r="A5506" s="2">
        <v>18276</v>
      </c>
    </row>
    <row r="5507" spans="1:1" x14ac:dyDescent="0.3">
      <c r="A5507" s="2">
        <v>18279</v>
      </c>
    </row>
    <row r="5508" spans="1:1" x14ac:dyDescent="0.3">
      <c r="A5508" s="2">
        <v>18280</v>
      </c>
    </row>
    <row r="5509" spans="1:1" x14ac:dyDescent="0.3">
      <c r="A5509" s="2">
        <v>18281</v>
      </c>
    </row>
    <row r="5510" spans="1:1" x14ac:dyDescent="0.3">
      <c r="A5510" s="2">
        <v>18282</v>
      </c>
    </row>
    <row r="5511" spans="1:1" x14ac:dyDescent="0.3">
      <c r="A5511" s="2">
        <v>18283</v>
      </c>
    </row>
    <row r="5512" spans="1:1" x14ac:dyDescent="0.3">
      <c r="A5512" s="2">
        <v>18286</v>
      </c>
    </row>
    <row r="5513" spans="1:1" x14ac:dyDescent="0.3">
      <c r="A5513" s="2">
        <v>18287</v>
      </c>
    </row>
    <row r="5514" spans="1:1" x14ac:dyDescent="0.3">
      <c r="A5514" s="2">
        <v>18288</v>
      </c>
    </row>
    <row r="5515" spans="1:1" x14ac:dyDescent="0.3">
      <c r="A5515" s="2">
        <v>18289</v>
      </c>
    </row>
    <row r="5516" spans="1:1" x14ac:dyDescent="0.3">
      <c r="A5516" s="2">
        <v>18290</v>
      </c>
    </row>
    <row r="5517" spans="1:1" x14ac:dyDescent="0.3">
      <c r="A5517" s="2">
        <v>18293</v>
      </c>
    </row>
    <row r="5518" spans="1:1" x14ac:dyDescent="0.3">
      <c r="A5518" s="2">
        <v>18294</v>
      </c>
    </row>
    <row r="5519" spans="1:1" x14ac:dyDescent="0.3">
      <c r="A5519" s="2">
        <v>18295</v>
      </c>
    </row>
    <row r="5520" spans="1:1" x14ac:dyDescent="0.3">
      <c r="A5520" s="2">
        <v>18296</v>
      </c>
    </row>
    <row r="5521" spans="1:1" x14ac:dyDescent="0.3">
      <c r="A5521" s="2">
        <v>18297</v>
      </c>
    </row>
    <row r="5522" spans="1:1" x14ac:dyDescent="0.3">
      <c r="A5522" s="2">
        <v>18300</v>
      </c>
    </row>
    <row r="5523" spans="1:1" x14ac:dyDescent="0.3">
      <c r="A5523" s="2">
        <v>18301</v>
      </c>
    </row>
    <row r="5524" spans="1:1" x14ac:dyDescent="0.3">
      <c r="A5524" s="2">
        <v>18302</v>
      </c>
    </row>
    <row r="5525" spans="1:1" x14ac:dyDescent="0.3">
      <c r="A5525" s="2">
        <v>18303</v>
      </c>
    </row>
    <row r="5526" spans="1:1" x14ac:dyDescent="0.3">
      <c r="A5526" s="2">
        <v>18304</v>
      </c>
    </row>
    <row r="5527" spans="1:1" x14ac:dyDescent="0.3">
      <c r="A5527" s="2">
        <v>18308</v>
      </c>
    </row>
    <row r="5528" spans="1:1" x14ac:dyDescent="0.3">
      <c r="A5528" s="2">
        <v>18309</v>
      </c>
    </row>
    <row r="5529" spans="1:1" x14ac:dyDescent="0.3">
      <c r="A5529" s="2">
        <v>18310</v>
      </c>
    </row>
    <row r="5530" spans="1:1" x14ac:dyDescent="0.3">
      <c r="A5530" s="2">
        <v>18311</v>
      </c>
    </row>
    <row r="5531" spans="1:1" x14ac:dyDescent="0.3">
      <c r="A5531" s="2">
        <v>18314</v>
      </c>
    </row>
    <row r="5532" spans="1:1" x14ac:dyDescent="0.3">
      <c r="A5532" s="2">
        <v>18315</v>
      </c>
    </row>
    <row r="5533" spans="1:1" x14ac:dyDescent="0.3">
      <c r="A5533" s="2">
        <v>18317</v>
      </c>
    </row>
    <row r="5534" spans="1:1" x14ac:dyDescent="0.3">
      <c r="A5534" s="2">
        <v>18318</v>
      </c>
    </row>
    <row r="5535" spans="1:1" x14ac:dyDescent="0.3">
      <c r="A5535" s="2">
        <v>18321</v>
      </c>
    </row>
    <row r="5536" spans="1:1" x14ac:dyDescent="0.3">
      <c r="A5536" s="2">
        <v>18322</v>
      </c>
    </row>
    <row r="5537" spans="1:1" x14ac:dyDescent="0.3">
      <c r="A5537" s="2">
        <v>18323</v>
      </c>
    </row>
    <row r="5538" spans="1:1" x14ac:dyDescent="0.3">
      <c r="A5538" s="2">
        <v>18324</v>
      </c>
    </row>
    <row r="5539" spans="1:1" x14ac:dyDescent="0.3">
      <c r="A5539" s="2">
        <v>18325</v>
      </c>
    </row>
    <row r="5540" spans="1:1" x14ac:dyDescent="0.3">
      <c r="A5540" s="2">
        <v>18328</v>
      </c>
    </row>
    <row r="5541" spans="1:1" x14ac:dyDescent="0.3">
      <c r="A5541" s="2">
        <v>18329</v>
      </c>
    </row>
    <row r="5542" spans="1:1" x14ac:dyDescent="0.3">
      <c r="A5542" s="2">
        <v>18330</v>
      </c>
    </row>
    <row r="5543" spans="1:1" x14ac:dyDescent="0.3">
      <c r="A5543" s="2">
        <v>18331</v>
      </c>
    </row>
    <row r="5544" spans="1:1" x14ac:dyDescent="0.3">
      <c r="A5544" s="2">
        <v>18332</v>
      </c>
    </row>
    <row r="5545" spans="1:1" x14ac:dyDescent="0.3">
      <c r="A5545" s="2">
        <v>18335</v>
      </c>
    </row>
    <row r="5546" spans="1:1" x14ac:dyDescent="0.3">
      <c r="A5546" s="2">
        <v>18336</v>
      </c>
    </row>
    <row r="5547" spans="1:1" x14ac:dyDescent="0.3">
      <c r="A5547" s="2">
        <v>18337</v>
      </c>
    </row>
    <row r="5548" spans="1:1" x14ac:dyDescent="0.3">
      <c r="A5548" s="2">
        <v>18338</v>
      </c>
    </row>
    <row r="5549" spans="1:1" x14ac:dyDescent="0.3">
      <c r="A5549" s="2">
        <v>18339</v>
      </c>
    </row>
    <row r="5550" spans="1:1" x14ac:dyDescent="0.3">
      <c r="A5550" s="2">
        <v>18342</v>
      </c>
    </row>
    <row r="5551" spans="1:1" x14ac:dyDescent="0.3">
      <c r="A5551" s="2">
        <v>18343</v>
      </c>
    </row>
    <row r="5552" spans="1:1" x14ac:dyDescent="0.3">
      <c r="A5552" s="2">
        <v>18344</v>
      </c>
    </row>
    <row r="5553" spans="1:1" x14ac:dyDescent="0.3">
      <c r="A5553" s="2">
        <v>18345</v>
      </c>
    </row>
    <row r="5554" spans="1:1" x14ac:dyDescent="0.3">
      <c r="A5554" s="2">
        <v>18346</v>
      </c>
    </row>
    <row r="5555" spans="1:1" x14ac:dyDescent="0.3">
      <c r="A5555" s="2">
        <v>18349</v>
      </c>
    </row>
    <row r="5556" spans="1:1" x14ac:dyDescent="0.3">
      <c r="A5556" s="2">
        <v>18350</v>
      </c>
    </row>
    <row r="5557" spans="1:1" x14ac:dyDescent="0.3">
      <c r="A5557" s="2">
        <v>18351</v>
      </c>
    </row>
    <row r="5558" spans="1:1" x14ac:dyDescent="0.3">
      <c r="A5558" s="2">
        <v>18352</v>
      </c>
    </row>
    <row r="5559" spans="1:1" x14ac:dyDescent="0.3">
      <c r="A5559" s="2">
        <v>18353</v>
      </c>
    </row>
    <row r="5560" spans="1:1" x14ac:dyDescent="0.3">
      <c r="A5560" s="2">
        <v>18356</v>
      </c>
    </row>
    <row r="5561" spans="1:1" x14ac:dyDescent="0.3">
      <c r="A5561" s="2">
        <v>18357</v>
      </c>
    </row>
    <row r="5562" spans="1:1" x14ac:dyDescent="0.3">
      <c r="A5562" s="2">
        <v>18358</v>
      </c>
    </row>
    <row r="5563" spans="1:1" x14ac:dyDescent="0.3">
      <c r="A5563" s="2">
        <v>18359</v>
      </c>
    </row>
    <row r="5564" spans="1:1" x14ac:dyDescent="0.3">
      <c r="A5564" s="2">
        <v>18363</v>
      </c>
    </row>
    <row r="5565" spans="1:1" x14ac:dyDescent="0.3">
      <c r="A5565" s="2">
        <v>18364</v>
      </c>
    </row>
    <row r="5566" spans="1:1" x14ac:dyDescent="0.3">
      <c r="A5566" s="2">
        <v>18365</v>
      </c>
    </row>
    <row r="5567" spans="1:1" x14ac:dyDescent="0.3">
      <c r="A5567" s="2">
        <v>18366</v>
      </c>
    </row>
    <row r="5568" spans="1:1" x14ac:dyDescent="0.3">
      <c r="A5568" s="2">
        <v>18367</v>
      </c>
    </row>
    <row r="5569" spans="1:1" x14ac:dyDescent="0.3">
      <c r="A5569" s="2">
        <v>18370</v>
      </c>
    </row>
    <row r="5570" spans="1:1" x14ac:dyDescent="0.3">
      <c r="A5570" s="2">
        <v>18371</v>
      </c>
    </row>
    <row r="5571" spans="1:1" x14ac:dyDescent="0.3">
      <c r="A5571" s="2">
        <v>18372</v>
      </c>
    </row>
    <row r="5572" spans="1:1" x14ac:dyDescent="0.3">
      <c r="A5572" s="2">
        <v>18373</v>
      </c>
    </row>
    <row r="5573" spans="1:1" x14ac:dyDescent="0.3">
      <c r="A5573" s="2">
        <v>18374</v>
      </c>
    </row>
    <row r="5574" spans="1:1" x14ac:dyDescent="0.3">
      <c r="A5574" s="2">
        <v>18377</v>
      </c>
    </row>
    <row r="5575" spans="1:1" x14ac:dyDescent="0.3">
      <c r="A5575" s="2">
        <v>18378</v>
      </c>
    </row>
    <row r="5576" spans="1:1" x14ac:dyDescent="0.3">
      <c r="A5576" s="2">
        <v>18379</v>
      </c>
    </row>
    <row r="5577" spans="1:1" x14ac:dyDescent="0.3">
      <c r="A5577" s="2">
        <v>18380</v>
      </c>
    </row>
    <row r="5578" spans="1:1" x14ac:dyDescent="0.3">
      <c r="A5578" s="2">
        <v>18381</v>
      </c>
    </row>
    <row r="5579" spans="1:1" x14ac:dyDescent="0.3">
      <c r="A5579" s="2">
        <v>18384</v>
      </c>
    </row>
    <row r="5580" spans="1:1" x14ac:dyDescent="0.3">
      <c r="A5580" s="2">
        <v>18385</v>
      </c>
    </row>
    <row r="5581" spans="1:1" x14ac:dyDescent="0.3">
      <c r="A5581" s="2">
        <v>18386</v>
      </c>
    </row>
    <row r="5582" spans="1:1" x14ac:dyDescent="0.3">
      <c r="A5582" s="2">
        <v>18387</v>
      </c>
    </row>
    <row r="5583" spans="1:1" x14ac:dyDescent="0.3">
      <c r="A5583" s="2">
        <v>18388</v>
      </c>
    </row>
    <row r="5584" spans="1:1" x14ac:dyDescent="0.3">
      <c r="A5584" s="2">
        <v>18391</v>
      </c>
    </row>
    <row r="5585" spans="1:1" x14ac:dyDescent="0.3">
      <c r="A5585" s="2">
        <v>18392</v>
      </c>
    </row>
    <row r="5586" spans="1:1" x14ac:dyDescent="0.3">
      <c r="A5586" s="2">
        <v>18393</v>
      </c>
    </row>
    <row r="5587" spans="1:1" x14ac:dyDescent="0.3">
      <c r="A5587" s="2">
        <v>18394</v>
      </c>
    </row>
    <row r="5588" spans="1:1" x14ac:dyDescent="0.3">
      <c r="A5588" s="2">
        <v>18395</v>
      </c>
    </row>
    <row r="5589" spans="1:1" x14ac:dyDescent="0.3">
      <c r="A5589" s="2">
        <v>18398</v>
      </c>
    </row>
    <row r="5590" spans="1:1" x14ac:dyDescent="0.3">
      <c r="A5590" s="2">
        <v>18399</v>
      </c>
    </row>
    <row r="5591" spans="1:1" x14ac:dyDescent="0.3">
      <c r="A5591" s="2">
        <v>18400</v>
      </c>
    </row>
    <row r="5592" spans="1:1" x14ac:dyDescent="0.3">
      <c r="A5592" s="2">
        <v>18401</v>
      </c>
    </row>
    <row r="5593" spans="1:1" x14ac:dyDescent="0.3">
      <c r="A5593" s="2">
        <v>18402</v>
      </c>
    </row>
    <row r="5594" spans="1:1" x14ac:dyDescent="0.3">
      <c r="A5594" s="2">
        <v>18405</v>
      </c>
    </row>
    <row r="5595" spans="1:1" x14ac:dyDescent="0.3">
      <c r="A5595" s="2">
        <v>18406</v>
      </c>
    </row>
    <row r="5596" spans="1:1" x14ac:dyDescent="0.3">
      <c r="A5596" s="2">
        <v>18407</v>
      </c>
    </row>
    <row r="5597" spans="1:1" x14ac:dyDescent="0.3">
      <c r="A5597" s="2">
        <v>18408</v>
      </c>
    </row>
    <row r="5598" spans="1:1" x14ac:dyDescent="0.3">
      <c r="A5598" s="2">
        <v>18409</v>
      </c>
    </row>
    <row r="5599" spans="1:1" x14ac:dyDescent="0.3">
      <c r="A5599" s="2">
        <v>18412</v>
      </c>
    </row>
    <row r="5600" spans="1:1" x14ac:dyDescent="0.3">
      <c r="A5600" s="2">
        <v>18414</v>
      </c>
    </row>
    <row r="5601" spans="1:1" x14ac:dyDescent="0.3">
      <c r="A5601" s="2">
        <v>18415</v>
      </c>
    </row>
    <row r="5602" spans="1:1" x14ac:dyDescent="0.3">
      <c r="A5602" s="2">
        <v>18416</v>
      </c>
    </row>
    <row r="5603" spans="1:1" x14ac:dyDescent="0.3">
      <c r="A5603" s="2">
        <v>18419</v>
      </c>
    </row>
    <row r="5604" spans="1:1" x14ac:dyDescent="0.3">
      <c r="A5604" s="2">
        <v>18420</v>
      </c>
    </row>
    <row r="5605" spans="1:1" x14ac:dyDescent="0.3">
      <c r="A5605" s="2">
        <v>18421</v>
      </c>
    </row>
    <row r="5606" spans="1:1" x14ac:dyDescent="0.3">
      <c r="A5606" s="2">
        <v>18422</v>
      </c>
    </row>
    <row r="5607" spans="1:1" x14ac:dyDescent="0.3">
      <c r="A5607" s="2">
        <v>18423</v>
      </c>
    </row>
    <row r="5608" spans="1:1" x14ac:dyDescent="0.3">
      <c r="A5608" s="2">
        <v>18426</v>
      </c>
    </row>
    <row r="5609" spans="1:1" x14ac:dyDescent="0.3">
      <c r="A5609" s="2">
        <v>18427</v>
      </c>
    </row>
    <row r="5610" spans="1:1" x14ac:dyDescent="0.3">
      <c r="A5610" s="2">
        <v>18428</v>
      </c>
    </row>
    <row r="5611" spans="1:1" x14ac:dyDescent="0.3">
      <c r="A5611" s="2">
        <v>18429</v>
      </c>
    </row>
    <row r="5612" spans="1:1" x14ac:dyDescent="0.3">
      <c r="A5612" s="2">
        <v>18430</v>
      </c>
    </row>
    <row r="5613" spans="1:1" x14ac:dyDescent="0.3">
      <c r="A5613" s="2">
        <v>18433</v>
      </c>
    </row>
    <row r="5614" spans="1:1" x14ac:dyDescent="0.3">
      <c r="A5614" s="2">
        <v>18434</v>
      </c>
    </row>
    <row r="5615" spans="1:1" x14ac:dyDescent="0.3">
      <c r="A5615" s="2">
        <v>18435</v>
      </c>
    </row>
    <row r="5616" spans="1:1" x14ac:dyDescent="0.3">
      <c r="A5616" s="2">
        <v>18436</v>
      </c>
    </row>
    <row r="5617" spans="1:1" x14ac:dyDescent="0.3">
      <c r="A5617" s="2">
        <v>18437</v>
      </c>
    </row>
    <row r="5618" spans="1:1" x14ac:dyDescent="0.3">
      <c r="A5618" s="2">
        <v>18440</v>
      </c>
    </row>
    <row r="5619" spans="1:1" x14ac:dyDescent="0.3">
      <c r="A5619" s="2">
        <v>18441</v>
      </c>
    </row>
    <row r="5620" spans="1:1" x14ac:dyDescent="0.3">
      <c r="A5620" s="2">
        <v>18442</v>
      </c>
    </row>
    <row r="5621" spans="1:1" x14ac:dyDescent="0.3">
      <c r="A5621" s="2">
        <v>18443</v>
      </c>
    </row>
    <row r="5622" spans="1:1" x14ac:dyDescent="0.3">
      <c r="A5622" s="2">
        <v>18444</v>
      </c>
    </row>
    <row r="5623" spans="1:1" x14ac:dyDescent="0.3">
      <c r="A5623" s="2">
        <v>18447</v>
      </c>
    </row>
    <row r="5624" spans="1:1" x14ac:dyDescent="0.3">
      <c r="A5624" s="2">
        <v>18449</v>
      </c>
    </row>
    <row r="5625" spans="1:1" x14ac:dyDescent="0.3">
      <c r="A5625" s="2">
        <v>18450</v>
      </c>
    </row>
    <row r="5626" spans="1:1" x14ac:dyDescent="0.3">
      <c r="A5626" s="2">
        <v>18451</v>
      </c>
    </row>
    <row r="5627" spans="1:1" x14ac:dyDescent="0.3">
      <c r="A5627" s="2">
        <v>18454</v>
      </c>
    </row>
    <row r="5628" spans="1:1" x14ac:dyDescent="0.3">
      <c r="A5628" s="2">
        <v>18455</v>
      </c>
    </row>
    <row r="5629" spans="1:1" x14ac:dyDescent="0.3">
      <c r="A5629" s="2">
        <v>18456</v>
      </c>
    </row>
    <row r="5630" spans="1:1" x14ac:dyDescent="0.3">
      <c r="A5630" s="2">
        <v>18457</v>
      </c>
    </row>
    <row r="5631" spans="1:1" x14ac:dyDescent="0.3">
      <c r="A5631" s="2">
        <v>18458</v>
      </c>
    </row>
    <row r="5632" spans="1:1" x14ac:dyDescent="0.3">
      <c r="A5632" s="2">
        <v>18461</v>
      </c>
    </row>
    <row r="5633" spans="1:1" x14ac:dyDescent="0.3">
      <c r="A5633" s="2">
        <v>18462</v>
      </c>
    </row>
    <row r="5634" spans="1:1" x14ac:dyDescent="0.3">
      <c r="A5634" s="2">
        <v>18463</v>
      </c>
    </row>
    <row r="5635" spans="1:1" x14ac:dyDescent="0.3">
      <c r="A5635" s="2">
        <v>18464</v>
      </c>
    </row>
    <row r="5636" spans="1:1" x14ac:dyDescent="0.3">
      <c r="A5636" s="2">
        <v>18465</v>
      </c>
    </row>
    <row r="5637" spans="1:1" x14ac:dyDescent="0.3">
      <c r="A5637" s="2">
        <v>18468</v>
      </c>
    </row>
    <row r="5638" spans="1:1" x14ac:dyDescent="0.3">
      <c r="A5638" s="2">
        <v>18469</v>
      </c>
    </row>
    <row r="5639" spans="1:1" x14ac:dyDescent="0.3">
      <c r="A5639" s="2">
        <v>18470</v>
      </c>
    </row>
    <row r="5640" spans="1:1" x14ac:dyDescent="0.3">
      <c r="A5640" s="2">
        <v>18471</v>
      </c>
    </row>
    <row r="5641" spans="1:1" x14ac:dyDescent="0.3">
      <c r="A5641" s="2">
        <v>18472</v>
      </c>
    </row>
    <row r="5642" spans="1:1" x14ac:dyDescent="0.3">
      <c r="A5642" s="2">
        <v>18475</v>
      </c>
    </row>
    <row r="5643" spans="1:1" x14ac:dyDescent="0.3">
      <c r="A5643" s="2">
        <v>18476</v>
      </c>
    </row>
    <row r="5644" spans="1:1" x14ac:dyDescent="0.3">
      <c r="A5644" s="2">
        <v>18477</v>
      </c>
    </row>
    <row r="5645" spans="1:1" x14ac:dyDescent="0.3">
      <c r="A5645" s="2">
        <v>18478</v>
      </c>
    </row>
    <row r="5646" spans="1:1" x14ac:dyDescent="0.3">
      <c r="A5646" s="2">
        <v>18479</v>
      </c>
    </row>
    <row r="5647" spans="1:1" x14ac:dyDescent="0.3">
      <c r="A5647" s="2">
        <v>18482</v>
      </c>
    </row>
    <row r="5648" spans="1:1" x14ac:dyDescent="0.3">
      <c r="A5648" s="2">
        <v>18483</v>
      </c>
    </row>
    <row r="5649" spans="1:1" x14ac:dyDescent="0.3">
      <c r="A5649" s="2">
        <v>18484</v>
      </c>
    </row>
    <row r="5650" spans="1:1" x14ac:dyDescent="0.3">
      <c r="A5650" s="2">
        <v>18485</v>
      </c>
    </row>
    <row r="5651" spans="1:1" x14ac:dyDescent="0.3">
      <c r="A5651" s="2">
        <v>18486</v>
      </c>
    </row>
    <row r="5652" spans="1:1" x14ac:dyDescent="0.3">
      <c r="A5652" s="2">
        <v>18489</v>
      </c>
    </row>
    <row r="5653" spans="1:1" x14ac:dyDescent="0.3">
      <c r="A5653" s="2">
        <v>18490</v>
      </c>
    </row>
    <row r="5654" spans="1:1" x14ac:dyDescent="0.3">
      <c r="A5654" s="2">
        <v>18491</v>
      </c>
    </row>
    <row r="5655" spans="1:1" x14ac:dyDescent="0.3">
      <c r="A5655" s="2">
        <v>18492</v>
      </c>
    </row>
    <row r="5656" spans="1:1" x14ac:dyDescent="0.3">
      <c r="A5656" s="2">
        <v>18493</v>
      </c>
    </row>
    <row r="5657" spans="1:1" x14ac:dyDescent="0.3">
      <c r="A5657" s="2">
        <v>18496</v>
      </c>
    </row>
    <row r="5658" spans="1:1" x14ac:dyDescent="0.3">
      <c r="A5658" s="2">
        <v>18497</v>
      </c>
    </row>
    <row r="5659" spans="1:1" x14ac:dyDescent="0.3">
      <c r="A5659" s="2">
        <v>18498</v>
      </c>
    </row>
    <row r="5660" spans="1:1" x14ac:dyDescent="0.3">
      <c r="A5660" s="2">
        <v>18499</v>
      </c>
    </row>
    <row r="5661" spans="1:1" x14ac:dyDescent="0.3">
      <c r="A5661" s="2">
        <v>18500</v>
      </c>
    </row>
    <row r="5662" spans="1:1" x14ac:dyDescent="0.3">
      <c r="A5662" s="2">
        <v>18503</v>
      </c>
    </row>
    <row r="5663" spans="1:1" x14ac:dyDescent="0.3">
      <c r="A5663" s="2">
        <v>18504</v>
      </c>
    </row>
    <row r="5664" spans="1:1" x14ac:dyDescent="0.3">
      <c r="A5664" s="2">
        <v>18505</v>
      </c>
    </row>
    <row r="5665" spans="1:1" x14ac:dyDescent="0.3">
      <c r="A5665" s="2">
        <v>18506</v>
      </c>
    </row>
    <row r="5666" spans="1:1" x14ac:dyDescent="0.3">
      <c r="A5666" s="2">
        <v>18507</v>
      </c>
    </row>
    <row r="5667" spans="1:1" x14ac:dyDescent="0.3">
      <c r="A5667" s="2">
        <v>18511</v>
      </c>
    </row>
    <row r="5668" spans="1:1" x14ac:dyDescent="0.3">
      <c r="A5668" s="2">
        <v>18512</v>
      </c>
    </row>
    <row r="5669" spans="1:1" x14ac:dyDescent="0.3">
      <c r="A5669" s="2">
        <v>18513</v>
      </c>
    </row>
    <row r="5670" spans="1:1" x14ac:dyDescent="0.3">
      <c r="A5670" s="2">
        <v>18514</v>
      </c>
    </row>
    <row r="5671" spans="1:1" x14ac:dyDescent="0.3">
      <c r="A5671" s="2">
        <v>18517</v>
      </c>
    </row>
    <row r="5672" spans="1:1" x14ac:dyDescent="0.3">
      <c r="A5672" s="2">
        <v>18518</v>
      </c>
    </row>
    <row r="5673" spans="1:1" x14ac:dyDescent="0.3">
      <c r="A5673" s="2">
        <v>18519</v>
      </c>
    </row>
    <row r="5674" spans="1:1" x14ac:dyDescent="0.3">
      <c r="A5674" s="2">
        <v>18520</v>
      </c>
    </row>
    <row r="5675" spans="1:1" x14ac:dyDescent="0.3">
      <c r="A5675" s="2">
        <v>18521</v>
      </c>
    </row>
    <row r="5676" spans="1:1" x14ac:dyDescent="0.3">
      <c r="A5676" s="2">
        <v>18524</v>
      </c>
    </row>
    <row r="5677" spans="1:1" x14ac:dyDescent="0.3">
      <c r="A5677" s="2">
        <v>18525</v>
      </c>
    </row>
    <row r="5678" spans="1:1" x14ac:dyDescent="0.3">
      <c r="A5678" s="2">
        <v>18526</v>
      </c>
    </row>
    <row r="5679" spans="1:1" x14ac:dyDescent="0.3">
      <c r="A5679" s="2">
        <v>18527</v>
      </c>
    </row>
    <row r="5680" spans="1:1" x14ac:dyDescent="0.3">
      <c r="A5680" s="2">
        <v>18528</v>
      </c>
    </row>
    <row r="5681" spans="1:1" x14ac:dyDescent="0.3">
      <c r="A5681" s="2">
        <v>18531</v>
      </c>
    </row>
    <row r="5682" spans="1:1" x14ac:dyDescent="0.3">
      <c r="A5682" s="2">
        <v>18532</v>
      </c>
    </row>
    <row r="5683" spans="1:1" x14ac:dyDescent="0.3">
      <c r="A5683" s="2">
        <v>18533</v>
      </c>
    </row>
    <row r="5684" spans="1:1" x14ac:dyDescent="0.3">
      <c r="A5684" s="2">
        <v>18534</v>
      </c>
    </row>
    <row r="5685" spans="1:1" x14ac:dyDescent="0.3">
      <c r="A5685" s="2">
        <v>18535</v>
      </c>
    </row>
    <row r="5686" spans="1:1" x14ac:dyDescent="0.3">
      <c r="A5686" s="2">
        <v>18538</v>
      </c>
    </row>
    <row r="5687" spans="1:1" x14ac:dyDescent="0.3">
      <c r="A5687" s="2">
        <v>18539</v>
      </c>
    </row>
    <row r="5688" spans="1:1" x14ac:dyDescent="0.3">
      <c r="A5688" s="2">
        <v>18540</v>
      </c>
    </row>
    <row r="5689" spans="1:1" x14ac:dyDescent="0.3">
      <c r="A5689" s="2">
        <v>18541</v>
      </c>
    </row>
    <row r="5690" spans="1:1" x14ac:dyDescent="0.3">
      <c r="A5690" s="2">
        <v>18542</v>
      </c>
    </row>
    <row r="5691" spans="1:1" x14ac:dyDescent="0.3">
      <c r="A5691" s="2">
        <v>18545</v>
      </c>
    </row>
    <row r="5692" spans="1:1" x14ac:dyDescent="0.3">
      <c r="A5692" s="2">
        <v>18546</v>
      </c>
    </row>
    <row r="5693" spans="1:1" x14ac:dyDescent="0.3">
      <c r="A5693" s="2">
        <v>18547</v>
      </c>
    </row>
    <row r="5694" spans="1:1" x14ac:dyDescent="0.3">
      <c r="A5694" s="2">
        <v>18549</v>
      </c>
    </row>
    <row r="5695" spans="1:1" x14ac:dyDescent="0.3">
      <c r="A5695" s="2">
        <v>18552</v>
      </c>
    </row>
    <row r="5696" spans="1:1" x14ac:dyDescent="0.3">
      <c r="A5696" s="2">
        <v>18553</v>
      </c>
    </row>
    <row r="5697" spans="1:1" x14ac:dyDescent="0.3">
      <c r="A5697" s="2">
        <v>18554</v>
      </c>
    </row>
    <row r="5698" spans="1:1" x14ac:dyDescent="0.3">
      <c r="A5698" s="2">
        <v>18555</v>
      </c>
    </row>
    <row r="5699" spans="1:1" x14ac:dyDescent="0.3">
      <c r="A5699" s="2">
        <v>18556</v>
      </c>
    </row>
    <row r="5700" spans="1:1" x14ac:dyDescent="0.3">
      <c r="A5700" s="2">
        <v>18559</v>
      </c>
    </row>
    <row r="5701" spans="1:1" x14ac:dyDescent="0.3">
      <c r="A5701" s="2">
        <v>18560</v>
      </c>
    </row>
    <row r="5702" spans="1:1" x14ac:dyDescent="0.3">
      <c r="A5702" s="2">
        <v>18561</v>
      </c>
    </row>
    <row r="5703" spans="1:1" x14ac:dyDescent="0.3">
      <c r="A5703" s="2">
        <v>18562</v>
      </c>
    </row>
    <row r="5704" spans="1:1" x14ac:dyDescent="0.3">
      <c r="A5704" s="2">
        <v>18563</v>
      </c>
    </row>
    <row r="5705" spans="1:1" x14ac:dyDescent="0.3">
      <c r="A5705" s="2">
        <v>18566</v>
      </c>
    </row>
    <row r="5706" spans="1:1" x14ac:dyDescent="0.3">
      <c r="A5706" s="2">
        <v>18567</v>
      </c>
    </row>
    <row r="5707" spans="1:1" x14ac:dyDescent="0.3">
      <c r="A5707" s="2">
        <v>18568</v>
      </c>
    </row>
    <row r="5708" spans="1:1" x14ac:dyDescent="0.3">
      <c r="A5708" s="2">
        <v>18569</v>
      </c>
    </row>
    <row r="5709" spans="1:1" x14ac:dyDescent="0.3">
      <c r="A5709" s="2">
        <v>18570</v>
      </c>
    </row>
    <row r="5710" spans="1:1" x14ac:dyDescent="0.3">
      <c r="A5710" s="2">
        <v>18573</v>
      </c>
    </row>
    <row r="5711" spans="1:1" x14ac:dyDescent="0.3">
      <c r="A5711" s="2">
        <v>18575</v>
      </c>
    </row>
    <row r="5712" spans="1:1" x14ac:dyDescent="0.3">
      <c r="A5712" s="2">
        <v>18576</v>
      </c>
    </row>
    <row r="5713" spans="1:1" x14ac:dyDescent="0.3">
      <c r="A5713" s="2">
        <v>18577</v>
      </c>
    </row>
    <row r="5714" spans="1:1" x14ac:dyDescent="0.3">
      <c r="A5714" s="2">
        <v>18580</v>
      </c>
    </row>
    <row r="5715" spans="1:1" x14ac:dyDescent="0.3">
      <c r="A5715" s="2">
        <v>18581</v>
      </c>
    </row>
    <row r="5716" spans="1:1" x14ac:dyDescent="0.3">
      <c r="A5716" s="2">
        <v>18582</v>
      </c>
    </row>
    <row r="5717" spans="1:1" x14ac:dyDescent="0.3">
      <c r="A5717" s="2">
        <v>18583</v>
      </c>
    </row>
    <row r="5718" spans="1:1" x14ac:dyDescent="0.3">
      <c r="A5718" s="2">
        <v>18584</v>
      </c>
    </row>
    <row r="5719" spans="1:1" x14ac:dyDescent="0.3">
      <c r="A5719" s="2">
        <v>18587</v>
      </c>
    </row>
    <row r="5720" spans="1:1" x14ac:dyDescent="0.3">
      <c r="A5720" s="2">
        <v>18588</v>
      </c>
    </row>
    <row r="5721" spans="1:1" x14ac:dyDescent="0.3">
      <c r="A5721" s="2">
        <v>18589</v>
      </c>
    </row>
    <row r="5722" spans="1:1" x14ac:dyDescent="0.3">
      <c r="A5722" s="2">
        <v>18591</v>
      </c>
    </row>
    <row r="5723" spans="1:1" x14ac:dyDescent="0.3">
      <c r="A5723" s="2">
        <v>18594</v>
      </c>
    </row>
    <row r="5724" spans="1:1" x14ac:dyDescent="0.3">
      <c r="A5724" s="2">
        <v>18595</v>
      </c>
    </row>
    <row r="5725" spans="1:1" x14ac:dyDescent="0.3">
      <c r="A5725" s="2">
        <v>18596</v>
      </c>
    </row>
    <row r="5726" spans="1:1" x14ac:dyDescent="0.3">
      <c r="A5726" s="2">
        <v>18597</v>
      </c>
    </row>
    <row r="5727" spans="1:1" x14ac:dyDescent="0.3">
      <c r="A5727" s="2">
        <v>18598</v>
      </c>
    </row>
    <row r="5728" spans="1:1" x14ac:dyDescent="0.3">
      <c r="A5728" s="2">
        <v>18601</v>
      </c>
    </row>
    <row r="5729" spans="1:1" x14ac:dyDescent="0.3">
      <c r="A5729" s="2">
        <v>18602</v>
      </c>
    </row>
    <row r="5730" spans="1:1" x14ac:dyDescent="0.3">
      <c r="A5730" s="2">
        <v>18603</v>
      </c>
    </row>
    <row r="5731" spans="1:1" x14ac:dyDescent="0.3">
      <c r="A5731" s="2">
        <v>18604</v>
      </c>
    </row>
    <row r="5732" spans="1:1" x14ac:dyDescent="0.3">
      <c r="A5732" s="2">
        <v>18605</v>
      </c>
    </row>
    <row r="5733" spans="1:1" x14ac:dyDescent="0.3">
      <c r="A5733" s="2">
        <v>18608</v>
      </c>
    </row>
    <row r="5734" spans="1:1" x14ac:dyDescent="0.3">
      <c r="A5734" s="2">
        <v>18609</v>
      </c>
    </row>
    <row r="5735" spans="1:1" x14ac:dyDescent="0.3">
      <c r="A5735" s="2">
        <v>18610</v>
      </c>
    </row>
    <row r="5736" spans="1:1" x14ac:dyDescent="0.3">
      <c r="A5736" s="2">
        <v>18611</v>
      </c>
    </row>
    <row r="5737" spans="1:1" x14ac:dyDescent="0.3">
      <c r="A5737" s="2">
        <v>18612</v>
      </c>
    </row>
    <row r="5738" spans="1:1" x14ac:dyDescent="0.3">
      <c r="A5738" s="2">
        <v>18615</v>
      </c>
    </row>
    <row r="5739" spans="1:1" x14ac:dyDescent="0.3">
      <c r="A5739" s="2">
        <v>18616</v>
      </c>
    </row>
    <row r="5740" spans="1:1" x14ac:dyDescent="0.3">
      <c r="A5740" s="2">
        <v>18617</v>
      </c>
    </row>
    <row r="5741" spans="1:1" x14ac:dyDescent="0.3">
      <c r="A5741" s="2">
        <v>18618</v>
      </c>
    </row>
    <row r="5742" spans="1:1" x14ac:dyDescent="0.3">
      <c r="A5742" s="2">
        <v>18619</v>
      </c>
    </row>
    <row r="5743" spans="1:1" x14ac:dyDescent="0.3">
      <c r="A5743" s="2">
        <v>18623</v>
      </c>
    </row>
    <row r="5744" spans="1:1" x14ac:dyDescent="0.3">
      <c r="A5744" s="2">
        <v>18624</v>
      </c>
    </row>
    <row r="5745" spans="1:1" x14ac:dyDescent="0.3">
      <c r="A5745" s="2">
        <v>18625</v>
      </c>
    </row>
    <row r="5746" spans="1:1" x14ac:dyDescent="0.3">
      <c r="A5746" s="2">
        <v>18626</v>
      </c>
    </row>
    <row r="5747" spans="1:1" x14ac:dyDescent="0.3">
      <c r="A5747" s="2">
        <v>18630</v>
      </c>
    </row>
    <row r="5748" spans="1:1" x14ac:dyDescent="0.3">
      <c r="A5748" s="2">
        <v>18631</v>
      </c>
    </row>
    <row r="5749" spans="1:1" x14ac:dyDescent="0.3">
      <c r="A5749" s="2">
        <v>18632</v>
      </c>
    </row>
    <row r="5750" spans="1:1" x14ac:dyDescent="0.3">
      <c r="A5750" s="2">
        <v>18633</v>
      </c>
    </row>
    <row r="5751" spans="1:1" x14ac:dyDescent="0.3">
      <c r="A5751" s="2">
        <v>18636</v>
      </c>
    </row>
    <row r="5752" spans="1:1" x14ac:dyDescent="0.3">
      <c r="A5752" s="2">
        <v>18637</v>
      </c>
    </row>
    <row r="5753" spans="1:1" x14ac:dyDescent="0.3">
      <c r="A5753" s="2">
        <v>18638</v>
      </c>
    </row>
    <row r="5754" spans="1:1" x14ac:dyDescent="0.3">
      <c r="A5754" s="2">
        <v>18639</v>
      </c>
    </row>
    <row r="5755" spans="1:1" x14ac:dyDescent="0.3">
      <c r="A5755" s="2">
        <v>18640</v>
      </c>
    </row>
    <row r="5756" spans="1:1" x14ac:dyDescent="0.3">
      <c r="A5756" s="2">
        <v>18643</v>
      </c>
    </row>
    <row r="5757" spans="1:1" x14ac:dyDescent="0.3">
      <c r="A5757" s="2">
        <v>18644</v>
      </c>
    </row>
    <row r="5758" spans="1:1" x14ac:dyDescent="0.3">
      <c r="A5758" s="2">
        <v>18645</v>
      </c>
    </row>
    <row r="5759" spans="1:1" x14ac:dyDescent="0.3">
      <c r="A5759" s="2">
        <v>18646</v>
      </c>
    </row>
    <row r="5760" spans="1:1" x14ac:dyDescent="0.3">
      <c r="A5760" s="2">
        <v>18647</v>
      </c>
    </row>
    <row r="5761" spans="1:1" x14ac:dyDescent="0.3">
      <c r="A5761" s="2">
        <v>18650</v>
      </c>
    </row>
    <row r="5762" spans="1:1" x14ac:dyDescent="0.3">
      <c r="A5762" s="2">
        <v>18651</v>
      </c>
    </row>
    <row r="5763" spans="1:1" x14ac:dyDescent="0.3">
      <c r="A5763" s="2">
        <v>18652</v>
      </c>
    </row>
    <row r="5764" spans="1:1" x14ac:dyDescent="0.3">
      <c r="A5764" s="2">
        <v>18653</v>
      </c>
    </row>
    <row r="5765" spans="1:1" x14ac:dyDescent="0.3">
      <c r="A5765" s="2">
        <v>18654</v>
      </c>
    </row>
    <row r="5766" spans="1:1" x14ac:dyDescent="0.3">
      <c r="A5766" s="2">
        <v>18657</v>
      </c>
    </row>
    <row r="5767" spans="1:1" x14ac:dyDescent="0.3">
      <c r="A5767" s="2">
        <v>18658</v>
      </c>
    </row>
    <row r="5768" spans="1:1" x14ac:dyDescent="0.3">
      <c r="A5768" s="2">
        <v>18659</v>
      </c>
    </row>
    <row r="5769" spans="1:1" x14ac:dyDescent="0.3">
      <c r="A5769" s="2">
        <v>18660</v>
      </c>
    </row>
    <row r="5770" spans="1:1" x14ac:dyDescent="0.3">
      <c r="A5770" s="2">
        <v>18661</v>
      </c>
    </row>
    <row r="5771" spans="1:1" x14ac:dyDescent="0.3">
      <c r="A5771" s="2">
        <v>18664</v>
      </c>
    </row>
    <row r="5772" spans="1:1" x14ac:dyDescent="0.3">
      <c r="A5772" s="2">
        <v>18665</v>
      </c>
    </row>
    <row r="5773" spans="1:1" x14ac:dyDescent="0.3">
      <c r="A5773" s="2">
        <v>18666</v>
      </c>
    </row>
    <row r="5774" spans="1:1" x14ac:dyDescent="0.3">
      <c r="A5774" s="2">
        <v>18667</v>
      </c>
    </row>
    <row r="5775" spans="1:1" x14ac:dyDescent="0.3">
      <c r="A5775" s="2">
        <v>18668</v>
      </c>
    </row>
    <row r="5776" spans="1:1" x14ac:dyDescent="0.3">
      <c r="A5776" s="2">
        <v>18672</v>
      </c>
    </row>
    <row r="5777" spans="1:1" x14ac:dyDescent="0.3">
      <c r="A5777" s="2">
        <v>18673</v>
      </c>
    </row>
    <row r="5778" spans="1:1" x14ac:dyDescent="0.3">
      <c r="A5778" s="2">
        <v>18674</v>
      </c>
    </row>
    <row r="5779" spans="1:1" x14ac:dyDescent="0.3">
      <c r="A5779" s="2">
        <v>18675</v>
      </c>
    </row>
    <row r="5780" spans="1:1" x14ac:dyDescent="0.3">
      <c r="A5780" s="2">
        <v>18678</v>
      </c>
    </row>
    <row r="5781" spans="1:1" x14ac:dyDescent="0.3">
      <c r="A5781" s="2">
        <v>18679</v>
      </c>
    </row>
    <row r="5782" spans="1:1" x14ac:dyDescent="0.3">
      <c r="A5782" s="2">
        <v>18680</v>
      </c>
    </row>
    <row r="5783" spans="1:1" x14ac:dyDescent="0.3">
      <c r="A5783" s="2">
        <v>18682</v>
      </c>
    </row>
    <row r="5784" spans="1:1" x14ac:dyDescent="0.3">
      <c r="A5784" s="2">
        <v>18685</v>
      </c>
    </row>
    <row r="5785" spans="1:1" x14ac:dyDescent="0.3">
      <c r="A5785" s="2">
        <v>18686</v>
      </c>
    </row>
    <row r="5786" spans="1:1" x14ac:dyDescent="0.3">
      <c r="A5786" s="2">
        <v>18687</v>
      </c>
    </row>
    <row r="5787" spans="1:1" x14ac:dyDescent="0.3">
      <c r="A5787" s="2">
        <v>18688</v>
      </c>
    </row>
    <row r="5788" spans="1:1" x14ac:dyDescent="0.3">
      <c r="A5788" s="2">
        <v>18689</v>
      </c>
    </row>
    <row r="5789" spans="1:1" x14ac:dyDescent="0.3">
      <c r="A5789" s="2">
        <v>18692</v>
      </c>
    </row>
    <row r="5790" spans="1:1" x14ac:dyDescent="0.3">
      <c r="A5790" s="2">
        <v>18693</v>
      </c>
    </row>
    <row r="5791" spans="1:1" x14ac:dyDescent="0.3">
      <c r="A5791" s="2">
        <v>18694</v>
      </c>
    </row>
    <row r="5792" spans="1:1" x14ac:dyDescent="0.3">
      <c r="A5792" s="2">
        <v>18695</v>
      </c>
    </row>
    <row r="5793" spans="1:1" x14ac:dyDescent="0.3">
      <c r="A5793" s="2">
        <v>18696</v>
      </c>
    </row>
    <row r="5794" spans="1:1" x14ac:dyDescent="0.3">
      <c r="A5794" s="2">
        <v>18699</v>
      </c>
    </row>
    <row r="5795" spans="1:1" x14ac:dyDescent="0.3">
      <c r="A5795" s="2">
        <v>18700</v>
      </c>
    </row>
    <row r="5796" spans="1:1" x14ac:dyDescent="0.3">
      <c r="A5796" s="2">
        <v>18701</v>
      </c>
    </row>
    <row r="5797" spans="1:1" x14ac:dyDescent="0.3">
      <c r="A5797" s="2">
        <v>18702</v>
      </c>
    </row>
    <row r="5798" spans="1:1" x14ac:dyDescent="0.3">
      <c r="A5798" s="2">
        <v>18703</v>
      </c>
    </row>
    <row r="5799" spans="1:1" x14ac:dyDescent="0.3">
      <c r="A5799" s="2">
        <v>18706</v>
      </c>
    </row>
    <row r="5800" spans="1:1" x14ac:dyDescent="0.3">
      <c r="A5800" s="2">
        <v>18707</v>
      </c>
    </row>
    <row r="5801" spans="1:1" x14ac:dyDescent="0.3">
      <c r="A5801" s="2">
        <v>18708</v>
      </c>
    </row>
    <row r="5802" spans="1:1" x14ac:dyDescent="0.3">
      <c r="A5802" s="2">
        <v>18709</v>
      </c>
    </row>
    <row r="5803" spans="1:1" x14ac:dyDescent="0.3">
      <c r="A5803" s="2">
        <v>18713</v>
      </c>
    </row>
    <row r="5804" spans="1:1" x14ac:dyDescent="0.3">
      <c r="A5804" s="2">
        <v>18714</v>
      </c>
    </row>
    <row r="5805" spans="1:1" x14ac:dyDescent="0.3">
      <c r="A5805" s="2">
        <v>18715</v>
      </c>
    </row>
    <row r="5806" spans="1:1" x14ac:dyDescent="0.3">
      <c r="A5806" s="2">
        <v>18716</v>
      </c>
    </row>
    <row r="5807" spans="1:1" x14ac:dyDescent="0.3">
      <c r="A5807" s="2">
        <v>18717</v>
      </c>
    </row>
    <row r="5808" spans="1:1" x14ac:dyDescent="0.3">
      <c r="A5808" s="2">
        <v>18720</v>
      </c>
    </row>
    <row r="5809" spans="1:1" x14ac:dyDescent="0.3">
      <c r="A5809" s="2">
        <v>18721</v>
      </c>
    </row>
    <row r="5810" spans="1:1" x14ac:dyDescent="0.3">
      <c r="A5810" s="2">
        <v>18722</v>
      </c>
    </row>
    <row r="5811" spans="1:1" x14ac:dyDescent="0.3">
      <c r="A5811" s="2">
        <v>18723</v>
      </c>
    </row>
    <row r="5812" spans="1:1" x14ac:dyDescent="0.3">
      <c r="A5812" s="2">
        <v>18724</v>
      </c>
    </row>
    <row r="5813" spans="1:1" x14ac:dyDescent="0.3">
      <c r="A5813" s="2">
        <v>18727</v>
      </c>
    </row>
    <row r="5814" spans="1:1" x14ac:dyDescent="0.3">
      <c r="A5814" s="2">
        <v>18728</v>
      </c>
    </row>
    <row r="5815" spans="1:1" x14ac:dyDescent="0.3">
      <c r="A5815" s="2">
        <v>18729</v>
      </c>
    </row>
    <row r="5816" spans="1:1" x14ac:dyDescent="0.3">
      <c r="A5816" s="2">
        <v>18730</v>
      </c>
    </row>
    <row r="5817" spans="1:1" x14ac:dyDescent="0.3">
      <c r="A5817" s="2">
        <v>18731</v>
      </c>
    </row>
    <row r="5818" spans="1:1" x14ac:dyDescent="0.3">
      <c r="A5818" s="2">
        <v>18734</v>
      </c>
    </row>
    <row r="5819" spans="1:1" x14ac:dyDescent="0.3">
      <c r="A5819" s="2">
        <v>18735</v>
      </c>
    </row>
    <row r="5820" spans="1:1" x14ac:dyDescent="0.3">
      <c r="A5820" s="2">
        <v>18736</v>
      </c>
    </row>
    <row r="5821" spans="1:1" x14ac:dyDescent="0.3">
      <c r="A5821" s="2">
        <v>18737</v>
      </c>
    </row>
    <row r="5822" spans="1:1" x14ac:dyDescent="0.3">
      <c r="A5822" s="2">
        <v>18738</v>
      </c>
    </row>
    <row r="5823" spans="1:1" x14ac:dyDescent="0.3">
      <c r="A5823" s="2">
        <v>18741</v>
      </c>
    </row>
    <row r="5824" spans="1:1" x14ac:dyDescent="0.3">
      <c r="A5824" s="2">
        <v>18742</v>
      </c>
    </row>
    <row r="5825" spans="1:1" x14ac:dyDescent="0.3">
      <c r="A5825" s="2">
        <v>18743</v>
      </c>
    </row>
    <row r="5826" spans="1:1" x14ac:dyDescent="0.3">
      <c r="A5826" s="2">
        <v>18744</v>
      </c>
    </row>
    <row r="5827" spans="1:1" x14ac:dyDescent="0.3">
      <c r="A5827" s="2">
        <v>18745</v>
      </c>
    </row>
    <row r="5828" spans="1:1" x14ac:dyDescent="0.3">
      <c r="A5828" s="2">
        <v>18748</v>
      </c>
    </row>
    <row r="5829" spans="1:1" x14ac:dyDescent="0.3">
      <c r="A5829" s="2">
        <v>18749</v>
      </c>
    </row>
    <row r="5830" spans="1:1" x14ac:dyDescent="0.3">
      <c r="A5830" s="2">
        <v>18750</v>
      </c>
    </row>
    <row r="5831" spans="1:1" x14ac:dyDescent="0.3">
      <c r="A5831" s="2">
        <v>18751</v>
      </c>
    </row>
    <row r="5832" spans="1:1" x14ac:dyDescent="0.3">
      <c r="A5832" s="2">
        <v>18752</v>
      </c>
    </row>
    <row r="5833" spans="1:1" x14ac:dyDescent="0.3">
      <c r="A5833" s="2">
        <v>18755</v>
      </c>
    </row>
    <row r="5834" spans="1:1" x14ac:dyDescent="0.3">
      <c r="A5834" s="2">
        <v>18756</v>
      </c>
    </row>
    <row r="5835" spans="1:1" x14ac:dyDescent="0.3">
      <c r="A5835" s="2">
        <v>18757</v>
      </c>
    </row>
    <row r="5836" spans="1:1" x14ac:dyDescent="0.3">
      <c r="A5836" s="2">
        <v>18758</v>
      </c>
    </row>
    <row r="5837" spans="1:1" x14ac:dyDescent="0.3">
      <c r="A5837" s="2">
        <v>18759</v>
      </c>
    </row>
    <row r="5838" spans="1:1" x14ac:dyDescent="0.3">
      <c r="A5838" s="2">
        <v>18762</v>
      </c>
    </row>
    <row r="5839" spans="1:1" x14ac:dyDescent="0.3">
      <c r="A5839" s="2">
        <v>18763</v>
      </c>
    </row>
    <row r="5840" spans="1:1" x14ac:dyDescent="0.3">
      <c r="A5840" s="2">
        <v>18764</v>
      </c>
    </row>
    <row r="5841" spans="1:1" x14ac:dyDescent="0.3">
      <c r="A5841" s="2">
        <v>18765</v>
      </c>
    </row>
    <row r="5842" spans="1:1" x14ac:dyDescent="0.3">
      <c r="A5842" s="2">
        <v>18766</v>
      </c>
    </row>
    <row r="5843" spans="1:1" x14ac:dyDescent="0.3">
      <c r="A5843" s="2">
        <v>18769</v>
      </c>
    </row>
    <row r="5844" spans="1:1" x14ac:dyDescent="0.3">
      <c r="A5844" s="2">
        <v>18770</v>
      </c>
    </row>
    <row r="5845" spans="1:1" x14ac:dyDescent="0.3">
      <c r="A5845" s="2">
        <v>18771</v>
      </c>
    </row>
    <row r="5846" spans="1:1" x14ac:dyDescent="0.3">
      <c r="A5846" s="2">
        <v>18772</v>
      </c>
    </row>
    <row r="5847" spans="1:1" x14ac:dyDescent="0.3">
      <c r="A5847" s="2">
        <v>18773</v>
      </c>
    </row>
    <row r="5848" spans="1:1" x14ac:dyDescent="0.3">
      <c r="A5848" s="2">
        <v>18776</v>
      </c>
    </row>
    <row r="5849" spans="1:1" x14ac:dyDescent="0.3">
      <c r="A5849" s="2">
        <v>18777</v>
      </c>
    </row>
    <row r="5850" spans="1:1" x14ac:dyDescent="0.3">
      <c r="A5850" s="2">
        <v>18779</v>
      </c>
    </row>
    <row r="5851" spans="1:1" x14ac:dyDescent="0.3">
      <c r="A5851" s="2">
        <v>18780</v>
      </c>
    </row>
    <row r="5852" spans="1:1" x14ac:dyDescent="0.3">
      <c r="A5852" s="2">
        <v>18783</v>
      </c>
    </row>
    <row r="5853" spans="1:1" x14ac:dyDescent="0.3">
      <c r="A5853" s="2">
        <v>18784</v>
      </c>
    </row>
    <row r="5854" spans="1:1" x14ac:dyDescent="0.3">
      <c r="A5854" s="2">
        <v>18785</v>
      </c>
    </row>
    <row r="5855" spans="1:1" x14ac:dyDescent="0.3">
      <c r="A5855" s="2">
        <v>18786</v>
      </c>
    </row>
    <row r="5856" spans="1:1" x14ac:dyDescent="0.3">
      <c r="A5856" s="2">
        <v>18787</v>
      </c>
    </row>
    <row r="5857" spans="1:1" x14ac:dyDescent="0.3">
      <c r="A5857" s="2">
        <v>18790</v>
      </c>
    </row>
    <row r="5858" spans="1:1" x14ac:dyDescent="0.3">
      <c r="A5858" s="2">
        <v>18791</v>
      </c>
    </row>
    <row r="5859" spans="1:1" x14ac:dyDescent="0.3">
      <c r="A5859" s="2">
        <v>18792</v>
      </c>
    </row>
    <row r="5860" spans="1:1" x14ac:dyDescent="0.3">
      <c r="A5860" s="2">
        <v>18793</v>
      </c>
    </row>
    <row r="5861" spans="1:1" x14ac:dyDescent="0.3">
      <c r="A5861" s="2">
        <v>18794</v>
      </c>
    </row>
    <row r="5862" spans="1:1" x14ac:dyDescent="0.3">
      <c r="A5862" s="2">
        <v>18797</v>
      </c>
    </row>
    <row r="5863" spans="1:1" x14ac:dyDescent="0.3">
      <c r="A5863" s="2">
        <v>18798</v>
      </c>
    </row>
    <row r="5864" spans="1:1" x14ac:dyDescent="0.3">
      <c r="A5864" s="2">
        <v>18799</v>
      </c>
    </row>
    <row r="5865" spans="1:1" x14ac:dyDescent="0.3">
      <c r="A5865" s="2">
        <v>18800</v>
      </c>
    </row>
    <row r="5866" spans="1:1" x14ac:dyDescent="0.3">
      <c r="A5866" s="2">
        <v>18801</v>
      </c>
    </row>
    <row r="5867" spans="1:1" x14ac:dyDescent="0.3">
      <c r="A5867" s="2">
        <v>18804</v>
      </c>
    </row>
    <row r="5868" spans="1:1" x14ac:dyDescent="0.3">
      <c r="A5868" s="2">
        <v>18805</v>
      </c>
    </row>
    <row r="5869" spans="1:1" x14ac:dyDescent="0.3">
      <c r="A5869" s="2">
        <v>18806</v>
      </c>
    </row>
    <row r="5870" spans="1:1" x14ac:dyDescent="0.3">
      <c r="A5870" s="2">
        <v>18807</v>
      </c>
    </row>
    <row r="5871" spans="1:1" x14ac:dyDescent="0.3">
      <c r="A5871" s="2">
        <v>18808</v>
      </c>
    </row>
    <row r="5872" spans="1:1" x14ac:dyDescent="0.3">
      <c r="A5872" s="2">
        <v>18811</v>
      </c>
    </row>
    <row r="5873" spans="1:1" x14ac:dyDescent="0.3">
      <c r="A5873" s="2">
        <v>18812</v>
      </c>
    </row>
    <row r="5874" spans="1:1" x14ac:dyDescent="0.3">
      <c r="A5874" s="2">
        <v>18814</v>
      </c>
    </row>
    <row r="5875" spans="1:1" x14ac:dyDescent="0.3">
      <c r="A5875" s="2">
        <v>18815</v>
      </c>
    </row>
    <row r="5876" spans="1:1" x14ac:dyDescent="0.3">
      <c r="A5876" s="2">
        <v>18818</v>
      </c>
    </row>
    <row r="5877" spans="1:1" x14ac:dyDescent="0.3">
      <c r="A5877" s="2">
        <v>18819</v>
      </c>
    </row>
    <row r="5878" spans="1:1" x14ac:dyDescent="0.3">
      <c r="A5878" s="2">
        <v>18820</v>
      </c>
    </row>
    <row r="5879" spans="1:1" x14ac:dyDescent="0.3">
      <c r="A5879" s="2">
        <v>18821</v>
      </c>
    </row>
    <row r="5880" spans="1:1" x14ac:dyDescent="0.3">
      <c r="A5880" s="2">
        <v>18822</v>
      </c>
    </row>
    <row r="5881" spans="1:1" x14ac:dyDescent="0.3">
      <c r="A5881" s="2">
        <v>18825</v>
      </c>
    </row>
    <row r="5882" spans="1:1" x14ac:dyDescent="0.3">
      <c r="A5882" s="2">
        <v>18826</v>
      </c>
    </row>
    <row r="5883" spans="1:1" x14ac:dyDescent="0.3">
      <c r="A5883" s="2">
        <v>18827</v>
      </c>
    </row>
    <row r="5884" spans="1:1" x14ac:dyDescent="0.3">
      <c r="A5884" s="2">
        <v>18828</v>
      </c>
    </row>
    <row r="5885" spans="1:1" x14ac:dyDescent="0.3">
      <c r="A5885" s="2">
        <v>18829</v>
      </c>
    </row>
    <row r="5886" spans="1:1" x14ac:dyDescent="0.3">
      <c r="A5886" s="2">
        <v>18832</v>
      </c>
    </row>
    <row r="5887" spans="1:1" x14ac:dyDescent="0.3">
      <c r="A5887" s="2">
        <v>18833</v>
      </c>
    </row>
    <row r="5888" spans="1:1" x14ac:dyDescent="0.3">
      <c r="A5888" s="2">
        <v>18834</v>
      </c>
    </row>
    <row r="5889" spans="1:1" x14ac:dyDescent="0.3">
      <c r="A5889" s="2">
        <v>18835</v>
      </c>
    </row>
    <row r="5890" spans="1:1" x14ac:dyDescent="0.3">
      <c r="A5890" s="2">
        <v>18836</v>
      </c>
    </row>
    <row r="5891" spans="1:1" x14ac:dyDescent="0.3">
      <c r="A5891" s="2">
        <v>18839</v>
      </c>
    </row>
    <row r="5892" spans="1:1" x14ac:dyDescent="0.3">
      <c r="A5892" s="2">
        <v>18840</v>
      </c>
    </row>
    <row r="5893" spans="1:1" x14ac:dyDescent="0.3">
      <c r="A5893" s="2">
        <v>18841</v>
      </c>
    </row>
    <row r="5894" spans="1:1" x14ac:dyDescent="0.3">
      <c r="A5894" s="2">
        <v>18842</v>
      </c>
    </row>
    <row r="5895" spans="1:1" x14ac:dyDescent="0.3">
      <c r="A5895" s="2">
        <v>18843</v>
      </c>
    </row>
    <row r="5896" spans="1:1" x14ac:dyDescent="0.3">
      <c r="A5896" s="2">
        <v>18846</v>
      </c>
    </row>
    <row r="5897" spans="1:1" x14ac:dyDescent="0.3">
      <c r="A5897" s="2">
        <v>18847</v>
      </c>
    </row>
    <row r="5898" spans="1:1" x14ac:dyDescent="0.3">
      <c r="A5898" s="2">
        <v>18848</v>
      </c>
    </row>
    <row r="5899" spans="1:1" x14ac:dyDescent="0.3">
      <c r="A5899" s="2">
        <v>18849</v>
      </c>
    </row>
    <row r="5900" spans="1:1" x14ac:dyDescent="0.3">
      <c r="A5900" s="2">
        <v>18850</v>
      </c>
    </row>
    <row r="5901" spans="1:1" x14ac:dyDescent="0.3">
      <c r="A5901" s="2">
        <v>18853</v>
      </c>
    </row>
    <row r="5902" spans="1:1" x14ac:dyDescent="0.3">
      <c r="A5902" s="2">
        <v>18854</v>
      </c>
    </row>
    <row r="5903" spans="1:1" x14ac:dyDescent="0.3">
      <c r="A5903" s="2">
        <v>18855</v>
      </c>
    </row>
    <row r="5904" spans="1:1" x14ac:dyDescent="0.3">
      <c r="A5904" s="2">
        <v>18856</v>
      </c>
    </row>
    <row r="5905" spans="1:1" x14ac:dyDescent="0.3">
      <c r="A5905" s="2">
        <v>18857</v>
      </c>
    </row>
    <row r="5906" spans="1:1" x14ac:dyDescent="0.3">
      <c r="A5906" s="2">
        <v>18860</v>
      </c>
    </row>
    <row r="5907" spans="1:1" x14ac:dyDescent="0.3">
      <c r="A5907" s="2">
        <v>18861</v>
      </c>
    </row>
    <row r="5908" spans="1:1" x14ac:dyDescent="0.3">
      <c r="A5908" s="2">
        <v>18862</v>
      </c>
    </row>
    <row r="5909" spans="1:1" x14ac:dyDescent="0.3">
      <c r="A5909" s="2">
        <v>18863</v>
      </c>
    </row>
    <row r="5910" spans="1:1" x14ac:dyDescent="0.3">
      <c r="A5910" s="2">
        <v>18864</v>
      </c>
    </row>
    <row r="5911" spans="1:1" x14ac:dyDescent="0.3">
      <c r="A5911" s="2">
        <v>18867</v>
      </c>
    </row>
    <row r="5912" spans="1:1" x14ac:dyDescent="0.3">
      <c r="A5912" s="2">
        <v>18868</v>
      </c>
    </row>
    <row r="5913" spans="1:1" x14ac:dyDescent="0.3">
      <c r="A5913" s="2">
        <v>18869</v>
      </c>
    </row>
    <row r="5914" spans="1:1" x14ac:dyDescent="0.3">
      <c r="A5914" s="2">
        <v>18870</v>
      </c>
    </row>
    <row r="5915" spans="1:1" x14ac:dyDescent="0.3">
      <c r="A5915" s="2">
        <v>18871</v>
      </c>
    </row>
    <row r="5916" spans="1:1" x14ac:dyDescent="0.3">
      <c r="A5916" s="2">
        <v>18875</v>
      </c>
    </row>
    <row r="5917" spans="1:1" x14ac:dyDescent="0.3">
      <c r="A5917" s="2">
        <v>18876</v>
      </c>
    </row>
    <row r="5918" spans="1:1" x14ac:dyDescent="0.3">
      <c r="A5918" s="2">
        <v>18877</v>
      </c>
    </row>
    <row r="5919" spans="1:1" x14ac:dyDescent="0.3">
      <c r="A5919" s="2">
        <v>18878</v>
      </c>
    </row>
    <row r="5920" spans="1:1" x14ac:dyDescent="0.3">
      <c r="A5920" s="2">
        <v>18881</v>
      </c>
    </row>
    <row r="5921" spans="1:1" x14ac:dyDescent="0.3">
      <c r="A5921" s="2">
        <v>18882</v>
      </c>
    </row>
    <row r="5922" spans="1:1" x14ac:dyDescent="0.3">
      <c r="A5922" s="2">
        <v>18883</v>
      </c>
    </row>
    <row r="5923" spans="1:1" x14ac:dyDescent="0.3">
      <c r="A5923" s="2">
        <v>18884</v>
      </c>
    </row>
    <row r="5924" spans="1:1" x14ac:dyDescent="0.3">
      <c r="A5924" s="2">
        <v>18885</v>
      </c>
    </row>
    <row r="5925" spans="1:1" x14ac:dyDescent="0.3">
      <c r="A5925" s="2">
        <v>18888</v>
      </c>
    </row>
    <row r="5926" spans="1:1" x14ac:dyDescent="0.3">
      <c r="A5926" s="2">
        <v>18889</v>
      </c>
    </row>
    <row r="5927" spans="1:1" x14ac:dyDescent="0.3">
      <c r="A5927" s="2">
        <v>18890</v>
      </c>
    </row>
    <row r="5928" spans="1:1" x14ac:dyDescent="0.3">
      <c r="A5928" s="2">
        <v>18891</v>
      </c>
    </row>
    <row r="5929" spans="1:1" x14ac:dyDescent="0.3">
      <c r="A5929" s="2">
        <v>18892</v>
      </c>
    </row>
    <row r="5930" spans="1:1" x14ac:dyDescent="0.3">
      <c r="A5930" s="2">
        <v>18895</v>
      </c>
    </row>
    <row r="5931" spans="1:1" x14ac:dyDescent="0.3">
      <c r="A5931" s="2">
        <v>18896</v>
      </c>
    </row>
    <row r="5932" spans="1:1" x14ac:dyDescent="0.3">
      <c r="A5932" s="2">
        <v>18897</v>
      </c>
    </row>
    <row r="5933" spans="1:1" x14ac:dyDescent="0.3">
      <c r="A5933" s="2">
        <v>18898</v>
      </c>
    </row>
    <row r="5934" spans="1:1" x14ac:dyDescent="0.3">
      <c r="A5934" s="2">
        <v>18899</v>
      </c>
    </row>
    <row r="5935" spans="1:1" x14ac:dyDescent="0.3">
      <c r="A5935" s="2">
        <v>18902</v>
      </c>
    </row>
    <row r="5936" spans="1:1" x14ac:dyDescent="0.3">
      <c r="A5936" s="2">
        <v>18903</v>
      </c>
    </row>
    <row r="5937" spans="1:1" x14ac:dyDescent="0.3">
      <c r="A5937" s="2">
        <v>18904</v>
      </c>
    </row>
    <row r="5938" spans="1:1" x14ac:dyDescent="0.3">
      <c r="A5938" s="2">
        <v>18905</v>
      </c>
    </row>
    <row r="5939" spans="1:1" x14ac:dyDescent="0.3">
      <c r="A5939" s="2">
        <v>18906</v>
      </c>
    </row>
    <row r="5940" spans="1:1" x14ac:dyDescent="0.3">
      <c r="A5940" s="2">
        <v>18909</v>
      </c>
    </row>
    <row r="5941" spans="1:1" x14ac:dyDescent="0.3">
      <c r="A5941" s="2">
        <v>18910</v>
      </c>
    </row>
    <row r="5942" spans="1:1" x14ac:dyDescent="0.3">
      <c r="A5942" s="2">
        <v>18911</v>
      </c>
    </row>
    <row r="5943" spans="1:1" x14ac:dyDescent="0.3">
      <c r="A5943" s="2">
        <v>18912</v>
      </c>
    </row>
    <row r="5944" spans="1:1" x14ac:dyDescent="0.3">
      <c r="A5944" s="2">
        <v>18916</v>
      </c>
    </row>
    <row r="5945" spans="1:1" x14ac:dyDescent="0.3">
      <c r="A5945" s="2">
        <v>18917</v>
      </c>
    </row>
    <row r="5946" spans="1:1" x14ac:dyDescent="0.3">
      <c r="A5946" s="2">
        <v>18918</v>
      </c>
    </row>
    <row r="5947" spans="1:1" x14ac:dyDescent="0.3">
      <c r="A5947" s="2">
        <v>18919</v>
      </c>
    </row>
    <row r="5948" spans="1:1" x14ac:dyDescent="0.3">
      <c r="A5948" s="2">
        <v>18920</v>
      </c>
    </row>
    <row r="5949" spans="1:1" x14ac:dyDescent="0.3">
      <c r="A5949" s="2">
        <v>18923</v>
      </c>
    </row>
    <row r="5950" spans="1:1" x14ac:dyDescent="0.3">
      <c r="A5950" s="2">
        <v>18924</v>
      </c>
    </row>
    <row r="5951" spans="1:1" x14ac:dyDescent="0.3">
      <c r="A5951" s="2">
        <v>18925</v>
      </c>
    </row>
    <row r="5952" spans="1:1" x14ac:dyDescent="0.3">
      <c r="A5952" s="2">
        <v>18926</v>
      </c>
    </row>
    <row r="5953" spans="1:1" x14ac:dyDescent="0.3">
      <c r="A5953" s="2">
        <v>18927</v>
      </c>
    </row>
    <row r="5954" spans="1:1" x14ac:dyDescent="0.3">
      <c r="A5954" s="2">
        <v>18930</v>
      </c>
    </row>
    <row r="5955" spans="1:1" x14ac:dyDescent="0.3">
      <c r="A5955" s="2">
        <v>18931</v>
      </c>
    </row>
    <row r="5956" spans="1:1" x14ac:dyDescent="0.3">
      <c r="A5956" s="2">
        <v>18932</v>
      </c>
    </row>
    <row r="5957" spans="1:1" x14ac:dyDescent="0.3">
      <c r="A5957" s="2">
        <v>18933</v>
      </c>
    </row>
    <row r="5958" spans="1:1" x14ac:dyDescent="0.3">
      <c r="A5958" s="2">
        <v>18934</v>
      </c>
    </row>
    <row r="5959" spans="1:1" x14ac:dyDescent="0.3">
      <c r="A5959" s="2">
        <v>18937</v>
      </c>
    </row>
    <row r="5960" spans="1:1" x14ac:dyDescent="0.3">
      <c r="A5960" s="2">
        <v>18939</v>
      </c>
    </row>
    <row r="5961" spans="1:1" x14ac:dyDescent="0.3">
      <c r="A5961" s="2">
        <v>18940</v>
      </c>
    </row>
    <row r="5962" spans="1:1" x14ac:dyDescent="0.3">
      <c r="A5962" s="2">
        <v>18941</v>
      </c>
    </row>
    <row r="5963" spans="1:1" x14ac:dyDescent="0.3">
      <c r="A5963" s="2">
        <v>18945</v>
      </c>
    </row>
    <row r="5964" spans="1:1" x14ac:dyDescent="0.3">
      <c r="A5964" s="2">
        <v>18946</v>
      </c>
    </row>
    <row r="5965" spans="1:1" x14ac:dyDescent="0.3">
      <c r="A5965" s="2">
        <v>18947</v>
      </c>
    </row>
    <row r="5966" spans="1:1" x14ac:dyDescent="0.3">
      <c r="A5966" s="2">
        <v>18948</v>
      </c>
    </row>
    <row r="5967" spans="1:1" x14ac:dyDescent="0.3">
      <c r="A5967" s="2">
        <v>18951</v>
      </c>
    </row>
    <row r="5968" spans="1:1" x14ac:dyDescent="0.3">
      <c r="A5968" s="2">
        <v>18952</v>
      </c>
    </row>
    <row r="5969" spans="1:1" x14ac:dyDescent="0.3">
      <c r="A5969" s="2">
        <v>18953</v>
      </c>
    </row>
    <row r="5970" spans="1:1" x14ac:dyDescent="0.3">
      <c r="A5970" s="2">
        <v>18955</v>
      </c>
    </row>
    <row r="5971" spans="1:1" x14ac:dyDescent="0.3">
      <c r="A5971" s="2">
        <v>18958</v>
      </c>
    </row>
    <row r="5972" spans="1:1" x14ac:dyDescent="0.3">
      <c r="A5972" s="2">
        <v>18959</v>
      </c>
    </row>
    <row r="5973" spans="1:1" x14ac:dyDescent="0.3">
      <c r="A5973" s="2">
        <v>18960</v>
      </c>
    </row>
    <row r="5974" spans="1:1" x14ac:dyDescent="0.3">
      <c r="A5974" s="2">
        <v>18961</v>
      </c>
    </row>
    <row r="5975" spans="1:1" x14ac:dyDescent="0.3">
      <c r="A5975" s="2">
        <v>18962</v>
      </c>
    </row>
    <row r="5976" spans="1:1" x14ac:dyDescent="0.3">
      <c r="A5976" s="2">
        <v>18965</v>
      </c>
    </row>
    <row r="5977" spans="1:1" x14ac:dyDescent="0.3">
      <c r="A5977" s="2">
        <v>18966</v>
      </c>
    </row>
    <row r="5978" spans="1:1" x14ac:dyDescent="0.3">
      <c r="A5978" s="2">
        <v>18967</v>
      </c>
    </row>
    <row r="5979" spans="1:1" x14ac:dyDescent="0.3">
      <c r="A5979" s="2">
        <v>18968</v>
      </c>
    </row>
    <row r="5980" spans="1:1" x14ac:dyDescent="0.3">
      <c r="A5980" s="2">
        <v>18969</v>
      </c>
    </row>
    <row r="5981" spans="1:1" x14ac:dyDescent="0.3">
      <c r="A5981" s="2">
        <v>18972</v>
      </c>
    </row>
    <row r="5982" spans="1:1" x14ac:dyDescent="0.3">
      <c r="A5982" s="2">
        <v>18973</v>
      </c>
    </row>
    <row r="5983" spans="1:1" x14ac:dyDescent="0.3">
      <c r="A5983" s="2">
        <v>18974</v>
      </c>
    </row>
    <row r="5984" spans="1:1" x14ac:dyDescent="0.3">
      <c r="A5984" s="2">
        <v>18975</v>
      </c>
    </row>
    <row r="5985" spans="1:1" x14ac:dyDescent="0.3">
      <c r="A5985" s="2">
        <v>18976</v>
      </c>
    </row>
    <row r="5986" spans="1:1" x14ac:dyDescent="0.3">
      <c r="A5986" s="2">
        <v>18979</v>
      </c>
    </row>
    <row r="5987" spans="1:1" x14ac:dyDescent="0.3">
      <c r="A5987" s="2">
        <v>18980</v>
      </c>
    </row>
    <row r="5988" spans="1:1" x14ac:dyDescent="0.3">
      <c r="A5988" s="2">
        <v>18981</v>
      </c>
    </row>
    <row r="5989" spans="1:1" x14ac:dyDescent="0.3">
      <c r="A5989" s="2">
        <v>18982</v>
      </c>
    </row>
    <row r="5990" spans="1:1" x14ac:dyDescent="0.3">
      <c r="A5990" s="2">
        <v>18983</v>
      </c>
    </row>
    <row r="5991" spans="1:1" x14ac:dyDescent="0.3">
      <c r="A5991" s="2">
        <v>18986</v>
      </c>
    </row>
    <row r="5992" spans="1:1" x14ac:dyDescent="0.3">
      <c r="A5992" s="2">
        <v>18988</v>
      </c>
    </row>
    <row r="5993" spans="1:1" x14ac:dyDescent="0.3">
      <c r="A5993" s="2">
        <v>18989</v>
      </c>
    </row>
    <row r="5994" spans="1:1" x14ac:dyDescent="0.3">
      <c r="A5994" s="2">
        <v>18990</v>
      </c>
    </row>
    <row r="5995" spans="1:1" x14ac:dyDescent="0.3">
      <c r="A5995" s="2">
        <v>18993</v>
      </c>
    </row>
    <row r="5996" spans="1:1" x14ac:dyDescent="0.3">
      <c r="A5996" s="2">
        <v>18995</v>
      </c>
    </row>
    <row r="5997" spans="1:1" x14ac:dyDescent="0.3">
      <c r="A5997" s="2">
        <v>18996</v>
      </c>
    </row>
    <row r="5998" spans="1:1" x14ac:dyDescent="0.3">
      <c r="A5998" s="2">
        <v>18997</v>
      </c>
    </row>
    <row r="5999" spans="1:1" x14ac:dyDescent="0.3">
      <c r="A5999" s="2">
        <v>19000</v>
      </c>
    </row>
    <row r="6000" spans="1:1" x14ac:dyDescent="0.3">
      <c r="A6000" s="2">
        <v>19001</v>
      </c>
    </row>
    <row r="6001" spans="1:1" x14ac:dyDescent="0.3">
      <c r="A6001" s="2">
        <v>19002</v>
      </c>
    </row>
    <row r="6002" spans="1:1" x14ac:dyDescent="0.3">
      <c r="A6002" s="2">
        <v>19003</v>
      </c>
    </row>
    <row r="6003" spans="1:1" x14ac:dyDescent="0.3">
      <c r="A6003" s="2">
        <v>19004</v>
      </c>
    </row>
    <row r="6004" spans="1:1" x14ac:dyDescent="0.3">
      <c r="A6004" s="2">
        <v>19007</v>
      </c>
    </row>
    <row r="6005" spans="1:1" x14ac:dyDescent="0.3">
      <c r="A6005" s="2">
        <v>19008</v>
      </c>
    </row>
    <row r="6006" spans="1:1" x14ac:dyDescent="0.3">
      <c r="A6006" s="2">
        <v>19009</v>
      </c>
    </row>
    <row r="6007" spans="1:1" x14ac:dyDescent="0.3">
      <c r="A6007" s="2">
        <v>19010</v>
      </c>
    </row>
    <row r="6008" spans="1:1" x14ac:dyDescent="0.3">
      <c r="A6008" s="2">
        <v>19011</v>
      </c>
    </row>
    <row r="6009" spans="1:1" x14ac:dyDescent="0.3">
      <c r="A6009" s="2">
        <v>19014</v>
      </c>
    </row>
    <row r="6010" spans="1:1" x14ac:dyDescent="0.3">
      <c r="A6010" s="2">
        <v>19015</v>
      </c>
    </row>
    <row r="6011" spans="1:1" x14ac:dyDescent="0.3">
      <c r="A6011" s="2">
        <v>19016</v>
      </c>
    </row>
    <row r="6012" spans="1:1" x14ac:dyDescent="0.3">
      <c r="A6012" s="2">
        <v>19017</v>
      </c>
    </row>
    <row r="6013" spans="1:1" x14ac:dyDescent="0.3">
      <c r="A6013" s="2">
        <v>19018</v>
      </c>
    </row>
    <row r="6014" spans="1:1" x14ac:dyDescent="0.3">
      <c r="A6014" s="2">
        <v>19021</v>
      </c>
    </row>
    <row r="6015" spans="1:1" x14ac:dyDescent="0.3">
      <c r="A6015" s="2">
        <v>19022</v>
      </c>
    </row>
    <row r="6016" spans="1:1" x14ac:dyDescent="0.3">
      <c r="A6016" s="2">
        <v>19023</v>
      </c>
    </row>
    <row r="6017" spans="1:1" x14ac:dyDescent="0.3">
      <c r="A6017" s="2">
        <v>19024</v>
      </c>
    </row>
    <row r="6018" spans="1:1" x14ac:dyDescent="0.3">
      <c r="A6018" s="2">
        <v>19025</v>
      </c>
    </row>
    <row r="6019" spans="1:1" x14ac:dyDescent="0.3">
      <c r="A6019" s="2">
        <v>19028</v>
      </c>
    </row>
    <row r="6020" spans="1:1" x14ac:dyDescent="0.3">
      <c r="A6020" s="2">
        <v>19029</v>
      </c>
    </row>
    <row r="6021" spans="1:1" x14ac:dyDescent="0.3">
      <c r="A6021" s="2">
        <v>19030</v>
      </c>
    </row>
    <row r="6022" spans="1:1" x14ac:dyDescent="0.3">
      <c r="A6022" s="2">
        <v>19031</v>
      </c>
    </row>
    <row r="6023" spans="1:1" x14ac:dyDescent="0.3">
      <c r="A6023" s="2">
        <v>19032</v>
      </c>
    </row>
    <row r="6024" spans="1:1" x14ac:dyDescent="0.3">
      <c r="A6024" s="2">
        <v>19035</v>
      </c>
    </row>
    <row r="6025" spans="1:1" x14ac:dyDescent="0.3">
      <c r="A6025" s="2">
        <v>19037</v>
      </c>
    </row>
    <row r="6026" spans="1:1" x14ac:dyDescent="0.3">
      <c r="A6026" s="2">
        <v>19038</v>
      </c>
    </row>
    <row r="6027" spans="1:1" x14ac:dyDescent="0.3">
      <c r="A6027" s="2">
        <v>19039</v>
      </c>
    </row>
    <row r="6028" spans="1:1" x14ac:dyDescent="0.3">
      <c r="A6028" s="2">
        <v>19042</v>
      </c>
    </row>
    <row r="6029" spans="1:1" x14ac:dyDescent="0.3">
      <c r="A6029" s="2">
        <v>19043</v>
      </c>
    </row>
    <row r="6030" spans="1:1" x14ac:dyDescent="0.3">
      <c r="A6030" s="2">
        <v>19044</v>
      </c>
    </row>
    <row r="6031" spans="1:1" x14ac:dyDescent="0.3">
      <c r="A6031" s="2">
        <v>19045</v>
      </c>
    </row>
    <row r="6032" spans="1:1" x14ac:dyDescent="0.3">
      <c r="A6032" s="2">
        <v>19049</v>
      </c>
    </row>
    <row r="6033" spans="1:1" x14ac:dyDescent="0.3">
      <c r="A6033" s="2">
        <v>19050</v>
      </c>
    </row>
    <row r="6034" spans="1:1" x14ac:dyDescent="0.3">
      <c r="A6034" s="2">
        <v>19051</v>
      </c>
    </row>
    <row r="6035" spans="1:1" x14ac:dyDescent="0.3">
      <c r="A6035" s="2">
        <v>19052</v>
      </c>
    </row>
    <row r="6036" spans="1:1" x14ac:dyDescent="0.3">
      <c r="A6036" s="2">
        <v>19053</v>
      </c>
    </row>
    <row r="6037" spans="1:1" x14ac:dyDescent="0.3">
      <c r="A6037" s="2">
        <v>19056</v>
      </c>
    </row>
    <row r="6038" spans="1:1" x14ac:dyDescent="0.3">
      <c r="A6038" s="2">
        <v>19057</v>
      </c>
    </row>
    <row r="6039" spans="1:1" x14ac:dyDescent="0.3">
      <c r="A6039" s="2">
        <v>19058</v>
      </c>
    </row>
    <row r="6040" spans="1:1" x14ac:dyDescent="0.3">
      <c r="A6040" s="2">
        <v>19059</v>
      </c>
    </row>
    <row r="6041" spans="1:1" x14ac:dyDescent="0.3">
      <c r="A6041" s="2">
        <v>19060</v>
      </c>
    </row>
    <row r="6042" spans="1:1" x14ac:dyDescent="0.3">
      <c r="A6042" s="2">
        <v>19063</v>
      </c>
    </row>
    <row r="6043" spans="1:1" x14ac:dyDescent="0.3">
      <c r="A6043" s="2">
        <v>19064</v>
      </c>
    </row>
    <row r="6044" spans="1:1" x14ac:dyDescent="0.3">
      <c r="A6044" s="2">
        <v>19065</v>
      </c>
    </row>
    <row r="6045" spans="1:1" x14ac:dyDescent="0.3">
      <c r="A6045" s="2">
        <v>19066</v>
      </c>
    </row>
    <row r="6046" spans="1:1" x14ac:dyDescent="0.3">
      <c r="A6046" s="2">
        <v>19067</v>
      </c>
    </row>
    <row r="6047" spans="1:1" x14ac:dyDescent="0.3">
      <c r="A6047" s="2">
        <v>19070</v>
      </c>
    </row>
    <row r="6048" spans="1:1" x14ac:dyDescent="0.3">
      <c r="A6048" s="2">
        <v>19071</v>
      </c>
    </row>
    <row r="6049" spans="1:1" x14ac:dyDescent="0.3">
      <c r="A6049" s="2">
        <v>19072</v>
      </c>
    </row>
    <row r="6050" spans="1:1" x14ac:dyDescent="0.3">
      <c r="A6050" s="2">
        <v>19073</v>
      </c>
    </row>
    <row r="6051" spans="1:1" x14ac:dyDescent="0.3">
      <c r="A6051" s="2">
        <v>19074</v>
      </c>
    </row>
    <row r="6052" spans="1:1" x14ac:dyDescent="0.3">
      <c r="A6052" s="2">
        <v>19077</v>
      </c>
    </row>
    <row r="6053" spans="1:1" x14ac:dyDescent="0.3">
      <c r="A6053" s="2">
        <v>19078</v>
      </c>
    </row>
    <row r="6054" spans="1:1" x14ac:dyDescent="0.3">
      <c r="A6054" s="2">
        <v>19079</v>
      </c>
    </row>
    <row r="6055" spans="1:1" x14ac:dyDescent="0.3">
      <c r="A6055" s="2">
        <v>19080</v>
      </c>
    </row>
    <row r="6056" spans="1:1" x14ac:dyDescent="0.3">
      <c r="A6056" s="2">
        <v>19081</v>
      </c>
    </row>
    <row r="6057" spans="1:1" x14ac:dyDescent="0.3">
      <c r="A6057" s="2">
        <v>19084</v>
      </c>
    </row>
    <row r="6058" spans="1:1" x14ac:dyDescent="0.3">
      <c r="A6058" s="2">
        <v>19085</v>
      </c>
    </row>
    <row r="6059" spans="1:1" x14ac:dyDescent="0.3">
      <c r="A6059" s="2">
        <v>19086</v>
      </c>
    </row>
    <row r="6060" spans="1:1" x14ac:dyDescent="0.3">
      <c r="A6060" s="2">
        <v>19087</v>
      </c>
    </row>
    <row r="6061" spans="1:1" x14ac:dyDescent="0.3">
      <c r="A6061" s="2">
        <v>19088</v>
      </c>
    </row>
    <row r="6062" spans="1:1" x14ac:dyDescent="0.3">
      <c r="A6062" s="2">
        <v>19091</v>
      </c>
    </row>
    <row r="6063" spans="1:1" x14ac:dyDescent="0.3">
      <c r="A6063" s="2">
        <v>19092</v>
      </c>
    </row>
    <row r="6064" spans="1:1" x14ac:dyDescent="0.3">
      <c r="A6064" s="2">
        <v>19093</v>
      </c>
    </row>
    <row r="6065" spans="1:1" x14ac:dyDescent="0.3">
      <c r="A6065" s="2">
        <v>19094</v>
      </c>
    </row>
    <row r="6066" spans="1:1" x14ac:dyDescent="0.3">
      <c r="A6066" s="2">
        <v>19098</v>
      </c>
    </row>
    <row r="6067" spans="1:1" x14ac:dyDescent="0.3">
      <c r="A6067" s="2">
        <v>19099</v>
      </c>
    </row>
    <row r="6068" spans="1:1" x14ac:dyDescent="0.3">
      <c r="A6068" s="2">
        <v>19100</v>
      </c>
    </row>
    <row r="6069" spans="1:1" x14ac:dyDescent="0.3">
      <c r="A6069" s="2">
        <v>19101</v>
      </c>
    </row>
    <row r="6070" spans="1:1" x14ac:dyDescent="0.3">
      <c r="A6070" s="2">
        <v>19102</v>
      </c>
    </row>
    <row r="6071" spans="1:1" x14ac:dyDescent="0.3">
      <c r="A6071" s="2">
        <v>19105</v>
      </c>
    </row>
    <row r="6072" spans="1:1" x14ac:dyDescent="0.3">
      <c r="A6072" s="2">
        <v>19106</v>
      </c>
    </row>
    <row r="6073" spans="1:1" x14ac:dyDescent="0.3">
      <c r="A6073" s="2">
        <v>19107</v>
      </c>
    </row>
    <row r="6074" spans="1:1" x14ac:dyDescent="0.3">
      <c r="A6074" s="2">
        <v>19108</v>
      </c>
    </row>
    <row r="6075" spans="1:1" x14ac:dyDescent="0.3">
      <c r="A6075" s="2">
        <v>19109</v>
      </c>
    </row>
    <row r="6076" spans="1:1" x14ac:dyDescent="0.3">
      <c r="A6076" s="2">
        <v>19112</v>
      </c>
    </row>
    <row r="6077" spans="1:1" x14ac:dyDescent="0.3">
      <c r="A6077" s="2">
        <v>19113</v>
      </c>
    </row>
    <row r="6078" spans="1:1" x14ac:dyDescent="0.3">
      <c r="A6078" s="2">
        <v>19114</v>
      </c>
    </row>
    <row r="6079" spans="1:1" x14ac:dyDescent="0.3">
      <c r="A6079" s="2">
        <v>19115</v>
      </c>
    </row>
    <row r="6080" spans="1:1" x14ac:dyDescent="0.3">
      <c r="A6080" s="2">
        <v>19116</v>
      </c>
    </row>
    <row r="6081" spans="1:1" x14ac:dyDescent="0.3">
      <c r="A6081" s="2">
        <v>19119</v>
      </c>
    </row>
    <row r="6082" spans="1:1" x14ac:dyDescent="0.3">
      <c r="A6082" s="2">
        <v>19120</v>
      </c>
    </row>
    <row r="6083" spans="1:1" x14ac:dyDescent="0.3">
      <c r="A6083" s="2">
        <v>19121</v>
      </c>
    </row>
    <row r="6084" spans="1:1" x14ac:dyDescent="0.3">
      <c r="A6084" s="2">
        <v>19122</v>
      </c>
    </row>
    <row r="6085" spans="1:1" x14ac:dyDescent="0.3">
      <c r="A6085" s="2">
        <v>19123</v>
      </c>
    </row>
    <row r="6086" spans="1:1" x14ac:dyDescent="0.3">
      <c r="A6086" s="2">
        <v>19126</v>
      </c>
    </row>
    <row r="6087" spans="1:1" x14ac:dyDescent="0.3">
      <c r="A6087" s="2">
        <v>19127</v>
      </c>
    </row>
    <row r="6088" spans="1:1" x14ac:dyDescent="0.3">
      <c r="A6088" s="2">
        <v>19128</v>
      </c>
    </row>
    <row r="6089" spans="1:1" x14ac:dyDescent="0.3">
      <c r="A6089" s="2">
        <v>19129</v>
      </c>
    </row>
    <row r="6090" spans="1:1" x14ac:dyDescent="0.3">
      <c r="A6090" s="2">
        <v>19130</v>
      </c>
    </row>
    <row r="6091" spans="1:1" x14ac:dyDescent="0.3">
      <c r="A6091" s="2">
        <v>19133</v>
      </c>
    </row>
    <row r="6092" spans="1:1" x14ac:dyDescent="0.3">
      <c r="A6092" s="2">
        <v>19134</v>
      </c>
    </row>
    <row r="6093" spans="1:1" x14ac:dyDescent="0.3">
      <c r="A6093" s="2">
        <v>19135</v>
      </c>
    </row>
    <row r="6094" spans="1:1" x14ac:dyDescent="0.3">
      <c r="A6094" s="2">
        <v>19136</v>
      </c>
    </row>
    <row r="6095" spans="1:1" x14ac:dyDescent="0.3">
      <c r="A6095" s="2">
        <v>19137</v>
      </c>
    </row>
    <row r="6096" spans="1:1" x14ac:dyDescent="0.3">
      <c r="A6096" s="2">
        <v>19140</v>
      </c>
    </row>
    <row r="6097" spans="1:1" x14ac:dyDescent="0.3">
      <c r="A6097" s="2">
        <v>19141</v>
      </c>
    </row>
    <row r="6098" spans="1:1" x14ac:dyDescent="0.3">
      <c r="A6098" s="2">
        <v>19142</v>
      </c>
    </row>
    <row r="6099" spans="1:1" x14ac:dyDescent="0.3">
      <c r="A6099" s="2">
        <v>19143</v>
      </c>
    </row>
    <row r="6100" spans="1:1" x14ac:dyDescent="0.3">
      <c r="A6100" s="2">
        <v>19147</v>
      </c>
    </row>
    <row r="6101" spans="1:1" x14ac:dyDescent="0.3">
      <c r="A6101" s="2">
        <v>19148</v>
      </c>
    </row>
    <row r="6102" spans="1:1" x14ac:dyDescent="0.3">
      <c r="A6102" s="2">
        <v>19149</v>
      </c>
    </row>
    <row r="6103" spans="1:1" x14ac:dyDescent="0.3">
      <c r="A6103" s="2">
        <v>19150</v>
      </c>
    </row>
    <row r="6104" spans="1:1" x14ac:dyDescent="0.3">
      <c r="A6104" s="2">
        <v>19151</v>
      </c>
    </row>
    <row r="6105" spans="1:1" x14ac:dyDescent="0.3">
      <c r="A6105" s="2">
        <v>19154</v>
      </c>
    </row>
    <row r="6106" spans="1:1" x14ac:dyDescent="0.3">
      <c r="A6106" s="2">
        <v>19155</v>
      </c>
    </row>
    <row r="6107" spans="1:1" x14ac:dyDescent="0.3">
      <c r="A6107" s="2">
        <v>19156</v>
      </c>
    </row>
    <row r="6108" spans="1:1" x14ac:dyDescent="0.3">
      <c r="A6108" s="2">
        <v>19157</v>
      </c>
    </row>
    <row r="6109" spans="1:1" x14ac:dyDescent="0.3">
      <c r="A6109" s="2">
        <v>19158</v>
      </c>
    </row>
    <row r="6110" spans="1:1" x14ac:dyDescent="0.3">
      <c r="A6110" s="2">
        <v>19161</v>
      </c>
    </row>
    <row r="6111" spans="1:1" x14ac:dyDescent="0.3">
      <c r="A6111" s="2">
        <v>19162</v>
      </c>
    </row>
    <row r="6112" spans="1:1" x14ac:dyDescent="0.3">
      <c r="A6112" s="2">
        <v>19163</v>
      </c>
    </row>
    <row r="6113" spans="1:1" x14ac:dyDescent="0.3">
      <c r="A6113" s="2">
        <v>19164</v>
      </c>
    </row>
    <row r="6114" spans="1:1" x14ac:dyDescent="0.3">
      <c r="A6114" s="2">
        <v>19165</v>
      </c>
    </row>
    <row r="6115" spans="1:1" x14ac:dyDescent="0.3">
      <c r="A6115" s="2">
        <v>19168</v>
      </c>
    </row>
    <row r="6116" spans="1:1" x14ac:dyDescent="0.3">
      <c r="A6116" s="2">
        <v>19169</v>
      </c>
    </row>
    <row r="6117" spans="1:1" x14ac:dyDescent="0.3">
      <c r="A6117" s="2">
        <v>19170</v>
      </c>
    </row>
    <row r="6118" spans="1:1" x14ac:dyDescent="0.3">
      <c r="A6118" s="2">
        <v>19171</v>
      </c>
    </row>
    <row r="6119" spans="1:1" x14ac:dyDescent="0.3">
      <c r="A6119" s="2">
        <v>19172</v>
      </c>
    </row>
    <row r="6120" spans="1:1" x14ac:dyDescent="0.3">
      <c r="A6120" s="2">
        <v>19175</v>
      </c>
    </row>
    <row r="6121" spans="1:1" x14ac:dyDescent="0.3">
      <c r="A6121" s="2">
        <v>19176</v>
      </c>
    </row>
    <row r="6122" spans="1:1" x14ac:dyDescent="0.3">
      <c r="A6122" s="2">
        <v>19177</v>
      </c>
    </row>
    <row r="6123" spans="1:1" x14ac:dyDescent="0.3">
      <c r="A6123" s="2">
        <v>19178</v>
      </c>
    </row>
    <row r="6124" spans="1:1" x14ac:dyDescent="0.3">
      <c r="A6124" s="2">
        <v>19182</v>
      </c>
    </row>
    <row r="6125" spans="1:1" x14ac:dyDescent="0.3">
      <c r="A6125" s="2">
        <v>19183</v>
      </c>
    </row>
    <row r="6126" spans="1:1" x14ac:dyDescent="0.3">
      <c r="A6126" s="2">
        <v>19184</v>
      </c>
    </row>
    <row r="6127" spans="1:1" x14ac:dyDescent="0.3">
      <c r="A6127" s="2">
        <v>19185</v>
      </c>
    </row>
    <row r="6128" spans="1:1" x14ac:dyDescent="0.3">
      <c r="A6128" s="2">
        <v>19186</v>
      </c>
    </row>
    <row r="6129" spans="1:1" x14ac:dyDescent="0.3">
      <c r="A6129" s="2">
        <v>19189</v>
      </c>
    </row>
    <row r="6130" spans="1:1" x14ac:dyDescent="0.3">
      <c r="A6130" s="2">
        <v>19190</v>
      </c>
    </row>
    <row r="6131" spans="1:1" x14ac:dyDescent="0.3">
      <c r="A6131" s="2">
        <v>19191</v>
      </c>
    </row>
    <row r="6132" spans="1:1" x14ac:dyDescent="0.3">
      <c r="A6132" s="2">
        <v>19192</v>
      </c>
    </row>
    <row r="6133" spans="1:1" x14ac:dyDescent="0.3">
      <c r="A6133" s="2">
        <v>19193</v>
      </c>
    </row>
    <row r="6134" spans="1:1" x14ac:dyDescent="0.3">
      <c r="A6134" s="2">
        <v>19196</v>
      </c>
    </row>
    <row r="6135" spans="1:1" x14ac:dyDescent="0.3">
      <c r="A6135" s="2">
        <v>19197</v>
      </c>
    </row>
    <row r="6136" spans="1:1" x14ac:dyDescent="0.3">
      <c r="A6136" s="2">
        <v>19198</v>
      </c>
    </row>
    <row r="6137" spans="1:1" x14ac:dyDescent="0.3">
      <c r="A6137" s="2">
        <v>19199</v>
      </c>
    </row>
    <row r="6138" spans="1:1" x14ac:dyDescent="0.3">
      <c r="A6138" s="2">
        <v>19200</v>
      </c>
    </row>
    <row r="6139" spans="1:1" x14ac:dyDescent="0.3">
      <c r="A6139" s="2">
        <v>19203</v>
      </c>
    </row>
    <row r="6140" spans="1:1" x14ac:dyDescent="0.3">
      <c r="A6140" s="2">
        <v>19204</v>
      </c>
    </row>
    <row r="6141" spans="1:1" x14ac:dyDescent="0.3">
      <c r="A6141" s="2">
        <v>19205</v>
      </c>
    </row>
    <row r="6142" spans="1:1" x14ac:dyDescent="0.3">
      <c r="A6142" s="2">
        <v>19206</v>
      </c>
    </row>
    <row r="6143" spans="1:1" x14ac:dyDescent="0.3">
      <c r="A6143" s="2">
        <v>19207</v>
      </c>
    </row>
    <row r="6144" spans="1:1" x14ac:dyDescent="0.3">
      <c r="A6144" s="2">
        <v>19210</v>
      </c>
    </row>
    <row r="6145" spans="1:1" x14ac:dyDescent="0.3">
      <c r="A6145" s="2">
        <v>19211</v>
      </c>
    </row>
    <row r="6146" spans="1:1" x14ac:dyDescent="0.3">
      <c r="A6146" s="2">
        <v>19212</v>
      </c>
    </row>
    <row r="6147" spans="1:1" x14ac:dyDescent="0.3">
      <c r="A6147" s="2">
        <v>19213</v>
      </c>
    </row>
    <row r="6148" spans="1:1" x14ac:dyDescent="0.3">
      <c r="A6148" s="2">
        <v>19214</v>
      </c>
    </row>
    <row r="6149" spans="1:1" x14ac:dyDescent="0.3">
      <c r="A6149" s="2">
        <v>19217</v>
      </c>
    </row>
    <row r="6150" spans="1:1" x14ac:dyDescent="0.3">
      <c r="A6150" s="2">
        <v>19218</v>
      </c>
    </row>
    <row r="6151" spans="1:1" x14ac:dyDescent="0.3">
      <c r="A6151" s="2">
        <v>19219</v>
      </c>
    </row>
    <row r="6152" spans="1:1" x14ac:dyDescent="0.3">
      <c r="A6152" s="2">
        <v>19220</v>
      </c>
    </row>
    <row r="6153" spans="1:1" x14ac:dyDescent="0.3">
      <c r="A6153" s="2">
        <v>19221</v>
      </c>
    </row>
    <row r="6154" spans="1:1" x14ac:dyDescent="0.3">
      <c r="A6154" s="2">
        <v>19224</v>
      </c>
    </row>
    <row r="6155" spans="1:1" x14ac:dyDescent="0.3">
      <c r="A6155" s="2">
        <v>19225</v>
      </c>
    </row>
    <row r="6156" spans="1:1" x14ac:dyDescent="0.3">
      <c r="A6156" s="2">
        <v>19226</v>
      </c>
    </row>
    <row r="6157" spans="1:1" x14ac:dyDescent="0.3">
      <c r="A6157" s="2">
        <v>19227</v>
      </c>
    </row>
    <row r="6158" spans="1:1" x14ac:dyDescent="0.3">
      <c r="A6158" s="2">
        <v>19228</v>
      </c>
    </row>
    <row r="6159" spans="1:1" x14ac:dyDescent="0.3">
      <c r="A6159" s="2">
        <v>19231</v>
      </c>
    </row>
    <row r="6160" spans="1:1" x14ac:dyDescent="0.3">
      <c r="A6160" s="2">
        <v>19232</v>
      </c>
    </row>
    <row r="6161" spans="1:1" x14ac:dyDescent="0.3">
      <c r="A6161" s="2">
        <v>19233</v>
      </c>
    </row>
    <row r="6162" spans="1:1" x14ac:dyDescent="0.3">
      <c r="A6162" s="2">
        <v>19234</v>
      </c>
    </row>
    <row r="6163" spans="1:1" x14ac:dyDescent="0.3">
      <c r="A6163" s="2">
        <v>19235</v>
      </c>
    </row>
    <row r="6164" spans="1:1" x14ac:dyDescent="0.3">
      <c r="A6164" s="2">
        <v>19239</v>
      </c>
    </row>
    <row r="6165" spans="1:1" x14ac:dyDescent="0.3">
      <c r="A6165" s="2">
        <v>19240</v>
      </c>
    </row>
    <row r="6166" spans="1:1" x14ac:dyDescent="0.3">
      <c r="A6166" s="2">
        <v>19241</v>
      </c>
    </row>
    <row r="6167" spans="1:1" x14ac:dyDescent="0.3">
      <c r="A6167" s="2">
        <v>19242</v>
      </c>
    </row>
    <row r="6168" spans="1:1" x14ac:dyDescent="0.3">
      <c r="A6168" s="2">
        <v>19245</v>
      </c>
    </row>
    <row r="6169" spans="1:1" x14ac:dyDescent="0.3">
      <c r="A6169" s="2">
        <v>19246</v>
      </c>
    </row>
    <row r="6170" spans="1:1" x14ac:dyDescent="0.3">
      <c r="A6170" s="2">
        <v>19247</v>
      </c>
    </row>
    <row r="6171" spans="1:1" x14ac:dyDescent="0.3">
      <c r="A6171" s="2">
        <v>19248</v>
      </c>
    </row>
    <row r="6172" spans="1:1" x14ac:dyDescent="0.3">
      <c r="A6172" s="2">
        <v>19249</v>
      </c>
    </row>
    <row r="6173" spans="1:1" x14ac:dyDescent="0.3">
      <c r="A6173" s="2">
        <v>19252</v>
      </c>
    </row>
    <row r="6174" spans="1:1" x14ac:dyDescent="0.3">
      <c r="A6174" s="2">
        <v>19253</v>
      </c>
    </row>
    <row r="6175" spans="1:1" x14ac:dyDescent="0.3">
      <c r="A6175" s="2">
        <v>19254</v>
      </c>
    </row>
    <row r="6176" spans="1:1" x14ac:dyDescent="0.3">
      <c r="A6176" s="2">
        <v>19255</v>
      </c>
    </row>
    <row r="6177" spans="1:1" x14ac:dyDescent="0.3">
      <c r="A6177" s="2">
        <v>19256</v>
      </c>
    </row>
    <row r="6178" spans="1:1" x14ac:dyDescent="0.3">
      <c r="A6178" s="2">
        <v>19259</v>
      </c>
    </row>
    <row r="6179" spans="1:1" x14ac:dyDescent="0.3">
      <c r="A6179" s="2">
        <v>19260</v>
      </c>
    </row>
    <row r="6180" spans="1:1" x14ac:dyDescent="0.3">
      <c r="A6180" s="2">
        <v>19261</v>
      </c>
    </row>
    <row r="6181" spans="1:1" x14ac:dyDescent="0.3">
      <c r="A6181" s="2">
        <v>19262</v>
      </c>
    </row>
    <row r="6182" spans="1:1" x14ac:dyDescent="0.3">
      <c r="A6182" s="2">
        <v>19263</v>
      </c>
    </row>
    <row r="6183" spans="1:1" x14ac:dyDescent="0.3">
      <c r="A6183" s="2">
        <v>19266</v>
      </c>
    </row>
    <row r="6184" spans="1:1" x14ac:dyDescent="0.3">
      <c r="A6184" s="2">
        <v>19267</v>
      </c>
    </row>
    <row r="6185" spans="1:1" x14ac:dyDescent="0.3">
      <c r="A6185" s="2">
        <v>19268</v>
      </c>
    </row>
    <row r="6186" spans="1:1" x14ac:dyDescent="0.3">
      <c r="A6186" s="2">
        <v>19269</v>
      </c>
    </row>
    <row r="6187" spans="1:1" x14ac:dyDescent="0.3">
      <c r="A6187" s="2">
        <v>19270</v>
      </c>
    </row>
    <row r="6188" spans="1:1" x14ac:dyDescent="0.3">
      <c r="A6188" s="2">
        <v>19273</v>
      </c>
    </row>
    <row r="6189" spans="1:1" x14ac:dyDescent="0.3">
      <c r="A6189" s="2">
        <v>19274</v>
      </c>
    </row>
    <row r="6190" spans="1:1" x14ac:dyDescent="0.3">
      <c r="A6190" s="2">
        <v>19275</v>
      </c>
    </row>
    <row r="6191" spans="1:1" x14ac:dyDescent="0.3">
      <c r="A6191" s="2">
        <v>19276</v>
      </c>
    </row>
    <row r="6192" spans="1:1" x14ac:dyDescent="0.3">
      <c r="A6192" s="2">
        <v>19277</v>
      </c>
    </row>
    <row r="6193" spans="1:1" x14ac:dyDescent="0.3">
      <c r="A6193" s="2">
        <v>19281</v>
      </c>
    </row>
    <row r="6194" spans="1:1" x14ac:dyDescent="0.3">
      <c r="A6194" s="2">
        <v>19282</v>
      </c>
    </row>
    <row r="6195" spans="1:1" x14ac:dyDescent="0.3">
      <c r="A6195" s="2">
        <v>19283</v>
      </c>
    </row>
    <row r="6196" spans="1:1" x14ac:dyDescent="0.3">
      <c r="A6196" s="2">
        <v>19284</v>
      </c>
    </row>
    <row r="6197" spans="1:1" x14ac:dyDescent="0.3">
      <c r="A6197" s="2">
        <v>19287</v>
      </c>
    </row>
    <row r="6198" spans="1:1" x14ac:dyDescent="0.3">
      <c r="A6198" s="2">
        <v>19288</v>
      </c>
    </row>
    <row r="6199" spans="1:1" x14ac:dyDescent="0.3">
      <c r="A6199" s="2">
        <v>19289</v>
      </c>
    </row>
    <row r="6200" spans="1:1" x14ac:dyDescent="0.3">
      <c r="A6200" s="2">
        <v>19290</v>
      </c>
    </row>
    <row r="6201" spans="1:1" x14ac:dyDescent="0.3">
      <c r="A6201" s="2">
        <v>19291</v>
      </c>
    </row>
    <row r="6202" spans="1:1" x14ac:dyDescent="0.3">
      <c r="A6202" s="2">
        <v>19294</v>
      </c>
    </row>
    <row r="6203" spans="1:1" x14ac:dyDescent="0.3">
      <c r="A6203" s="2">
        <v>19295</v>
      </c>
    </row>
    <row r="6204" spans="1:1" x14ac:dyDescent="0.3">
      <c r="A6204" s="2">
        <v>19296</v>
      </c>
    </row>
    <row r="6205" spans="1:1" x14ac:dyDescent="0.3">
      <c r="A6205" s="2">
        <v>19297</v>
      </c>
    </row>
    <row r="6206" spans="1:1" x14ac:dyDescent="0.3">
      <c r="A6206" s="2">
        <v>19298</v>
      </c>
    </row>
    <row r="6207" spans="1:1" x14ac:dyDescent="0.3">
      <c r="A6207" s="2">
        <v>19301</v>
      </c>
    </row>
    <row r="6208" spans="1:1" x14ac:dyDescent="0.3">
      <c r="A6208" s="2">
        <v>19303</v>
      </c>
    </row>
    <row r="6209" spans="1:1" x14ac:dyDescent="0.3">
      <c r="A6209" s="2">
        <v>19304</v>
      </c>
    </row>
    <row r="6210" spans="1:1" x14ac:dyDescent="0.3">
      <c r="A6210" s="2">
        <v>19305</v>
      </c>
    </row>
    <row r="6211" spans="1:1" x14ac:dyDescent="0.3">
      <c r="A6211" s="2">
        <v>19308</v>
      </c>
    </row>
    <row r="6212" spans="1:1" x14ac:dyDescent="0.3">
      <c r="A6212" s="2">
        <v>19310</v>
      </c>
    </row>
    <row r="6213" spans="1:1" x14ac:dyDescent="0.3">
      <c r="A6213" s="2">
        <v>19311</v>
      </c>
    </row>
    <row r="6214" spans="1:1" x14ac:dyDescent="0.3">
      <c r="A6214" s="2">
        <v>19312</v>
      </c>
    </row>
    <row r="6215" spans="1:1" x14ac:dyDescent="0.3">
      <c r="A6215" s="2">
        <v>19315</v>
      </c>
    </row>
    <row r="6216" spans="1:1" x14ac:dyDescent="0.3">
      <c r="A6216" s="2">
        <v>19316</v>
      </c>
    </row>
    <row r="6217" spans="1:1" x14ac:dyDescent="0.3">
      <c r="A6217" s="2">
        <v>19317</v>
      </c>
    </row>
    <row r="6218" spans="1:1" x14ac:dyDescent="0.3">
      <c r="A6218" s="2">
        <v>19318</v>
      </c>
    </row>
    <row r="6219" spans="1:1" x14ac:dyDescent="0.3">
      <c r="A6219" s="2">
        <v>19319</v>
      </c>
    </row>
    <row r="6220" spans="1:1" x14ac:dyDescent="0.3">
      <c r="A6220" s="2">
        <v>19322</v>
      </c>
    </row>
    <row r="6221" spans="1:1" x14ac:dyDescent="0.3">
      <c r="A6221" s="2">
        <v>19323</v>
      </c>
    </row>
    <row r="6222" spans="1:1" x14ac:dyDescent="0.3">
      <c r="A6222" s="2">
        <v>19324</v>
      </c>
    </row>
    <row r="6223" spans="1:1" x14ac:dyDescent="0.3">
      <c r="A6223" s="2">
        <v>19326</v>
      </c>
    </row>
    <row r="6224" spans="1:1" x14ac:dyDescent="0.3">
      <c r="A6224" s="2">
        <v>19329</v>
      </c>
    </row>
    <row r="6225" spans="1:1" x14ac:dyDescent="0.3">
      <c r="A6225" s="2">
        <v>19330</v>
      </c>
    </row>
    <row r="6226" spans="1:1" x14ac:dyDescent="0.3">
      <c r="A6226" s="2">
        <v>19331</v>
      </c>
    </row>
    <row r="6227" spans="1:1" x14ac:dyDescent="0.3">
      <c r="A6227" s="2">
        <v>19332</v>
      </c>
    </row>
    <row r="6228" spans="1:1" x14ac:dyDescent="0.3">
      <c r="A6228" s="2">
        <v>19333</v>
      </c>
    </row>
    <row r="6229" spans="1:1" x14ac:dyDescent="0.3">
      <c r="A6229" s="2">
        <v>19336</v>
      </c>
    </row>
    <row r="6230" spans="1:1" x14ac:dyDescent="0.3">
      <c r="A6230" s="2">
        <v>19337</v>
      </c>
    </row>
    <row r="6231" spans="1:1" x14ac:dyDescent="0.3">
      <c r="A6231" s="2">
        <v>19338</v>
      </c>
    </row>
    <row r="6232" spans="1:1" x14ac:dyDescent="0.3">
      <c r="A6232" s="2">
        <v>19339</v>
      </c>
    </row>
    <row r="6233" spans="1:1" x14ac:dyDescent="0.3">
      <c r="A6233" s="2">
        <v>19340</v>
      </c>
    </row>
    <row r="6234" spans="1:1" x14ac:dyDescent="0.3">
      <c r="A6234" s="2">
        <v>19343</v>
      </c>
    </row>
    <row r="6235" spans="1:1" x14ac:dyDescent="0.3">
      <c r="A6235" s="2">
        <v>19344</v>
      </c>
    </row>
    <row r="6236" spans="1:1" x14ac:dyDescent="0.3">
      <c r="A6236" s="2">
        <v>19345</v>
      </c>
    </row>
    <row r="6237" spans="1:1" x14ac:dyDescent="0.3">
      <c r="A6237" s="2">
        <v>19346</v>
      </c>
    </row>
    <row r="6238" spans="1:1" x14ac:dyDescent="0.3">
      <c r="A6238" s="2">
        <v>19347</v>
      </c>
    </row>
    <row r="6239" spans="1:1" x14ac:dyDescent="0.3">
      <c r="A6239" s="2">
        <v>19350</v>
      </c>
    </row>
    <row r="6240" spans="1:1" x14ac:dyDescent="0.3">
      <c r="A6240" s="2">
        <v>19351</v>
      </c>
    </row>
    <row r="6241" spans="1:1" x14ac:dyDescent="0.3">
      <c r="A6241" s="2">
        <v>19352</v>
      </c>
    </row>
    <row r="6242" spans="1:1" x14ac:dyDescent="0.3">
      <c r="A6242" s="2">
        <v>19354</v>
      </c>
    </row>
    <row r="6243" spans="1:1" x14ac:dyDescent="0.3">
      <c r="A6243" s="2">
        <v>19357</v>
      </c>
    </row>
    <row r="6244" spans="1:1" x14ac:dyDescent="0.3">
      <c r="A6244" s="2">
        <v>19358</v>
      </c>
    </row>
    <row r="6245" spans="1:1" x14ac:dyDescent="0.3">
      <c r="A6245" s="2">
        <v>19359</v>
      </c>
    </row>
    <row r="6246" spans="1:1" x14ac:dyDescent="0.3">
      <c r="A6246" s="2">
        <v>19361</v>
      </c>
    </row>
    <row r="6247" spans="1:1" x14ac:dyDescent="0.3">
      <c r="A6247" s="2">
        <v>19364</v>
      </c>
    </row>
    <row r="6248" spans="1:1" x14ac:dyDescent="0.3">
      <c r="A6248" s="2">
        <v>19365</v>
      </c>
    </row>
    <row r="6249" spans="1:1" x14ac:dyDescent="0.3">
      <c r="A6249" s="2">
        <v>19366</v>
      </c>
    </row>
    <row r="6250" spans="1:1" x14ac:dyDescent="0.3">
      <c r="A6250" s="2">
        <v>19367</v>
      </c>
    </row>
    <row r="6251" spans="1:1" x14ac:dyDescent="0.3">
      <c r="A6251" s="2">
        <v>19368</v>
      </c>
    </row>
    <row r="6252" spans="1:1" x14ac:dyDescent="0.3">
      <c r="A6252" s="2">
        <v>19371</v>
      </c>
    </row>
    <row r="6253" spans="1:1" x14ac:dyDescent="0.3">
      <c r="A6253" s="2">
        <v>19372</v>
      </c>
    </row>
    <row r="6254" spans="1:1" x14ac:dyDescent="0.3">
      <c r="A6254" s="2">
        <v>19373</v>
      </c>
    </row>
    <row r="6255" spans="1:1" x14ac:dyDescent="0.3">
      <c r="A6255" s="2">
        <v>19374</v>
      </c>
    </row>
    <row r="6256" spans="1:1" x14ac:dyDescent="0.3">
      <c r="A6256" s="2">
        <v>19375</v>
      </c>
    </row>
    <row r="6257" spans="1:1" x14ac:dyDescent="0.3">
      <c r="A6257" s="2">
        <v>19378</v>
      </c>
    </row>
    <row r="6258" spans="1:1" x14ac:dyDescent="0.3">
      <c r="A6258" s="2">
        <v>19379</v>
      </c>
    </row>
    <row r="6259" spans="1:1" x14ac:dyDescent="0.3">
      <c r="A6259" s="2">
        <v>19380</v>
      </c>
    </row>
    <row r="6260" spans="1:1" x14ac:dyDescent="0.3">
      <c r="A6260" s="2">
        <v>19381</v>
      </c>
    </row>
    <row r="6261" spans="1:1" x14ac:dyDescent="0.3">
      <c r="A6261" s="2">
        <v>19382</v>
      </c>
    </row>
    <row r="6262" spans="1:1" x14ac:dyDescent="0.3">
      <c r="A6262" s="2">
        <v>19385</v>
      </c>
    </row>
    <row r="6263" spans="1:1" x14ac:dyDescent="0.3">
      <c r="A6263" s="2">
        <v>19386</v>
      </c>
    </row>
    <row r="6264" spans="1:1" x14ac:dyDescent="0.3">
      <c r="A6264" s="2">
        <v>19387</v>
      </c>
    </row>
    <row r="6265" spans="1:1" x14ac:dyDescent="0.3">
      <c r="A6265" s="2">
        <v>19388</v>
      </c>
    </row>
    <row r="6266" spans="1:1" x14ac:dyDescent="0.3">
      <c r="A6266" s="2">
        <v>19389</v>
      </c>
    </row>
    <row r="6267" spans="1:1" x14ac:dyDescent="0.3">
      <c r="A6267" s="2">
        <v>19392</v>
      </c>
    </row>
    <row r="6268" spans="1:1" x14ac:dyDescent="0.3">
      <c r="A6268" s="2">
        <v>19393</v>
      </c>
    </row>
    <row r="6269" spans="1:1" x14ac:dyDescent="0.3">
      <c r="A6269" s="2">
        <v>19394</v>
      </c>
    </row>
    <row r="6270" spans="1:1" x14ac:dyDescent="0.3">
      <c r="A6270" s="2">
        <v>19395</v>
      </c>
    </row>
    <row r="6271" spans="1:1" x14ac:dyDescent="0.3">
      <c r="A6271" s="2">
        <v>19396</v>
      </c>
    </row>
    <row r="6272" spans="1:1" x14ac:dyDescent="0.3">
      <c r="A6272" s="2">
        <v>19399</v>
      </c>
    </row>
    <row r="6273" spans="1:1" x14ac:dyDescent="0.3">
      <c r="A6273" s="2">
        <v>19400</v>
      </c>
    </row>
    <row r="6274" spans="1:1" x14ac:dyDescent="0.3">
      <c r="A6274" s="2">
        <v>19401</v>
      </c>
    </row>
    <row r="6275" spans="1:1" x14ac:dyDescent="0.3">
      <c r="A6275" s="2">
        <v>19403</v>
      </c>
    </row>
    <row r="6276" spans="1:1" x14ac:dyDescent="0.3">
      <c r="A6276" s="2">
        <v>19406</v>
      </c>
    </row>
    <row r="6277" spans="1:1" x14ac:dyDescent="0.3">
      <c r="A6277" s="2">
        <v>19407</v>
      </c>
    </row>
    <row r="6278" spans="1:1" x14ac:dyDescent="0.3">
      <c r="A6278" s="2">
        <v>19408</v>
      </c>
    </row>
    <row r="6279" spans="1:1" x14ac:dyDescent="0.3">
      <c r="A6279" s="2">
        <v>19409</v>
      </c>
    </row>
    <row r="6280" spans="1:1" x14ac:dyDescent="0.3">
      <c r="A6280" s="2">
        <v>19410</v>
      </c>
    </row>
    <row r="6281" spans="1:1" x14ac:dyDescent="0.3">
      <c r="A6281" s="2">
        <v>19414</v>
      </c>
    </row>
    <row r="6282" spans="1:1" x14ac:dyDescent="0.3">
      <c r="A6282" s="2">
        <v>19415</v>
      </c>
    </row>
    <row r="6283" spans="1:1" x14ac:dyDescent="0.3">
      <c r="A6283" s="2">
        <v>19416</v>
      </c>
    </row>
    <row r="6284" spans="1:1" x14ac:dyDescent="0.3">
      <c r="A6284" s="2">
        <v>19417</v>
      </c>
    </row>
    <row r="6285" spans="1:1" x14ac:dyDescent="0.3">
      <c r="A6285" s="2">
        <v>19420</v>
      </c>
    </row>
    <row r="6286" spans="1:1" x14ac:dyDescent="0.3">
      <c r="A6286" s="2">
        <v>19421</v>
      </c>
    </row>
    <row r="6287" spans="1:1" x14ac:dyDescent="0.3">
      <c r="A6287" s="2">
        <v>19422</v>
      </c>
    </row>
    <row r="6288" spans="1:1" x14ac:dyDescent="0.3">
      <c r="A6288" s="2">
        <v>19423</v>
      </c>
    </row>
    <row r="6289" spans="1:1" x14ac:dyDescent="0.3">
      <c r="A6289" s="2">
        <v>19424</v>
      </c>
    </row>
    <row r="6290" spans="1:1" x14ac:dyDescent="0.3">
      <c r="A6290" s="2">
        <v>19427</v>
      </c>
    </row>
    <row r="6291" spans="1:1" x14ac:dyDescent="0.3">
      <c r="A6291" s="2">
        <v>19428</v>
      </c>
    </row>
    <row r="6292" spans="1:1" x14ac:dyDescent="0.3">
      <c r="A6292" s="2">
        <v>19429</v>
      </c>
    </row>
    <row r="6293" spans="1:1" x14ac:dyDescent="0.3">
      <c r="A6293" s="2">
        <v>19430</v>
      </c>
    </row>
    <row r="6294" spans="1:1" x14ac:dyDescent="0.3">
      <c r="A6294" s="2">
        <v>19431</v>
      </c>
    </row>
    <row r="6295" spans="1:1" x14ac:dyDescent="0.3">
      <c r="A6295" s="2">
        <v>19434</v>
      </c>
    </row>
    <row r="6296" spans="1:1" x14ac:dyDescent="0.3">
      <c r="A6296" s="2">
        <v>19435</v>
      </c>
    </row>
    <row r="6297" spans="1:1" x14ac:dyDescent="0.3">
      <c r="A6297" s="2">
        <v>19436</v>
      </c>
    </row>
    <row r="6298" spans="1:1" x14ac:dyDescent="0.3">
      <c r="A6298" s="2">
        <v>19437</v>
      </c>
    </row>
    <row r="6299" spans="1:1" x14ac:dyDescent="0.3">
      <c r="A6299" s="2">
        <v>19438</v>
      </c>
    </row>
    <row r="6300" spans="1:1" x14ac:dyDescent="0.3">
      <c r="A6300" s="2">
        <v>19441</v>
      </c>
    </row>
    <row r="6301" spans="1:1" x14ac:dyDescent="0.3">
      <c r="A6301" s="2">
        <v>19442</v>
      </c>
    </row>
    <row r="6302" spans="1:1" x14ac:dyDescent="0.3">
      <c r="A6302" s="2">
        <v>19443</v>
      </c>
    </row>
    <row r="6303" spans="1:1" x14ac:dyDescent="0.3">
      <c r="A6303" s="2">
        <v>19444</v>
      </c>
    </row>
    <row r="6304" spans="1:1" x14ac:dyDescent="0.3">
      <c r="A6304" s="2">
        <v>19445</v>
      </c>
    </row>
    <row r="6305" spans="1:1" x14ac:dyDescent="0.3">
      <c r="A6305" s="2">
        <v>19448</v>
      </c>
    </row>
    <row r="6306" spans="1:1" x14ac:dyDescent="0.3">
      <c r="A6306" s="2">
        <v>19449</v>
      </c>
    </row>
    <row r="6307" spans="1:1" x14ac:dyDescent="0.3">
      <c r="A6307" s="2">
        <v>19450</v>
      </c>
    </row>
    <row r="6308" spans="1:1" x14ac:dyDescent="0.3">
      <c r="A6308" s="2">
        <v>19451</v>
      </c>
    </row>
    <row r="6309" spans="1:1" x14ac:dyDescent="0.3">
      <c r="A6309" s="2">
        <v>19455</v>
      </c>
    </row>
    <row r="6310" spans="1:1" x14ac:dyDescent="0.3">
      <c r="A6310" s="2">
        <v>19456</v>
      </c>
    </row>
    <row r="6311" spans="1:1" x14ac:dyDescent="0.3">
      <c r="A6311" s="2">
        <v>19457</v>
      </c>
    </row>
    <row r="6312" spans="1:1" x14ac:dyDescent="0.3">
      <c r="A6312" s="2">
        <v>19458</v>
      </c>
    </row>
    <row r="6313" spans="1:1" x14ac:dyDescent="0.3">
      <c r="A6313" s="2">
        <v>19459</v>
      </c>
    </row>
    <row r="6314" spans="1:1" x14ac:dyDescent="0.3">
      <c r="A6314" s="2">
        <v>19462</v>
      </c>
    </row>
    <row r="6315" spans="1:1" x14ac:dyDescent="0.3">
      <c r="A6315" s="2">
        <v>19463</v>
      </c>
    </row>
    <row r="6316" spans="1:1" x14ac:dyDescent="0.3">
      <c r="A6316" s="2">
        <v>19464</v>
      </c>
    </row>
    <row r="6317" spans="1:1" x14ac:dyDescent="0.3">
      <c r="A6317" s="2">
        <v>19465</v>
      </c>
    </row>
    <row r="6318" spans="1:1" x14ac:dyDescent="0.3">
      <c r="A6318" s="2">
        <v>19466</v>
      </c>
    </row>
    <row r="6319" spans="1:1" x14ac:dyDescent="0.3">
      <c r="A6319" s="2">
        <v>19469</v>
      </c>
    </row>
    <row r="6320" spans="1:1" x14ac:dyDescent="0.3">
      <c r="A6320" s="2">
        <v>19470</v>
      </c>
    </row>
    <row r="6321" spans="1:1" x14ac:dyDescent="0.3">
      <c r="A6321" s="2">
        <v>19471</v>
      </c>
    </row>
    <row r="6322" spans="1:1" x14ac:dyDescent="0.3">
      <c r="A6322" s="2">
        <v>19472</v>
      </c>
    </row>
    <row r="6323" spans="1:1" x14ac:dyDescent="0.3">
      <c r="A6323" s="2">
        <v>19473</v>
      </c>
    </row>
    <row r="6324" spans="1:1" x14ac:dyDescent="0.3">
      <c r="A6324" s="2">
        <v>19476</v>
      </c>
    </row>
    <row r="6325" spans="1:1" x14ac:dyDescent="0.3">
      <c r="A6325" s="2">
        <v>19477</v>
      </c>
    </row>
    <row r="6326" spans="1:1" x14ac:dyDescent="0.3">
      <c r="A6326" s="2">
        <v>19478</v>
      </c>
    </row>
    <row r="6327" spans="1:1" x14ac:dyDescent="0.3">
      <c r="A6327" s="2">
        <v>19479</v>
      </c>
    </row>
    <row r="6328" spans="1:1" x14ac:dyDescent="0.3">
      <c r="A6328" s="2">
        <v>19480</v>
      </c>
    </row>
    <row r="6329" spans="1:1" x14ac:dyDescent="0.3">
      <c r="A6329" s="2">
        <v>19483</v>
      </c>
    </row>
    <row r="6330" spans="1:1" x14ac:dyDescent="0.3">
      <c r="A6330" s="2">
        <v>19484</v>
      </c>
    </row>
    <row r="6331" spans="1:1" x14ac:dyDescent="0.3">
      <c r="A6331" s="2">
        <v>19485</v>
      </c>
    </row>
    <row r="6332" spans="1:1" x14ac:dyDescent="0.3">
      <c r="A6332" s="2">
        <v>19486</v>
      </c>
    </row>
    <row r="6333" spans="1:1" x14ac:dyDescent="0.3">
      <c r="A6333" s="2">
        <v>19487</v>
      </c>
    </row>
    <row r="6334" spans="1:1" x14ac:dyDescent="0.3">
      <c r="A6334" s="2">
        <v>19490</v>
      </c>
    </row>
    <row r="6335" spans="1:1" x14ac:dyDescent="0.3">
      <c r="A6335" s="2">
        <v>19491</v>
      </c>
    </row>
    <row r="6336" spans="1:1" x14ac:dyDescent="0.3">
      <c r="A6336" s="2">
        <v>19492</v>
      </c>
    </row>
    <row r="6337" spans="1:1" x14ac:dyDescent="0.3">
      <c r="A6337" s="2">
        <v>19493</v>
      </c>
    </row>
    <row r="6338" spans="1:1" x14ac:dyDescent="0.3">
      <c r="A6338" s="2">
        <v>19494</v>
      </c>
    </row>
    <row r="6339" spans="1:1" x14ac:dyDescent="0.3">
      <c r="A6339" s="2">
        <v>19497</v>
      </c>
    </row>
    <row r="6340" spans="1:1" x14ac:dyDescent="0.3">
      <c r="A6340" s="2">
        <v>19498</v>
      </c>
    </row>
    <row r="6341" spans="1:1" x14ac:dyDescent="0.3">
      <c r="A6341" s="2">
        <v>19499</v>
      </c>
    </row>
    <row r="6342" spans="1:1" x14ac:dyDescent="0.3">
      <c r="A6342" s="2">
        <v>19500</v>
      </c>
    </row>
    <row r="6343" spans="1:1" x14ac:dyDescent="0.3">
      <c r="A6343" s="2">
        <v>19501</v>
      </c>
    </row>
    <row r="6344" spans="1:1" x14ac:dyDescent="0.3">
      <c r="A6344" s="2">
        <v>19504</v>
      </c>
    </row>
    <row r="6345" spans="1:1" x14ac:dyDescent="0.3">
      <c r="A6345" s="2">
        <v>19505</v>
      </c>
    </row>
    <row r="6346" spans="1:1" x14ac:dyDescent="0.3">
      <c r="A6346" s="2">
        <v>19506</v>
      </c>
    </row>
    <row r="6347" spans="1:1" x14ac:dyDescent="0.3">
      <c r="A6347" s="2">
        <v>19507</v>
      </c>
    </row>
    <row r="6348" spans="1:1" x14ac:dyDescent="0.3">
      <c r="A6348" s="2">
        <v>19508</v>
      </c>
    </row>
    <row r="6349" spans="1:1" x14ac:dyDescent="0.3">
      <c r="A6349" s="2">
        <v>19511</v>
      </c>
    </row>
    <row r="6350" spans="1:1" x14ac:dyDescent="0.3">
      <c r="A6350" s="2">
        <v>19512</v>
      </c>
    </row>
    <row r="6351" spans="1:1" x14ac:dyDescent="0.3">
      <c r="A6351" s="2">
        <v>19513</v>
      </c>
    </row>
    <row r="6352" spans="1:1" x14ac:dyDescent="0.3">
      <c r="A6352" s="2">
        <v>19514</v>
      </c>
    </row>
    <row r="6353" spans="1:1" x14ac:dyDescent="0.3">
      <c r="A6353" s="2">
        <v>19515</v>
      </c>
    </row>
    <row r="6354" spans="1:1" x14ac:dyDescent="0.3">
      <c r="A6354" s="2">
        <v>19518</v>
      </c>
    </row>
    <row r="6355" spans="1:1" x14ac:dyDescent="0.3">
      <c r="A6355" s="2">
        <v>19519</v>
      </c>
    </row>
    <row r="6356" spans="1:1" x14ac:dyDescent="0.3">
      <c r="A6356" s="2">
        <v>19520</v>
      </c>
    </row>
    <row r="6357" spans="1:1" x14ac:dyDescent="0.3">
      <c r="A6357" s="2">
        <v>19521</v>
      </c>
    </row>
    <row r="6358" spans="1:1" x14ac:dyDescent="0.3">
      <c r="A6358" s="2">
        <v>19522</v>
      </c>
    </row>
    <row r="6359" spans="1:1" x14ac:dyDescent="0.3">
      <c r="A6359" s="2">
        <v>19525</v>
      </c>
    </row>
    <row r="6360" spans="1:1" x14ac:dyDescent="0.3">
      <c r="A6360" s="2">
        <v>19526</v>
      </c>
    </row>
    <row r="6361" spans="1:1" x14ac:dyDescent="0.3">
      <c r="A6361" s="2">
        <v>19527</v>
      </c>
    </row>
    <row r="6362" spans="1:1" x14ac:dyDescent="0.3">
      <c r="A6362" s="2">
        <v>19528</v>
      </c>
    </row>
    <row r="6363" spans="1:1" x14ac:dyDescent="0.3">
      <c r="A6363" s="2">
        <v>19529</v>
      </c>
    </row>
    <row r="6364" spans="1:1" x14ac:dyDescent="0.3">
      <c r="A6364" s="2">
        <v>19532</v>
      </c>
    </row>
    <row r="6365" spans="1:1" x14ac:dyDescent="0.3">
      <c r="A6365" s="2">
        <v>19533</v>
      </c>
    </row>
    <row r="6366" spans="1:1" x14ac:dyDescent="0.3">
      <c r="A6366" s="2">
        <v>19534</v>
      </c>
    </row>
    <row r="6367" spans="1:1" x14ac:dyDescent="0.3">
      <c r="A6367" s="2">
        <v>19535</v>
      </c>
    </row>
    <row r="6368" spans="1:1" x14ac:dyDescent="0.3">
      <c r="A6368" s="2">
        <v>19536</v>
      </c>
    </row>
    <row r="6369" spans="1:1" x14ac:dyDescent="0.3">
      <c r="A6369" s="2">
        <v>19539</v>
      </c>
    </row>
    <row r="6370" spans="1:1" x14ac:dyDescent="0.3">
      <c r="A6370" s="2">
        <v>19540</v>
      </c>
    </row>
    <row r="6371" spans="1:1" x14ac:dyDescent="0.3">
      <c r="A6371" s="2">
        <v>19541</v>
      </c>
    </row>
    <row r="6372" spans="1:1" x14ac:dyDescent="0.3">
      <c r="A6372" s="2">
        <v>19542</v>
      </c>
    </row>
    <row r="6373" spans="1:1" x14ac:dyDescent="0.3">
      <c r="A6373" s="2">
        <v>19543</v>
      </c>
    </row>
    <row r="6374" spans="1:1" x14ac:dyDescent="0.3">
      <c r="A6374" s="2">
        <v>19546</v>
      </c>
    </row>
    <row r="6375" spans="1:1" x14ac:dyDescent="0.3">
      <c r="A6375" s="2">
        <v>19547</v>
      </c>
    </row>
    <row r="6376" spans="1:1" x14ac:dyDescent="0.3">
      <c r="A6376" s="2">
        <v>19548</v>
      </c>
    </row>
    <row r="6377" spans="1:1" x14ac:dyDescent="0.3">
      <c r="A6377" s="2">
        <v>19549</v>
      </c>
    </row>
    <row r="6378" spans="1:1" x14ac:dyDescent="0.3">
      <c r="A6378" s="2">
        <v>19550</v>
      </c>
    </row>
    <row r="6379" spans="1:1" x14ac:dyDescent="0.3">
      <c r="A6379" s="2">
        <v>19553</v>
      </c>
    </row>
    <row r="6380" spans="1:1" x14ac:dyDescent="0.3">
      <c r="A6380" s="2">
        <v>19554</v>
      </c>
    </row>
    <row r="6381" spans="1:1" x14ac:dyDescent="0.3">
      <c r="A6381" s="2">
        <v>19555</v>
      </c>
    </row>
    <row r="6382" spans="1:1" x14ac:dyDescent="0.3">
      <c r="A6382" s="2">
        <v>19556</v>
      </c>
    </row>
    <row r="6383" spans="1:1" x14ac:dyDescent="0.3">
      <c r="A6383" s="2">
        <v>19557</v>
      </c>
    </row>
    <row r="6384" spans="1:1" x14ac:dyDescent="0.3">
      <c r="A6384" s="2">
        <v>19560</v>
      </c>
    </row>
    <row r="6385" spans="1:1" x14ac:dyDescent="0.3">
      <c r="A6385" s="2">
        <v>19561</v>
      </c>
    </row>
    <row r="6386" spans="1:1" x14ac:dyDescent="0.3">
      <c r="A6386" s="2">
        <v>19562</v>
      </c>
    </row>
    <row r="6387" spans="1:1" x14ac:dyDescent="0.3">
      <c r="A6387" s="2">
        <v>19563</v>
      </c>
    </row>
    <row r="6388" spans="1:1" x14ac:dyDescent="0.3">
      <c r="A6388" s="2">
        <v>19564</v>
      </c>
    </row>
    <row r="6389" spans="1:1" x14ac:dyDescent="0.3">
      <c r="A6389" s="2">
        <v>19567</v>
      </c>
    </row>
    <row r="6390" spans="1:1" x14ac:dyDescent="0.3">
      <c r="A6390" s="2">
        <v>19568</v>
      </c>
    </row>
    <row r="6391" spans="1:1" x14ac:dyDescent="0.3">
      <c r="A6391" s="2">
        <v>19569</v>
      </c>
    </row>
    <row r="6392" spans="1:1" x14ac:dyDescent="0.3">
      <c r="A6392" s="2">
        <v>19570</v>
      </c>
    </row>
    <row r="6393" spans="1:1" x14ac:dyDescent="0.3">
      <c r="A6393" s="2">
        <v>19571</v>
      </c>
    </row>
    <row r="6394" spans="1:1" x14ac:dyDescent="0.3">
      <c r="A6394" s="2">
        <v>19574</v>
      </c>
    </row>
    <row r="6395" spans="1:1" x14ac:dyDescent="0.3">
      <c r="A6395" s="2">
        <v>19575</v>
      </c>
    </row>
    <row r="6396" spans="1:1" x14ac:dyDescent="0.3">
      <c r="A6396" s="2">
        <v>19576</v>
      </c>
    </row>
    <row r="6397" spans="1:1" x14ac:dyDescent="0.3">
      <c r="A6397" s="2">
        <v>19577</v>
      </c>
    </row>
    <row r="6398" spans="1:1" x14ac:dyDescent="0.3">
      <c r="A6398" s="2">
        <v>19578</v>
      </c>
    </row>
    <row r="6399" spans="1:1" x14ac:dyDescent="0.3">
      <c r="A6399" s="2">
        <v>19581</v>
      </c>
    </row>
    <row r="6400" spans="1:1" x14ac:dyDescent="0.3">
      <c r="A6400" s="2">
        <v>19582</v>
      </c>
    </row>
    <row r="6401" spans="1:1" x14ac:dyDescent="0.3">
      <c r="A6401" s="2">
        <v>19583</v>
      </c>
    </row>
    <row r="6402" spans="1:1" x14ac:dyDescent="0.3">
      <c r="A6402" s="2">
        <v>19584</v>
      </c>
    </row>
    <row r="6403" spans="1:1" x14ac:dyDescent="0.3">
      <c r="A6403" s="2">
        <v>19585</v>
      </c>
    </row>
    <row r="6404" spans="1:1" x14ac:dyDescent="0.3">
      <c r="A6404" s="2">
        <v>19588</v>
      </c>
    </row>
    <row r="6405" spans="1:1" x14ac:dyDescent="0.3">
      <c r="A6405" s="2">
        <v>19589</v>
      </c>
    </row>
    <row r="6406" spans="1:1" x14ac:dyDescent="0.3">
      <c r="A6406" s="2">
        <v>19590</v>
      </c>
    </row>
    <row r="6407" spans="1:1" x14ac:dyDescent="0.3">
      <c r="A6407" s="2">
        <v>19591</v>
      </c>
    </row>
    <row r="6408" spans="1:1" x14ac:dyDescent="0.3">
      <c r="A6408" s="2">
        <v>19592</v>
      </c>
    </row>
    <row r="6409" spans="1:1" x14ac:dyDescent="0.3">
      <c r="A6409" s="2">
        <v>19595</v>
      </c>
    </row>
    <row r="6410" spans="1:1" x14ac:dyDescent="0.3">
      <c r="A6410" s="2">
        <v>19596</v>
      </c>
    </row>
    <row r="6411" spans="1:1" x14ac:dyDescent="0.3">
      <c r="A6411" s="2">
        <v>19597</v>
      </c>
    </row>
    <row r="6412" spans="1:1" x14ac:dyDescent="0.3">
      <c r="A6412" s="2">
        <v>19598</v>
      </c>
    </row>
    <row r="6413" spans="1:1" x14ac:dyDescent="0.3">
      <c r="A6413" s="2">
        <v>19599</v>
      </c>
    </row>
    <row r="6414" spans="1:1" x14ac:dyDescent="0.3">
      <c r="A6414" s="2">
        <v>19602</v>
      </c>
    </row>
    <row r="6415" spans="1:1" x14ac:dyDescent="0.3">
      <c r="A6415" s="2">
        <v>19603</v>
      </c>
    </row>
    <row r="6416" spans="1:1" x14ac:dyDescent="0.3">
      <c r="A6416" s="2">
        <v>19604</v>
      </c>
    </row>
    <row r="6417" spans="1:1" x14ac:dyDescent="0.3">
      <c r="A6417" s="2">
        <v>19605</v>
      </c>
    </row>
    <row r="6418" spans="1:1" x14ac:dyDescent="0.3">
      <c r="A6418" s="2">
        <v>19606</v>
      </c>
    </row>
    <row r="6419" spans="1:1" x14ac:dyDescent="0.3">
      <c r="A6419" s="2">
        <v>19610</v>
      </c>
    </row>
    <row r="6420" spans="1:1" x14ac:dyDescent="0.3">
      <c r="A6420" s="2">
        <v>19611</v>
      </c>
    </row>
    <row r="6421" spans="1:1" x14ac:dyDescent="0.3">
      <c r="A6421" s="2">
        <v>19612</v>
      </c>
    </row>
    <row r="6422" spans="1:1" x14ac:dyDescent="0.3">
      <c r="A6422" s="2">
        <v>19613</v>
      </c>
    </row>
    <row r="6423" spans="1:1" x14ac:dyDescent="0.3">
      <c r="A6423" s="2">
        <v>19616</v>
      </c>
    </row>
    <row r="6424" spans="1:1" x14ac:dyDescent="0.3">
      <c r="A6424" s="2">
        <v>19617</v>
      </c>
    </row>
    <row r="6425" spans="1:1" x14ac:dyDescent="0.3">
      <c r="A6425" s="2">
        <v>19618</v>
      </c>
    </row>
    <row r="6426" spans="1:1" x14ac:dyDescent="0.3">
      <c r="A6426" s="2">
        <v>19619</v>
      </c>
    </row>
    <row r="6427" spans="1:1" x14ac:dyDescent="0.3">
      <c r="A6427" s="2">
        <v>19620</v>
      </c>
    </row>
    <row r="6428" spans="1:1" x14ac:dyDescent="0.3">
      <c r="A6428" s="2">
        <v>19623</v>
      </c>
    </row>
    <row r="6429" spans="1:1" x14ac:dyDescent="0.3">
      <c r="A6429" s="2">
        <v>19624</v>
      </c>
    </row>
    <row r="6430" spans="1:1" x14ac:dyDescent="0.3">
      <c r="A6430" s="2">
        <v>19625</v>
      </c>
    </row>
    <row r="6431" spans="1:1" x14ac:dyDescent="0.3">
      <c r="A6431" s="2">
        <v>19626</v>
      </c>
    </row>
    <row r="6432" spans="1:1" x14ac:dyDescent="0.3">
      <c r="A6432" s="2">
        <v>19627</v>
      </c>
    </row>
    <row r="6433" spans="1:1" x14ac:dyDescent="0.3">
      <c r="A6433" s="2">
        <v>19630</v>
      </c>
    </row>
    <row r="6434" spans="1:1" x14ac:dyDescent="0.3">
      <c r="A6434" s="2">
        <v>19631</v>
      </c>
    </row>
    <row r="6435" spans="1:1" x14ac:dyDescent="0.3">
      <c r="A6435" s="2">
        <v>19632</v>
      </c>
    </row>
    <row r="6436" spans="1:1" x14ac:dyDescent="0.3">
      <c r="A6436" s="2">
        <v>19633</v>
      </c>
    </row>
    <row r="6437" spans="1:1" x14ac:dyDescent="0.3">
      <c r="A6437" s="2">
        <v>19634</v>
      </c>
    </row>
    <row r="6438" spans="1:1" x14ac:dyDescent="0.3">
      <c r="A6438" s="2">
        <v>19637</v>
      </c>
    </row>
    <row r="6439" spans="1:1" x14ac:dyDescent="0.3">
      <c r="A6439" s="2">
        <v>19638</v>
      </c>
    </row>
    <row r="6440" spans="1:1" x14ac:dyDescent="0.3">
      <c r="A6440" s="2">
        <v>19639</v>
      </c>
    </row>
    <row r="6441" spans="1:1" x14ac:dyDescent="0.3">
      <c r="A6441" s="2">
        <v>19640</v>
      </c>
    </row>
    <row r="6442" spans="1:1" x14ac:dyDescent="0.3">
      <c r="A6442" s="2">
        <v>19641</v>
      </c>
    </row>
    <row r="6443" spans="1:1" x14ac:dyDescent="0.3">
      <c r="A6443" s="2">
        <v>19645</v>
      </c>
    </row>
    <row r="6444" spans="1:1" x14ac:dyDescent="0.3">
      <c r="A6444" s="2">
        <v>19646</v>
      </c>
    </row>
    <row r="6445" spans="1:1" x14ac:dyDescent="0.3">
      <c r="A6445" s="2">
        <v>19647</v>
      </c>
    </row>
    <row r="6446" spans="1:1" x14ac:dyDescent="0.3">
      <c r="A6446" s="2">
        <v>19648</v>
      </c>
    </row>
    <row r="6447" spans="1:1" x14ac:dyDescent="0.3">
      <c r="A6447" s="2">
        <v>19651</v>
      </c>
    </row>
    <row r="6448" spans="1:1" x14ac:dyDescent="0.3">
      <c r="A6448" s="2">
        <v>19652</v>
      </c>
    </row>
    <row r="6449" spans="1:1" x14ac:dyDescent="0.3">
      <c r="A6449" s="2">
        <v>19653</v>
      </c>
    </row>
    <row r="6450" spans="1:1" x14ac:dyDescent="0.3">
      <c r="A6450" s="2">
        <v>19654</v>
      </c>
    </row>
    <row r="6451" spans="1:1" x14ac:dyDescent="0.3">
      <c r="A6451" s="2">
        <v>19655</v>
      </c>
    </row>
    <row r="6452" spans="1:1" x14ac:dyDescent="0.3">
      <c r="A6452" s="2">
        <v>19658</v>
      </c>
    </row>
    <row r="6453" spans="1:1" x14ac:dyDescent="0.3">
      <c r="A6453" s="2">
        <v>19659</v>
      </c>
    </row>
    <row r="6454" spans="1:1" x14ac:dyDescent="0.3">
      <c r="A6454" s="2">
        <v>19660</v>
      </c>
    </row>
    <row r="6455" spans="1:1" x14ac:dyDescent="0.3">
      <c r="A6455" s="2">
        <v>19661</v>
      </c>
    </row>
    <row r="6456" spans="1:1" x14ac:dyDescent="0.3">
      <c r="A6456" s="2">
        <v>19662</v>
      </c>
    </row>
    <row r="6457" spans="1:1" x14ac:dyDescent="0.3">
      <c r="A6457" s="2">
        <v>19665</v>
      </c>
    </row>
    <row r="6458" spans="1:1" x14ac:dyDescent="0.3">
      <c r="A6458" s="2">
        <v>19667</v>
      </c>
    </row>
    <row r="6459" spans="1:1" x14ac:dyDescent="0.3">
      <c r="A6459" s="2">
        <v>19668</v>
      </c>
    </row>
    <row r="6460" spans="1:1" x14ac:dyDescent="0.3">
      <c r="A6460" s="2">
        <v>19669</v>
      </c>
    </row>
    <row r="6461" spans="1:1" x14ac:dyDescent="0.3">
      <c r="A6461" s="2">
        <v>19672</v>
      </c>
    </row>
    <row r="6462" spans="1:1" x14ac:dyDescent="0.3">
      <c r="A6462" s="2">
        <v>19673</v>
      </c>
    </row>
    <row r="6463" spans="1:1" x14ac:dyDescent="0.3">
      <c r="A6463" s="2">
        <v>19675</v>
      </c>
    </row>
    <row r="6464" spans="1:1" x14ac:dyDescent="0.3">
      <c r="A6464" s="2">
        <v>19676</v>
      </c>
    </row>
    <row r="6465" spans="1:1" x14ac:dyDescent="0.3">
      <c r="A6465" s="2">
        <v>19679</v>
      </c>
    </row>
    <row r="6466" spans="1:1" x14ac:dyDescent="0.3">
      <c r="A6466" s="2">
        <v>19680</v>
      </c>
    </row>
    <row r="6467" spans="1:1" x14ac:dyDescent="0.3">
      <c r="A6467" s="2">
        <v>19681</v>
      </c>
    </row>
    <row r="6468" spans="1:1" x14ac:dyDescent="0.3">
      <c r="A6468" s="2">
        <v>19682</v>
      </c>
    </row>
    <row r="6469" spans="1:1" x14ac:dyDescent="0.3">
      <c r="A6469" s="2">
        <v>19683</v>
      </c>
    </row>
    <row r="6470" spans="1:1" x14ac:dyDescent="0.3">
      <c r="A6470" s="2">
        <v>19686</v>
      </c>
    </row>
    <row r="6471" spans="1:1" x14ac:dyDescent="0.3">
      <c r="A6471" s="2">
        <v>19687</v>
      </c>
    </row>
    <row r="6472" spans="1:1" x14ac:dyDescent="0.3">
      <c r="A6472" s="2">
        <v>19688</v>
      </c>
    </row>
    <row r="6473" spans="1:1" x14ac:dyDescent="0.3">
      <c r="A6473" s="2">
        <v>19690</v>
      </c>
    </row>
    <row r="6474" spans="1:1" x14ac:dyDescent="0.3">
      <c r="A6474" s="2">
        <v>19693</v>
      </c>
    </row>
    <row r="6475" spans="1:1" x14ac:dyDescent="0.3">
      <c r="A6475" s="2">
        <v>19694</v>
      </c>
    </row>
    <row r="6476" spans="1:1" x14ac:dyDescent="0.3">
      <c r="A6476" s="2">
        <v>19695</v>
      </c>
    </row>
    <row r="6477" spans="1:1" x14ac:dyDescent="0.3">
      <c r="A6477" s="2">
        <v>19696</v>
      </c>
    </row>
    <row r="6478" spans="1:1" x14ac:dyDescent="0.3">
      <c r="A6478" s="2">
        <v>19697</v>
      </c>
    </row>
    <row r="6479" spans="1:1" x14ac:dyDescent="0.3">
      <c r="A6479" s="2">
        <v>19700</v>
      </c>
    </row>
    <row r="6480" spans="1:1" x14ac:dyDescent="0.3">
      <c r="A6480" s="2">
        <v>19701</v>
      </c>
    </row>
    <row r="6481" spans="1:1" x14ac:dyDescent="0.3">
      <c r="A6481" s="2">
        <v>19702</v>
      </c>
    </row>
    <row r="6482" spans="1:1" x14ac:dyDescent="0.3">
      <c r="A6482" s="2">
        <v>19703</v>
      </c>
    </row>
    <row r="6483" spans="1:1" x14ac:dyDescent="0.3">
      <c r="A6483" s="2">
        <v>19704</v>
      </c>
    </row>
    <row r="6484" spans="1:1" x14ac:dyDescent="0.3">
      <c r="A6484" s="2">
        <v>19707</v>
      </c>
    </row>
    <row r="6485" spans="1:1" x14ac:dyDescent="0.3">
      <c r="A6485" s="2">
        <v>19708</v>
      </c>
    </row>
    <row r="6486" spans="1:1" x14ac:dyDescent="0.3">
      <c r="A6486" s="2">
        <v>19709</v>
      </c>
    </row>
    <row r="6487" spans="1:1" x14ac:dyDescent="0.3">
      <c r="A6487" s="2">
        <v>19710</v>
      </c>
    </row>
    <row r="6488" spans="1:1" x14ac:dyDescent="0.3">
      <c r="A6488" s="2">
        <v>19711</v>
      </c>
    </row>
    <row r="6489" spans="1:1" x14ac:dyDescent="0.3">
      <c r="A6489" s="2">
        <v>19714</v>
      </c>
    </row>
    <row r="6490" spans="1:1" x14ac:dyDescent="0.3">
      <c r="A6490" s="2">
        <v>19715</v>
      </c>
    </row>
    <row r="6491" spans="1:1" x14ac:dyDescent="0.3">
      <c r="A6491" s="2">
        <v>19716</v>
      </c>
    </row>
    <row r="6492" spans="1:1" x14ac:dyDescent="0.3">
      <c r="A6492" s="2">
        <v>19717</v>
      </c>
    </row>
    <row r="6493" spans="1:1" x14ac:dyDescent="0.3">
      <c r="A6493" s="2">
        <v>19721</v>
      </c>
    </row>
    <row r="6494" spans="1:1" x14ac:dyDescent="0.3">
      <c r="A6494" s="2">
        <v>19722</v>
      </c>
    </row>
    <row r="6495" spans="1:1" x14ac:dyDescent="0.3">
      <c r="A6495" s="2">
        <v>19723</v>
      </c>
    </row>
    <row r="6496" spans="1:1" x14ac:dyDescent="0.3">
      <c r="A6496" s="2">
        <v>19724</v>
      </c>
    </row>
    <row r="6497" spans="1:1" x14ac:dyDescent="0.3">
      <c r="A6497" s="2">
        <v>19728</v>
      </c>
    </row>
    <row r="6498" spans="1:1" x14ac:dyDescent="0.3">
      <c r="A6498" s="2">
        <v>19729</v>
      </c>
    </row>
    <row r="6499" spans="1:1" x14ac:dyDescent="0.3">
      <c r="A6499" s="2">
        <v>19730</v>
      </c>
    </row>
    <row r="6500" spans="1:1" x14ac:dyDescent="0.3">
      <c r="A6500" s="2">
        <v>19731</v>
      </c>
    </row>
    <row r="6501" spans="1:1" x14ac:dyDescent="0.3">
      <c r="A6501" s="2">
        <v>19732</v>
      </c>
    </row>
    <row r="6502" spans="1:1" x14ac:dyDescent="0.3">
      <c r="A6502" s="2">
        <v>19735</v>
      </c>
    </row>
    <row r="6503" spans="1:1" x14ac:dyDescent="0.3">
      <c r="A6503" s="2">
        <v>19736</v>
      </c>
    </row>
    <row r="6504" spans="1:1" x14ac:dyDescent="0.3">
      <c r="A6504" s="2">
        <v>19737</v>
      </c>
    </row>
    <row r="6505" spans="1:1" x14ac:dyDescent="0.3">
      <c r="A6505" s="2">
        <v>19738</v>
      </c>
    </row>
    <row r="6506" spans="1:1" x14ac:dyDescent="0.3">
      <c r="A6506" s="2">
        <v>19739</v>
      </c>
    </row>
    <row r="6507" spans="1:1" x14ac:dyDescent="0.3">
      <c r="A6507" s="2">
        <v>19742</v>
      </c>
    </row>
    <row r="6508" spans="1:1" x14ac:dyDescent="0.3">
      <c r="A6508" s="2">
        <v>19743</v>
      </c>
    </row>
    <row r="6509" spans="1:1" x14ac:dyDescent="0.3">
      <c r="A6509" s="2">
        <v>19744</v>
      </c>
    </row>
    <row r="6510" spans="1:1" x14ac:dyDescent="0.3">
      <c r="A6510" s="2">
        <v>19745</v>
      </c>
    </row>
    <row r="6511" spans="1:1" x14ac:dyDescent="0.3">
      <c r="A6511" s="2">
        <v>19746</v>
      </c>
    </row>
    <row r="6512" spans="1:1" x14ac:dyDescent="0.3">
      <c r="A6512" s="2">
        <v>19749</v>
      </c>
    </row>
    <row r="6513" spans="1:1" x14ac:dyDescent="0.3">
      <c r="A6513" s="2">
        <v>19750</v>
      </c>
    </row>
    <row r="6514" spans="1:1" x14ac:dyDescent="0.3">
      <c r="A6514" s="2">
        <v>19751</v>
      </c>
    </row>
    <row r="6515" spans="1:1" x14ac:dyDescent="0.3">
      <c r="A6515" s="2">
        <v>19752</v>
      </c>
    </row>
    <row r="6516" spans="1:1" x14ac:dyDescent="0.3">
      <c r="A6516" s="2">
        <v>19753</v>
      </c>
    </row>
    <row r="6517" spans="1:1" x14ac:dyDescent="0.3">
      <c r="A6517" s="2">
        <v>19756</v>
      </c>
    </row>
    <row r="6518" spans="1:1" x14ac:dyDescent="0.3">
      <c r="A6518" s="2">
        <v>19757</v>
      </c>
    </row>
    <row r="6519" spans="1:1" x14ac:dyDescent="0.3">
      <c r="A6519" s="2">
        <v>19758</v>
      </c>
    </row>
    <row r="6520" spans="1:1" x14ac:dyDescent="0.3">
      <c r="A6520" s="2">
        <v>19759</v>
      </c>
    </row>
    <row r="6521" spans="1:1" x14ac:dyDescent="0.3">
      <c r="A6521" s="2">
        <v>19760</v>
      </c>
    </row>
    <row r="6522" spans="1:1" x14ac:dyDescent="0.3">
      <c r="A6522" s="2">
        <v>19763</v>
      </c>
    </row>
    <row r="6523" spans="1:1" x14ac:dyDescent="0.3">
      <c r="A6523" s="2">
        <v>19764</v>
      </c>
    </row>
    <row r="6524" spans="1:1" x14ac:dyDescent="0.3">
      <c r="A6524" s="2">
        <v>19765</v>
      </c>
    </row>
    <row r="6525" spans="1:1" x14ac:dyDescent="0.3">
      <c r="A6525" s="2">
        <v>19766</v>
      </c>
    </row>
    <row r="6526" spans="1:1" x14ac:dyDescent="0.3">
      <c r="A6526" s="2">
        <v>19767</v>
      </c>
    </row>
    <row r="6527" spans="1:1" x14ac:dyDescent="0.3">
      <c r="A6527" s="2">
        <v>19770</v>
      </c>
    </row>
    <row r="6528" spans="1:1" x14ac:dyDescent="0.3">
      <c r="A6528" s="2">
        <v>19771</v>
      </c>
    </row>
    <row r="6529" spans="1:1" x14ac:dyDescent="0.3">
      <c r="A6529" s="2">
        <v>19772</v>
      </c>
    </row>
    <row r="6530" spans="1:1" x14ac:dyDescent="0.3">
      <c r="A6530" s="2">
        <v>19773</v>
      </c>
    </row>
    <row r="6531" spans="1:1" x14ac:dyDescent="0.3">
      <c r="A6531" s="2">
        <v>19774</v>
      </c>
    </row>
    <row r="6532" spans="1:1" x14ac:dyDescent="0.3">
      <c r="A6532" s="2">
        <v>19778</v>
      </c>
    </row>
    <row r="6533" spans="1:1" x14ac:dyDescent="0.3">
      <c r="A6533" s="2">
        <v>19779</v>
      </c>
    </row>
    <row r="6534" spans="1:1" x14ac:dyDescent="0.3">
      <c r="A6534" s="2">
        <v>19780</v>
      </c>
    </row>
    <row r="6535" spans="1:1" x14ac:dyDescent="0.3">
      <c r="A6535" s="2">
        <v>19781</v>
      </c>
    </row>
    <row r="6536" spans="1:1" x14ac:dyDescent="0.3">
      <c r="A6536" s="2">
        <v>19784</v>
      </c>
    </row>
    <row r="6537" spans="1:1" x14ac:dyDescent="0.3">
      <c r="A6537" s="2">
        <v>19785</v>
      </c>
    </row>
    <row r="6538" spans="1:1" x14ac:dyDescent="0.3">
      <c r="A6538" s="2">
        <v>19786</v>
      </c>
    </row>
    <row r="6539" spans="1:1" x14ac:dyDescent="0.3">
      <c r="A6539" s="2">
        <v>19787</v>
      </c>
    </row>
    <row r="6540" spans="1:1" x14ac:dyDescent="0.3">
      <c r="A6540" s="2">
        <v>19788</v>
      </c>
    </row>
    <row r="6541" spans="1:1" x14ac:dyDescent="0.3">
      <c r="A6541" s="2">
        <v>19791</v>
      </c>
    </row>
    <row r="6542" spans="1:1" x14ac:dyDescent="0.3">
      <c r="A6542" s="2">
        <v>19792</v>
      </c>
    </row>
    <row r="6543" spans="1:1" x14ac:dyDescent="0.3">
      <c r="A6543" s="2">
        <v>19793</v>
      </c>
    </row>
    <row r="6544" spans="1:1" x14ac:dyDescent="0.3">
      <c r="A6544" s="2">
        <v>19794</v>
      </c>
    </row>
    <row r="6545" spans="1:1" x14ac:dyDescent="0.3">
      <c r="A6545" s="2">
        <v>19795</v>
      </c>
    </row>
    <row r="6546" spans="1:1" x14ac:dyDescent="0.3">
      <c r="A6546" s="2">
        <v>19798</v>
      </c>
    </row>
    <row r="6547" spans="1:1" x14ac:dyDescent="0.3">
      <c r="A6547" s="2">
        <v>19799</v>
      </c>
    </row>
    <row r="6548" spans="1:1" x14ac:dyDescent="0.3">
      <c r="A6548" s="2">
        <v>19800</v>
      </c>
    </row>
    <row r="6549" spans="1:1" x14ac:dyDescent="0.3">
      <c r="A6549" s="2">
        <v>19801</v>
      </c>
    </row>
    <row r="6550" spans="1:1" x14ac:dyDescent="0.3">
      <c r="A6550" s="2">
        <v>19802</v>
      </c>
    </row>
    <row r="6551" spans="1:1" x14ac:dyDescent="0.3">
      <c r="A6551" s="2">
        <v>19805</v>
      </c>
    </row>
    <row r="6552" spans="1:1" x14ac:dyDescent="0.3">
      <c r="A6552" s="2">
        <v>19806</v>
      </c>
    </row>
    <row r="6553" spans="1:1" x14ac:dyDescent="0.3">
      <c r="A6553" s="2">
        <v>19807</v>
      </c>
    </row>
    <row r="6554" spans="1:1" x14ac:dyDescent="0.3">
      <c r="A6554" s="2">
        <v>19808</v>
      </c>
    </row>
    <row r="6555" spans="1:1" x14ac:dyDescent="0.3">
      <c r="A6555" s="2">
        <v>19809</v>
      </c>
    </row>
    <row r="6556" spans="1:1" x14ac:dyDescent="0.3">
      <c r="A6556" s="2">
        <v>19812</v>
      </c>
    </row>
    <row r="6557" spans="1:1" x14ac:dyDescent="0.3">
      <c r="A6557" s="2">
        <v>19813</v>
      </c>
    </row>
    <row r="6558" spans="1:1" x14ac:dyDescent="0.3">
      <c r="A6558" s="2">
        <v>19814</v>
      </c>
    </row>
    <row r="6559" spans="1:1" x14ac:dyDescent="0.3">
      <c r="A6559" s="2">
        <v>19815</v>
      </c>
    </row>
    <row r="6560" spans="1:1" x14ac:dyDescent="0.3">
      <c r="A6560" s="2">
        <v>19816</v>
      </c>
    </row>
    <row r="6561" spans="1:1" x14ac:dyDescent="0.3">
      <c r="A6561" s="2">
        <v>19819</v>
      </c>
    </row>
    <row r="6562" spans="1:1" x14ac:dyDescent="0.3">
      <c r="A6562" s="2">
        <v>19820</v>
      </c>
    </row>
    <row r="6563" spans="1:1" x14ac:dyDescent="0.3">
      <c r="A6563" s="2">
        <v>19821</v>
      </c>
    </row>
    <row r="6564" spans="1:1" x14ac:dyDescent="0.3">
      <c r="A6564" s="2">
        <v>19822</v>
      </c>
    </row>
    <row r="6565" spans="1:1" x14ac:dyDescent="0.3">
      <c r="A6565" s="2">
        <v>19823</v>
      </c>
    </row>
    <row r="6566" spans="1:1" x14ac:dyDescent="0.3">
      <c r="A6566" s="2">
        <v>19826</v>
      </c>
    </row>
    <row r="6567" spans="1:1" x14ac:dyDescent="0.3">
      <c r="A6567" s="2">
        <v>19827</v>
      </c>
    </row>
    <row r="6568" spans="1:1" x14ac:dyDescent="0.3">
      <c r="A6568" s="2">
        <v>19828</v>
      </c>
    </row>
    <row r="6569" spans="1:1" x14ac:dyDescent="0.3">
      <c r="A6569" s="2">
        <v>19829</v>
      </c>
    </row>
    <row r="6570" spans="1:1" x14ac:dyDescent="0.3">
      <c r="A6570" s="2">
        <v>19833</v>
      </c>
    </row>
    <row r="6571" spans="1:1" x14ac:dyDescent="0.3">
      <c r="A6571" s="2">
        <v>19834</v>
      </c>
    </row>
    <row r="6572" spans="1:1" x14ac:dyDescent="0.3">
      <c r="A6572" s="2">
        <v>19835</v>
      </c>
    </row>
    <row r="6573" spans="1:1" x14ac:dyDescent="0.3">
      <c r="A6573" s="2">
        <v>19836</v>
      </c>
    </row>
    <row r="6574" spans="1:1" x14ac:dyDescent="0.3">
      <c r="A6574" s="2">
        <v>19837</v>
      </c>
    </row>
    <row r="6575" spans="1:1" x14ac:dyDescent="0.3">
      <c r="A6575" s="2">
        <v>19840</v>
      </c>
    </row>
    <row r="6576" spans="1:1" x14ac:dyDescent="0.3">
      <c r="A6576" s="2">
        <v>19841</v>
      </c>
    </row>
    <row r="6577" spans="1:1" x14ac:dyDescent="0.3">
      <c r="A6577" s="2">
        <v>19842</v>
      </c>
    </row>
    <row r="6578" spans="1:1" x14ac:dyDescent="0.3">
      <c r="A6578" s="2">
        <v>19843</v>
      </c>
    </row>
    <row r="6579" spans="1:1" x14ac:dyDescent="0.3">
      <c r="A6579" s="2">
        <v>19844</v>
      </c>
    </row>
    <row r="6580" spans="1:1" x14ac:dyDescent="0.3">
      <c r="A6580" s="2">
        <v>19847</v>
      </c>
    </row>
    <row r="6581" spans="1:1" x14ac:dyDescent="0.3">
      <c r="A6581" s="2">
        <v>19848</v>
      </c>
    </row>
    <row r="6582" spans="1:1" x14ac:dyDescent="0.3">
      <c r="A6582" s="2">
        <v>19849</v>
      </c>
    </row>
    <row r="6583" spans="1:1" x14ac:dyDescent="0.3">
      <c r="A6583" s="2">
        <v>19850</v>
      </c>
    </row>
    <row r="6584" spans="1:1" x14ac:dyDescent="0.3">
      <c r="A6584" s="2">
        <v>19851</v>
      </c>
    </row>
    <row r="6585" spans="1:1" x14ac:dyDescent="0.3">
      <c r="A6585" s="2">
        <v>19854</v>
      </c>
    </row>
    <row r="6586" spans="1:1" x14ac:dyDescent="0.3">
      <c r="A6586" s="2">
        <v>19855</v>
      </c>
    </row>
    <row r="6587" spans="1:1" x14ac:dyDescent="0.3">
      <c r="A6587" s="2">
        <v>19856</v>
      </c>
    </row>
    <row r="6588" spans="1:1" x14ac:dyDescent="0.3">
      <c r="A6588" s="2">
        <v>19857</v>
      </c>
    </row>
    <row r="6589" spans="1:1" x14ac:dyDescent="0.3">
      <c r="A6589" s="2">
        <v>19858</v>
      </c>
    </row>
    <row r="6590" spans="1:1" x14ac:dyDescent="0.3">
      <c r="A6590" s="2">
        <v>19861</v>
      </c>
    </row>
    <row r="6591" spans="1:1" x14ac:dyDescent="0.3">
      <c r="A6591" s="2">
        <v>19862</v>
      </c>
    </row>
    <row r="6592" spans="1:1" x14ac:dyDescent="0.3">
      <c r="A6592" s="2">
        <v>19863</v>
      </c>
    </row>
    <row r="6593" spans="1:1" x14ac:dyDescent="0.3">
      <c r="A6593" s="2">
        <v>19864</v>
      </c>
    </row>
    <row r="6594" spans="1:1" x14ac:dyDescent="0.3">
      <c r="A6594" s="2">
        <v>19865</v>
      </c>
    </row>
    <row r="6595" spans="1:1" x14ac:dyDescent="0.3">
      <c r="A6595" s="2">
        <v>19868</v>
      </c>
    </row>
    <row r="6596" spans="1:1" x14ac:dyDescent="0.3">
      <c r="A6596" s="2">
        <v>19869</v>
      </c>
    </row>
    <row r="6597" spans="1:1" x14ac:dyDescent="0.3">
      <c r="A6597" s="2">
        <v>19870</v>
      </c>
    </row>
    <row r="6598" spans="1:1" x14ac:dyDescent="0.3">
      <c r="A6598" s="2">
        <v>19871</v>
      </c>
    </row>
    <row r="6599" spans="1:1" x14ac:dyDescent="0.3">
      <c r="A6599" s="2">
        <v>19872</v>
      </c>
    </row>
    <row r="6600" spans="1:1" x14ac:dyDescent="0.3">
      <c r="A6600" s="2">
        <v>19876</v>
      </c>
    </row>
    <row r="6601" spans="1:1" x14ac:dyDescent="0.3">
      <c r="A6601" s="2">
        <v>19877</v>
      </c>
    </row>
    <row r="6602" spans="1:1" x14ac:dyDescent="0.3">
      <c r="A6602" s="2">
        <v>19878</v>
      </c>
    </row>
    <row r="6603" spans="1:1" x14ac:dyDescent="0.3">
      <c r="A6603" s="2">
        <v>19879</v>
      </c>
    </row>
    <row r="6604" spans="1:1" x14ac:dyDescent="0.3">
      <c r="A6604" s="2">
        <v>19882</v>
      </c>
    </row>
    <row r="6605" spans="1:1" x14ac:dyDescent="0.3">
      <c r="A6605" s="2">
        <v>19883</v>
      </c>
    </row>
    <row r="6606" spans="1:1" x14ac:dyDescent="0.3">
      <c r="A6606" s="2">
        <v>19884</v>
      </c>
    </row>
    <row r="6607" spans="1:1" x14ac:dyDescent="0.3">
      <c r="A6607" s="2">
        <v>19885</v>
      </c>
    </row>
    <row r="6608" spans="1:1" x14ac:dyDescent="0.3">
      <c r="A6608" s="2">
        <v>19886</v>
      </c>
    </row>
    <row r="6609" spans="1:1" x14ac:dyDescent="0.3">
      <c r="A6609" s="2">
        <v>19889</v>
      </c>
    </row>
    <row r="6610" spans="1:1" x14ac:dyDescent="0.3">
      <c r="A6610" s="2">
        <v>19890</v>
      </c>
    </row>
    <row r="6611" spans="1:1" x14ac:dyDescent="0.3">
      <c r="A6611" s="2">
        <v>19891</v>
      </c>
    </row>
    <row r="6612" spans="1:1" x14ac:dyDescent="0.3">
      <c r="A6612" s="2">
        <v>19892</v>
      </c>
    </row>
    <row r="6613" spans="1:1" x14ac:dyDescent="0.3">
      <c r="A6613" s="2">
        <v>19893</v>
      </c>
    </row>
    <row r="6614" spans="1:1" x14ac:dyDescent="0.3">
      <c r="A6614" s="2">
        <v>19896</v>
      </c>
    </row>
    <row r="6615" spans="1:1" x14ac:dyDescent="0.3">
      <c r="A6615" s="2">
        <v>19897</v>
      </c>
    </row>
    <row r="6616" spans="1:1" x14ac:dyDescent="0.3">
      <c r="A6616" s="2">
        <v>19898</v>
      </c>
    </row>
    <row r="6617" spans="1:1" x14ac:dyDescent="0.3">
      <c r="A6617" s="2">
        <v>19899</v>
      </c>
    </row>
    <row r="6618" spans="1:1" x14ac:dyDescent="0.3">
      <c r="A6618" s="2">
        <v>19900</v>
      </c>
    </row>
    <row r="6619" spans="1:1" x14ac:dyDescent="0.3">
      <c r="A6619" s="2">
        <v>19903</v>
      </c>
    </row>
    <row r="6620" spans="1:1" x14ac:dyDescent="0.3">
      <c r="A6620" s="2">
        <v>19904</v>
      </c>
    </row>
    <row r="6621" spans="1:1" x14ac:dyDescent="0.3">
      <c r="A6621" s="2">
        <v>19905</v>
      </c>
    </row>
    <row r="6622" spans="1:1" x14ac:dyDescent="0.3">
      <c r="A6622" s="2">
        <v>19906</v>
      </c>
    </row>
    <row r="6623" spans="1:1" x14ac:dyDescent="0.3">
      <c r="A6623" s="2">
        <v>19907</v>
      </c>
    </row>
    <row r="6624" spans="1:1" x14ac:dyDescent="0.3">
      <c r="A6624" s="2">
        <v>19911</v>
      </c>
    </row>
    <row r="6625" spans="1:1" x14ac:dyDescent="0.3">
      <c r="A6625" s="2">
        <v>19912</v>
      </c>
    </row>
    <row r="6626" spans="1:1" x14ac:dyDescent="0.3">
      <c r="A6626" s="2">
        <v>19913</v>
      </c>
    </row>
    <row r="6627" spans="1:1" x14ac:dyDescent="0.3">
      <c r="A6627" s="2">
        <v>19914</v>
      </c>
    </row>
    <row r="6628" spans="1:1" x14ac:dyDescent="0.3">
      <c r="A6628" s="2">
        <v>19917</v>
      </c>
    </row>
    <row r="6629" spans="1:1" x14ac:dyDescent="0.3">
      <c r="A6629" s="2">
        <v>19918</v>
      </c>
    </row>
    <row r="6630" spans="1:1" x14ac:dyDescent="0.3">
      <c r="A6630" s="2">
        <v>19919</v>
      </c>
    </row>
    <row r="6631" spans="1:1" x14ac:dyDescent="0.3">
      <c r="A6631" s="2">
        <v>19920</v>
      </c>
    </row>
    <row r="6632" spans="1:1" x14ac:dyDescent="0.3">
      <c r="A6632" s="2">
        <v>19921</v>
      </c>
    </row>
    <row r="6633" spans="1:1" x14ac:dyDescent="0.3">
      <c r="A6633" s="2">
        <v>19924</v>
      </c>
    </row>
    <row r="6634" spans="1:1" x14ac:dyDescent="0.3">
      <c r="A6634" s="2">
        <v>19925</v>
      </c>
    </row>
    <row r="6635" spans="1:1" x14ac:dyDescent="0.3">
      <c r="A6635" s="2">
        <v>19926</v>
      </c>
    </row>
    <row r="6636" spans="1:1" x14ac:dyDescent="0.3">
      <c r="A6636" s="2">
        <v>19927</v>
      </c>
    </row>
    <row r="6637" spans="1:1" x14ac:dyDescent="0.3">
      <c r="A6637" s="2">
        <v>19928</v>
      </c>
    </row>
    <row r="6638" spans="1:1" x14ac:dyDescent="0.3">
      <c r="A6638" s="2">
        <v>19931</v>
      </c>
    </row>
    <row r="6639" spans="1:1" x14ac:dyDescent="0.3">
      <c r="A6639" s="2">
        <v>19932</v>
      </c>
    </row>
    <row r="6640" spans="1:1" x14ac:dyDescent="0.3">
      <c r="A6640" s="2">
        <v>19933</v>
      </c>
    </row>
    <row r="6641" spans="1:1" x14ac:dyDescent="0.3">
      <c r="A6641" s="2">
        <v>19934</v>
      </c>
    </row>
    <row r="6642" spans="1:1" x14ac:dyDescent="0.3">
      <c r="A6642" s="2">
        <v>19935</v>
      </c>
    </row>
    <row r="6643" spans="1:1" x14ac:dyDescent="0.3">
      <c r="A6643" s="2">
        <v>19938</v>
      </c>
    </row>
    <row r="6644" spans="1:1" x14ac:dyDescent="0.3">
      <c r="A6644" s="2">
        <v>19939</v>
      </c>
    </row>
    <row r="6645" spans="1:1" x14ac:dyDescent="0.3">
      <c r="A6645" s="2">
        <v>19940</v>
      </c>
    </row>
    <row r="6646" spans="1:1" x14ac:dyDescent="0.3">
      <c r="A6646" s="2">
        <v>19941</v>
      </c>
    </row>
    <row r="6647" spans="1:1" x14ac:dyDescent="0.3">
      <c r="A6647" s="2">
        <v>19942</v>
      </c>
    </row>
    <row r="6648" spans="1:1" x14ac:dyDescent="0.3">
      <c r="A6648" s="2">
        <v>19945</v>
      </c>
    </row>
    <row r="6649" spans="1:1" x14ac:dyDescent="0.3">
      <c r="A6649" s="2">
        <v>19946</v>
      </c>
    </row>
    <row r="6650" spans="1:1" x14ac:dyDescent="0.3">
      <c r="A6650" s="2">
        <v>19947</v>
      </c>
    </row>
    <row r="6651" spans="1:1" x14ac:dyDescent="0.3">
      <c r="A6651" s="2">
        <v>19948</v>
      </c>
    </row>
    <row r="6652" spans="1:1" x14ac:dyDescent="0.3">
      <c r="A6652" s="2">
        <v>19949</v>
      </c>
    </row>
    <row r="6653" spans="1:1" x14ac:dyDescent="0.3">
      <c r="A6653" s="2">
        <v>19952</v>
      </c>
    </row>
    <row r="6654" spans="1:1" x14ac:dyDescent="0.3">
      <c r="A6654" s="2">
        <v>19953</v>
      </c>
    </row>
    <row r="6655" spans="1:1" x14ac:dyDescent="0.3">
      <c r="A6655" s="2">
        <v>19954</v>
      </c>
    </row>
    <row r="6656" spans="1:1" x14ac:dyDescent="0.3">
      <c r="A6656" s="2">
        <v>19955</v>
      </c>
    </row>
    <row r="6657" spans="1:1" x14ac:dyDescent="0.3">
      <c r="A6657" s="2">
        <v>19956</v>
      </c>
    </row>
    <row r="6658" spans="1:1" x14ac:dyDescent="0.3">
      <c r="A6658" s="2">
        <v>19959</v>
      </c>
    </row>
    <row r="6659" spans="1:1" x14ac:dyDescent="0.3">
      <c r="A6659" s="2">
        <v>19960</v>
      </c>
    </row>
    <row r="6660" spans="1:1" x14ac:dyDescent="0.3">
      <c r="A6660" s="2">
        <v>19961</v>
      </c>
    </row>
    <row r="6661" spans="1:1" x14ac:dyDescent="0.3">
      <c r="A6661" s="2">
        <v>19962</v>
      </c>
    </row>
    <row r="6662" spans="1:1" x14ac:dyDescent="0.3">
      <c r="A6662" s="2">
        <v>19963</v>
      </c>
    </row>
    <row r="6663" spans="1:1" x14ac:dyDescent="0.3">
      <c r="A6663" s="2">
        <v>19966</v>
      </c>
    </row>
    <row r="6664" spans="1:1" x14ac:dyDescent="0.3">
      <c r="A6664" s="2">
        <v>19967</v>
      </c>
    </row>
    <row r="6665" spans="1:1" x14ac:dyDescent="0.3">
      <c r="A6665" s="2">
        <v>19968</v>
      </c>
    </row>
    <row r="6666" spans="1:1" x14ac:dyDescent="0.3">
      <c r="A6666" s="2">
        <v>19969</v>
      </c>
    </row>
    <row r="6667" spans="1:1" x14ac:dyDescent="0.3">
      <c r="A6667" s="2">
        <v>19970</v>
      </c>
    </row>
    <row r="6668" spans="1:1" x14ac:dyDescent="0.3">
      <c r="A6668" s="2">
        <v>19974</v>
      </c>
    </row>
    <row r="6669" spans="1:1" x14ac:dyDescent="0.3">
      <c r="A6669" s="2">
        <v>19975</v>
      </c>
    </row>
    <row r="6670" spans="1:1" x14ac:dyDescent="0.3">
      <c r="A6670" s="2">
        <v>19976</v>
      </c>
    </row>
    <row r="6671" spans="1:1" x14ac:dyDescent="0.3">
      <c r="A6671" s="2">
        <v>19977</v>
      </c>
    </row>
    <row r="6672" spans="1:1" x14ac:dyDescent="0.3">
      <c r="A6672" s="2">
        <v>19980</v>
      </c>
    </row>
    <row r="6673" spans="1:1" x14ac:dyDescent="0.3">
      <c r="A6673" s="2">
        <v>19981</v>
      </c>
    </row>
    <row r="6674" spans="1:1" x14ac:dyDescent="0.3">
      <c r="A6674" s="2">
        <v>19982</v>
      </c>
    </row>
    <row r="6675" spans="1:1" x14ac:dyDescent="0.3">
      <c r="A6675" s="2">
        <v>19983</v>
      </c>
    </row>
    <row r="6676" spans="1:1" x14ac:dyDescent="0.3">
      <c r="A6676" s="2">
        <v>19984</v>
      </c>
    </row>
    <row r="6677" spans="1:1" x14ac:dyDescent="0.3">
      <c r="A6677" s="2">
        <v>19987</v>
      </c>
    </row>
    <row r="6678" spans="1:1" x14ac:dyDescent="0.3">
      <c r="A6678" s="2">
        <v>19988</v>
      </c>
    </row>
    <row r="6679" spans="1:1" x14ac:dyDescent="0.3">
      <c r="A6679" s="2">
        <v>19989</v>
      </c>
    </row>
    <row r="6680" spans="1:1" x14ac:dyDescent="0.3">
      <c r="A6680" s="2">
        <v>19990</v>
      </c>
    </row>
    <row r="6681" spans="1:1" x14ac:dyDescent="0.3">
      <c r="A6681" s="2">
        <v>19991</v>
      </c>
    </row>
    <row r="6682" spans="1:1" x14ac:dyDescent="0.3">
      <c r="A6682" s="2">
        <v>19994</v>
      </c>
    </row>
    <row r="6683" spans="1:1" x14ac:dyDescent="0.3">
      <c r="A6683" s="2">
        <v>19995</v>
      </c>
    </row>
    <row r="6684" spans="1:1" x14ac:dyDescent="0.3">
      <c r="A6684" s="2">
        <v>19996</v>
      </c>
    </row>
    <row r="6685" spans="1:1" x14ac:dyDescent="0.3">
      <c r="A6685" s="2">
        <v>19997</v>
      </c>
    </row>
    <row r="6686" spans="1:1" x14ac:dyDescent="0.3">
      <c r="A6686" s="2">
        <v>19998</v>
      </c>
    </row>
    <row r="6687" spans="1:1" x14ac:dyDescent="0.3">
      <c r="A6687" s="2">
        <v>20001</v>
      </c>
    </row>
    <row r="6688" spans="1:1" x14ac:dyDescent="0.3">
      <c r="A6688" s="2">
        <v>20002</v>
      </c>
    </row>
    <row r="6689" spans="1:1" x14ac:dyDescent="0.3">
      <c r="A6689" s="2">
        <v>20003</v>
      </c>
    </row>
    <row r="6690" spans="1:1" x14ac:dyDescent="0.3">
      <c r="A6690" s="2">
        <v>20004</v>
      </c>
    </row>
    <row r="6691" spans="1:1" x14ac:dyDescent="0.3">
      <c r="A6691" s="2">
        <v>20005</v>
      </c>
    </row>
    <row r="6692" spans="1:1" x14ac:dyDescent="0.3">
      <c r="A6692" s="2">
        <v>20008</v>
      </c>
    </row>
    <row r="6693" spans="1:1" x14ac:dyDescent="0.3">
      <c r="A6693" s="2">
        <v>20009</v>
      </c>
    </row>
    <row r="6694" spans="1:1" x14ac:dyDescent="0.3">
      <c r="A6694" s="2">
        <v>20010</v>
      </c>
    </row>
    <row r="6695" spans="1:1" x14ac:dyDescent="0.3">
      <c r="A6695" s="2">
        <v>20011</v>
      </c>
    </row>
    <row r="6696" spans="1:1" x14ac:dyDescent="0.3">
      <c r="A6696" s="2">
        <v>20012</v>
      </c>
    </row>
    <row r="6697" spans="1:1" x14ac:dyDescent="0.3">
      <c r="A6697" s="2">
        <v>20015</v>
      </c>
    </row>
    <row r="6698" spans="1:1" x14ac:dyDescent="0.3">
      <c r="A6698" s="2">
        <v>20016</v>
      </c>
    </row>
    <row r="6699" spans="1:1" x14ac:dyDescent="0.3">
      <c r="A6699" s="2">
        <v>20017</v>
      </c>
    </row>
    <row r="6700" spans="1:1" x14ac:dyDescent="0.3">
      <c r="A6700" s="2">
        <v>20018</v>
      </c>
    </row>
    <row r="6701" spans="1:1" x14ac:dyDescent="0.3">
      <c r="A6701" s="2">
        <v>20019</v>
      </c>
    </row>
    <row r="6702" spans="1:1" x14ac:dyDescent="0.3">
      <c r="A6702" s="2">
        <v>20022</v>
      </c>
    </row>
    <row r="6703" spans="1:1" x14ac:dyDescent="0.3">
      <c r="A6703" s="2">
        <v>20023</v>
      </c>
    </row>
    <row r="6704" spans="1:1" x14ac:dyDescent="0.3">
      <c r="A6704" s="2">
        <v>20024</v>
      </c>
    </row>
    <row r="6705" spans="1:1" x14ac:dyDescent="0.3">
      <c r="A6705" s="2">
        <v>20025</v>
      </c>
    </row>
    <row r="6706" spans="1:1" x14ac:dyDescent="0.3">
      <c r="A6706" s="2">
        <v>20026</v>
      </c>
    </row>
    <row r="6707" spans="1:1" x14ac:dyDescent="0.3">
      <c r="A6707" s="2">
        <v>20029</v>
      </c>
    </row>
    <row r="6708" spans="1:1" x14ac:dyDescent="0.3">
      <c r="A6708" s="2">
        <v>20031</v>
      </c>
    </row>
    <row r="6709" spans="1:1" x14ac:dyDescent="0.3">
      <c r="A6709" s="2">
        <v>20032</v>
      </c>
    </row>
    <row r="6710" spans="1:1" x14ac:dyDescent="0.3">
      <c r="A6710" s="2">
        <v>20033</v>
      </c>
    </row>
    <row r="6711" spans="1:1" x14ac:dyDescent="0.3">
      <c r="A6711" s="2">
        <v>20036</v>
      </c>
    </row>
    <row r="6712" spans="1:1" x14ac:dyDescent="0.3">
      <c r="A6712" s="2">
        <v>20037</v>
      </c>
    </row>
    <row r="6713" spans="1:1" x14ac:dyDescent="0.3">
      <c r="A6713" s="2">
        <v>20038</v>
      </c>
    </row>
    <row r="6714" spans="1:1" x14ac:dyDescent="0.3">
      <c r="A6714" s="2">
        <v>20039</v>
      </c>
    </row>
    <row r="6715" spans="1:1" x14ac:dyDescent="0.3">
      <c r="A6715" s="2">
        <v>20040</v>
      </c>
    </row>
    <row r="6716" spans="1:1" x14ac:dyDescent="0.3">
      <c r="A6716" s="2">
        <v>20043</v>
      </c>
    </row>
    <row r="6717" spans="1:1" x14ac:dyDescent="0.3">
      <c r="A6717" s="2">
        <v>20044</v>
      </c>
    </row>
    <row r="6718" spans="1:1" x14ac:dyDescent="0.3">
      <c r="A6718" s="2">
        <v>20045</v>
      </c>
    </row>
    <row r="6719" spans="1:1" x14ac:dyDescent="0.3">
      <c r="A6719" s="2">
        <v>20046</v>
      </c>
    </row>
    <row r="6720" spans="1:1" x14ac:dyDescent="0.3">
      <c r="A6720" s="2">
        <v>20047</v>
      </c>
    </row>
    <row r="6721" spans="1:1" x14ac:dyDescent="0.3">
      <c r="A6721" s="2">
        <v>20050</v>
      </c>
    </row>
    <row r="6722" spans="1:1" x14ac:dyDescent="0.3">
      <c r="A6722" s="2">
        <v>20051</v>
      </c>
    </row>
    <row r="6723" spans="1:1" x14ac:dyDescent="0.3">
      <c r="A6723" s="2">
        <v>20052</v>
      </c>
    </row>
    <row r="6724" spans="1:1" x14ac:dyDescent="0.3">
      <c r="A6724" s="2">
        <v>20054</v>
      </c>
    </row>
    <row r="6725" spans="1:1" x14ac:dyDescent="0.3">
      <c r="A6725" s="2">
        <v>20057</v>
      </c>
    </row>
    <row r="6726" spans="1:1" x14ac:dyDescent="0.3">
      <c r="A6726" s="2">
        <v>20058</v>
      </c>
    </row>
    <row r="6727" spans="1:1" x14ac:dyDescent="0.3">
      <c r="A6727" s="2">
        <v>20059</v>
      </c>
    </row>
    <row r="6728" spans="1:1" x14ac:dyDescent="0.3">
      <c r="A6728" s="2">
        <v>20060</v>
      </c>
    </row>
    <row r="6729" spans="1:1" x14ac:dyDescent="0.3">
      <c r="A6729" s="2">
        <v>20061</v>
      </c>
    </row>
    <row r="6730" spans="1:1" x14ac:dyDescent="0.3">
      <c r="A6730" s="2">
        <v>20064</v>
      </c>
    </row>
    <row r="6731" spans="1:1" x14ac:dyDescent="0.3">
      <c r="A6731" s="2">
        <v>20065</v>
      </c>
    </row>
    <row r="6732" spans="1:1" x14ac:dyDescent="0.3">
      <c r="A6732" s="2">
        <v>20066</v>
      </c>
    </row>
    <row r="6733" spans="1:1" x14ac:dyDescent="0.3">
      <c r="A6733" s="2">
        <v>20067</v>
      </c>
    </row>
    <row r="6734" spans="1:1" x14ac:dyDescent="0.3">
      <c r="A6734" s="2">
        <v>20068</v>
      </c>
    </row>
    <row r="6735" spans="1:1" x14ac:dyDescent="0.3">
      <c r="A6735" s="2">
        <v>20071</v>
      </c>
    </row>
    <row r="6736" spans="1:1" x14ac:dyDescent="0.3">
      <c r="A6736" s="2">
        <v>20072</v>
      </c>
    </row>
    <row r="6737" spans="1:1" x14ac:dyDescent="0.3">
      <c r="A6737" s="2">
        <v>20073</v>
      </c>
    </row>
    <row r="6738" spans="1:1" x14ac:dyDescent="0.3">
      <c r="A6738" s="2">
        <v>20074</v>
      </c>
    </row>
    <row r="6739" spans="1:1" x14ac:dyDescent="0.3">
      <c r="A6739" s="2">
        <v>20075</v>
      </c>
    </row>
    <row r="6740" spans="1:1" x14ac:dyDescent="0.3">
      <c r="A6740" s="2">
        <v>20078</v>
      </c>
    </row>
    <row r="6741" spans="1:1" x14ac:dyDescent="0.3">
      <c r="A6741" s="2">
        <v>20079</v>
      </c>
    </row>
    <row r="6742" spans="1:1" x14ac:dyDescent="0.3">
      <c r="A6742" s="2">
        <v>20080</v>
      </c>
    </row>
    <row r="6743" spans="1:1" x14ac:dyDescent="0.3">
      <c r="A6743" s="2">
        <v>20081</v>
      </c>
    </row>
    <row r="6744" spans="1:1" x14ac:dyDescent="0.3">
      <c r="A6744" s="2">
        <v>20085</v>
      </c>
    </row>
    <row r="6745" spans="1:1" x14ac:dyDescent="0.3">
      <c r="A6745" s="2">
        <v>20086</v>
      </c>
    </row>
    <row r="6746" spans="1:1" x14ac:dyDescent="0.3">
      <c r="A6746" s="2">
        <v>20087</v>
      </c>
    </row>
    <row r="6747" spans="1:1" x14ac:dyDescent="0.3">
      <c r="A6747" s="2">
        <v>20088</v>
      </c>
    </row>
    <row r="6748" spans="1:1" x14ac:dyDescent="0.3">
      <c r="A6748" s="2">
        <v>20089</v>
      </c>
    </row>
    <row r="6749" spans="1:1" x14ac:dyDescent="0.3">
      <c r="A6749" s="2">
        <v>20092</v>
      </c>
    </row>
    <row r="6750" spans="1:1" x14ac:dyDescent="0.3">
      <c r="A6750" s="2">
        <v>20093</v>
      </c>
    </row>
    <row r="6751" spans="1:1" x14ac:dyDescent="0.3">
      <c r="A6751" s="2">
        <v>20094</v>
      </c>
    </row>
    <row r="6752" spans="1:1" x14ac:dyDescent="0.3">
      <c r="A6752" s="2">
        <v>20095</v>
      </c>
    </row>
    <row r="6753" spans="1:1" x14ac:dyDescent="0.3">
      <c r="A6753" s="2">
        <v>20096</v>
      </c>
    </row>
    <row r="6754" spans="1:1" x14ac:dyDescent="0.3">
      <c r="A6754" s="2">
        <v>20099</v>
      </c>
    </row>
    <row r="6755" spans="1:1" x14ac:dyDescent="0.3">
      <c r="A6755" s="2">
        <v>20100</v>
      </c>
    </row>
    <row r="6756" spans="1:1" x14ac:dyDescent="0.3">
      <c r="A6756" s="2">
        <v>20101</v>
      </c>
    </row>
    <row r="6757" spans="1:1" x14ac:dyDescent="0.3">
      <c r="A6757" s="2">
        <v>20102</v>
      </c>
    </row>
    <row r="6758" spans="1:1" x14ac:dyDescent="0.3">
      <c r="A6758" s="2">
        <v>20103</v>
      </c>
    </row>
    <row r="6759" spans="1:1" x14ac:dyDescent="0.3">
      <c r="A6759" s="2">
        <v>20106</v>
      </c>
    </row>
    <row r="6760" spans="1:1" x14ac:dyDescent="0.3">
      <c r="A6760" s="2">
        <v>20107</v>
      </c>
    </row>
    <row r="6761" spans="1:1" x14ac:dyDescent="0.3">
      <c r="A6761" s="2">
        <v>20108</v>
      </c>
    </row>
    <row r="6762" spans="1:1" x14ac:dyDescent="0.3">
      <c r="A6762" s="2">
        <v>20109</v>
      </c>
    </row>
    <row r="6763" spans="1:1" x14ac:dyDescent="0.3">
      <c r="A6763" s="2">
        <v>20110</v>
      </c>
    </row>
    <row r="6764" spans="1:1" x14ac:dyDescent="0.3">
      <c r="A6764" s="2">
        <v>20113</v>
      </c>
    </row>
    <row r="6765" spans="1:1" x14ac:dyDescent="0.3">
      <c r="A6765" s="2">
        <v>20114</v>
      </c>
    </row>
    <row r="6766" spans="1:1" x14ac:dyDescent="0.3">
      <c r="A6766" s="2">
        <v>20115</v>
      </c>
    </row>
    <row r="6767" spans="1:1" x14ac:dyDescent="0.3">
      <c r="A6767" s="2">
        <v>20116</v>
      </c>
    </row>
    <row r="6768" spans="1:1" x14ac:dyDescent="0.3">
      <c r="A6768" s="2">
        <v>20117</v>
      </c>
    </row>
    <row r="6769" spans="1:1" x14ac:dyDescent="0.3">
      <c r="A6769" s="2">
        <v>20120</v>
      </c>
    </row>
    <row r="6770" spans="1:1" x14ac:dyDescent="0.3">
      <c r="A6770" s="2">
        <v>20121</v>
      </c>
    </row>
    <row r="6771" spans="1:1" x14ac:dyDescent="0.3">
      <c r="A6771" s="2">
        <v>20122</v>
      </c>
    </row>
    <row r="6772" spans="1:1" x14ac:dyDescent="0.3">
      <c r="A6772" s="2">
        <v>20123</v>
      </c>
    </row>
    <row r="6773" spans="1:1" x14ac:dyDescent="0.3">
      <c r="A6773" s="2">
        <v>20124</v>
      </c>
    </row>
    <row r="6774" spans="1:1" x14ac:dyDescent="0.3">
      <c r="A6774" s="2">
        <v>20127</v>
      </c>
    </row>
    <row r="6775" spans="1:1" x14ac:dyDescent="0.3">
      <c r="A6775" s="2">
        <v>20128</v>
      </c>
    </row>
    <row r="6776" spans="1:1" x14ac:dyDescent="0.3">
      <c r="A6776" s="2">
        <v>20129</v>
      </c>
    </row>
    <row r="6777" spans="1:1" x14ac:dyDescent="0.3">
      <c r="A6777" s="2">
        <v>20130</v>
      </c>
    </row>
    <row r="6778" spans="1:1" x14ac:dyDescent="0.3">
      <c r="A6778" s="2">
        <v>20131</v>
      </c>
    </row>
    <row r="6779" spans="1:1" x14ac:dyDescent="0.3">
      <c r="A6779" s="2">
        <v>20134</v>
      </c>
    </row>
    <row r="6780" spans="1:1" x14ac:dyDescent="0.3">
      <c r="A6780" s="2">
        <v>20135</v>
      </c>
    </row>
    <row r="6781" spans="1:1" x14ac:dyDescent="0.3">
      <c r="A6781" s="2">
        <v>20136</v>
      </c>
    </row>
    <row r="6782" spans="1:1" x14ac:dyDescent="0.3">
      <c r="A6782" s="2">
        <v>20137</v>
      </c>
    </row>
    <row r="6783" spans="1:1" x14ac:dyDescent="0.3">
      <c r="A6783" s="2">
        <v>20138</v>
      </c>
    </row>
    <row r="6784" spans="1:1" x14ac:dyDescent="0.3">
      <c r="A6784" s="2">
        <v>20141</v>
      </c>
    </row>
    <row r="6785" spans="1:1" x14ac:dyDescent="0.3">
      <c r="A6785" s="2">
        <v>20143</v>
      </c>
    </row>
    <row r="6786" spans="1:1" x14ac:dyDescent="0.3">
      <c r="A6786" s="2">
        <v>20144</v>
      </c>
    </row>
    <row r="6787" spans="1:1" x14ac:dyDescent="0.3">
      <c r="A6787" s="2">
        <v>20145</v>
      </c>
    </row>
    <row r="6788" spans="1:1" x14ac:dyDescent="0.3">
      <c r="A6788" s="2">
        <v>20148</v>
      </c>
    </row>
    <row r="6789" spans="1:1" x14ac:dyDescent="0.3">
      <c r="A6789" s="2">
        <v>20149</v>
      </c>
    </row>
    <row r="6790" spans="1:1" x14ac:dyDescent="0.3">
      <c r="A6790" s="2">
        <v>20150</v>
      </c>
    </row>
    <row r="6791" spans="1:1" x14ac:dyDescent="0.3">
      <c r="A6791" s="2">
        <v>20151</v>
      </c>
    </row>
    <row r="6792" spans="1:1" x14ac:dyDescent="0.3">
      <c r="A6792" s="2">
        <v>20152</v>
      </c>
    </row>
    <row r="6793" spans="1:1" x14ac:dyDescent="0.3">
      <c r="A6793" s="2">
        <v>20155</v>
      </c>
    </row>
    <row r="6794" spans="1:1" x14ac:dyDescent="0.3">
      <c r="A6794" s="2">
        <v>20156</v>
      </c>
    </row>
    <row r="6795" spans="1:1" x14ac:dyDescent="0.3">
      <c r="A6795" s="2">
        <v>20157</v>
      </c>
    </row>
    <row r="6796" spans="1:1" x14ac:dyDescent="0.3">
      <c r="A6796" s="2">
        <v>20158</v>
      </c>
    </row>
    <row r="6797" spans="1:1" x14ac:dyDescent="0.3">
      <c r="A6797" s="2">
        <v>20159</v>
      </c>
    </row>
    <row r="6798" spans="1:1" x14ac:dyDescent="0.3">
      <c r="A6798" s="2">
        <v>20162</v>
      </c>
    </row>
    <row r="6799" spans="1:1" x14ac:dyDescent="0.3">
      <c r="A6799" s="2">
        <v>20163</v>
      </c>
    </row>
    <row r="6800" spans="1:1" x14ac:dyDescent="0.3">
      <c r="A6800" s="2">
        <v>20164</v>
      </c>
    </row>
    <row r="6801" spans="1:1" x14ac:dyDescent="0.3">
      <c r="A6801" s="2">
        <v>20165</v>
      </c>
    </row>
    <row r="6802" spans="1:1" x14ac:dyDescent="0.3">
      <c r="A6802" s="2">
        <v>20166</v>
      </c>
    </row>
    <row r="6803" spans="1:1" x14ac:dyDescent="0.3">
      <c r="A6803" s="2">
        <v>20169</v>
      </c>
    </row>
    <row r="6804" spans="1:1" x14ac:dyDescent="0.3">
      <c r="A6804" s="2">
        <v>20170</v>
      </c>
    </row>
    <row r="6805" spans="1:1" x14ac:dyDescent="0.3">
      <c r="A6805" s="2">
        <v>20171</v>
      </c>
    </row>
    <row r="6806" spans="1:1" x14ac:dyDescent="0.3">
      <c r="A6806" s="2">
        <v>20172</v>
      </c>
    </row>
    <row r="6807" spans="1:1" x14ac:dyDescent="0.3">
      <c r="A6807" s="2">
        <v>20173</v>
      </c>
    </row>
    <row r="6808" spans="1:1" x14ac:dyDescent="0.3">
      <c r="A6808" s="2">
        <v>20176</v>
      </c>
    </row>
    <row r="6809" spans="1:1" x14ac:dyDescent="0.3">
      <c r="A6809" s="2">
        <v>20177</v>
      </c>
    </row>
    <row r="6810" spans="1:1" x14ac:dyDescent="0.3">
      <c r="A6810" s="2">
        <v>20178</v>
      </c>
    </row>
    <row r="6811" spans="1:1" x14ac:dyDescent="0.3">
      <c r="A6811" s="2">
        <v>20179</v>
      </c>
    </row>
    <row r="6812" spans="1:1" x14ac:dyDescent="0.3">
      <c r="A6812" s="2">
        <v>20180</v>
      </c>
    </row>
    <row r="6813" spans="1:1" x14ac:dyDescent="0.3">
      <c r="A6813" s="2">
        <v>20183</v>
      </c>
    </row>
    <row r="6814" spans="1:1" x14ac:dyDescent="0.3">
      <c r="A6814" s="2">
        <v>20184</v>
      </c>
    </row>
    <row r="6815" spans="1:1" x14ac:dyDescent="0.3">
      <c r="A6815" s="2">
        <v>20185</v>
      </c>
    </row>
    <row r="6816" spans="1:1" x14ac:dyDescent="0.3">
      <c r="A6816" s="2">
        <v>20186</v>
      </c>
    </row>
    <row r="6817" spans="1:1" x14ac:dyDescent="0.3">
      <c r="A6817" s="2">
        <v>20190</v>
      </c>
    </row>
    <row r="6818" spans="1:1" x14ac:dyDescent="0.3">
      <c r="A6818" s="2">
        <v>20191</v>
      </c>
    </row>
    <row r="6819" spans="1:1" x14ac:dyDescent="0.3">
      <c r="A6819" s="2">
        <v>20192</v>
      </c>
    </row>
    <row r="6820" spans="1:1" x14ac:dyDescent="0.3">
      <c r="A6820" s="2">
        <v>20193</v>
      </c>
    </row>
    <row r="6821" spans="1:1" x14ac:dyDescent="0.3">
      <c r="A6821" s="2">
        <v>20194</v>
      </c>
    </row>
    <row r="6822" spans="1:1" x14ac:dyDescent="0.3">
      <c r="A6822" s="2">
        <v>20197</v>
      </c>
    </row>
    <row r="6823" spans="1:1" x14ac:dyDescent="0.3">
      <c r="A6823" s="2">
        <v>20198</v>
      </c>
    </row>
    <row r="6824" spans="1:1" x14ac:dyDescent="0.3">
      <c r="A6824" s="2">
        <v>20199</v>
      </c>
    </row>
    <row r="6825" spans="1:1" x14ac:dyDescent="0.3">
      <c r="A6825" s="2">
        <v>20200</v>
      </c>
    </row>
    <row r="6826" spans="1:1" x14ac:dyDescent="0.3">
      <c r="A6826" s="2">
        <v>20201</v>
      </c>
    </row>
    <row r="6827" spans="1:1" x14ac:dyDescent="0.3">
      <c r="A6827" s="2">
        <v>20204</v>
      </c>
    </row>
    <row r="6828" spans="1:1" x14ac:dyDescent="0.3">
      <c r="A6828" s="2">
        <v>20205</v>
      </c>
    </row>
    <row r="6829" spans="1:1" x14ac:dyDescent="0.3">
      <c r="A6829" s="2">
        <v>20206</v>
      </c>
    </row>
    <row r="6830" spans="1:1" x14ac:dyDescent="0.3">
      <c r="A6830" s="2">
        <v>20207</v>
      </c>
    </row>
    <row r="6831" spans="1:1" x14ac:dyDescent="0.3">
      <c r="A6831" s="2">
        <v>20208</v>
      </c>
    </row>
    <row r="6832" spans="1:1" x14ac:dyDescent="0.3">
      <c r="A6832" s="2">
        <v>20211</v>
      </c>
    </row>
    <row r="6833" spans="1:1" x14ac:dyDescent="0.3">
      <c r="A6833" s="2">
        <v>20212</v>
      </c>
    </row>
    <row r="6834" spans="1:1" x14ac:dyDescent="0.3">
      <c r="A6834" s="2">
        <v>20213</v>
      </c>
    </row>
    <row r="6835" spans="1:1" x14ac:dyDescent="0.3">
      <c r="A6835" s="2">
        <v>20214</v>
      </c>
    </row>
    <row r="6836" spans="1:1" x14ac:dyDescent="0.3">
      <c r="A6836" s="2">
        <v>20215</v>
      </c>
    </row>
    <row r="6837" spans="1:1" x14ac:dyDescent="0.3">
      <c r="A6837" s="2">
        <v>20218</v>
      </c>
    </row>
    <row r="6838" spans="1:1" x14ac:dyDescent="0.3">
      <c r="A6838" s="2">
        <v>20219</v>
      </c>
    </row>
    <row r="6839" spans="1:1" x14ac:dyDescent="0.3">
      <c r="A6839" s="2">
        <v>20220</v>
      </c>
    </row>
    <row r="6840" spans="1:1" x14ac:dyDescent="0.3">
      <c r="A6840" s="2">
        <v>20221</v>
      </c>
    </row>
    <row r="6841" spans="1:1" x14ac:dyDescent="0.3">
      <c r="A6841" s="2">
        <v>20222</v>
      </c>
    </row>
    <row r="6842" spans="1:1" x14ac:dyDescent="0.3">
      <c r="A6842" s="2">
        <v>20225</v>
      </c>
    </row>
    <row r="6843" spans="1:1" x14ac:dyDescent="0.3">
      <c r="A6843" s="2">
        <v>20226</v>
      </c>
    </row>
    <row r="6844" spans="1:1" x14ac:dyDescent="0.3">
      <c r="A6844" s="2">
        <v>20227</v>
      </c>
    </row>
    <row r="6845" spans="1:1" x14ac:dyDescent="0.3">
      <c r="A6845" s="2">
        <v>20228</v>
      </c>
    </row>
    <row r="6846" spans="1:1" x14ac:dyDescent="0.3">
      <c r="A6846" s="2">
        <v>20229</v>
      </c>
    </row>
    <row r="6847" spans="1:1" x14ac:dyDescent="0.3">
      <c r="A6847" s="2">
        <v>20232</v>
      </c>
    </row>
    <row r="6848" spans="1:1" x14ac:dyDescent="0.3">
      <c r="A6848" s="2">
        <v>20233</v>
      </c>
    </row>
    <row r="6849" spans="1:1" x14ac:dyDescent="0.3">
      <c r="A6849" s="2">
        <v>20234</v>
      </c>
    </row>
    <row r="6850" spans="1:1" x14ac:dyDescent="0.3">
      <c r="A6850" s="2">
        <v>20235</v>
      </c>
    </row>
    <row r="6851" spans="1:1" x14ac:dyDescent="0.3">
      <c r="A6851" s="2">
        <v>20236</v>
      </c>
    </row>
    <row r="6852" spans="1:1" x14ac:dyDescent="0.3">
      <c r="A6852" s="2">
        <v>20240</v>
      </c>
    </row>
    <row r="6853" spans="1:1" x14ac:dyDescent="0.3">
      <c r="A6853" s="2">
        <v>20241</v>
      </c>
    </row>
    <row r="6854" spans="1:1" x14ac:dyDescent="0.3">
      <c r="A6854" s="2">
        <v>20242</v>
      </c>
    </row>
    <row r="6855" spans="1:1" x14ac:dyDescent="0.3">
      <c r="A6855" s="2">
        <v>20243</v>
      </c>
    </row>
    <row r="6856" spans="1:1" x14ac:dyDescent="0.3">
      <c r="A6856" s="2">
        <v>20246</v>
      </c>
    </row>
    <row r="6857" spans="1:1" x14ac:dyDescent="0.3">
      <c r="A6857" s="2">
        <v>20247</v>
      </c>
    </row>
    <row r="6858" spans="1:1" x14ac:dyDescent="0.3">
      <c r="A6858" s="2">
        <v>20248</v>
      </c>
    </row>
    <row r="6859" spans="1:1" x14ac:dyDescent="0.3">
      <c r="A6859" s="2">
        <v>20249</v>
      </c>
    </row>
    <row r="6860" spans="1:1" x14ac:dyDescent="0.3">
      <c r="A6860" s="2">
        <v>20250</v>
      </c>
    </row>
    <row r="6861" spans="1:1" x14ac:dyDescent="0.3">
      <c r="A6861" s="2">
        <v>20253</v>
      </c>
    </row>
    <row r="6862" spans="1:1" x14ac:dyDescent="0.3">
      <c r="A6862" s="2">
        <v>20254</v>
      </c>
    </row>
    <row r="6863" spans="1:1" x14ac:dyDescent="0.3">
      <c r="A6863" s="2">
        <v>20255</v>
      </c>
    </row>
    <row r="6864" spans="1:1" x14ac:dyDescent="0.3">
      <c r="A6864" s="2">
        <v>20256</v>
      </c>
    </row>
    <row r="6865" spans="1:1" x14ac:dyDescent="0.3">
      <c r="A6865" s="2">
        <v>20257</v>
      </c>
    </row>
    <row r="6866" spans="1:1" x14ac:dyDescent="0.3">
      <c r="A6866" s="2">
        <v>20260</v>
      </c>
    </row>
    <row r="6867" spans="1:1" x14ac:dyDescent="0.3">
      <c r="A6867" s="2">
        <v>20261</v>
      </c>
    </row>
    <row r="6868" spans="1:1" x14ac:dyDescent="0.3">
      <c r="A6868" s="2">
        <v>20262</v>
      </c>
    </row>
    <row r="6869" spans="1:1" x14ac:dyDescent="0.3">
      <c r="A6869" s="2">
        <v>20263</v>
      </c>
    </row>
    <row r="6870" spans="1:1" x14ac:dyDescent="0.3">
      <c r="A6870" s="2">
        <v>20264</v>
      </c>
    </row>
    <row r="6871" spans="1:1" x14ac:dyDescent="0.3">
      <c r="A6871" s="2">
        <v>20267</v>
      </c>
    </row>
    <row r="6872" spans="1:1" x14ac:dyDescent="0.3">
      <c r="A6872" s="2">
        <v>20268</v>
      </c>
    </row>
    <row r="6873" spans="1:1" x14ac:dyDescent="0.3">
      <c r="A6873" s="2">
        <v>20269</v>
      </c>
    </row>
    <row r="6874" spans="1:1" x14ac:dyDescent="0.3">
      <c r="A6874" s="2">
        <v>20270</v>
      </c>
    </row>
    <row r="6875" spans="1:1" x14ac:dyDescent="0.3">
      <c r="A6875" s="2">
        <v>20271</v>
      </c>
    </row>
    <row r="6876" spans="1:1" x14ac:dyDescent="0.3">
      <c r="A6876" s="2">
        <v>20275</v>
      </c>
    </row>
    <row r="6877" spans="1:1" x14ac:dyDescent="0.3">
      <c r="A6877" s="2">
        <v>20276</v>
      </c>
    </row>
    <row r="6878" spans="1:1" x14ac:dyDescent="0.3">
      <c r="A6878" s="2">
        <v>20277</v>
      </c>
    </row>
    <row r="6879" spans="1:1" x14ac:dyDescent="0.3">
      <c r="A6879" s="2">
        <v>20278</v>
      </c>
    </row>
    <row r="6880" spans="1:1" x14ac:dyDescent="0.3">
      <c r="A6880" s="2">
        <v>20281</v>
      </c>
    </row>
    <row r="6881" spans="1:1" x14ac:dyDescent="0.3">
      <c r="A6881" s="2">
        <v>20282</v>
      </c>
    </row>
    <row r="6882" spans="1:1" x14ac:dyDescent="0.3">
      <c r="A6882" s="2">
        <v>20283</v>
      </c>
    </row>
    <row r="6883" spans="1:1" x14ac:dyDescent="0.3">
      <c r="A6883" s="2">
        <v>20284</v>
      </c>
    </row>
    <row r="6884" spans="1:1" x14ac:dyDescent="0.3">
      <c r="A6884" s="2">
        <v>20285</v>
      </c>
    </row>
    <row r="6885" spans="1:1" x14ac:dyDescent="0.3">
      <c r="A6885" s="2">
        <v>20288</v>
      </c>
    </row>
    <row r="6886" spans="1:1" x14ac:dyDescent="0.3">
      <c r="A6886" s="2">
        <v>20289</v>
      </c>
    </row>
    <row r="6887" spans="1:1" x14ac:dyDescent="0.3">
      <c r="A6887" s="2">
        <v>20290</v>
      </c>
    </row>
    <row r="6888" spans="1:1" x14ac:dyDescent="0.3">
      <c r="A6888" s="2">
        <v>20291</v>
      </c>
    </row>
    <row r="6889" spans="1:1" x14ac:dyDescent="0.3">
      <c r="A6889" s="2">
        <v>20292</v>
      </c>
    </row>
    <row r="6890" spans="1:1" x14ac:dyDescent="0.3">
      <c r="A6890" s="2">
        <v>20295</v>
      </c>
    </row>
    <row r="6891" spans="1:1" x14ac:dyDescent="0.3">
      <c r="A6891" s="2">
        <v>20296</v>
      </c>
    </row>
    <row r="6892" spans="1:1" x14ac:dyDescent="0.3">
      <c r="A6892" s="2">
        <v>20297</v>
      </c>
    </row>
    <row r="6893" spans="1:1" x14ac:dyDescent="0.3">
      <c r="A6893" s="2">
        <v>20298</v>
      </c>
    </row>
    <row r="6894" spans="1:1" x14ac:dyDescent="0.3">
      <c r="A6894" s="2">
        <v>20299</v>
      </c>
    </row>
    <row r="6895" spans="1:1" x14ac:dyDescent="0.3">
      <c r="A6895" s="2">
        <v>20302</v>
      </c>
    </row>
    <row r="6896" spans="1:1" x14ac:dyDescent="0.3">
      <c r="A6896" s="2">
        <v>20303</v>
      </c>
    </row>
    <row r="6897" spans="1:1" x14ac:dyDescent="0.3">
      <c r="A6897" s="2">
        <v>20304</v>
      </c>
    </row>
    <row r="6898" spans="1:1" x14ac:dyDescent="0.3">
      <c r="A6898" s="2">
        <v>20305</v>
      </c>
    </row>
    <row r="6899" spans="1:1" x14ac:dyDescent="0.3">
      <c r="A6899" s="2">
        <v>20306</v>
      </c>
    </row>
    <row r="6900" spans="1:1" x14ac:dyDescent="0.3">
      <c r="A6900" s="2">
        <v>20309</v>
      </c>
    </row>
    <row r="6901" spans="1:1" x14ac:dyDescent="0.3">
      <c r="A6901" s="2">
        <v>20310</v>
      </c>
    </row>
    <row r="6902" spans="1:1" x14ac:dyDescent="0.3">
      <c r="A6902" s="2">
        <v>20311</v>
      </c>
    </row>
    <row r="6903" spans="1:1" x14ac:dyDescent="0.3">
      <c r="A6903" s="2">
        <v>20312</v>
      </c>
    </row>
    <row r="6904" spans="1:1" x14ac:dyDescent="0.3">
      <c r="A6904" s="2">
        <v>20313</v>
      </c>
    </row>
    <row r="6905" spans="1:1" x14ac:dyDescent="0.3">
      <c r="A6905" s="2">
        <v>20316</v>
      </c>
    </row>
    <row r="6906" spans="1:1" x14ac:dyDescent="0.3">
      <c r="A6906" s="2">
        <v>20317</v>
      </c>
    </row>
    <row r="6907" spans="1:1" x14ac:dyDescent="0.3">
      <c r="A6907" s="2">
        <v>20318</v>
      </c>
    </row>
    <row r="6908" spans="1:1" x14ac:dyDescent="0.3">
      <c r="A6908" s="2">
        <v>20319</v>
      </c>
    </row>
    <row r="6909" spans="1:1" x14ac:dyDescent="0.3">
      <c r="A6909" s="2">
        <v>20320</v>
      </c>
    </row>
    <row r="6910" spans="1:1" x14ac:dyDescent="0.3">
      <c r="A6910" s="2">
        <v>20323</v>
      </c>
    </row>
    <row r="6911" spans="1:1" x14ac:dyDescent="0.3">
      <c r="A6911" s="2">
        <v>20324</v>
      </c>
    </row>
    <row r="6912" spans="1:1" x14ac:dyDescent="0.3">
      <c r="A6912" s="2">
        <v>20325</v>
      </c>
    </row>
    <row r="6913" spans="1:1" x14ac:dyDescent="0.3">
      <c r="A6913" s="2">
        <v>20326</v>
      </c>
    </row>
    <row r="6914" spans="1:1" x14ac:dyDescent="0.3">
      <c r="A6914" s="2">
        <v>20327</v>
      </c>
    </row>
    <row r="6915" spans="1:1" x14ac:dyDescent="0.3">
      <c r="A6915" s="2">
        <v>20330</v>
      </c>
    </row>
    <row r="6916" spans="1:1" x14ac:dyDescent="0.3">
      <c r="A6916" s="2">
        <v>20331</v>
      </c>
    </row>
    <row r="6917" spans="1:1" x14ac:dyDescent="0.3">
      <c r="A6917" s="2">
        <v>20332</v>
      </c>
    </row>
    <row r="6918" spans="1:1" x14ac:dyDescent="0.3">
      <c r="A6918" s="2">
        <v>20333</v>
      </c>
    </row>
    <row r="6919" spans="1:1" x14ac:dyDescent="0.3">
      <c r="A6919" s="2">
        <v>20334</v>
      </c>
    </row>
    <row r="6920" spans="1:1" x14ac:dyDescent="0.3">
      <c r="A6920" s="2">
        <v>20338</v>
      </c>
    </row>
    <row r="6921" spans="1:1" x14ac:dyDescent="0.3">
      <c r="A6921" s="2">
        <v>20339</v>
      </c>
    </row>
    <row r="6922" spans="1:1" x14ac:dyDescent="0.3">
      <c r="A6922" s="2">
        <v>20340</v>
      </c>
    </row>
    <row r="6923" spans="1:1" x14ac:dyDescent="0.3">
      <c r="A6923" s="2">
        <v>20341</v>
      </c>
    </row>
    <row r="6924" spans="1:1" x14ac:dyDescent="0.3">
      <c r="A6924" s="2">
        <v>20344</v>
      </c>
    </row>
    <row r="6925" spans="1:1" x14ac:dyDescent="0.3">
      <c r="A6925" s="2">
        <v>20345</v>
      </c>
    </row>
    <row r="6926" spans="1:1" x14ac:dyDescent="0.3">
      <c r="A6926" s="2">
        <v>20346</v>
      </c>
    </row>
    <row r="6927" spans="1:1" x14ac:dyDescent="0.3">
      <c r="A6927" s="2">
        <v>20347</v>
      </c>
    </row>
    <row r="6928" spans="1:1" x14ac:dyDescent="0.3">
      <c r="A6928" s="2">
        <v>20348</v>
      </c>
    </row>
    <row r="6929" spans="1:1" x14ac:dyDescent="0.3">
      <c r="A6929" s="2">
        <v>20351</v>
      </c>
    </row>
    <row r="6930" spans="1:1" x14ac:dyDescent="0.3">
      <c r="A6930" s="2">
        <v>20352</v>
      </c>
    </row>
    <row r="6931" spans="1:1" x14ac:dyDescent="0.3">
      <c r="A6931" s="2">
        <v>20353</v>
      </c>
    </row>
    <row r="6932" spans="1:1" x14ac:dyDescent="0.3">
      <c r="A6932" s="2">
        <v>20354</v>
      </c>
    </row>
    <row r="6933" spans="1:1" x14ac:dyDescent="0.3">
      <c r="A6933" s="2">
        <v>20355</v>
      </c>
    </row>
    <row r="6934" spans="1:1" x14ac:dyDescent="0.3">
      <c r="A6934" s="2">
        <v>20358</v>
      </c>
    </row>
    <row r="6935" spans="1:1" x14ac:dyDescent="0.3">
      <c r="A6935" s="2">
        <v>20359</v>
      </c>
    </row>
    <row r="6936" spans="1:1" x14ac:dyDescent="0.3">
      <c r="A6936" s="2">
        <v>20360</v>
      </c>
    </row>
    <row r="6937" spans="1:1" x14ac:dyDescent="0.3">
      <c r="A6937" s="2">
        <v>20361</v>
      </c>
    </row>
    <row r="6938" spans="1:1" x14ac:dyDescent="0.3">
      <c r="A6938" s="2">
        <v>20362</v>
      </c>
    </row>
    <row r="6939" spans="1:1" x14ac:dyDescent="0.3">
      <c r="A6939" s="2">
        <v>20365</v>
      </c>
    </row>
    <row r="6940" spans="1:1" x14ac:dyDescent="0.3">
      <c r="A6940" s="2">
        <v>20366</v>
      </c>
    </row>
    <row r="6941" spans="1:1" x14ac:dyDescent="0.3">
      <c r="A6941" s="2">
        <v>20367</v>
      </c>
    </row>
    <row r="6942" spans="1:1" x14ac:dyDescent="0.3">
      <c r="A6942" s="2">
        <v>20368</v>
      </c>
    </row>
    <row r="6943" spans="1:1" x14ac:dyDescent="0.3">
      <c r="A6943" s="2">
        <v>20369</v>
      </c>
    </row>
    <row r="6944" spans="1:1" x14ac:dyDescent="0.3">
      <c r="A6944" s="2">
        <v>20372</v>
      </c>
    </row>
    <row r="6945" spans="1:1" x14ac:dyDescent="0.3">
      <c r="A6945" s="2">
        <v>20373</v>
      </c>
    </row>
    <row r="6946" spans="1:1" x14ac:dyDescent="0.3">
      <c r="A6946" s="2">
        <v>20374</v>
      </c>
    </row>
    <row r="6947" spans="1:1" x14ac:dyDescent="0.3">
      <c r="A6947" s="2">
        <v>20375</v>
      </c>
    </row>
    <row r="6948" spans="1:1" x14ac:dyDescent="0.3">
      <c r="A6948" s="2">
        <v>20376</v>
      </c>
    </row>
    <row r="6949" spans="1:1" x14ac:dyDescent="0.3">
      <c r="A6949" s="2">
        <v>20379</v>
      </c>
    </row>
    <row r="6950" spans="1:1" x14ac:dyDescent="0.3">
      <c r="A6950" s="2">
        <v>20380</v>
      </c>
    </row>
    <row r="6951" spans="1:1" x14ac:dyDescent="0.3">
      <c r="A6951" s="2">
        <v>20381</v>
      </c>
    </row>
    <row r="6952" spans="1:1" x14ac:dyDescent="0.3">
      <c r="A6952" s="2">
        <v>20382</v>
      </c>
    </row>
    <row r="6953" spans="1:1" x14ac:dyDescent="0.3">
      <c r="A6953" s="2">
        <v>20383</v>
      </c>
    </row>
    <row r="6954" spans="1:1" x14ac:dyDescent="0.3">
      <c r="A6954" s="2">
        <v>20386</v>
      </c>
    </row>
    <row r="6955" spans="1:1" x14ac:dyDescent="0.3">
      <c r="A6955" s="2">
        <v>20387</v>
      </c>
    </row>
    <row r="6956" spans="1:1" x14ac:dyDescent="0.3">
      <c r="A6956" s="2">
        <v>20388</v>
      </c>
    </row>
    <row r="6957" spans="1:1" x14ac:dyDescent="0.3">
      <c r="A6957" s="2">
        <v>20389</v>
      </c>
    </row>
    <row r="6958" spans="1:1" x14ac:dyDescent="0.3">
      <c r="A6958" s="2">
        <v>20390</v>
      </c>
    </row>
    <row r="6959" spans="1:1" x14ac:dyDescent="0.3">
      <c r="A6959" s="2">
        <v>20393</v>
      </c>
    </row>
    <row r="6960" spans="1:1" x14ac:dyDescent="0.3">
      <c r="A6960" s="2">
        <v>20394</v>
      </c>
    </row>
    <row r="6961" spans="1:1" x14ac:dyDescent="0.3">
      <c r="A6961" s="2">
        <v>20395</v>
      </c>
    </row>
    <row r="6962" spans="1:1" x14ac:dyDescent="0.3">
      <c r="A6962" s="2">
        <v>20396</v>
      </c>
    </row>
    <row r="6963" spans="1:1" x14ac:dyDescent="0.3">
      <c r="A6963" s="2">
        <v>20397</v>
      </c>
    </row>
    <row r="6964" spans="1:1" x14ac:dyDescent="0.3">
      <c r="A6964" s="2">
        <v>20400</v>
      </c>
    </row>
    <row r="6965" spans="1:1" x14ac:dyDescent="0.3">
      <c r="A6965" s="2">
        <v>20402</v>
      </c>
    </row>
    <row r="6966" spans="1:1" x14ac:dyDescent="0.3">
      <c r="A6966" s="2">
        <v>20403</v>
      </c>
    </row>
    <row r="6967" spans="1:1" x14ac:dyDescent="0.3">
      <c r="A6967" s="2">
        <v>20404</v>
      </c>
    </row>
    <row r="6968" spans="1:1" x14ac:dyDescent="0.3">
      <c r="A6968" s="2">
        <v>20407</v>
      </c>
    </row>
    <row r="6969" spans="1:1" x14ac:dyDescent="0.3">
      <c r="A6969" s="2">
        <v>20408</v>
      </c>
    </row>
    <row r="6970" spans="1:1" x14ac:dyDescent="0.3">
      <c r="A6970" s="2">
        <v>20409</v>
      </c>
    </row>
    <row r="6971" spans="1:1" x14ac:dyDescent="0.3">
      <c r="A6971" s="2">
        <v>20410</v>
      </c>
    </row>
    <row r="6972" spans="1:1" x14ac:dyDescent="0.3">
      <c r="A6972" s="2">
        <v>20411</v>
      </c>
    </row>
    <row r="6973" spans="1:1" x14ac:dyDescent="0.3">
      <c r="A6973" s="2">
        <v>20414</v>
      </c>
    </row>
    <row r="6974" spans="1:1" x14ac:dyDescent="0.3">
      <c r="A6974" s="2">
        <v>20415</v>
      </c>
    </row>
    <row r="6975" spans="1:1" x14ac:dyDescent="0.3">
      <c r="A6975" s="2">
        <v>20416</v>
      </c>
    </row>
    <row r="6976" spans="1:1" x14ac:dyDescent="0.3">
      <c r="A6976" s="2">
        <v>20418</v>
      </c>
    </row>
    <row r="6977" spans="1:1" x14ac:dyDescent="0.3">
      <c r="A6977" s="2">
        <v>20421</v>
      </c>
    </row>
    <row r="6978" spans="1:1" x14ac:dyDescent="0.3">
      <c r="A6978" s="2">
        <v>20422</v>
      </c>
    </row>
    <row r="6979" spans="1:1" x14ac:dyDescent="0.3">
      <c r="A6979" s="2">
        <v>20423</v>
      </c>
    </row>
    <row r="6980" spans="1:1" x14ac:dyDescent="0.3">
      <c r="A6980" s="2">
        <v>20424</v>
      </c>
    </row>
    <row r="6981" spans="1:1" x14ac:dyDescent="0.3">
      <c r="A6981" s="2">
        <v>20425</v>
      </c>
    </row>
    <row r="6982" spans="1:1" x14ac:dyDescent="0.3">
      <c r="A6982" s="2">
        <v>20428</v>
      </c>
    </row>
    <row r="6983" spans="1:1" x14ac:dyDescent="0.3">
      <c r="A6983" s="2">
        <v>20429</v>
      </c>
    </row>
    <row r="6984" spans="1:1" x14ac:dyDescent="0.3">
      <c r="A6984" s="2">
        <v>20430</v>
      </c>
    </row>
    <row r="6985" spans="1:1" x14ac:dyDescent="0.3">
      <c r="A6985" s="2">
        <v>20431</v>
      </c>
    </row>
    <row r="6986" spans="1:1" x14ac:dyDescent="0.3">
      <c r="A6986" s="2">
        <v>20432</v>
      </c>
    </row>
    <row r="6987" spans="1:1" x14ac:dyDescent="0.3">
      <c r="A6987" s="2">
        <v>20435</v>
      </c>
    </row>
    <row r="6988" spans="1:1" x14ac:dyDescent="0.3">
      <c r="A6988" s="2">
        <v>20436</v>
      </c>
    </row>
    <row r="6989" spans="1:1" x14ac:dyDescent="0.3">
      <c r="A6989" s="2">
        <v>20437</v>
      </c>
    </row>
    <row r="6990" spans="1:1" x14ac:dyDescent="0.3">
      <c r="A6990" s="2">
        <v>20438</v>
      </c>
    </row>
    <row r="6991" spans="1:1" x14ac:dyDescent="0.3">
      <c r="A6991" s="2">
        <v>20439</v>
      </c>
    </row>
    <row r="6992" spans="1:1" x14ac:dyDescent="0.3">
      <c r="A6992" s="2">
        <v>20442</v>
      </c>
    </row>
    <row r="6993" spans="1:1" x14ac:dyDescent="0.3">
      <c r="A6993" s="2">
        <v>20443</v>
      </c>
    </row>
    <row r="6994" spans="1:1" x14ac:dyDescent="0.3">
      <c r="A6994" s="2">
        <v>20444</v>
      </c>
    </row>
    <row r="6995" spans="1:1" x14ac:dyDescent="0.3">
      <c r="A6995" s="2">
        <v>20445</v>
      </c>
    </row>
    <row r="6996" spans="1:1" x14ac:dyDescent="0.3">
      <c r="A6996" s="2">
        <v>20446</v>
      </c>
    </row>
    <row r="6997" spans="1:1" x14ac:dyDescent="0.3">
      <c r="A6997" s="2">
        <v>20450</v>
      </c>
    </row>
    <row r="6998" spans="1:1" x14ac:dyDescent="0.3">
      <c r="A6998" s="2">
        <v>20451</v>
      </c>
    </row>
    <row r="6999" spans="1:1" x14ac:dyDescent="0.3">
      <c r="A6999" s="2">
        <v>20452</v>
      </c>
    </row>
    <row r="7000" spans="1:1" x14ac:dyDescent="0.3">
      <c r="A7000" s="2">
        <v>20453</v>
      </c>
    </row>
    <row r="7001" spans="1:1" x14ac:dyDescent="0.3">
      <c r="A7001" s="2">
        <v>20457</v>
      </c>
    </row>
    <row r="7002" spans="1:1" x14ac:dyDescent="0.3">
      <c r="A7002" s="2">
        <v>20458</v>
      </c>
    </row>
    <row r="7003" spans="1:1" x14ac:dyDescent="0.3">
      <c r="A7003" s="2">
        <v>20459</v>
      </c>
    </row>
    <row r="7004" spans="1:1" x14ac:dyDescent="0.3">
      <c r="A7004" s="2">
        <v>20460</v>
      </c>
    </row>
    <row r="7005" spans="1:1" x14ac:dyDescent="0.3">
      <c r="A7005" s="2">
        <v>20463</v>
      </c>
    </row>
    <row r="7006" spans="1:1" x14ac:dyDescent="0.3">
      <c r="A7006" s="2">
        <v>20464</v>
      </c>
    </row>
    <row r="7007" spans="1:1" x14ac:dyDescent="0.3">
      <c r="A7007" s="2">
        <v>20465</v>
      </c>
    </row>
    <row r="7008" spans="1:1" x14ac:dyDescent="0.3">
      <c r="A7008" s="2">
        <v>20466</v>
      </c>
    </row>
    <row r="7009" spans="1:1" x14ac:dyDescent="0.3">
      <c r="A7009" s="2">
        <v>20467</v>
      </c>
    </row>
    <row r="7010" spans="1:1" x14ac:dyDescent="0.3">
      <c r="A7010" s="2">
        <v>20470</v>
      </c>
    </row>
    <row r="7011" spans="1:1" x14ac:dyDescent="0.3">
      <c r="A7011" s="2">
        <v>20471</v>
      </c>
    </row>
    <row r="7012" spans="1:1" x14ac:dyDescent="0.3">
      <c r="A7012" s="2">
        <v>20472</v>
      </c>
    </row>
    <row r="7013" spans="1:1" x14ac:dyDescent="0.3">
      <c r="A7013" s="2">
        <v>20473</v>
      </c>
    </row>
    <row r="7014" spans="1:1" x14ac:dyDescent="0.3">
      <c r="A7014" s="2">
        <v>20474</v>
      </c>
    </row>
    <row r="7015" spans="1:1" x14ac:dyDescent="0.3">
      <c r="A7015" s="2">
        <v>20477</v>
      </c>
    </row>
    <row r="7016" spans="1:1" x14ac:dyDescent="0.3">
      <c r="A7016" s="2">
        <v>20478</v>
      </c>
    </row>
    <row r="7017" spans="1:1" x14ac:dyDescent="0.3">
      <c r="A7017" s="2">
        <v>20479</v>
      </c>
    </row>
    <row r="7018" spans="1:1" x14ac:dyDescent="0.3">
      <c r="A7018" s="2">
        <v>20480</v>
      </c>
    </row>
    <row r="7019" spans="1:1" x14ac:dyDescent="0.3">
      <c r="A7019" s="2">
        <v>20481</v>
      </c>
    </row>
    <row r="7020" spans="1:1" x14ac:dyDescent="0.3">
      <c r="A7020" s="2">
        <v>20484</v>
      </c>
    </row>
    <row r="7021" spans="1:1" x14ac:dyDescent="0.3">
      <c r="A7021" s="2">
        <v>20485</v>
      </c>
    </row>
    <row r="7022" spans="1:1" x14ac:dyDescent="0.3">
      <c r="A7022" s="2">
        <v>20486</v>
      </c>
    </row>
    <row r="7023" spans="1:1" x14ac:dyDescent="0.3">
      <c r="A7023" s="2">
        <v>20487</v>
      </c>
    </row>
    <row r="7024" spans="1:1" x14ac:dyDescent="0.3">
      <c r="A7024" s="2">
        <v>20488</v>
      </c>
    </row>
    <row r="7025" spans="1:1" x14ac:dyDescent="0.3">
      <c r="A7025" s="2">
        <v>20491</v>
      </c>
    </row>
    <row r="7026" spans="1:1" x14ac:dyDescent="0.3">
      <c r="A7026" s="2">
        <v>20492</v>
      </c>
    </row>
    <row r="7027" spans="1:1" x14ac:dyDescent="0.3">
      <c r="A7027" s="2">
        <v>20493</v>
      </c>
    </row>
    <row r="7028" spans="1:1" x14ac:dyDescent="0.3">
      <c r="A7028" s="2">
        <v>20494</v>
      </c>
    </row>
    <row r="7029" spans="1:1" x14ac:dyDescent="0.3">
      <c r="A7029" s="2">
        <v>20495</v>
      </c>
    </row>
    <row r="7030" spans="1:1" x14ac:dyDescent="0.3">
      <c r="A7030" s="2">
        <v>20498</v>
      </c>
    </row>
    <row r="7031" spans="1:1" x14ac:dyDescent="0.3">
      <c r="A7031" s="2">
        <v>20499</v>
      </c>
    </row>
    <row r="7032" spans="1:1" x14ac:dyDescent="0.3">
      <c r="A7032" s="2">
        <v>20500</v>
      </c>
    </row>
    <row r="7033" spans="1:1" x14ac:dyDescent="0.3">
      <c r="A7033" s="2">
        <v>20501</v>
      </c>
    </row>
    <row r="7034" spans="1:1" x14ac:dyDescent="0.3">
      <c r="A7034" s="2">
        <v>20502</v>
      </c>
    </row>
    <row r="7035" spans="1:1" x14ac:dyDescent="0.3">
      <c r="A7035" s="2">
        <v>20505</v>
      </c>
    </row>
    <row r="7036" spans="1:1" x14ac:dyDescent="0.3">
      <c r="A7036" s="2">
        <v>20506</v>
      </c>
    </row>
    <row r="7037" spans="1:1" x14ac:dyDescent="0.3">
      <c r="A7037" s="2">
        <v>20508</v>
      </c>
    </row>
    <row r="7038" spans="1:1" x14ac:dyDescent="0.3">
      <c r="A7038" s="2">
        <v>20509</v>
      </c>
    </row>
    <row r="7039" spans="1:1" x14ac:dyDescent="0.3">
      <c r="A7039" s="2">
        <v>20512</v>
      </c>
    </row>
    <row r="7040" spans="1:1" x14ac:dyDescent="0.3">
      <c r="A7040" s="2">
        <v>20513</v>
      </c>
    </row>
    <row r="7041" spans="1:1" x14ac:dyDescent="0.3">
      <c r="A7041" s="2">
        <v>20514</v>
      </c>
    </row>
    <row r="7042" spans="1:1" x14ac:dyDescent="0.3">
      <c r="A7042" s="2">
        <v>20515</v>
      </c>
    </row>
    <row r="7043" spans="1:1" x14ac:dyDescent="0.3">
      <c r="A7043" s="2">
        <v>20516</v>
      </c>
    </row>
    <row r="7044" spans="1:1" x14ac:dyDescent="0.3">
      <c r="A7044" s="2">
        <v>20519</v>
      </c>
    </row>
    <row r="7045" spans="1:1" x14ac:dyDescent="0.3">
      <c r="A7045" s="2">
        <v>20520</v>
      </c>
    </row>
    <row r="7046" spans="1:1" x14ac:dyDescent="0.3">
      <c r="A7046" s="2">
        <v>20521</v>
      </c>
    </row>
    <row r="7047" spans="1:1" x14ac:dyDescent="0.3">
      <c r="A7047" s="2">
        <v>20522</v>
      </c>
    </row>
    <row r="7048" spans="1:1" x14ac:dyDescent="0.3">
      <c r="A7048" s="2">
        <v>20523</v>
      </c>
    </row>
    <row r="7049" spans="1:1" x14ac:dyDescent="0.3">
      <c r="A7049" s="2">
        <v>20526</v>
      </c>
    </row>
    <row r="7050" spans="1:1" x14ac:dyDescent="0.3">
      <c r="A7050" s="2">
        <v>20527</v>
      </c>
    </row>
    <row r="7051" spans="1:1" x14ac:dyDescent="0.3">
      <c r="A7051" s="2">
        <v>20528</v>
      </c>
    </row>
    <row r="7052" spans="1:1" x14ac:dyDescent="0.3">
      <c r="A7052" s="2">
        <v>20529</v>
      </c>
    </row>
    <row r="7053" spans="1:1" x14ac:dyDescent="0.3">
      <c r="A7053" s="2">
        <v>20530</v>
      </c>
    </row>
    <row r="7054" spans="1:1" x14ac:dyDescent="0.3">
      <c r="A7054" s="2">
        <v>20533</v>
      </c>
    </row>
    <row r="7055" spans="1:1" x14ac:dyDescent="0.3">
      <c r="A7055" s="2">
        <v>20534</v>
      </c>
    </row>
    <row r="7056" spans="1:1" x14ac:dyDescent="0.3">
      <c r="A7056" s="2">
        <v>20535</v>
      </c>
    </row>
    <row r="7057" spans="1:1" x14ac:dyDescent="0.3">
      <c r="A7057" s="2">
        <v>20536</v>
      </c>
    </row>
    <row r="7058" spans="1:1" x14ac:dyDescent="0.3">
      <c r="A7058" s="2">
        <v>20537</v>
      </c>
    </row>
    <row r="7059" spans="1:1" x14ac:dyDescent="0.3">
      <c r="A7059" s="2">
        <v>20540</v>
      </c>
    </row>
    <row r="7060" spans="1:1" x14ac:dyDescent="0.3">
      <c r="A7060" s="2">
        <v>20541</v>
      </c>
    </row>
    <row r="7061" spans="1:1" x14ac:dyDescent="0.3">
      <c r="A7061" s="2">
        <v>20542</v>
      </c>
    </row>
    <row r="7062" spans="1:1" x14ac:dyDescent="0.3">
      <c r="A7062" s="2">
        <v>20543</v>
      </c>
    </row>
    <row r="7063" spans="1:1" x14ac:dyDescent="0.3">
      <c r="A7063" s="2">
        <v>20547</v>
      </c>
    </row>
    <row r="7064" spans="1:1" x14ac:dyDescent="0.3">
      <c r="A7064" s="2">
        <v>20548</v>
      </c>
    </row>
    <row r="7065" spans="1:1" x14ac:dyDescent="0.3">
      <c r="A7065" s="2">
        <v>20549</v>
      </c>
    </row>
    <row r="7066" spans="1:1" x14ac:dyDescent="0.3">
      <c r="A7066" s="2">
        <v>20550</v>
      </c>
    </row>
    <row r="7067" spans="1:1" x14ac:dyDescent="0.3">
      <c r="A7067" s="2">
        <v>20551</v>
      </c>
    </row>
    <row r="7068" spans="1:1" x14ac:dyDescent="0.3">
      <c r="A7068" s="2">
        <v>20554</v>
      </c>
    </row>
    <row r="7069" spans="1:1" x14ac:dyDescent="0.3">
      <c r="A7069" s="2">
        <v>20555</v>
      </c>
    </row>
    <row r="7070" spans="1:1" x14ac:dyDescent="0.3">
      <c r="A7070" s="2">
        <v>20556</v>
      </c>
    </row>
    <row r="7071" spans="1:1" x14ac:dyDescent="0.3">
      <c r="A7071" s="2">
        <v>20557</v>
      </c>
    </row>
    <row r="7072" spans="1:1" x14ac:dyDescent="0.3">
      <c r="A7072" s="2">
        <v>20558</v>
      </c>
    </row>
    <row r="7073" spans="1:1" x14ac:dyDescent="0.3">
      <c r="A7073" s="2">
        <v>20561</v>
      </c>
    </row>
    <row r="7074" spans="1:1" x14ac:dyDescent="0.3">
      <c r="A7074" s="2">
        <v>20562</v>
      </c>
    </row>
    <row r="7075" spans="1:1" x14ac:dyDescent="0.3">
      <c r="A7075" s="2">
        <v>20563</v>
      </c>
    </row>
    <row r="7076" spans="1:1" x14ac:dyDescent="0.3">
      <c r="A7076" s="2">
        <v>20564</v>
      </c>
    </row>
    <row r="7077" spans="1:1" x14ac:dyDescent="0.3">
      <c r="A7077" s="2">
        <v>20565</v>
      </c>
    </row>
    <row r="7078" spans="1:1" x14ac:dyDescent="0.3">
      <c r="A7078" s="2">
        <v>20568</v>
      </c>
    </row>
    <row r="7079" spans="1:1" x14ac:dyDescent="0.3">
      <c r="A7079" s="2">
        <v>20569</v>
      </c>
    </row>
    <row r="7080" spans="1:1" x14ac:dyDescent="0.3">
      <c r="A7080" s="2">
        <v>20570</v>
      </c>
    </row>
    <row r="7081" spans="1:1" x14ac:dyDescent="0.3">
      <c r="A7081" s="2">
        <v>20571</v>
      </c>
    </row>
    <row r="7082" spans="1:1" x14ac:dyDescent="0.3">
      <c r="A7082" s="2">
        <v>20572</v>
      </c>
    </row>
    <row r="7083" spans="1:1" x14ac:dyDescent="0.3">
      <c r="A7083" s="2">
        <v>20575</v>
      </c>
    </row>
    <row r="7084" spans="1:1" x14ac:dyDescent="0.3">
      <c r="A7084" s="2">
        <v>20576</v>
      </c>
    </row>
    <row r="7085" spans="1:1" x14ac:dyDescent="0.3">
      <c r="A7085" s="2">
        <v>20577</v>
      </c>
    </row>
    <row r="7086" spans="1:1" x14ac:dyDescent="0.3">
      <c r="A7086" s="2">
        <v>20578</v>
      </c>
    </row>
    <row r="7087" spans="1:1" x14ac:dyDescent="0.3">
      <c r="A7087" s="2">
        <v>20579</v>
      </c>
    </row>
    <row r="7088" spans="1:1" x14ac:dyDescent="0.3">
      <c r="A7088" s="2">
        <v>20582</v>
      </c>
    </row>
    <row r="7089" spans="1:1" x14ac:dyDescent="0.3">
      <c r="A7089" s="2">
        <v>20583</v>
      </c>
    </row>
    <row r="7090" spans="1:1" x14ac:dyDescent="0.3">
      <c r="A7090" s="2">
        <v>20584</v>
      </c>
    </row>
    <row r="7091" spans="1:1" x14ac:dyDescent="0.3">
      <c r="A7091" s="2">
        <v>20585</v>
      </c>
    </row>
    <row r="7092" spans="1:1" x14ac:dyDescent="0.3">
      <c r="A7092" s="2">
        <v>20586</v>
      </c>
    </row>
    <row r="7093" spans="1:1" x14ac:dyDescent="0.3">
      <c r="A7093" s="2">
        <v>20589</v>
      </c>
    </row>
    <row r="7094" spans="1:1" x14ac:dyDescent="0.3">
      <c r="A7094" s="2">
        <v>20590</v>
      </c>
    </row>
    <row r="7095" spans="1:1" x14ac:dyDescent="0.3">
      <c r="A7095" s="2">
        <v>20591</v>
      </c>
    </row>
    <row r="7096" spans="1:1" x14ac:dyDescent="0.3">
      <c r="A7096" s="2">
        <v>20592</v>
      </c>
    </row>
    <row r="7097" spans="1:1" x14ac:dyDescent="0.3">
      <c r="A7097" s="2">
        <v>20593</v>
      </c>
    </row>
    <row r="7098" spans="1:1" x14ac:dyDescent="0.3">
      <c r="A7098" s="2">
        <v>20596</v>
      </c>
    </row>
    <row r="7099" spans="1:1" x14ac:dyDescent="0.3">
      <c r="A7099" s="2">
        <v>20597</v>
      </c>
    </row>
    <row r="7100" spans="1:1" x14ac:dyDescent="0.3">
      <c r="A7100" s="2">
        <v>20598</v>
      </c>
    </row>
    <row r="7101" spans="1:1" x14ac:dyDescent="0.3">
      <c r="A7101" s="2">
        <v>20599</v>
      </c>
    </row>
    <row r="7102" spans="1:1" x14ac:dyDescent="0.3">
      <c r="A7102" s="2">
        <v>20600</v>
      </c>
    </row>
    <row r="7103" spans="1:1" x14ac:dyDescent="0.3">
      <c r="A7103" s="2">
        <v>20603</v>
      </c>
    </row>
    <row r="7104" spans="1:1" x14ac:dyDescent="0.3">
      <c r="A7104" s="2">
        <v>20604</v>
      </c>
    </row>
    <row r="7105" spans="1:1" x14ac:dyDescent="0.3">
      <c r="A7105" s="2">
        <v>20606</v>
      </c>
    </row>
    <row r="7106" spans="1:1" x14ac:dyDescent="0.3">
      <c r="A7106" s="2">
        <v>20607</v>
      </c>
    </row>
    <row r="7107" spans="1:1" x14ac:dyDescent="0.3">
      <c r="A7107" s="2">
        <v>20610</v>
      </c>
    </row>
    <row r="7108" spans="1:1" x14ac:dyDescent="0.3">
      <c r="A7108" s="2">
        <v>20611</v>
      </c>
    </row>
    <row r="7109" spans="1:1" x14ac:dyDescent="0.3">
      <c r="A7109" s="2">
        <v>20612</v>
      </c>
    </row>
    <row r="7110" spans="1:1" x14ac:dyDescent="0.3">
      <c r="A7110" s="2">
        <v>20613</v>
      </c>
    </row>
    <row r="7111" spans="1:1" x14ac:dyDescent="0.3">
      <c r="A7111" s="2">
        <v>20614</v>
      </c>
    </row>
    <row r="7112" spans="1:1" x14ac:dyDescent="0.3">
      <c r="A7112" s="2">
        <v>20617</v>
      </c>
    </row>
    <row r="7113" spans="1:1" x14ac:dyDescent="0.3">
      <c r="A7113" s="2">
        <v>20618</v>
      </c>
    </row>
    <row r="7114" spans="1:1" x14ac:dyDescent="0.3">
      <c r="A7114" s="2">
        <v>20619</v>
      </c>
    </row>
    <row r="7115" spans="1:1" x14ac:dyDescent="0.3">
      <c r="A7115" s="2">
        <v>20620</v>
      </c>
    </row>
    <row r="7116" spans="1:1" x14ac:dyDescent="0.3">
      <c r="A7116" s="2">
        <v>20621</v>
      </c>
    </row>
    <row r="7117" spans="1:1" x14ac:dyDescent="0.3">
      <c r="A7117" s="2">
        <v>20624</v>
      </c>
    </row>
    <row r="7118" spans="1:1" x14ac:dyDescent="0.3">
      <c r="A7118" s="2">
        <v>20625</v>
      </c>
    </row>
    <row r="7119" spans="1:1" x14ac:dyDescent="0.3">
      <c r="A7119" s="2">
        <v>20626</v>
      </c>
    </row>
    <row r="7120" spans="1:1" x14ac:dyDescent="0.3">
      <c r="A7120" s="2">
        <v>20627</v>
      </c>
    </row>
    <row r="7121" spans="1:1" x14ac:dyDescent="0.3">
      <c r="A7121" s="2">
        <v>20628</v>
      </c>
    </row>
    <row r="7122" spans="1:1" x14ac:dyDescent="0.3">
      <c r="A7122" s="2">
        <v>20631</v>
      </c>
    </row>
    <row r="7123" spans="1:1" x14ac:dyDescent="0.3">
      <c r="A7123" s="2">
        <v>20632</v>
      </c>
    </row>
    <row r="7124" spans="1:1" x14ac:dyDescent="0.3">
      <c r="A7124" s="2">
        <v>20633</v>
      </c>
    </row>
    <row r="7125" spans="1:1" x14ac:dyDescent="0.3">
      <c r="A7125" s="2">
        <v>20634</v>
      </c>
    </row>
    <row r="7126" spans="1:1" x14ac:dyDescent="0.3">
      <c r="A7126" s="2">
        <v>20635</v>
      </c>
    </row>
    <row r="7127" spans="1:1" x14ac:dyDescent="0.3">
      <c r="A7127" s="2">
        <v>20638</v>
      </c>
    </row>
    <row r="7128" spans="1:1" x14ac:dyDescent="0.3">
      <c r="A7128" s="2">
        <v>20639</v>
      </c>
    </row>
    <row r="7129" spans="1:1" x14ac:dyDescent="0.3">
      <c r="A7129" s="2">
        <v>20641</v>
      </c>
    </row>
    <row r="7130" spans="1:1" x14ac:dyDescent="0.3">
      <c r="A7130" s="2">
        <v>20642</v>
      </c>
    </row>
    <row r="7131" spans="1:1" x14ac:dyDescent="0.3">
      <c r="A7131" s="2">
        <v>20645</v>
      </c>
    </row>
    <row r="7132" spans="1:1" x14ac:dyDescent="0.3">
      <c r="A7132" s="2">
        <v>20646</v>
      </c>
    </row>
    <row r="7133" spans="1:1" x14ac:dyDescent="0.3">
      <c r="A7133" s="2">
        <v>20647</v>
      </c>
    </row>
    <row r="7134" spans="1:1" x14ac:dyDescent="0.3">
      <c r="A7134" s="2">
        <v>20648</v>
      </c>
    </row>
    <row r="7135" spans="1:1" x14ac:dyDescent="0.3">
      <c r="A7135" s="2">
        <v>20649</v>
      </c>
    </row>
    <row r="7136" spans="1:1" x14ac:dyDescent="0.3">
      <c r="A7136" s="2">
        <v>20652</v>
      </c>
    </row>
    <row r="7137" spans="1:1" x14ac:dyDescent="0.3">
      <c r="A7137" s="2">
        <v>20653</v>
      </c>
    </row>
    <row r="7138" spans="1:1" x14ac:dyDescent="0.3">
      <c r="A7138" s="2">
        <v>20654</v>
      </c>
    </row>
    <row r="7139" spans="1:1" x14ac:dyDescent="0.3">
      <c r="A7139" s="2">
        <v>20655</v>
      </c>
    </row>
    <row r="7140" spans="1:1" x14ac:dyDescent="0.3">
      <c r="A7140" s="2">
        <v>20656</v>
      </c>
    </row>
    <row r="7141" spans="1:1" x14ac:dyDescent="0.3">
      <c r="A7141" s="2">
        <v>20659</v>
      </c>
    </row>
    <row r="7142" spans="1:1" x14ac:dyDescent="0.3">
      <c r="A7142" s="2">
        <v>20660</v>
      </c>
    </row>
    <row r="7143" spans="1:1" x14ac:dyDescent="0.3">
      <c r="A7143" s="2">
        <v>20661</v>
      </c>
    </row>
    <row r="7144" spans="1:1" x14ac:dyDescent="0.3">
      <c r="A7144" s="2">
        <v>20662</v>
      </c>
    </row>
    <row r="7145" spans="1:1" x14ac:dyDescent="0.3">
      <c r="A7145" s="2">
        <v>20663</v>
      </c>
    </row>
    <row r="7146" spans="1:1" x14ac:dyDescent="0.3">
      <c r="A7146" s="2">
        <v>20666</v>
      </c>
    </row>
    <row r="7147" spans="1:1" x14ac:dyDescent="0.3">
      <c r="A7147" s="2">
        <v>20667</v>
      </c>
    </row>
    <row r="7148" spans="1:1" x14ac:dyDescent="0.3">
      <c r="A7148" s="2">
        <v>20668</v>
      </c>
    </row>
    <row r="7149" spans="1:1" x14ac:dyDescent="0.3">
      <c r="A7149" s="2">
        <v>20669</v>
      </c>
    </row>
    <row r="7150" spans="1:1" x14ac:dyDescent="0.3">
      <c r="A7150" s="2">
        <v>20670</v>
      </c>
    </row>
    <row r="7151" spans="1:1" x14ac:dyDescent="0.3">
      <c r="A7151" s="2">
        <v>20673</v>
      </c>
    </row>
    <row r="7152" spans="1:1" x14ac:dyDescent="0.3">
      <c r="A7152" s="2">
        <v>20674</v>
      </c>
    </row>
    <row r="7153" spans="1:1" x14ac:dyDescent="0.3">
      <c r="A7153" s="2">
        <v>20675</v>
      </c>
    </row>
    <row r="7154" spans="1:1" x14ac:dyDescent="0.3">
      <c r="A7154" s="2">
        <v>20676</v>
      </c>
    </row>
    <row r="7155" spans="1:1" x14ac:dyDescent="0.3">
      <c r="A7155" s="2">
        <v>20677</v>
      </c>
    </row>
    <row r="7156" spans="1:1" x14ac:dyDescent="0.3">
      <c r="A7156" s="2">
        <v>20680</v>
      </c>
    </row>
    <row r="7157" spans="1:1" x14ac:dyDescent="0.3">
      <c r="A7157" s="2">
        <v>20681</v>
      </c>
    </row>
    <row r="7158" spans="1:1" x14ac:dyDescent="0.3">
      <c r="A7158" s="2">
        <v>20682</v>
      </c>
    </row>
    <row r="7159" spans="1:1" x14ac:dyDescent="0.3">
      <c r="A7159" s="2">
        <v>20683</v>
      </c>
    </row>
    <row r="7160" spans="1:1" x14ac:dyDescent="0.3">
      <c r="A7160" s="2">
        <v>20684</v>
      </c>
    </row>
    <row r="7161" spans="1:1" x14ac:dyDescent="0.3">
      <c r="A7161" s="2">
        <v>20687</v>
      </c>
    </row>
    <row r="7162" spans="1:1" x14ac:dyDescent="0.3">
      <c r="A7162" s="2">
        <v>20688</v>
      </c>
    </row>
    <row r="7163" spans="1:1" x14ac:dyDescent="0.3">
      <c r="A7163" s="2">
        <v>20689</v>
      </c>
    </row>
    <row r="7164" spans="1:1" x14ac:dyDescent="0.3">
      <c r="A7164" s="2">
        <v>20690</v>
      </c>
    </row>
    <row r="7165" spans="1:1" x14ac:dyDescent="0.3">
      <c r="A7165" s="2">
        <v>20691</v>
      </c>
    </row>
    <row r="7166" spans="1:1" x14ac:dyDescent="0.3">
      <c r="A7166" s="2">
        <v>20694</v>
      </c>
    </row>
    <row r="7167" spans="1:1" x14ac:dyDescent="0.3">
      <c r="A7167" s="2">
        <v>20695</v>
      </c>
    </row>
    <row r="7168" spans="1:1" x14ac:dyDescent="0.3">
      <c r="A7168" s="2">
        <v>20696</v>
      </c>
    </row>
    <row r="7169" spans="1:1" x14ac:dyDescent="0.3">
      <c r="A7169" s="2">
        <v>20697</v>
      </c>
    </row>
    <row r="7170" spans="1:1" x14ac:dyDescent="0.3">
      <c r="A7170" s="2">
        <v>20698</v>
      </c>
    </row>
    <row r="7171" spans="1:1" x14ac:dyDescent="0.3">
      <c r="A7171" s="2">
        <v>20702</v>
      </c>
    </row>
    <row r="7172" spans="1:1" x14ac:dyDescent="0.3">
      <c r="A7172" s="2">
        <v>20703</v>
      </c>
    </row>
    <row r="7173" spans="1:1" x14ac:dyDescent="0.3">
      <c r="A7173" s="2">
        <v>20704</v>
      </c>
    </row>
    <row r="7174" spans="1:1" x14ac:dyDescent="0.3">
      <c r="A7174" s="2">
        <v>20705</v>
      </c>
    </row>
    <row r="7175" spans="1:1" x14ac:dyDescent="0.3">
      <c r="A7175" s="2">
        <v>20708</v>
      </c>
    </row>
    <row r="7176" spans="1:1" x14ac:dyDescent="0.3">
      <c r="A7176" s="2">
        <v>20709</v>
      </c>
    </row>
    <row r="7177" spans="1:1" x14ac:dyDescent="0.3">
      <c r="A7177" s="2">
        <v>20710</v>
      </c>
    </row>
    <row r="7178" spans="1:1" x14ac:dyDescent="0.3">
      <c r="A7178" s="2">
        <v>20711</v>
      </c>
    </row>
    <row r="7179" spans="1:1" x14ac:dyDescent="0.3">
      <c r="A7179" s="2">
        <v>20712</v>
      </c>
    </row>
    <row r="7180" spans="1:1" x14ac:dyDescent="0.3">
      <c r="A7180" s="2">
        <v>20715</v>
      </c>
    </row>
    <row r="7181" spans="1:1" x14ac:dyDescent="0.3">
      <c r="A7181" s="2">
        <v>20716</v>
      </c>
    </row>
    <row r="7182" spans="1:1" x14ac:dyDescent="0.3">
      <c r="A7182" s="2">
        <v>20717</v>
      </c>
    </row>
    <row r="7183" spans="1:1" x14ac:dyDescent="0.3">
      <c r="A7183" s="2">
        <v>20718</v>
      </c>
    </row>
    <row r="7184" spans="1:1" x14ac:dyDescent="0.3">
      <c r="A7184" s="2">
        <v>20719</v>
      </c>
    </row>
    <row r="7185" spans="1:1" x14ac:dyDescent="0.3">
      <c r="A7185" s="2">
        <v>20722</v>
      </c>
    </row>
    <row r="7186" spans="1:1" x14ac:dyDescent="0.3">
      <c r="A7186" s="2">
        <v>20723</v>
      </c>
    </row>
    <row r="7187" spans="1:1" x14ac:dyDescent="0.3">
      <c r="A7187" s="2">
        <v>20724</v>
      </c>
    </row>
    <row r="7188" spans="1:1" x14ac:dyDescent="0.3">
      <c r="A7188" s="2">
        <v>20725</v>
      </c>
    </row>
    <row r="7189" spans="1:1" x14ac:dyDescent="0.3">
      <c r="A7189" s="2">
        <v>20726</v>
      </c>
    </row>
    <row r="7190" spans="1:1" x14ac:dyDescent="0.3">
      <c r="A7190" s="2">
        <v>20729</v>
      </c>
    </row>
    <row r="7191" spans="1:1" x14ac:dyDescent="0.3">
      <c r="A7191" s="2">
        <v>20730</v>
      </c>
    </row>
    <row r="7192" spans="1:1" x14ac:dyDescent="0.3">
      <c r="A7192" s="2">
        <v>20731</v>
      </c>
    </row>
    <row r="7193" spans="1:1" x14ac:dyDescent="0.3">
      <c r="A7193" s="2">
        <v>20732</v>
      </c>
    </row>
    <row r="7194" spans="1:1" x14ac:dyDescent="0.3">
      <c r="A7194" s="2">
        <v>20733</v>
      </c>
    </row>
    <row r="7195" spans="1:1" x14ac:dyDescent="0.3">
      <c r="A7195" s="2">
        <v>20736</v>
      </c>
    </row>
    <row r="7196" spans="1:1" x14ac:dyDescent="0.3">
      <c r="A7196" s="2">
        <v>20737</v>
      </c>
    </row>
    <row r="7197" spans="1:1" x14ac:dyDescent="0.3">
      <c r="A7197" s="2">
        <v>20738</v>
      </c>
    </row>
    <row r="7198" spans="1:1" x14ac:dyDescent="0.3">
      <c r="A7198" s="2">
        <v>20739</v>
      </c>
    </row>
    <row r="7199" spans="1:1" x14ac:dyDescent="0.3">
      <c r="A7199" s="2">
        <v>20740</v>
      </c>
    </row>
    <row r="7200" spans="1:1" x14ac:dyDescent="0.3">
      <c r="A7200" s="2">
        <v>20743</v>
      </c>
    </row>
    <row r="7201" spans="1:1" x14ac:dyDescent="0.3">
      <c r="A7201" s="2">
        <v>20744</v>
      </c>
    </row>
    <row r="7202" spans="1:1" x14ac:dyDescent="0.3">
      <c r="A7202" s="2">
        <v>20745</v>
      </c>
    </row>
    <row r="7203" spans="1:1" x14ac:dyDescent="0.3">
      <c r="A7203" s="2">
        <v>20746</v>
      </c>
    </row>
    <row r="7204" spans="1:1" x14ac:dyDescent="0.3">
      <c r="A7204" s="2">
        <v>20747</v>
      </c>
    </row>
    <row r="7205" spans="1:1" x14ac:dyDescent="0.3">
      <c r="A7205" s="2">
        <v>20750</v>
      </c>
    </row>
    <row r="7206" spans="1:1" x14ac:dyDescent="0.3">
      <c r="A7206" s="2">
        <v>20751</v>
      </c>
    </row>
    <row r="7207" spans="1:1" x14ac:dyDescent="0.3">
      <c r="A7207" s="2">
        <v>20752</v>
      </c>
    </row>
    <row r="7208" spans="1:1" x14ac:dyDescent="0.3">
      <c r="A7208" s="2">
        <v>20753</v>
      </c>
    </row>
    <row r="7209" spans="1:1" x14ac:dyDescent="0.3">
      <c r="A7209" s="2">
        <v>20754</v>
      </c>
    </row>
    <row r="7210" spans="1:1" x14ac:dyDescent="0.3">
      <c r="A7210" s="2">
        <v>20757</v>
      </c>
    </row>
    <row r="7211" spans="1:1" x14ac:dyDescent="0.3">
      <c r="A7211" s="2">
        <v>20758</v>
      </c>
    </row>
    <row r="7212" spans="1:1" x14ac:dyDescent="0.3">
      <c r="A7212" s="2">
        <v>20759</v>
      </c>
    </row>
    <row r="7213" spans="1:1" x14ac:dyDescent="0.3">
      <c r="A7213" s="2">
        <v>20760</v>
      </c>
    </row>
    <row r="7214" spans="1:1" x14ac:dyDescent="0.3">
      <c r="A7214" s="2">
        <v>20761</v>
      </c>
    </row>
    <row r="7215" spans="1:1" x14ac:dyDescent="0.3">
      <c r="A7215" s="2">
        <v>20764</v>
      </c>
    </row>
    <row r="7216" spans="1:1" x14ac:dyDescent="0.3">
      <c r="A7216" s="2">
        <v>20766</v>
      </c>
    </row>
    <row r="7217" spans="1:1" x14ac:dyDescent="0.3">
      <c r="A7217" s="2">
        <v>20767</v>
      </c>
    </row>
    <row r="7218" spans="1:1" x14ac:dyDescent="0.3">
      <c r="A7218" s="2">
        <v>20768</v>
      </c>
    </row>
    <row r="7219" spans="1:1" x14ac:dyDescent="0.3">
      <c r="A7219" s="2">
        <v>20771</v>
      </c>
    </row>
    <row r="7220" spans="1:1" x14ac:dyDescent="0.3">
      <c r="A7220" s="2">
        <v>20772</v>
      </c>
    </row>
    <row r="7221" spans="1:1" x14ac:dyDescent="0.3">
      <c r="A7221" s="2">
        <v>20773</v>
      </c>
    </row>
    <row r="7222" spans="1:1" x14ac:dyDescent="0.3">
      <c r="A7222" s="2">
        <v>20774</v>
      </c>
    </row>
    <row r="7223" spans="1:1" x14ac:dyDescent="0.3">
      <c r="A7223" s="2">
        <v>20775</v>
      </c>
    </row>
    <row r="7224" spans="1:1" x14ac:dyDescent="0.3">
      <c r="A7224" s="2">
        <v>20778</v>
      </c>
    </row>
    <row r="7225" spans="1:1" x14ac:dyDescent="0.3">
      <c r="A7225" s="2">
        <v>20779</v>
      </c>
    </row>
    <row r="7226" spans="1:1" x14ac:dyDescent="0.3">
      <c r="A7226" s="2">
        <v>20780</v>
      </c>
    </row>
    <row r="7227" spans="1:1" x14ac:dyDescent="0.3">
      <c r="A7227" s="2">
        <v>20782</v>
      </c>
    </row>
    <row r="7228" spans="1:1" x14ac:dyDescent="0.3">
      <c r="A7228" s="2">
        <v>20785</v>
      </c>
    </row>
    <row r="7229" spans="1:1" x14ac:dyDescent="0.3">
      <c r="A7229" s="2">
        <v>20786</v>
      </c>
    </row>
    <row r="7230" spans="1:1" x14ac:dyDescent="0.3">
      <c r="A7230" s="2">
        <v>20787</v>
      </c>
    </row>
    <row r="7231" spans="1:1" x14ac:dyDescent="0.3">
      <c r="A7231" s="2">
        <v>20788</v>
      </c>
    </row>
    <row r="7232" spans="1:1" x14ac:dyDescent="0.3">
      <c r="A7232" s="2">
        <v>20789</v>
      </c>
    </row>
    <row r="7233" spans="1:1" x14ac:dyDescent="0.3">
      <c r="A7233" s="2">
        <v>20792</v>
      </c>
    </row>
    <row r="7234" spans="1:1" x14ac:dyDescent="0.3">
      <c r="A7234" s="2">
        <v>20793</v>
      </c>
    </row>
    <row r="7235" spans="1:1" x14ac:dyDescent="0.3">
      <c r="A7235" s="2">
        <v>20794</v>
      </c>
    </row>
    <row r="7236" spans="1:1" x14ac:dyDescent="0.3">
      <c r="A7236" s="2">
        <v>20795</v>
      </c>
    </row>
    <row r="7237" spans="1:1" x14ac:dyDescent="0.3">
      <c r="A7237" s="2">
        <v>20796</v>
      </c>
    </row>
    <row r="7238" spans="1:1" x14ac:dyDescent="0.3">
      <c r="A7238" s="2">
        <v>20799</v>
      </c>
    </row>
    <row r="7239" spans="1:1" x14ac:dyDescent="0.3">
      <c r="A7239" s="2">
        <v>20800</v>
      </c>
    </row>
    <row r="7240" spans="1:1" x14ac:dyDescent="0.3">
      <c r="A7240" s="2">
        <v>20801</v>
      </c>
    </row>
    <row r="7241" spans="1:1" x14ac:dyDescent="0.3">
      <c r="A7241" s="2">
        <v>20802</v>
      </c>
    </row>
    <row r="7242" spans="1:1" x14ac:dyDescent="0.3">
      <c r="A7242" s="2">
        <v>20803</v>
      </c>
    </row>
    <row r="7243" spans="1:1" x14ac:dyDescent="0.3">
      <c r="A7243" s="2">
        <v>20806</v>
      </c>
    </row>
    <row r="7244" spans="1:1" x14ac:dyDescent="0.3">
      <c r="A7244" s="2">
        <v>20807</v>
      </c>
    </row>
    <row r="7245" spans="1:1" x14ac:dyDescent="0.3">
      <c r="A7245" s="2">
        <v>20808</v>
      </c>
    </row>
    <row r="7246" spans="1:1" x14ac:dyDescent="0.3">
      <c r="A7246" s="2">
        <v>20809</v>
      </c>
    </row>
    <row r="7247" spans="1:1" x14ac:dyDescent="0.3">
      <c r="A7247" s="2">
        <v>20810</v>
      </c>
    </row>
    <row r="7248" spans="1:1" x14ac:dyDescent="0.3">
      <c r="A7248" s="2">
        <v>20815</v>
      </c>
    </row>
    <row r="7249" spans="1:1" x14ac:dyDescent="0.3">
      <c r="A7249" s="2">
        <v>20816</v>
      </c>
    </row>
    <row r="7250" spans="1:1" x14ac:dyDescent="0.3">
      <c r="A7250" s="2">
        <v>20817</v>
      </c>
    </row>
    <row r="7251" spans="1:1" x14ac:dyDescent="0.3">
      <c r="A7251" s="2">
        <v>20820</v>
      </c>
    </row>
    <row r="7252" spans="1:1" x14ac:dyDescent="0.3">
      <c r="A7252" s="2">
        <v>20822</v>
      </c>
    </row>
    <row r="7253" spans="1:1" x14ac:dyDescent="0.3">
      <c r="A7253" s="2">
        <v>20823</v>
      </c>
    </row>
    <row r="7254" spans="1:1" x14ac:dyDescent="0.3">
      <c r="A7254" s="2">
        <v>20824</v>
      </c>
    </row>
    <row r="7255" spans="1:1" x14ac:dyDescent="0.3">
      <c r="A7255" s="2">
        <v>20827</v>
      </c>
    </row>
    <row r="7256" spans="1:1" x14ac:dyDescent="0.3">
      <c r="A7256" s="2">
        <v>20828</v>
      </c>
    </row>
    <row r="7257" spans="1:1" x14ac:dyDescent="0.3">
      <c r="A7257" s="2">
        <v>20829</v>
      </c>
    </row>
    <row r="7258" spans="1:1" x14ac:dyDescent="0.3">
      <c r="A7258" s="2">
        <v>20830</v>
      </c>
    </row>
    <row r="7259" spans="1:1" x14ac:dyDescent="0.3">
      <c r="A7259" s="2">
        <v>20831</v>
      </c>
    </row>
    <row r="7260" spans="1:1" x14ac:dyDescent="0.3">
      <c r="A7260" s="2">
        <v>20834</v>
      </c>
    </row>
    <row r="7261" spans="1:1" x14ac:dyDescent="0.3">
      <c r="A7261" s="2">
        <v>20835</v>
      </c>
    </row>
    <row r="7262" spans="1:1" x14ac:dyDescent="0.3">
      <c r="A7262" s="2">
        <v>20836</v>
      </c>
    </row>
    <row r="7263" spans="1:1" x14ac:dyDescent="0.3">
      <c r="A7263" s="2">
        <v>20837</v>
      </c>
    </row>
    <row r="7264" spans="1:1" x14ac:dyDescent="0.3">
      <c r="A7264" s="2">
        <v>20838</v>
      </c>
    </row>
    <row r="7265" spans="1:1" x14ac:dyDescent="0.3">
      <c r="A7265" s="2">
        <v>20841</v>
      </c>
    </row>
    <row r="7266" spans="1:1" x14ac:dyDescent="0.3">
      <c r="A7266" s="2">
        <v>20842</v>
      </c>
    </row>
    <row r="7267" spans="1:1" x14ac:dyDescent="0.3">
      <c r="A7267" s="2">
        <v>20843</v>
      </c>
    </row>
    <row r="7268" spans="1:1" x14ac:dyDescent="0.3">
      <c r="A7268" s="2">
        <v>20844</v>
      </c>
    </row>
    <row r="7269" spans="1:1" x14ac:dyDescent="0.3">
      <c r="A7269" s="2">
        <v>20845</v>
      </c>
    </row>
    <row r="7270" spans="1:1" x14ac:dyDescent="0.3">
      <c r="A7270" s="2">
        <v>20848</v>
      </c>
    </row>
    <row r="7271" spans="1:1" x14ac:dyDescent="0.3">
      <c r="A7271" s="2">
        <v>20849</v>
      </c>
    </row>
    <row r="7272" spans="1:1" x14ac:dyDescent="0.3">
      <c r="A7272" s="2">
        <v>20850</v>
      </c>
    </row>
    <row r="7273" spans="1:1" x14ac:dyDescent="0.3">
      <c r="A7273" s="2">
        <v>20851</v>
      </c>
    </row>
    <row r="7274" spans="1:1" x14ac:dyDescent="0.3">
      <c r="A7274" s="2">
        <v>20852</v>
      </c>
    </row>
    <row r="7275" spans="1:1" x14ac:dyDescent="0.3">
      <c r="A7275" s="2">
        <v>20855</v>
      </c>
    </row>
    <row r="7276" spans="1:1" x14ac:dyDescent="0.3">
      <c r="A7276" s="2">
        <v>20856</v>
      </c>
    </row>
    <row r="7277" spans="1:1" x14ac:dyDescent="0.3">
      <c r="A7277" s="2">
        <v>20857</v>
      </c>
    </row>
    <row r="7278" spans="1:1" x14ac:dyDescent="0.3">
      <c r="A7278" s="2">
        <v>20858</v>
      </c>
    </row>
    <row r="7279" spans="1:1" x14ac:dyDescent="0.3">
      <c r="A7279" s="2">
        <v>20859</v>
      </c>
    </row>
    <row r="7280" spans="1:1" x14ac:dyDescent="0.3">
      <c r="A7280" s="2">
        <v>20862</v>
      </c>
    </row>
    <row r="7281" spans="1:1" x14ac:dyDescent="0.3">
      <c r="A7281" s="2">
        <v>20863</v>
      </c>
    </row>
    <row r="7282" spans="1:1" x14ac:dyDescent="0.3">
      <c r="A7282" s="2">
        <v>20864</v>
      </c>
    </row>
    <row r="7283" spans="1:1" x14ac:dyDescent="0.3">
      <c r="A7283" s="2">
        <v>20865</v>
      </c>
    </row>
    <row r="7284" spans="1:1" x14ac:dyDescent="0.3">
      <c r="A7284" s="2">
        <v>20866</v>
      </c>
    </row>
    <row r="7285" spans="1:1" x14ac:dyDescent="0.3">
      <c r="A7285" s="2">
        <v>20869</v>
      </c>
    </row>
    <row r="7286" spans="1:1" x14ac:dyDescent="0.3">
      <c r="A7286" s="2">
        <v>20870</v>
      </c>
    </row>
    <row r="7287" spans="1:1" x14ac:dyDescent="0.3">
      <c r="A7287" s="2">
        <v>20871</v>
      </c>
    </row>
    <row r="7288" spans="1:1" x14ac:dyDescent="0.3">
      <c r="A7288" s="2">
        <v>20872</v>
      </c>
    </row>
    <row r="7289" spans="1:1" x14ac:dyDescent="0.3">
      <c r="A7289" s="2">
        <v>20876</v>
      </c>
    </row>
    <row r="7290" spans="1:1" x14ac:dyDescent="0.3">
      <c r="A7290" s="2">
        <v>20877</v>
      </c>
    </row>
    <row r="7291" spans="1:1" x14ac:dyDescent="0.3">
      <c r="A7291" s="2">
        <v>20878</v>
      </c>
    </row>
    <row r="7292" spans="1:1" x14ac:dyDescent="0.3">
      <c r="A7292" s="2">
        <v>20879</v>
      </c>
    </row>
    <row r="7293" spans="1:1" x14ac:dyDescent="0.3">
      <c r="A7293" s="2">
        <v>20880</v>
      </c>
    </row>
    <row r="7294" spans="1:1" x14ac:dyDescent="0.3">
      <c r="A7294" s="2">
        <v>20883</v>
      </c>
    </row>
    <row r="7295" spans="1:1" x14ac:dyDescent="0.3">
      <c r="A7295" s="2">
        <v>20884</v>
      </c>
    </row>
    <row r="7296" spans="1:1" x14ac:dyDescent="0.3">
      <c r="A7296" s="2">
        <v>20885</v>
      </c>
    </row>
    <row r="7297" spans="1:1" x14ac:dyDescent="0.3">
      <c r="A7297" s="2">
        <v>20886</v>
      </c>
    </row>
    <row r="7298" spans="1:1" x14ac:dyDescent="0.3">
      <c r="A7298" s="2">
        <v>20887</v>
      </c>
    </row>
    <row r="7299" spans="1:1" x14ac:dyDescent="0.3">
      <c r="A7299" s="2">
        <v>20890</v>
      </c>
    </row>
    <row r="7300" spans="1:1" x14ac:dyDescent="0.3">
      <c r="A7300" s="2">
        <v>20891</v>
      </c>
    </row>
    <row r="7301" spans="1:1" x14ac:dyDescent="0.3">
      <c r="A7301" s="2">
        <v>20892</v>
      </c>
    </row>
    <row r="7302" spans="1:1" x14ac:dyDescent="0.3">
      <c r="A7302" s="2">
        <v>20893</v>
      </c>
    </row>
    <row r="7303" spans="1:1" x14ac:dyDescent="0.3">
      <c r="A7303" s="2">
        <v>20894</v>
      </c>
    </row>
    <row r="7304" spans="1:1" x14ac:dyDescent="0.3">
      <c r="A7304" s="2">
        <v>20897</v>
      </c>
    </row>
    <row r="7305" spans="1:1" x14ac:dyDescent="0.3">
      <c r="A7305" s="2">
        <v>20898</v>
      </c>
    </row>
    <row r="7306" spans="1:1" x14ac:dyDescent="0.3">
      <c r="A7306" s="2">
        <v>20899</v>
      </c>
    </row>
    <row r="7307" spans="1:1" x14ac:dyDescent="0.3">
      <c r="A7307" s="2">
        <v>20900</v>
      </c>
    </row>
    <row r="7308" spans="1:1" x14ac:dyDescent="0.3">
      <c r="A7308" s="2">
        <v>20901</v>
      </c>
    </row>
    <row r="7309" spans="1:1" x14ac:dyDescent="0.3">
      <c r="A7309" s="2">
        <v>20904</v>
      </c>
    </row>
    <row r="7310" spans="1:1" x14ac:dyDescent="0.3">
      <c r="A7310" s="2">
        <v>20905</v>
      </c>
    </row>
    <row r="7311" spans="1:1" x14ac:dyDescent="0.3">
      <c r="A7311" s="2">
        <v>20906</v>
      </c>
    </row>
    <row r="7312" spans="1:1" x14ac:dyDescent="0.3">
      <c r="A7312" s="2">
        <v>20907</v>
      </c>
    </row>
    <row r="7313" spans="1:1" x14ac:dyDescent="0.3">
      <c r="A7313" s="2">
        <v>20908</v>
      </c>
    </row>
    <row r="7314" spans="1:1" x14ac:dyDescent="0.3">
      <c r="A7314" s="2">
        <v>20911</v>
      </c>
    </row>
    <row r="7315" spans="1:1" x14ac:dyDescent="0.3">
      <c r="A7315" s="2">
        <v>20912</v>
      </c>
    </row>
    <row r="7316" spans="1:1" x14ac:dyDescent="0.3">
      <c r="A7316" s="2">
        <v>20913</v>
      </c>
    </row>
    <row r="7317" spans="1:1" x14ac:dyDescent="0.3">
      <c r="A7317" s="2">
        <v>20914</v>
      </c>
    </row>
    <row r="7318" spans="1:1" x14ac:dyDescent="0.3">
      <c r="A7318" s="2">
        <v>20915</v>
      </c>
    </row>
    <row r="7319" spans="1:1" x14ac:dyDescent="0.3">
      <c r="A7319" s="2">
        <v>20918</v>
      </c>
    </row>
    <row r="7320" spans="1:1" x14ac:dyDescent="0.3">
      <c r="A7320" s="2">
        <v>20919</v>
      </c>
    </row>
    <row r="7321" spans="1:1" x14ac:dyDescent="0.3">
      <c r="A7321" s="2">
        <v>20920</v>
      </c>
    </row>
    <row r="7322" spans="1:1" x14ac:dyDescent="0.3">
      <c r="A7322" s="2">
        <v>20921</v>
      </c>
    </row>
    <row r="7323" spans="1:1" x14ac:dyDescent="0.3">
      <c r="A7323" s="2">
        <v>20922</v>
      </c>
    </row>
    <row r="7324" spans="1:1" x14ac:dyDescent="0.3">
      <c r="A7324" s="2">
        <v>20925</v>
      </c>
    </row>
    <row r="7325" spans="1:1" x14ac:dyDescent="0.3">
      <c r="A7325" s="2">
        <v>20926</v>
      </c>
    </row>
    <row r="7326" spans="1:1" x14ac:dyDescent="0.3">
      <c r="A7326" s="2">
        <v>20927</v>
      </c>
    </row>
    <row r="7327" spans="1:1" x14ac:dyDescent="0.3">
      <c r="A7327" s="2">
        <v>20928</v>
      </c>
    </row>
    <row r="7328" spans="1:1" x14ac:dyDescent="0.3">
      <c r="A7328" s="2">
        <v>20932</v>
      </c>
    </row>
    <row r="7329" spans="1:1" x14ac:dyDescent="0.3">
      <c r="A7329" s="2">
        <v>20933</v>
      </c>
    </row>
    <row r="7330" spans="1:1" x14ac:dyDescent="0.3">
      <c r="A7330" s="2">
        <v>20934</v>
      </c>
    </row>
    <row r="7331" spans="1:1" x14ac:dyDescent="0.3">
      <c r="A7331" s="2">
        <v>20935</v>
      </c>
    </row>
    <row r="7332" spans="1:1" x14ac:dyDescent="0.3">
      <c r="A7332" s="2">
        <v>20936</v>
      </c>
    </row>
    <row r="7333" spans="1:1" x14ac:dyDescent="0.3">
      <c r="A7333" s="2">
        <v>20939</v>
      </c>
    </row>
    <row r="7334" spans="1:1" x14ac:dyDescent="0.3">
      <c r="A7334" s="2">
        <v>20940</v>
      </c>
    </row>
    <row r="7335" spans="1:1" x14ac:dyDescent="0.3">
      <c r="A7335" s="2">
        <v>20941</v>
      </c>
    </row>
    <row r="7336" spans="1:1" x14ac:dyDescent="0.3">
      <c r="A7336" s="2">
        <v>20942</v>
      </c>
    </row>
    <row r="7337" spans="1:1" x14ac:dyDescent="0.3">
      <c r="A7337" s="2">
        <v>20943</v>
      </c>
    </row>
    <row r="7338" spans="1:1" x14ac:dyDescent="0.3">
      <c r="A7338" s="2">
        <v>20946</v>
      </c>
    </row>
    <row r="7339" spans="1:1" x14ac:dyDescent="0.3">
      <c r="A7339" s="2">
        <v>20947</v>
      </c>
    </row>
    <row r="7340" spans="1:1" x14ac:dyDescent="0.3">
      <c r="A7340" s="2">
        <v>20948</v>
      </c>
    </row>
    <row r="7341" spans="1:1" x14ac:dyDescent="0.3">
      <c r="A7341" s="2">
        <v>20949</v>
      </c>
    </row>
    <row r="7342" spans="1:1" x14ac:dyDescent="0.3">
      <c r="A7342" s="2">
        <v>20950</v>
      </c>
    </row>
    <row r="7343" spans="1:1" x14ac:dyDescent="0.3">
      <c r="A7343" s="2">
        <v>20953</v>
      </c>
    </row>
    <row r="7344" spans="1:1" x14ac:dyDescent="0.3">
      <c r="A7344" s="2">
        <v>20954</v>
      </c>
    </row>
    <row r="7345" spans="1:1" x14ac:dyDescent="0.3">
      <c r="A7345" s="2">
        <v>20955</v>
      </c>
    </row>
    <row r="7346" spans="1:1" x14ac:dyDescent="0.3">
      <c r="A7346" s="2">
        <v>20956</v>
      </c>
    </row>
    <row r="7347" spans="1:1" x14ac:dyDescent="0.3">
      <c r="A7347" s="2">
        <v>20957</v>
      </c>
    </row>
    <row r="7348" spans="1:1" x14ac:dyDescent="0.3">
      <c r="A7348" s="2">
        <v>20960</v>
      </c>
    </row>
    <row r="7349" spans="1:1" x14ac:dyDescent="0.3">
      <c r="A7349" s="2">
        <v>20961</v>
      </c>
    </row>
    <row r="7350" spans="1:1" x14ac:dyDescent="0.3">
      <c r="A7350" s="2">
        <v>20962</v>
      </c>
    </row>
    <row r="7351" spans="1:1" x14ac:dyDescent="0.3">
      <c r="A7351" s="2">
        <v>20963</v>
      </c>
    </row>
    <row r="7352" spans="1:1" x14ac:dyDescent="0.3">
      <c r="A7352" s="2">
        <v>20964</v>
      </c>
    </row>
    <row r="7353" spans="1:1" x14ac:dyDescent="0.3">
      <c r="A7353" s="2">
        <v>20967</v>
      </c>
    </row>
    <row r="7354" spans="1:1" x14ac:dyDescent="0.3">
      <c r="A7354" s="2">
        <v>20968</v>
      </c>
    </row>
    <row r="7355" spans="1:1" x14ac:dyDescent="0.3">
      <c r="A7355" s="2">
        <v>20969</v>
      </c>
    </row>
    <row r="7356" spans="1:1" x14ac:dyDescent="0.3">
      <c r="A7356" s="2">
        <v>20971</v>
      </c>
    </row>
    <row r="7357" spans="1:1" x14ac:dyDescent="0.3">
      <c r="A7357" s="2">
        <v>20974</v>
      </c>
    </row>
    <row r="7358" spans="1:1" x14ac:dyDescent="0.3">
      <c r="A7358" s="2">
        <v>20975</v>
      </c>
    </row>
    <row r="7359" spans="1:1" x14ac:dyDescent="0.3">
      <c r="A7359" s="2">
        <v>20976</v>
      </c>
    </row>
    <row r="7360" spans="1:1" x14ac:dyDescent="0.3">
      <c r="A7360" s="2">
        <v>20977</v>
      </c>
    </row>
    <row r="7361" spans="1:1" x14ac:dyDescent="0.3">
      <c r="A7361" s="2">
        <v>20978</v>
      </c>
    </row>
    <row r="7362" spans="1:1" x14ac:dyDescent="0.3">
      <c r="A7362" s="2">
        <v>20981</v>
      </c>
    </row>
    <row r="7363" spans="1:1" x14ac:dyDescent="0.3">
      <c r="A7363" s="2">
        <v>20982</v>
      </c>
    </row>
    <row r="7364" spans="1:1" x14ac:dyDescent="0.3">
      <c r="A7364" s="2">
        <v>20983</v>
      </c>
    </row>
    <row r="7365" spans="1:1" x14ac:dyDescent="0.3">
      <c r="A7365" s="2">
        <v>20984</v>
      </c>
    </row>
    <row r="7366" spans="1:1" x14ac:dyDescent="0.3">
      <c r="A7366" s="2">
        <v>20985</v>
      </c>
    </row>
    <row r="7367" spans="1:1" x14ac:dyDescent="0.3">
      <c r="A7367" s="2">
        <v>20988</v>
      </c>
    </row>
    <row r="7368" spans="1:1" x14ac:dyDescent="0.3">
      <c r="A7368" s="2">
        <v>20989</v>
      </c>
    </row>
    <row r="7369" spans="1:1" x14ac:dyDescent="0.3">
      <c r="A7369" s="2">
        <v>20990</v>
      </c>
    </row>
    <row r="7370" spans="1:1" x14ac:dyDescent="0.3">
      <c r="A7370" s="2">
        <v>20991</v>
      </c>
    </row>
    <row r="7371" spans="1:1" x14ac:dyDescent="0.3">
      <c r="A7371" s="2">
        <v>20992</v>
      </c>
    </row>
    <row r="7372" spans="1:1" x14ac:dyDescent="0.3">
      <c r="A7372" s="2">
        <v>20995</v>
      </c>
    </row>
    <row r="7373" spans="1:1" x14ac:dyDescent="0.3">
      <c r="A7373" s="2">
        <v>20996</v>
      </c>
    </row>
    <row r="7374" spans="1:1" x14ac:dyDescent="0.3">
      <c r="A7374" s="2">
        <v>20997</v>
      </c>
    </row>
    <row r="7375" spans="1:1" x14ac:dyDescent="0.3">
      <c r="A7375" s="2">
        <v>20998</v>
      </c>
    </row>
    <row r="7376" spans="1:1" x14ac:dyDescent="0.3">
      <c r="A7376" s="2">
        <v>20999</v>
      </c>
    </row>
    <row r="7377" spans="1:1" x14ac:dyDescent="0.3">
      <c r="A7377" s="2">
        <v>21002</v>
      </c>
    </row>
    <row r="7378" spans="1:1" x14ac:dyDescent="0.3">
      <c r="A7378" s="2">
        <v>21003</v>
      </c>
    </row>
    <row r="7379" spans="1:1" x14ac:dyDescent="0.3">
      <c r="A7379" s="2">
        <v>21004</v>
      </c>
    </row>
    <row r="7380" spans="1:1" x14ac:dyDescent="0.3">
      <c r="A7380" s="2">
        <v>21006</v>
      </c>
    </row>
    <row r="7381" spans="1:1" x14ac:dyDescent="0.3">
      <c r="A7381" s="2">
        <v>21009</v>
      </c>
    </row>
    <row r="7382" spans="1:1" x14ac:dyDescent="0.3">
      <c r="A7382" s="2">
        <v>21010</v>
      </c>
    </row>
    <row r="7383" spans="1:1" x14ac:dyDescent="0.3">
      <c r="A7383" s="2">
        <v>21011</v>
      </c>
    </row>
    <row r="7384" spans="1:1" x14ac:dyDescent="0.3">
      <c r="A7384" s="2">
        <v>21012</v>
      </c>
    </row>
    <row r="7385" spans="1:1" x14ac:dyDescent="0.3">
      <c r="A7385" s="2">
        <v>21013</v>
      </c>
    </row>
    <row r="7386" spans="1:1" x14ac:dyDescent="0.3">
      <c r="A7386" s="2">
        <v>21016</v>
      </c>
    </row>
    <row r="7387" spans="1:1" x14ac:dyDescent="0.3">
      <c r="A7387" s="2">
        <v>21017</v>
      </c>
    </row>
    <row r="7388" spans="1:1" x14ac:dyDescent="0.3">
      <c r="A7388" s="2">
        <v>21018</v>
      </c>
    </row>
    <row r="7389" spans="1:1" x14ac:dyDescent="0.3">
      <c r="A7389" s="2">
        <v>21019</v>
      </c>
    </row>
    <row r="7390" spans="1:1" x14ac:dyDescent="0.3">
      <c r="A7390" s="2">
        <v>21020</v>
      </c>
    </row>
    <row r="7391" spans="1:1" x14ac:dyDescent="0.3">
      <c r="A7391" s="2">
        <v>21023</v>
      </c>
    </row>
    <row r="7392" spans="1:1" x14ac:dyDescent="0.3">
      <c r="A7392" s="2">
        <v>21024</v>
      </c>
    </row>
    <row r="7393" spans="1:1" x14ac:dyDescent="0.3">
      <c r="A7393" s="2">
        <v>21025</v>
      </c>
    </row>
    <row r="7394" spans="1:1" x14ac:dyDescent="0.3">
      <c r="A7394" s="2">
        <v>21026</v>
      </c>
    </row>
    <row r="7395" spans="1:1" x14ac:dyDescent="0.3">
      <c r="A7395" s="2">
        <v>21027</v>
      </c>
    </row>
    <row r="7396" spans="1:1" x14ac:dyDescent="0.3">
      <c r="A7396" s="2">
        <v>21030</v>
      </c>
    </row>
    <row r="7397" spans="1:1" x14ac:dyDescent="0.3">
      <c r="A7397" s="2">
        <v>21031</v>
      </c>
    </row>
    <row r="7398" spans="1:1" x14ac:dyDescent="0.3">
      <c r="A7398" s="2">
        <v>21032</v>
      </c>
    </row>
    <row r="7399" spans="1:1" x14ac:dyDescent="0.3">
      <c r="A7399" s="2">
        <v>21033</v>
      </c>
    </row>
    <row r="7400" spans="1:1" x14ac:dyDescent="0.3">
      <c r="A7400" s="2">
        <v>21034</v>
      </c>
    </row>
    <row r="7401" spans="1:1" x14ac:dyDescent="0.3">
      <c r="A7401" s="2">
        <v>21037</v>
      </c>
    </row>
    <row r="7402" spans="1:1" x14ac:dyDescent="0.3">
      <c r="A7402" s="2">
        <v>21038</v>
      </c>
    </row>
    <row r="7403" spans="1:1" x14ac:dyDescent="0.3">
      <c r="A7403" s="2">
        <v>21039</v>
      </c>
    </row>
    <row r="7404" spans="1:1" x14ac:dyDescent="0.3">
      <c r="A7404" s="2">
        <v>21040</v>
      </c>
    </row>
    <row r="7405" spans="1:1" x14ac:dyDescent="0.3">
      <c r="A7405" s="2">
        <v>21041</v>
      </c>
    </row>
    <row r="7406" spans="1:1" x14ac:dyDescent="0.3">
      <c r="A7406" s="2">
        <v>21044</v>
      </c>
    </row>
    <row r="7407" spans="1:1" x14ac:dyDescent="0.3">
      <c r="A7407" s="2">
        <v>21045</v>
      </c>
    </row>
    <row r="7408" spans="1:1" x14ac:dyDescent="0.3">
      <c r="A7408" s="2">
        <v>21046</v>
      </c>
    </row>
    <row r="7409" spans="1:1" x14ac:dyDescent="0.3">
      <c r="A7409" s="2">
        <v>21047</v>
      </c>
    </row>
    <row r="7410" spans="1:1" x14ac:dyDescent="0.3">
      <c r="A7410" s="2">
        <v>21048</v>
      </c>
    </row>
    <row r="7411" spans="1:1" x14ac:dyDescent="0.3">
      <c r="A7411" s="2">
        <v>21051</v>
      </c>
    </row>
    <row r="7412" spans="1:1" x14ac:dyDescent="0.3">
      <c r="A7412" s="2">
        <v>21052</v>
      </c>
    </row>
    <row r="7413" spans="1:1" x14ac:dyDescent="0.3">
      <c r="A7413" s="2">
        <v>21053</v>
      </c>
    </row>
    <row r="7414" spans="1:1" x14ac:dyDescent="0.3">
      <c r="A7414" s="2">
        <v>21054</v>
      </c>
    </row>
    <row r="7415" spans="1:1" x14ac:dyDescent="0.3">
      <c r="A7415" s="2">
        <v>21055</v>
      </c>
    </row>
    <row r="7416" spans="1:1" x14ac:dyDescent="0.3">
      <c r="A7416" s="2">
        <v>21058</v>
      </c>
    </row>
    <row r="7417" spans="1:1" x14ac:dyDescent="0.3">
      <c r="A7417" s="2">
        <v>21059</v>
      </c>
    </row>
    <row r="7418" spans="1:1" x14ac:dyDescent="0.3">
      <c r="A7418" s="2">
        <v>21060</v>
      </c>
    </row>
    <row r="7419" spans="1:1" x14ac:dyDescent="0.3">
      <c r="A7419" s="2">
        <v>21061</v>
      </c>
    </row>
    <row r="7420" spans="1:1" x14ac:dyDescent="0.3">
      <c r="A7420" s="2">
        <v>21062</v>
      </c>
    </row>
    <row r="7421" spans="1:1" x14ac:dyDescent="0.3">
      <c r="A7421" s="2">
        <v>21066</v>
      </c>
    </row>
    <row r="7422" spans="1:1" x14ac:dyDescent="0.3">
      <c r="A7422" s="2">
        <v>21067</v>
      </c>
    </row>
    <row r="7423" spans="1:1" x14ac:dyDescent="0.3">
      <c r="A7423" s="2">
        <v>21068</v>
      </c>
    </row>
    <row r="7424" spans="1:1" x14ac:dyDescent="0.3">
      <c r="A7424" s="2">
        <v>21069</v>
      </c>
    </row>
    <row r="7425" spans="1:1" x14ac:dyDescent="0.3">
      <c r="A7425" s="2">
        <v>21072</v>
      </c>
    </row>
    <row r="7426" spans="1:1" x14ac:dyDescent="0.3">
      <c r="A7426" s="2">
        <v>21073</v>
      </c>
    </row>
    <row r="7427" spans="1:1" x14ac:dyDescent="0.3">
      <c r="A7427" s="2">
        <v>21074</v>
      </c>
    </row>
    <row r="7428" spans="1:1" x14ac:dyDescent="0.3">
      <c r="A7428" s="2">
        <v>21075</v>
      </c>
    </row>
    <row r="7429" spans="1:1" x14ac:dyDescent="0.3">
      <c r="A7429" s="2">
        <v>21076</v>
      </c>
    </row>
    <row r="7430" spans="1:1" x14ac:dyDescent="0.3">
      <c r="A7430" s="2">
        <v>21079</v>
      </c>
    </row>
    <row r="7431" spans="1:1" x14ac:dyDescent="0.3">
      <c r="A7431" s="2">
        <v>21080</v>
      </c>
    </row>
    <row r="7432" spans="1:1" x14ac:dyDescent="0.3">
      <c r="A7432" s="2">
        <v>21081</v>
      </c>
    </row>
    <row r="7433" spans="1:1" x14ac:dyDescent="0.3">
      <c r="A7433" s="2">
        <v>21082</v>
      </c>
    </row>
    <row r="7434" spans="1:1" x14ac:dyDescent="0.3">
      <c r="A7434" s="2">
        <v>21083</v>
      </c>
    </row>
    <row r="7435" spans="1:1" x14ac:dyDescent="0.3">
      <c r="A7435" s="2">
        <v>21086</v>
      </c>
    </row>
    <row r="7436" spans="1:1" x14ac:dyDescent="0.3">
      <c r="A7436" s="2">
        <v>21087</v>
      </c>
    </row>
    <row r="7437" spans="1:1" x14ac:dyDescent="0.3">
      <c r="A7437" s="2">
        <v>21088</v>
      </c>
    </row>
    <row r="7438" spans="1:1" x14ac:dyDescent="0.3">
      <c r="A7438" s="2">
        <v>21089</v>
      </c>
    </row>
    <row r="7439" spans="1:1" x14ac:dyDescent="0.3">
      <c r="A7439" s="2">
        <v>21090</v>
      </c>
    </row>
    <row r="7440" spans="1:1" x14ac:dyDescent="0.3">
      <c r="A7440" s="2">
        <v>21093</v>
      </c>
    </row>
    <row r="7441" spans="1:1" x14ac:dyDescent="0.3">
      <c r="A7441" s="2">
        <v>21094</v>
      </c>
    </row>
    <row r="7442" spans="1:1" x14ac:dyDescent="0.3">
      <c r="A7442" s="2">
        <v>21095</v>
      </c>
    </row>
    <row r="7443" spans="1:1" x14ac:dyDescent="0.3">
      <c r="A7443" s="2">
        <v>21096</v>
      </c>
    </row>
    <row r="7444" spans="1:1" x14ac:dyDescent="0.3">
      <c r="A7444" s="2">
        <v>21097</v>
      </c>
    </row>
    <row r="7445" spans="1:1" x14ac:dyDescent="0.3">
      <c r="A7445" s="2">
        <v>21100</v>
      </c>
    </row>
    <row r="7446" spans="1:1" x14ac:dyDescent="0.3">
      <c r="A7446" s="2">
        <v>21101</v>
      </c>
    </row>
    <row r="7447" spans="1:1" x14ac:dyDescent="0.3">
      <c r="A7447" s="2">
        <v>21102</v>
      </c>
    </row>
    <row r="7448" spans="1:1" x14ac:dyDescent="0.3">
      <c r="A7448" s="2">
        <v>21103</v>
      </c>
    </row>
    <row r="7449" spans="1:1" x14ac:dyDescent="0.3">
      <c r="A7449" s="2">
        <v>21104</v>
      </c>
    </row>
    <row r="7450" spans="1:1" x14ac:dyDescent="0.3">
      <c r="A7450" s="2">
        <v>21107</v>
      </c>
    </row>
    <row r="7451" spans="1:1" x14ac:dyDescent="0.3">
      <c r="A7451" s="2">
        <v>21108</v>
      </c>
    </row>
    <row r="7452" spans="1:1" x14ac:dyDescent="0.3">
      <c r="A7452" s="2">
        <v>21109</v>
      </c>
    </row>
    <row r="7453" spans="1:1" x14ac:dyDescent="0.3">
      <c r="A7453" s="2">
        <v>21110</v>
      </c>
    </row>
    <row r="7454" spans="1:1" x14ac:dyDescent="0.3">
      <c r="A7454" s="2">
        <v>21111</v>
      </c>
    </row>
    <row r="7455" spans="1:1" x14ac:dyDescent="0.3">
      <c r="A7455" s="2">
        <v>21114</v>
      </c>
    </row>
    <row r="7456" spans="1:1" x14ac:dyDescent="0.3">
      <c r="A7456" s="2">
        <v>21115</v>
      </c>
    </row>
    <row r="7457" spans="1:1" x14ac:dyDescent="0.3">
      <c r="A7457" s="2">
        <v>21116</v>
      </c>
    </row>
    <row r="7458" spans="1:1" x14ac:dyDescent="0.3">
      <c r="A7458" s="2">
        <v>21117</v>
      </c>
    </row>
    <row r="7459" spans="1:1" x14ac:dyDescent="0.3">
      <c r="A7459" s="2">
        <v>21118</v>
      </c>
    </row>
    <row r="7460" spans="1:1" x14ac:dyDescent="0.3">
      <c r="A7460" s="2">
        <v>21121</v>
      </c>
    </row>
    <row r="7461" spans="1:1" x14ac:dyDescent="0.3">
      <c r="A7461" s="2">
        <v>21122</v>
      </c>
    </row>
    <row r="7462" spans="1:1" x14ac:dyDescent="0.3">
      <c r="A7462" s="2">
        <v>21123</v>
      </c>
    </row>
    <row r="7463" spans="1:1" x14ac:dyDescent="0.3">
      <c r="A7463" s="2">
        <v>21124</v>
      </c>
    </row>
    <row r="7464" spans="1:1" x14ac:dyDescent="0.3">
      <c r="A7464" s="2">
        <v>21125</v>
      </c>
    </row>
    <row r="7465" spans="1:1" x14ac:dyDescent="0.3">
      <c r="A7465" s="2">
        <v>21128</v>
      </c>
    </row>
    <row r="7466" spans="1:1" x14ac:dyDescent="0.3">
      <c r="A7466" s="2">
        <v>21130</v>
      </c>
    </row>
    <row r="7467" spans="1:1" x14ac:dyDescent="0.3">
      <c r="A7467" s="2">
        <v>21131</v>
      </c>
    </row>
    <row r="7468" spans="1:1" x14ac:dyDescent="0.3">
      <c r="A7468" s="2">
        <v>21132</v>
      </c>
    </row>
    <row r="7469" spans="1:1" x14ac:dyDescent="0.3">
      <c r="A7469" s="2">
        <v>21135</v>
      </c>
    </row>
    <row r="7470" spans="1:1" x14ac:dyDescent="0.3">
      <c r="A7470" s="2">
        <v>21136</v>
      </c>
    </row>
    <row r="7471" spans="1:1" x14ac:dyDescent="0.3">
      <c r="A7471" s="2">
        <v>21137</v>
      </c>
    </row>
    <row r="7472" spans="1:1" x14ac:dyDescent="0.3">
      <c r="A7472" s="2">
        <v>21138</v>
      </c>
    </row>
    <row r="7473" spans="1:1" x14ac:dyDescent="0.3">
      <c r="A7473" s="2">
        <v>21139</v>
      </c>
    </row>
    <row r="7474" spans="1:1" x14ac:dyDescent="0.3">
      <c r="A7474" s="2">
        <v>21142</v>
      </c>
    </row>
    <row r="7475" spans="1:1" x14ac:dyDescent="0.3">
      <c r="A7475" s="2">
        <v>21143</v>
      </c>
    </row>
    <row r="7476" spans="1:1" x14ac:dyDescent="0.3">
      <c r="A7476" s="2">
        <v>21144</v>
      </c>
    </row>
    <row r="7477" spans="1:1" x14ac:dyDescent="0.3">
      <c r="A7477" s="2">
        <v>21145</v>
      </c>
    </row>
    <row r="7478" spans="1:1" x14ac:dyDescent="0.3">
      <c r="A7478" s="2">
        <v>21146</v>
      </c>
    </row>
    <row r="7479" spans="1:1" x14ac:dyDescent="0.3">
      <c r="A7479" s="2">
        <v>21149</v>
      </c>
    </row>
    <row r="7480" spans="1:1" x14ac:dyDescent="0.3">
      <c r="A7480" s="2">
        <v>21150</v>
      </c>
    </row>
    <row r="7481" spans="1:1" x14ac:dyDescent="0.3">
      <c r="A7481" s="2">
        <v>21151</v>
      </c>
    </row>
    <row r="7482" spans="1:1" x14ac:dyDescent="0.3">
      <c r="A7482" s="2">
        <v>21153</v>
      </c>
    </row>
    <row r="7483" spans="1:1" x14ac:dyDescent="0.3">
      <c r="A7483" s="2">
        <v>21156</v>
      </c>
    </row>
    <row r="7484" spans="1:1" x14ac:dyDescent="0.3">
      <c r="A7484" s="2">
        <v>21157</v>
      </c>
    </row>
    <row r="7485" spans="1:1" x14ac:dyDescent="0.3">
      <c r="A7485" s="2">
        <v>21158</v>
      </c>
    </row>
    <row r="7486" spans="1:1" x14ac:dyDescent="0.3">
      <c r="A7486" s="2">
        <v>21159</v>
      </c>
    </row>
    <row r="7487" spans="1:1" x14ac:dyDescent="0.3">
      <c r="A7487" s="2">
        <v>21160</v>
      </c>
    </row>
    <row r="7488" spans="1:1" x14ac:dyDescent="0.3">
      <c r="A7488" s="2">
        <v>21163</v>
      </c>
    </row>
    <row r="7489" spans="1:1" x14ac:dyDescent="0.3">
      <c r="A7489" s="2">
        <v>21164</v>
      </c>
    </row>
    <row r="7490" spans="1:1" x14ac:dyDescent="0.3">
      <c r="A7490" s="2">
        <v>21165</v>
      </c>
    </row>
    <row r="7491" spans="1:1" x14ac:dyDescent="0.3">
      <c r="A7491" s="2">
        <v>21166</v>
      </c>
    </row>
    <row r="7492" spans="1:1" x14ac:dyDescent="0.3">
      <c r="A7492" s="2">
        <v>21167</v>
      </c>
    </row>
    <row r="7493" spans="1:1" x14ac:dyDescent="0.3">
      <c r="A7493" s="2">
        <v>21170</v>
      </c>
    </row>
    <row r="7494" spans="1:1" x14ac:dyDescent="0.3">
      <c r="A7494" s="2">
        <v>21171</v>
      </c>
    </row>
    <row r="7495" spans="1:1" x14ac:dyDescent="0.3">
      <c r="A7495" s="2">
        <v>21172</v>
      </c>
    </row>
    <row r="7496" spans="1:1" x14ac:dyDescent="0.3">
      <c r="A7496" s="2">
        <v>21173</v>
      </c>
    </row>
    <row r="7497" spans="1:1" x14ac:dyDescent="0.3">
      <c r="A7497" s="2">
        <v>21174</v>
      </c>
    </row>
    <row r="7498" spans="1:1" x14ac:dyDescent="0.3">
      <c r="A7498" s="2">
        <v>21177</v>
      </c>
    </row>
    <row r="7499" spans="1:1" x14ac:dyDescent="0.3">
      <c r="A7499" s="2">
        <v>21178</v>
      </c>
    </row>
    <row r="7500" spans="1:1" x14ac:dyDescent="0.3">
      <c r="A7500" s="2">
        <v>21180</v>
      </c>
    </row>
    <row r="7501" spans="1:1" x14ac:dyDescent="0.3">
      <c r="A7501" s="2">
        <v>21181</v>
      </c>
    </row>
    <row r="7502" spans="1:1" x14ac:dyDescent="0.3">
      <c r="A7502" s="2">
        <v>21184</v>
      </c>
    </row>
    <row r="7503" spans="1:1" x14ac:dyDescent="0.3">
      <c r="A7503" s="2">
        <v>21185</v>
      </c>
    </row>
    <row r="7504" spans="1:1" x14ac:dyDescent="0.3">
      <c r="A7504" s="2">
        <v>21187</v>
      </c>
    </row>
    <row r="7505" spans="1:1" x14ac:dyDescent="0.3">
      <c r="A7505" s="2">
        <v>21188</v>
      </c>
    </row>
    <row r="7506" spans="1:1" x14ac:dyDescent="0.3">
      <c r="A7506" s="2">
        <v>21191</v>
      </c>
    </row>
    <row r="7507" spans="1:1" x14ac:dyDescent="0.3">
      <c r="A7507" s="2">
        <v>21192</v>
      </c>
    </row>
    <row r="7508" spans="1:1" x14ac:dyDescent="0.3">
      <c r="A7508" s="2">
        <v>21193</v>
      </c>
    </row>
    <row r="7509" spans="1:1" x14ac:dyDescent="0.3">
      <c r="A7509" s="2">
        <v>21194</v>
      </c>
    </row>
    <row r="7510" spans="1:1" x14ac:dyDescent="0.3">
      <c r="A7510" s="2">
        <v>21195</v>
      </c>
    </row>
    <row r="7511" spans="1:1" x14ac:dyDescent="0.3">
      <c r="A7511" s="2">
        <v>21198</v>
      </c>
    </row>
    <row r="7512" spans="1:1" x14ac:dyDescent="0.3">
      <c r="A7512" s="2">
        <v>21199</v>
      </c>
    </row>
    <row r="7513" spans="1:1" x14ac:dyDescent="0.3">
      <c r="A7513" s="2">
        <v>21200</v>
      </c>
    </row>
    <row r="7514" spans="1:1" x14ac:dyDescent="0.3">
      <c r="A7514" s="2">
        <v>21201</v>
      </c>
    </row>
    <row r="7515" spans="1:1" x14ac:dyDescent="0.3">
      <c r="A7515" s="2">
        <v>21202</v>
      </c>
    </row>
    <row r="7516" spans="1:1" x14ac:dyDescent="0.3">
      <c r="A7516" s="2">
        <v>21205</v>
      </c>
    </row>
    <row r="7517" spans="1:1" x14ac:dyDescent="0.3">
      <c r="A7517" s="2">
        <v>21206</v>
      </c>
    </row>
    <row r="7518" spans="1:1" x14ac:dyDescent="0.3">
      <c r="A7518" s="2">
        <v>21207</v>
      </c>
    </row>
    <row r="7519" spans="1:1" x14ac:dyDescent="0.3">
      <c r="A7519" s="2">
        <v>21208</v>
      </c>
    </row>
    <row r="7520" spans="1:1" x14ac:dyDescent="0.3">
      <c r="A7520" s="2">
        <v>21209</v>
      </c>
    </row>
    <row r="7521" spans="1:1" x14ac:dyDescent="0.3">
      <c r="A7521" s="2">
        <v>21212</v>
      </c>
    </row>
    <row r="7522" spans="1:1" x14ac:dyDescent="0.3">
      <c r="A7522" s="2">
        <v>21213</v>
      </c>
    </row>
    <row r="7523" spans="1:1" x14ac:dyDescent="0.3">
      <c r="A7523" s="2">
        <v>21214</v>
      </c>
    </row>
    <row r="7524" spans="1:1" x14ac:dyDescent="0.3">
      <c r="A7524" s="2">
        <v>21215</v>
      </c>
    </row>
    <row r="7525" spans="1:1" x14ac:dyDescent="0.3">
      <c r="A7525" s="2">
        <v>21216</v>
      </c>
    </row>
    <row r="7526" spans="1:1" x14ac:dyDescent="0.3">
      <c r="A7526" s="2">
        <v>21219</v>
      </c>
    </row>
    <row r="7527" spans="1:1" x14ac:dyDescent="0.3">
      <c r="A7527" s="2">
        <v>21220</v>
      </c>
    </row>
    <row r="7528" spans="1:1" x14ac:dyDescent="0.3">
      <c r="A7528" s="2">
        <v>21221</v>
      </c>
    </row>
    <row r="7529" spans="1:1" x14ac:dyDescent="0.3">
      <c r="A7529" s="2">
        <v>21222</v>
      </c>
    </row>
    <row r="7530" spans="1:1" x14ac:dyDescent="0.3">
      <c r="A7530" s="2">
        <v>21223</v>
      </c>
    </row>
    <row r="7531" spans="1:1" x14ac:dyDescent="0.3">
      <c r="A7531" s="2">
        <v>21226</v>
      </c>
    </row>
    <row r="7532" spans="1:1" x14ac:dyDescent="0.3">
      <c r="A7532" s="2">
        <v>21227</v>
      </c>
    </row>
    <row r="7533" spans="1:1" x14ac:dyDescent="0.3">
      <c r="A7533" s="2">
        <v>21228</v>
      </c>
    </row>
    <row r="7534" spans="1:1" x14ac:dyDescent="0.3">
      <c r="A7534" s="2">
        <v>21229</v>
      </c>
    </row>
    <row r="7535" spans="1:1" x14ac:dyDescent="0.3">
      <c r="A7535" s="2">
        <v>21230</v>
      </c>
    </row>
    <row r="7536" spans="1:1" x14ac:dyDescent="0.3">
      <c r="A7536" s="2">
        <v>21233</v>
      </c>
    </row>
    <row r="7537" spans="1:1" x14ac:dyDescent="0.3">
      <c r="A7537" s="2">
        <v>21234</v>
      </c>
    </row>
    <row r="7538" spans="1:1" x14ac:dyDescent="0.3">
      <c r="A7538" s="2">
        <v>21235</v>
      </c>
    </row>
    <row r="7539" spans="1:1" x14ac:dyDescent="0.3">
      <c r="A7539" s="2">
        <v>21236</v>
      </c>
    </row>
    <row r="7540" spans="1:1" x14ac:dyDescent="0.3">
      <c r="A7540" s="2">
        <v>21237</v>
      </c>
    </row>
    <row r="7541" spans="1:1" x14ac:dyDescent="0.3">
      <c r="A7541" s="2">
        <v>21240</v>
      </c>
    </row>
    <row r="7542" spans="1:1" x14ac:dyDescent="0.3">
      <c r="A7542" s="2">
        <v>21241</v>
      </c>
    </row>
    <row r="7543" spans="1:1" x14ac:dyDescent="0.3">
      <c r="A7543" s="2">
        <v>21242</v>
      </c>
    </row>
    <row r="7544" spans="1:1" x14ac:dyDescent="0.3">
      <c r="A7544" s="2">
        <v>21243</v>
      </c>
    </row>
    <row r="7545" spans="1:1" x14ac:dyDescent="0.3">
      <c r="A7545" s="2">
        <v>21244</v>
      </c>
    </row>
    <row r="7546" spans="1:1" x14ac:dyDescent="0.3">
      <c r="A7546" s="2">
        <v>21247</v>
      </c>
    </row>
    <row r="7547" spans="1:1" x14ac:dyDescent="0.3">
      <c r="A7547" s="2">
        <v>21248</v>
      </c>
    </row>
    <row r="7548" spans="1:1" x14ac:dyDescent="0.3">
      <c r="A7548" s="2">
        <v>21249</v>
      </c>
    </row>
    <row r="7549" spans="1:1" x14ac:dyDescent="0.3">
      <c r="A7549" s="2">
        <v>21250</v>
      </c>
    </row>
    <row r="7550" spans="1:1" x14ac:dyDescent="0.3">
      <c r="A7550" s="2">
        <v>21251</v>
      </c>
    </row>
    <row r="7551" spans="1:1" x14ac:dyDescent="0.3">
      <c r="A7551" s="2">
        <v>21254</v>
      </c>
    </row>
    <row r="7552" spans="1:1" x14ac:dyDescent="0.3">
      <c r="A7552" s="2">
        <v>21255</v>
      </c>
    </row>
    <row r="7553" spans="1:1" x14ac:dyDescent="0.3">
      <c r="A7553" s="2">
        <v>21256</v>
      </c>
    </row>
    <row r="7554" spans="1:1" x14ac:dyDescent="0.3">
      <c r="A7554" s="2">
        <v>21257</v>
      </c>
    </row>
    <row r="7555" spans="1:1" x14ac:dyDescent="0.3">
      <c r="A7555" s="2">
        <v>21258</v>
      </c>
    </row>
    <row r="7556" spans="1:1" x14ac:dyDescent="0.3">
      <c r="A7556" s="2">
        <v>21261</v>
      </c>
    </row>
    <row r="7557" spans="1:1" x14ac:dyDescent="0.3">
      <c r="A7557" s="2">
        <v>21262</v>
      </c>
    </row>
    <row r="7558" spans="1:1" x14ac:dyDescent="0.3">
      <c r="A7558" s="2">
        <v>21263</v>
      </c>
    </row>
    <row r="7559" spans="1:1" x14ac:dyDescent="0.3">
      <c r="A7559" s="2">
        <v>21264</v>
      </c>
    </row>
    <row r="7560" spans="1:1" x14ac:dyDescent="0.3">
      <c r="A7560" s="2">
        <v>21265</v>
      </c>
    </row>
    <row r="7561" spans="1:1" x14ac:dyDescent="0.3">
      <c r="A7561" s="2">
        <v>21268</v>
      </c>
    </row>
    <row r="7562" spans="1:1" x14ac:dyDescent="0.3">
      <c r="A7562" s="2">
        <v>21269</v>
      </c>
    </row>
    <row r="7563" spans="1:1" x14ac:dyDescent="0.3">
      <c r="A7563" s="2">
        <v>21270</v>
      </c>
    </row>
    <row r="7564" spans="1:1" x14ac:dyDescent="0.3">
      <c r="A7564" s="2">
        <v>21271</v>
      </c>
    </row>
    <row r="7565" spans="1:1" x14ac:dyDescent="0.3">
      <c r="A7565" s="2">
        <v>21272</v>
      </c>
    </row>
    <row r="7566" spans="1:1" x14ac:dyDescent="0.3">
      <c r="A7566" s="2">
        <v>21275</v>
      </c>
    </row>
    <row r="7567" spans="1:1" x14ac:dyDescent="0.3">
      <c r="A7567" s="2">
        <v>21276</v>
      </c>
    </row>
    <row r="7568" spans="1:1" x14ac:dyDescent="0.3">
      <c r="A7568" s="2">
        <v>21277</v>
      </c>
    </row>
    <row r="7569" spans="1:1" x14ac:dyDescent="0.3">
      <c r="A7569" s="2">
        <v>21278</v>
      </c>
    </row>
    <row r="7570" spans="1:1" x14ac:dyDescent="0.3">
      <c r="A7570" s="2">
        <v>21282</v>
      </c>
    </row>
    <row r="7571" spans="1:1" x14ac:dyDescent="0.3">
      <c r="A7571" s="2">
        <v>21283</v>
      </c>
    </row>
    <row r="7572" spans="1:1" x14ac:dyDescent="0.3">
      <c r="A7572" s="2">
        <v>21284</v>
      </c>
    </row>
    <row r="7573" spans="1:1" x14ac:dyDescent="0.3">
      <c r="A7573" s="2">
        <v>21285</v>
      </c>
    </row>
    <row r="7574" spans="1:1" x14ac:dyDescent="0.3">
      <c r="A7574" s="2">
        <v>21286</v>
      </c>
    </row>
    <row r="7575" spans="1:1" x14ac:dyDescent="0.3">
      <c r="A7575" s="2">
        <v>21289</v>
      </c>
    </row>
    <row r="7576" spans="1:1" x14ac:dyDescent="0.3">
      <c r="A7576" s="2">
        <v>21290</v>
      </c>
    </row>
    <row r="7577" spans="1:1" x14ac:dyDescent="0.3">
      <c r="A7577" s="2">
        <v>21291</v>
      </c>
    </row>
    <row r="7578" spans="1:1" x14ac:dyDescent="0.3">
      <c r="A7578" s="2">
        <v>21292</v>
      </c>
    </row>
    <row r="7579" spans="1:1" x14ac:dyDescent="0.3">
      <c r="A7579" s="2">
        <v>21293</v>
      </c>
    </row>
    <row r="7580" spans="1:1" x14ac:dyDescent="0.3">
      <c r="A7580" s="2">
        <v>21296</v>
      </c>
    </row>
    <row r="7581" spans="1:1" x14ac:dyDescent="0.3">
      <c r="A7581" s="2">
        <v>21297</v>
      </c>
    </row>
    <row r="7582" spans="1:1" x14ac:dyDescent="0.3">
      <c r="A7582" s="2">
        <v>21298</v>
      </c>
    </row>
    <row r="7583" spans="1:1" x14ac:dyDescent="0.3">
      <c r="A7583" s="2">
        <v>21299</v>
      </c>
    </row>
    <row r="7584" spans="1:1" x14ac:dyDescent="0.3">
      <c r="A7584" s="2">
        <v>21300</v>
      </c>
    </row>
    <row r="7585" spans="1:1" x14ac:dyDescent="0.3">
      <c r="A7585" s="2">
        <v>21303</v>
      </c>
    </row>
    <row r="7586" spans="1:1" x14ac:dyDescent="0.3">
      <c r="A7586" s="2">
        <v>21304</v>
      </c>
    </row>
    <row r="7587" spans="1:1" x14ac:dyDescent="0.3">
      <c r="A7587" s="2">
        <v>21305</v>
      </c>
    </row>
    <row r="7588" spans="1:1" x14ac:dyDescent="0.3">
      <c r="A7588" s="2">
        <v>21306</v>
      </c>
    </row>
    <row r="7589" spans="1:1" x14ac:dyDescent="0.3">
      <c r="A7589" s="2">
        <v>21307</v>
      </c>
    </row>
    <row r="7590" spans="1:1" x14ac:dyDescent="0.3">
      <c r="A7590" s="2">
        <v>21310</v>
      </c>
    </row>
    <row r="7591" spans="1:1" x14ac:dyDescent="0.3">
      <c r="A7591" s="2">
        <v>21311</v>
      </c>
    </row>
    <row r="7592" spans="1:1" x14ac:dyDescent="0.3">
      <c r="A7592" s="2">
        <v>21312</v>
      </c>
    </row>
    <row r="7593" spans="1:1" x14ac:dyDescent="0.3">
      <c r="A7593" s="2">
        <v>21313</v>
      </c>
    </row>
    <row r="7594" spans="1:1" x14ac:dyDescent="0.3">
      <c r="A7594" s="2">
        <v>21314</v>
      </c>
    </row>
    <row r="7595" spans="1:1" x14ac:dyDescent="0.3">
      <c r="A7595" s="2">
        <v>21317</v>
      </c>
    </row>
    <row r="7596" spans="1:1" x14ac:dyDescent="0.3">
      <c r="A7596" s="2">
        <v>21318</v>
      </c>
    </row>
    <row r="7597" spans="1:1" x14ac:dyDescent="0.3">
      <c r="A7597" s="2">
        <v>21319</v>
      </c>
    </row>
    <row r="7598" spans="1:1" x14ac:dyDescent="0.3">
      <c r="A7598" s="2">
        <v>21320</v>
      </c>
    </row>
    <row r="7599" spans="1:1" x14ac:dyDescent="0.3">
      <c r="A7599" s="2">
        <v>21321</v>
      </c>
    </row>
    <row r="7600" spans="1:1" x14ac:dyDescent="0.3">
      <c r="A7600" s="2">
        <v>21324</v>
      </c>
    </row>
    <row r="7601" spans="1:1" x14ac:dyDescent="0.3">
      <c r="A7601" s="2">
        <v>21325</v>
      </c>
    </row>
    <row r="7602" spans="1:1" x14ac:dyDescent="0.3">
      <c r="A7602" s="2">
        <v>21326</v>
      </c>
    </row>
    <row r="7603" spans="1:1" x14ac:dyDescent="0.3">
      <c r="A7603" s="2">
        <v>21327</v>
      </c>
    </row>
    <row r="7604" spans="1:1" x14ac:dyDescent="0.3">
      <c r="A7604" s="2">
        <v>21328</v>
      </c>
    </row>
    <row r="7605" spans="1:1" x14ac:dyDescent="0.3">
      <c r="A7605" s="2">
        <v>21331</v>
      </c>
    </row>
    <row r="7606" spans="1:1" x14ac:dyDescent="0.3">
      <c r="A7606" s="2">
        <v>21332</v>
      </c>
    </row>
    <row r="7607" spans="1:1" x14ac:dyDescent="0.3">
      <c r="A7607" s="2">
        <v>21333</v>
      </c>
    </row>
    <row r="7608" spans="1:1" x14ac:dyDescent="0.3">
      <c r="A7608" s="2">
        <v>21334</v>
      </c>
    </row>
    <row r="7609" spans="1:1" x14ac:dyDescent="0.3">
      <c r="A7609" s="2">
        <v>21338</v>
      </c>
    </row>
    <row r="7610" spans="1:1" x14ac:dyDescent="0.3">
      <c r="A7610" s="2">
        <v>21339</v>
      </c>
    </row>
    <row r="7611" spans="1:1" x14ac:dyDescent="0.3">
      <c r="A7611" s="2">
        <v>21340</v>
      </c>
    </row>
    <row r="7612" spans="1:1" x14ac:dyDescent="0.3">
      <c r="A7612" s="2">
        <v>21341</v>
      </c>
    </row>
    <row r="7613" spans="1:1" x14ac:dyDescent="0.3">
      <c r="A7613" s="2">
        <v>21342</v>
      </c>
    </row>
    <row r="7614" spans="1:1" x14ac:dyDescent="0.3">
      <c r="A7614" s="2">
        <v>21345</v>
      </c>
    </row>
    <row r="7615" spans="1:1" x14ac:dyDescent="0.3">
      <c r="A7615" s="2">
        <v>21346</v>
      </c>
    </row>
    <row r="7616" spans="1:1" x14ac:dyDescent="0.3">
      <c r="A7616" s="2">
        <v>21347</v>
      </c>
    </row>
    <row r="7617" spans="1:1" x14ac:dyDescent="0.3">
      <c r="A7617" s="2">
        <v>21348</v>
      </c>
    </row>
    <row r="7618" spans="1:1" x14ac:dyDescent="0.3">
      <c r="A7618" s="2">
        <v>21349</v>
      </c>
    </row>
    <row r="7619" spans="1:1" x14ac:dyDescent="0.3">
      <c r="A7619" s="2">
        <v>21352</v>
      </c>
    </row>
    <row r="7620" spans="1:1" x14ac:dyDescent="0.3">
      <c r="A7620" s="2">
        <v>21353</v>
      </c>
    </row>
    <row r="7621" spans="1:1" x14ac:dyDescent="0.3">
      <c r="A7621" s="2">
        <v>21354</v>
      </c>
    </row>
    <row r="7622" spans="1:1" x14ac:dyDescent="0.3">
      <c r="A7622" s="2">
        <v>21355</v>
      </c>
    </row>
    <row r="7623" spans="1:1" x14ac:dyDescent="0.3">
      <c r="A7623" s="2">
        <v>21356</v>
      </c>
    </row>
    <row r="7624" spans="1:1" x14ac:dyDescent="0.3">
      <c r="A7624" s="2">
        <v>21359</v>
      </c>
    </row>
    <row r="7625" spans="1:1" x14ac:dyDescent="0.3">
      <c r="A7625" s="2">
        <v>21360</v>
      </c>
    </row>
    <row r="7626" spans="1:1" x14ac:dyDescent="0.3">
      <c r="A7626" s="2">
        <v>21361</v>
      </c>
    </row>
    <row r="7627" spans="1:1" x14ac:dyDescent="0.3">
      <c r="A7627" s="2">
        <v>21362</v>
      </c>
    </row>
    <row r="7628" spans="1:1" x14ac:dyDescent="0.3">
      <c r="A7628" s="2">
        <v>21363</v>
      </c>
    </row>
    <row r="7629" spans="1:1" x14ac:dyDescent="0.3">
      <c r="A7629" s="2">
        <v>21366</v>
      </c>
    </row>
    <row r="7630" spans="1:1" x14ac:dyDescent="0.3">
      <c r="A7630" s="2">
        <v>21367</v>
      </c>
    </row>
    <row r="7631" spans="1:1" x14ac:dyDescent="0.3">
      <c r="A7631" s="2">
        <v>21368</v>
      </c>
    </row>
    <row r="7632" spans="1:1" x14ac:dyDescent="0.3">
      <c r="A7632" s="2">
        <v>21369</v>
      </c>
    </row>
    <row r="7633" spans="1:1" x14ac:dyDescent="0.3">
      <c r="A7633" s="2">
        <v>21373</v>
      </c>
    </row>
    <row r="7634" spans="1:1" x14ac:dyDescent="0.3">
      <c r="A7634" s="2">
        <v>21374</v>
      </c>
    </row>
    <row r="7635" spans="1:1" x14ac:dyDescent="0.3">
      <c r="A7635" s="2">
        <v>21375</v>
      </c>
    </row>
    <row r="7636" spans="1:1" x14ac:dyDescent="0.3">
      <c r="A7636" s="2">
        <v>21376</v>
      </c>
    </row>
    <row r="7637" spans="1:1" x14ac:dyDescent="0.3">
      <c r="A7637" s="2">
        <v>21377</v>
      </c>
    </row>
    <row r="7638" spans="1:1" x14ac:dyDescent="0.3">
      <c r="A7638" s="2">
        <v>21380</v>
      </c>
    </row>
    <row r="7639" spans="1:1" x14ac:dyDescent="0.3">
      <c r="A7639" s="2">
        <v>21381</v>
      </c>
    </row>
    <row r="7640" spans="1:1" x14ac:dyDescent="0.3">
      <c r="A7640" s="2">
        <v>21382</v>
      </c>
    </row>
    <row r="7641" spans="1:1" x14ac:dyDescent="0.3">
      <c r="A7641" s="2">
        <v>21383</v>
      </c>
    </row>
    <row r="7642" spans="1:1" x14ac:dyDescent="0.3">
      <c r="A7642" s="2">
        <v>21384</v>
      </c>
    </row>
    <row r="7643" spans="1:1" x14ac:dyDescent="0.3">
      <c r="A7643" s="2">
        <v>21387</v>
      </c>
    </row>
    <row r="7644" spans="1:1" x14ac:dyDescent="0.3">
      <c r="A7644" s="2">
        <v>21388</v>
      </c>
    </row>
    <row r="7645" spans="1:1" x14ac:dyDescent="0.3">
      <c r="A7645" s="2">
        <v>21389</v>
      </c>
    </row>
    <row r="7646" spans="1:1" x14ac:dyDescent="0.3">
      <c r="A7646" s="2">
        <v>21390</v>
      </c>
    </row>
    <row r="7647" spans="1:1" x14ac:dyDescent="0.3">
      <c r="A7647" s="2">
        <v>21391</v>
      </c>
    </row>
    <row r="7648" spans="1:1" x14ac:dyDescent="0.3">
      <c r="A7648" s="2">
        <v>21394</v>
      </c>
    </row>
    <row r="7649" spans="1:1" x14ac:dyDescent="0.3">
      <c r="A7649" s="2">
        <v>21395</v>
      </c>
    </row>
    <row r="7650" spans="1:1" x14ac:dyDescent="0.3">
      <c r="A7650" s="2">
        <v>21396</v>
      </c>
    </row>
    <row r="7651" spans="1:1" x14ac:dyDescent="0.3">
      <c r="A7651" s="2">
        <v>21397</v>
      </c>
    </row>
    <row r="7652" spans="1:1" x14ac:dyDescent="0.3">
      <c r="A7652" s="2">
        <v>21398</v>
      </c>
    </row>
    <row r="7653" spans="1:1" x14ac:dyDescent="0.3">
      <c r="A7653" s="2">
        <v>21401</v>
      </c>
    </row>
    <row r="7654" spans="1:1" x14ac:dyDescent="0.3">
      <c r="A7654" s="2">
        <v>21402</v>
      </c>
    </row>
    <row r="7655" spans="1:1" x14ac:dyDescent="0.3">
      <c r="A7655" s="2">
        <v>21403</v>
      </c>
    </row>
    <row r="7656" spans="1:1" x14ac:dyDescent="0.3">
      <c r="A7656" s="2">
        <v>21404</v>
      </c>
    </row>
    <row r="7657" spans="1:1" x14ac:dyDescent="0.3">
      <c r="A7657" s="2">
        <v>21405</v>
      </c>
    </row>
    <row r="7658" spans="1:1" x14ac:dyDescent="0.3">
      <c r="A7658" s="2">
        <v>21408</v>
      </c>
    </row>
    <row r="7659" spans="1:1" x14ac:dyDescent="0.3">
      <c r="A7659" s="2">
        <v>21409</v>
      </c>
    </row>
    <row r="7660" spans="1:1" x14ac:dyDescent="0.3">
      <c r="A7660" s="2">
        <v>21410</v>
      </c>
    </row>
    <row r="7661" spans="1:1" x14ac:dyDescent="0.3">
      <c r="A7661" s="2">
        <v>21411</v>
      </c>
    </row>
    <row r="7662" spans="1:1" x14ac:dyDescent="0.3">
      <c r="A7662" s="2">
        <v>21412</v>
      </c>
    </row>
    <row r="7663" spans="1:1" x14ac:dyDescent="0.3">
      <c r="A7663" s="2">
        <v>21415</v>
      </c>
    </row>
    <row r="7664" spans="1:1" x14ac:dyDescent="0.3">
      <c r="A7664" s="2">
        <v>21416</v>
      </c>
    </row>
    <row r="7665" spans="1:1" x14ac:dyDescent="0.3">
      <c r="A7665" s="2">
        <v>21417</v>
      </c>
    </row>
    <row r="7666" spans="1:1" x14ac:dyDescent="0.3">
      <c r="A7666" s="2">
        <v>21418</v>
      </c>
    </row>
    <row r="7667" spans="1:1" x14ac:dyDescent="0.3">
      <c r="A7667" s="2">
        <v>21419</v>
      </c>
    </row>
    <row r="7668" spans="1:1" x14ac:dyDescent="0.3">
      <c r="A7668" s="2">
        <v>21422</v>
      </c>
    </row>
    <row r="7669" spans="1:1" x14ac:dyDescent="0.3">
      <c r="A7669" s="2">
        <v>21423</v>
      </c>
    </row>
    <row r="7670" spans="1:1" x14ac:dyDescent="0.3">
      <c r="A7670" s="2">
        <v>21424</v>
      </c>
    </row>
    <row r="7671" spans="1:1" x14ac:dyDescent="0.3">
      <c r="A7671" s="2">
        <v>21425</v>
      </c>
    </row>
    <row r="7672" spans="1:1" x14ac:dyDescent="0.3">
      <c r="A7672" s="2">
        <v>21426</v>
      </c>
    </row>
    <row r="7673" spans="1:1" x14ac:dyDescent="0.3">
      <c r="A7673" s="2">
        <v>21430</v>
      </c>
    </row>
    <row r="7674" spans="1:1" x14ac:dyDescent="0.3">
      <c r="A7674" s="2">
        <v>21431</v>
      </c>
    </row>
    <row r="7675" spans="1:1" x14ac:dyDescent="0.3">
      <c r="A7675" s="2">
        <v>21432</v>
      </c>
    </row>
    <row r="7676" spans="1:1" x14ac:dyDescent="0.3">
      <c r="A7676" s="2">
        <v>21433</v>
      </c>
    </row>
    <row r="7677" spans="1:1" x14ac:dyDescent="0.3">
      <c r="A7677" s="2">
        <v>21436</v>
      </c>
    </row>
    <row r="7678" spans="1:1" x14ac:dyDescent="0.3">
      <c r="A7678" s="2">
        <v>21437</v>
      </c>
    </row>
    <row r="7679" spans="1:1" x14ac:dyDescent="0.3">
      <c r="A7679" s="2">
        <v>21438</v>
      </c>
    </row>
    <row r="7680" spans="1:1" x14ac:dyDescent="0.3">
      <c r="A7680" s="2">
        <v>21439</v>
      </c>
    </row>
    <row r="7681" spans="1:1" x14ac:dyDescent="0.3">
      <c r="A7681" s="2">
        <v>21440</v>
      </c>
    </row>
    <row r="7682" spans="1:1" x14ac:dyDescent="0.3">
      <c r="A7682" s="2">
        <v>21443</v>
      </c>
    </row>
    <row r="7683" spans="1:1" x14ac:dyDescent="0.3">
      <c r="A7683" s="2">
        <v>21444</v>
      </c>
    </row>
    <row r="7684" spans="1:1" x14ac:dyDescent="0.3">
      <c r="A7684" s="2">
        <v>21445</v>
      </c>
    </row>
    <row r="7685" spans="1:1" x14ac:dyDescent="0.3">
      <c r="A7685" s="2">
        <v>21446</v>
      </c>
    </row>
    <row r="7686" spans="1:1" x14ac:dyDescent="0.3">
      <c r="A7686" s="2">
        <v>21447</v>
      </c>
    </row>
    <row r="7687" spans="1:1" x14ac:dyDescent="0.3">
      <c r="A7687" s="2">
        <v>21450</v>
      </c>
    </row>
    <row r="7688" spans="1:1" x14ac:dyDescent="0.3">
      <c r="A7688" s="2">
        <v>21451</v>
      </c>
    </row>
    <row r="7689" spans="1:1" x14ac:dyDescent="0.3">
      <c r="A7689" s="2">
        <v>21452</v>
      </c>
    </row>
    <row r="7690" spans="1:1" x14ac:dyDescent="0.3">
      <c r="A7690" s="2">
        <v>21453</v>
      </c>
    </row>
    <row r="7691" spans="1:1" x14ac:dyDescent="0.3">
      <c r="A7691" s="2">
        <v>21454</v>
      </c>
    </row>
    <row r="7692" spans="1:1" x14ac:dyDescent="0.3">
      <c r="A7692" s="2">
        <v>21457</v>
      </c>
    </row>
    <row r="7693" spans="1:1" x14ac:dyDescent="0.3">
      <c r="A7693" s="2">
        <v>21458</v>
      </c>
    </row>
    <row r="7694" spans="1:1" x14ac:dyDescent="0.3">
      <c r="A7694" s="2">
        <v>21459</v>
      </c>
    </row>
    <row r="7695" spans="1:1" x14ac:dyDescent="0.3">
      <c r="A7695" s="2">
        <v>21460</v>
      </c>
    </row>
    <row r="7696" spans="1:1" x14ac:dyDescent="0.3">
      <c r="A7696" s="2">
        <v>21461</v>
      </c>
    </row>
    <row r="7697" spans="1:1" x14ac:dyDescent="0.3">
      <c r="A7697" s="2">
        <v>21464</v>
      </c>
    </row>
    <row r="7698" spans="1:1" x14ac:dyDescent="0.3">
      <c r="A7698" s="2">
        <v>21465</v>
      </c>
    </row>
    <row r="7699" spans="1:1" x14ac:dyDescent="0.3">
      <c r="A7699" s="2">
        <v>21466</v>
      </c>
    </row>
    <row r="7700" spans="1:1" x14ac:dyDescent="0.3">
      <c r="A7700" s="2">
        <v>21467</v>
      </c>
    </row>
    <row r="7701" spans="1:1" x14ac:dyDescent="0.3">
      <c r="A7701" s="2">
        <v>21468</v>
      </c>
    </row>
    <row r="7702" spans="1:1" x14ac:dyDescent="0.3">
      <c r="A7702" s="2">
        <v>21471</v>
      </c>
    </row>
    <row r="7703" spans="1:1" x14ac:dyDescent="0.3">
      <c r="A7703" s="2">
        <v>21472</v>
      </c>
    </row>
    <row r="7704" spans="1:1" x14ac:dyDescent="0.3">
      <c r="A7704" s="2">
        <v>21473</v>
      </c>
    </row>
    <row r="7705" spans="1:1" x14ac:dyDescent="0.3">
      <c r="A7705" s="2">
        <v>21474</v>
      </c>
    </row>
    <row r="7706" spans="1:1" x14ac:dyDescent="0.3">
      <c r="A7706" s="2">
        <v>21475</v>
      </c>
    </row>
    <row r="7707" spans="1:1" x14ac:dyDescent="0.3">
      <c r="A7707" s="2">
        <v>21478</v>
      </c>
    </row>
    <row r="7708" spans="1:1" x14ac:dyDescent="0.3">
      <c r="A7708" s="2">
        <v>21479</v>
      </c>
    </row>
    <row r="7709" spans="1:1" x14ac:dyDescent="0.3">
      <c r="A7709" s="2">
        <v>21480</v>
      </c>
    </row>
    <row r="7710" spans="1:1" x14ac:dyDescent="0.3">
      <c r="A7710" s="2">
        <v>21481</v>
      </c>
    </row>
    <row r="7711" spans="1:1" x14ac:dyDescent="0.3">
      <c r="A7711" s="2">
        <v>21482</v>
      </c>
    </row>
    <row r="7712" spans="1:1" x14ac:dyDescent="0.3">
      <c r="A7712" s="2">
        <v>21485</v>
      </c>
    </row>
    <row r="7713" spans="1:1" x14ac:dyDescent="0.3">
      <c r="A7713" s="2">
        <v>21486</v>
      </c>
    </row>
    <row r="7714" spans="1:1" x14ac:dyDescent="0.3">
      <c r="A7714" s="2">
        <v>21487</v>
      </c>
    </row>
    <row r="7715" spans="1:1" x14ac:dyDescent="0.3">
      <c r="A7715" s="2">
        <v>21488</v>
      </c>
    </row>
    <row r="7716" spans="1:1" x14ac:dyDescent="0.3">
      <c r="A7716" s="2">
        <v>21489</v>
      </c>
    </row>
    <row r="7717" spans="1:1" x14ac:dyDescent="0.3">
      <c r="A7717" s="2">
        <v>21492</v>
      </c>
    </row>
    <row r="7718" spans="1:1" x14ac:dyDescent="0.3">
      <c r="A7718" s="2">
        <v>21494</v>
      </c>
    </row>
    <row r="7719" spans="1:1" x14ac:dyDescent="0.3">
      <c r="A7719" s="2">
        <v>21495</v>
      </c>
    </row>
    <row r="7720" spans="1:1" x14ac:dyDescent="0.3">
      <c r="A7720" s="2">
        <v>21496</v>
      </c>
    </row>
    <row r="7721" spans="1:1" x14ac:dyDescent="0.3">
      <c r="A7721" s="2">
        <v>21499</v>
      </c>
    </row>
    <row r="7722" spans="1:1" x14ac:dyDescent="0.3">
      <c r="A7722" s="2">
        <v>21500</v>
      </c>
    </row>
    <row r="7723" spans="1:1" x14ac:dyDescent="0.3">
      <c r="A7723" s="2">
        <v>21501</v>
      </c>
    </row>
    <row r="7724" spans="1:1" x14ac:dyDescent="0.3">
      <c r="A7724" s="2">
        <v>21502</v>
      </c>
    </row>
    <row r="7725" spans="1:1" x14ac:dyDescent="0.3">
      <c r="A7725" s="2">
        <v>21503</v>
      </c>
    </row>
    <row r="7726" spans="1:1" x14ac:dyDescent="0.3">
      <c r="A7726" s="2">
        <v>21506</v>
      </c>
    </row>
    <row r="7727" spans="1:1" x14ac:dyDescent="0.3">
      <c r="A7727" s="2">
        <v>21507</v>
      </c>
    </row>
    <row r="7728" spans="1:1" x14ac:dyDescent="0.3">
      <c r="A7728" s="2">
        <v>21508</v>
      </c>
    </row>
    <row r="7729" spans="1:1" x14ac:dyDescent="0.3">
      <c r="A7729" s="2">
        <v>21509</v>
      </c>
    </row>
    <row r="7730" spans="1:1" x14ac:dyDescent="0.3">
      <c r="A7730" s="2">
        <v>21510</v>
      </c>
    </row>
    <row r="7731" spans="1:1" x14ac:dyDescent="0.3">
      <c r="A7731" s="2">
        <v>21513</v>
      </c>
    </row>
    <row r="7732" spans="1:1" x14ac:dyDescent="0.3">
      <c r="A7732" s="2">
        <v>21514</v>
      </c>
    </row>
    <row r="7733" spans="1:1" x14ac:dyDescent="0.3">
      <c r="A7733" s="2">
        <v>21515</v>
      </c>
    </row>
    <row r="7734" spans="1:1" x14ac:dyDescent="0.3">
      <c r="A7734" s="2">
        <v>21517</v>
      </c>
    </row>
    <row r="7735" spans="1:1" x14ac:dyDescent="0.3">
      <c r="A7735" s="2">
        <v>21520</v>
      </c>
    </row>
    <row r="7736" spans="1:1" x14ac:dyDescent="0.3">
      <c r="A7736" s="2">
        <v>21521</v>
      </c>
    </row>
    <row r="7737" spans="1:1" x14ac:dyDescent="0.3">
      <c r="A7737" s="2">
        <v>21522</v>
      </c>
    </row>
    <row r="7738" spans="1:1" x14ac:dyDescent="0.3">
      <c r="A7738" s="2">
        <v>21523</v>
      </c>
    </row>
    <row r="7739" spans="1:1" x14ac:dyDescent="0.3">
      <c r="A7739" s="2">
        <v>21524</v>
      </c>
    </row>
    <row r="7740" spans="1:1" x14ac:dyDescent="0.3">
      <c r="A7740" s="2">
        <v>21527</v>
      </c>
    </row>
    <row r="7741" spans="1:1" x14ac:dyDescent="0.3">
      <c r="A7741" s="2">
        <v>21528</v>
      </c>
    </row>
    <row r="7742" spans="1:1" x14ac:dyDescent="0.3">
      <c r="A7742" s="2">
        <v>21529</v>
      </c>
    </row>
    <row r="7743" spans="1:1" x14ac:dyDescent="0.3">
      <c r="A7743" s="2">
        <v>21530</v>
      </c>
    </row>
    <row r="7744" spans="1:1" x14ac:dyDescent="0.3">
      <c r="A7744" s="2">
        <v>21531</v>
      </c>
    </row>
    <row r="7745" spans="1:1" x14ac:dyDescent="0.3">
      <c r="A7745" s="2">
        <v>21534</v>
      </c>
    </row>
    <row r="7746" spans="1:1" x14ac:dyDescent="0.3">
      <c r="A7746" s="2">
        <v>21535</v>
      </c>
    </row>
    <row r="7747" spans="1:1" x14ac:dyDescent="0.3">
      <c r="A7747" s="2">
        <v>21536</v>
      </c>
    </row>
    <row r="7748" spans="1:1" x14ac:dyDescent="0.3">
      <c r="A7748" s="2">
        <v>21537</v>
      </c>
    </row>
    <row r="7749" spans="1:1" x14ac:dyDescent="0.3">
      <c r="A7749" s="2">
        <v>21538</v>
      </c>
    </row>
    <row r="7750" spans="1:1" x14ac:dyDescent="0.3">
      <c r="A7750" s="2">
        <v>21541</v>
      </c>
    </row>
    <row r="7751" spans="1:1" x14ac:dyDescent="0.3">
      <c r="A7751" s="2">
        <v>21542</v>
      </c>
    </row>
    <row r="7752" spans="1:1" x14ac:dyDescent="0.3">
      <c r="A7752" s="2">
        <v>21543</v>
      </c>
    </row>
    <row r="7753" spans="1:1" x14ac:dyDescent="0.3">
      <c r="A7753" s="2">
        <v>21548</v>
      </c>
    </row>
    <row r="7754" spans="1:1" x14ac:dyDescent="0.3">
      <c r="A7754" s="2">
        <v>21549</v>
      </c>
    </row>
    <row r="7755" spans="1:1" x14ac:dyDescent="0.3">
      <c r="A7755" s="2">
        <v>21550</v>
      </c>
    </row>
    <row r="7756" spans="1:1" x14ac:dyDescent="0.3">
      <c r="A7756" s="2">
        <v>21552</v>
      </c>
    </row>
    <row r="7757" spans="1:1" x14ac:dyDescent="0.3">
      <c r="A7757" s="2">
        <v>21555</v>
      </c>
    </row>
    <row r="7758" spans="1:1" x14ac:dyDescent="0.3">
      <c r="A7758" s="2">
        <v>21556</v>
      </c>
    </row>
    <row r="7759" spans="1:1" x14ac:dyDescent="0.3">
      <c r="A7759" s="2">
        <v>21557</v>
      </c>
    </row>
    <row r="7760" spans="1:1" x14ac:dyDescent="0.3">
      <c r="A7760" s="2">
        <v>21558</v>
      </c>
    </row>
    <row r="7761" spans="1:1" x14ac:dyDescent="0.3">
      <c r="A7761" s="2">
        <v>21559</v>
      </c>
    </row>
    <row r="7762" spans="1:1" x14ac:dyDescent="0.3">
      <c r="A7762" s="2">
        <v>21562</v>
      </c>
    </row>
    <row r="7763" spans="1:1" x14ac:dyDescent="0.3">
      <c r="A7763" s="2">
        <v>21563</v>
      </c>
    </row>
    <row r="7764" spans="1:1" x14ac:dyDescent="0.3">
      <c r="A7764" s="2">
        <v>21564</v>
      </c>
    </row>
    <row r="7765" spans="1:1" x14ac:dyDescent="0.3">
      <c r="A7765" s="2">
        <v>21565</v>
      </c>
    </row>
    <row r="7766" spans="1:1" x14ac:dyDescent="0.3">
      <c r="A7766" s="2">
        <v>21566</v>
      </c>
    </row>
    <row r="7767" spans="1:1" x14ac:dyDescent="0.3">
      <c r="A7767" s="2">
        <v>21569</v>
      </c>
    </row>
    <row r="7768" spans="1:1" x14ac:dyDescent="0.3">
      <c r="A7768" s="2">
        <v>21570</v>
      </c>
    </row>
    <row r="7769" spans="1:1" x14ac:dyDescent="0.3">
      <c r="A7769" s="2">
        <v>21571</v>
      </c>
    </row>
    <row r="7770" spans="1:1" x14ac:dyDescent="0.3">
      <c r="A7770" s="2">
        <v>21572</v>
      </c>
    </row>
    <row r="7771" spans="1:1" x14ac:dyDescent="0.3">
      <c r="A7771" s="2">
        <v>21573</v>
      </c>
    </row>
    <row r="7772" spans="1:1" x14ac:dyDescent="0.3">
      <c r="A7772" s="2">
        <v>21576</v>
      </c>
    </row>
    <row r="7773" spans="1:1" x14ac:dyDescent="0.3">
      <c r="A7773" s="2">
        <v>21577</v>
      </c>
    </row>
    <row r="7774" spans="1:1" x14ac:dyDescent="0.3">
      <c r="A7774" s="2">
        <v>21578</v>
      </c>
    </row>
    <row r="7775" spans="1:1" x14ac:dyDescent="0.3">
      <c r="A7775" s="2">
        <v>21579</v>
      </c>
    </row>
    <row r="7776" spans="1:1" x14ac:dyDescent="0.3">
      <c r="A7776" s="2">
        <v>21580</v>
      </c>
    </row>
    <row r="7777" spans="1:1" x14ac:dyDescent="0.3">
      <c r="A7777" s="2">
        <v>21583</v>
      </c>
    </row>
    <row r="7778" spans="1:1" x14ac:dyDescent="0.3">
      <c r="A7778" s="2">
        <v>21584</v>
      </c>
    </row>
    <row r="7779" spans="1:1" x14ac:dyDescent="0.3">
      <c r="A7779" s="2">
        <v>21585</v>
      </c>
    </row>
    <row r="7780" spans="1:1" x14ac:dyDescent="0.3">
      <c r="A7780" s="2">
        <v>21586</v>
      </c>
    </row>
    <row r="7781" spans="1:1" x14ac:dyDescent="0.3">
      <c r="A7781" s="2">
        <v>21587</v>
      </c>
    </row>
    <row r="7782" spans="1:1" x14ac:dyDescent="0.3">
      <c r="A7782" s="2">
        <v>21590</v>
      </c>
    </row>
    <row r="7783" spans="1:1" x14ac:dyDescent="0.3">
      <c r="A7783" s="2">
        <v>21591</v>
      </c>
    </row>
    <row r="7784" spans="1:1" x14ac:dyDescent="0.3">
      <c r="A7784" s="2">
        <v>21592</v>
      </c>
    </row>
    <row r="7785" spans="1:1" x14ac:dyDescent="0.3">
      <c r="A7785" s="2">
        <v>21593</v>
      </c>
    </row>
    <row r="7786" spans="1:1" x14ac:dyDescent="0.3">
      <c r="A7786" s="2">
        <v>21594</v>
      </c>
    </row>
    <row r="7787" spans="1:1" x14ac:dyDescent="0.3">
      <c r="A7787" s="2">
        <v>21597</v>
      </c>
    </row>
    <row r="7788" spans="1:1" x14ac:dyDescent="0.3">
      <c r="A7788" s="2">
        <v>21598</v>
      </c>
    </row>
    <row r="7789" spans="1:1" x14ac:dyDescent="0.3">
      <c r="A7789" s="2">
        <v>21599</v>
      </c>
    </row>
    <row r="7790" spans="1:1" x14ac:dyDescent="0.3">
      <c r="A7790" s="2">
        <v>21600</v>
      </c>
    </row>
    <row r="7791" spans="1:1" x14ac:dyDescent="0.3">
      <c r="A7791" s="2">
        <v>21601</v>
      </c>
    </row>
    <row r="7792" spans="1:1" x14ac:dyDescent="0.3">
      <c r="A7792" s="2">
        <v>21605</v>
      </c>
    </row>
    <row r="7793" spans="1:1" x14ac:dyDescent="0.3">
      <c r="A7793" s="2">
        <v>21606</v>
      </c>
    </row>
    <row r="7794" spans="1:1" x14ac:dyDescent="0.3">
      <c r="A7794" s="2">
        <v>21607</v>
      </c>
    </row>
    <row r="7795" spans="1:1" x14ac:dyDescent="0.3">
      <c r="A7795" s="2">
        <v>21608</v>
      </c>
    </row>
    <row r="7796" spans="1:1" x14ac:dyDescent="0.3">
      <c r="A7796" s="2">
        <v>21611</v>
      </c>
    </row>
    <row r="7797" spans="1:1" x14ac:dyDescent="0.3">
      <c r="A7797" s="2">
        <v>21612</v>
      </c>
    </row>
    <row r="7798" spans="1:1" x14ac:dyDescent="0.3">
      <c r="A7798" s="2">
        <v>21613</v>
      </c>
    </row>
    <row r="7799" spans="1:1" x14ac:dyDescent="0.3">
      <c r="A7799" s="2">
        <v>21614</v>
      </c>
    </row>
    <row r="7800" spans="1:1" x14ac:dyDescent="0.3">
      <c r="A7800" s="2">
        <v>21615</v>
      </c>
    </row>
    <row r="7801" spans="1:1" x14ac:dyDescent="0.3">
      <c r="A7801" s="2">
        <v>21618</v>
      </c>
    </row>
    <row r="7802" spans="1:1" x14ac:dyDescent="0.3">
      <c r="A7802" s="2">
        <v>21619</v>
      </c>
    </row>
    <row r="7803" spans="1:1" x14ac:dyDescent="0.3">
      <c r="A7803" s="2">
        <v>21620</v>
      </c>
    </row>
    <row r="7804" spans="1:1" x14ac:dyDescent="0.3">
      <c r="A7804" s="2">
        <v>21621</v>
      </c>
    </row>
    <row r="7805" spans="1:1" x14ac:dyDescent="0.3">
      <c r="A7805" s="2">
        <v>21622</v>
      </c>
    </row>
    <row r="7806" spans="1:1" x14ac:dyDescent="0.3">
      <c r="A7806" s="2">
        <v>21625</v>
      </c>
    </row>
    <row r="7807" spans="1:1" x14ac:dyDescent="0.3">
      <c r="A7807" s="2">
        <v>21626</v>
      </c>
    </row>
    <row r="7808" spans="1:1" x14ac:dyDescent="0.3">
      <c r="A7808" s="2">
        <v>21627</v>
      </c>
    </row>
    <row r="7809" spans="1:1" x14ac:dyDescent="0.3">
      <c r="A7809" s="2">
        <v>21628</v>
      </c>
    </row>
    <row r="7810" spans="1:1" x14ac:dyDescent="0.3">
      <c r="A7810" s="2">
        <v>21629</v>
      </c>
    </row>
    <row r="7811" spans="1:1" x14ac:dyDescent="0.3">
      <c r="A7811" s="2">
        <v>21632</v>
      </c>
    </row>
    <row r="7812" spans="1:1" x14ac:dyDescent="0.3">
      <c r="A7812" s="2">
        <v>21633</v>
      </c>
    </row>
    <row r="7813" spans="1:1" x14ac:dyDescent="0.3">
      <c r="A7813" s="2">
        <v>21634</v>
      </c>
    </row>
    <row r="7814" spans="1:1" x14ac:dyDescent="0.3">
      <c r="A7814" s="2">
        <v>21635</v>
      </c>
    </row>
    <row r="7815" spans="1:1" x14ac:dyDescent="0.3">
      <c r="A7815" s="2">
        <v>21639</v>
      </c>
    </row>
    <row r="7816" spans="1:1" x14ac:dyDescent="0.3">
      <c r="A7816" s="2">
        <v>21640</v>
      </c>
    </row>
    <row r="7817" spans="1:1" x14ac:dyDescent="0.3">
      <c r="A7817" s="2">
        <v>21641</v>
      </c>
    </row>
    <row r="7818" spans="1:1" x14ac:dyDescent="0.3">
      <c r="A7818" s="2">
        <v>21642</v>
      </c>
    </row>
    <row r="7819" spans="1:1" x14ac:dyDescent="0.3">
      <c r="A7819" s="2">
        <v>21643</v>
      </c>
    </row>
    <row r="7820" spans="1:1" x14ac:dyDescent="0.3">
      <c r="A7820" s="2">
        <v>21646</v>
      </c>
    </row>
    <row r="7821" spans="1:1" x14ac:dyDescent="0.3">
      <c r="A7821" s="2">
        <v>21647</v>
      </c>
    </row>
    <row r="7822" spans="1:1" x14ac:dyDescent="0.3">
      <c r="A7822" s="2">
        <v>21648</v>
      </c>
    </row>
    <row r="7823" spans="1:1" x14ac:dyDescent="0.3">
      <c r="A7823" s="2">
        <v>21649</v>
      </c>
    </row>
    <row r="7824" spans="1:1" x14ac:dyDescent="0.3">
      <c r="A7824" s="2">
        <v>21650</v>
      </c>
    </row>
    <row r="7825" spans="1:1" x14ac:dyDescent="0.3">
      <c r="A7825" s="2">
        <v>21653</v>
      </c>
    </row>
    <row r="7826" spans="1:1" x14ac:dyDescent="0.3">
      <c r="A7826" s="2">
        <v>21654</v>
      </c>
    </row>
    <row r="7827" spans="1:1" x14ac:dyDescent="0.3">
      <c r="A7827" s="2">
        <v>21655</v>
      </c>
    </row>
    <row r="7828" spans="1:1" x14ac:dyDescent="0.3">
      <c r="A7828" s="2">
        <v>21656</v>
      </c>
    </row>
    <row r="7829" spans="1:1" x14ac:dyDescent="0.3">
      <c r="A7829" s="2">
        <v>21657</v>
      </c>
    </row>
    <row r="7830" spans="1:1" x14ac:dyDescent="0.3">
      <c r="A7830" s="2">
        <v>21660</v>
      </c>
    </row>
    <row r="7831" spans="1:1" x14ac:dyDescent="0.3">
      <c r="A7831" s="2">
        <v>21661</v>
      </c>
    </row>
    <row r="7832" spans="1:1" x14ac:dyDescent="0.3">
      <c r="A7832" s="2">
        <v>21662</v>
      </c>
    </row>
    <row r="7833" spans="1:1" x14ac:dyDescent="0.3">
      <c r="A7833" s="2">
        <v>21663</v>
      </c>
    </row>
    <row r="7834" spans="1:1" x14ac:dyDescent="0.3">
      <c r="A7834" s="2">
        <v>21664</v>
      </c>
    </row>
    <row r="7835" spans="1:1" x14ac:dyDescent="0.3">
      <c r="A7835" s="2">
        <v>21667</v>
      </c>
    </row>
    <row r="7836" spans="1:1" x14ac:dyDescent="0.3">
      <c r="A7836" s="2">
        <v>21668</v>
      </c>
    </row>
    <row r="7837" spans="1:1" x14ac:dyDescent="0.3">
      <c r="A7837" s="2">
        <v>21669</v>
      </c>
    </row>
    <row r="7838" spans="1:1" x14ac:dyDescent="0.3">
      <c r="A7838" s="2">
        <v>21670</v>
      </c>
    </row>
    <row r="7839" spans="1:1" x14ac:dyDescent="0.3">
      <c r="A7839" s="2">
        <v>21671</v>
      </c>
    </row>
    <row r="7840" spans="1:1" x14ac:dyDescent="0.3">
      <c r="A7840" s="2">
        <v>21674</v>
      </c>
    </row>
    <row r="7841" spans="1:1" x14ac:dyDescent="0.3">
      <c r="A7841" s="2">
        <v>21675</v>
      </c>
    </row>
    <row r="7842" spans="1:1" x14ac:dyDescent="0.3">
      <c r="A7842" s="2">
        <v>21676</v>
      </c>
    </row>
    <row r="7843" spans="1:1" x14ac:dyDescent="0.3">
      <c r="A7843" s="2">
        <v>21677</v>
      </c>
    </row>
    <row r="7844" spans="1:1" x14ac:dyDescent="0.3">
      <c r="A7844" s="2">
        <v>21678</v>
      </c>
    </row>
    <row r="7845" spans="1:1" x14ac:dyDescent="0.3">
      <c r="A7845" s="2">
        <v>21681</v>
      </c>
    </row>
    <row r="7846" spans="1:1" x14ac:dyDescent="0.3">
      <c r="A7846" s="2">
        <v>21682</v>
      </c>
    </row>
    <row r="7847" spans="1:1" x14ac:dyDescent="0.3">
      <c r="A7847" s="2">
        <v>21683</v>
      </c>
    </row>
    <row r="7848" spans="1:1" x14ac:dyDescent="0.3">
      <c r="A7848" s="2">
        <v>21684</v>
      </c>
    </row>
    <row r="7849" spans="1:1" x14ac:dyDescent="0.3">
      <c r="A7849" s="2">
        <v>21685</v>
      </c>
    </row>
    <row r="7850" spans="1:1" x14ac:dyDescent="0.3">
      <c r="A7850" s="2">
        <v>21688</v>
      </c>
    </row>
    <row r="7851" spans="1:1" x14ac:dyDescent="0.3">
      <c r="A7851" s="2">
        <v>21689</v>
      </c>
    </row>
    <row r="7852" spans="1:1" x14ac:dyDescent="0.3">
      <c r="A7852" s="2">
        <v>21690</v>
      </c>
    </row>
    <row r="7853" spans="1:1" x14ac:dyDescent="0.3">
      <c r="A7853" s="2">
        <v>21691</v>
      </c>
    </row>
    <row r="7854" spans="1:1" x14ac:dyDescent="0.3">
      <c r="A7854" s="2">
        <v>21692</v>
      </c>
    </row>
    <row r="7855" spans="1:1" x14ac:dyDescent="0.3">
      <c r="A7855" s="2">
        <v>21695</v>
      </c>
    </row>
    <row r="7856" spans="1:1" x14ac:dyDescent="0.3">
      <c r="A7856" s="2">
        <v>21696</v>
      </c>
    </row>
    <row r="7857" spans="1:1" x14ac:dyDescent="0.3">
      <c r="A7857" s="2">
        <v>21697</v>
      </c>
    </row>
    <row r="7858" spans="1:1" x14ac:dyDescent="0.3">
      <c r="A7858" s="2">
        <v>21698</v>
      </c>
    </row>
    <row r="7859" spans="1:1" x14ac:dyDescent="0.3">
      <c r="A7859" s="2">
        <v>21699</v>
      </c>
    </row>
    <row r="7860" spans="1:1" x14ac:dyDescent="0.3">
      <c r="A7860" s="2">
        <v>21702</v>
      </c>
    </row>
    <row r="7861" spans="1:1" x14ac:dyDescent="0.3">
      <c r="A7861" s="2">
        <v>21703</v>
      </c>
    </row>
    <row r="7862" spans="1:1" x14ac:dyDescent="0.3">
      <c r="A7862" s="2">
        <v>21704</v>
      </c>
    </row>
    <row r="7863" spans="1:1" x14ac:dyDescent="0.3">
      <c r="A7863" s="2">
        <v>21705</v>
      </c>
    </row>
    <row r="7864" spans="1:1" x14ac:dyDescent="0.3">
      <c r="A7864" s="2">
        <v>21706</v>
      </c>
    </row>
    <row r="7865" spans="1:1" x14ac:dyDescent="0.3">
      <c r="A7865" s="2">
        <v>21709</v>
      </c>
    </row>
    <row r="7866" spans="1:1" x14ac:dyDescent="0.3">
      <c r="A7866" s="2">
        <v>21710</v>
      </c>
    </row>
    <row r="7867" spans="1:1" x14ac:dyDescent="0.3">
      <c r="A7867" s="2">
        <v>21711</v>
      </c>
    </row>
    <row r="7868" spans="1:1" x14ac:dyDescent="0.3">
      <c r="A7868" s="2">
        <v>21712</v>
      </c>
    </row>
    <row r="7869" spans="1:1" x14ac:dyDescent="0.3">
      <c r="A7869" s="2">
        <v>21713</v>
      </c>
    </row>
    <row r="7870" spans="1:1" x14ac:dyDescent="0.3">
      <c r="A7870" s="2">
        <v>21716</v>
      </c>
    </row>
    <row r="7871" spans="1:1" x14ac:dyDescent="0.3">
      <c r="A7871" s="2">
        <v>21717</v>
      </c>
    </row>
    <row r="7872" spans="1:1" x14ac:dyDescent="0.3">
      <c r="A7872" s="2">
        <v>21718</v>
      </c>
    </row>
    <row r="7873" spans="1:1" x14ac:dyDescent="0.3">
      <c r="A7873" s="2">
        <v>21719</v>
      </c>
    </row>
    <row r="7874" spans="1:1" x14ac:dyDescent="0.3">
      <c r="A7874" s="2">
        <v>21720</v>
      </c>
    </row>
    <row r="7875" spans="1:1" x14ac:dyDescent="0.3">
      <c r="A7875" s="2">
        <v>21723</v>
      </c>
    </row>
    <row r="7876" spans="1:1" x14ac:dyDescent="0.3">
      <c r="A7876" s="2">
        <v>21724</v>
      </c>
    </row>
    <row r="7877" spans="1:1" x14ac:dyDescent="0.3">
      <c r="A7877" s="2">
        <v>21725</v>
      </c>
    </row>
    <row r="7878" spans="1:1" x14ac:dyDescent="0.3">
      <c r="A7878" s="2">
        <v>21726</v>
      </c>
    </row>
    <row r="7879" spans="1:1" x14ac:dyDescent="0.3">
      <c r="A7879" s="2">
        <v>21727</v>
      </c>
    </row>
    <row r="7880" spans="1:1" x14ac:dyDescent="0.3">
      <c r="A7880" s="2">
        <v>21730</v>
      </c>
    </row>
    <row r="7881" spans="1:1" x14ac:dyDescent="0.3">
      <c r="A7881" s="2">
        <v>21731</v>
      </c>
    </row>
    <row r="7882" spans="1:1" x14ac:dyDescent="0.3">
      <c r="A7882" s="2">
        <v>21732</v>
      </c>
    </row>
    <row r="7883" spans="1:1" x14ac:dyDescent="0.3">
      <c r="A7883" s="2">
        <v>21733</v>
      </c>
    </row>
    <row r="7884" spans="1:1" x14ac:dyDescent="0.3">
      <c r="A7884" s="2">
        <v>21737</v>
      </c>
    </row>
    <row r="7885" spans="1:1" x14ac:dyDescent="0.3">
      <c r="A7885" s="2">
        <v>21738</v>
      </c>
    </row>
    <row r="7886" spans="1:1" x14ac:dyDescent="0.3">
      <c r="A7886" s="2">
        <v>21739</v>
      </c>
    </row>
    <row r="7887" spans="1:1" x14ac:dyDescent="0.3">
      <c r="A7887" s="2">
        <v>21740</v>
      </c>
    </row>
    <row r="7888" spans="1:1" x14ac:dyDescent="0.3">
      <c r="A7888" s="2">
        <v>21741</v>
      </c>
    </row>
    <row r="7889" spans="1:1" x14ac:dyDescent="0.3">
      <c r="A7889" s="2">
        <v>21744</v>
      </c>
    </row>
    <row r="7890" spans="1:1" x14ac:dyDescent="0.3">
      <c r="A7890" s="2">
        <v>21745</v>
      </c>
    </row>
    <row r="7891" spans="1:1" x14ac:dyDescent="0.3">
      <c r="A7891" s="2">
        <v>21746</v>
      </c>
    </row>
    <row r="7892" spans="1:1" x14ac:dyDescent="0.3">
      <c r="A7892" s="2">
        <v>21747</v>
      </c>
    </row>
    <row r="7893" spans="1:1" x14ac:dyDescent="0.3">
      <c r="A7893" s="2">
        <v>21748</v>
      </c>
    </row>
    <row r="7894" spans="1:1" x14ac:dyDescent="0.3">
      <c r="A7894" s="2">
        <v>21751</v>
      </c>
    </row>
    <row r="7895" spans="1:1" x14ac:dyDescent="0.3">
      <c r="A7895" s="2">
        <v>21752</v>
      </c>
    </row>
    <row r="7896" spans="1:1" x14ac:dyDescent="0.3">
      <c r="A7896" s="2">
        <v>21753</v>
      </c>
    </row>
    <row r="7897" spans="1:1" x14ac:dyDescent="0.3">
      <c r="A7897" s="2">
        <v>21754</v>
      </c>
    </row>
    <row r="7898" spans="1:1" x14ac:dyDescent="0.3">
      <c r="A7898" s="2">
        <v>21755</v>
      </c>
    </row>
    <row r="7899" spans="1:1" x14ac:dyDescent="0.3">
      <c r="A7899" s="2">
        <v>21758</v>
      </c>
    </row>
    <row r="7900" spans="1:1" x14ac:dyDescent="0.3">
      <c r="A7900" s="2">
        <v>21759</v>
      </c>
    </row>
    <row r="7901" spans="1:1" x14ac:dyDescent="0.3">
      <c r="A7901" s="2">
        <v>21760</v>
      </c>
    </row>
    <row r="7902" spans="1:1" x14ac:dyDescent="0.3">
      <c r="A7902" s="2">
        <v>21761</v>
      </c>
    </row>
    <row r="7903" spans="1:1" x14ac:dyDescent="0.3">
      <c r="A7903" s="2">
        <v>21762</v>
      </c>
    </row>
    <row r="7904" spans="1:1" x14ac:dyDescent="0.3">
      <c r="A7904" s="2">
        <v>21765</v>
      </c>
    </row>
    <row r="7905" spans="1:1" x14ac:dyDescent="0.3">
      <c r="A7905" s="2">
        <v>21766</v>
      </c>
    </row>
    <row r="7906" spans="1:1" x14ac:dyDescent="0.3">
      <c r="A7906" s="2">
        <v>21767</v>
      </c>
    </row>
    <row r="7907" spans="1:1" x14ac:dyDescent="0.3">
      <c r="A7907" s="2">
        <v>21768</v>
      </c>
    </row>
    <row r="7908" spans="1:1" x14ac:dyDescent="0.3">
      <c r="A7908" s="2">
        <v>21769</v>
      </c>
    </row>
    <row r="7909" spans="1:1" x14ac:dyDescent="0.3">
      <c r="A7909" s="2">
        <v>21772</v>
      </c>
    </row>
    <row r="7910" spans="1:1" x14ac:dyDescent="0.3">
      <c r="A7910" s="2">
        <v>21773</v>
      </c>
    </row>
    <row r="7911" spans="1:1" x14ac:dyDescent="0.3">
      <c r="A7911" s="2">
        <v>21774</v>
      </c>
    </row>
    <row r="7912" spans="1:1" x14ac:dyDescent="0.3">
      <c r="A7912" s="2">
        <v>21775</v>
      </c>
    </row>
    <row r="7913" spans="1:1" x14ac:dyDescent="0.3">
      <c r="A7913" s="2">
        <v>21776</v>
      </c>
    </row>
    <row r="7914" spans="1:1" x14ac:dyDescent="0.3">
      <c r="A7914" s="2">
        <v>21779</v>
      </c>
    </row>
    <row r="7915" spans="1:1" x14ac:dyDescent="0.3">
      <c r="A7915" s="2">
        <v>21780</v>
      </c>
    </row>
    <row r="7916" spans="1:1" x14ac:dyDescent="0.3">
      <c r="A7916" s="2">
        <v>21781</v>
      </c>
    </row>
    <row r="7917" spans="1:1" x14ac:dyDescent="0.3">
      <c r="A7917" s="2">
        <v>21782</v>
      </c>
    </row>
    <row r="7918" spans="1:1" x14ac:dyDescent="0.3">
      <c r="A7918" s="2">
        <v>21783</v>
      </c>
    </row>
    <row r="7919" spans="1:1" x14ac:dyDescent="0.3">
      <c r="A7919" s="2">
        <v>21786</v>
      </c>
    </row>
    <row r="7920" spans="1:1" x14ac:dyDescent="0.3">
      <c r="A7920" s="2">
        <v>21787</v>
      </c>
    </row>
    <row r="7921" spans="1:1" x14ac:dyDescent="0.3">
      <c r="A7921" s="2">
        <v>21788</v>
      </c>
    </row>
    <row r="7922" spans="1:1" x14ac:dyDescent="0.3">
      <c r="A7922" s="2">
        <v>21789</v>
      </c>
    </row>
    <row r="7923" spans="1:1" x14ac:dyDescent="0.3">
      <c r="A7923" s="2">
        <v>21790</v>
      </c>
    </row>
    <row r="7924" spans="1:1" x14ac:dyDescent="0.3">
      <c r="A7924" s="2">
        <v>21793</v>
      </c>
    </row>
    <row r="7925" spans="1:1" x14ac:dyDescent="0.3">
      <c r="A7925" s="2">
        <v>21794</v>
      </c>
    </row>
    <row r="7926" spans="1:1" x14ac:dyDescent="0.3">
      <c r="A7926" s="2">
        <v>21795</v>
      </c>
    </row>
    <row r="7927" spans="1:1" x14ac:dyDescent="0.3">
      <c r="A7927" s="2">
        <v>21796</v>
      </c>
    </row>
    <row r="7928" spans="1:1" x14ac:dyDescent="0.3">
      <c r="A7928" s="2">
        <v>21797</v>
      </c>
    </row>
    <row r="7929" spans="1:1" x14ac:dyDescent="0.3">
      <c r="A7929" s="2">
        <v>21801</v>
      </c>
    </row>
    <row r="7930" spans="1:1" x14ac:dyDescent="0.3">
      <c r="A7930" s="2">
        <v>21802</v>
      </c>
    </row>
    <row r="7931" spans="1:1" x14ac:dyDescent="0.3">
      <c r="A7931" s="2">
        <v>21803</v>
      </c>
    </row>
    <row r="7932" spans="1:1" x14ac:dyDescent="0.3">
      <c r="A7932" s="2">
        <v>21804</v>
      </c>
    </row>
    <row r="7933" spans="1:1" x14ac:dyDescent="0.3">
      <c r="A7933" s="2">
        <v>21807</v>
      </c>
    </row>
    <row r="7934" spans="1:1" x14ac:dyDescent="0.3">
      <c r="A7934" s="2">
        <v>21808</v>
      </c>
    </row>
    <row r="7935" spans="1:1" x14ac:dyDescent="0.3">
      <c r="A7935" s="2">
        <v>21809</v>
      </c>
    </row>
    <row r="7936" spans="1:1" x14ac:dyDescent="0.3">
      <c r="A7936" s="2">
        <v>21810</v>
      </c>
    </row>
    <row r="7937" spans="1:1" x14ac:dyDescent="0.3">
      <c r="A7937" s="2">
        <v>21811</v>
      </c>
    </row>
    <row r="7938" spans="1:1" x14ac:dyDescent="0.3">
      <c r="A7938" s="2">
        <v>21814</v>
      </c>
    </row>
    <row r="7939" spans="1:1" x14ac:dyDescent="0.3">
      <c r="A7939" s="2">
        <v>21815</v>
      </c>
    </row>
    <row r="7940" spans="1:1" x14ac:dyDescent="0.3">
      <c r="A7940" s="2">
        <v>21816</v>
      </c>
    </row>
    <row r="7941" spans="1:1" x14ac:dyDescent="0.3">
      <c r="A7941" s="2">
        <v>21817</v>
      </c>
    </row>
    <row r="7942" spans="1:1" x14ac:dyDescent="0.3">
      <c r="A7942" s="2">
        <v>21818</v>
      </c>
    </row>
    <row r="7943" spans="1:1" x14ac:dyDescent="0.3">
      <c r="A7943" s="2">
        <v>21821</v>
      </c>
    </row>
    <row r="7944" spans="1:1" x14ac:dyDescent="0.3">
      <c r="A7944" s="2">
        <v>21822</v>
      </c>
    </row>
    <row r="7945" spans="1:1" x14ac:dyDescent="0.3">
      <c r="A7945" s="2">
        <v>21823</v>
      </c>
    </row>
    <row r="7946" spans="1:1" x14ac:dyDescent="0.3">
      <c r="A7946" s="2">
        <v>21824</v>
      </c>
    </row>
    <row r="7947" spans="1:1" x14ac:dyDescent="0.3">
      <c r="A7947" s="2">
        <v>21825</v>
      </c>
    </row>
    <row r="7948" spans="1:1" x14ac:dyDescent="0.3">
      <c r="A7948" s="2">
        <v>21828</v>
      </c>
    </row>
    <row r="7949" spans="1:1" x14ac:dyDescent="0.3">
      <c r="A7949" s="2">
        <v>21829</v>
      </c>
    </row>
    <row r="7950" spans="1:1" x14ac:dyDescent="0.3">
      <c r="A7950" s="2">
        <v>21830</v>
      </c>
    </row>
    <row r="7951" spans="1:1" x14ac:dyDescent="0.3">
      <c r="A7951" s="2">
        <v>21831</v>
      </c>
    </row>
    <row r="7952" spans="1:1" x14ac:dyDescent="0.3">
      <c r="A7952" s="2">
        <v>21832</v>
      </c>
    </row>
    <row r="7953" spans="1:1" x14ac:dyDescent="0.3">
      <c r="A7953" s="2">
        <v>21835</v>
      </c>
    </row>
    <row r="7954" spans="1:1" x14ac:dyDescent="0.3">
      <c r="A7954" s="2">
        <v>21836</v>
      </c>
    </row>
    <row r="7955" spans="1:1" x14ac:dyDescent="0.3">
      <c r="A7955" s="2">
        <v>21837</v>
      </c>
    </row>
    <row r="7956" spans="1:1" x14ac:dyDescent="0.3">
      <c r="A7956" s="2">
        <v>21838</v>
      </c>
    </row>
    <row r="7957" spans="1:1" x14ac:dyDescent="0.3">
      <c r="A7957" s="2">
        <v>21839</v>
      </c>
    </row>
    <row r="7958" spans="1:1" x14ac:dyDescent="0.3">
      <c r="A7958" s="2">
        <v>21842</v>
      </c>
    </row>
    <row r="7959" spans="1:1" x14ac:dyDescent="0.3">
      <c r="A7959" s="2">
        <v>21843</v>
      </c>
    </row>
    <row r="7960" spans="1:1" x14ac:dyDescent="0.3">
      <c r="A7960" s="2">
        <v>21844</v>
      </c>
    </row>
    <row r="7961" spans="1:1" x14ac:dyDescent="0.3">
      <c r="A7961" s="2">
        <v>21845</v>
      </c>
    </row>
    <row r="7962" spans="1:1" x14ac:dyDescent="0.3">
      <c r="A7962" s="2">
        <v>21846</v>
      </c>
    </row>
    <row r="7963" spans="1:1" x14ac:dyDescent="0.3">
      <c r="A7963" s="2">
        <v>21849</v>
      </c>
    </row>
    <row r="7964" spans="1:1" x14ac:dyDescent="0.3">
      <c r="A7964" s="2">
        <v>21850</v>
      </c>
    </row>
    <row r="7965" spans="1:1" x14ac:dyDescent="0.3">
      <c r="A7965" s="2">
        <v>21851</v>
      </c>
    </row>
    <row r="7966" spans="1:1" x14ac:dyDescent="0.3">
      <c r="A7966" s="2">
        <v>21852</v>
      </c>
    </row>
    <row r="7967" spans="1:1" x14ac:dyDescent="0.3">
      <c r="A7967" s="2">
        <v>21853</v>
      </c>
    </row>
    <row r="7968" spans="1:1" x14ac:dyDescent="0.3">
      <c r="A7968" s="2">
        <v>21856</v>
      </c>
    </row>
    <row r="7969" spans="1:1" x14ac:dyDescent="0.3">
      <c r="A7969" s="2">
        <v>21858</v>
      </c>
    </row>
    <row r="7970" spans="1:1" x14ac:dyDescent="0.3">
      <c r="A7970" s="2">
        <v>21859</v>
      </c>
    </row>
    <row r="7971" spans="1:1" x14ac:dyDescent="0.3">
      <c r="A7971" s="2">
        <v>21860</v>
      </c>
    </row>
    <row r="7972" spans="1:1" x14ac:dyDescent="0.3">
      <c r="A7972" s="2">
        <v>21863</v>
      </c>
    </row>
    <row r="7973" spans="1:1" x14ac:dyDescent="0.3">
      <c r="A7973" s="2">
        <v>21864</v>
      </c>
    </row>
    <row r="7974" spans="1:1" x14ac:dyDescent="0.3">
      <c r="A7974" s="2">
        <v>21865</v>
      </c>
    </row>
    <row r="7975" spans="1:1" x14ac:dyDescent="0.3">
      <c r="A7975" s="2">
        <v>21866</v>
      </c>
    </row>
    <row r="7976" spans="1:1" x14ac:dyDescent="0.3">
      <c r="A7976" s="2">
        <v>21867</v>
      </c>
    </row>
    <row r="7977" spans="1:1" x14ac:dyDescent="0.3">
      <c r="A7977" s="2">
        <v>21870</v>
      </c>
    </row>
    <row r="7978" spans="1:1" x14ac:dyDescent="0.3">
      <c r="A7978" s="2">
        <v>21871</v>
      </c>
    </row>
    <row r="7979" spans="1:1" x14ac:dyDescent="0.3">
      <c r="A7979" s="2">
        <v>21872</v>
      </c>
    </row>
    <row r="7980" spans="1:1" x14ac:dyDescent="0.3">
      <c r="A7980" s="2">
        <v>21873</v>
      </c>
    </row>
    <row r="7981" spans="1:1" x14ac:dyDescent="0.3">
      <c r="A7981" s="2">
        <v>21874</v>
      </c>
    </row>
    <row r="7982" spans="1:1" x14ac:dyDescent="0.3">
      <c r="A7982" s="2">
        <v>21877</v>
      </c>
    </row>
    <row r="7983" spans="1:1" x14ac:dyDescent="0.3">
      <c r="A7983" s="2">
        <v>21878</v>
      </c>
    </row>
    <row r="7984" spans="1:1" x14ac:dyDescent="0.3">
      <c r="A7984" s="2">
        <v>21879</v>
      </c>
    </row>
    <row r="7985" spans="1:1" x14ac:dyDescent="0.3">
      <c r="A7985" s="2">
        <v>21881</v>
      </c>
    </row>
    <row r="7986" spans="1:1" x14ac:dyDescent="0.3">
      <c r="A7986" s="2">
        <v>21884</v>
      </c>
    </row>
    <row r="7987" spans="1:1" x14ac:dyDescent="0.3">
      <c r="A7987" s="2">
        <v>21885</v>
      </c>
    </row>
    <row r="7988" spans="1:1" x14ac:dyDescent="0.3">
      <c r="A7988" s="2">
        <v>21886</v>
      </c>
    </row>
    <row r="7989" spans="1:1" x14ac:dyDescent="0.3">
      <c r="A7989" s="2">
        <v>21887</v>
      </c>
    </row>
    <row r="7990" spans="1:1" x14ac:dyDescent="0.3">
      <c r="A7990" s="2">
        <v>21888</v>
      </c>
    </row>
    <row r="7991" spans="1:1" x14ac:dyDescent="0.3">
      <c r="A7991" s="2">
        <v>21891</v>
      </c>
    </row>
    <row r="7992" spans="1:1" x14ac:dyDescent="0.3">
      <c r="A7992" s="2">
        <v>21892</v>
      </c>
    </row>
    <row r="7993" spans="1:1" x14ac:dyDescent="0.3">
      <c r="A7993" s="2">
        <v>21893</v>
      </c>
    </row>
    <row r="7994" spans="1:1" x14ac:dyDescent="0.3">
      <c r="A7994" s="2">
        <v>21894</v>
      </c>
    </row>
    <row r="7995" spans="1:1" x14ac:dyDescent="0.3">
      <c r="A7995" s="2">
        <v>21895</v>
      </c>
    </row>
    <row r="7996" spans="1:1" x14ac:dyDescent="0.3">
      <c r="A7996" s="2">
        <v>21898</v>
      </c>
    </row>
    <row r="7997" spans="1:1" x14ac:dyDescent="0.3">
      <c r="A7997" s="2">
        <v>21899</v>
      </c>
    </row>
    <row r="7998" spans="1:1" x14ac:dyDescent="0.3">
      <c r="A7998" s="2">
        <v>21900</v>
      </c>
    </row>
    <row r="7999" spans="1:1" x14ac:dyDescent="0.3">
      <c r="A7999" s="2">
        <v>21901</v>
      </c>
    </row>
    <row r="8000" spans="1:1" x14ac:dyDescent="0.3">
      <c r="A8000" s="2">
        <v>21902</v>
      </c>
    </row>
    <row r="8001" spans="1:1" x14ac:dyDescent="0.3">
      <c r="A8001" s="2">
        <v>21905</v>
      </c>
    </row>
    <row r="8002" spans="1:1" x14ac:dyDescent="0.3">
      <c r="A8002" s="2">
        <v>21906</v>
      </c>
    </row>
    <row r="8003" spans="1:1" x14ac:dyDescent="0.3">
      <c r="A8003" s="2">
        <v>21907</v>
      </c>
    </row>
    <row r="8004" spans="1:1" x14ac:dyDescent="0.3">
      <c r="A8004" s="2">
        <v>21908</v>
      </c>
    </row>
    <row r="8005" spans="1:1" x14ac:dyDescent="0.3">
      <c r="A8005" s="2">
        <v>21912</v>
      </c>
    </row>
    <row r="8006" spans="1:1" x14ac:dyDescent="0.3">
      <c r="A8006" s="2">
        <v>21913</v>
      </c>
    </row>
    <row r="8007" spans="1:1" x14ac:dyDescent="0.3">
      <c r="A8007" s="2">
        <v>21914</v>
      </c>
    </row>
    <row r="8008" spans="1:1" x14ac:dyDescent="0.3">
      <c r="A8008" s="2">
        <v>21915</v>
      </c>
    </row>
    <row r="8009" spans="1:1" x14ac:dyDescent="0.3">
      <c r="A8009" s="2">
        <v>21919</v>
      </c>
    </row>
    <row r="8010" spans="1:1" x14ac:dyDescent="0.3">
      <c r="A8010" s="2">
        <v>21920</v>
      </c>
    </row>
    <row r="8011" spans="1:1" x14ac:dyDescent="0.3">
      <c r="A8011" s="2">
        <v>21921</v>
      </c>
    </row>
    <row r="8012" spans="1:1" x14ac:dyDescent="0.3">
      <c r="A8012" s="2">
        <v>21922</v>
      </c>
    </row>
    <row r="8013" spans="1:1" x14ac:dyDescent="0.3">
      <c r="A8013" s="2">
        <v>21923</v>
      </c>
    </row>
    <row r="8014" spans="1:1" x14ac:dyDescent="0.3">
      <c r="A8014" s="2">
        <v>21926</v>
      </c>
    </row>
    <row r="8015" spans="1:1" x14ac:dyDescent="0.3">
      <c r="A8015" s="2">
        <v>21927</v>
      </c>
    </row>
    <row r="8016" spans="1:1" x14ac:dyDescent="0.3">
      <c r="A8016" s="2">
        <v>21928</v>
      </c>
    </row>
    <row r="8017" spans="1:1" x14ac:dyDescent="0.3">
      <c r="A8017" s="2">
        <v>21929</v>
      </c>
    </row>
    <row r="8018" spans="1:1" x14ac:dyDescent="0.3">
      <c r="A8018" s="2">
        <v>21930</v>
      </c>
    </row>
    <row r="8019" spans="1:1" x14ac:dyDescent="0.3">
      <c r="A8019" s="2">
        <v>21933</v>
      </c>
    </row>
    <row r="8020" spans="1:1" x14ac:dyDescent="0.3">
      <c r="A8020" s="2">
        <v>21934</v>
      </c>
    </row>
    <row r="8021" spans="1:1" x14ac:dyDescent="0.3">
      <c r="A8021" s="2">
        <v>21935</v>
      </c>
    </row>
    <row r="8022" spans="1:1" x14ac:dyDescent="0.3">
      <c r="A8022" s="2">
        <v>21936</v>
      </c>
    </row>
    <row r="8023" spans="1:1" x14ac:dyDescent="0.3">
      <c r="A8023" s="2">
        <v>21937</v>
      </c>
    </row>
    <row r="8024" spans="1:1" x14ac:dyDescent="0.3">
      <c r="A8024" s="2">
        <v>21940</v>
      </c>
    </row>
    <row r="8025" spans="1:1" x14ac:dyDescent="0.3">
      <c r="A8025" s="2">
        <v>21941</v>
      </c>
    </row>
    <row r="8026" spans="1:1" x14ac:dyDescent="0.3">
      <c r="A8026" s="2">
        <v>21942</v>
      </c>
    </row>
    <row r="8027" spans="1:1" x14ac:dyDescent="0.3">
      <c r="A8027" s="2">
        <v>21943</v>
      </c>
    </row>
    <row r="8028" spans="1:1" x14ac:dyDescent="0.3">
      <c r="A8028" s="2">
        <v>21944</v>
      </c>
    </row>
    <row r="8029" spans="1:1" x14ac:dyDescent="0.3">
      <c r="A8029" s="2">
        <v>21947</v>
      </c>
    </row>
    <row r="8030" spans="1:1" x14ac:dyDescent="0.3">
      <c r="A8030" s="2">
        <v>21948</v>
      </c>
    </row>
    <row r="8031" spans="1:1" x14ac:dyDescent="0.3">
      <c r="A8031" s="2">
        <v>21949</v>
      </c>
    </row>
    <row r="8032" spans="1:1" x14ac:dyDescent="0.3">
      <c r="A8032" s="2">
        <v>21950</v>
      </c>
    </row>
    <row r="8033" spans="1:1" x14ac:dyDescent="0.3">
      <c r="A8033" s="2">
        <v>21951</v>
      </c>
    </row>
    <row r="8034" spans="1:1" x14ac:dyDescent="0.3">
      <c r="A8034" s="2">
        <v>21954</v>
      </c>
    </row>
    <row r="8035" spans="1:1" x14ac:dyDescent="0.3">
      <c r="A8035" s="2">
        <v>21955</v>
      </c>
    </row>
    <row r="8036" spans="1:1" x14ac:dyDescent="0.3">
      <c r="A8036" s="2">
        <v>21956</v>
      </c>
    </row>
    <row r="8037" spans="1:1" x14ac:dyDescent="0.3">
      <c r="A8037" s="2">
        <v>21957</v>
      </c>
    </row>
    <row r="8038" spans="1:1" x14ac:dyDescent="0.3">
      <c r="A8038" s="2">
        <v>21958</v>
      </c>
    </row>
    <row r="8039" spans="1:1" x14ac:dyDescent="0.3">
      <c r="A8039" s="2">
        <v>21961</v>
      </c>
    </row>
    <row r="8040" spans="1:1" x14ac:dyDescent="0.3">
      <c r="A8040" s="2">
        <v>21962</v>
      </c>
    </row>
    <row r="8041" spans="1:1" x14ac:dyDescent="0.3">
      <c r="A8041" s="2">
        <v>21963</v>
      </c>
    </row>
    <row r="8042" spans="1:1" x14ac:dyDescent="0.3">
      <c r="A8042" s="2">
        <v>21964</v>
      </c>
    </row>
    <row r="8043" spans="1:1" x14ac:dyDescent="0.3">
      <c r="A8043" s="2">
        <v>21965</v>
      </c>
    </row>
    <row r="8044" spans="1:1" x14ac:dyDescent="0.3">
      <c r="A8044" s="2">
        <v>21969</v>
      </c>
    </row>
    <row r="8045" spans="1:1" x14ac:dyDescent="0.3">
      <c r="A8045" s="2">
        <v>21970</v>
      </c>
    </row>
    <row r="8046" spans="1:1" x14ac:dyDescent="0.3">
      <c r="A8046" s="2">
        <v>21971</v>
      </c>
    </row>
    <row r="8047" spans="1:1" x14ac:dyDescent="0.3">
      <c r="A8047" s="2">
        <v>21972</v>
      </c>
    </row>
    <row r="8048" spans="1:1" x14ac:dyDescent="0.3">
      <c r="A8048" s="2">
        <v>21975</v>
      </c>
    </row>
    <row r="8049" spans="1:1" x14ac:dyDescent="0.3">
      <c r="A8049" s="2">
        <v>21976</v>
      </c>
    </row>
    <row r="8050" spans="1:1" x14ac:dyDescent="0.3">
      <c r="A8050" s="2">
        <v>21977</v>
      </c>
    </row>
    <row r="8051" spans="1:1" x14ac:dyDescent="0.3">
      <c r="A8051" s="2">
        <v>21978</v>
      </c>
    </row>
    <row r="8052" spans="1:1" x14ac:dyDescent="0.3">
      <c r="A8052" s="2">
        <v>21979</v>
      </c>
    </row>
    <row r="8053" spans="1:1" x14ac:dyDescent="0.3">
      <c r="A8053" s="2">
        <v>21982</v>
      </c>
    </row>
    <row r="8054" spans="1:1" x14ac:dyDescent="0.3">
      <c r="A8054" s="2">
        <v>21983</v>
      </c>
    </row>
    <row r="8055" spans="1:1" x14ac:dyDescent="0.3">
      <c r="A8055" s="2">
        <v>21984</v>
      </c>
    </row>
    <row r="8056" spans="1:1" x14ac:dyDescent="0.3">
      <c r="A8056" s="2">
        <v>21985</v>
      </c>
    </row>
    <row r="8057" spans="1:1" x14ac:dyDescent="0.3">
      <c r="A8057" s="2">
        <v>21986</v>
      </c>
    </row>
    <row r="8058" spans="1:1" x14ac:dyDescent="0.3">
      <c r="A8058" s="2">
        <v>21989</v>
      </c>
    </row>
    <row r="8059" spans="1:1" x14ac:dyDescent="0.3">
      <c r="A8059" s="2">
        <v>21990</v>
      </c>
    </row>
    <row r="8060" spans="1:1" x14ac:dyDescent="0.3">
      <c r="A8060" s="2">
        <v>21991</v>
      </c>
    </row>
    <row r="8061" spans="1:1" x14ac:dyDescent="0.3">
      <c r="A8061" s="2">
        <v>21992</v>
      </c>
    </row>
    <row r="8062" spans="1:1" x14ac:dyDescent="0.3">
      <c r="A8062" s="2">
        <v>21993</v>
      </c>
    </row>
    <row r="8063" spans="1:1" x14ac:dyDescent="0.3">
      <c r="A8063" s="2">
        <v>21996</v>
      </c>
    </row>
    <row r="8064" spans="1:1" x14ac:dyDescent="0.3">
      <c r="A8064" s="2">
        <v>21997</v>
      </c>
    </row>
    <row r="8065" spans="1:1" x14ac:dyDescent="0.3">
      <c r="A8065" s="2">
        <v>21998</v>
      </c>
    </row>
    <row r="8066" spans="1:1" x14ac:dyDescent="0.3">
      <c r="A8066" s="2">
        <v>21999</v>
      </c>
    </row>
    <row r="8067" spans="1:1" x14ac:dyDescent="0.3">
      <c r="A8067" s="2">
        <v>22000</v>
      </c>
    </row>
    <row r="8068" spans="1:1" x14ac:dyDescent="0.3">
      <c r="A8068" s="2">
        <v>22003</v>
      </c>
    </row>
    <row r="8069" spans="1:1" x14ac:dyDescent="0.3">
      <c r="A8069" s="2">
        <v>22004</v>
      </c>
    </row>
    <row r="8070" spans="1:1" x14ac:dyDescent="0.3">
      <c r="A8070" s="2">
        <v>22005</v>
      </c>
    </row>
    <row r="8071" spans="1:1" x14ac:dyDescent="0.3">
      <c r="A8071" s="2">
        <v>22006</v>
      </c>
    </row>
    <row r="8072" spans="1:1" x14ac:dyDescent="0.3">
      <c r="A8072" s="2">
        <v>22007</v>
      </c>
    </row>
    <row r="8073" spans="1:1" x14ac:dyDescent="0.3">
      <c r="A8073" s="2">
        <v>22010</v>
      </c>
    </row>
    <row r="8074" spans="1:1" x14ac:dyDescent="0.3">
      <c r="A8074" s="2">
        <v>22011</v>
      </c>
    </row>
    <row r="8075" spans="1:1" x14ac:dyDescent="0.3">
      <c r="A8075" s="2">
        <v>22012</v>
      </c>
    </row>
    <row r="8076" spans="1:1" x14ac:dyDescent="0.3">
      <c r="A8076" s="2">
        <v>22013</v>
      </c>
    </row>
    <row r="8077" spans="1:1" x14ac:dyDescent="0.3">
      <c r="A8077" s="2">
        <v>22014</v>
      </c>
    </row>
    <row r="8078" spans="1:1" x14ac:dyDescent="0.3">
      <c r="A8078" s="2">
        <v>22017</v>
      </c>
    </row>
    <row r="8079" spans="1:1" x14ac:dyDescent="0.3">
      <c r="A8079" s="2">
        <v>22018</v>
      </c>
    </row>
    <row r="8080" spans="1:1" x14ac:dyDescent="0.3">
      <c r="A8080" s="2">
        <v>22019</v>
      </c>
    </row>
    <row r="8081" spans="1:1" x14ac:dyDescent="0.3">
      <c r="A8081" s="2">
        <v>22020</v>
      </c>
    </row>
    <row r="8082" spans="1:1" x14ac:dyDescent="0.3">
      <c r="A8082" s="2">
        <v>22024</v>
      </c>
    </row>
    <row r="8083" spans="1:1" x14ac:dyDescent="0.3">
      <c r="A8083" s="2">
        <v>22025</v>
      </c>
    </row>
    <row r="8084" spans="1:1" x14ac:dyDescent="0.3">
      <c r="A8084" s="2">
        <v>22026</v>
      </c>
    </row>
    <row r="8085" spans="1:1" x14ac:dyDescent="0.3">
      <c r="A8085" s="2">
        <v>22027</v>
      </c>
    </row>
    <row r="8086" spans="1:1" x14ac:dyDescent="0.3">
      <c r="A8086" s="2">
        <v>22028</v>
      </c>
    </row>
    <row r="8087" spans="1:1" x14ac:dyDescent="0.3">
      <c r="A8087" s="2">
        <v>22031</v>
      </c>
    </row>
    <row r="8088" spans="1:1" x14ac:dyDescent="0.3">
      <c r="A8088" s="2">
        <v>22032</v>
      </c>
    </row>
    <row r="8089" spans="1:1" x14ac:dyDescent="0.3">
      <c r="A8089" s="2">
        <v>22033</v>
      </c>
    </row>
    <row r="8090" spans="1:1" x14ac:dyDescent="0.3">
      <c r="A8090" s="2">
        <v>22034</v>
      </c>
    </row>
    <row r="8091" spans="1:1" x14ac:dyDescent="0.3">
      <c r="A8091" s="2">
        <v>22035</v>
      </c>
    </row>
    <row r="8092" spans="1:1" x14ac:dyDescent="0.3">
      <c r="A8092" s="2">
        <v>22038</v>
      </c>
    </row>
    <row r="8093" spans="1:1" x14ac:dyDescent="0.3">
      <c r="A8093" s="2">
        <v>22039</v>
      </c>
    </row>
    <row r="8094" spans="1:1" x14ac:dyDescent="0.3">
      <c r="A8094" s="2">
        <v>22040</v>
      </c>
    </row>
    <row r="8095" spans="1:1" x14ac:dyDescent="0.3">
      <c r="A8095" s="2">
        <v>22041</v>
      </c>
    </row>
    <row r="8096" spans="1:1" x14ac:dyDescent="0.3">
      <c r="A8096" s="2">
        <v>22042</v>
      </c>
    </row>
    <row r="8097" spans="1:1" x14ac:dyDescent="0.3">
      <c r="A8097" s="2">
        <v>22045</v>
      </c>
    </row>
    <row r="8098" spans="1:1" x14ac:dyDescent="0.3">
      <c r="A8098" s="2">
        <v>22046</v>
      </c>
    </row>
    <row r="8099" spans="1:1" x14ac:dyDescent="0.3">
      <c r="A8099" s="2">
        <v>22047</v>
      </c>
    </row>
    <row r="8100" spans="1:1" x14ac:dyDescent="0.3">
      <c r="A8100" s="2">
        <v>22048</v>
      </c>
    </row>
    <row r="8101" spans="1:1" x14ac:dyDescent="0.3">
      <c r="A8101" s="2">
        <v>22049</v>
      </c>
    </row>
    <row r="8102" spans="1:1" x14ac:dyDescent="0.3">
      <c r="A8102" s="2">
        <v>22052</v>
      </c>
    </row>
    <row r="8103" spans="1:1" x14ac:dyDescent="0.3">
      <c r="A8103" s="2">
        <v>22053</v>
      </c>
    </row>
    <row r="8104" spans="1:1" x14ac:dyDescent="0.3">
      <c r="A8104" s="2">
        <v>22054</v>
      </c>
    </row>
    <row r="8105" spans="1:1" x14ac:dyDescent="0.3">
      <c r="A8105" s="2">
        <v>22055</v>
      </c>
    </row>
    <row r="8106" spans="1:1" x14ac:dyDescent="0.3">
      <c r="A8106" s="2">
        <v>22056</v>
      </c>
    </row>
    <row r="8107" spans="1:1" x14ac:dyDescent="0.3">
      <c r="A8107" s="2">
        <v>22059</v>
      </c>
    </row>
    <row r="8108" spans="1:1" x14ac:dyDescent="0.3">
      <c r="A8108" s="2">
        <v>22060</v>
      </c>
    </row>
    <row r="8109" spans="1:1" x14ac:dyDescent="0.3">
      <c r="A8109" s="2">
        <v>22061</v>
      </c>
    </row>
    <row r="8110" spans="1:1" x14ac:dyDescent="0.3">
      <c r="A8110" s="2">
        <v>22062</v>
      </c>
    </row>
    <row r="8111" spans="1:1" x14ac:dyDescent="0.3">
      <c r="A8111" s="2">
        <v>22063</v>
      </c>
    </row>
    <row r="8112" spans="1:1" x14ac:dyDescent="0.3">
      <c r="A8112" s="2">
        <v>22067</v>
      </c>
    </row>
    <row r="8113" spans="1:1" x14ac:dyDescent="0.3">
      <c r="A8113" s="2">
        <v>22068</v>
      </c>
    </row>
    <row r="8114" spans="1:1" x14ac:dyDescent="0.3">
      <c r="A8114" s="2">
        <v>22069</v>
      </c>
    </row>
    <row r="8115" spans="1:1" x14ac:dyDescent="0.3">
      <c r="A8115" s="2">
        <v>22070</v>
      </c>
    </row>
    <row r="8116" spans="1:1" x14ac:dyDescent="0.3">
      <c r="A8116" s="2">
        <v>22073</v>
      </c>
    </row>
    <row r="8117" spans="1:1" x14ac:dyDescent="0.3">
      <c r="A8117" s="2">
        <v>22074</v>
      </c>
    </row>
    <row r="8118" spans="1:1" x14ac:dyDescent="0.3">
      <c r="A8118" s="2">
        <v>22075</v>
      </c>
    </row>
    <row r="8119" spans="1:1" x14ac:dyDescent="0.3">
      <c r="A8119" s="2">
        <v>22076</v>
      </c>
    </row>
    <row r="8120" spans="1:1" x14ac:dyDescent="0.3">
      <c r="A8120" s="2">
        <v>22077</v>
      </c>
    </row>
    <row r="8121" spans="1:1" x14ac:dyDescent="0.3">
      <c r="A8121" s="2">
        <v>22080</v>
      </c>
    </row>
    <row r="8122" spans="1:1" x14ac:dyDescent="0.3">
      <c r="A8122" s="2">
        <v>22081</v>
      </c>
    </row>
    <row r="8123" spans="1:1" x14ac:dyDescent="0.3">
      <c r="A8123" s="2">
        <v>22082</v>
      </c>
    </row>
    <row r="8124" spans="1:1" x14ac:dyDescent="0.3">
      <c r="A8124" s="2">
        <v>22083</v>
      </c>
    </row>
    <row r="8125" spans="1:1" x14ac:dyDescent="0.3">
      <c r="A8125" s="2">
        <v>22084</v>
      </c>
    </row>
    <row r="8126" spans="1:1" x14ac:dyDescent="0.3">
      <c r="A8126" s="2">
        <v>22087</v>
      </c>
    </row>
    <row r="8127" spans="1:1" x14ac:dyDescent="0.3">
      <c r="A8127" s="2">
        <v>22088</v>
      </c>
    </row>
    <row r="8128" spans="1:1" x14ac:dyDescent="0.3">
      <c r="A8128" s="2">
        <v>22089</v>
      </c>
    </row>
    <row r="8129" spans="1:1" x14ac:dyDescent="0.3">
      <c r="A8129" s="2">
        <v>22090</v>
      </c>
    </row>
    <row r="8130" spans="1:1" x14ac:dyDescent="0.3">
      <c r="A8130" s="2">
        <v>22091</v>
      </c>
    </row>
    <row r="8131" spans="1:1" x14ac:dyDescent="0.3">
      <c r="A8131" s="2">
        <v>22094</v>
      </c>
    </row>
    <row r="8132" spans="1:1" x14ac:dyDescent="0.3">
      <c r="A8132" s="2">
        <v>22095</v>
      </c>
    </row>
    <row r="8133" spans="1:1" x14ac:dyDescent="0.3">
      <c r="A8133" s="2">
        <v>22096</v>
      </c>
    </row>
    <row r="8134" spans="1:1" x14ac:dyDescent="0.3">
      <c r="A8134" s="2">
        <v>22097</v>
      </c>
    </row>
    <row r="8135" spans="1:1" x14ac:dyDescent="0.3">
      <c r="A8135" s="2">
        <v>22098</v>
      </c>
    </row>
    <row r="8136" spans="1:1" x14ac:dyDescent="0.3">
      <c r="A8136" s="2">
        <v>22102</v>
      </c>
    </row>
    <row r="8137" spans="1:1" x14ac:dyDescent="0.3">
      <c r="A8137" s="2">
        <v>22103</v>
      </c>
    </row>
    <row r="8138" spans="1:1" x14ac:dyDescent="0.3">
      <c r="A8138" s="2">
        <v>22104</v>
      </c>
    </row>
    <row r="8139" spans="1:1" x14ac:dyDescent="0.3">
      <c r="A8139" s="2">
        <v>22105</v>
      </c>
    </row>
    <row r="8140" spans="1:1" x14ac:dyDescent="0.3">
      <c r="A8140" s="2">
        <v>22108</v>
      </c>
    </row>
    <row r="8141" spans="1:1" x14ac:dyDescent="0.3">
      <c r="A8141" s="2">
        <v>22109</v>
      </c>
    </row>
    <row r="8142" spans="1:1" x14ac:dyDescent="0.3">
      <c r="A8142" s="2">
        <v>22110</v>
      </c>
    </row>
    <row r="8143" spans="1:1" x14ac:dyDescent="0.3">
      <c r="A8143" s="2">
        <v>22111</v>
      </c>
    </row>
    <row r="8144" spans="1:1" x14ac:dyDescent="0.3">
      <c r="A8144" s="2">
        <v>22112</v>
      </c>
    </row>
    <row r="8145" spans="1:1" x14ac:dyDescent="0.3">
      <c r="A8145" s="2">
        <v>22115</v>
      </c>
    </row>
    <row r="8146" spans="1:1" x14ac:dyDescent="0.3">
      <c r="A8146" s="2">
        <v>22116</v>
      </c>
    </row>
    <row r="8147" spans="1:1" x14ac:dyDescent="0.3">
      <c r="A8147" s="2">
        <v>22117</v>
      </c>
    </row>
    <row r="8148" spans="1:1" x14ac:dyDescent="0.3">
      <c r="A8148" s="2">
        <v>22118</v>
      </c>
    </row>
    <row r="8149" spans="1:1" x14ac:dyDescent="0.3">
      <c r="A8149" s="2">
        <v>22119</v>
      </c>
    </row>
    <row r="8150" spans="1:1" x14ac:dyDescent="0.3">
      <c r="A8150" s="2">
        <v>22122</v>
      </c>
    </row>
    <row r="8151" spans="1:1" x14ac:dyDescent="0.3">
      <c r="A8151" s="2">
        <v>22123</v>
      </c>
    </row>
    <row r="8152" spans="1:1" x14ac:dyDescent="0.3">
      <c r="A8152" s="2">
        <v>22124</v>
      </c>
    </row>
    <row r="8153" spans="1:1" x14ac:dyDescent="0.3">
      <c r="A8153" s="2">
        <v>22125</v>
      </c>
    </row>
    <row r="8154" spans="1:1" x14ac:dyDescent="0.3">
      <c r="A8154" s="2">
        <v>22126</v>
      </c>
    </row>
    <row r="8155" spans="1:1" x14ac:dyDescent="0.3">
      <c r="A8155" s="2">
        <v>22129</v>
      </c>
    </row>
    <row r="8156" spans="1:1" x14ac:dyDescent="0.3">
      <c r="A8156" s="2">
        <v>22130</v>
      </c>
    </row>
    <row r="8157" spans="1:1" x14ac:dyDescent="0.3">
      <c r="A8157" s="2">
        <v>22131</v>
      </c>
    </row>
    <row r="8158" spans="1:1" x14ac:dyDescent="0.3">
      <c r="A8158" s="2">
        <v>22132</v>
      </c>
    </row>
    <row r="8159" spans="1:1" x14ac:dyDescent="0.3">
      <c r="A8159" s="2">
        <v>22133</v>
      </c>
    </row>
    <row r="8160" spans="1:1" x14ac:dyDescent="0.3">
      <c r="A8160" s="2">
        <v>22136</v>
      </c>
    </row>
    <row r="8161" spans="1:1" x14ac:dyDescent="0.3">
      <c r="A8161" s="2">
        <v>22137</v>
      </c>
    </row>
    <row r="8162" spans="1:1" x14ac:dyDescent="0.3">
      <c r="A8162" s="2">
        <v>22138</v>
      </c>
    </row>
    <row r="8163" spans="1:1" x14ac:dyDescent="0.3">
      <c r="A8163" s="2">
        <v>22139</v>
      </c>
    </row>
    <row r="8164" spans="1:1" x14ac:dyDescent="0.3">
      <c r="A8164" s="2">
        <v>22140</v>
      </c>
    </row>
    <row r="8165" spans="1:1" x14ac:dyDescent="0.3">
      <c r="A8165" s="2">
        <v>22143</v>
      </c>
    </row>
    <row r="8166" spans="1:1" x14ac:dyDescent="0.3">
      <c r="A8166" s="2">
        <v>22144</v>
      </c>
    </row>
    <row r="8167" spans="1:1" x14ac:dyDescent="0.3">
      <c r="A8167" s="2">
        <v>22145</v>
      </c>
    </row>
    <row r="8168" spans="1:1" x14ac:dyDescent="0.3">
      <c r="A8168" s="2">
        <v>22146</v>
      </c>
    </row>
    <row r="8169" spans="1:1" x14ac:dyDescent="0.3">
      <c r="A8169" s="2">
        <v>22147</v>
      </c>
    </row>
    <row r="8170" spans="1:1" x14ac:dyDescent="0.3">
      <c r="A8170" s="2">
        <v>22150</v>
      </c>
    </row>
    <row r="8171" spans="1:1" x14ac:dyDescent="0.3">
      <c r="A8171" s="2">
        <v>22151</v>
      </c>
    </row>
    <row r="8172" spans="1:1" x14ac:dyDescent="0.3">
      <c r="A8172" s="2">
        <v>22152</v>
      </c>
    </row>
    <row r="8173" spans="1:1" x14ac:dyDescent="0.3">
      <c r="A8173" s="2">
        <v>22153</v>
      </c>
    </row>
    <row r="8174" spans="1:1" x14ac:dyDescent="0.3">
      <c r="A8174" s="2">
        <v>22154</v>
      </c>
    </row>
    <row r="8175" spans="1:1" x14ac:dyDescent="0.3">
      <c r="A8175" s="2">
        <v>22157</v>
      </c>
    </row>
    <row r="8176" spans="1:1" x14ac:dyDescent="0.3">
      <c r="A8176" s="2">
        <v>22158</v>
      </c>
    </row>
    <row r="8177" spans="1:1" x14ac:dyDescent="0.3">
      <c r="A8177" s="2">
        <v>22159</v>
      </c>
    </row>
    <row r="8178" spans="1:1" x14ac:dyDescent="0.3">
      <c r="A8178" s="2">
        <v>22160</v>
      </c>
    </row>
    <row r="8179" spans="1:1" x14ac:dyDescent="0.3">
      <c r="A8179" s="2">
        <v>22161</v>
      </c>
    </row>
    <row r="8180" spans="1:1" x14ac:dyDescent="0.3">
      <c r="A8180" s="2">
        <v>22165</v>
      </c>
    </row>
    <row r="8181" spans="1:1" x14ac:dyDescent="0.3">
      <c r="A8181" s="2">
        <v>22166</v>
      </c>
    </row>
    <row r="8182" spans="1:1" x14ac:dyDescent="0.3">
      <c r="A8182" s="2">
        <v>22167</v>
      </c>
    </row>
    <row r="8183" spans="1:1" x14ac:dyDescent="0.3">
      <c r="A8183" s="2">
        <v>22168</v>
      </c>
    </row>
    <row r="8184" spans="1:1" x14ac:dyDescent="0.3">
      <c r="A8184" s="2">
        <v>22171</v>
      </c>
    </row>
    <row r="8185" spans="1:1" x14ac:dyDescent="0.3">
      <c r="A8185" s="2">
        <v>22172</v>
      </c>
    </row>
    <row r="8186" spans="1:1" x14ac:dyDescent="0.3">
      <c r="A8186" s="2">
        <v>22173</v>
      </c>
    </row>
    <row r="8187" spans="1:1" x14ac:dyDescent="0.3">
      <c r="A8187" s="2">
        <v>22174</v>
      </c>
    </row>
    <row r="8188" spans="1:1" x14ac:dyDescent="0.3">
      <c r="A8188" s="2">
        <v>22175</v>
      </c>
    </row>
    <row r="8189" spans="1:1" x14ac:dyDescent="0.3">
      <c r="A8189" s="2">
        <v>22178</v>
      </c>
    </row>
    <row r="8190" spans="1:1" x14ac:dyDescent="0.3">
      <c r="A8190" s="2">
        <v>22179</v>
      </c>
    </row>
    <row r="8191" spans="1:1" x14ac:dyDescent="0.3">
      <c r="A8191" s="2">
        <v>22180</v>
      </c>
    </row>
    <row r="8192" spans="1:1" x14ac:dyDescent="0.3">
      <c r="A8192" s="2">
        <v>22181</v>
      </c>
    </row>
    <row r="8193" spans="1:1" x14ac:dyDescent="0.3">
      <c r="A8193" s="2">
        <v>22182</v>
      </c>
    </row>
    <row r="8194" spans="1:1" x14ac:dyDescent="0.3">
      <c r="A8194" s="2">
        <v>22185</v>
      </c>
    </row>
    <row r="8195" spans="1:1" x14ac:dyDescent="0.3">
      <c r="A8195" s="2">
        <v>22186</v>
      </c>
    </row>
    <row r="8196" spans="1:1" x14ac:dyDescent="0.3">
      <c r="A8196" s="2">
        <v>22187</v>
      </c>
    </row>
    <row r="8197" spans="1:1" x14ac:dyDescent="0.3">
      <c r="A8197" s="2">
        <v>22188</v>
      </c>
    </row>
    <row r="8198" spans="1:1" x14ac:dyDescent="0.3">
      <c r="A8198" s="2">
        <v>22189</v>
      </c>
    </row>
    <row r="8199" spans="1:1" x14ac:dyDescent="0.3">
      <c r="A8199" s="2">
        <v>22192</v>
      </c>
    </row>
    <row r="8200" spans="1:1" x14ac:dyDescent="0.3">
      <c r="A8200" s="2">
        <v>22193</v>
      </c>
    </row>
    <row r="8201" spans="1:1" x14ac:dyDescent="0.3">
      <c r="A8201" s="2">
        <v>22194</v>
      </c>
    </row>
    <row r="8202" spans="1:1" x14ac:dyDescent="0.3">
      <c r="A8202" s="2">
        <v>22195</v>
      </c>
    </row>
    <row r="8203" spans="1:1" x14ac:dyDescent="0.3">
      <c r="A8203" s="2">
        <v>22196</v>
      </c>
    </row>
    <row r="8204" spans="1:1" x14ac:dyDescent="0.3">
      <c r="A8204" s="2">
        <v>22199</v>
      </c>
    </row>
    <row r="8205" spans="1:1" x14ac:dyDescent="0.3">
      <c r="A8205" s="2">
        <v>22200</v>
      </c>
    </row>
    <row r="8206" spans="1:1" x14ac:dyDescent="0.3">
      <c r="A8206" s="2">
        <v>22201</v>
      </c>
    </row>
    <row r="8207" spans="1:1" x14ac:dyDescent="0.3">
      <c r="A8207" s="2">
        <v>22202</v>
      </c>
    </row>
    <row r="8208" spans="1:1" x14ac:dyDescent="0.3">
      <c r="A8208" s="2">
        <v>22203</v>
      </c>
    </row>
    <row r="8209" spans="1:1" x14ac:dyDescent="0.3">
      <c r="A8209" s="2">
        <v>22206</v>
      </c>
    </row>
    <row r="8210" spans="1:1" x14ac:dyDescent="0.3">
      <c r="A8210" s="2">
        <v>22207</v>
      </c>
    </row>
    <row r="8211" spans="1:1" x14ac:dyDescent="0.3">
      <c r="A8211" s="2">
        <v>22208</v>
      </c>
    </row>
    <row r="8212" spans="1:1" x14ac:dyDescent="0.3">
      <c r="A8212" s="2">
        <v>22209</v>
      </c>
    </row>
    <row r="8213" spans="1:1" x14ac:dyDescent="0.3">
      <c r="A8213" s="2">
        <v>22210</v>
      </c>
    </row>
    <row r="8214" spans="1:1" x14ac:dyDescent="0.3">
      <c r="A8214" s="2">
        <v>22213</v>
      </c>
    </row>
    <row r="8215" spans="1:1" x14ac:dyDescent="0.3">
      <c r="A8215" s="2">
        <v>22214</v>
      </c>
    </row>
    <row r="8216" spans="1:1" x14ac:dyDescent="0.3">
      <c r="A8216" s="2">
        <v>22215</v>
      </c>
    </row>
    <row r="8217" spans="1:1" x14ac:dyDescent="0.3">
      <c r="A8217" s="2">
        <v>22216</v>
      </c>
    </row>
    <row r="8218" spans="1:1" x14ac:dyDescent="0.3">
      <c r="A8218" s="2">
        <v>22217</v>
      </c>
    </row>
    <row r="8219" spans="1:1" x14ac:dyDescent="0.3">
      <c r="A8219" s="2">
        <v>22220</v>
      </c>
    </row>
    <row r="8220" spans="1:1" x14ac:dyDescent="0.3">
      <c r="A8220" s="2">
        <v>22221</v>
      </c>
    </row>
    <row r="8221" spans="1:1" x14ac:dyDescent="0.3">
      <c r="A8221" s="2">
        <v>22222</v>
      </c>
    </row>
    <row r="8222" spans="1:1" x14ac:dyDescent="0.3">
      <c r="A8222" s="2">
        <v>22223</v>
      </c>
    </row>
    <row r="8223" spans="1:1" x14ac:dyDescent="0.3">
      <c r="A8223" s="2">
        <v>22224</v>
      </c>
    </row>
    <row r="8224" spans="1:1" x14ac:dyDescent="0.3">
      <c r="A8224" s="2">
        <v>22227</v>
      </c>
    </row>
    <row r="8225" spans="1:1" x14ac:dyDescent="0.3">
      <c r="A8225" s="2">
        <v>22229</v>
      </c>
    </row>
    <row r="8226" spans="1:1" x14ac:dyDescent="0.3">
      <c r="A8226" s="2">
        <v>22230</v>
      </c>
    </row>
    <row r="8227" spans="1:1" x14ac:dyDescent="0.3">
      <c r="A8227" s="2">
        <v>22231</v>
      </c>
    </row>
    <row r="8228" spans="1:1" x14ac:dyDescent="0.3">
      <c r="A8228" s="2">
        <v>22234</v>
      </c>
    </row>
    <row r="8229" spans="1:1" x14ac:dyDescent="0.3">
      <c r="A8229" s="2">
        <v>22235</v>
      </c>
    </row>
    <row r="8230" spans="1:1" x14ac:dyDescent="0.3">
      <c r="A8230" s="2">
        <v>22236</v>
      </c>
    </row>
    <row r="8231" spans="1:1" x14ac:dyDescent="0.3">
      <c r="A8231" s="2">
        <v>22237</v>
      </c>
    </row>
    <row r="8232" spans="1:1" x14ac:dyDescent="0.3">
      <c r="A8232" s="2">
        <v>22238</v>
      </c>
    </row>
    <row r="8233" spans="1:1" x14ac:dyDescent="0.3">
      <c r="A8233" s="2">
        <v>22241</v>
      </c>
    </row>
    <row r="8234" spans="1:1" x14ac:dyDescent="0.3">
      <c r="A8234" s="2">
        <v>22242</v>
      </c>
    </row>
    <row r="8235" spans="1:1" x14ac:dyDescent="0.3">
      <c r="A8235" s="2">
        <v>22243</v>
      </c>
    </row>
    <row r="8236" spans="1:1" x14ac:dyDescent="0.3">
      <c r="A8236" s="2">
        <v>22245</v>
      </c>
    </row>
    <row r="8237" spans="1:1" x14ac:dyDescent="0.3">
      <c r="A8237" s="2">
        <v>22248</v>
      </c>
    </row>
    <row r="8238" spans="1:1" x14ac:dyDescent="0.3">
      <c r="A8238" s="2">
        <v>22249</v>
      </c>
    </row>
    <row r="8239" spans="1:1" x14ac:dyDescent="0.3">
      <c r="A8239" s="2">
        <v>22250</v>
      </c>
    </row>
    <row r="8240" spans="1:1" x14ac:dyDescent="0.3">
      <c r="A8240" s="2">
        <v>22251</v>
      </c>
    </row>
    <row r="8241" spans="1:1" x14ac:dyDescent="0.3">
      <c r="A8241" s="2">
        <v>22252</v>
      </c>
    </row>
    <row r="8242" spans="1:1" x14ac:dyDescent="0.3">
      <c r="A8242" s="2">
        <v>22255</v>
      </c>
    </row>
    <row r="8243" spans="1:1" x14ac:dyDescent="0.3">
      <c r="A8243" s="2">
        <v>22256</v>
      </c>
    </row>
    <row r="8244" spans="1:1" x14ac:dyDescent="0.3">
      <c r="A8244" s="2">
        <v>22257</v>
      </c>
    </row>
    <row r="8245" spans="1:1" x14ac:dyDescent="0.3">
      <c r="A8245" s="2">
        <v>22258</v>
      </c>
    </row>
    <row r="8246" spans="1:1" x14ac:dyDescent="0.3">
      <c r="A8246" s="2">
        <v>22259</v>
      </c>
    </row>
    <row r="8247" spans="1:1" x14ac:dyDescent="0.3">
      <c r="A8247" s="2">
        <v>22262</v>
      </c>
    </row>
    <row r="8248" spans="1:1" x14ac:dyDescent="0.3">
      <c r="A8248" s="2">
        <v>22263</v>
      </c>
    </row>
    <row r="8249" spans="1:1" x14ac:dyDescent="0.3">
      <c r="A8249" s="2">
        <v>22264</v>
      </c>
    </row>
    <row r="8250" spans="1:1" x14ac:dyDescent="0.3">
      <c r="A8250" s="2">
        <v>22265</v>
      </c>
    </row>
    <row r="8251" spans="1:1" x14ac:dyDescent="0.3">
      <c r="A8251" s="2">
        <v>22266</v>
      </c>
    </row>
    <row r="8252" spans="1:1" x14ac:dyDescent="0.3">
      <c r="A8252" s="2">
        <v>22269</v>
      </c>
    </row>
    <row r="8253" spans="1:1" x14ac:dyDescent="0.3">
      <c r="A8253" s="2">
        <v>22270</v>
      </c>
    </row>
    <row r="8254" spans="1:1" x14ac:dyDescent="0.3">
      <c r="A8254" s="2">
        <v>22271</v>
      </c>
    </row>
    <row r="8255" spans="1:1" x14ac:dyDescent="0.3">
      <c r="A8255" s="2">
        <v>22272</v>
      </c>
    </row>
    <row r="8256" spans="1:1" x14ac:dyDescent="0.3">
      <c r="A8256" s="2">
        <v>22273</v>
      </c>
    </row>
    <row r="8257" spans="1:1" x14ac:dyDescent="0.3">
      <c r="A8257" s="2">
        <v>22277</v>
      </c>
    </row>
    <row r="8258" spans="1:1" x14ac:dyDescent="0.3">
      <c r="A8258" s="2">
        <v>22278</v>
      </c>
    </row>
    <row r="8259" spans="1:1" x14ac:dyDescent="0.3">
      <c r="A8259" s="2">
        <v>22279</v>
      </c>
    </row>
    <row r="8260" spans="1:1" x14ac:dyDescent="0.3">
      <c r="A8260" s="2">
        <v>22280</v>
      </c>
    </row>
    <row r="8261" spans="1:1" x14ac:dyDescent="0.3">
      <c r="A8261" s="2">
        <v>22284</v>
      </c>
    </row>
    <row r="8262" spans="1:1" x14ac:dyDescent="0.3">
      <c r="A8262" s="2">
        <v>22285</v>
      </c>
    </row>
    <row r="8263" spans="1:1" x14ac:dyDescent="0.3">
      <c r="A8263" s="2">
        <v>22286</v>
      </c>
    </row>
    <row r="8264" spans="1:1" x14ac:dyDescent="0.3">
      <c r="A8264" s="2">
        <v>22287</v>
      </c>
    </row>
    <row r="8265" spans="1:1" x14ac:dyDescent="0.3">
      <c r="A8265" s="2">
        <v>22290</v>
      </c>
    </row>
    <row r="8266" spans="1:1" x14ac:dyDescent="0.3">
      <c r="A8266" s="2">
        <v>22291</v>
      </c>
    </row>
    <row r="8267" spans="1:1" x14ac:dyDescent="0.3">
      <c r="A8267" s="2">
        <v>22292</v>
      </c>
    </row>
    <row r="8268" spans="1:1" x14ac:dyDescent="0.3">
      <c r="A8268" s="2">
        <v>22293</v>
      </c>
    </row>
    <row r="8269" spans="1:1" x14ac:dyDescent="0.3">
      <c r="A8269" s="2">
        <v>22294</v>
      </c>
    </row>
    <row r="8270" spans="1:1" x14ac:dyDescent="0.3">
      <c r="A8270" s="2">
        <v>22297</v>
      </c>
    </row>
    <row r="8271" spans="1:1" x14ac:dyDescent="0.3">
      <c r="A8271" s="2">
        <v>22298</v>
      </c>
    </row>
    <row r="8272" spans="1:1" x14ac:dyDescent="0.3">
      <c r="A8272" s="2">
        <v>22299</v>
      </c>
    </row>
    <row r="8273" spans="1:1" x14ac:dyDescent="0.3">
      <c r="A8273" s="2">
        <v>22300</v>
      </c>
    </row>
    <row r="8274" spans="1:1" x14ac:dyDescent="0.3">
      <c r="A8274" s="2">
        <v>22301</v>
      </c>
    </row>
    <row r="8275" spans="1:1" x14ac:dyDescent="0.3">
      <c r="A8275" s="2">
        <v>22304</v>
      </c>
    </row>
    <row r="8276" spans="1:1" x14ac:dyDescent="0.3">
      <c r="A8276" s="2">
        <v>22305</v>
      </c>
    </row>
    <row r="8277" spans="1:1" x14ac:dyDescent="0.3">
      <c r="A8277" s="2">
        <v>22306</v>
      </c>
    </row>
    <row r="8278" spans="1:1" x14ac:dyDescent="0.3">
      <c r="A8278" s="2">
        <v>22307</v>
      </c>
    </row>
    <row r="8279" spans="1:1" x14ac:dyDescent="0.3">
      <c r="A8279" s="2">
        <v>22308</v>
      </c>
    </row>
    <row r="8280" spans="1:1" x14ac:dyDescent="0.3">
      <c r="A8280" s="2">
        <v>22311</v>
      </c>
    </row>
    <row r="8281" spans="1:1" x14ac:dyDescent="0.3">
      <c r="A8281" s="2">
        <v>22312</v>
      </c>
    </row>
    <row r="8282" spans="1:1" x14ac:dyDescent="0.3">
      <c r="A8282" s="2">
        <v>22313</v>
      </c>
    </row>
    <row r="8283" spans="1:1" x14ac:dyDescent="0.3">
      <c r="A8283" s="2">
        <v>22314</v>
      </c>
    </row>
    <row r="8284" spans="1:1" x14ac:dyDescent="0.3">
      <c r="A8284" s="2">
        <v>22315</v>
      </c>
    </row>
    <row r="8285" spans="1:1" x14ac:dyDescent="0.3">
      <c r="A8285" s="2">
        <v>22318</v>
      </c>
    </row>
    <row r="8286" spans="1:1" x14ac:dyDescent="0.3">
      <c r="A8286" s="2">
        <v>22319</v>
      </c>
    </row>
    <row r="8287" spans="1:1" x14ac:dyDescent="0.3">
      <c r="A8287" s="2">
        <v>22320</v>
      </c>
    </row>
    <row r="8288" spans="1:1" x14ac:dyDescent="0.3">
      <c r="A8288" s="2">
        <v>22321</v>
      </c>
    </row>
    <row r="8289" spans="1:1" x14ac:dyDescent="0.3">
      <c r="A8289" s="2">
        <v>22322</v>
      </c>
    </row>
    <row r="8290" spans="1:1" x14ac:dyDescent="0.3">
      <c r="A8290" s="2">
        <v>22325</v>
      </c>
    </row>
    <row r="8291" spans="1:1" x14ac:dyDescent="0.3">
      <c r="A8291" s="2">
        <v>22326</v>
      </c>
    </row>
    <row r="8292" spans="1:1" x14ac:dyDescent="0.3">
      <c r="A8292" s="2">
        <v>22327</v>
      </c>
    </row>
    <row r="8293" spans="1:1" x14ac:dyDescent="0.3">
      <c r="A8293" s="2">
        <v>22328</v>
      </c>
    </row>
    <row r="8294" spans="1:1" x14ac:dyDescent="0.3">
      <c r="A8294" s="2">
        <v>22329</v>
      </c>
    </row>
    <row r="8295" spans="1:1" x14ac:dyDescent="0.3">
      <c r="A8295" s="2">
        <v>22332</v>
      </c>
    </row>
    <row r="8296" spans="1:1" x14ac:dyDescent="0.3">
      <c r="A8296" s="2">
        <v>22333</v>
      </c>
    </row>
    <row r="8297" spans="1:1" x14ac:dyDescent="0.3">
      <c r="A8297" s="2">
        <v>22335</v>
      </c>
    </row>
    <row r="8298" spans="1:1" x14ac:dyDescent="0.3">
      <c r="A8298" s="2">
        <v>22336</v>
      </c>
    </row>
    <row r="8299" spans="1:1" x14ac:dyDescent="0.3">
      <c r="A8299" s="2">
        <v>22339</v>
      </c>
    </row>
    <row r="8300" spans="1:1" x14ac:dyDescent="0.3">
      <c r="A8300" s="2">
        <v>22340</v>
      </c>
    </row>
    <row r="8301" spans="1:1" x14ac:dyDescent="0.3">
      <c r="A8301" s="2">
        <v>22341</v>
      </c>
    </row>
    <row r="8302" spans="1:1" x14ac:dyDescent="0.3">
      <c r="A8302" s="2">
        <v>22342</v>
      </c>
    </row>
    <row r="8303" spans="1:1" x14ac:dyDescent="0.3">
      <c r="A8303" s="2">
        <v>22343</v>
      </c>
    </row>
    <row r="8304" spans="1:1" x14ac:dyDescent="0.3">
      <c r="A8304" s="2">
        <v>22346</v>
      </c>
    </row>
    <row r="8305" spans="1:1" x14ac:dyDescent="0.3">
      <c r="A8305" s="2">
        <v>22347</v>
      </c>
    </row>
    <row r="8306" spans="1:1" x14ac:dyDescent="0.3">
      <c r="A8306" s="2">
        <v>22348</v>
      </c>
    </row>
    <row r="8307" spans="1:1" x14ac:dyDescent="0.3">
      <c r="A8307" s="2">
        <v>22349</v>
      </c>
    </row>
    <row r="8308" spans="1:1" x14ac:dyDescent="0.3">
      <c r="A8308" s="2">
        <v>22350</v>
      </c>
    </row>
    <row r="8309" spans="1:1" x14ac:dyDescent="0.3">
      <c r="A8309" s="2">
        <v>22353</v>
      </c>
    </row>
    <row r="8310" spans="1:1" x14ac:dyDescent="0.3">
      <c r="A8310" s="2">
        <v>22354</v>
      </c>
    </row>
    <row r="8311" spans="1:1" x14ac:dyDescent="0.3">
      <c r="A8311" s="2">
        <v>22355</v>
      </c>
    </row>
    <row r="8312" spans="1:1" x14ac:dyDescent="0.3">
      <c r="A8312" s="2">
        <v>22356</v>
      </c>
    </row>
    <row r="8313" spans="1:1" x14ac:dyDescent="0.3">
      <c r="A8313" s="2">
        <v>22357</v>
      </c>
    </row>
    <row r="8314" spans="1:1" x14ac:dyDescent="0.3">
      <c r="A8314" s="2">
        <v>22360</v>
      </c>
    </row>
    <row r="8315" spans="1:1" x14ac:dyDescent="0.3">
      <c r="A8315" s="2">
        <v>22361</v>
      </c>
    </row>
    <row r="8316" spans="1:1" x14ac:dyDescent="0.3">
      <c r="A8316" s="2">
        <v>22362</v>
      </c>
    </row>
    <row r="8317" spans="1:1" x14ac:dyDescent="0.3">
      <c r="A8317" s="2">
        <v>22363</v>
      </c>
    </row>
    <row r="8318" spans="1:1" x14ac:dyDescent="0.3">
      <c r="A8318" s="2">
        <v>22364</v>
      </c>
    </row>
    <row r="8319" spans="1:1" x14ac:dyDescent="0.3">
      <c r="A8319" s="2">
        <v>22367</v>
      </c>
    </row>
    <row r="8320" spans="1:1" x14ac:dyDescent="0.3">
      <c r="A8320" s="2">
        <v>22368</v>
      </c>
    </row>
    <row r="8321" spans="1:1" x14ac:dyDescent="0.3">
      <c r="A8321" s="2">
        <v>22369</v>
      </c>
    </row>
    <row r="8322" spans="1:1" x14ac:dyDescent="0.3">
      <c r="A8322" s="2">
        <v>22370</v>
      </c>
    </row>
    <row r="8323" spans="1:1" x14ac:dyDescent="0.3">
      <c r="A8323" s="2">
        <v>22374</v>
      </c>
    </row>
    <row r="8324" spans="1:1" x14ac:dyDescent="0.3">
      <c r="A8324" s="2">
        <v>22375</v>
      </c>
    </row>
    <row r="8325" spans="1:1" x14ac:dyDescent="0.3">
      <c r="A8325" s="2">
        <v>22376</v>
      </c>
    </row>
    <row r="8326" spans="1:1" x14ac:dyDescent="0.3">
      <c r="A8326" s="2">
        <v>22377</v>
      </c>
    </row>
    <row r="8327" spans="1:1" x14ac:dyDescent="0.3">
      <c r="A8327" s="2">
        <v>22378</v>
      </c>
    </row>
    <row r="8328" spans="1:1" x14ac:dyDescent="0.3">
      <c r="A8328" s="2">
        <v>22381</v>
      </c>
    </row>
    <row r="8329" spans="1:1" x14ac:dyDescent="0.3">
      <c r="A8329" s="2">
        <v>22382</v>
      </c>
    </row>
    <row r="8330" spans="1:1" x14ac:dyDescent="0.3">
      <c r="A8330" s="2">
        <v>22383</v>
      </c>
    </row>
    <row r="8331" spans="1:1" x14ac:dyDescent="0.3">
      <c r="A8331" s="2">
        <v>22384</v>
      </c>
    </row>
    <row r="8332" spans="1:1" x14ac:dyDescent="0.3">
      <c r="A8332" s="2">
        <v>22385</v>
      </c>
    </row>
    <row r="8333" spans="1:1" x14ac:dyDescent="0.3">
      <c r="A8333" s="2">
        <v>22388</v>
      </c>
    </row>
    <row r="8334" spans="1:1" x14ac:dyDescent="0.3">
      <c r="A8334" s="2">
        <v>22389</v>
      </c>
    </row>
    <row r="8335" spans="1:1" x14ac:dyDescent="0.3">
      <c r="A8335" s="2">
        <v>22390</v>
      </c>
    </row>
    <row r="8336" spans="1:1" x14ac:dyDescent="0.3">
      <c r="A8336" s="2">
        <v>22391</v>
      </c>
    </row>
    <row r="8337" spans="1:1" x14ac:dyDescent="0.3">
      <c r="A8337" s="2">
        <v>22392</v>
      </c>
    </row>
    <row r="8338" spans="1:1" x14ac:dyDescent="0.3">
      <c r="A8338" s="2">
        <v>22395</v>
      </c>
    </row>
    <row r="8339" spans="1:1" x14ac:dyDescent="0.3">
      <c r="A8339" s="2">
        <v>22396</v>
      </c>
    </row>
    <row r="8340" spans="1:1" x14ac:dyDescent="0.3">
      <c r="A8340" s="2">
        <v>22397</v>
      </c>
    </row>
    <row r="8341" spans="1:1" x14ac:dyDescent="0.3">
      <c r="A8341" s="2">
        <v>22398</v>
      </c>
    </row>
    <row r="8342" spans="1:1" x14ac:dyDescent="0.3">
      <c r="A8342" s="2">
        <v>22399</v>
      </c>
    </row>
    <row r="8343" spans="1:1" x14ac:dyDescent="0.3">
      <c r="A8343" s="2">
        <v>22402</v>
      </c>
    </row>
    <row r="8344" spans="1:1" x14ac:dyDescent="0.3">
      <c r="A8344" s="2">
        <v>22403</v>
      </c>
    </row>
    <row r="8345" spans="1:1" x14ac:dyDescent="0.3">
      <c r="A8345" s="2">
        <v>22404</v>
      </c>
    </row>
    <row r="8346" spans="1:1" x14ac:dyDescent="0.3">
      <c r="A8346" s="2">
        <v>22405</v>
      </c>
    </row>
    <row r="8347" spans="1:1" x14ac:dyDescent="0.3">
      <c r="A8347" s="2">
        <v>22406</v>
      </c>
    </row>
    <row r="8348" spans="1:1" x14ac:dyDescent="0.3">
      <c r="A8348" s="2">
        <v>22409</v>
      </c>
    </row>
    <row r="8349" spans="1:1" x14ac:dyDescent="0.3">
      <c r="A8349" s="2">
        <v>22410</v>
      </c>
    </row>
    <row r="8350" spans="1:1" x14ac:dyDescent="0.3">
      <c r="A8350" s="2">
        <v>22411</v>
      </c>
    </row>
    <row r="8351" spans="1:1" x14ac:dyDescent="0.3">
      <c r="A8351" s="2">
        <v>22412</v>
      </c>
    </row>
    <row r="8352" spans="1:1" x14ac:dyDescent="0.3">
      <c r="A8352" s="2">
        <v>22413</v>
      </c>
    </row>
    <row r="8353" spans="1:1" x14ac:dyDescent="0.3">
      <c r="A8353" s="2">
        <v>22416</v>
      </c>
    </row>
    <row r="8354" spans="1:1" x14ac:dyDescent="0.3">
      <c r="A8354" s="2">
        <v>22417</v>
      </c>
    </row>
    <row r="8355" spans="1:1" x14ac:dyDescent="0.3">
      <c r="A8355" s="2">
        <v>22418</v>
      </c>
    </row>
    <row r="8356" spans="1:1" x14ac:dyDescent="0.3">
      <c r="A8356" s="2">
        <v>22419</v>
      </c>
    </row>
    <row r="8357" spans="1:1" x14ac:dyDescent="0.3">
      <c r="A8357" s="2">
        <v>22420</v>
      </c>
    </row>
    <row r="8358" spans="1:1" x14ac:dyDescent="0.3">
      <c r="A8358" s="2">
        <v>22423</v>
      </c>
    </row>
    <row r="8359" spans="1:1" x14ac:dyDescent="0.3">
      <c r="A8359" s="2">
        <v>22424</v>
      </c>
    </row>
    <row r="8360" spans="1:1" x14ac:dyDescent="0.3">
      <c r="A8360" s="2">
        <v>22425</v>
      </c>
    </row>
    <row r="8361" spans="1:1" x14ac:dyDescent="0.3">
      <c r="A8361" s="2">
        <v>22426</v>
      </c>
    </row>
    <row r="8362" spans="1:1" x14ac:dyDescent="0.3">
      <c r="A8362" s="2">
        <v>22427</v>
      </c>
    </row>
    <row r="8363" spans="1:1" x14ac:dyDescent="0.3">
      <c r="A8363" s="2">
        <v>22432</v>
      </c>
    </row>
    <row r="8364" spans="1:1" x14ac:dyDescent="0.3">
      <c r="A8364" s="2">
        <v>22433</v>
      </c>
    </row>
    <row r="8365" spans="1:1" x14ac:dyDescent="0.3">
      <c r="A8365" s="2">
        <v>22434</v>
      </c>
    </row>
    <row r="8366" spans="1:1" x14ac:dyDescent="0.3">
      <c r="A8366" s="2">
        <v>22437</v>
      </c>
    </row>
    <row r="8367" spans="1:1" x14ac:dyDescent="0.3">
      <c r="A8367" s="2">
        <v>22438</v>
      </c>
    </row>
    <row r="8368" spans="1:1" x14ac:dyDescent="0.3">
      <c r="A8368" s="2">
        <v>22439</v>
      </c>
    </row>
    <row r="8369" spans="1:1" x14ac:dyDescent="0.3">
      <c r="A8369" s="2">
        <v>22440</v>
      </c>
    </row>
    <row r="8370" spans="1:1" x14ac:dyDescent="0.3">
      <c r="A8370" s="2">
        <v>22441</v>
      </c>
    </row>
    <row r="8371" spans="1:1" x14ac:dyDescent="0.3">
      <c r="A8371" s="2">
        <v>22444</v>
      </c>
    </row>
    <row r="8372" spans="1:1" x14ac:dyDescent="0.3">
      <c r="A8372" s="2">
        <v>22445</v>
      </c>
    </row>
    <row r="8373" spans="1:1" x14ac:dyDescent="0.3">
      <c r="A8373" s="2">
        <v>22446</v>
      </c>
    </row>
    <row r="8374" spans="1:1" x14ac:dyDescent="0.3">
      <c r="A8374" s="2">
        <v>22447</v>
      </c>
    </row>
    <row r="8375" spans="1:1" x14ac:dyDescent="0.3">
      <c r="A8375" s="2">
        <v>22448</v>
      </c>
    </row>
    <row r="8376" spans="1:1" x14ac:dyDescent="0.3">
      <c r="A8376" s="2">
        <v>22451</v>
      </c>
    </row>
    <row r="8377" spans="1:1" x14ac:dyDescent="0.3">
      <c r="A8377" s="2">
        <v>22452</v>
      </c>
    </row>
    <row r="8378" spans="1:1" x14ac:dyDescent="0.3">
      <c r="A8378" s="2">
        <v>22453</v>
      </c>
    </row>
    <row r="8379" spans="1:1" x14ac:dyDescent="0.3">
      <c r="A8379" s="2">
        <v>22454</v>
      </c>
    </row>
    <row r="8380" spans="1:1" x14ac:dyDescent="0.3">
      <c r="A8380" s="2">
        <v>22455</v>
      </c>
    </row>
    <row r="8381" spans="1:1" x14ac:dyDescent="0.3">
      <c r="A8381" s="2">
        <v>22458</v>
      </c>
    </row>
    <row r="8382" spans="1:1" x14ac:dyDescent="0.3">
      <c r="A8382" s="2">
        <v>22459</v>
      </c>
    </row>
    <row r="8383" spans="1:1" x14ac:dyDescent="0.3">
      <c r="A8383" s="2">
        <v>22460</v>
      </c>
    </row>
    <row r="8384" spans="1:1" x14ac:dyDescent="0.3">
      <c r="A8384" s="2">
        <v>22461</v>
      </c>
    </row>
    <row r="8385" spans="1:1" x14ac:dyDescent="0.3">
      <c r="A8385" s="2">
        <v>22462</v>
      </c>
    </row>
    <row r="8386" spans="1:1" x14ac:dyDescent="0.3">
      <c r="A8386" s="2">
        <v>22465</v>
      </c>
    </row>
    <row r="8387" spans="1:1" x14ac:dyDescent="0.3">
      <c r="A8387" s="2">
        <v>22467</v>
      </c>
    </row>
    <row r="8388" spans="1:1" x14ac:dyDescent="0.3">
      <c r="A8388" s="2">
        <v>22468</v>
      </c>
    </row>
    <row r="8389" spans="1:1" x14ac:dyDescent="0.3">
      <c r="A8389" s="2">
        <v>22469</v>
      </c>
    </row>
    <row r="8390" spans="1:1" x14ac:dyDescent="0.3">
      <c r="A8390" s="2">
        <v>22472</v>
      </c>
    </row>
    <row r="8391" spans="1:1" x14ac:dyDescent="0.3">
      <c r="A8391" s="2">
        <v>22473</v>
      </c>
    </row>
    <row r="8392" spans="1:1" x14ac:dyDescent="0.3">
      <c r="A8392" s="2">
        <v>22474</v>
      </c>
    </row>
    <row r="8393" spans="1:1" x14ac:dyDescent="0.3">
      <c r="A8393" s="2">
        <v>22475</v>
      </c>
    </row>
    <row r="8394" spans="1:1" x14ac:dyDescent="0.3">
      <c r="A8394" s="2">
        <v>22476</v>
      </c>
    </row>
    <row r="8395" spans="1:1" x14ac:dyDescent="0.3">
      <c r="A8395" s="2">
        <v>22479</v>
      </c>
    </row>
    <row r="8396" spans="1:1" x14ac:dyDescent="0.3">
      <c r="A8396" s="2">
        <v>22480</v>
      </c>
    </row>
    <row r="8397" spans="1:1" x14ac:dyDescent="0.3">
      <c r="A8397" s="2">
        <v>22481</v>
      </c>
    </row>
    <row r="8398" spans="1:1" x14ac:dyDescent="0.3">
      <c r="A8398" s="2">
        <v>22482</v>
      </c>
    </row>
    <row r="8399" spans="1:1" x14ac:dyDescent="0.3">
      <c r="A8399" s="2">
        <v>22483</v>
      </c>
    </row>
    <row r="8400" spans="1:1" x14ac:dyDescent="0.3">
      <c r="A8400" s="2">
        <v>22486</v>
      </c>
    </row>
    <row r="8401" spans="1:1" x14ac:dyDescent="0.3">
      <c r="A8401" s="2">
        <v>22487</v>
      </c>
    </row>
    <row r="8402" spans="1:1" x14ac:dyDescent="0.3">
      <c r="A8402" s="2">
        <v>22488</v>
      </c>
    </row>
    <row r="8403" spans="1:1" x14ac:dyDescent="0.3">
      <c r="A8403" s="2">
        <v>22489</v>
      </c>
    </row>
    <row r="8404" spans="1:1" x14ac:dyDescent="0.3">
      <c r="A8404" s="2">
        <v>22490</v>
      </c>
    </row>
    <row r="8405" spans="1:1" x14ac:dyDescent="0.3">
      <c r="A8405" s="2">
        <v>22493</v>
      </c>
    </row>
    <row r="8406" spans="1:1" x14ac:dyDescent="0.3">
      <c r="A8406" s="2">
        <v>22494</v>
      </c>
    </row>
    <row r="8407" spans="1:1" x14ac:dyDescent="0.3">
      <c r="A8407" s="2">
        <v>22495</v>
      </c>
    </row>
    <row r="8408" spans="1:1" x14ac:dyDescent="0.3">
      <c r="A8408" s="2">
        <v>22496</v>
      </c>
    </row>
    <row r="8409" spans="1:1" x14ac:dyDescent="0.3">
      <c r="A8409" s="2">
        <v>22497</v>
      </c>
    </row>
    <row r="8410" spans="1:1" x14ac:dyDescent="0.3">
      <c r="A8410" s="2">
        <v>22500</v>
      </c>
    </row>
    <row r="8411" spans="1:1" x14ac:dyDescent="0.3">
      <c r="A8411" s="2">
        <v>22501</v>
      </c>
    </row>
    <row r="8412" spans="1:1" x14ac:dyDescent="0.3">
      <c r="A8412" s="2">
        <v>22502</v>
      </c>
    </row>
    <row r="8413" spans="1:1" x14ac:dyDescent="0.3">
      <c r="A8413" s="2">
        <v>22503</v>
      </c>
    </row>
    <row r="8414" spans="1:1" x14ac:dyDescent="0.3">
      <c r="A8414" s="2">
        <v>22504</v>
      </c>
    </row>
    <row r="8415" spans="1:1" x14ac:dyDescent="0.3">
      <c r="A8415" s="2">
        <v>22507</v>
      </c>
    </row>
    <row r="8416" spans="1:1" x14ac:dyDescent="0.3">
      <c r="A8416" s="2">
        <v>22508</v>
      </c>
    </row>
    <row r="8417" spans="1:1" x14ac:dyDescent="0.3">
      <c r="A8417" s="2">
        <v>22509</v>
      </c>
    </row>
    <row r="8418" spans="1:1" x14ac:dyDescent="0.3">
      <c r="A8418" s="2">
        <v>22510</v>
      </c>
    </row>
    <row r="8419" spans="1:1" x14ac:dyDescent="0.3">
      <c r="A8419" s="2">
        <v>22511</v>
      </c>
    </row>
    <row r="8420" spans="1:1" x14ac:dyDescent="0.3">
      <c r="A8420" s="2">
        <v>22514</v>
      </c>
    </row>
    <row r="8421" spans="1:1" x14ac:dyDescent="0.3">
      <c r="A8421" s="2">
        <v>22515</v>
      </c>
    </row>
    <row r="8422" spans="1:1" x14ac:dyDescent="0.3">
      <c r="A8422" s="2">
        <v>22516</v>
      </c>
    </row>
    <row r="8423" spans="1:1" x14ac:dyDescent="0.3">
      <c r="A8423" s="2">
        <v>22517</v>
      </c>
    </row>
    <row r="8424" spans="1:1" x14ac:dyDescent="0.3">
      <c r="A8424" s="2">
        <v>22518</v>
      </c>
    </row>
    <row r="8425" spans="1:1" x14ac:dyDescent="0.3">
      <c r="A8425" s="2">
        <v>22521</v>
      </c>
    </row>
    <row r="8426" spans="1:1" x14ac:dyDescent="0.3">
      <c r="A8426" s="2">
        <v>22522</v>
      </c>
    </row>
    <row r="8427" spans="1:1" x14ac:dyDescent="0.3">
      <c r="A8427" s="2">
        <v>22523</v>
      </c>
    </row>
    <row r="8428" spans="1:1" x14ac:dyDescent="0.3">
      <c r="A8428" s="2">
        <v>22524</v>
      </c>
    </row>
    <row r="8429" spans="1:1" x14ac:dyDescent="0.3">
      <c r="A8429" s="2">
        <v>22525</v>
      </c>
    </row>
    <row r="8430" spans="1:1" x14ac:dyDescent="0.3">
      <c r="A8430" s="2">
        <v>22529</v>
      </c>
    </row>
    <row r="8431" spans="1:1" x14ac:dyDescent="0.3">
      <c r="A8431" s="2">
        <v>22530</v>
      </c>
    </row>
    <row r="8432" spans="1:1" x14ac:dyDescent="0.3">
      <c r="A8432" s="2">
        <v>22531</v>
      </c>
    </row>
    <row r="8433" spans="1:1" x14ac:dyDescent="0.3">
      <c r="A8433" s="2">
        <v>22532</v>
      </c>
    </row>
    <row r="8434" spans="1:1" x14ac:dyDescent="0.3">
      <c r="A8434" s="2">
        <v>22535</v>
      </c>
    </row>
    <row r="8435" spans="1:1" x14ac:dyDescent="0.3">
      <c r="A8435" s="2">
        <v>22536</v>
      </c>
    </row>
    <row r="8436" spans="1:1" x14ac:dyDescent="0.3">
      <c r="A8436" s="2">
        <v>22537</v>
      </c>
    </row>
    <row r="8437" spans="1:1" x14ac:dyDescent="0.3">
      <c r="A8437" s="2">
        <v>22538</v>
      </c>
    </row>
    <row r="8438" spans="1:1" x14ac:dyDescent="0.3">
      <c r="A8438" s="2">
        <v>22539</v>
      </c>
    </row>
    <row r="8439" spans="1:1" x14ac:dyDescent="0.3">
      <c r="A8439" s="2">
        <v>22542</v>
      </c>
    </row>
    <row r="8440" spans="1:1" x14ac:dyDescent="0.3">
      <c r="A8440" s="2">
        <v>22543</v>
      </c>
    </row>
    <row r="8441" spans="1:1" x14ac:dyDescent="0.3">
      <c r="A8441" s="2">
        <v>22544</v>
      </c>
    </row>
    <row r="8442" spans="1:1" x14ac:dyDescent="0.3">
      <c r="A8442" s="2">
        <v>22545</v>
      </c>
    </row>
    <row r="8443" spans="1:1" x14ac:dyDescent="0.3">
      <c r="A8443" s="2">
        <v>22546</v>
      </c>
    </row>
    <row r="8444" spans="1:1" x14ac:dyDescent="0.3">
      <c r="A8444" s="2">
        <v>22549</v>
      </c>
    </row>
    <row r="8445" spans="1:1" x14ac:dyDescent="0.3">
      <c r="A8445" s="2">
        <v>22550</v>
      </c>
    </row>
    <row r="8446" spans="1:1" x14ac:dyDescent="0.3">
      <c r="A8446" s="2">
        <v>22551</v>
      </c>
    </row>
    <row r="8447" spans="1:1" x14ac:dyDescent="0.3">
      <c r="A8447" s="2">
        <v>22552</v>
      </c>
    </row>
    <row r="8448" spans="1:1" x14ac:dyDescent="0.3">
      <c r="A8448" s="2">
        <v>22553</v>
      </c>
    </row>
    <row r="8449" spans="1:1" x14ac:dyDescent="0.3">
      <c r="A8449" s="2">
        <v>22556</v>
      </c>
    </row>
    <row r="8450" spans="1:1" x14ac:dyDescent="0.3">
      <c r="A8450" s="2">
        <v>22557</v>
      </c>
    </row>
    <row r="8451" spans="1:1" x14ac:dyDescent="0.3">
      <c r="A8451" s="2">
        <v>22558</v>
      </c>
    </row>
    <row r="8452" spans="1:1" x14ac:dyDescent="0.3">
      <c r="A8452" s="2">
        <v>22559</v>
      </c>
    </row>
    <row r="8453" spans="1:1" x14ac:dyDescent="0.3">
      <c r="A8453" s="2">
        <v>22560</v>
      </c>
    </row>
    <row r="8454" spans="1:1" x14ac:dyDescent="0.3">
      <c r="A8454" s="2">
        <v>22563</v>
      </c>
    </row>
    <row r="8455" spans="1:1" x14ac:dyDescent="0.3">
      <c r="A8455" s="2">
        <v>22564</v>
      </c>
    </row>
    <row r="8456" spans="1:1" x14ac:dyDescent="0.3">
      <c r="A8456" s="2">
        <v>22565</v>
      </c>
    </row>
    <row r="8457" spans="1:1" x14ac:dyDescent="0.3">
      <c r="A8457" s="2">
        <v>22566</v>
      </c>
    </row>
    <row r="8458" spans="1:1" x14ac:dyDescent="0.3">
      <c r="A8458" s="2">
        <v>22567</v>
      </c>
    </row>
    <row r="8459" spans="1:1" x14ac:dyDescent="0.3">
      <c r="A8459" s="2">
        <v>22570</v>
      </c>
    </row>
    <row r="8460" spans="1:1" x14ac:dyDescent="0.3">
      <c r="A8460" s="2">
        <v>22571</v>
      </c>
    </row>
    <row r="8461" spans="1:1" x14ac:dyDescent="0.3">
      <c r="A8461" s="2">
        <v>22572</v>
      </c>
    </row>
    <row r="8462" spans="1:1" x14ac:dyDescent="0.3">
      <c r="A8462" s="2">
        <v>22573</v>
      </c>
    </row>
    <row r="8463" spans="1:1" x14ac:dyDescent="0.3">
      <c r="A8463" s="2">
        <v>22574</v>
      </c>
    </row>
    <row r="8464" spans="1:1" x14ac:dyDescent="0.3">
      <c r="A8464" s="2">
        <v>22577</v>
      </c>
    </row>
    <row r="8465" spans="1:1" x14ac:dyDescent="0.3">
      <c r="A8465" s="2">
        <v>22578</v>
      </c>
    </row>
    <row r="8466" spans="1:1" x14ac:dyDescent="0.3">
      <c r="A8466" s="2">
        <v>22579</v>
      </c>
    </row>
    <row r="8467" spans="1:1" x14ac:dyDescent="0.3">
      <c r="A8467" s="2">
        <v>22580</v>
      </c>
    </row>
    <row r="8468" spans="1:1" x14ac:dyDescent="0.3">
      <c r="A8468" s="2">
        <v>22581</v>
      </c>
    </row>
    <row r="8469" spans="1:1" x14ac:dyDescent="0.3">
      <c r="A8469" s="2">
        <v>22584</v>
      </c>
    </row>
    <row r="8470" spans="1:1" x14ac:dyDescent="0.3">
      <c r="A8470" s="2">
        <v>22585</v>
      </c>
    </row>
    <row r="8471" spans="1:1" x14ac:dyDescent="0.3">
      <c r="A8471" s="2">
        <v>22586</v>
      </c>
    </row>
    <row r="8472" spans="1:1" x14ac:dyDescent="0.3">
      <c r="A8472" s="2">
        <v>22587</v>
      </c>
    </row>
    <row r="8473" spans="1:1" x14ac:dyDescent="0.3">
      <c r="A8473" s="2">
        <v>22588</v>
      </c>
    </row>
    <row r="8474" spans="1:1" x14ac:dyDescent="0.3">
      <c r="A8474" s="2">
        <v>22591</v>
      </c>
    </row>
    <row r="8475" spans="1:1" x14ac:dyDescent="0.3">
      <c r="A8475" s="2">
        <v>22593</v>
      </c>
    </row>
    <row r="8476" spans="1:1" x14ac:dyDescent="0.3">
      <c r="A8476" s="2">
        <v>22594</v>
      </c>
    </row>
    <row r="8477" spans="1:1" x14ac:dyDescent="0.3">
      <c r="A8477" s="2">
        <v>22595</v>
      </c>
    </row>
    <row r="8478" spans="1:1" x14ac:dyDescent="0.3">
      <c r="A8478" s="2">
        <v>22598</v>
      </c>
    </row>
    <row r="8479" spans="1:1" x14ac:dyDescent="0.3">
      <c r="A8479" s="2">
        <v>22599</v>
      </c>
    </row>
    <row r="8480" spans="1:1" x14ac:dyDescent="0.3">
      <c r="A8480" s="2">
        <v>22600</v>
      </c>
    </row>
    <row r="8481" spans="1:1" x14ac:dyDescent="0.3">
      <c r="A8481" s="2">
        <v>22601</v>
      </c>
    </row>
    <row r="8482" spans="1:1" x14ac:dyDescent="0.3">
      <c r="A8482" s="2">
        <v>22602</v>
      </c>
    </row>
    <row r="8483" spans="1:1" x14ac:dyDescent="0.3">
      <c r="A8483" s="2">
        <v>22605</v>
      </c>
    </row>
    <row r="8484" spans="1:1" x14ac:dyDescent="0.3">
      <c r="A8484" s="2">
        <v>22606</v>
      </c>
    </row>
    <row r="8485" spans="1:1" x14ac:dyDescent="0.3">
      <c r="A8485" s="2">
        <v>22607</v>
      </c>
    </row>
    <row r="8486" spans="1:1" x14ac:dyDescent="0.3">
      <c r="A8486" s="2">
        <v>22609</v>
      </c>
    </row>
    <row r="8487" spans="1:1" x14ac:dyDescent="0.3">
      <c r="A8487" s="2">
        <v>22612</v>
      </c>
    </row>
    <row r="8488" spans="1:1" x14ac:dyDescent="0.3">
      <c r="A8488" s="2">
        <v>22613</v>
      </c>
    </row>
    <row r="8489" spans="1:1" x14ac:dyDescent="0.3">
      <c r="A8489" s="2">
        <v>22614</v>
      </c>
    </row>
    <row r="8490" spans="1:1" x14ac:dyDescent="0.3">
      <c r="A8490" s="2">
        <v>22615</v>
      </c>
    </row>
    <row r="8491" spans="1:1" x14ac:dyDescent="0.3">
      <c r="A8491" s="2">
        <v>22616</v>
      </c>
    </row>
    <row r="8492" spans="1:1" x14ac:dyDescent="0.3">
      <c r="A8492" s="2">
        <v>22619</v>
      </c>
    </row>
    <row r="8493" spans="1:1" x14ac:dyDescent="0.3">
      <c r="A8493" s="2">
        <v>22620</v>
      </c>
    </row>
    <row r="8494" spans="1:1" x14ac:dyDescent="0.3">
      <c r="A8494" s="2">
        <v>22621</v>
      </c>
    </row>
    <row r="8495" spans="1:1" x14ac:dyDescent="0.3">
      <c r="A8495" s="2">
        <v>22622</v>
      </c>
    </row>
    <row r="8496" spans="1:1" x14ac:dyDescent="0.3">
      <c r="A8496" s="2">
        <v>22623</v>
      </c>
    </row>
    <row r="8497" spans="1:1" x14ac:dyDescent="0.3">
      <c r="A8497" s="2">
        <v>22626</v>
      </c>
    </row>
    <row r="8498" spans="1:1" x14ac:dyDescent="0.3">
      <c r="A8498" s="2">
        <v>22627</v>
      </c>
    </row>
    <row r="8499" spans="1:1" x14ac:dyDescent="0.3">
      <c r="A8499" s="2">
        <v>22628</v>
      </c>
    </row>
    <row r="8500" spans="1:1" x14ac:dyDescent="0.3">
      <c r="A8500" s="2">
        <v>22629</v>
      </c>
    </row>
    <row r="8501" spans="1:1" x14ac:dyDescent="0.3">
      <c r="A8501" s="2">
        <v>22630</v>
      </c>
    </row>
    <row r="8502" spans="1:1" x14ac:dyDescent="0.3">
      <c r="A8502" s="2">
        <v>22633</v>
      </c>
    </row>
    <row r="8503" spans="1:1" x14ac:dyDescent="0.3">
      <c r="A8503" s="2">
        <v>22634</v>
      </c>
    </row>
    <row r="8504" spans="1:1" x14ac:dyDescent="0.3">
      <c r="A8504" s="2">
        <v>22635</v>
      </c>
    </row>
    <row r="8505" spans="1:1" x14ac:dyDescent="0.3">
      <c r="A8505" s="2">
        <v>22636</v>
      </c>
    </row>
    <row r="8506" spans="1:1" x14ac:dyDescent="0.3">
      <c r="A8506" s="2">
        <v>22637</v>
      </c>
    </row>
    <row r="8507" spans="1:1" x14ac:dyDescent="0.3">
      <c r="A8507" s="2">
        <v>22641</v>
      </c>
    </row>
    <row r="8508" spans="1:1" x14ac:dyDescent="0.3">
      <c r="A8508" s="2">
        <v>22642</v>
      </c>
    </row>
    <row r="8509" spans="1:1" x14ac:dyDescent="0.3">
      <c r="A8509" s="2">
        <v>22643</v>
      </c>
    </row>
    <row r="8510" spans="1:1" x14ac:dyDescent="0.3">
      <c r="A8510" s="2">
        <v>22644</v>
      </c>
    </row>
    <row r="8511" spans="1:1" x14ac:dyDescent="0.3">
      <c r="A8511" s="2">
        <v>22648</v>
      </c>
    </row>
    <row r="8512" spans="1:1" x14ac:dyDescent="0.3">
      <c r="A8512" s="2">
        <v>22649</v>
      </c>
    </row>
    <row r="8513" spans="1:1" x14ac:dyDescent="0.3">
      <c r="A8513" s="2">
        <v>22650</v>
      </c>
    </row>
    <row r="8514" spans="1:1" x14ac:dyDescent="0.3">
      <c r="A8514" s="2">
        <v>22651</v>
      </c>
    </row>
    <row r="8515" spans="1:1" x14ac:dyDescent="0.3">
      <c r="A8515" s="2">
        <v>22654</v>
      </c>
    </row>
    <row r="8516" spans="1:1" x14ac:dyDescent="0.3">
      <c r="A8516" s="2">
        <v>22655</v>
      </c>
    </row>
    <row r="8517" spans="1:1" x14ac:dyDescent="0.3">
      <c r="A8517" s="2">
        <v>22656</v>
      </c>
    </row>
    <row r="8518" spans="1:1" x14ac:dyDescent="0.3">
      <c r="A8518" s="2">
        <v>22657</v>
      </c>
    </row>
    <row r="8519" spans="1:1" x14ac:dyDescent="0.3">
      <c r="A8519" s="2">
        <v>22658</v>
      </c>
    </row>
    <row r="8520" spans="1:1" x14ac:dyDescent="0.3">
      <c r="A8520" s="2">
        <v>22661</v>
      </c>
    </row>
    <row r="8521" spans="1:1" x14ac:dyDescent="0.3">
      <c r="A8521" s="2">
        <v>22662</v>
      </c>
    </row>
    <row r="8522" spans="1:1" x14ac:dyDescent="0.3">
      <c r="A8522" s="2">
        <v>22663</v>
      </c>
    </row>
    <row r="8523" spans="1:1" x14ac:dyDescent="0.3">
      <c r="A8523" s="2">
        <v>22664</v>
      </c>
    </row>
    <row r="8524" spans="1:1" x14ac:dyDescent="0.3">
      <c r="A8524" s="2">
        <v>22665</v>
      </c>
    </row>
    <row r="8525" spans="1:1" x14ac:dyDescent="0.3">
      <c r="A8525" s="2">
        <v>22668</v>
      </c>
    </row>
    <row r="8526" spans="1:1" x14ac:dyDescent="0.3">
      <c r="A8526" s="2">
        <v>22669</v>
      </c>
    </row>
    <row r="8527" spans="1:1" x14ac:dyDescent="0.3">
      <c r="A8527" s="2">
        <v>22670</v>
      </c>
    </row>
    <row r="8528" spans="1:1" x14ac:dyDescent="0.3">
      <c r="A8528" s="2">
        <v>22671</v>
      </c>
    </row>
    <row r="8529" spans="1:1" x14ac:dyDescent="0.3">
      <c r="A8529" s="2">
        <v>22672</v>
      </c>
    </row>
    <row r="8530" spans="1:1" x14ac:dyDescent="0.3">
      <c r="A8530" s="2">
        <v>22675</v>
      </c>
    </row>
    <row r="8531" spans="1:1" x14ac:dyDescent="0.3">
      <c r="A8531" s="2">
        <v>22676</v>
      </c>
    </row>
    <row r="8532" spans="1:1" x14ac:dyDescent="0.3">
      <c r="A8532" s="2">
        <v>22677</v>
      </c>
    </row>
    <row r="8533" spans="1:1" x14ac:dyDescent="0.3">
      <c r="A8533" s="2">
        <v>22678</v>
      </c>
    </row>
    <row r="8534" spans="1:1" x14ac:dyDescent="0.3">
      <c r="A8534" s="2">
        <v>22679</v>
      </c>
    </row>
    <row r="8535" spans="1:1" x14ac:dyDescent="0.3">
      <c r="A8535" s="2">
        <v>22682</v>
      </c>
    </row>
    <row r="8536" spans="1:1" x14ac:dyDescent="0.3">
      <c r="A8536" s="2">
        <v>22683</v>
      </c>
    </row>
    <row r="8537" spans="1:1" x14ac:dyDescent="0.3">
      <c r="A8537" s="2">
        <v>22684</v>
      </c>
    </row>
    <row r="8538" spans="1:1" x14ac:dyDescent="0.3">
      <c r="A8538" s="2">
        <v>22685</v>
      </c>
    </row>
    <row r="8539" spans="1:1" x14ac:dyDescent="0.3">
      <c r="A8539" s="2">
        <v>22686</v>
      </c>
    </row>
    <row r="8540" spans="1:1" x14ac:dyDescent="0.3">
      <c r="A8540" s="2">
        <v>22689</v>
      </c>
    </row>
    <row r="8541" spans="1:1" x14ac:dyDescent="0.3">
      <c r="A8541" s="2">
        <v>22690</v>
      </c>
    </row>
    <row r="8542" spans="1:1" x14ac:dyDescent="0.3">
      <c r="A8542" s="2">
        <v>22691</v>
      </c>
    </row>
    <row r="8543" spans="1:1" x14ac:dyDescent="0.3">
      <c r="A8543" s="2">
        <v>22692</v>
      </c>
    </row>
    <row r="8544" spans="1:1" x14ac:dyDescent="0.3">
      <c r="A8544" s="2">
        <v>22693</v>
      </c>
    </row>
    <row r="8545" spans="1:1" x14ac:dyDescent="0.3">
      <c r="A8545" s="2">
        <v>22696</v>
      </c>
    </row>
    <row r="8546" spans="1:1" x14ac:dyDescent="0.3">
      <c r="A8546" s="2">
        <v>22697</v>
      </c>
    </row>
    <row r="8547" spans="1:1" x14ac:dyDescent="0.3">
      <c r="A8547" s="2">
        <v>22698</v>
      </c>
    </row>
    <row r="8548" spans="1:1" x14ac:dyDescent="0.3">
      <c r="A8548" s="2">
        <v>22700</v>
      </c>
    </row>
    <row r="8549" spans="1:1" x14ac:dyDescent="0.3">
      <c r="A8549" s="2">
        <v>22703</v>
      </c>
    </row>
    <row r="8550" spans="1:1" x14ac:dyDescent="0.3">
      <c r="A8550" s="2">
        <v>22704</v>
      </c>
    </row>
    <row r="8551" spans="1:1" x14ac:dyDescent="0.3">
      <c r="A8551" s="2">
        <v>22705</v>
      </c>
    </row>
    <row r="8552" spans="1:1" x14ac:dyDescent="0.3">
      <c r="A8552" s="2">
        <v>22706</v>
      </c>
    </row>
    <row r="8553" spans="1:1" x14ac:dyDescent="0.3">
      <c r="A8553" s="2">
        <v>22707</v>
      </c>
    </row>
    <row r="8554" spans="1:1" x14ac:dyDescent="0.3">
      <c r="A8554" s="2">
        <v>22710</v>
      </c>
    </row>
    <row r="8555" spans="1:1" x14ac:dyDescent="0.3">
      <c r="A8555" s="2">
        <v>22711</v>
      </c>
    </row>
    <row r="8556" spans="1:1" x14ac:dyDescent="0.3">
      <c r="A8556" s="2">
        <v>22712</v>
      </c>
    </row>
    <row r="8557" spans="1:1" x14ac:dyDescent="0.3">
      <c r="A8557" s="2">
        <v>22713</v>
      </c>
    </row>
    <row r="8558" spans="1:1" x14ac:dyDescent="0.3">
      <c r="A8558" s="2">
        <v>22714</v>
      </c>
    </row>
    <row r="8559" spans="1:1" x14ac:dyDescent="0.3">
      <c r="A8559" s="2">
        <v>22717</v>
      </c>
    </row>
    <row r="8560" spans="1:1" x14ac:dyDescent="0.3">
      <c r="A8560" s="2">
        <v>22718</v>
      </c>
    </row>
    <row r="8561" spans="1:1" x14ac:dyDescent="0.3">
      <c r="A8561" s="2">
        <v>22719</v>
      </c>
    </row>
    <row r="8562" spans="1:1" x14ac:dyDescent="0.3">
      <c r="A8562" s="2">
        <v>22720</v>
      </c>
    </row>
    <row r="8563" spans="1:1" x14ac:dyDescent="0.3">
      <c r="A8563" s="2">
        <v>22721</v>
      </c>
    </row>
    <row r="8564" spans="1:1" x14ac:dyDescent="0.3">
      <c r="A8564" s="2">
        <v>22724</v>
      </c>
    </row>
    <row r="8565" spans="1:1" x14ac:dyDescent="0.3">
      <c r="A8565" s="2">
        <v>22725</v>
      </c>
    </row>
    <row r="8566" spans="1:1" x14ac:dyDescent="0.3">
      <c r="A8566" s="2">
        <v>22726</v>
      </c>
    </row>
    <row r="8567" spans="1:1" x14ac:dyDescent="0.3">
      <c r="A8567" s="2">
        <v>22727</v>
      </c>
    </row>
    <row r="8568" spans="1:1" x14ac:dyDescent="0.3">
      <c r="A8568" s="2">
        <v>22728</v>
      </c>
    </row>
    <row r="8569" spans="1:1" x14ac:dyDescent="0.3">
      <c r="A8569" s="2">
        <v>22731</v>
      </c>
    </row>
    <row r="8570" spans="1:1" x14ac:dyDescent="0.3">
      <c r="A8570" s="2">
        <v>22732</v>
      </c>
    </row>
    <row r="8571" spans="1:1" x14ac:dyDescent="0.3">
      <c r="A8571" s="2">
        <v>22733</v>
      </c>
    </row>
    <row r="8572" spans="1:1" x14ac:dyDescent="0.3">
      <c r="A8572" s="2">
        <v>22734</v>
      </c>
    </row>
    <row r="8573" spans="1:1" x14ac:dyDescent="0.3">
      <c r="A8573" s="2">
        <v>22735</v>
      </c>
    </row>
    <row r="8574" spans="1:1" x14ac:dyDescent="0.3">
      <c r="A8574" s="2">
        <v>22738</v>
      </c>
    </row>
    <row r="8575" spans="1:1" x14ac:dyDescent="0.3">
      <c r="A8575" s="2">
        <v>22739</v>
      </c>
    </row>
    <row r="8576" spans="1:1" x14ac:dyDescent="0.3">
      <c r="A8576" s="2">
        <v>22740</v>
      </c>
    </row>
    <row r="8577" spans="1:1" x14ac:dyDescent="0.3">
      <c r="A8577" s="2">
        <v>22741</v>
      </c>
    </row>
    <row r="8578" spans="1:1" x14ac:dyDescent="0.3">
      <c r="A8578" s="2">
        <v>22742</v>
      </c>
    </row>
    <row r="8579" spans="1:1" x14ac:dyDescent="0.3">
      <c r="A8579" s="2">
        <v>22745</v>
      </c>
    </row>
    <row r="8580" spans="1:1" x14ac:dyDescent="0.3">
      <c r="A8580" s="2">
        <v>22746</v>
      </c>
    </row>
    <row r="8581" spans="1:1" x14ac:dyDescent="0.3">
      <c r="A8581" s="2">
        <v>22747</v>
      </c>
    </row>
    <row r="8582" spans="1:1" x14ac:dyDescent="0.3">
      <c r="A8582" s="2">
        <v>22748</v>
      </c>
    </row>
    <row r="8583" spans="1:1" x14ac:dyDescent="0.3">
      <c r="A8583" s="2">
        <v>22749</v>
      </c>
    </row>
    <row r="8584" spans="1:1" x14ac:dyDescent="0.3">
      <c r="A8584" s="2">
        <v>22752</v>
      </c>
    </row>
    <row r="8585" spans="1:1" x14ac:dyDescent="0.3">
      <c r="A8585" s="2">
        <v>22753</v>
      </c>
    </row>
    <row r="8586" spans="1:1" x14ac:dyDescent="0.3">
      <c r="A8586" s="2">
        <v>22754</v>
      </c>
    </row>
    <row r="8587" spans="1:1" x14ac:dyDescent="0.3">
      <c r="A8587" s="2">
        <v>22755</v>
      </c>
    </row>
    <row r="8588" spans="1:1" x14ac:dyDescent="0.3">
      <c r="A8588" s="2">
        <v>22759</v>
      </c>
    </row>
    <row r="8589" spans="1:1" x14ac:dyDescent="0.3">
      <c r="A8589" s="2">
        <v>22760</v>
      </c>
    </row>
    <row r="8590" spans="1:1" x14ac:dyDescent="0.3">
      <c r="A8590" s="2">
        <v>22761</v>
      </c>
    </row>
    <row r="8591" spans="1:1" x14ac:dyDescent="0.3">
      <c r="A8591" s="2">
        <v>22762</v>
      </c>
    </row>
    <row r="8592" spans="1:1" x14ac:dyDescent="0.3">
      <c r="A8592" s="2">
        <v>22763</v>
      </c>
    </row>
    <row r="8593" spans="1:1" x14ac:dyDescent="0.3">
      <c r="A8593" s="2">
        <v>22766</v>
      </c>
    </row>
    <row r="8594" spans="1:1" x14ac:dyDescent="0.3">
      <c r="A8594" s="2">
        <v>22767</v>
      </c>
    </row>
    <row r="8595" spans="1:1" x14ac:dyDescent="0.3">
      <c r="A8595" s="2">
        <v>22768</v>
      </c>
    </row>
    <row r="8596" spans="1:1" x14ac:dyDescent="0.3">
      <c r="A8596" s="2">
        <v>22769</v>
      </c>
    </row>
    <row r="8597" spans="1:1" x14ac:dyDescent="0.3">
      <c r="A8597" s="2">
        <v>22770</v>
      </c>
    </row>
    <row r="8598" spans="1:1" x14ac:dyDescent="0.3">
      <c r="A8598" s="2">
        <v>22773</v>
      </c>
    </row>
    <row r="8599" spans="1:1" x14ac:dyDescent="0.3">
      <c r="A8599" s="2">
        <v>22774</v>
      </c>
    </row>
    <row r="8600" spans="1:1" x14ac:dyDescent="0.3">
      <c r="A8600" s="2">
        <v>22775</v>
      </c>
    </row>
    <row r="8601" spans="1:1" x14ac:dyDescent="0.3">
      <c r="A8601" s="2">
        <v>22776</v>
      </c>
    </row>
    <row r="8602" spans="1:1" x14ac:dyDescent="0.3">
      <c r="A8602" s="2">
        <v>22777</v>
      </c>
    </row>
    <row r="8603" spans="1:1" x14ac:dyDescent="0.3">
      <c r="A8603" s="2">
        <v>22780</v>
      </c>
    </row>
    <row r="8604" spans="1:1" x14ac:dyDescent="0.3">
      <c r="A8604" s="2">
        <v>22781</v>
      </c>
    </row>
    <row r="8605" spans="1:1" x14ac:dyDescent="0.3">
      <c r="A8605" s="2">
        <v>22782</v>
      </c>
    </row>
    <row r="8606" spans="1:1" x14ac:dyDescent="0.3">
      <c r="A8606" s="2">
        <v>22783</v>
      </c>
    </row>
    <row r="8607" spans="1:1" x14ac:dyDescent="0.3">
      <c r="A8607" s="2">
        <v>22784</v>
      </c>
    </row>
    <row r="8608" spans="1:1" x14ac:dyDescent="0.3">
      <c r="A8608" s="2">
        <v>22787</v>
      </c>
    </row>
    <row r="8609" spans="1:1" x14ac:dyDescent="0.3">
      <c r="A8609" s="2">
        <v>22788</v>
      </c>
    </row>
    <row r="8610" spans="1:1" x14ac:dyDescent="0.3">
      <c r="A8610" s="2">
        <v>22789</v>
      </c>
    </row>
    <row r="8611" spans="1:1" x14ac:dyDescent="0.3">
      <c r="A8611" s="2">
        <v>22790</v>
      </c>
    </row>
    <row r="8612" spans="1:1" x14ac:dyDescent="0.3">
      <c r="A8612" s="2">
        <v>22791</v>
      </c>
    </row>
    <row r="8613" spans="1:1" x14ac:dyDescent="0.3">
      <c r="A8613" s="2">
        <v>22794</v>
      </c>
    </row>
    <row r="8614" spans="1:1" x14ac:dyDescent="0.3">
      <c r="A8614" s="2">
        <v>22795</v>
      </c>
    </row>
    <row r="8615" spans="1:1" x14ac:dyDescent="0.3">
      <c r="A8615" s="2">
        <v>22797</v>
      </c>
    </row>
    <row r="8616" spans="1:1" x14ac:dyDescent="0.3">
      <c r="A8616" s="2">
        <v>22798</v>
      </c>
    </row>
    <row r="8617" spans="1:1" x14ac:dyDescent="0.3">
      <c r="A8617" s="2">
        <v>22801</v>
      </c>
    </row>
    <row r="8618" spans="1:1" x14ac:dyDescent="0.3">
      <c r="A8618" s="2">
        <v>22802</v>
      </c>
    </row>
    <row r="8619" spans="1:1" x14ac:dyDescent="0.3">
      <c r="A8619" s="2">
        <v>22803</v>
      </c>
    </row>
    <row r="8620" spans="1:1" x14ac:dyDescent="0.3">
      <c r="A8620" s="2">
        <v>22804</v>
      </c>
    </row>
    <row r="8621" spans="1:1" x14ac:dyDescent="0.3">
      <c r="A8621" s="2">
        <v>22805</v>
      </c>
    </row>
    <row r="8622" spans="1:1" x14ac:dyDescent="0.3">
      <c r="A8622" s="2">
        <v>22808</v>
      </c>
    </row>
    <row r="8623" spans="1:1" x14ac:dyDescent="0.3">
      <c r="A8623" s="2">
        <v>22809</v>
      </c>
    </row>
    <row r="8624" spans="1:1" x14ac:dyDescent="0.3">
      <c r="A8624" s="2">
        <v>22810</v>
      </c>
    </row>
    <row r="8625" spans="1:1" x14ac:dyDescent="0.3">
      <c r="A8625" s="2">
        <v>22811</v>
      </c>
    </row>
    <row r="8626" spans="1:1" x14ac:dyDescent="0.3">
      <c r="A8626" s="2">
        <v>22812</v>
      </c>
    </row>
    <row r="8627" spans="1:1" x14ac:dyDescent="0.3">
      <c r="A8627" s="2">
        <v>22815</v>
      </c>
    </row>
    <row r="8628" spans="1:1" x14ac:dyDescent="0.3">
      <c r="A8628" s="2">
        <v>22816</v>
      </c>
    </row>
    <row r="8629" spans="1:1" x14ac:dyDescent="0.3">
      <c r="A8629" s="2">
        <v>22817</v>
      </c>
    </row>
    <row r="8630" spans="1:1" x14ac:dyDescent="0.3">
      <c r="A8630" s="2">
        <v>22818</v>
      </c>
    </row>
    <row r="8631" spans="1:1" x14ac:dyDescent="0.3">
      <c r="A8631" s="2">
        <v>22819</v>
      </c>
    </row>
    <row r="8632" spans="1:1" x14ac:dyDescent="0.3">
      <c r="A8632" s="2">
        <v>22822</v>
      </c>
    </row>
    <row r="8633" spans="1:1" x14ac:dyDescent="0.3">
      <c r="A8633" s="2">
        <v>22823</v>
      </c>
    </row>
    <row r="8634" spans="1:1" x14ac:dyDescent="0.3">
      <c r="A8634" s="2">
        <v>22824</v>
      </c>
    </row>
    <row r="8635" spans="1:1" x14ac:dyDescent="0.3">
      <c r="A8635" s="2">
        <v>22825</v>
      </c>
    </row>
    <row r="8636" spans="1:1" x14ac:dyDescent="0.3">
      <c r="A8636" s="2">
        <v>22826</v>
      </c>
    </row>
    <row r="8637" spans="1:1" x14ac:dyDescent="0.3">
      <c r="A8637" s="2">
        <v>22829</v>
      </c>
    </row>
    <row r="8638" spans="1:1" x14ac:dyDescent="0.3">
      <c r="A8638" s="2">
        <v>22830</v>
      </c>
    </row>
    <row r="8639" spans="1:1" x14ac:dyDescent="0.3">
      <c r="A8639" s="2">
        <v>22832</v>
      </c>
    </row>
    <row r="8640" spans="1:1" x14ac:dyDescent="0.3">
      <c r="A8640" s="2">
        <v>22833</v>
      </c>
    </row>
    <row r="8641" spans="1:1" x14ac:dyDescent="0.3">
      <c r="A8641" s="2">
        <v>22836</v>
      </c>
    </row>
    <row r="8642" spans="1:1" x14ac:dyDescent="0.3">
      <c r="A8642" s="2">
        <v>22837</v>
      </c>
    </row>
    <row r="8643" spans="1:1" x14ac:dyDescent="0.3">
      <c r="A8643" s="2">
        <v>22838</v>
      </c>
    </row>
    <row r="8644" spans="1:1" x14ac:dyDescent="0.3">
      <c r="A8644" s="2">
        <v>22839</v>
      </c>
    </row>
    <row r="8645" spans="1:1" x14ac:dyDescent="0.3">
      <c r="A8645" s="2">
        <v>22840</v>
      </c>
    </row>
    <row r="8646" spans="1:1" x14ac:dyDescent="0.3">
      <c r="A8646" s="2">
        <v>22843</v>
      </c>
    </row>
    <row r="8647" spans="1:1" x14ac:dyDescent="0.3">
      <c r="A8647" s="2">
        <v>22844</v>
      </c>
    </row>
    <row r="8648" spans="1:1" x14ac:dyDescent="0.3">
      <c r="A8648" s="2">
        <v>22845</v>
      </c>
    </row>
    <row r="8649" spans="1:1" x14ac:dyDescent="0.3">
      <c r="A8649" s="2">
        <v>22846</v>
      </c>
    </row>
    <row r="8650" spans="1:1" x14ac:dyDescent="0.3">
      <c r="A8650" s="2">
        <v>22847</v>
      </c>
    </row>
    <row r="8651" spans="1:1" x14ac:dyDescent="0.3">
      <c r="A8651" s="2">
        <v>22850</v>
      </c>
    </row>
    <row r="8652" spans="1:1" x14ac:dyDescent="0.3">
      <c r="A8652" s="2">
        <v>22851</v>
      </c>
    </row>
    <row r="8653" spans="1:1" x14ac:dyDescent="0.3">
      <c r="A8653" s="2">
        <v>22852</v>
      </c>
    </row>
    <row r="8654" spans="1:1" x14ac:dyDescent="0.3">
      <c r="A8654" s="2">
        <v>22853</v>
      </c>
    </row>
    <row r="8655" spans="1:1" x14ac:dyDescent="0.3">
      <c r="A8655" s="2">
        <v>22854</v>
      </c>
    </row>
    <row r="8656" spans="1:1" x14ac:dyDescent="0.3">
      <c r="A8656" s="2">
        <v>22857</v>
      </c>
    </row>
    <row r="8657" spans="1:1" x14ac:dyDescent="0.3">
      <c r="A8657" s="2">
        <v>22858</v>
      </c>
    </row>
    <row r="8658" spans="1:1" x14ac:dyDescent="0.3">
      <c r="A8658" s="2">
        <v>22859</v>
      </c>
    </row>
    <row r="8659" spans="1:1" x14ac:dyDescent="0.3">
      <c r="A8659" s="2">
        <v>22860</v>
      </c>
    </row>
    <row r="8660" spans="1:1" x14ac:dyDescent="0.3">
      <c r="A8660" s="2">
        <v>22861</v>
      </c>
    </row>
    <row r="8661" spans="1:1" x14ac:dyDescent="0.3">
      <c r="A8661" s="2">
        <v>22864</v>
      </c>
    </row>
    <row r="8662" spans="1:1" x14ac:dyDescent="0.3">
      <c r="A8662" s="2">
        <v>22865</v>
      </c>
    </row>
    <row r="8663" spans="1:1" x14ac:dyDescent="0.3">
      <c r="A8663" s="2">
        <v>22866</v>
      </c>
    </row>
    <row r="8664" spans="1:1" x14ac:dyDescent="0.3">
      <c r="A8664" s="2">
        <v>22867</v>
      </c>
    </row>
    <row r="8665" spans="1:1" x14ac:dyDescent="0.3">
      <c r="A8665" s="2">
        <v>22868</v>
      </c>
    </row>
    <row r="8666" spans="1:1" x14ac:dyDescent="0.3">
      <c r="A8666" s="2">
        <v>22871</v>
      </c>
    </row>
    <row r="8667" spans="1:1" x14ac:dyDescent="0.3">
      <c r="A8667" s="2">
        <v>22872</v>
      </c>
    </row>
    <row r="8668" spans="1:1" x14ac:dyDescent="0.3">
      <c r="A8668" s="2">
        <v>22873</v>
      </c>
    </row>
    <row r="8669" spans="1:1" x14ac:dyDescent="0.3">
      <c r="A8669" s="2">
        <v>22874</v>
      </c>
    </row>
    <row r="8670" spans="1:1" x14ac:dyDescent="0.3">
      <c r="A8670" s="2">
        <v>22875</v>
      </c>
    </row>
    <row r="8671" spans="1:1" x14ac:dyDescent="0.3">
      <c r="A8671" s="2">
        <v>22878</v>
      </c>
    </row>
    <row r="8672" spans="1:1" x14ac:dyDescent="0.3">
      <c r="A8672" s="2">
        <v>22879</v>
      </c>
    </row>
    <row r="8673" spans="1:1" x14ac:dyDescent="0.3">
      <c r="A8673" s="2">
        <v>22880</v>
      </c>
    </row>
    <row r="8674" spans="1:1" x14ac:dyDescent="0.3">
      <c r="A8674" s="2">
        <v>22881</v>
      </c>
    </row>
    <row r="8675" spans="1:1" x14ac:dyDescent="0.3">
      <c r="A8675" s="2">
        <v>22882</v>
      </c>
    </row>
    <row r="8676" spans="1:1" x14ac:dyDescent="0.3">
      <c r="A8676" s="2">
        <v>22885</v>
      </c>
    </row>
    <row r="8677" spans="1:1" x14ac:dyDescent="0.3">
      <c r="A8677" s="2">
        <v>22886</v>
      </c>
    </row>
    <row r="8678" spans="1:1" x14ac:dyDescent="0.3">
      <c r="A8678" s="2">
        <v>22887</v>
      </c>
    </row>
    <row r="8679" spans="1:1" x14ac:dyDescent="0.3">
      <c r="A8679" s="2">
        <v>22888</v>
      </c>
    </row>
    <row r="8680" spans="1:1" x14ac:dyDescent="0.3">
      <c r="A8680" s="2">
        <v>22889</v>
      </c>
    </row>
    <row r="8681" spans="1:1" x14ac:dyDescent="0.3">
      <c r="A8681" s="2">
        <v>22893</v>
      </c>
    </row>
    <row r="8682" spans="1:1" x14ac:dyDescent="0.3">
      <c r="A8682" s="2">
        <v>22894</v>
      </c>
    </row>
    <row r="8683" spans="1:1" x14ac:dyDescent="0.3">
      <c r="A8683" s="2">
        <v>22895</v>
      </c>
    </row>
    <row r="8684" spans="1:1" x14ac:dyDescent="0.3">
      <c r="A8684" s="2">
        <v>22896</v>
      </c>
    </row>
    <row r="8685" spans="1:1" x14ac:dyDescent="0.3">
      <c r="A8685" s="2">
        <v>22899</v>
      </c>
    </row>
    <row r="8686" spans="1:1" x14ac:dyDescent="0.3">
      <c r="A8686" s="2">
        <v>22900</v>
      </c>
    </row>
    <row r="8687" spans="1:1" x14ac:dyDescent="0.3">
      <c r="A8687" s="2">
        <v>22901</v>
      </c>
    </row>
    <row r="8688" spans="1:1" x14ac:dyDescent="0.3">
      <c r="A8688" s="2">
        <v>22902</v>
      </c>
    </row>
    <row r="8689" spans="1:1" x14ac:dyDescent="0.3">
      <c r="A8689" s="2">
        <v>22903</v>
      </c>
    </row>
    <row r="8690" spans="1:1" x14ac:dyDescent="0.3">
      <c r="A8690" s="2">
        <v>22906</v>
      </c>
    </row>
    <row r="8691" spans="1:1" x14ac:dyDescent="0.3">
      <c r="A8691" s="2">
        <v>22907</v>
      </c>
    </row>
    <row r="8692" spans="1:1" x14ac:dyDescent="0.3">
      <c r="A8692" s="2">
        <v>22908</v>
      </c>
    </row>
    <row r="8693" spans="1:1" x14ac:dyDescent="0.3">
      <c r="A8693" s="2">
        <v>22909</v>
      </c>
    </row>
    <row r="8694" spans="1:1" x14ac:dyDescent="0.3">
      <c r="A8694" s="2">
        <v>22910</v>
      </c>
    </row>
    <row r="8695" spans="1:1" x14ac:dyDescent="0.3">
      <c r="A8695" s="2">
        <v>22913</v>
      </c>
    </row>
    <row r="8696" spans="1:1" x14ac:dyDescent="0.3">
      <c r="A8696" s="2">
        <v>22914</v>
      </c>
    </row>
    <row r="8697" spans="1:1" x14ac:dyDescent="0.3">
      <c r="A8697" s="2">
        <v>22915</v>
      </c>
    </row>
    <row r="8698" spans="1:1" x14ac:dyDescent="0.3">
      <c r="A8698" s="2">
        <v>22916</v>
      </c>
    </row>
    <row r="8699" spans="1:1" x14ac:dyDescent="0.3">
      <c r="A8699" s="2">
        <v>22917</v>
      </c>
    </row>
    <row r="8700" spans="1:1" x14ac:dyDescent="0.3">
      <c r="A8700" s="2">
        <v>22920</v>
      </c>
    </row>
    <row r="8701" spans="1:1" x14ac:dyDescent="0.3">
      <c r="A8701" s="2">
        <v>22921</v>
      </c>
    </row>
    <row r="8702" spans="1:1" x14ac:dyDescent="0.3">
      <c r="A8702" s="2">
        <v>22922</v>
      </c>
    </row>
    <row r="8703" spans="1:1" x14ac:dyDescent="0.3">
      <c r="A8703" s="2">
        <v>22923</v>
      </c>
    </row>
    <row r="8704" spans="1:1" x14ac:dyDescent="0.3">
      <c r="A8704" s="2">
        <v>22924</v>
      </c>
    </row>
    <row r="8705" spans="1:1" x14ac:dyDescent="0.3">
      <c r="A8705" s="2">
        <v>22927</v>
      </c>
    </row>
    <row r="8706" spans="1:1" x14ac:dyDescent="0.3">
      <c r="A8706" s="2">
        <v>22928</v>
      </c>
    </row>
    <row r="8707" spans="1:1" x14ac:dyDescent="0.3">
      <c r="A8707" s="2">
        <v>22929</v>
      </c>
    </row>
    <row r="8708" spans="1:1" x14ac:dyDescent="0.3">
      <c r="A8708" s="2">
        <v>22930</v>
      </c>
    </row>
    <row r="8709" spans="1:1" x14ac:dyDescent="0.3">
      <c r="A8709" s="2">
        <v>22931</v>
      </c>
    </row>
    <row r="8710" spans="1:1" x14ac:dyDescent="0.3">
      <c r="A8710" s="2">
        <v>22934</v>
      </c>
    </row>
    <row r="8711" spans="1:1" x14ac:dyDescent="0.3">
      <c r="A8711" s="2">
        <v>22935</v>
      </c>
    </row>
    <row r="8712" spans="1:1" x14ac:dyDescent="0.3">
      <c r="A8712" s="2">
        <v>22936</v>
      </c>
    </row>
    <row r="8713" spans="1:1" x14ac:dyDescent="0.3">
      <c r="A8713" s="2">
        <v>22937</v>
      </c>
    </row>
    <row r="8714" spans="1:1" x14ac:dyDescent="0.3">
      <c r="A8714" s="2">
        <v>22938</v>
      </c>
    </row>
    <row r="8715" spans="1:1" x14ac:dyDescent="0.3">
      <c r="A8715" s="2">
        <v>22941</v>
      </c>
    </row>
    <row r="8716" spans="1:1" x14ac:dyDescent="0.3">
      <c r="A8716" s="2">
        <v>22942</v>
      </c>
    </row>
    <row r="8717" spans="1:1" x14ac:dyDescent="0.3">
      <c r="A8717" s="2">
        <v>22943</v>
      </c>
    </row>
    <row r="8718" spans="1:1" x14ac:dyDescent="0.3">
      <c r="A8718" s="2">
        <v>22944</v>
      </c>
    </row>
    <row r="8719" spans="1:1" x14ac:dyDescent="0.3">
      <c r="A8719" s="2">
        <v>22945</v>
      </c>
    </row>
    <row r="8720" spans="1:1" x14ac:dyDescent="0.3">
      <c r="A8720" s="2">
        <v>22948</v>
      </c>
    </row>
    <row r="8721" spans="1:1" x14ac:dyDescent="0.3">
      <c r="A8721" s="2">
        <v>22949</v>
      </c>
    </row>
    <row r="8722" spans="1:1" x14ac:dyDescent="0.3">
      <c r="A8722" s="2">
        <v>22950</v>
      </c>
    </row>
    <row r="8723" spans="1:1" x14ac:dyDescent="0.3">
      <c r="A8723" s="2">
        <v>22951</v>
      </c>
    </row>
    <row r="8724" spans="1:1" x14ac:dyDescent="0.3">
      <c r="A8724" s="2">
        <v>22952</v>
      </c>
    </row>
    <row r="8725" spans="1:1" x14ac:dyDescent="0.3">
      <c r="A8725" s="2">
        <v>22955</v>
      </c>
    </row>
    <row r="8726" spans="1:1" x14ac:dyDescent="0.3">
      <c r="A8726" s="2">
        <v>22957</v>
      </c>
    </row>
    <row r="8727" spans="1:1" x14ac:dyDescent="0.3">
      <c r="A8727" s="2">
        <v>22958</v>
      </c>
    </row>
    <row r="8728" spans="1:1" x14ac:dyDescent="0.3">
      <c r="A8728" s="2">
        <v>22959</v>
      </c>
    </row>
    <row r="8729" spans="1:1" x14ac:dyDescent="0.3">
      <c r="A8729" s="2">
        <v>22962</v>
      </c>
    </row>
    <row r="8730" spans="1:1" x14ac:dyDescent="0.3">
      <c r="A8730" s="2">
        <v>22963</v>
      </c>
    </row>
    <row r="8731" spans="1:1" x14ac:dyDescent="0.3">
      <c r="A8731" s="2">
        <v>22964</v>
      </c>
    </row>
    <row r="8732" spans="1:1" x14ac:dyDescent="0.3">
      <c r="A8732" s="2">
        <v>22965</v>
      </c>
    </row>
    <row r="8733" spans="1:1" x14ac:dyDescent="0.3">
      <c r="A8733" s="2">
        <v>22966</v>
      </c>
    </row>
    <row r="8734" spans="1:1" x14ac:dyDescent="0.3">
      <c r="A8734" s="2">
        <v>22969</v>
      </c>
    </row>
    <row r="8735" spans="1:1" x14ac:dyDescent="0.3">
      <c r="A8735" s="2">
        <v>22970</v>
      </c>
    </row>
    <row r="8736" spans="1:1" x14ac:dyDescent="0.3">
      <c r="A8736" s="2">
        <v>22971</v>
      </c>
    </row>
    <row r="8737" spans="1:1" x14ac:dyDescent="0.3">
      <c r="A8737" s="2">
        <v>22973</v>
      </c>
    </row>
    <row r="8738" spans="1:1" x14ac:dyDescent="0.3">
      <c r="A8738" s="2">
        <v>22976</v>
      </c>
    </row>
    <row r="8739" spans="1:1" x14ac:dyDescent="0.3">
      <c r="A8739" s="2">
        <v>22977</v>
      </c>
    </row>
    <row r="8740" spans="1:1" x14ac:dyDescent="0.3">
      <c r="A8740" s="2">
        <v>22978</v>
      </c>
    </row>
    <row r="8741" spans="1:1" x14ac:dyDescent="0.3">
      <c r="A8741" s="2">
        <v>22979</v>
      </c>
    </row>
    <row r="8742" spans="1:1" x14ac:dyDescent="0.3">
      <c r="A8742" s="2">
        <v>22980</v>
      </c>
    </row>
    <row r="8743" spans="1:1" x14ac:dyDescent="0.3">
      <c r="A8743" s="2">
        <v>22983</v>
      </c>
    </row>
    <row r="8744" spans="1:1" x14ac:dyDescent="0.3">
      <c r="A8744" s="2">
        <v>22984</v>
      </c>
    </row>
    <row r="8745" spans="1:1" x14ac:dyDescent="0.3">
      <c r="A8745" s="2">
        <v>22985</v>
      </c>
    </row>
    <row r="8746" spans="1:1" x14ac:dyDescent="0.3">
      <c r="A8746" s="2">
        <v>22986</v>
      </c>
    </row>
    <row r="8747" spans="1:1" x14ac:dyDescent="0.3">
      <c r="A8747" s="2">
        <v>22987</v>
      </c>
    </row>
    <row r="8748" spans="1:1" x14ac:dyDescent="0.3">
      <c r="A8748" s="2">
        <v>22990</v>
      </c>
    </row>
    <row r="8749" spans="1:1" x14ac:dyDescent="0.3">
      <c r="A8749" s="2">
        <v>22991</v>
      </c>
    </row>
    <row r="8750" spans="1:1" x14ac:dyDescent="0.3">
      <c r="A8750" s="2">
        <v>22992</v>
      </c>
    </row>
    <row r="8751" spans="1:1" x14ac:dyDescent="0.3">
      <c r="A8751" s="2">
        <v>22993</v>
      </c>
    </row>
    <row r="8752" spans="1:1" x14ac:dyDescent="0.3">
      <c r="A8752" s="2">
        <v>22994</v>
      </c>
    </row>
    <row r="8753" spans="1:1" x14ac:dyDescent="0.3">
      <c r="A8753" s="2">
        <v>22997</v>
      </c>
    </row>
    <row r="8754" spans="1:1" x14ac:dyDescent="0.3">
      <c r="A8754" s="2">
        <v>22998</v>
      </c>
    </row>
    <row r="8755" spans="1:1" x14ac:dyDescent="0.3">
      <c r="A8755" s="2">
        <v>22999</v>
      </c>
    </row>
    <row r="8756" spans="1:1" x14ac:dyDescent="0.3">
      <c r="A8756" s="2">
        <v>23000</v>
      </c>
    </row>
    <row r="8757" spans="1:1" x14ac:dyDescent="0.3">
      <c r="A8757" s="2">
        <v>23001</v>
      </c>
    </row>
    <row r="8758" spans="1:1" x14ac:dyDescent="0.3">
      <c r="A8758" s="2">
        <v>23004</v>
      </c>
    </row>
    <row r="8759" spans="1:1" x14ac:dyDescent="0.3">
      <c r="A8759" s="2">
        <v>23006</v>
      </c>
    </row>
    <row r="8760" spans="1:1" x14ac:dyDescent="0.3">
      <c r="A8760" s="2">
        <v>23007</v>
      </c>
    </row>
    <row r="8761" spans="1:1" x14ac:dyDescent="0.3">
      <c r="A8761" s="2">
        <v>23008</v>
      </c>
    </row>
    <row r="8762" spans="1:1" x14ac:dyDescent="0.3">
      <c r="A8762" s="2">
        <v>23011</v>
      </c>
    </row>
    <row r="8763" spans="1:1" x14ac:dyDescent="0.3">
      <c r="A8763" s="2">
        <v>23013</v>
      </c>
    </row>
    <row r="8764" spans="1:1" x14ac:dyDescent="0.3">
      <c r="A8764" s="2">
        <v>23014</v>
      </c>
    </row>
    <row r="8765" spans="1:1" x14ac:dyDescent="0.3">
      <c r="A8765" s="2">
        <v>23015</v>
      </c>
    </row>
    <row r="8766" spans="1:1" x14ac:dyDescent="0.3">
      <c r="A8766" s="2">
        <v>23018</v>
      </c>
    </row>
    <row r="8767" spans="1:1" x14ac:dyDescent="0.3">
      <c r="A8767" s="2">
        <v>23019</v>
      </c>
    </row>
    <row r="8768" spans="1:1" x14ac:dyDescent="0.3">
      <c r="A8768" s="2">
        <v>23020</v>
      </c>
    </row>
    <row r="8769" spans="1:1" x14ac:dyDescent="0.3">
      <c r="A8769" s="2">
        <v>23021</v>
      </c>
    </row>
    <row r="8770" spans="1:1" x14ac:dyDescent="0.3">
      <c r="A8770" s="2">
        <v>23022</v>
      </c>
    </row>
    <row r="8771" spans="1:1" x14ac:dyDescent="0.3">
      <c r="A8771" s="2">
        <v>23025</v>
      </c>
    </row>
    <row r="8772" spans="1:1" x14ac:dyDescent="0.3">
      <c r="A8772" s="2">
        <v>23026</v>
      </c>
    </row>
    <row r="8773" spans="1:1" x14ac:dyDescent="0.3">
      <c r="A8773" s="2">
        <v>23027</v>
      </c>
    </row>
    <row r="8774" spans="1:1" x14ac:dyDescent="0.3">
      <c r="A8774" s="2">
        <v>23028</v>
      </c>
    </row>
    <row r="8775" spans="1:1" x14ac:dyDescent="0.3">
      <c r="A8775" s="2">
        <v>23029</v>
      </c>
    </row>
    <row r="8776" spans="1:1" x14ac:dyDescent="0.3">
      <c r="A8776" s="2">
        <v>23032</v>
      </c>
    </row>
    <row r="8777" spans="1:1" x14ac:dyDescent="0.3">
      <c r="A8777" s="2">
        <v>23033</v>
      </c>
    </row>
    <row r="8778" spans="1:1" x14ac:dyDescent="0.3">
      <c r="A8778" s="2">
        <v>23034</v>
      </c>
    </row>
    <row r="8779" spans="1:1" x14ac:dyDescent="0.3">
      <c r="A8779" s="2">
        <v>23035</v>
      </c>
    </row>
    <row r="8780" spans="1:1" x14ac:dyDescent="0.3">
      <c r="A8780" s="2">
        <v>23036</v>
      </c>
    </row>
    <row r="8781" spans="1:1" x14ac:dyDescent="0.3">
      <c r="A8781" s="2">
        <v>23039</v>
      </c>
    </row>
    <row r="8782" spans="1:1" x14ac:dyDescent="0.3">
      <c r="A8782" s="2">
        <v>23040</v>
      </c>
    </row>
    <row r="8783" spans="1:1" x14ac:dyDescent="0.3">
      <c r="A8783" s="2">
        <v>23041</v>
      </c>
    </row>
    <row r="8784" spans="1:1" x14ac:dyDescent="0.3">
      <c r="A8784" s="2">
        <v>23042</v>
      </c>
    </row>
    <row r="8785" spans="1:1" x14ac:dyDescent="0.3">
      <c r="A8785" s="2">
        <v>23043</v>
      </c>
    </row>
    <row r="8786" spans="1:1" x14ac:dyDescent="0.3">
      <c r="A8786" s="2">
        <v>23046</v>
      </c>
    </row>
    <row r="8787" spans="1:1" x14ac:dyDescent="0.3">
      <c r="A8787" s="2">
        <v>23047</v>
      </c>
    </row>
    <row r="8788" spans="1:1" x14ac:dyDescent="0.3">
      <c r="A8788" s="2">
        <v>23048</v>
      </c>
    </row>
    <row r="8789" spans="1:1" x14ac:dyDescent="0.3">
      <c r="A8789" s="2">
        <v>23049</v>
      </c>
    </row>
    <row r="8790" spans="1:1" x14ac:dyDescent="0.3">
      <c r="A8790" s="2">
        <v>23050</v>
      </c>
    </row>
    <row r="8791" spans="1:1" x14ac:dyDescent="0.3">
      <c r="A8791" s="2">
        <v>23053</v>
      </c>
    </row>
    <row r="8792" spans="1:1" x14ac:dyDescent="0.3">
      <c r="A8792" s="2">
        <v>23054</v>
      </c>
    </row>
    <row r="8793" spans="1:1" x14ac:dyDescent="0.3">
      <c r="A8793" s="2">
        <v>23055</v>
      </c>
    </row>
    <row r="8794" spans="1:1" x14ac:dyDescent="0.3">
      <c r="A8794" s="2">
        <v>23056</v>
      </c>
    </row>
    <row r="8795" spans="1:1" x14ac:dyDescent="0.3">
      <c r="A8795" s="2">
        <v>23057</v>
      </c>
    </row>
    <row r="8796" spans="1:1" x14ac:dyDescent="0.3">
      <c r="A8796" s="2">
        <v>23060</v>
      </c>
    </row>
    <row r="8797" spans="1:1" x14ac:dyDescent="0.3">
      <c r="A8797" s="2">
        <v>23061</v>
      </c>
    </row>
    <row r="8798" spans="1:1" x14ac:dyDescent="0.3">
      <c r="A8798" s="2">
        <v>23062</v>
      </c>
    </row>
    <row r="8799" spans="1:1" x14ac:dyDescent="0.3">
      <c r="A8799" s="2">
        <v>23063</v>
      </c>
    </row>
    <row r="8800" spans="1:1" x14ac:dyDescent="0.3">
      <c r="A8800" s="2">
        <v>23067</v>
      </c>
    </row>
    <row r="8801" spans="1:1" x14ac:dyDescent="0.3">
      <c r="A8801" s="2">
        <v>23068</v>
      </c>
    </row>
    <row r="8802" spans="1:1" x14ac:dyDescent="0.3">
      <c r="A8802" s="2">
        <v>23069</v>
      </c>
    </row>
    <row r="8803" spans="1:1" x14ac:dyDescent="0.3">
      <c r="A8803" s="2">
        <v>23070</v>
      </c>
    </row>
    <row r="8804" spans="1:1" x14ac:dyDescent="0.3">
      <c r="A8804" s="2">
        <v>23071</v>
      </c>
    </row>
    <row r="8805" spans="1:1" x14ac:dyDescent="0.3">
      <c r="A8805" s="2">
        <v>23074</v>
      </c>
    </row>
    <row r="8806" spans="1:1" x14ac:dyDescent="0.3">
      <c r="A8806" s="2">
        <v>23075</v>
      </c>
    </row>
    <row r="8807" spans="1:1" x14ac:dyDescent="0.3">
      <c r="A8807" s="2">
        <v>23076</v>
      </c>
    </row>
    <row r="8808" spans="1:1" x14ac:dyDescent="0.3">
      <c r="A8808" s="2">
        <v>23077</v>
      </c>
    </row>
    <row r="8809" spans="1:1" x14ac:dyDescent="0.3">
      <c r="A8809" s="2">
        <v>23078</v>
      </c>
    </row>
    <row r="8810" spans="1:1" x14ac:dyDescent="0.3">
      <c r="A8810" s="2">
        <v>23081</v>
      </c>
    </row>
    <row r="8811" spans="1:1" x14ac:dyDescent="0.3">
      <c r="A8811" s="2">
        <v>23082</v>
      </c>
    </row>
    <row r="8812" spans="1:1" x14ac:dyDescent="0.3">
      <c r="A8812" s="2">
        <v>23083</v>
      </c>
    </row>
    <row r="8813" spans="1:1" x14ac:dyDescent="0.3">
      <c r="A8813" s="2">
        <v>23084</v>
      </c>
    </row>
    <row r="8814" spans="1:1" x14ac:dyDescent="0.3">
      <c r="A8814" s="2">
        <v>23085</v>
      </c>
    </row>
    <row r="8815" spans="1:1" x14ac:dyDescent="0.3">
      <c r="A8815" s="2">
        <v>23088</v>
      </c>
    </row>
    <row r="8816" spans="1:1" x14ac:dyDescent="0.3">
      <c r="A8816" s="2">
        <v>23089</v>
      </c>
    </row>
    <row r="8817" spans="1:1" x14ac:dyDescent="0.3">
      <c r="A8817" s="2">
        <v>23090</v>
      </c>
    </row>
    <row r="8818" spans="1:1" x14ac:dyDescent="0.3">
      <c r="A8818" s="2">
        <v>23091</v>
      </c>
    </row>
    <row r="8819" spans="1:1" x14ac:dyDescent="0.3">
      <c r="A8819" s="2">
        <v>23092</v>
      </c>
    </row>
    <row r="8820" spans="1:1" x14ac:dyDescent="0.3">
      <c r="A8820" s="2">
        <v>23095</v>
      </c>
    </row>
    <row r="8821" spans="1:1" x14ac:dyDescent="0.3">
      <c r="A8821" s="2">
        <v>23096</v>
      </c>
    </row>
    <row r="8822" spans="1:1" x14ac:dyDescent="0.3">
      <c r="A8822" s="2">
        <v>23097</v>
      </c>
    </row>
    <row r="8823" spans="1:1" x14ac:dyDescent="0.3">
      <c r="A8823" s="2">
        <v>23098</v>
      </c>
    </row>
    <row r="8824" spans="1:1" x14ac:dyDescent="0.3">
      <c r="A8824" s="2">
        <v>23099</v>
      </c>
    </row>
    <row r="8825" spans="1:1" x14ac:dyDescent="0.3">
      <c r="A8825" s="2">
        <v>23102</v>
      </c>
    </row>
    <row r="8826" spans="1:1" x14ac:dyDescent="0.3">
      <c r="A8826" s="2">
        <v>23103</v>
      </c>
    </row>
    <row r="8827" spans="1:1" x14ac:dyDescent="0.3">
      <c r="A8827" s="2">
        <v>23104</v>
      </c>
    </row>
    <row r="8828" spans="1:1" x14ac:dyDescent="0.3">
      <c r="A8828" s="2">
        <v>23105</v>
      </c>
    </row>
    <row r="8829" spans="1:1" x14ac:dyDescent="0.3">
      <c r="A8829" s="2">
        <v>23106</v>
      </c>
    </row>
    <row r="8830" spans="1:1" x14ac:dyDescent="0.3">
      <c r="A8830" s="2">
        <v>23109</v>
      </c>
    </row>
    <row r="8831" spans="1:1" x14ac:dyDescent="0.3">
      <c r="A8831" s="2">
        <v>23110</v>
      </c>
    </row>
    <row r="8832" spans="1:1" x14ac:dyDescent="0.3">
      <c r="A8832" s="2">
        <v>23111</v>
      </c>
    </row>
    <row r="8833" spans="1:1" x14ac:dyDescent="0.3">
      <c r="A8833" s="2">
        <v>23112</v>
      </c>
    </row>
    <row r="8834" spans="1:1" x14ac:dyDescent="0.3">
      <c r="A8834" s="2">
        <v>23116</v>
      </c>
    </row>
    <row r="8835" spans="1:1" x14ac:dyDescent="0.3">
      <c r="A8835" s="2">
        <v>23117</v>
      </c>
    </row>
    <row r="8836" spans="1:1" x14ac:dyDescent="0.3">
      <c r="A8836" s="2">
        <v>23118</v>
      </c>
    </row>
    <row r="8837" spans="1:1" x14ac:dyDescent="0.3">
      <c r="A8837" s="2">
        <v>23119</v>
      </c>
    </row>
    <row r="8838" spans="1:1" x14ac:dyDescent="0.3">
      <c r="A8838" s="2">
        <v>23120</v>
      </c>
    </row>
    <row r="8839" spans="1:1" x14ac:dyDescent="0.3">
      <c r="A8839" s="2">
        <v>23123</v>
      </c>
    </row>
    <row r="8840" spans="1:1" x14ac:dyDescent="0.3">
      <c r="A8840" s="2">
        <v>23124</v>
      </c>
    </row>
    <row r="8841" spans="1:1" x14ac:dyDescent="0.3">
      <c r="A8841" s="2">
        <v>23125</v>
      </c>
    </row>
    <row r="8842" spans="1:1" x14ac:dyDescent="0.3">
      <c r="A8842" s="2">
        <v>23126</v>
      </c>
    </row>
    <row r="8843" spans="1:1" x14ac:dyDescent="0.3">
      <c r="A8843" s="2">
        <v>23127</v>
      </c>
    </row>
    <row r="8844" spans="1:1" x14ac:dyDescent="0.3">
      <c r="A8844" s="2">
        <v>23130</v>
      </c>
    </row>
    <row r="8845" spans="1:1" x14ac:dyDescent="0.3">
      <c r="A8845" s="2">
        <v>23131</v>
      </c>
    </row>
    <row r="8846" spans="1:1" x14ac:dyDescent="0.3">
      <c r="A8846" s="2">
        <v>23132</v>
      </c>
    </row>
    <row r="8847" spans="1:1" x14ac:dyDescent="0.3">
      <c r="A8847" s="2">
        <v>23133</v>
      </c>
    </row>
    <row r="8848" spans="1:1" x14ac:dyDescent="0.3">
      <c r="A8848" s="2">
        <v>23134</v>
      </c>
    </row>
    <row r="8849" spans="1:1" x14ac:dyDescent="0.3">
      <c r="A8849" s="2">
        <v>23137</v>
      </c>
    </row>
    <row r="8850" spans="1:1" x14ac:dyDescent="0.3">
      <c r="A8850" s="2">
        <v>23138</v>
      </c>
    </row>
    <row r="8851" spans="1:1" x14ac:dyDescent="0.3">
      <c r="A8851" s="2">
        <v>23139</v>
      </c>
    </row>
    <row r="8852" spans="1:1" x14ac:dyDescent="0.3">
      <c r="A8852" s="2">
        <v>23140</v>
      </c>
    </row>
    <row r="8853" spans="1:1" x14ac:dyDescent="0.3">
      <c r="A8853" s="2">
        <v>23141</v>
      </c>
    </row>
    <row r="8854" spans="1:1" x14ac:dyDescent="0.3">
      <c r="A8854" s="2">
        <v>23144</v>
      </c>
    </row>
    <row r="8855" spans="1:1" x14ac:dyDescent="0.3">
      <c r="A8855" s="2">
        <v>23145</v>
      </c>
    </row>
    <row r="8856" spans="1:1" x14ac:dyDescent="0.3">
      <c r="A8856" s="2">
        <v>23146</v>
      </c>
    </row>
    <row r="8857" spans="1:1" x14ac:dyDescent="0.3">
      <c r="A8857" s="2">
        <v>23147</v>
      </c>
    </row>
    <row r="8858" spans="1:1" x14ac:dyDescent="0.3">
      <c r="A8858" s="2">
        <v>23148</v>
      </c>
    </row>
    <row r="8859" spans="1:1" x14ac:dyDescent="0.3">
      <c r="A8859" s="2">
        <v>23151</v>
      </c>
    </row>
    <row r="8860" spans="1:1" x14ac:dyDescent="0.3">
      <c r="A8860" s="2">
        <v>23152</v>
      </c>
    </row>
    <row r="8861" spans="1:1" x14ac:dyDescent="0.3">
      <c r="A8861" s="2">
        <v>23153</v>
      </c>
    </row>
    <row r="8862" spans="1:1" x14ac:dyDescent="0.3">
      <c r="A8862" s="2">
        <v>23154</v>
      </c>
    </row>
    <row r="8863" spans="1:1" x14ac:dyDescent="0.3">
      <c r="A8863" s="2">
        <v>23155</v>
      </c>
    </row>
    <row r="8864" spans="1:1" x14ac:dyDescent="0.3">
      <c r="A8864" s="2">
        <v>23158</v>
      </c>
    </row>
    <row r="8865" spans="1:1" x14ac:dyDescent="0.3">
      <c r="A8865" s="2">
        <v>23159</v>
      </c>
    </row>
    <row r="8866" spans="1:1" x14ac:dyDescent="0.3">
      <c r="A8866" s="2">
        <v>23160</v>
      </c>
    </row>
    <row r="8867" spans="1:1" x14ac:dyDescent="0.3">
      <c r="A8867" s="2">
        <v>23162</v>
      </c>
    </row>
    <row r="8868" spans="1:1" x14ac:dyDescent="0.3">
      <c r="A8868" s="2">
        <v>23165</v>
      </c>
    </row>
    <row r="8869" spans="1:1" x14ac:dyDescent="0.3">
      <c r="A8869" s="2">
        <v>23166</v>
      </c>
    </row>
    <row r="8870" spans="1:1" x14ac:dyDescent="0.3">
      <c r="A8870" s="2">
        <v>23167</v>
      </c>
    </row>
    <row r="8871" spans="1:1" x14ac:dyDescent="0.3">
      <c r="A8871" s="2">
        <v>23168</v>
      </c>
    </row>
    <row r="8872" spans="1:1" x14ac:dyDescent="0.3">
      <c r="A8872" s="2">
        <v>23169</v>
      </c>
    </row>
    <row r="8873" spans="1:1" x14ac:dyDescent="0.3">
      <c r="A8873" s="2">
        <v>23172</v>
      </c>
    </row>
    <row r="8874" spans="1:1" x14ac:dyDescent="0.3">
      <c r="A8874" s="2">
        <v>23173</v>
      </c>
    </row>
    <row r="8875" spans="1:1" x14ac:dyDescent="0.3">
      <c r="A8875" s="2">
        <v>23174</v>
      </c>
    </row>
    <row r="8876" spans="1:1" x14ac:dyDescent="0.3">
      <c r="A8876" s="2">
        <v>23175</v>
      </c>
    </row>
    <row r="8877" spans="1:1" x14ac:dyDescent="0.3">
      <c r="A8877" s="2">
        <v>23176</v>
      </c>
    </row>
    <row r="8878" spans="1:1" x14ac:dyDescent="0.3">
      <c r="A8878" s="2">
        <v>23179</v>
      </c>
    </row>
    <row r="8879" spans="1:1" x14ac:dyDescent="0.3">
      <c r="A8879" s="2">
        <v>23180</v>
      </c>
    </row>
    <row r="8880" spans="1:1" x14ac:dyDescent="0.3">
      <c r="A8880" s="2">
        <v>23181</v>
      </c>
    </row>
    <row r="8881" spans="1:1" x14ac:dyDescent="0.3">
      <c r="A8881" s="2">
        <v>23182</v>
      </c>
    </row>
    <row r="8882" spans="1:1" x14ac:dyDescent="0.3">
      <c r="A8882" s="2">
        <v>23183</v>
      </c>
    </row>
    <row r="8883" spans="1:1" x14ac:dyDescent="0.3">
      <c r="A8883" s="2">
        <v>23186</v>
      </c>
    </row>
    <row r="8884" spans="1:1" x14ac:dyDescent="0.3">
      <c r="A8884" s="2">
        <v>23187</v>
      </c>
    </row>
    <row r="8885" spans="1:1" x14ac:dyDescent="0.3">
      <c r="A8885" s="2">
        <v>23188</v>
      </c>
    </row>
    <row r="8886" spans="1:1" x14ac:dyDescent="0.3">
      <c r="A8886" s="2">
        <v>23189</v>
      </c>
    </row>
    <row r="8887" spans="1:1" x14ac:dyDescent="0.3">
      <c r="A8887" s="2">
        <v>23190</v>
      </c>
    </row>
    <row r="8888" spans="1:1" x14ac:dyDescent="0.3">
      <c r="A8888" s="2">
        <v>23193</v>
      </c>
    </row>
    <row r="8889" spans="1:1" x14ac:dyDescent="0.3">
      <c r="A8889" s="2">
        <v>23194</v>
      </c>
    </row>
    <row r="8890" spans="1:1" x14ac:dyDescent="0.3">
      <c r="A8890" s="2">
        <v>23195</v>
      </c>
    </row>
    <row r="8891" spans="1:1" x14ac:dyDescent="0.3">
      <c r="A8891" s="2">
        <v>23197</v>
      </c>
    </row>
    <row r="8892" spans="1:1" x14ac:dyDescent="0.3">
      <c r="A8892" s="2">
        <v>23200</v>
      </c>
    </row>
    <row r="8893" spans="1:1" x14ac:dyDescent="0.3">
      <c r="A8893" s="2">
        <v>23201</v>
      </c>
    </row>
    <row r="8894" spans="1:1" x14ac:dyDescent="0.3">
      <c r="A8894" s="2">
        <v>23202</v>
      </c>
    </row>
    <row r="8895" spans="1:1" x14ac:dyDescent="0.3">
      <c r="A8895" s="2">
        <v>23203</v>
      </c>
    </row>
    <row r="8896" spans="1:1" x14ac:dyDescent="0.3">
      <c r="A8896" s="2">
        <v>23204</v>
      </c>
    </row>
    <row r="8897" spans="1:1" x14ac:dyDescent="0.3">
      <c r="A8897" s="2">
        <v>23207</v>
      </c>
    </row>
    <row r="8898" spans="1:1" x14ac:dyDescent="0.3">
      <c r="A8898" s="2">
        <v>23208</v>
      </c>
    </row>
    <row r="8899" spans="1:1" x14ac:dyDescent="0.3">
      <c r="A8899" s="2">
        <v>23209</v>
      </c>
    </row>
    <row r="8900" spans="1:1" x14ac:dyDescent="0.3">
      <c r="A8900" s="2">
        <v>23210</v>
      </c>
    </row>
    <row r="8901" spans="1:1" x14ac:dyDescent="0.3">
      <c r="A8901" s="2">
        <v>23211</v>
      </c>
    </row>
    <row r="8902" spans="1:1" x14ac:dyDescent="0.3">
      <c r="A8902" s="2">
        <v>23214</v>
      </c>
    </row>
    <row r="8903" spans="1:1" x14ac:dyDescent="0.3">
      <c r="A8903" s="2">
        <v>23215</v>
      </c>
    </row>
    <row r="8904" spans="1:1" x14ac:dyDescent="0.3">
      <c r="A8904" s="2">
        <v>23216</v>
      </c>
    </row>
    <row r="8905" spans="1:1" x14ac:dyDescent="0.3">
      <c r="A8905" s="2">
        <v>23217</v>
      </c>
    </row>
    <row r="8906" spans="1:1" x14ac:dyDescent="0.3">
      <c r="A8906" s="2">
        <v>23218</v>
      </c>
    </row>
    <row r="8907" spans="1:1" x14ac:dyDescent="0.3">
      <c r="A8907" s="2">
        <v>23221</v>
      </c>
    </row>
    <row r="8908" spans="1:1" x14ac:dyDescent="0.3">
      <c r="A8908" s="2">
        <v>23222</v>
      </c>
    </row>
    <row r="8909" spans="1:1" x14ac:dyDescent="0.3">
      <c r="A8909" s="2">
        <v>23223</v>
      </c>
    </row>
    <row r="8910" spans="1:1" x14ac:dyDescent="0.3">
      <c r="A8910" s="2">
        <v>23224</v>
      </c>
    </row>
    <row r="8911" spans="1:1" x14ac:dyDescent="0.3">
      <c r="A8911" s="2">
        <v>23225</v>
      </c>
    </row>
    <row r="8912" spans="1:1" x14ac:dyDescent="0.3">
      <c r="A8912" s="2">
        <v>23228</v>
      </c>
    </row>
    <row r="8913" spans="1:1" x14ac:dyDescent="0.3">
      <c r="A8913" s="2">
        <v>23229</v>
      </c>
    </row>
    <row r="8914" spans="1:1" x14ac:dyDescent="0.3">
      <c r="A8914" s="2">
        <v>23230</v>
      </c>
    </row>
    <row r="8915" spans="1:1" x14ac:dyDescent="0.3">
      <c r="A8915" s="2">
        <v>23231</v>
      </c>
    </row>
    <row r="8916" spans="1:1" x14ac:dyDescent="0.3">
      <c r="A8916" s="2">
        <v>23232</v>
      </c>
    </row>
    <row r="8917" spans="1:1" x14ac:dyDescent="0.3">
      <c r="A8917" s="2">
        <v>23235</v>
      </c>
    </row>
    <row r="8918" spans="1:1" x14ac:dyDescent="0.3">
      <c r="A8918" s="2">
        <v>23236</v>
      </c>
    </row>
    <row r="8919" spans="1:1" x14ac:dyDescent="0.3">
      <c r="A8919" s="2">
        <v>23237</v>
      </c>
    </row>
    <row r="8920" spans="1:1" x14ac:dyDescent="0.3">
      <c r="A8920" s="2">
        <v>23238</v>
      </c>
    </row>
    <row r="8921" spans="1:1" x14ac:dyDescent="0.3">
      <c r="A8921" s="2">
        <v>23239</v>
      </c>
    </row>
    <row r="8922" spans="1:1" x14ac:dyDescent="0.3">
      <c r="A8922" s="2">
        <v>23242</v>
      </c>
    </row>
    <row r="8923" spans="1:1" x14ac:dyDescent="0.3">
      <c r="A8923" s="2">
        <v>23243</v>
      </c>
    </row>
    <row r="8924" spans="1:1" x14ac:dyDescent="0.3">
      <c r="A8924" s="2">
        <v>23244</v>
      </c>
    </row>
    <row r="8925" spans="1:1" x14ac:dyDescent="0.3">
      <c r="A8925" s="2">
        <v>23245</v>
      </c>
    </row>
    <row r="8926" spans="1:1" x14ac:dyDescent="0.3">
      <c r="A8926" s="2">
        <v>23246</v>
      </c>
    </row>
    <row r="8927" spans="1:1" x14ac:dyDescent="0.3">
      <c r="A8927" s="2">
        <v>23249</v>
      </c>
    </row>
    <row r="8928" spans="1:1" x14ac:dyDescent="0.3">
      <c r="A8928" s="2">
        <v>23250</v>
      </c>
    </row>
    <row r="8929" spans="1:1" x14ac:dyDescent="0.3">
      <c r="A8929" s="2">
        <v>23251</v>
      </c>
    </row>
    <row r="8930" spans="1:1" x14ac:dyDescent="0.3">
      <c r="A8930" s="2">
        <v>23252</v>
      </c>
    </row>
    <row r="8931" spans="1:1" x14ac:dyDescent="0.3">
      <c r="A8931" s="2">
        <v>23253</v>
      </c>
    </row>
    <row r="8932" spans="1:1" x14ac:dyDescent="0.3">
      <c r="A8932" s="2">
        <v>23257</v>
      </c>
    </row>
    <row r="8933" spans="1:1" x14ac:dyDescent="0.3">
      <c r="A8933" s="2">
        <v>23258</v>
      </c>
    </row>
    <row r="8934" spans="1:1" x14ac:dyDescent="0.3">
      <c r="A8934" s="2">
        <v>23259</v>
      </c>
    </row>
    <row r="8935" spans="1:1" x14ac:dyDescent="0.3">
      <c r="A8935" s="2">
        <v>23260</v>
      </c>
    </row>
    <row r="8936" spans="1:1" x14ac:dyDescent="0.3">
      <c r="A8936" s="2">
        <v>23263</v>
      </c>
    </row>
    <row r="8937" spans="1:1" x14ac:dyDescent="0.3">
      <c r="A8937" s="2">
        <v>23264</v>
      </c>
    </row>
    <row r="8938" spans="1:1" x14ac:dyDescent="0.3">
      <c r="A8938" s="2">
        <v>23265</v>
      </c>
    </row>
    <row r="8939" spans="1:1" x14ac:dyDescent="0.3">
      <c r="A8939" s="2">
        <v>23266</v>
      </c>
    </row>
    <row r="8940" spans="1:1" x14ac:dyDescent="0.3">
      <c r="A8940" s="2">
        <v>23267</v>
      </c>
    </row>
    <row r="8941" spans="1:1" x14ac:dyDescent="0.3">
      <c r="A8941" s="2">
        <v>23270</v>
      </c>
    </row>
    <row r="8942" spans="1:1" x14ac:dyDescent="0.3">
      <c r="A8942" s="2">
        <v>23271</v>
      </c>
    </row>
    <row r="8943" spans="1:1" x14ac:dyDescent="0.3">
      <c r="A8943" s="2">
        <v>23272</v>
      </c>
    </row>
    <row r="8944" spans="1:1" x14ac:dyDescent="0.3">
      <c r="A8944" s="2">
        <v>23273</v>
      </c>
    </row>
    <row r="8945" spans="1:1" x14ac:dyDescent="0.3">
      <c r="A8945" s="2">
        <v>23274</v>
      </c>
    </row>
    <row r="8946" spans="1:1" x14ac:dyDescent="0.3">
      <c r="A8946" s="2">
        <v>23277</v>
      </c>
    </row>
    <row r="8947" spans="1:1" x14ac:dyDescent="0.3">
      <c r="A8947" s="2">
        <v>23278</v>
      </c>
    </row>
    <row r="8948" spans="1:1" x14ac:dyDescent="0.3">
      <c r="A8948" s="2">
        <v>23279</v>
      </c>
    </row>
    <row r="8949" spans="1:1" x14ac:dyDescent="0.3">
      <c r="A8949" s="2">
        <v>23280</v>
      </c>
    </row>
    <row r="8950" spans="1:1" x14ac:dyDescent="0.3">
      <c r="A8950" s="2">
        <v>23281</v>
      </c>
    </row>
    <row r="8951" spans="1:1" x14ac:dyDescent="0.3">
      <c r="A8951" s="2">
        <v>23284</v>
      </c>
    </row>
    <row r="8952" spans="1:1" x14ac:dyDescent="0.3">
      <c r="A8952" s="2">
        <v>23285</v>
      </c>
    </row>
    <row r="8953" spans="1:1" x14ac:dyDescent="0.3">
      <c r="A8953" s="2">
        <v>23286</v>
      </c>
    </row>
    <row r="8954" spans="1:1" x14ac:dyDescent="0.3">
      <c r="A8954" s="2">
        <v>23287</v>
      </c>
    </row>
    <row r="8955" spans="1:1" x14ac:dyDescent="0.3">
      <c r="A8955" s="2">
        <v>23288</v>
      </c>
    </row>
    <row r="8956" spans="1:1" x14ac:dyDescent="0.3">
      <c r="A8956" s="2">
        <v>23291</v>
      </c>
    </row>
    <row r="8957" spans="1:1" x14ac:dyDescent="0.3">
      <c r="A8957" s="2">
        <v>23292</v>
      </c>
    </row>
    <row r="8958" spans="1:1" x14ac:dyDescent="0.3">
      <c r="A8958" s="2">
        <v>23293</v>
      </c>
    </row>
    <row r="8959" spans="1:1" x14ac:dyDescent="0.3">
      <c r="A8959" s="2">
        <v>23294</v>
      </c>
    </row>
    <row r="8960" spans="1:1" x14ac:dyDescent="0.3">
      <c r="A8960" s="2">
        <v>23295</v>
      </c>
    </row>
    <row r="8961" spans="1:1" x14ac:dyDescent="0.3">
      <c r="A8961" s="2">
        <v>23298</v>
      </c>
    </row>
    <row r="8962" spans="1:1" x14ac:dyDescent="0.3">
      <c r="A8962" s="2">
        <v>23299</v>
      </c>
    </row>
    <row r="8963" spans="1:1" x14ac:dyDescent="0.3">
      <c r="A8963" s="2">
        <v>23300</v>
      </c>
    </row>
    <row r="8964" spans="1:1" x14ac:dyDescent="0.3">
      <c r="A8964" s="2">
        <v>23301</v>
      </c>
    </row>
    <row r="8965" spans="1:1" x14ac:dyDescent="0.3">
      <c r="A8965" s="2">
        <v>23302</v>
      </c>
    </row>
    <row r="8966" spans="1:1" x14ac:dyDescent="0.3">
      <c r="A8966" s="2">
        <v>23305</v>
      </c>
    </row>
    <row r="8967" spans="1:1" x14ac:dyDescent="0.3">
      <c r="A8967" s="2">
        <v>23306</v>
      </c>
    </row>
    <row r="8968" spans="1:1" x14ac:dyDescent="0.3">
      <c r="A8968" s="2">
        <v>23307</v>
      </c>
    </row>
    <row r="8969" spans="1:1" x14ac:dyDescent="0.3">
      <c r="A8969" s="2">
        <v>23308</v>
      </c>
    </row>
    <row r="8970" spans="1:1" x14ac:dyDescent="0.3">
      <c r="A8970" s="2">
        <v>23309</v>
      </c>
    </row>
    <row r="8971" spans="1:1" x14ac:dyDescent="0.3">
      <c r="A8971" s="2">
        <v>23312</v>
      </c>
    </row>
    <row r="8972" spans="1:1" x14ac:dyDescent="0.3">
      <c r="A8972" s="2">
        <v>23313</v>
      </c>
    </row>
    <row r="8973" spans="1:1" x14ac:dyDescent="0.3">
      <c r="A8973" s="2">
        <v>23314</v>
      </c>
    </row>
    <row r="8974" spans="1:1" x14ac:dyDescent="0.3">
      <c r="A8974" s="2">
        <v>23315</v>
      </c>
    </row>
    <row r="8975" spans="1:1" x14ac:dyDescent="0.3">
      <c r="A8975" s="2">
        <v>23316</v>
      </c>
    </row>
    <row r="8976" spans="1:1" x14ac:dyDescent="0.3">
      <c r="A8976" s="2">
        <v>23319</v>
      </c>
    </row>
    <row r="8977" spans="1:1" x14ac:dyDescent="0.3">
      <c r="A8977" s="2">
        <v>23321</v>
      </c>
    </row>
    <row r="8978" spans="1:1" x14ac:dyDescent="0.3">
      <c r="A8978" s="2">
        <v>23322</v>
      </c>
    </row>
    <row r="8979" spans="1:1" x14ac:dyDescent="0.3">
      <c r="A8979" s="2">
        <v>23323</v>
      </c>
    </row>
    <row r="8980" spans="1:1" x14ac:dyDescent="0.3">
      <c r="A8980" s="2">
        <v>23326</v>
      </c>
    </row>
    <row r="8981" spans="1:1" x14ac:dyDescent="0.3">
      <c r="A8981" s="2">
        <v>23327</v>
      </c>
    </row>
    <row r="8982" spans="1:1" x14ac:dyDescent="0.3">
      <c r="A8982" s="2">
        <v>23328</v>
      </c>
    </row>
    <row r="8983" spans="1:1" x14ac:dyDescent="0.3">
      <c r="A8983" s="2">
        <v>23329</v>
      </c>
    </row>
    <row r="8984" spans="1:1" x14ac:dyDescent="0.3">
      <c r="A8984" s="2">
        <v>23330</v>
      </c>
    </row>
    <row r="8985" spans="1:1" x14ac:dyDescent="0.3">
      <c r="A8985" s="2">
        <v>23333</v>
      </c>
    </row>
    <row r="8986" spans="1:1" x14ac:dyDescent="0.3">
      <c r="A8986" s="2">
        <v>23334</v>
      </c>
    </row>
    <row r="8987" spans="1:1" x14ac:dyDescent="0.3">
      <c r="A8987" s="2">
        <v>23335</v>
      </c>
    </row>
    <row r="8988" spans="1:1" x14ac:dyDescent="0.3">
      <c r="A8988" s="2">
        <v>23336</v>
      </c>
    </row>
    <row r="8989" spans="1:1" x14ac:dyDescent="0.3">
      <c r="A8989" s="2">
        <v>23337</v>
      </c>
    </row>
    <row r="8990" spans="1:1" x14ac:dyDescent="0.3">
      <c r="A8990" s="2">
        <v>23341</v>
      </c>
    </row>
    <row r="8991" spans="1:1" x14ac:dyDescent="0.3">
      <c r="A8991" s="2">
        <v>23342</v>
      </c>
    </row>
    <row r="8992" spans="1:1" x14ac:dyDescent="0.3">
      <c r="A8992" s="2">
        <v>23344</v>
      </c>
    </row>
    <row r="8993" spans="1:1" x14ac:dyDescent="0.3">
      <c r="A8993" s="2">
        <v>23347</v>
      </c>
    </row>
    <row r="8994" spans="1:1" x14ac:dyDescent="0.3">
      <c r="A8994" s="2">
        <v>23348</v>
      </c>
    </row>
    <row r="8995" spans="1:1" x14ac:dyDescent="0.3">
      <c r="A8995" s="2">
        <v>23349</v>
      </c>
    </row>
    <row r="8996" spans="1:1" x14ac:dyDescent="0.3">
      <c r="A8996" s="2">
        <v>23350</v>
      </c>
    </row>
    <row r="8997" spans="1:1" x14ac:dyDescent="0.3">
      <c r="A8997" s="2">
        <v>23351</v>
      </c>
    </row>
    <row r="8998" spans="1:1" x14ac:dyDescent="0.3">
      <c r="A8998" s="2">
        <v>23354</v>
      </c>
    </row>
    <row r="8999" spans="1:1" x14ac:dyDescent="0.3">
      <c r="A8999" s="2">
        <v>23355</v>
      </c>
    </row>
    <row r="9000" spans="1:1" x14ac:dyDescent="0.3">
      <c r="A9000" s="2">
        <v>23356</v>
      </c>
    </row>
    <row r="9001" spans="1:1" x14ac:dyDescent="0.3">
      <c r="A9001" s="2">
        <v>23357</v>
      </c>
    </row>
    <row r="9002" spans="1:1" x14ac:dyDescent="0.3">
      <c r="A9002" s="2">
        <v>23358</v>
      </c>
    </row>
    <row r="9003" spans="1:1" x14ac:dyDescent="0.3">
      <c r="A9003" s="2">
        <v>23361</v>
      </c>
    </row>
    <row r="9004" spans="1:1" x14ac:dyDescent="0.3">
      <c r="A9004" s="2">
        <v>23362</v>
      </c>
    </row>
    <row r="9005" spans="1:1" x14ac:dyDescent="0.3">
      <c r="A9005" s="2">
        <v>23363</v>
      </c>
    </row>
    <row r="9006" spans="1:1" x14ac:dyDescent="0.3">
      <c r="A9006" s="2">
        <v>23364</v>
      </c>
    </row>
    <row r="9007" spans="1:1" x14ac:dyDescent="0.3">
      <c r="A9007" s="2">
        <v>23365</v>
      </c>
    </row>
    <row r="9008" spans="1:1" x14ac:dyDescent="0.3">
      <c r="A9008" s="2">
        <v>23368</v>
      </c>
    </row>
    <row r="9009" spans="1:1" x14ac:dyDescent="0.3">
      <c r="A9009" s="2">
        <v>23369</v>
      </c>
    </row>
    <row r="9010" spans="1:1" x14ac:dyDescent="0.3">
      <c r="A9010" s="2">
        <v>23371</v>
      </c>
    </row>
    <row r="9011" spans="1:1" x14ac:dyDescent="0.3">
      <c r="A9011" s="2">
        <v>23372</v>
      </c>
    </row>
    <row r="9012" spans="1:1" x14ac:dyDescent="0.3">
      <c r="A9012" s="2">
        <v>23375</v>
      </c>
    </row>
    <row r="9013" spans="1:1" x14ac:dyDescent="0.3">
      <c r="A9013" s="2">
        <v>23376</v>
      </c>
    </row>
    <row r="9014" spans="1:1" x14ac:dyDescent="0.3">
      <c r="A9014" s="2">
        <v>23378</v>
      </c>
    </row>
    <row r="9015" spans="1:1" x14ac:dyDescent="0.3">
      <c r="A9015" s="2">
        <v>23379</v>
      </c>
    </row>
    <row r="9016" spans="1:1" x14ac:dyDescent="0.3">
      <c r="A9016" s="2">
        <v>23382</v>
      </c>
    </row>
    <row r="9017" spans="1:1" x14ac:dyDescent="0.3">
      <c r="A9017" s="2">
        <v>23383</v>
      </c>
    </row>
    <row r="9018" spans="1:1" x14ac:dyDescent="0.3">
      <c r="A9018" s="2">
        <v>23384</v>
      </c>
    </row>
    <row r="9019" spans="1:1" x14ac:dyDescent="0.3">
      <c r="A9019" s="2">
        <v>23385</v>
      </c>
    </row>
    <row r="9020" spans="1:1" x14ac:dyDescent="0.3">
      <c r="A9020" s="2">
        <v>23386</v>
      </c>
    </row>
    <row r="9021" spans="1:1" x14ac:dyDescent="0.3">
      <c r="A9021" s="2">
        <v>23389</v>
      </c>
    </row>
    <row r="9022" spans="1:1" x14ac:dyDescent="0.3">
      <c r="A9022" s="2">
        <v>23390</v>
      </c>
    </row>
    <row r="9023" spans="1:1" x14ac:dyDescent="0.3">
      <c r="A9023" s="2">
        <v>23391</v>
      </c>
    </row>
    <row r="9024" spans="1:1" x14ac:dyDescent="0.3">
      <c r="A9024" s="2">
        <v>23392</v>
      </c>
    </row>
    <row r="9025" spans="1:1" x14ac:dyDescent="0.3">
      <c r="A9025" s="2">
        <v>23393</v>
      </c>
    </row>
    <row r="9026" spans="1:1" x14ac:dyDescent="0.3">
      <c r="A9026" s="2">
        <v>23396</v>
      </c>
    </row>
    <row r="9027" spans="1:1" x14ac:dyDescent="0.3">
      <c r="A9027" s="2">
        <v>23397</v>
      </c>
    </row>
    <row r="9028" spans="1:1" x14ac:dyDescent="0.3">
      <c r="A9028" s="2">
        <v>23398</v>
      </c>
    </row>
    <row r="9029" spans="1:1" x14ac:dyDescent="0.3">
      <c r="A9029" s="2">
        <v>23399</v>
      </c>
    </row>
    <row r="9030" spans="1:1" x14ac:dyDescent="0.3">
      <c r="A9030" s="2">
        <v>23400</v>
      </c>
    </row>
    <row r="9031" spans="1:1" x14ac:dyDescent="0.3">
      <c r="A9031" s="2">
        <v>23403</v>
      </c>
    </row>
    <row r="9032" spans="1:1" x14ac:dyDescent="0.3">
      <c r="A9032" s="2">
        <v>23404</v>
      </c>
    </row>
    <row r="9033" spans="1:1" x14ac:dyDescent="0.3">
      <c r="A9033" s="2">
        <v>23405</v>
      </c>
    </row>
    <row r="9034" spans="1:1" x14ac:dyDescent="0.3">
      <c r="A9034" s="2">
        <v>23406</v>
      </c>
    </row>
    <row r="9035" spans="1:1" x14ac:dyDescent="0.3">
      <c r="A9035" s="2">
        <v>23407</v>
      </c>
    </row>
    <row r="9036" spans="1:1" x14ac:dyDescent="0.3">
      <c r="A9036" s="2">
        <v>23410</v>
      </c>
    </row>
    <row r="9037" spans="1:1" x14ac:dyDescent="0.3">
      <c r="A9037" s="2">
        <v>23411</v>
      </c>
    </row>
    <row r="9038" spans="1:1" x14ac:dyDescent="0.3">
      <c r="A9038" s="2">
        <v>23412</v>
      </c>
    </row>
    <row r="9039" spans="1:1" x14ac:dyDescent="0.3">
      <c r="A9039" s="2">
        <v>23413</v>
      </c>
    </row>
    <row r="9040" spans="1:1" x14ac:dyDescent="0.3">
      <c r="A9040" s="2">
        <v>23414</v>
      </c>
    </row>
    <row r="9041" spans="1:1" x14ac:dyDescent="0.3">
      <c r="A9041" s="2">
        <v>23417</v>
      </c>
    </row>
    <row r="9042" spans="1:1" x14ac:dyDescent="0.3">
      <c r="A9042" s="2">
        <v>23418</v>
      </c>
    </row>
    <row r="9043" spans="1:1" x14ac:dyDescent="0.3">
      <c r="A9043" s="2">
        <v>23419</v>
      </c>
    </row>
    <row r="9044" spans="1:1" x14ac:dyDescent="0.3">
      <c r="A9044" s="2">
        <v>23420</v>
      </c>
    </row>
    <row r="9045" spans="1:1" x14ac:dyDescent="0.3">
      <c r="A9045" s="2">
        <v>23421</v>
      </c>
    </row>
    <row r="9046" spans="1:1" x14ac:dyDescent="0.3">
      <c r="A9046" s="2">
        <v>23424</v>
      </c>
    </row>
    <row r="9047" spans="1:1" x14ac:dyDescent="0.3">
      <c r="A9047" s="2">
        <v>23425</v>
      </c>
    </row>
    <row r="9048" spans="1:1" x14ac:dyDescent="0.3">
      <c r="A9048" s="2">
        <v>23426</v>
      </c>
    </row>
    <row r="9049" spans="1:1" x14ac:dyDescent="0.3">
      <c r="A9049" s="2">
        <v>23427</v>
      </c>
    </row>
    <row r="9050" spans="1:1" x14ac:dyDescent="0.3">
      <c r="A9050" s="2">
        <v>23431</v>
      </c>
    </row>
    <row r="9051" spans="1:1" x14ac:dyDescent="0.3">
      <c r="A9051" s="2">
        <v>23432</v>
      </c>
    </row>
    <row r="9052" spans="1:1" x14ac:dyDescent="0.3">
      <c r="A9052" s="2">
        <v>23433</v>
      </c>
    </row>
    <row r="9053" spans="1:1" x14ac:dyDescent="0.3">
      <c r="A9053" s="2">
        <v>23434</v>
      </c>
    </row>
    <row r="9054" spans="1:1" x14ac:dyDescent="0.3">
      <c r="A9054" s="2">
        <v>23435</v>
      </c>
    </row>
    <row r="9055" spans="1:1" x14ac:dyDescent="0.3">
      <c r="A9055" s="2">
        <v>23438</v>
      </c>
    </row>
    <row r="9056" spans="1:1" x14ac:dyDescent="0.3">
      <c r="A9056" s="2">
        <v>23439</v>
      </c>
    </row>
    <row r="9057" spans="1:1" x14ac:dyDescent="0.3">
      <c r="A9057" s="2">
        <v>23440</v>
      </c>
    </row>
    <row r="9058" spans="1:1" x14ac:dyDescent="0.3">
      <c r="A9058" s="2">
        <v>23441</v>
      </c>
    </row>
    <row r="9059" spans="1:1" x14ac:dyDescent="0.3">
      <c r="A9059" s="2">
        <v>23442</v>
      </c>
    </row>
    <row r="9060" spans="1:1" x14ac:dyDescent="0.3">
      <c r="A9060" s="2">
        <v>23445</v>
      </c>
    </row>
    <row r="9061" spans="1:1" x14ac:dyDescent="0.3">
      <c r="A9061" s="2">
        <v>23446</v>
      </c>
    </row>
    <row r="9062" spans="1:1" x14ac:dyDescent="0.3">
      <c r="A9062" s="2">
        <v>23447</v>
      </c>
    </row>
    <row r="9063" spans="1:1" x14ac:dyDescent="0.3">
      <c r="A9063" s="2">
        <v>23448</v>
      </c>
    </row>
    <row r="9064" spans="1:1" x14ac:dyDescent="0.3">
      <c r="A9064" s="2">
        <v>23449</v>
      </c>
    </row>
    <row r="9065" spans="1:1" x14ac:dyDescent="0.3">
      <c r="A9065" s="2">
        <v>23452</v>
      </c>
    </row>
    <row r="9066" spans="1:1" x14ac:dyDescent="0.3">
      <c r="A9066" s="2">
        <v>23453</v>
      </c>
    </row>
    <row r="9067" spans="1:1" x14ac:dyDescent="0.3">
      <c r="A9067" s="2">
        <v>23454</v>
      </c>
    </row>
    <row r="9068" spans="1:1" x14ac:dyDescent="0.3">
      <c r="A9068" s="2">
        <v>23455</v>
      </c>
    </row>
    <row r="9069" spans="1:1" x14ac:dyDescent="0.3">
      <c r="A9069" s="2">
        <v>23456</v>
      </c>
    </row>
    <row r="9070" spans="1:1" x14ac:dyDescent="0.3">
      <c r="A9070" s="2">
        <v>23459</v>
      </c>
    </row>
    <row r="9071" spans="1:1" x14ac:dyDescent="0.3">
      <c r="A9071" s="2">
        <v>23460</v>
      </c>
    </row>
    <row r="9072" spans="1:1" x14ac:dyDescent="0.3">
      <c r="A9072" s="2">
        <v>23461</v>
      </c>
    </row>
    <row r="9073" spans="1:1" x14ac:dyDescent="0.3">
      <c r="A9073" s="2">
        <v>23462</v>
      </c>
    </row>
    <row r="9074" spans="1:1" x14ac:dyDescent="0.3">
      <c r="A9074" s="2">
        <v>23466</v>
      </c>
    </row>
    <row r="9075" spans="1:1" x14ac:dyDescent="0.3">
      <c r="A9075" s="2">
        <v>23467</v>
      </c>
    </row>
    <row r="9076" spans="1:1" x14ac:dyDescent="0.3">
      <c r="A9076" s="2">
        <v>23468</v>
      </c>
    </row>
    <row r="9077" spans="1:1" x14ac:dyDescent="0.3">
      <c r="A9077" s="2">
        <v>23469</v>
      </c>
    </row>
    <row r="9078" spans="1:1" x14ac:dyDescent="0.3">
      <c r="A9078" s="2">
        <v>23470</v>
      </c>
    </row>
    <row r="9079" spans="1:1" x14ac:dyDescent="0.3">
      <c r="A9079" s="2">
        <v>23473</v>
      </c>
    </row>
    <row r="9080" spans="1:1" x14ac:dyDescent="0.3">
      <c r="A9080" s="2">
        <v>23474</v>
      </c>
    </row>
    <row r="9081" spans="1:1" x14ac:dyDescent="0.3">
      <c r="A9081" s="2">
        <v>23475</v>
      </c>
    </row>
    <row r="9082" spans="1:1" x14ac:dyDescent="0.3">
      <c r="A9082" s="2">
        <v>23476</v>
      </c>
    </row>
    <row r="9083" spans="1:1" x14ac:dyDescent="0.3">
      <c r="A9083" s="2">
        <v>23477</v>
      </c>
    </row>
    <row r="9084" spans="1:1" x14ac:dyDescent="0.3">
      <c r="A9084" s="2">
        <v>23480</v>
      </c>
    </row>
    <row r="9085" spans="1:1" x14ac:dyDescent="0.3">
      <c r="A9085" s="2">
        <v>23481</v>
      </c>
    </row>
    <row r="9086" spans="1:1" x14ac:dyDescent="0.3">
      <c r="A9086" s="2">
        <v>23482</v>
      </c>
    </row>
    <row r="9087" spans="1:1" x14ac:dyDescent="0.3">
      <c r="A9087" s="2">
        <v>23483</v>
      </c>
    </row>
    <row r="9088" spans="1:1" x14ac:dyDescent="0.3">
      <c r="A9088" s="2">
        <v>23484</v>
      </c>
    </row>
    <row r="9089" spans="1:1" x14ac:dyDescent="0.3">
      <c r="A9089" s="2">
        <v>23487</v>
      </c>
    </row>
    <row r="9090" spans="1:1" x14ac:dyDescent="0.3">
      <c r="A9090" s="2">
        <v>23488</v>
      </c>
    </row>
    <row r="9091" spans="1:1" x14ac:dyDescent="0.3">
      <c r="A9091" s="2">
        <v>23489</v>
      </c>
    </row>
    <row r="9092" spans="1:1" x14ac:dyDescent="0.3">
      <c r="A9092" s="2">
        <v>23490</v>
      </c>
    </row>
    <row r="9093" spans="1:1" x14ac:dyDescent="0.3">
      <c r="A9093" s="2">
        <v>23491</v>
      </c>
    </row>
    <row r="9094" spans="1:1" x14ac:dyDescent="0.3">
      <c r="A9094" s="2">
        <v>23494</v>
      </c>
    </row>
    <row r="9095" spans="1:1" x14ac:dyDescent="0.3">
      <c r="A9095" s="2">
        <v>23495</v>
      </c>
    </row>
    <row r="9096" spans="1:1" x14ac:dyDescent="0.3">
      <c r="A9096" s="2">
        <v>23496</v>
      </c>
    </row>
    <row r="9097" spans="1:1" x14ac:dyDescent="0.3">
      <c r="A9097" s="2">
        <v>23497</v>
      </c>
    </row>
    <row r="9098" spans="1:1" x14ac:dyDescent="0.3">
      <c r="A9098" s="2">
        <v>23498</v>
      </c>
    </row>
    <row r="9099" spans="1:1" x14ac:dyDescent="0.3">
      <c r="A9099" s="2">
        <v>23501</v>
      </c>
    </row>
    <row r="9100" spans="1:1" x14ac:dyDescent="0.3">
      <c r="A9100" s="2">
        <v>23502</v>
      </c>
    </row>
    <row r="9101" spans="1:1" x14ac:dyDescent="0.3">
      <c r="A9101" s="2">
        <v>23503</v>
      </c>
    </row>
    <row r="9102" spans="1:1" x14ac:dyDescent="0.3">
      <c r="A9102" s="2">
        <v>23504</v>
      </c>
    </row>
    <row r="9103" spans="1:1" x14ac:dyDescent="0.3">
      <c r="A9103" s="2">
        <v>23505</v>
      </c>
    </row>
    <row r="9104" spans="1:1" x14ac:dyDescent="0.3">
      <c r="A9104" s="2">
        <v>23508</v>
      </c>
    </row>
    <row r="9105" spans="1:1" x14ac:dyDescent="0.3">
      <c r="A9105" s="2">
        <v>23509</v>
      </c>
    </row>
    <row r="9106" spans="1:1" x14ac:dyDescent="0.3">
      <c r="A9106" s="2">
        <v>23510</v>
      </c>
    </row>
    <row r="9107" spans="1:1" x14ac:dyDescent="0.3">
      <c r="A9107" s="2">
        <v>23511</v>
      </c>
    </row>
    <row r="9108" spans="1:1" x14ac:dyDescent="0.3">
      <c r="A9108" s="2">
        <v>23512</v>
      </c>
    </row>
    <row r="9109" spans="1:1" x14ac:dyDescent="0.3">
      <c r="A9109" s="2">
        <v>23515</v>
      </c>
    </row>
    <row r="9110" spans="1:1" x14ac:dyDescent="0.3">
      <c r="A9110" s="2">
        <v>23516</v>
      </c>
    </row>
    <row r="9111" spans="1:1" x14ac:dyDescent="0.3">
      <c r="A9111" s="2">
        <v>23517</v>
      </c>
    </row>
    <row r="9112" spans="1:1" x14ac:dyDescent="0.3">
      <c r="A9112" s="2">
        <v>23518</v>
      </c>
    </row>
    <row r="9113" spans="1:1" x14ac:dyDescent="0.3">
      <c r="A9113" s="2">
        <v>23519</v>
      </c>
    </row>
    <row r="9114" spans="1:1" x14ac:dyDescent="0.3">
      <c r="A9114" s="2">
        <v>23522</v>
      </c>
    </row>
    <row r="9115" spans="1:1" x14ac:dyDescent="0.3">
      <c r="A9115" s="2">
        <v>23523</v>
      </c>
    </row>
    <row r="9116" spans="1:1" x14ac:dyDescent="0.3">
      <c r="A9116" s="2">
        <v>23524</v>
      </c>
    </row>
    <row r="9117" spans="1:1" x14ac:dyDescent="0.3">
      <c r="A9117" s="2">
        <v>23525</v>
      </c>
    </row>
    <row r="9118" spans="1:1" x14ac:dyDescent="0.3">
      <c r="A9118" s="2">
        <v>23529</v>
      </c>
    </row>
    <row r="9119" spans="1:1" x14ac:dyDescent="0.3">
      <c r="A9119" s="2">
        <v>23530</v>
      </c>
    </row>
    <row r="9120" spans="1:1" x14ac:dyDescent="0.3">
      <c r="A9120" s="2">
        <v>23531</v>
      </c>
    </row>
    <row r="9121" spans="1:1" x14ac:dyDescent="0.3">
      <c r="A9121" s="2">
        <v>23532</v>
      </c>
    </row>
    <row r="9122" spans="1:1" x14ac:dyDescent="0.3">
      <c r="A9122" s="2">
        <v>23533</v>
      </c>
    </row>
    <row r="9123" spans="1:1" x14ac:dyDescent="0.3">
      <c r="A9123" s="2">
        <v>23536</v>
      </c>
    </row>
    <row r="9124" spans="1:1" x14ac:dyDescent="0.3">
      <c r="A9124" s="2">
        <v>23537</v>
      </c>
    </row>
    <row r="9125" spans="1:1" x14ac:dyDescent="0.3">
      <c r="A9125" s="2">
        <v>23538</v>
      </c>
    </row>
    <row r="9126" spans="1:1" x14ac:dyDescent="0.3">
      <c r="A9126" s="2">
        <v>23539</v>
      </c>
    </row>
    <row r="9127" spans="1:1" x14ac:dyDescent="0.3">
      <c r="A9127" s="2">
        <v>23540</v>
      </c>
    </row>
    <row r="9128" spans="1:1" x14ac:dyDescent="0.3">
      <c r="A9128" s="2">
        <v>23543</v>
      </c>
    </row>
    <row r="9129" spans="1:1" x14ac:dyDescent="0.3">
      <c r="A9129" s="2">
        <v>23544</v>
      </c>
    </row>
    <row r="9130" spans="1:1" x14ac:dyDescent="0.3">
      <c r="A9130" s="2">
        <v>23545</v>
      </c>
    </row>
    <row r="9131" spans="1:1" x14ac:dyDescent="0.3">
      <c r="A9131" s="2">
        <v>23546</v>
      </c>
    </row>
    <row r="9132" spans="1:1" x14ac:dyDescent="0.3">
      <c r="A9132" s="2">
        <v>23547</v>
      </c>
    </row>
    <row r="9133" spans="1:1" x14ac:dyDescent="0.3">
      <c r="A9133" s="2">
        <v>23550</v>
      </c>
    </row>
    <row r="9134" spans="1:1" x14ac:dyDescent="0.3">
      <c r="A9134" s="2">
        <v>23551</v>
      </c>
    </row>
    <row r="9135" spans="1:1" x14ac:dyDescent="0.3">
      <c r="A9135" s="2">
        <v>23552</v>
      </c>
    </row>
    <row r="9136" spans="1:1" x14ac:dyDescent="0.3">
      <c r="A9136" s="2">
        <v>23553</v>
      </c>
    </row>
    <row r="9137" spans="1:1" x14ac:dyDescent="0.3">
      <c r="A9137" s="2">
        <v>23554</v>
      </c>
    </row>
    <row r="9138" spans="1:1" x14ac:dyDescent="0.3">
      <c r="A9138" s="2">
        <v>23557</v>
      </c>
    </row>
    <row r="9139" spans="1:1" x14ac:dyDescent="0.3">
      <c r="A9139" s="2">
        <v>23558</v>
      </c>
    </row>
    <row r="9140" spans="1:1" x14ac:dyDescent="0.3">
      <c r="A9140" s="2">
        <v>23559</v>
      </c>
    </row>
    <row r="9141" spans="1:1" x14ac:dyDescent="0.3">
      <c r="A9141" s="2">
        <v>23560</v>
      </c>
    </row>
    <row r="9142" spans="1:1" x14ac:dyDescent="0.3">
      <c r="A9142" s="2">
        <v>23564</v>
      </c>
    </row>
    <row r="9143" spans="1:1" x14ac:dyDescent="0.3">
      <c r="A9143" s="2">
        <v>23565</v>
      </c>
    </row>
    <row r="9144" spans="1:1" x14ac:dyDescent="0.3">
      <c r="A9144" s="2">
        <v>23566</v>
      </c>
    </row>
    <row r="9145" spans="1:1" x14ac:dyDescent="0.3">
      <c r="A9145" s="2">
        <v>23567</v>
      </c>
    </row>
    <row r="9146" spans="1:1" x14ac:dyDescent="0.3">
      <c r="A9146" s="2">
        <v>23568</v>
      </c>
    </row>
    <row r="9147" spans="1:1" x14ac:dyDescent="0.3">
      <c r="A9147" s="2">
        <v>23571</v>
      </c>
    </row>
    <row r="9148" spans="1:1" x14ac:dyDescent="0.3">
      <c r="A9148" s="2">
        <v>23572</v>
      </c>
    </row>
    <row r="9149" spans="1:1" x14ac:dyDescent="0.3">
      <c r="A9149" s="2">
        <v>23573</v>
      </c>
    </row>
    <row r="9150" spans="1:1" x14ac:dyDescent="0.3">
      <c r="A9150" s="2">
        <v>23574</v>
      </c>
    </row>
    <row r="9151" spans="1:1" x14ac:dyDescent="0.3">
      <c r="A9151" s="2">
        <v>23575</v>
      </c>
    </row>
    <row r="9152" spans="1:1" x14ac:dyDescent="0.3">
      <c r="A9152" s="2">
        <v>23578</v>
      </c>
    </row>
    <row r="9153" spans="1:1" x14ac:dyDescent="0.3">
      <c r="A9153" s="2">
        <v>23579</v>
      </c>
    </row>
    <row r="9154" spans="1:1" x14ac:dyDescent="0.3">
      <c r="A9154" s="2">
        <v>23580</v>
      </c>
    </row>
    <row r="9155" spans="1:1" x14ac:dyDescent="0.3">
      <c r="A9155" s="2">
        <v>23581</v>
      </c>
    </row>
    <row r="9156" spans="1:1" x14ac:dyDescent="0.3">
      <c r="A9156" s="2">
        <v>23582</v>
      </c>
    </row>
    <row r="9157" spans="1:1" x14ac:dyDescent="0.3">
      <c r="A9157" s="2">
        <v>23585</v>
      </c>
    </row>
    <row r="9158" spans="1:1" x14ac:dyDescent="0.3">
      <c r="A9158" s="2">
        <v>23586</v>
      </c>
    </row>
    <row r="9159" spans="1:1" x14ac:dyDescent="0.3">
      <c r="A9159" s="2">
        <v>23587</v>
      </c>
    </row>
    <row r="9160" spans="1:1" x14ac:dyDescent="0.3">
      <c r="A9160" s="2">
        <v>23588</v>
      </c>
    </row>
    <row r="9161" spans="1:1" x14ac:dyDescent="0.3">
      <c r="A9161" s="2">
        <v>23589</v>
      </c>
    </row>
    <row r="9162" spans="1:1" x14ac:dyDescent="0.3">
      <c r="A9162" s="2">
        <v>23592</v>
      </c>
    </row>
    <row r="9163" spans="1:1" x14ac:dyDescent="0.3">
      <c r="A9163" s="2">
        <v>23593</v>
      </c>
    </row>
    <row r="9164" spans="1:1" x14ac:dyDescent="0.3">
      <c r="A9164" s="2">
        <v>23594</v>
      </c>
    </row>
    <row r="9165" spans="1:1" x14ac:dyDescent="0.3">
      <c r="A9165" s="2">
        <v>23595</v>
      </c>
    </row>
    <row r="9166" spans="1:1" x14ac:dyDescent="0.3">
      <c r="A9166" s="2">
        <v>23596</v>
      </c>
    </row>
    <row r="9167" spans="1:1" x14ac:dyDescent="0.3">
      <c r="A9167" s="2">
        <v>23599</v>
      </c>
    </row>
    <row r="9168" spans="1:1" x14ac:dyDescent="0.3">
      <c r="A9168" s="2">
        <v>23600</v>
      </c>
    </row>
    <row r="9169" spans="1:1" x14ac:dyDescent="0.3">
      <c r="A9169" s="2">
        <v>23601</v>
      </c>
    </row>
    <row r="9170" spans="1:1" x14ac:dyDescent="0.3">
      <c r="A9170" s="2">
        <v>23602</v>
      </c>
    </row>
    <row r="9171" spans="1:1" x14ac:dyDescent="0.3">
      <c r="A9171" s="2">
        <v>23603</v>
      </c>
    </row>
    <row r="9172" spans="1:1" x14ac:dyDescent="0.3">
      <c r="A9172" s="2">
        <v>23606</v>
      </c>
    </row>
    <row r="9173" spans="1:1" x14ac:dyDescent="0.3">
      <c r="A9173" s="2">
        <v>23607</v>
      </c>
    </row>
    <row r="9174" spans="1:1" x14ac:dyDescent="0.3">
      <c r="A9174" s="2">
        <v>23608</v>
      </c>
    </row>
    <row r="9175" spans="1:1" x14ac:dyDescent="0.3">
      <c r="A9175" s="2">
        <v>23609</v>
      </c>
    </row>
    <row r="9176" spans="1:1" x14ac:dyDescent="0.3">
      <c r="A9176" s="2">
        <v>23610</v>
      </c>
    </row>
    <row r="9177" spans="1:1" x14ac:dyDescent="0.3">
      <c r="A9177" s="2">
        <v>23613</v>
      </c>
    </row>
    <row r="9178" spans="1:1" x14ac:dyDescent="0.3">
      <c r="A9178" s="2">
        <v>23614</v>
      </c>
    </row>
    <row r="9179" spans="1:1" x14ac:dyDescent="0.3">
      <c r="A9179" s="2">
        <v>23615</v>
      </c>
    </row>
    <row r="9180" spans="1:1" x14ac:dyDescent="0.3">
      <c r="A9180" s="2">
        <v>23616</v>
      </c>
    </row>
    <row r="9181" spans="1:1" x14ac:dyDescent="0.3">
      <c r="A9181" s="2">
        <v>23617</v>
      </c>
    </row>
    <row r="9182" spans="1:1" x14ac:dyDescent="0.3">
      <c r="A9182" s="2">
        <v>23620</v>
      </c>
    </row>
    <row r="9183" spans="1:1" x14ac:dyDescent="0.3">
      <c r="A9183" s="2">
        <v>23621</v>
      </c>
    </row>
    <row r="9184" spans="1:1" x14ac:dyDescent="0.3">
      <c r="A9184" s="2">
        <v>23622</v>
      </c>
    </row>
    <row r="9185" spans="1:1" x14ac:dyDescent="0.3">
      <c r="A9185" s="2">
        <v>23623</v>
      </c>
    </row>
    <row r="9186" spans="1:1" x14ac:dyDescent="0.3">
      <c r="A9186" s="2">
        <v>23624</v>
      </c>
    </row>
    <row r="9187" spans="1:1" x14ac:dyDescent="0.3">
      <c r="A9187" s="2">
        <v>23628</v>
      </c>
    </row>
    <row r="9188" spans="1:1" x14ac:dyDescent="0.3">
      <c r="A9188" s="2">
        <v>23629</v>
      </c>
    </row>
    <row r="9189" spans="1:1" x14ac:dyDescent="0.3">
      <c r="A9189" s="2">
        <v>23630</v>
      </c>
    </row>
    <row r="9190" spans="1:1" x14ac:dyDescent="0.3">
      <c r="A9190" s="2">
        <v>23631</v>
      </c>
    </row>
    <row r="9191" spans="1:1" x14ac:dyDescent="0.3">
      <c r="A9191" s="2">
        <v>23634</v>
      </c>
    </row>
    <row r="9192" spans="1:1" x14ac:dyDescent="0.3">
      <c r="A9192" s="2">
        <v>23635</v>
      </c>
    </row>
    <row r="9193" spans="1:1" x14ac:dyDescent="0.3">
      <c r="A9193" s="2">
        <v>23636</v>
      </c>
    </row>
    <row r="9194" spans="1:1" x14ac:dyDescent="0.3">
      <c r="A9194" s="2">
        <v>23637</v>
      </c>
    </row>
    <row r="9195" spans="1:1" x14ac:dyDescent="0.3">
      <c r="A9195" s="2">
        <v>23638</v>
      </c>
    </row>
    <row r="9196" spans="1:1" x14ac:dyDescent="0.3">
      <c r="A9196" s="2">
        <v>23641</v>
      </c>
    </row>
    <row r="9197" spans="1:1" x14ac:dyDescent="0.3">
      <c r="A9197" s="2">
        <v>23642</v>
      </c>
    </row>
    <row r="9198" spans="1:1" x14ac:dyDescent="0.3">
      <c r="A9198" s="2">
        <v>23643</v>
      </c>
    </row>
    <row r="9199" spans="1:1" x14ac:dyDescent="0.3">
      <c r="A9199" s="2">
        <v>23644</v>
      </c>
    </row>
    <row r="9200" spans="1:1" x14ac:dyDescent="0.3">
      <c r="A9200" s="2">
        <v>23645</v>
      </c>
    </row>
    <row r="9201" spans="1:1" x14ac:dyDescent="0.3">
      <c r="A9201" s="2">
        <v>23648</v>
      </c>
    </row>
    <row r="9202" spans="1:1" x14ac:dyDescent="0.3">
      <c r="A9202" s="2">
        <v>23649</v>
      </c>
    </row>
    <row r="9203" spans="1:1" x14ac:dyDescent="0.3">
      <c r="A9203" s="2">
        <v>23650</v>
      </c>
    </row>
    <row r="9204" spans="1:1" x14ac:dyDescent="0.3">
      <c r="A9204" s="2">
        <v>23651</v>
      </c>
    </row>
    <row r="9205" spans="1:1" x14ac:dyDescent="0.3">
      <c r="A9205" s="2">
        <v>23652</v>
      </c>
    </row>
    <row r="9206" spans="1:1" x14ac:dyDescent="0.3">
      <c r="A9206" s="2">
        <v>23655</v>
      </c>
    </row>
    <row r="9207" spans="1:1" x14ac:dyDescent="0.3">
      <c r="A9207" s="2">
        <v>23656</v>
      </c>
    </row>
    <row r="9208" spans="1:1" x14ac:dyDescent="0.3">
      <c r="A9208" s="2">
        <v>23657</v>
      </c>
    </row>
    <row r="9209" spans="1:1" x14ac:dyDescent="0.3">
      <c r="A9209" s="2">
        <v>23658</v>
      </c>
    </row>
    <row r="9210" spans="1:1" x14ac:dyDescent="0.3">
      <c r="A9210" s="2">
        <v>23659</v>
      </c>
    </row>
    <row r="9211" spans="1:1" x14ac:dyDescent="0.3">
      <c r="A9211" s="2">
        <v>23662</v>
      </c>
    </row>
    <row r="9212" spans="1:1" x14ac:dyDescent="0.3">
      <c r="A9212" s="2">
        <v>23663</v>
      </c>
    </row>
    <row r="9213" spans="1:1" x14ac:dyDescent="0.3">
      <c r="A9213" s="2">
        <v>23664</v>
      </c>
    </row>
    <row r="9214" spans="1:1" x14ac:dyDescent="0.3">
      <c r="A9214" s="2">
        <v>23665</v>
      </c>
    </row>
    <row r="9215" spans="1:1" x14ac:dyDescent="0.3">
      <c r="A9215" s="2">
        <v>23666</v>
      </c>
    </row>
    <row r="9216" spans="1:1" x14ac:dyDescent="0.3">
      <c r="A9216" s="2">
        <v>23669</v>
      </c>
    </row>
    <row r="9217" spans="1:1" x14ac:dyDescent="0.3">
      <c r="A9217" s="2">
        <v>23670</v>
      </c>
    </row>
    <row r="9218" spans="1:1" x14ac:dyDescent="0.3">
      <c r="A9218" s="2">
        <v>23671</v>
      </c>
    </row>
    <row r="9219" spans="1:1" x14ac:dyDescent="0.3">
      <c r="A9219" s="2">
        <v>23672</v>
      </c>
    </row>
    <row r="9220" spans="1:1" x14ac:dyDescent="0.3">
      <c r="A9220" s="2">
        <v>23673</v>
      </c>
    </row>
    <row r="9221" spans="1:1" x14ac:dyDescent="0.3">
      <c r="A9221" s="2">
        <v>23676</v>
      </c>
    </row>
    <row r="9222" spans="1:1" x14ac:dyDescent="0.3">
      <c r="A9222" s="2">
        <v>23677</v>
      </c>
    </row>
    <row r="9223" spans="1:1" x14ac:dyDescent="0.3">
      <c r="A9223" s="2">
        <v>23678</v>
      </c>
    </row>
    <row r="9224" spans="1:1" x14ac:dyDescent="0.3">
      <c r="A9224" s="2">
        <v>23679</v>
      </c>
    </row>
    <row r="9225" spans="1:1" x14ac:dyDescent="0.3">
      <c r="A9225" s="2">
        <v>23680</v>
      </c>
    </row>
    <row r="9226" spans="1:1" x14ac:dyDescent="0.3">
      <c r="A9226" s="2">
        <v>23683</v>
      </c>
    </row>
    <row r="9227" spans="1:1" x14ac:dyDescent="0.3">
      <c r="A9227" s="2">
        <v>23685</v>
      </c>
    </row>
    <row r="9228" spans="1:1" x14ac:dyDescent="0.3">
      <c r="A9228" s="2">
        <v>23686</v>
      </c>
    </row>
    <row r="9229" spans="1:1" x14ac:dyDescent="0.3">
      <c r="A9229" s="2">
        <v>23687</v>
      </c>
    </row>
    <row r="9230" spans="1:1" x14ac:dyDescent="0.3">
      <c r="A9230" s="2">
        <v>23690</v>
      </c>
    </row>
    <row r="9231" spans="1:1" x14ac:dyDescent="0.3">
      <c r="A9231" s="2">
        <v>23691</v>
      </c>
    </row>
    <row r="9232" spans="1:1" x14ac:dyDescent="0.3">
      <c r="A9232" s="2">
        <v>23692</v>
      </c>
    </row>
    <row r="9233" spans="1:1" x14ac:dyDescent="0.3">
      <c r="A9233" s="2">
        <v>23693</v>
      </c>
    </row>
    <row r="9234" spans="1:1" x14ac:dyDescent="0.3">
      <c r="A9234" s="2">
        <v>23694</v>
      </c>
    </row>
    <row r="9235" spans="1:1" x14ac:dyDescent="0.3">
      <c r="A9235" s="2">
        <v>23697</v>
      </c>
    </row>
    <row r="9236" spans="1:1" x14ac:dyDescent="0.3">
      <c r="A9236" s="2">
        <v>23698</v>
      </c>
    </row>
    <row r="9237" spans="1:1" x14ac:dyDescent="0.3">
      <c r="A9237" s="2">
        <v>23699</v>
      </c>
    </row>
    <row r="9238" spans="1:1" x14ac:dyDescent="0.3">
      <c r="A9238" s="2">
        <v>23700</v>
      </c>
    </row>
    <row r="9239" spans="1:1" x14ac:dyDescent="0.3">
      <c r="A9239" s="2">
        <v>23701</v>
      </c>
    </row>
    <row r="9240" spans="1:1" x14ac:dyDescent="0.3">
      <c r="A9240" s="2">
        <v>23704</v>
      </c>
    </row>
    <row r="9241" spans="1:1" x14ac:dyDescent="0.3">
      <c r="A9241" s="2">
        <v>23705</v>
      </c>
    </row>
    <row r="9242" spans="1:1" x14ac:dyDescent="0.3">
      <c r="A9242" s="2">
        <v>23706</v>
      </c>
    </row>
    <row r="9243" spans="1:1" x14ac:dyDescent="0.3">
      <c r="A9243" s="2">
        <v>23708</v>
      </c>
    </row>
    <row r="9244" spans="1:1" x14ac:dyDescent="0.3">
      <c r="A9244" s="2">
        <v>23711</v>
      </c>
    </row>
    <row r="9245" spans="1:1" x14ac:dyDescent="0.3">
      <c r="A9245" s="2">
        <v>23712</v>
      </c>
    </row>
    <row r="9246" spans="1:1" x14ac:dyDescent="0.3">
      <c r="A9246" s="2">
        <v>23713</v>
      </c>
    </row>
    <row r="9247" spans="1:1" x14ac:dyDescent="0.3">
      <c r="A9247" s="2">
        <v>23714</v>
      </c>
    </row>
    <row r="9248" spans="1:1" x14ac:dyDescent="0.3">
      <c r="A9248" s="2">
        <v>23715</v>
      </c>
    </row>
    <row r="9249" spans="1:1" x14ac:dyDescent="0.3">
      <c r="A9249" s="2">
        <v>23718</v>
      </c>
    </row>
    <row r="9250" spans="1:1" x14ac:dyDescent="0.3">
      <c r="A9250" s="2">
        <v>23719</v>
      </c>
    </row>
    <row r="9251" spans="1:1" x14ac:dyDescent="0.3">
      <c r="A9251" s="2">
        <v>23720</v>
      </c>
    </row>
    <row r="9252" spans="1:1" x14ac:dyDescent="0.3">
      <c r="A9252" s="2">
        <v>23721</v>
      </c>
    </row>
    <row r="9253" spans="1:1" x14ac:dyDescent="0.3">
      <c r="A9253" s="2">
        <v>23722</v>
      </c>
    </row>
    <row r="9254" spans="1:1" x14ac:dyDescent="0.3">
      <c r="A9254" s="2">
        <v>23725</v>
      </c>
    </row>
    <row r="9255" spans="1:1" x14ac:dyDescent="0.3">
      <c r="A9255" s="2">
        <v>23726</v>
      </c>
    </row>
    <row r="9256" spans="1:1" x14ac:dyDescent="0.3">
      <c r="A9256" s="2">
        <v>23727</v>
      </c>
    </row>
    <row r="9257" spans="1:1" x14ac:dyDescent="0.3">
      <c r="A9257" s="2">
        <v>23728</v>
      </c>
    </row>
    <row r="9258" spans="1:1" x14ac:dyDescent="0.3">
      <c r="A9258" s="2">
        <v>23729</v>
      </c>
    </row>
    <row r="9259" spans="1:1" x14ac:dyDescent="0.3">
      <c r="A9259" s="2">
        <v>23732</v>
      </c>
    </row>
    <row r="9260" spans="1:1" x14ac:dyDescent="0.3">
      <c r="A9260" s="2">
        <v>23733</v>
      </c>
    </row>
    <row r="9261" spans="1:1" x14ac:dyDescent="0.3">
      <c r="A9261" s="2">
        <v>23734</v>
      </c>
    </row>
    <row r="9262" spans="1:1" x14ac:dyDescent="0.3">
      <c r="A9262" s="2">
        <v>23735</v>
      </c>
    </row>
    <row r="9263" spans="1:1" x14ac:dyDescent="0.3">
      <c r="A9263" s="2">
        <v>23739</v>
      </c>
    </row>
    <row r="9264" spans="1:1" x14ac:dyDescent="0.3">
      <c r="A9264" s="2">
        <v>23740</v>
      </c>
    </row>
    <row r="9265" spans="1:1" x14ac:dyDescent="0.3">
      <c r="A9265" s="2">
        <v>23741</v>
      </c>
    </row>
    <row r="9266" spans="1:1" x14ac:dyDescent="0.3">
      <c r="A9266" s="2">
        <v>23742</v>
      </c>
    </row>
    <row r="9267" spans="1:1" x14ac:dyDescent="0.3">
      <c r="A9267" s="2">
        <v>23746</v>
      </c>
    </row>
    <row r="9268" spans="1:1" x14ac:dyDescent="0.3">
      <c r="A9268" s="2">
        <v>23747</v>
      </c>
    </row>
    <row r="9269" spans="1:1" x14ac:dyDescent="0.3">
      <c r="A9269" s="2">
        <v>23748</v>
      </c>
    </row>
    <row r="9270" spans="1:1" x14ac:dyDescent="0.3">
      <c r="A9270" s="2">
        <v>23749</v>
      </c>
    </row>
    <row r="9271" spans="1:1" x14ac:dyDescent="0.3">
      <c r="A9271" s="2">
        <v>23750</v>
      </c>
    </row>
    <row r="9272" spans="1:1" x14ac:dyDescent="0.3">
      <c r="A9272" s="2">
        <v>23753</v>
      </c>
    </row>
    <row r="9273" spans="1:1" x14ac:dyDescent="0.3">
      <c r="A9273" s="2">
        <v>23754</v>
      </c>
    </row>
    <row r="9274" spans="1:1" x14ac:dyDescent="0.3">
      <c r="A9274" s="2">
        <v>23755</v>
      </c>
    </row>
    <row r="9275" spans="1:1" x14ac:dyDescent="0.3">
      <c r="A9275" s="2">
        <v>23756</v>
      </c>
    </row>
    <row r="9276" spans="1:1" x14ac:dyDescent="0.3">
      <c r="A9276" s="2">
        <v>23757</v>
      </c>
    </row>
    <row r="9277" spans="1:1" x14ac:dyDescent="0.3">
      <c r="A9277" s="2">
        <v>23760</v>
      </c>
    </row>
    <row r="9278" spans="1:1" x14ac:dyDescent="0.3">
      <c r="A9278" s="2">
        <v>23761</v>
      </c>
    </row>
    <row r="9279" spans="1:1" x14ac:dyDescent="0.3">
      <c r="A9279" s="2">
        <v>23762</v>
      </c>
    </row>
    <row r="9280" spans="1:1" x14ac:dyDescent="0.3">
      <c r="A9280" s="2">
        <v>23763</v>
      </c>
    </row>
    <row r="9281" spans="1:1" x14ac:dyDescent="0.3">
      <c r="A9281" s="2">
        <v>23764</v>
      </c>
    </row>
    <row r="9282" spans="1:1" x14ac:dyDescent="0.3">
      <c r="A9282" s="2">
        <v>23767</v>
      </c>
    </row>
    <row r="9283" spans="1:1" x14ac:dyDescent="0.3">
      <c r="A9283" s="2">
        <v>23768</v>
      </c>
    </row>
    <row r="9284" spans="1:1" x14ac:dyDescent="0.3">
      <c r="A9284" s="2">
        <v>23769</v>
      </c>
    </row>
    <row r="9285" spans="1:1" x14ac:dyDescent="0.3">
      <c r="A9285" s="2">
        <v>23770</v>
      </c>
    </row>
    <row r="9286" spans="1:1" x14ac:dyDescent="0.3">
      <c r="A9286" s="2">
        <v>23771</v>
      </c>
    </row>
    <row r="9287" spans="1:1" x14ac:dyDescent="0.3">
      <c r="A9287" s="2">
        <v>23774</v>
      </c>
    </row>
    <row r="9288" spans="1:1" x14ac:dyDescent="0.3">
      <c r="A9288" s="2">
        <v>23775</v>
      </c>
    </row>
    <row r="9289" spans="1:1" x14ac:dyDescent="0.3">
      <c r="A9289" s="2">
        <v>23776</v>
      </c>
    </row>
    <row r="9290" spans="1:1" x14ac:dyDescent="0.3">
      <c r="A9290" s="2">
        <v>23777</v>
      </c>
    </row>
    <row r="9291" spans="1:1" x14ac:dyDescent="0.3">
      <c r="A9291" s="2">
        <v>23778</v>
      </c>
    </row>
    <row r="9292" spans="1:1" x14ac:dyDescent="0.3">
      <c r="A9292" s="2">
        <v>23781</v>
      </c>
    </row>
    <row r="9293" spans="1:1" x14ac:dyDescent="0.3">
      <c r="A9293" s="2">
        <v>23782</v>
      </c>
    </row>
    <row r="9294" spans="1:1" x14ac:dyDescent="0.3">
      <c r="A9294" s="2">
        <v>23783</v>
      </c>
    </row>
    <row r="9295" spans="1:1" x14ac:dyDescent="0.3">
      <c r="A9295" s="2">
        <v>23784</v>
      </c>
    </row>
    <row r="9296" spans="1:1" x14ac:dyDescent="0.3">
      <c r="A9296" s="2">
        <v>23785</v>
      </c>
    </row>
    <row r="9297" spans="1:1" x14ac:dyDescent="0.3">
      <c r="A9297" s="2">
        <v>23788</v>
      </c>
    </row>
    <row r="9298" spans="1:1" x14ac:dyDescent="0.3">
      <c r="A9298" s="2">
        <v>23789</v>
      </c>
    </row>
    <row r="9299" spans="1:1" x14ac:dyDescent="0.3">
      <c r="A9299" s="2">
        <v>23790</v>
      </c>
    </row>
    <row r="9300" spans="1:1" x14ac:dyDescent="0.3">
      <c r="A9300" s="2">
        <v>23791</v>
      </c>
    </row>
    <row r="9301" spans="1:1" x14ac:dyDescent="0.3">
      <c r="A9301" s="2">
        <v>23792</v>
      </c>
    </row>
    <row r="9302" spans="1:1" x14ac:dyDescent="0.3">
      <c r="A9302" s="2">
        <v>23796</v>
      </c>
    </row>
    <row r="9303" spans="1:1" x14ac:dyDescent="0.3">
      <c r="A9303" s="2">
        <v>23797</v>
      </c>
    </row>
    <row r="9304" spans="1:1" x14ac:dyDescent="0.3">
      <c r="A9304" s="2">
        <v>23798</v>
      </c>
    </row>
    <row r="9305" spans="1:1" x14ac:dyDescent="0.3">
      <c r="A9305" s="2">
        <v>23799</v>
      </c>
    </row>
    <row r="9306" spans="1:1" x14ac:dyDescent="0.3">
      <c r="A9306" s="2">
        <v>23802</v>
      </c>
    </row>
    <row r="9307" spans="1:1" x14ac:dyDescent="0.3">
      <c r="A9307" s="2">
        <v>23803</v>
      </c>
    </row>
    <row r="9308" spans="1:1" x14ac:dyDescent="0.3">
      <c r="A9308" s="2">
        <v>23804</v>
      </c>
    </row>
    <row r="9309" spans="1:1" x14ac:dyDescent="0.3">
      <c r="A9309" s="2">
        <v>23805</v>
      </c>
    </row>
    <row r="9310" spans="1:1" x14ac:dyDescent="0.3">
      <c r="A9310" s="2">
        <v>23806</v>
      </c>
    </row>
    <row r="9311" spans="1:1" x14ac:dyDescent="0.3">
      <c r="A9311" s="2">
        <v>23809</v>
      </c>
    </row>
    <row r="9312" spans="1:1" x14ac:dyDescent="0.3">
      <c r="A9312" s="2">
        <v>23810</v>
      </c>
    </row>
    <row r="9313" spans="1:1" x14ac:dyDescent="0.3">
      <c r="A9313" s="2">
        <v>23811</v>
      </c>
    </row>
    <row r="9314" spans="1:1" x14ac:dyDescent="0.3">
      <c r="A9314" s="2">
        <v>23812</v>
      </c>
    </row>
    <row r="9315" spans="1:1" x14ac:dyDescent="0.3">
      <c r="A9315" s="2">
        <v>23813</v>
      </c>
    </row>
    <row r="9316" spans="1:1" x14ac:dyDescent="0.3">
      <c r="A9316" s="2">
        <v>23816</v>
      </c>
    </row>
    <row r="9317" spans="1:1" x14ac:dyDescent="0.3">
      <c r="A9317" s="2">
        <v>23817</v>
      </c>
    </row>
    <row r="9318" spans="1:1" x14ac:dyDescent="0.3">
      <c r="A9318" s="2">
        <v>23818</v>
      </c>
    </row>
    <row r="9319" spans="1:1" x14ac:dyDescent="0.3">
      <c r="A9319" s="2">
        <v>23819</v>
      </c>
    </row>
    <row r="9320" spans="1:1" x14ac:dyDescent="0.3">
      <c r="A9320" s="2">
        <v>23820</v>
      </c>
    </row>
    <row r="9321" spans="1:1" x14ac:dyDescent="0.3">
      <c r="A9321" s="2">
        <v>23823</v>
      </c>
    </row>
    <row r="9322" spans="1:1" x14ac:dyDescent="0.3">
      <c r="A9322" s="2">
        <v>23824</v>
      </c>
    </row>
    <row r="9323" spans="1:1" x14ac:dyDescent="0.3">
      <c r="A9323" s="2">
        <v>23825</v>
      </c>
    </row>
    <row r="9324" spans="1:1" x14ac:dyDescent="0.3">
      <c r="A9324" s="2">
        <v>23826</v>
      </c>
    </row>
    <row r="9325" spans="1:1" x14ac:dyDescent="0.3">
      <c r="A9325" s="2">
        <v>23827</v>
      </c>
    </row>
    <row r="9326" spans="1:1" x14ac:dyDescent="0.3">
      <c r="A9326" s="2">
        <v>23830</v>
      </c>
    </row>
    <row r="9327" spans="1:1" x14ac:dyDescent="0.3">
      <c r="A9327" s="2">
        <v>23831</v>
      </c>
    </row>
    <row r="9328" spans="1:1" x14ac:dyDescent="0.3">
      <c r="A9328" s="2">
        <v>23832</v>
      </c>
    </row>
    <row r="9329" spans="1:1" x14ac:dyDescent="0.3">
      <c r="A9329" s="2">
        <v>23833</v>
      </c>
    </row>
    <row r="9330" spans="1:1" x14ac:dyDescent="0.3">
      <c r="A9330" s="2">
        <v>23834</v>
      </c>
    </row>
    <row r="9331" spans="1:1" x14ac:dyDescent="0.3">
      <c r="A9331" s="2">
        <v>23837</v>
      </c>
    </row>
    <row r="9332" spans="1:1" x14ac:dyDescent="0.3">
      <c r="A9332" s="2">
        <v>23838</v>
      </c>
    </row>
    <row r="9333" spans="1:1" x14ac:dyDescent="0.3">
      <c r="A9333" s="2">
        <v>23839</v>
      </c>
    </row>
    <row r="9334" spans="1:1" x14ac:dyDescent="0.3">
      <c r="A9334" s="2">
        <v>23840</v>
      </c>
    </row>
    <row r="9335" spans="1:1" x14ac:dyDescent="0.3">
      <c r="A9335" s="2">
        <v>23841</v>
      </c>
    </row>
    <row r="9336" spans="1:1" x14ac:dyDescent="0.3">
      <c r="A9336" s="2">
        <v>23844</v>
      </c>
    </row>
    <row r="9337" spans="1:1" x14ac:dyDescent="0.3">
      <c r="A9337" s="2">
        <v>23845</v>
      </c>
    </row>
    <row r="9338" spans="1:1" x14ac:dyDescent="0.3">
      <c r="A9338" s="2">
        <v>23846</v>
      </c>
    </row>
    <row r="9339" spans="1:1" x14ac:dyDescent="0.3">
      <c r="A9339" s="2">
        <v>23847</v>
      </c>
    </row>
    <row r="9340" spans="1:1" x14ac:dyDescent="0.3">
      <c r="A9340" s="2">
        <v>23851</v>
      </c>
    </row>
    <row r="9341" spans="1:1" x14ac:dyDescent="0.3">
      <c r="A9341" s="2">
        <v>23852</v>
      </c>
    </row>
    <row r="9342" spans="1:1" x14ac:dyDescent="0.3">
      <c r="A9342" s="2">
        <v>23853</v>
      </c>
    </row>
    <row r="9343" spans="1:1" x14ac:dyDescent="0.3">
      <c r="A9343" s="2">
        <v>23854</v>
      </c>
    </row>
    <row r="9344" spans="1:1" x14ac:dyDescent="0.3">
      <c r="A9344" s="2">
        <v>23855</v>
      </c>
    </row>
    <row r="9345" spans="1:1" x14ac:dyDescent="0.3">
      <c r="A9345" s="2">
        <v>23858</v>
      </c>
    </row>
    <row r="9346" spans="1:1" x14ac:dyDescent="0.3">
      <c r="A9346" s="2">
        <v>23859</v>
      </c>
    </row>
    <row r="9347" spans="1:1" x14ac:dyDescent="0.3">
      <c r="A9347" s="2">
        <v>23860</v>
      </c>
    </row>
    <row r="9348" spans="1:1" x14ac:dyDescent="0.3">
      <c r="A9348" s="2">
        <v>23861</v>
      </c>
    </row>
    <row r="9349" spans="1:1" x14ac:dyDescent="0.3">
      <c r="A9349" s="2">
        <v>23862</v>
      </c>
    </row>
    <row r="9350" spans="1:1" x14ac:dyDescent="0.3">
      <c r="A9350" s="2">
        <v>23865</v>
      </c>
    </row>
    <row r="9351" spans="1:1" x14ac:dyDescent="0.3">
      <c r="A9351" s="2">
        <v>23866</v>
      </c>
    </row>
    <row r="9352" spans="1:1" x14ac:dyDescent="0.3">
      <c r="A9352" s="2">
        <v>23867</v>
      </c>
    </row>
    <row r="9353" spans="1:1" x14ac:dyDescent="0.3">
      <c r="A9353" s="2">
        <v>23868</v>
      </c>
    </row>
    <row r="9354" spans="1:1" x14ac:dyDescent="0.3">
      <c r="A9354" s="2">
        <v>23869</v>
      </c>
    </row>
    <row r="9355" spans="1:1" x14ac:dyDescent="0.3">
      <c r="A9355" s="2">
        <v>23872</v>
      </c>
    </row>
    <row r="9356" spans="1:1" x14ac:dyDescent="0.3">
      <c r="A9356" s="2">
        <v>23873</v>
      </c>
    </row>
    <row r="9357" spans="1:1" x14ac:dyDescent="0.3">
      <c r="A9357" s="2">
        <v>23874</v>
      </c>
    </row>
    <row r="9358" spans="1:1" x14ac:dyDescent="0.3">
      <c r="A9358" s="2">
        <v>23875</v>
      </c>
    </row>
    <row r="9359" spans="1:1" x14ac:dyDescent="0.3">
      <c r="A9359" s="2">
        <v>23876</v>
      </c>
    </row>
    <row r="9360" spans="1:1" x14ac:dyDescent="0.3">
      <c r="A9360" s="2">
        <v>23879</v>
      </c>
    </row>
    <row r="9361" spans="1:1" x14ac:dyDescent="0.3">
      <c r="A9361" s="2">
        <v>23880</v>
      </c>
    </row>
    <row r="9362" spans="1:1" x14ac:dyDescent="0.3">
      <c r="A9362" s="2">
        <v>23881</v>
      </c>
    </row>
    <row r="9363" spans="1:1" x14ac:dyDescent="0.3">
      <c r="A9363" s="2">
        <v>23882</v>
      </c>
    </row>
    <row r="9364" spans="1:1" x14ac:dyDescent="0.3">
      <c r="A9364" s="2">
        <v>23883</v>
      </c>
    </row>
    <row r="9365" spans="1:1" x14ac:dyDescent="0.3">
      <c r="A9365" s="2">
        <v>23886</v>
      </c>
    </row>
    <row r="9366" spans="1:1" x14ac:dyDescent="0.3">
      <c r="A9366" s="2">
        <v>23887</v>
      </c>
    </row>
    <row r="9367" spans="1:1" x14ac:dyDescent="0.3">
      <c r="A9367" s="2">
        <v>23888</v>
      </c>
    </row>
    <row r="9368" spans="1:1" x14ac:dyDescent="0.3">
      <c r="A9368" s="2">
        <v>23889</v>
      </c>
    </row>
    <row r="9369" spans="1:1" x14ac:dyDescent="0.3">
      <c r="A9369" s="2">
        <v>23890</v>
      </c>
    </row>
    <row r="9370" spans="1:1" x14ac:dyDescent="0.3">
      <c r="A9370" s="2">
        <v>23894</v>
      </c>
    </row>
    <row r="9371" spans="1:1" x14ac:dyDescent="0.3">
      <c r="A9371" s="2">
        <v>23895</v>
      </c>
    </row>
    <row r="9372" spans="1:1" x14ac:dyDescent="0.3">
      <c r="A9372" s="2">
        <v>23896</v>
      </c>
    </row>
    <row r="9373" spans="1:1" x14ac:dyDescent="0.3">
      <c r="A9373" s="2">
        <v>23897</v>
      </c>
    </row>
    <row r="9374" spans="1:1" x14ac:dyDescent="0.3">
      <c r="A9374" s="2">
        <v>23900</v>
      </c>
    </row>
    <row r="9375" spans="1:1" x14ac:dyDescent="0.3">
      <c r="A9375" s="2">
        <v>23901</v>
      </c>
    </row>
    <row r="9376" spans="1:1" x14ac:dyDescent="0.3">
      <c r="A9376" s="2">
        <v>23902</v>
      </c>
    </row>
    <row r="9377" spans="1:1" x14ac:dyDescent="0.3">
      <c r="A9377" s="2">
        <v>23903</v>
      </c>
    </row>
    <row r="9378" spans="1:1" x14ac:dyDescent="0.3">
      <c r="A9378" s="2">
        <v>23904</v>
      </c>
    </row>
    <row r="9379" spans="1:1" x14ac:dyDescent="0.3">
      <c r="A9379" s="2">
        <v>23907</v>
      </c>
    </row>
    <row r="9380" spans="1:1" x14ac:dyDescent="0.3">
      <c r="A9380" s="2">
        <v>23908</v>
      </c>
    </row>
    <row r="9381" spans="1:1" x14ac:dyDescent="0.3">
      <c r="A9381" s="2">
        <v>23909</v>
      </c>
    </row>
    <row r="9382" spans="1:1" x14ac:dyDescent="0.3">
      <c r="A9382" s="2">
        <v>23910</v>
      </c>
    </row>
    <row r="9383" spans="1:1" x14ac:dyDescent="0.3">
      <c r="A9383" s="2">
        <v>23911</v>
      </c>
    </row>
    <row r="9384" spans="1:1" x14ac:dyDescent="0.3">
      <c r="A9384" s="2">
        <v>23914</v>
      </c>
    </row>
    <row r="9385" spans="1:1" x14ac:dyDescent="0.3">
      <c r="A9385" s="2">
        <v>23915</v>
      </c>
    </row>
    <row r="9386" spans="1:1" x14ac:dyDescent="0.3">
      <c r="A9386" s="2">
        <v>23916</v>
      </c>
    </row>
    <row r="9387" spans="1:1" x14ac:dyDescent="0.3">
      <c r="A9387" s="2">
        <v>23917</v>
      </c>
    </row>
    <row r="9388" spans="1:1" x14ac:dyDescent="0.3">
      <c r="A9388" s="2">
        <v>23918</v>
      </c>
    </row>
    <row r="9389" spans="1:1" x14ac:dyDescent="0.3">
      <c r="A9389" s="2">
        <v>23921</v>
      </c>
    </row>
    <row r="9390" spans="1:1" x14ac:dyDescent="0.3">
      <c r="A9390" s="2">
        <v>23922</v>
      </c>
    </row>
    <row r="9391" spans="1:1" x14ac:dyDescent="0.3">
      <c r="A9391" s="2">
        <v>23923</v>
      </c>
    </row>
    <row r="9392" spans="1:1" x14ac:dyDescent="0.3">
      <c r="A9392" s="2">
        <v>23924</v>
      </c>
    </row>
    <row r="9393" spans="1:1" x14ac:dyDescent="0.3">
      <c r="A9393" s="2">
        <v>23925</v>
      </c>
    </row>
    <row r="9394" spans="1:1" x14ac:dyDescent="0.3">
      <c r="A9394" s="2">
        <v>23929</v>
      </c>
    </row>
    <row r="9395" spans="1:1" x14ac:dyDescent="0.3">
      <c r="A9395" s="2">
        <v>23930</v>
      </c>
    </row>
    <row r="9396" spans="1:1" x14ac:dyDescent="0.3">
      <c r="A9396" s="2">
        <v>23931</v>
      </c>
    </row>
    <row r="9397" spans="1:1" x14ac:dyDescent="0.3">
      <c r="A9397" s="2">
        <v>23932</v>
      </c>
    </row>
    <row r="9398" spans="1:1" x14ac:dyDescent="0.3">
      <c r="A9398" s="2">
        <v>23935</v>
      </c>
    </row>
    <row r="9399" spans="1:1" x14ac:dyDescent="0.3">
      <c r="A9399" s="2">
        <v>23936</v>
      </c>
    </row>
    <row r="9400" spans="1:1" x14ac:dyDescent="0.3">
      <c r="A9400" s="2">
        <v>23937</v>
      </c>
    </row>
    <row r="9401" spans="1:1" x14ac:dyDescent="0.3">
      <c r="A9401" s="2">
        <v>23938</v>
      </c>
    </row>
    <row r="9402" spans="1:1" x14ac:dyDescent="0.3">
      <c r="A9402" s="2">
        <v>23939</v>
      </c>
    </row>
    <row r="9403" spans="1:1" x14ac:dyDescent="0.3">
      <c r="A9403" s="2">
        <v>23942</v>
      </c>
    </row>
    <row r="9404" spans="1:1" x14ac:dyDescent="0.3">
      <c r="A9404" s="2">
        <v>23943</v>
      </c>
    </row>
    <row r="9405" spans="1:1" x14ac:dyDescent="0.3">
      <c r="A9405" s="2">
        <v>23944</v>
      </c>
    </row>
    <row r="9406" spans="1:1" x14ac:dyDescent="0.3">
      <c r="A9406" s="2">
        <v>23945</v>
      </c>
    </row>
    <row r="9407" spans="1:1" x14ac:dyDescent="0.3">
      <c r="A9407" s="2">
        <v>23946</v>
      </c>
    </row>
    <row r="9408" spans="1:1" x14ac:dyDescent="0.3">
      <c r="A9408" s="2">
        <v>23949</v>
      </c>
    </row>
    <row r="9409" spans="1:1" x14ac:dyDescent="0.3">
      <c r="A9409" s="2">
        <v>23950</v>
      </c>
    </row>
    <row r="9410" spans="1:1" x14ac:dyDescent="0.3">
      <c r="A9410" s="2">
        <v>23951</v>
      </c>
    </row>
    <row r="9411" spans="1:1" x14ac:dyDescent="0.3">
      <c r="A9411" s="2">
        <v>23952</v>
      </c>
    </row>
    <row r="9412" spans="1:1" x14ac:dyDescent="0.3">
      <c r="A9412" s="2">
        <v>23953</v>
      </c>
    </row>
    <row r="9413" spans="1:1" x14ac:dyDescent="0.3">
      <c r="A9413" s="2">
        <v>23956</v>
      </c>
    </row>
    <row r="9414" spans="1:1" x14ac:dyDescent="0.3">
      <c r="A9414" s="2">
        <v>23957</v>
      </c>
    </row>
    <row r="9415" spans="1:1" x14ac:dyDescent="0.3">
      <c r="A9415" s="2">
        <v>23958</v>
      </c>
    </row>
    <row r="9416" spans="1:1" x14ac:dyDescent="0.3">
      <c r="A9416" s="2">
        <v>23959</v>
      </c>
    </row>
    <row r="9417" spans="1:1" x14ac:dyDescent="0.3">
      <c r="A9417" s="2">
        <v>23960</v>
      </c>
    </row>
    <row r="9418" spans="1:1" x14ac:dyDescent="0.3">
      <c r="A9418" s="2">
        <v>23963</v>
      </c>
    </row>
    <row r="9419" spans="1:1" x14ac:dyDescent="0.3">
      <c r="A9419" s="2">
        <v>23964</v>
      </c>
    </row>
    <row r="9420" spans="1:1" x14ac:dyDescent="0.3">
      <c r="A9420" s="2">
        <v>23965</v>
      </c>
    </row>
    <row r="9421" spans="1:1" x14ac:dyDescent="0.3">
      <c r="A9421" s="2">
        <v>23966</v>
      </c>
    </row>
    <row r="9422" spans="1:1" x14ac:dyDescent="0.3">
      <c r="A9422" s="2">
        <v>23967</v>
      </c>
    </row>
    <row r="9423" spans="1:1" x14ac:dyDescent="0.3">
      <c r="A9423" s="2">
        <v>23970</v>
      </c>
    </row>
    <row r="9424" spans="1:1" x14ac:dyDescent="0.3">
      <c r="A9424" s="2">
        <v>23971</v>
      </c>
    </row>
    <row r="9425" spans="1:1" x14ac:dyDescent="0.3">
      <c r="A9425" s="2">
        <v>23972</v>
      </c>
    </row>
    <row r="9426" spans="1:1" x14ac:dyDescent="0.3">
      <c r="A9426" s="2">
        <v>23973</v>
      </c>
    </row>
    <row r="9427" spans="1:1" x14ac:dyDescent="0.3">
      <c r="A9427" s="2">
        <v>23974</v>
      </c>
    </row>
    <row r="9428" spans="1:1" x14ac:dyDescent="0.3">
      <c r="A9428" s="2">
        <v>23977</v>
      </c>
    </row>
    <row r="9429" spans="1:1" x14ac:dyDescent="0.3">
      <c r="A9429" s="2">
        <v>23978</v>
      </c>
    </row>
    <row r="9430" spans="1:1" x14ac:dyDescent="0.3">
      <c r="A9430" s="2">
        <v>23979</v>
      </c>
    </row>
    <row r="9431" spans="1:1" x14ac:dyDescent="0.3">
      <c r="A9431" s="2">
        <v>23980</v>
      </c>
    </row>
    <row r="9432" spans="1:1" x14ac:dyDescent="0.3">
      <c r="A9432" s="2">
        <v>23981</v>
      </c>
    </row>
    <row r="9433" spans="1:1" x14ac:dyDescent="0.3">
      <c r="A9433" s="2">
        <v>23984</v>
      </c>
    </row>
    <row r="9434" spans="1:1" x14ac:dyDescent="0.3">
      <c r="A9434" s="2">
        <v>23985</v>
      </c>
    </row>
    <row r="9435" spans="1:1" x14ac:dyDescent="0.3">
      <c r="A9435" s="2">
        <v>23986</v>
      </c>
    </row>
    <row r="9436" spans="1:1" x14ac:dyDescent="0.3">
      <c r="A9436" s="2">
        <v>23987</v>
      </c>
    </row>
    <row r="9437" spans="1:1" x14ac:dyDescent="0.3">
      <c r="A9437" s="2">
        <v>23988</v>
      </c>
    </row>
    <row r="9438" spans="1:1" x14ac:dyDescent="0.3">
      <c r="A9438" s="2">
        <v>23992</v>
      </c>
    </row>
    <row r="9439" spans="1:1" x14ac:dyDescent="0.3">
      <c r="A9439" s="2">
        <v>23993</v>
      </c>
    </row>
    <row r="9440" spans="1:1" x14ac:dyDescent="0.3">
      <c r="A9440" s="2">
        <v>23994</v>
      </c>
    </row>
    <row r="9441" spans="1:1" x14ac:dyDescent="0.3">
      <c r="A9441" s="2">
        <v>23995</v>
      </c>
    </row>
    <row r="9442" spans="1:1" x14ac:dyDescent="0.3">
      <c r="A9442" s="2">
        <v>23998</v>
      </c>
    </row>
    <row r="9443" spans="1:1" x14ac:dyDescent="0.3">
      <c r="A9443" s="2">
        <v>23999</v>
      </c>
    </row>
    <row r="9444" spans="1:1" x14ac:dyDescent="0.3">
      <c r="A9444" s="2">
        <v>24000</v>
      </c>
    </row>
    <row r="9445" spans="1:1" x14ac:dyDescent="0.3">
      <c r="A9445" s="2">
        <v>24001</v>
      </c>
    </row>
    <row r="9446" spans="1:1" x14ac:dyDescent="0.3">
      <c r="A9446" s="2">
        <v>24002</v>
      </c>
    </row>
    <row r="9447" spans="1:1" x14ac:dyDescent="0.3">
      <c r="A9447" s="2">
        <v>24005</v>
      </c>
    </row>
    <row r="9448" spans="1:1" x14ac:dyDescent="0.3">
      <c r="A9448" s="2">
        <v>24006</v>
      </c>
    </row>
    <row r="9449" spans="1:1" x14ac:dyDescent="0.3">
      <c r="A9449" s="2">
        <v>24007</v>
      </c>
    </row>
    <row r="9450" spans="1:1" x14ac:dyDescent="0.3">
      <c r="A9450" s="2">
        <v>24008</v>
      </c>
    </row>
    <row r="9451" spans="1:1" x14ac:dyDescent="0.3">
      <c r="A9451" s="2">
        <v>24009</v>
      </c>
    </row>
    <row r="9452" spans="1:1" x14ac:dyDescent="0.3">
      <c r="A9452" s="2">
        <v>24012</v>
      </c>
    </row>
    <row r="9453" spans="1:1" x14ac:dyDescent="0.3">
      <c r="A9453" s="2">
        <v>24013</v>
      </c>
    </row>
    <row r="9454" spans="1:1" x14ac:dyDescent="0.3">
      <c r="A9454" s="2">
        <v>24014</v>
      </c>
    </row>
    <row r="9455" spans="1:1" x14ac:dyDescent="0.3">
      <c r="A9455" s="2">
        <v>24015</v>
      </c>
    </row>
    <row r="9456" spans="1:1" x14ac:dyDescent="0.3">
      <c r="A9456" s="2">
        <v>24016</v>
      </c>
    </row>
    <row r="9457" spans="1:1" x14ac:dyDescent="0.3">
      <c r="A9457" s="2">
        <v>24019</v>
      </c>
    </row>
    <row r="9458" spans="1:1" x14ac:dyDescent="0.3">
      <c r="A9458" s="2">
        <v>24020</v>
      </c>
    </row>
    <row r="9459" spans="1:1" x14ac:dyDescent="0.3">
      <c r="A9459" s="2">
        <v>24021</v>
      </c>
    </row>
    <row r="9460" spans="1:1" x14ac:dyDescent="0.3">
      <c r="A9460" s="2">
        <v>24022</v>
      </c>
    </row>
    <row r="9461" spans="1:1" x14ac:dyDescent="0.3">
      <c r="A9461" s="2">
        <v>24023</v>
      </c>
    </row>
    <row r="9462" spans="1:1" x14ac:dyDescent="0.3">
      <c r="A9462" s="2">
        <v>24026</v>
      </c>
    </row>
    <row r="9463" spans="1:1" x14ac:dyDescent="0.3">
      <c r="A9463" s="2">
        <v>24027</v>
      </c>
    </row>
    <row r="9464" spans="1:1" x14ac:dyDescent="0.3">
      <c r="A9464" s="2">
        <v>24028</v>
      </c>
    </row>
    <row r="9465" spans="1:1" x14ac:dyDescent="0.3">
      <c r="A9465" s="2">
        <v>24029</v>
      </c>
    </row>
    <row r="9466" spans="1:1" x14ac:dyDescent="0.3">
      <c r="A9466" s="2">
        <v>24030</v>
      </c>
    </row>
    <row r="9467" spans="1:1" x14ac:dyDescent="0.3">
      <c r="A9467" s="2">
        <v>24033</v>
      </c>
    </row>
    <row r="9468" spans="1:1" x14ac:dyDescent="0.3">
      <c r="A9468" s="2">
        <v>24034</v>
      </c>
    </row>
    <row r="9469" spans="1:1" x14ac:dyDescent="0.3">
      <c r="A9469" s="2">
        <v>24035</v>
      </c>
    </row>
    <row r="9470" spans="1:1" x14ac:dyDescent="0.3">
      <c r="A9470" s="2">
        <v>24036</v>
      </c>
    </row>
    <row r="9471" spans="1:1" x14ac:dyDescent="0.3">
      <c r="A9471" s="2">
        <v>24037</v>
      </c>
    </row>
    <row r="9472" spans="1:1" x14ac:dyDescent="0.3">
      <c r="A9472" s="2">
        <v>24040</v>
      </c>
    </row>
    <row r="9473" spans="1:1" x14ac:dyDescent="0.3">
      <c r="A9473" s="2">
        <v>24041</v>
      </c>
    </row>
    <row r="9474" spans="1:1" x14ac:dyDescent="0.3">
      <c r="A9474" s="2">
        <v>24042</v>
      </c>
    </row>
    <row r="9475" spans="1:1" x14ac:dyDescent="0.3">
      <c r="A9475" s="2">
        <v>24043</v>
      </c>
    </row>
    <row r="9476" spans="1:1" x14ac:dyDescent="0.3">
      <c r="A9476" s="2">
        <v>24044</v>
      </c>
    </row>
    <row r="9477" spans="1:1" x14ac:dyDescent="0.3">
      <c r="A9477" s="2">
        <v>24047</v>
      </c>
    </row>
    <row r="9478" spans="1:1" x14ac:dyDescent="0.3">
      <c r="A9478" s="2">
        <v>24049</v>
      </c>
    </row>
    <row r="9479" spans="1:1" x14ac:dyDescent="0.3">
      <c r="A9479" s="2">
        <v>24050</v>
      </c>
    </row>
    <row r="9480" spans="1:1" x14ac:dyDescent="0.3">
      <c r="A9480" s="2">
        <v>24051</v>
      </c>
    </row>
    <row r="9481" spans="1:1" x14ac:dyDescent="0.3">
      <c r="A9481" s="2">
        <v>24054</v>
      </c>
    </row>
    <row r="9482" spans="1:1" x14ac:dyDescent="0.3">
      <c r="A9482" s="2">
        <v>24055</v>
      </c>
    </row>
    <row r="9483" spans="1:1" x14ac:dyDescent="0.3">
      <c r="A9483" s="2">
        <v>24056</v>
      </c>
    </row>
    <row r="9484" spans="1:1" x14ac:dyDescent="0.3">
      <c r="A9484" s="2">
        <v>24057</v>
      </c>
    </row>
    <row r="9485" spans="1:1" x14ac:dyDescent="0.3">
      <c r="A9485" s="2">
        <v>24058</v>
      </c>
    </row>
    <row r="9486" spans="1:1" x14ac:dyDescent="0.3">
      <c r="A9486" s="2">
        <v>24061</v>
      </c>
    </row>
    <row r="9487" spans="1:1" x14ac:dyDescent="0.3">
      <c r="A9487" s="2">
        <v>24062</v>
      </c>
    </row>
    <row r="9488" spans="1:1" x14ac:dyDescent="0.3">
      <c r="A9488" s="2">
        <v>24063</v>
      </c>
    </row>
    <row r="9489" spans="1:1" x14ac:dyDescent="0.3">
      <c r="A9489" s="2">
        <v>24064</v>
      </c>
    </row>
    <row r="9490" spans="1:1" x14ac:dyDescent="0.3">
      <c r="A9490" s="2">
        <v>24065</v>
      </c>
    </row>
    <row r="9491" spans="1:1" x14ac:dyDescent="0.3">
      <c r="A9491" s="2">
        <v>24068</v>
      </c>
    </row>
    <row r="9492" spans="1:1" x14ac:dyDescent="0.3">
      <c r="A9492" s="2">
        <v>24069</v>
      </c>
    </row>
    <row r="9493" spans="1:1" x14ac:dyDescent="0.3">
      <c r="A9493" s="2">
        <v>24070</v>
      </c>
    </row>
    <row r="9494" spans="1:1" x14ac:dyDescent="0.3">
      <c r="A9494" s="2">
        <v>24072</v>
      </c>
    </row>
    <row r="9495" spans="1:1" x14ac:dyDescent="0.3">
      <c r="A9495" s="2">
        <v>24075</v>
      </c>
    </row>
    <row r="9496" spans="1:1" x14ac:dyDescent="0.3">
      <c r="A9496" s="2">
        <v>24076</v>
      </c>
    </row>
    <row r="9497" spans="1:1" x14ac:dyDescent="0.3">
      <c r="A9497" s="2">
        <v>24077</v>
      </c>
    </row>
    <row r="9498" spans="1:1" x14ac:dyDescent="0.3">
      <c r="A9498" s="2">
        <v>24078</v>
      </c>
    </row>
    <row r="9499" spans="1:1" x14ac:dyDescent="0.3">
      <c r="A9499" s="2">
        <v>24079</v>
      </c>
    </row>
    <row r="9500" spans="1:1" x14ac:dyDescent="0.3">
      <c r="A9500" s="2">
        <v>24082</v>
      </c>
    </row>
    <row r="9501" spans="1:1" x14ac:dyDescent="0.3">
      <c r="A9501" s="2">
        <v>24083</v>
      </c>
    </row>
    <row r="9502" spans="1:1" x14ac:dyDescent="0.3">
      <c r="A9502" s="2">
        <v>24084</v>
      </c>
    </row>
    <row r="9503" spans="1:1" x14ac:dyDescent="0.3">
      <c r="A9503" s="2">
        <v>24085</v>
      </c>
    </row>
    <row r="9504" spans="1:1" x14ac:dyDescent="0.3">
      <c r="A9504" s="2">
        <v>24086</v>
      </c>
    </row>
    <row r="9505" spans="1:1" x14ac:dyDescent="0.3">
      <c r="A9505" s="2">
        <v>24089</v>
      </c>
    </row>
    <row r="9506" spans="1:1" x14ac:dyDescent="0.3">
      <c r="A9506" s="2">
        <v>24090</v>
      </c>
    </row>
    <row r="9507" spans="1:1" x14ac:dyDescent="0.3">
      <c r="A9507" s="2">
        <v>24091</v>
      </c>
    </row>
    <row r="9508" spans="1:1" x14ac:dyDescent="0.3">
      <c r="A9508" s="2">
        <v>24092</v>
      </c>
    </row>
    <row r="9509" spans="1:1" x14ac:dyDescent="0.3">
      <c r="A9509" s="2">
        <v>24093</v>
      </c>
    </row>
    <row r="9510" spans="1:1" x14ac:dyDescent="0.3">
      <c r="A9510" s="2">
        <v>24096</v>
      </c>
    </row>
    <row r="9511" spans="1:1" x14ac:dyDescent="0.3">
      <c r="A9511" s="2">
        <v>24097</v>
      </c>
    </row>
    <row r="9512" spans="1:1" x14ac:dyDescent="0.3">
      <c r="A9512" s="2">
        <v>24098</v>
      </c>
    </row>
    <row r="9513" spans="1:1" x14ac:dyDescent="0.3">
      <c r="A9513" s="2">
        <v>24099</v>
      </c>
    </row>
    <row r="9514" spans="1:1" x14ac:dyDescent="0.3">
      <c r="A9514" s="2">
        <v>24103</v>
      </c>
    </row>
    <row r="9515" spans="1:1" x14ac:dyDescent="0.3">
      <c r="A9515" s="2">
        <v>24104</v>
      </c>
    </row>
    <row r="9516" spans="1:1" x14ac:dyDescent="0.3">
      <c r="A9516" s="2">
        <v>24105</v>
      </c>
    </row>
    <row r="9517" spans="1:1" x14ac:dyDescent="0.3">
      <c r="A9517" s="2">
        <v>24106</v>
      </c>
    </row>
    <row r="9518" spans="1:1" x14ac:dyDescent="0.3">
      <c r="A9518" s="2">
        <v>24107</v>
      </c>
    </row>
    <row r="9519" spans="1:1" x14ac:dyDescent="0.3">
      <c r="A9519" s="2">
        <v>24110</v>
      </c>
    </row>
    <row r="9520" spans="1:1" x14ac:dyDescent="0.3">
      <c r="A9520" s="2">
        <v>24111</v>
      </c>
    </row>
    <row r="9521" spans="1:1" x14ac:dyDescent="0.3">
      <c r="A9521" s="2">
        <v>24112</v>
      </c>
    </row>
    <row r="9522" spans="1:1" x14ac:dyDescent="0.3">
      <c r="A9522" s="2">
        <v>24113</v>
      </c>
    </row>
    <row r="9523" spans="1:1" x14ac:dyDescent="0.3">
      <c r="A9523" s="2">
        <v>24114</v>
      </c>
    </row>
    <row r="9524" spans="1:1" x14ac:dyDescent="0.3">
      <c r="A9524" s="2">
        <v>24117</v>
      </c>
    </row>
    <row r="9525" spans="1:1" x14ac:dyDescent="0.3">
      <c r="A9525" s="2">
        <v>24118</v>
      </c>
    </row>
    <row r="9526" spans="1:1" x14ac:dyDescent="0.3">
      <c r="A9526" s="2">
        <v>24119</v>
      </c>
    </row>
    <row r="9527" spans="1:1" x14ac:dyDescent="0.3">
      <c r="A9527" s="2">
        <v>24120</v>
      </c>
    </row>
    <row r="9528" spans="1:1" x14ac:dyDescent="0.3">
      <c r="A9528" s="2">
        <v>24121</v>
      </c>
    </row>
    <row r="9529" spans="1:1" x14ac:dyDescent="0.3">
      <c r="A9529" s="2">
        <v>24124</v>
      </c>
    </row>
    <row r="9530" spans="1:1" x14ac:dyDescent="0.3">
      <c r="A9530" s="2">
        <v>24125</v>
      </c>
    </row>
    <row r="9531" spans="1:1" x14ac:dyDescent="0.3">
      <c r="A9531" s="2">
        <v>24126</v>
      </c>
    </row>
    <row r="9532" spans="1:1" x14ac:dyDescent="0.3">
      <c r="A9532" s="2">
        <v>24127</v>
      </c>
    </row>
    <row r="9533" spans="1:1" x14ac:dyDescent="0.3">
      <c r="A9533" s="2">
        <v>24128</v>
      </c>
    </row>
    <row r="9534" spans="1:1" x14ac:dyDescent="0.3">
      <c r="A9534" s="2">
        <v>24131</v>
      </c>
    </row>
    <row r="9535" spans="1:1" x14ac:dyDescent="0.3">
      <c r="A9535" s="2">
        <v>24132</v>
      </c>
    </row>
    <row r="9536" spans="1:1" x14ac:dyDescent="0.3">
      <c r="A9536" s="2">
        <v>24133</v>
      </c>
    </row>
    <row r="9537" spans="1:1" x14ac:dyDescent="0.3">
      <c r="A9537" s="2">
        <v>24134</v>
      </c>
    </row>
    <row r="9538" spans="1:1" x14ac:dyDescent="0.3">
      <c r="A9538" s="2">
        <v>24135</v>
      </c>
    </row>
    <row r="9539" spans="1:1" x14ac:dyDescent="0.3">
      <c r="A9539" s="2">
        <v>24138</v>
      </c>
    </row>
    <row r="9540" spans="1:1" x14ac:dyDescent="0.3">
      <c r="A9540" s="2">
        <v>24139</v>
      </c>
    </row>
    <row r="9541" spans="1:1" x14ac:dyDescent="0.3">
      <c r="A9541" s="2">
        <v>24140</v>
      </c>
    </row>
    <row r="9542" spans="1:1" x14ac:dyDescent="0.3">
      <c r="A9542" s="2">
        <v>24141</v>
      </c>
    </row>
    <row r="9543" spans="1:1" x14ac:dyDescent="0.3">
      <c r="A9543" s="2">
        <v>24142</v>
      </c>
    </row>
    <row r="9544" spans="1:1" x14ac:dyDescent="0.3">
      <c r="A9544" s="2">
        <v>24145</v>
      </c>
    </row>
    <row r="9545" spans="1:1" x14ac:dyDescent="0.3">
      <c r="A9545" s="2">
        <v>24146</v>
      </c>
    </row>
    <row r="9546" spans="1:1" x14ac:dyDescent="0.3">
      <c r="A9546" s="2">
        <v>24147</v>
      </c>
    </row>
    <row r="9547" spans="1:1" x14ac:dyDescent="0.3">
      <c r="A9547" s="2">
        <v>24148</v>
      </c>
    </row>
    <row r="9548" spans="1:1" x14ac:dyDescent="0.3">
      <c r="A9548" s="2">
        <v>24149</v>
      </c>
    </row>
    <row r="9549" spans="1:1" x14ac:dyDescent="0.3">
      <c r="A9549" s="2">
        <v>24152</v>
      </c>
    </row>
    <row r="9550" spans="1:1" x14ac:dyDescent="0.3">
      <c r="A9550" s="2">
        <v>24153</v>
      </c>
    </row>
    <row r="9551" spans="1:1" x14ac:dyDescent="0.3">
      <c r="A9551" s="2">
        <v>24154</v>
      </c>
    </row>
    <row r="9552" spans="1:1" x14ac:dyDescent="0.3">
      <c r="A9552" s="2">
        <v>24155</v>
      </c>
    </row>
    <row r="9553" spans="1:1" x14ac:dyDescent="0.3">
      <c r="A9553" s="2">
        <v>24156</v>
      </c>
    </row>
    <row r="9554" spans="1:1" x14ac:dyDescent="0.3">
      <c r="A9554" s="2">
        <v>24159</v>
      </c>
    </row>
    <row r="9555" spans="1:1" x14ac:dyDescent="0.3">
      <c r="A9555" s="2">
        <v>24161</v>
      </c>
    </row>
    <row r="9556" spans="1:1" x14ac:dyDescent="0.3">
      <c r="A9556" s="2">
        <v>24162</v>
      </c>
    </row>
    <row r="9557" spans="1:1" x14ac:dyDescent="0.3">
      <c r="A9557" s="2">
        <v>24163</v>
      </c>
    </row>
    <row r="9558" spans="1:1" x14ac:dyDescent="0.3">
      <c r="A9558" s="2">
        <v>24166</v>
      </c>
    </row>
    <row r="9559" spans="1:1" x14ac:dyDescent="0.3">
      <c r="A9559" s="2">
        <v>24167</v>
      </c>
    </row>
    <row r="9560" spans="1:1" x14ac:dyDescent="0.3">
      <c r="A9560" s="2">
        <v>24168</v>
      </c>
    </row>
    <row r="9561" spans="1:1" x14ac:dyDescent="0.3">
      <c r="A9561" s="2">
        <v>24169</v>
      </c>
    </row>
    <row r="9562" spans="1:1" x14ac:dyDescent="0.3">
      <c r="A9562" s="2">
        <v>24170</v>
      </c>
    </row>
    <row r="9563" spans="1:1" x14ac:dyDescent="0.3">
      <c r="A9563" s="2">
        <v>24173</v>
      </c>
    </row>
    <row r="9564" spans="1:1" x14ac:dyDescent="0.3">
      <c r="A9564" s="2">
        <v>24174</v>
      </c>
    </row>
    <row r="9565" spans="1:1" x14ac:dyDescent="0.3">
      <c r="A9565" s="2">
        <v>24175</v>
      </c>
    </row>
    <row r="9566" spans="1:1" x14ac:dyDescent="0.3">
      <c r="A9566" s="2">
        <v>24176</v>
      </c>
    </row>
    <row r="9567" spans="1:1" x14ac:dyDescent="0.3">
      <c r="A9567" s="2">
        <v>24177</v>
      </c>
    </row>
    <row r="9568" spans="1:1" x14ac:dyDescent="0.3">
      <c r="A9568" s="2">
        <v>24180</v>
      </c>
    </row>
    <row r="9569" spans="1:1" x14ac:dyDescent="0.3">
      <c r="A9569" s="2">
        <v>24181</v>
      </c>
    </row>
    <row r="9570" spans="1:1" x14ac:dyDescent="0.3">
      <c r="A9570" s="2">
        <v>24182</v>
      </c>
    </row>
    <row r="9571" spans="1:1" x14ac:dyDescent="0.3">
      <c r="A9571" s="2">
        <v>24183</v>
      </c>
    </row>
    <row r="9572" spans="1:1" x14ac:dyDescent="0.3">
      <c r="A9572" s="2">
        <v>24184</v>
      </c>
    </row>
    <row r="9573" spans="1:1" x14ac:dyDescent="0.3">
      <c r="A9573" s="2">
        <v>24187</v>
      </c>
    </row>
    <row r="9574" spans="1:1" x14ac:dyDescent="0.3">
      <c r="A9574" s="2">
        <v>24188</v>
      </c>
    </row>
    <row r="9575" spans="1:1" x14ac:dyDescent="0.3">
      <c r="A9575" s="2">
        <v>24189</v>
      </c>
    </row>
    <row r="9576" spans="1:1" x14ac:dyDescent="0.3">
      <c r="A9576" s="2">
        <v>24190</v>
      </c>
    </row>
    <row r="9577" spans="1:1" x14ac:dyDescent="0.3">
      <c r="A9577" s="2">
        <v>24191</v>
      </c>
    </row>
    <row r="9578" spans="1:1" x14ac:dyDescent="0.3">
      <c r="A9578" s="2">
        <v>24194</v>
      </c>
    </row>
    <row r="9579" spans="1:1" x14ac:dyDescent="0.3">
      <c r="A9579" s="2">
        <v>24195</v>
      </c>
    </row>
    <row r="9580" spans="1:1" x14ac:dyDescent="0.3">
      <c r="A9580" s="2">
        <v>24196</v>
      </c>
    </row>
    <row r="9581" spans="1:1" x14ac:dyDescent="0.3">
      <c r="A9581" s="2">
        <v>24197</v>
      </c>
    </row>
    <row r="9582" spans="1:1" x14ac:dyDescent="0.3">
      <c r="A9582" s="2">
        <v>24198</v>
      </c>
    </row>
    <row r="9583" spans="1:1" x14ac:dyDescent="0.3">
      <c r="A9583" s="2">
        <v>24201</v>
      </c>
    </row>
    <row r="9584" spans="1:1" x14ac:dyDescent="0.3">
      <c r="A9584" s="2">
        <v>24202</v>
      </c>
    </row>
    <row r="9585" spans="1:1" x14ac:dyDescent="0.3">
      <c r="A9585" s="2">
        <v>24203</v>
      </c>
    </row>
    <row r="9586" spans="1:1" x14ac:dyDescent="0.3">
      <c r="A9586" s="2">
        <v>24204</v>
      </c>
    </row>
    <row r="9587" spans="1:1" x14ac:dyDescent="0.3">
      <c r="A9587" s="2">
        <v>24208</v>
      </c>
    </row>
    <row r="9588" spans="1:1" x14ac:dyDescent="0.3">
      <c r="A9588" s="2">
        <v>24209</v>
      </c>
    </row>
    <row r="9589" spans="1:1" x14ac:dyDescent="0.3">
      <c r="A9589" s="2">
        <v>24210</v>
      </c>
    </row>
    <row r="9590" spans="1:1" x14ac:dyDescent="0.3">
      <c r="A9590" s="2">
        <v>24211</v>
      </c>
    </row>
    <row r="9591" spans="1:1" x14ac:dyDescent="0.3">
      <c r="A9591" s="2">
        <v>24212</v>
      </c>
    </row>
    <row r="9592" spans="1:1" x14ac:dyDescent="0.3">
      <c r="A9592" s="2">
        <v>24215</v>
      </c>
    </row>
    <row r="9593" spans="1:1" x14ac:dyDescent="0.3">
      <c r="A9593" s="2">
        <v>24216</v>
      </c>
    </row>
    <row r="9594" spans="1:1" x14ac:dyDescent="0.3">
      <c r="A9594" s="2">
        <v>24217</v>
      </c>
    </row>
    <row r="9595" spans="1:1" x14ac:dyDescent="0.3">
      <c r="A9595" s="2">
        <v>24218</v>
      </c>
    </row>
    <row r="9596" spans="1:1" x14ac:dyDescent="0.3">
      <c r="A9596" s="2">
        <v>24219</v>
      </c>
    </row>
    <row r="9597" spans="1:1" x14ac:dyDescent="0.3">
      <c r="A9597" s="2">
        <v>24222</v>
      </c>
    </row>
    <row r="9598" spans="1:1" x14ac:dyDescent="0.3">
      <c r="A9598" s="2">
        <v>24223</v>
      </c>
    </row>
    <row r="9599" spans="1:1" x14ac:dyDescent="0.3">
      <c r="A9599" s="2">
        <v>24224</v>
      </c>
    </row>
    <row r="9600" spans="1:1" x14ac:dyDescent="0.3">
      <c r="A9600" s="2">
        <v>24225</v>
      </c>
    </row>
    <row r="9601" spans="1:1" x14ac:dyDescent="0.3">
      <c r="A9601" s="2">
        <v>24226</v>
      </c>
    </row>
    <row r="9602" spans="1:1" x14ac:dyDescent="0.3">
      <c r="A9602" s="2">
        <v>24229</v>
      </c>
    </row>
    <row r="9603" spans="1:1" x14ac:dyDescent="0.3">
      <c r="A9603" s="2">
        <v>24230</v>
      </c>
    </row>
    <row r="9604" spans="1:1" x14ac:dyDescent="0.3">
      <c r="A9604" s="2">
        <v>24231</v>
      </c>
    </row>
    <row r="9605" spans="1:1" x14ac:dyDescent="0.3">
      <c r="A9605" s="2">
        <v>24232</v>
      </c>
    </row>
    <row r="9606" spans="1:1" x14ac:dyDescent="0.3">
      <c r="A9606" s="2">
        <v>24233</v>
      </c>
    </row>
    <row r="9607" spans="1:1" x14ac:dyDescent="0.3">
      <c r="A9607" s="2">
        <v>24236</v>
      </c>
    </row>
    <row r="9608" spans="1:1" x14ac:dyDescent="0.3">
      <c r="A9608" s="2">
        <v>24237</v>
      </c>
    </row>
    <row r="9609" spans="1:1" x14ac:dyDescent="0.3">
      <c r="A9609" s="2">
        <v>24238</v>
      </c>
    </row>
    <row r="9610" spans="1:1" x14ac:dyDescent="0.3">
      <c r="A9610" s="2">
        <v>24239</v>
      </c>
    </row>
    <row r="9611" spans="1:1" x14ac:dyDescent="0.3">
      <c r="A9611" s="2">
        <v>24240</v>
      </c>
    </row>
    <row r="9612" spans="1:1" x14ac:dyDescent="0.3">
      <c r="A9612" s="2">
        <v>24243</v>
      </c>
    </row>
    <row r="9613" spans="1:1" x14ac:dyDescent="0.3">
      <c r="A9613" s="2">
        <v>24244</v>
      </c>
    </row>
    <row r="9614" spans="1:1" x14ac:dyDescent="0.3">
      <c r="A9614" s="2">
        <v>24245</v>
      </c>
    </row>
    <row r="9615" spans="1:1" x14ac:dyDescent="0.3">
      <c r="A9615" s="2">
        <v>24246</v>
      </c>
    </row>
    <row r="9616" spans="1:1" x14ac:dyDescent="0.3">
      <c r="A9616" s="2">
        <v>24247</v>
      </c>
    </row>
    <row r="9617" spans="1:1" x14ac:dyDescent="0.3">
      <c r="A9617" s="2">
        <v>24250</v>
      </c>
    </row>
    <row r="9618" spans="1:1" x14ac:dyDescent="0.3">
      <c r="A9618" s="2">
        <v>24251</v>
      </c>
    </row>
    <row r="9619" spans="1:1" x14ac:dyDescent="0.3">
      <c r="A9619" s="2">
        <v>24252</v>
      </c>
    </row>
    <row r="9620" spans="1:1" x14ac:dyDescent="0.3">
      <c r="A9620" s="2">
        <v>24253</v>
      </c>
    </row>
    <row r="9621" spans="1:1" x14ac:dyDescent="0.3">
      <c r="A9621" s="2">
        <v>24254</v>
      </c>
    </row>
    <row r="9622" spans="1:1" x14ac:dyDescent="0.3">
      <c r="A9622" s="2">
        <v>24258</v>
      </c>
    </row>
    <row r="9623" spans="1:1" x14ac:dyDescent="0.3">
      <c r="A9623" s="2">
        <v>24259</v>
      </c>
    </row>
    <row r="9624" spans="1:1" x14ac:dyDescent="0.3">
      <c r="A9624" s="2">
        <v>24260</v>
      </c>
    </row>
    <row r="9625" spans="1:1" x14ac:dyDescent="0.3">
      <c r="A9625" s="2">
        <v>24261</v>
      </c>
    </row>
    <row r="9626" spans="1:1" x14ac:dyDescent="0.3">
      <c r="A9626" s="2">
        <v>24264</v>
      </c>
    </row>
    <row r="9627" spans="1:1" x14ac:dyDescent="0.3">
      <c r="A9627" s="2">
        <v>24265</v>
      </c>
    </row>
    <row r="9628" spans="1:1" x14ac:dyDescent="0.3">
      <c r="A9628" s="2">
        <v>24266</v>
      </c>
    </row>
    <row r="9629" spans="1:1" x14ac:dyDescent="0.3">
      <c r="A9629" s="2">
        <v>24267</v>
      </c>
    </row>
    <row r="9630" spans="1:1" x14ac:dyDescent="0.3">
      <c r="A9630" s="2">
        <v>24268</v>
      </c>
    </row>
    <row r="9631" spans="1:1" x14ac:dyDescent="0.3">
      <c r="A9631" s="2">
        <v>24271</v>
      </c>
    </row>
    <row r="9632" spans="1:1" x14ac:dyDescent="0.3">
      <c r="A9632" s="2">
        <v>24272</v>
      </c>
    </row>
    <row r="9633" spans="1:1" x14ac:dyDescent="0.3">
      <c r="A9633" s="2">
        <v>24273</v>
      </c>
    </row>
    <row r="9634" spans="1:1" x14ac:dyDescent="0.3">
      <c r="A9634" s="2">
        <v>24274</v>
      </c>
    </row>
    <row r="9635" spans="1:1" x14ac:dyDescent="0.3">
      <c r="A9635" s="2">
        <v>24275</v>
      </c>
    </row>
    <row r="9636" spans="1:1" x14ac:dyDescent="0.3">
      <c r="A9636" s="2">
        <v>24278</v>
      </c>
    </row>
    <row r="9637" spans="1:1" x14ac:dyDescent="0.3">
      <c r="A9637" s="2">
        <v>24279</v>
      </c>
    </row>
    <row r="9638" spans="1:1" x14ac:dyDescent="0.3">
      <c r="A9638" s="2">
        <v>24280</v>
      </c>
    </row>
    <row r="9639" spans="1:1" x14ac:dyDescent="0.3">
      <c r="A9639" s="2">
        <v>24281</v>
      </c>
    </row>
    <row r="9640" spans="1:1" x14ac:dyDescent="0.3">
      <c r="A9640" s="2">
        <v>24282</v>
      </c>
    </row>
    <row r="9641" spans="1:1" x14ac:dyDescent="0.3">
      <c r="A9641" s="2">
        <v>24285</v>
      </c>
    </row>
    <row r="9642" spans="1:1" x14ac:dyDescent="0.3">
      <c r="A9642" s="2">
        <v>24286</v>
      </c>
    </row>
    <row r="9643" spans="1:1" x14ac:dyDescent="0.3">
      <c r="A9643" s="2">
        <v>24287</v>
      </c>
    </row>
    <row r="9644" spans="1:1" x14ac:dyDescent="0.3">
      <c r="A9644" s="2">
        <v>24288</v>
      </c>
    </row>
    <row r="9645" spans="1:1" x14ac:dyDescent="0.3">
      <c r="A9645" s="2">
        <v>24289</v>
      </c>
    </row>
    <row r="9646" spans="1:1" x14ac:dyDescent="0.3">
      <c r="A9646" s="2">
        <v>24293</v>
      </c>
    </row>
    <row r="9647" spans="1:1" x14ac:dyDescent="0.3">
      <c r="A9647" s="2">
        <v>24294</v>
      </c>
    </row>
    <row r="9648" spans="1:1" x14ac:dyDescent="0.3">
      <c r="A9648" s="2">
        <v>24295</v>
      </c>
    </row>
    <row r="9649" spans="1:1" x14ac:dyDescent="0.3">
      <c r="A9649" s="2">
        <v>24296</v>
      </c>
    </row>
    <row r="9650" spans="1:1" x14ac:dyDescent="0.3">
      <c r="A9650" s="2">
        <v>24299</v>
      </c>
    </row>
    <row r="9651" spans="1:1" x14ac:dyDescent="0.3">
      <c r="A9651" s="2">
        <v>24300</v>
      </c>
    </row>
    <row r="9652" spans="1:1" x14ac:dyDescent="0.3">
      <c r="A9652" s="2">
        <v>24301</v>
      </c>
    </row>
    <row r="9653" spans="1:1" x14ac:dyDescent="0.3">
      <c r="A9653" s="2">
        <v>24302</v>
      </c>
    </row>
    <row r="9654" spans="1:1" x14ac:dyDescent="0.3">
      <c r="A9654" s="2">
        <v>24303</v>
      </c>
    </row>
    <row r="9655" spans="1:1" x14ac:dyDescent="0.3">
      <c r="A9655" s="2">
        <v>24306</v>
      </c>
    </row>
    <row r="9656" spans="1:1" x14ac:dyDescent="0.3">
      <c r="A9656" s="2">
        <v>24307</v>
      </c>
    </row>
    <row r="9657" spans="1:1" x14ac:dyDescent="0.3">
      <c r="A9657" s="2">
        <v>24308</v>
      </c>
    </row>
    <row r="9658" spans="1:1" x14ac:dyDescent="0.3">
      <c r="A9658" s="2">
        <v>24309</v>
      </c>
    </row>
    <row r="9659" spans="1:1" x14ac:dyDescent="0.3">
      <c r="A9659" s="2">
        <v>24310</v>
      </c>
    </row>
    <row r="9660" spans="1:1" x14ac:dyDescent="0.3">
      <c r="A9660" s="2">
        <v>24313</v>
      </c>
    </row>
    <row r="9661" spans="1:1" x14ac:dyDescent="0.3">
      <c r="A9661" s="2">
        <v>24314</v>
      </c>
    </row>
    <row r="9662" spans="1:1" x14ac:dyDescent="0.3">
      <c r="A9662" s="2">
        <v>24315</v>
      </c>
    </row>
    <row r="9663" spans="1:1" x14ac:dyDescent="0.3">
      <c r="A9663" s="2">
        <v>24316</v>
      </c>
    </row>
    <row r="9664" spans="1:1" x14ac:dyDescent="0.3">
      <c r="A9664" s="2">
        <v>24317</v>
      </c>
    </row>
    <row r="9665" spans="1:1" x14ac:dyDescent="0.3">
      <c r="A9665" s="2">
        <v>24320</v>
      </c>
    </row>
    <row r="9666" spans="1:1" x14ac:dyDescent="0.3">
      <c r="A9666" s="2">
        <v>24321</v>
      </c>
    </row>
    <row r="9667" spans="1:1" x14ac:dyDescent="0.3">
      <c r="A9667" s="2">
        <v>24322</v>
      </c>
    </row>
    <row r="9668" spans="1:1" x14ac:dyDescent="0.3">
      <c r="A9668" s="2">
        <v>24323</v>
      </c>
    </row>
    <row r="9669" spans="1:1" x14ac:dyDescent="0.3">
      <c r="A9669" s="2">
        <v>24324</v>
      </c>
    </row>
    <row r="9670" spans="1:1" x14ac:dyDescent="0.3">
      <c r="A9670" s="2">
        <v>24327</v>
      </c>
    </row>
    <row r="9671" spans="1:1" x14ac:dyDescent="0.3">
      <c r="A9671" s="2">
        <v>24328</v>
      </c>
    </row>
    <row r="9672" spans="1:1" x14ac:dyDescent="0.3">
      <c r="A9672" s="2">
        <v>24329</v>
      </c>
    </row>
    <row r="9673" spans="1:1" x14ac:dyDescent="0.3">
      <c r="A9673" s="2">
        <v>24330</v>
      </c>
    </row>
    <row r="9674" spans="1:1" x14ac:dyDescent="0.3">
      <c r="A9674" s="2">
        <v>24331</v>
      </c>
    </row>
    <row r="9675" spans="1:1" x14ac:dyDescent="0.3">
      <c r="A9675" s="2">
        <v>24334</v>
      </c>
    </row>
    <row r="9676" spans="1:1" x14ac:dyDescent="0.3">
      <c r="A9676" s="2">
        <v>24335</v>
      </c>
    </row>
    <row r="9677" spans="1:1" x14ac:dyDescent="0.3">
      <c r="A9677" s="2">
        <v>24336</v>
      </c>
    </row>
    <row r="9678" spans="1:1" x14ac:dyDescent="0.3">
      <c r="A9678" s="2">
        <v>24337</v>
      </c>
    </row>
    <row r="9679" spans="1:1" x14ac:dyDescent="0.3">
      <c r="A9679" s="2">
        <v>24338</v>
      </c>
    </row>
    <row r="9680" spans="1:1" x14ac:dyDescent="0.3">
      <c r="A9680" s="2">
        <v>24341</v>
      </c>
    </row>
    <row r="9681" spans="1:1" x14ac:dyDescent="0.3">
      <c r="A9681" s="2">
        <v>24342</v>
      </c>
    </row>
    <row r="9682" spans="1:1" x14ac:dyDescent="0.3">
      <c r="A9682" s="2">
        <v>24343</v>
      </c>
    </row>
    <row r="9683" spans="1:1" x14ac:dyDescent="0.3">
      <c r="A9683" s="2">
        <v>24344</v>
      </c>
    </row>
    <row r="9684" spans="1:1" x14ac:dyDescent="0.3">
      <c r="A9684" s="2">
        <v>24345</v>
      </c>
    </row>
    <row r="9685" spans="1:1" x14ac:dyDescent="0.3">
      <c r="A9685" s="2">
        <v>24348</v>
      </c>
    </row>
    <row r="9686" spans="1:1" x14ac:dyDescent="0.3">
      <c r="A9686" s="2">
        <v>24349</v>
      </c>
    </row>
    <row r="9687" spans="1:1" x14ac:dyDescent="0.3">
      <c r="A9687" s="2">
        <v>24350</v>
      </c>
    </row>
    <row r="9688" spans="1:1" x14ac:dyDescent="0.3">
      <c r="A9688" s="2">
        <v>24351</v>
      </c>
    </row>
    <row r="9689" spans="1:1" x14ac:dyDescent="0.3">
      <c r="A9689" s="2">
        <v>24352</v>
      </c>
    </row>
    <row r="9690" spans="1:1" x14ac:dyDescent="0.3">
      <c r="A9690" s="2">
        <v>24356</v>
      </c>
    </row>
    <row r="9691" spans="1:1" x14ac:dyDescent="0.3">
      <c r="A9691" s="2">
        <v>24357</v>
      </c>
    </row>
    <row r="9692" spans="1:1" x14ac:dyDescent="0.3">
      <c r="A9692" s="2">
        <v>24358</v>
      </c>
    </row>
    <row r="9693" spans="1:1" x14ac:dyDescent="0.3">
      <c r="A9693" s="2">
        <v>24359</v>
      </c>
    </row>
    <row r="9694" spans="1:1" x14ac:dyDescent="0.3">
      <c r="A9694" s="2">
        <v>24362</v>
      </c>
    </row>
    <row r="9695" spans="1:1" x14ac:dyDescent="0.3">
      <c r="A9695" s="2">
        <v>24363</v>
      </c>
    </row>
    <row r="9696" spans="1:1" x14ac:dyDescent="0.3">
      <c r="A9696" s="2">
        <v>24364</v>
      </c>
    </row>
    <row r="9697" spans="1:1" x14ac:dyDescent="0.3">
      <c r="A9697" s="2">
        <v>24365</v>
      </c>
    </row>
    <row r="9698" spans="1:1" x14ac:dyDescent="0.3">
      <c r="A9698" s="2">
        <v>24366</v>
      </c>
    </row>
    <row r="9699" spans="1:1" x14ac:dyDescent="0.3">
      <c r="A9699" s="2">
        <v>24369</v>
      </c>
    </row>
    <row r="9700" spans="1:1" x14ac:dyDescent="0.3">
      <c r="A9700" s="2">
        <v>24370</v>
      </c>
    </row>
    <row r="9701" spans="1:1" x14ac:dyDescent="0.3">
      <c r="A9701" s="2">
        <v>24371</v>
      </c>
    </row>
    <row r="9702" spans="1:1" x14ac:dyDescent="0.3">
      <c r="A9702" s="2">
        <v>24372</v>
      </c>
    </row>
    <row r="9703" spans="1:1" x14ac:dyDescent="0.3">
      <c r="A9703" s="2">
        <v>24373</v>
      </c>
    </row>
    <row r="9704" spans="1:1" x14ac:dyDescent="0.3">
      <c r="A9704" s="2">
        <v>24376</v>
      </c>
    </row>
    <row r="9705" spans="1:1" x14ac:dyDescent="0.3">
      <c r="A9705" s="2">
        <v>24377</v>
      </c>
    </row>
    <row r="9706" spans="1:1" x14ac:dyDescent="0.3">
      <c r="A9706" s="2">
        <v>24378</v>
      </c>
    </row>
    <row r="9707" spans="1:1" x14ac:dyDescent="0.3">
      <c r="A9707" s="2">
        <v>24379</v>
      </c>
    </row>
    <row r="9708" spans="1:1" x14ac:dyDescent="0.3">
      <c r="A9708" s="2">
        <v>24380</v>
      </c>
    </row>
    <row r="9709" spans="1:1" x14ac:dyDescent="0.3">
      <c r="A9709" s="2">
        <v>24383</v>
      </c>
    </row>
    <row r="9710" spans="1:1" x14ac:dyDescent="0.3">
      <c r="A9710" s="2">
        <v>24384</v>
      </c>
    </row>
    <row r="9711" spans="1:1" x14ac:dyDescent="0.3">
      <c r="A9711" s="2">
        <v>24385</v>
      </c>
    </row>
    <row r="9712" spans="1:1" x14ac:dyDescent="0.3">
      <c r="A9712" s="2">
        <v>24386</v>
      </c>
    </row>
    <row r="9713" spans="1:1" x14ac:dyDescent="0.3">
      <c r="A9713" s="2">
        <v>24387</v>
      </c>
    </row>
    <row r="9714" spans="1:1" x14ac:dyDescent="0.3">
      <c r="A9714" s="2">
        <v>24390</v>
      </c>
    </row>
    <row r="9715" spans="1:1" x14ac:dyDescent="0.3">
      <c r="A9715" s="2">
        <v>24391</v>
      </c>
    </row>
    <row r="9716" spans="1:1" x14ac:dyDescent="0.3">
      <c r="A9716" s="2">
        <v>24392</v>
      </c>
    </row>
    <row r="9717" spans="1:1" x14ac:dyDescent="0.3">
      <c r="A9717" s="2">
        <v>24393</v>
      </c>
    </row>
    <row r="9718" spans="1:1" x14ac:dyDescent="0.3">
      <c r="A9718" s="2">
        <v>24394</v>
      </c>
    </row>
    <row r="9719" spans="1:1" x14ac:dyDescent="0.3">
      <c r="A9719" s="2">
        <v>24397</v>
      </c>
    </row>
    <row r="9720" spans="1:1" x14ac:dyDescent="0.3">
      <c r="A9720" s="2">
        <v>24398</v>
      </c>
    </row>
    <row r="9721" spans="1:1" x14ac:dyDescent="0.3">
      <c r="A9721" s="2">
        <v>24399</v>
      </c>
    </row>
    <row r="9722" spans="1:1" x14ac:dyDescent="0.3">
      <c r="A9722" s="2">
        <v>24400</v>
      </c>
    </row>
    <row r="9723" spans="1:1" x14ac:dyDescent="0.3">
      <c r="A9723" s="2">
        <v>24401</v>
      </c>
    </row>
    <row r="9724" spans="1:1" x14ac:dyDescent="0.3">
      <c r="A9724" s="2">
        <v>24404</v>
      </c>
    </row>
    <row r="9725" spans="1:1" x14ac:dyDescent="0.3">
      <c r="A9725" s="2">
        <v>24405</v>
      </c>
    </row>
    <row r="9726" spans="1:1" x14ac:dyDescent="0.3">
      <c r="A9726" s="2">
        <v>24406</v>
      </c>
    </row>
    <row r="9727" spans="1:1" x14ac:dyDescent="0.3">
      <c r="A9727" s="2">
        <v>24407</v>
      </c>
    </row>
    <row r="9728" spans="1:1" x14ac:dyDescent="0.3">
      <c r="A9728" s="2">
        <v>24408</v>
      </c>
    </row>
    <row r="9729" spans="1:1" x14ac:dyDescent="0.3">
      <c r="A9729" s="2">
        <v>24411</v>
      </c>
    </row>
    <row r="9730" spans="1:1" x14ac:dyDescent="0.3">
      <c r="A9730" s="2">
        <v>24412</v>
      </c>
    </row>
    <row r="9731" spans="1:1" x14ac:dyDescent="0.3">
      <c r="A9731" s="2">
        <v>24413</v>
      </c>
    </row>
    <row r="9732" spans="1:1" x14ac:dyDescent="0.3">
      <c r="A9732" s="2">
        <v>24414</v>
      </c>
    </row>
    <row r="9733" spans="1:1" x14ac:dyDescent="0.3">
      <c r="A9733" s="2">
        <v>24415</v>
      </c>
    </row>
    <row r="9734" spans="1:1" x14ac:dyDescent="0.3">
      <c r="A9734" s="2">
        <v>24418</v>
      </c>
    </row>
    <row r="9735" spans="1:1" x14ac:dyDescent="0.3">
      <c r="A9735" s="2">
        <v>24420</v>
      </c>
    </row>
    <row r="9736" spans="1:1" x14ac:dyDescent="0.3">
      <c r="A9736" s="2">
        <v>24421</v>
      </c>
    </row>
    <row r="9737" spans="1:1" x14ac:dyDescent="0.3">
      <c r="A9737" s="2">
        <v>24422</v>
      </c>
    </row>
    <row r="9738" spans="1:1" x14ac:dyDescent="0.3">
      <c r="A9738" s="2">
        <v>24425</v>
      </c>
    </row>
    <row r="9739" spans="1:1" x14ac:dyDescent="0.3">
      <c r="A9739" s="2">
        <v>24426</v>
      </c>
    </row>
    <row r="9740" spans="1:1" x14ac:dyDescent="0.3">
      <c r="A9740" s="2">
        <v>24427</v>
      </c>
    </row>
    <row r="9741" spans="1:1" x14ac:dyDescent="0.3">
      <c r="A9741" s="2">
        <v>24428</v>
      </c>
    </row>
    <row r="9742" spans="1:1" x14ac:dyDescent="0.3">
      <c r="A9742" s="2">
        <v>24429</v>
      </c>
    </row>
    <row r="9743" spans="1:1" x14ac:dyDescent="0.3">
      <c r="A9743" s="2">
        <v>24432</v>
      </c>
    </row>
    <row r="9744" spans="1:1" x14ac:dyDescent="0.3">
      <c r="A9744" s="2">
        <v>24433</v>
      </c>
    </row>
    <row r="9745" spans="1:1" x14ac:dyDescent="0.3">
      <c r="A9745" s="2">
        <v>24434</v>
      </c>
    </row>
    <row r="9746" spans="1:1" x14ac:dyDescent="0.3">
      <c r="A9746" s="2">
        <v>24436</v>
      </c>
    </row>
    <row r="9747" spans="1:1" x14ac:dyDescent="0.3">
      <c r="A9747" s="2">
        <v>24439</v>
      </c>
    </row>
    <row r="9748" spans="1:1" x14ac:dyDescent="0.3">
      <c r="A9748" s="2">
        <v>24440</v>
      </c>
    </row>
    <row r="9749" spans="1:1" x14ac:dyDescent="0.3">
      <c r="A9749" s="2">
        <v>24441</v>
      </c>
    </row>
    <row r="9750" spans="1:1" x14ac:dyDescent="0.3">
      <c r="A9750" s="2">
        <v>24442</v>
      </c>
    </row>
    <row r="9751" spans="1:1" x14ac:dyDescent="0.3">
      <c r="A9751" s="2">
        <v>24443</v>
      </c>
    </row>
    <row r="9752" spans="1:1" x14ac:dyDescent="0.3">
      <c r="A9752" s="2">
        <v>24446</v>
      </c>
    </row>
    <row r="9753" spans="1:1" x14ac:dyDescent="0.3">
      <c r="A9753" s="2">
        <v>24447</v>
      </c>
    </row>
    <row r="9754" spans="1:1" x14ac:dyDescent="0.3">
      <c r="A9754" s="2">
        <v>24448</v>
      </c>
    </row>
    <row r="9755" spans="1:1" x14ac:dyDescent="0.3">
      <c r="A9755" s="2">
        <v>24449</v>
      </c>
    </row>
    <row r="9756" spans="1:1" x14ac:dyDescent="0.3">
      <c r="A9756" s="2">
        <v>24450</v>
      </c>
    </row>
    <row r="9757" spans="1:1" x14ac:dyDescent="0.3">
      <c r="A9757" s="2">
        <v>24453</v>
      </c>
    </row>
    <row r="9758" spans="1:1" x14ac:dyDescent="0.3">
      <c r="A9758" s="2">
        <v>24454</v>
      </c>
    </row>
    <row r="9759" spans="1:1" x14ac:dyDescent="0.3">
      <c r="A9759" s="2">
        <v>24455</v>
      </c>
    </row>
    <row r="9760" spans="1:1" x14ac:dyDescent="0.3">
      <c r="A9760" s="2">
        <v>24456</v>
      </c>
    </row>
    <row r="9761" spans="1:1" x14ac:dyDescent="0.3">
      <c r="A9761" s="2">
        <v>24457</v>
      </c>
    </row>
    <row r="9762" spans="1:1" x14ac:dyDescent="0.3">
      <c r="A9762" s="2">
        <v>24460</v>
      </c>
    </row>
    <row r="9763" spans="1:1" x14ac:dyDescent="0.3">
      <c r="A9763" s="2">
        <v>24461</v>
      </c>
    </row>
    <row r="9764" spans="1:1" x14ac:dyDescent="0.3">
      <c r="A9764" s="2">
        <v>24462</v>
      </c>
    </row>
    <row r="9765" spans="1:1" x14ac:dyDescent="0.3">
      <c r="A9765" s="2">
        <v>24463</v>
      </c>
    </row>
    <row r="9766" spans="1:1" x14ac:dyDescent="0.3">
      <c r="A9766" s="2">
        <v>24464</v>
      </c>
    </row>
    <row r="9767" spans="1:1" x14ac:dyDescent="0.3">
      <c r="A9767" s="2">
        <v>24468</v>
      </c>
    </row>
    <row r="9768" spans="1:1" x14ac:dyDescent="0.3">
      <c r="A9768" s="2">
        <v>24469</v>
      </c>
    </row>
    <row r="9769" spans="1:1" x14ac:dyDescent="0.3">
      <c r="A9769" s="2">
        <v>24470</v>
      </c>
    </row>
    <row r="9770" spans="1:1" x14ac:dyDescent="0.3">
      <c r="A9770" s="2">
        <v>24471</v>
      </c>
    </row>
    <row r="9771" spans="1:1" x14ac:dyDescent="0.3">
      <c r="A9771" s="2">
        <v>24475</v>
      </c>
    </row>
    <row r="9772" spans="1:1" x14ac:dyDescent="0.3">
      <c r="A9772" s="2">
        <v>24476</v>
      </c>
    </row>
    <row r="9773" spans="1:1" x14ac:dyDescent="0.3">
      <c r="A9773" s="2">
        <v>24477</v>
      </c>
    </row>
    <row r="9774" spans="1:1" x14ac:dyDescent="0.3">
      <c r="A9774" s="2">
        <v>24478</v>
      </c>
    </row>
    <row r="9775" spans="1:1" x14ac:dyDescent="0.3">
      <c r="A9775" s="2">
        <v>24481</v>
      </c>
    </row>
    <row r="9776" spans="1:1" x14ac:dyDescent="0.3">
      <c r="A9776" s="2">
        <v>24482</v>
      </c>
    </row>
    <row r="9777" spans="1:1" x14ac:dyDescent="0.3">
      <c r="A9777" s="2">
        <v>24483</v>
      </c>
    </row>
    <row r="9778" spans="1:1" x14ac:dyDescent="0.3">
      <c r="A9778" s="2">
        <v>24484</v>
      </c>
    </row>
    <row r="9779" spans="1:1" x14ac:dyDescent="0.3">
      <c r="A9779" s="2">
        <v>24485</v>
      </c>
    </row>
    <row r="9780" spans="1:1" x14ac:dyDescent="0.3">
      <c r="A9780" s="2">
        <v>24488</v>
      </c>
    </row>
    <row r="9781" spans="1:1" x14ac:dyDescent="0.3">
      <c r="A9781" s="2">
        <v>24489</v>
      </c>
    </row>
    <row r="9782" spans="1:1" x14ac:dyDescent="0.3">
      <c r="A9782" s="2">
        <v>24490</v>
      </c>
    </row>
    <row r="9783" spans="1:1" x14ac:dyDescent="0.3">
      <c r="A9783" s="2">
        <v>24491</v>
      </c>
    </row>
    <row r="9784" spans="1:1" x14ac:dyDescent="0.3">
      <c r="A9784" s="2">
        <v>24492</v>
      </c>
    </row>
    <row r="9785" spans="1:1" x14ac:dyDescent="0.3">
      <c r="A9785" s="2">
        <v>24495</v>
      </c>
    </row>
    <row r="9786" spans="1:1" x14ac:dyDescent="0.3">
      <c r="A9786" s="2">
        <v>24496</v>
      </c>
    </row>
    <row r="9787" spans="1:1" x14ac:dyDescent="0.3">
      <c r="A9787" s="2">
        <v>24497</v>
      </c>
    </row>
    <row r="9788" spans="1:1" x14ac:dyDescent="0.3">
      <c r="A9788" s="2">
        <v>24498</v>
      </c>
    </row>
    <row r="9789" spans="1:1" x14ac:dyDescent="0.3">
      <c r="A9789" s="2">
        <v>24499</v>
      </c>
    </row>
    <row r="9790" spans="1:1" x14ac:dyDescent="0.3">
      <c r="A9790" s="2">
        <v>24502</v>
      </c>
    </row>
    <row r="9791" spans="1:1" x14ac:dyDescent="0.3">
      <c r="A9791" s="2">
        <v>24503</v>
      </c>
    </row>
    <row r="9792" spans="1:1" x14ac:dyDescent="0.3">
      <c r="A9792" s="2">
        <v>24504</v>
      </c>
    </row>
    <row r="9793" spans="1:1" x14ac:dyDescent="0.3">
      <c r="A9793" s="2">
        <v>24505</v>
      </c>
    </row>
    <row r="9794" spans="1:1" x14ac:dyDescent="0.3">
      <c r="A9794" s="2">
        <v>24506</v>
      </c>
    </row>
    <row r="9795" spans="1:1" x14ac:dyDescent="0.3">
      <c r="A9795" s="2">
        <v>24509</v>
      </c>
    </row>
    <row r="9796" spans="1:1" x14ac:dyDescent="0.3">
      <c r="A9796" s="2">
        <v>24510</v>
      </c>
    </row>
    <row r="9797" spans="1:1" x14ac:dyDescent="0.3">
      <c r="A9797" s="2">
        <v>24511</v>
      </c>
    </row>
    <row r="9798" spans="1:1" x14ac:dyDescent="0.3">
      <c r="A9798" s="2">
        <v>24512</v>
      </c>
    </row>
    <row r="9799" spans="1:1" x14ac:dyDescent="0.3">
      <c r="A9799" s="2">
        <v>24513</v>
      </c>
    </row>
    <row r="9800" spans="1:1" x14ac:dyDescent="0.3">
      <c r="A9800" s="2">
        <v>24516</v>
      </c>
    </row>
    <row r="9801" spans="1:1" x14ac:dyDescent="0.3">
      <c r="A9801" s="2">
        <v>24517</v>
      </c>
    </row>
    <row r="9802" spans="1:1" x14ac:dyDescent="0.3">
      <c r="A9802" s="2">
        <v>24518</v>
      </c>
    </row>
    <row r="9803" spans="1:1" x14ac:dyDescent="0.3">
      <c r="A9803" s="2">
        <v>24519</v>
      </c>
    </row>
    <row r="9804" spans="1:1" x14ac:dyDescent="0.3">
      <c r="A9804" s="2">
        <v>24520</v>
      </c>
    </row>
    <row r="9805" spans="1:1" x14ac:dyDescent="0.3">
      <c r="A9805" s="2">
        <v>24523</v>
      </c>
    </row>
    <row r="9806" spans="1:1" x14ac:dyDescent="0.3">
      <c r="A9806" s="2">
        <v>24524</v>
      </c>
    </row>
    <row r="9807" spans="1:1" x14ac:dyDescent="0.3">
      <c r="A9807" s="2">
        <v>24526</v>
      </c>
    </row>
    <row r="9808" spans="1:1" x14ac:dyDescent="0.3">
      <c r="A9808" s="2">
        <v>24527</v>
      </c>
    </row>
    <row r="9809" spans="1:1" x14ac:dyDescent="0.3">
      <c r="A9809" s="2">
        <v>24530</v>
      </c>
    </row>
    <row r="9810" spans="1:1" x14ac:dyDescent="0.3">
      <c r="A9810" s="2">
        <v>24531</v>
      </c>
    </row>
    <row r="9811" spans="1:1" x14ac:dyDescent="0.3">
      <c r="A9811" s="2">
        <v>24532</v>
      </c>
    </row>
    <row r="9812" spans="1:1" x14ac:dyDescent="0.3">
      <c r="A9812" s="2">
        <v>24533</v>
      </c>
    </row>
    <row r="9813" spans="1:1" x14ac:dyDescent="0.3">
      <c r="A9813" s="2">
        <v>24534</v>
      </c>
    </row>
    <row r="9814" spans="1:1" x14ac:dyDescent="0.3">
      <c r="A9814" s="2">
        <v>24537</v>
      </c>
    </row>
    <row r="9815" spans="1:1" x14ac:dyDescent="0.3">
      <c r="A9815" s="2">
        <v>24538</v>
      </c>
    </row>
    <row r="9816" spans="1:1" x14ac:dyDescent="0.3">
      <c r="A9816" s="2">
        <v>24539</v>
      </c>
    </row>
    <row r="9817" spans="1:1" x14ac:dyDescent="0.3">
      <c r="A9817" s="2">
        <v>24540</v>
      </c>
    </row>
    <row r="9818" spans="1:1" x14ac:dyDescent="0.3">
      <c r="A9818" s="2">
        <v>24541</v>
      </c>
    </row>
    <row r="9819" spans="1:1" x14ac:dyDescent="0.3">
      <c r="A9819" s="2">
        <v>24544</v>
      </c>
    </row>
    <row r="9820" spans="1:1" x14ac:dyDescent="0.3">
      <c r="A9820" s="2">
        <v>24545</v>
      </c>
    </row>
    <row r="9821" spans="1:1" x14ac:dyDescent="0.3">
      <c r="A9821" s="2">
        <v>24546</v>
      </c>
    </row>
    <row r="9822" spans="1:1" x14ac:dyDescent="0.3">
      <c r="A9822" s="2">
        <v>24547</v>
      </c>
    </row>
    <row r="9823" spans="1:1" x14ac:dyDescent="0.3">
      <c r="A9823" s="2">
        <v>24548</v>
      </c>
    </row>
    <row r="9824" spans="1:1" x14ac:dyDescent="0.3">
      <c r="A9824" s="2">
        <v>24551</v>
      </c>
    </row>
    <row r="9825" spans="1:1" x14ac:dyDescent="0.3">
      <c r="A9825" s="2">
        <v>24552</v>
      </c>
    </row>
    <row r="9826" spans="1:1" x14ac:dyDescent="0.3">
      <c r="A9826" s="2">
        <v>24553</v>
      </c>
    </row>
    <row r="9827" spans="1:1" x14ac:dyDescent="0.3">
      <c r="A9827" s="2">
        <v>24554</v>
      </c>
    </row>
    <row r="9828" spans="1:1" x14ac:dyDescent="0.3">
      <c r="A9828" s="2">
        <v>24558</v>
      </c>
    </row>
    <row r="9829" spans="1:1" x14ac:dyDescent="0.3">
      <c r="A9829" s="2">
        <v>24559</v>
      </c>
    </row>
    <row r="9830" spans="1:1" x14ac:dyDescent="0.3">
      <c r="A9830" s="2">
        <v>24560</v>
      </c>
    </row>
    <row r="9831" spans="1:1" x14ac:dyDescent="0.3">
      <c r="A9831" s="2">
        <v>24561</v>
      </c>
    </row>
    <row r="9832" spans="1:1" x14ac:dyDescent="0.3">
      <c r="A9832" s="2">
        <v>24562</v>
      </c>
    </row>
    <row r="9833" spans="1:1" x14ac:dyDescent="0.3">
      <c r="A9833" s="2">
        <v>24565</v>
      </c>
    </row>
    <row r="9834" spans="1:1" x14ac:dyDescent="0.3">
      <c r="A9834" s="2">
        <v>24566</v>
      </c>
    </row>
    <row r="9835" spans="1:1" x14ac:dyDescent="0.3">
      <c r="A9835" s="2">
        <v>24567</v>
      </c>
    </row>
    <row r="9836" spans="1:1" x14ac:dyDescent="0.3">
      <c r="A9836" s="2">
        <v>24568</v>
      </c>
    </row>
    <row r="9837" spans="1:1" x14ac:dyDescent="0.3">
      <c r="A9837" s="2">
        <v>24569</v>
      </c>
    </row>
    <row r="9838" spans="1:1" x14ac:dyDescent="0.3">
      <c r="A9838" s="2">
        <v>24572</v>
      </c>
    </row>
    <row r="9839" spans="1:1" x14ac:dyDescent="0.3">
      <c r="A9839" s="2">
        <v>24573</v>
      </c>
    </row>
    <row r="9840" spans="1:1" x14ac:dyDescent="0.3">
      <c r="A9840" s="2">
        <v>24574</v>
      </c>
    </row>
    <row r="9841" spans="1:1" x14ac:dyDescent="0.3">
      <c r="A9841" s="2">
        <v>24575</v>
      </c>
    </row>
    <row r="9842" spans="1:1" x14ac:dyDescent="0.3">
      <c r="A9842" s="2">
        <v>24576</v>
      </c>
    </row>
    <row r="9843" spans="1:1" x14ac:dyDescent="0.3">
      <c r="A9843" s="2">
        <v>24579</v>
      </c>
    </row>
    <row r="9844" spans="1:1" x14ac:dyDescent="0.3">
      <c r="A9844" s="2">
        <v>24580</v>
      </c>
    </row>
    <row r="9845" spans="1:1" x14ac:dyDescent="0.3">
      <c r="A9845" s="2">
        <v>24581</v>
      </c>
    </row>
    <row r="9846" spans="1:1" x14ac:dyDescent="0.3">
      <c r="A9846" s="2">
        <v>24582</v>
      </c>
    </row>
    <row r="9847" spans="1:1" x14ac:dyDescent="0.3">
      <c r="A9847" s="2">
        <v>24583</v>
      </c>
    </row>
    <row r="9848" spans="1:1" x14ac:dyDescent="0.3">
      <c r="A9848" s="2">
        <v>24586</v>
      </c>
    </row>
    <row r="9849" spans="1:1" x14ac:dyDescent="0.3">
      <c r="A9849" s="2">
        <v>24587</v>
      </c>
    </row>
    <row r="9850" spans="1:1" x14ac:dyDescent="0.3">
      <c r="A9850" s="2">
        <v>24588</v>
      </c>
    </row>
    <row r="9851" spans="1:1" x14ac:dyDescent="0.3">
      <c r="A9851" s="2">
        <v>24589</v>
      </c>
    </row>
    <row r="9852" spans="1:1" x14ac:dyDescent="0.3">
      <c r="A9852" s="2">
        <v>24590</v>
      </c>
    </row>
    <row r="9853" spans="1:1" x14ac:dyDescent="0.3">
      <c r="A9853" s="2">
        <v>24593</v>
      </c>
    </row>
    <row r="9854" spans="1:1" x14ac:dyDescent="0.3">
      <c r="A9854" s="2">
        <v>24594</v>
      </c>
    </row>
    <row r="9855" spans="1:1" x14ac:dyDescent="0.3">
      <c r="A9855" s="2">
        <v>24595</v>
      </c>
    </row>
    <row r="9856" spans="1:1" x14ac:dyDescent="0.3">
      <c r="A9856" s="2">
        <v>24596</v>
      </c>
    </row>
    <row r="9857" spans="1:1" x14ac:dyDescent="0.3">
      <c r="A9857" s="2">
        <v>24597</v>
      </c>
    </row>
    <row r="9858" spans="1:1" x14ac:dyDescent="0.3">
      <c r="A9858" s="2">
        <v>24600</v>
      </c>
    </row>
    <row r="9859" spans="1:1" x14ac:dyDescent="0.3">
      <c r="A9859" s="2">
        <v>24601</v>
      </c>
    </row>
    <row r="9860" spans="1:1" x14ac:dyDescent="0.3">
      <c r="A9860" s="2">
        <v>24602</v>
      </c>
    </row>
    <row r="9861" spans="1:1" x14ac:dyDescent="0.3">
      <c r="A9861" s="2">
        <v>24603</v>
      </c>
    </row>
    <row r="9862" spans="1:1" x14ac:dyDescent="0.3">
      <c r="A9862" s="2">
        <v>24604</v>
      </c>
    </row>
    <row r="9863" spans="1:1" x14ac:dyDescent="0.3">
      <c r="A9863" s="2">
        <v>24607</v>
      </c>
    </row>
    <row r="9864" spans="1:1" x14ac:dyDescent="0.3">
      <c r="A9864" s="2">
        <v>24608</v>
      </c>
    </row>
    <row r="9865" spans="1:1" x14ac:dyDescent="0.3">
      <c r="A9865" s="2">
        <v>24609</v>
      </c>
    </row>
    <row r="9866" spans="1:1" x14ac:dyDescent="0.3">
      <c r="A9866" s="2">
        <v>24610</v>
      </c>
    </row>
    <row r="9867" spans="1:1" x14ac:dyDescent="0.3">
      <c r="A9867" s="2">
        <v>24611</v>
      </c>
    </row>
    <row r="9868" spans="1:1" x14ac:dyDescent="0.3">
      <c r="A9868" s="2">
        <v>24614</v>
      </c>
    </row>
    <row r="9869" spans="1:1" x14ac:dyDescent="0.3">
      <c r="A9869" s="2">
        <v>24615</v>
      </c>
    </row>
    <row r="9870" spans="1:1" x14ac:dyDescent="0.3">
      <c r="A9870" s="2">
        <v>24616</v>
      </c>
    </row>
    <row r="9871" spans="1:1" x14ac:dyDescent="0.3">
      <c r="A9871" s="2">
        <v>24617</v>
      </c>
    </row>
    <row r="9872" spans="1:1" x14ac:dyDescent="0.3">
      <c r="A9872" s="2">
        <v>24618</v>
      </c>
    </row>
    <row r="9873" spans="1:1" x14ac:dyDescent="0.3">
      <c r="A9873" s="2">
        <v>24621</v>
      </c>
    </row>
    <row r="9874" spans="1:1" x14ac:dyDescent="0.3">
      <c r="A9874" s="2">
        <v>24623</v>
      </c>
    </row>
    <row r="9875" spans="1:1" x14ac:dyDescent="0.3">
      <c r="A9875" s="2">
        <v>24624</v>
      </c>
    </row>
    <row r="9876" spans="1:1" x14ac:dyDescent="0.3">
      <c r="A9876" s="2">
        <v>24625</v>
      </c>
    </row>
    <row r="9877" spans="1:1" x14ac:dyDescent="0.3">
      <c r="A9877" s="2">
        <v>24628</v>
      </c>
    </row>
    <row r="9878" spans="1:1" x14ac:dyDescent="0.3">
      <c r="A9878" s="2">
        <v>24629</v>
      </c>
    </row>
    <row r="9879" spans="1:1" x14ac:dyDescent="0.3">
      <c r="A9879" s="2">
        <v>24630</v>
      </c>
    </row>
    <row r="9880" spans="1:1" x14ac:dyDescent="0.3">
      <c r="A9880" s="2">
        <v>24631</v>
      </c>
    </row>
    <row r="9881" spans="1:1" x14ac:dyDescent="0.3">
      <c r="A9881" s="2">
        <v>24632</v>
      </c>
    </row>
    <row r="9882" spans="1:1" x14ac:dyDescent="0.3">
      <c r="A9882" s="2">
        <v>24635</v>
      </c>
    </row>
    <row r="9883" spans="1:1" x14ac:dyDescent="0.3">
      <c r="A9883" s="2">
        <v>24636</v>
      </c>
    </row>
    <row r="9884" spans="1:1" x14ac:dyDescent="0.3">
      <c r="A9884" s="2">
        <v>24637</v>
      </c>
    </row>
    <row r="9885" spans="1:1" x14ac:dyDescent="0.3">
      <c r="A9885" s="2">
        <v>24638</v>
      </c>
    </row>
    <row r="9886" spans="1:1" x14ac:dyDescent="0.3">
      <c r="A9886" s="2">
        <v>24639</v>
      </c>
    </row>
    <row r="9887" spans="1:1" x14ac:dyDescent="0.3">
      <c r="A9887" s="2">
        <v>24642</v>
      </c>
    </row>
    <row r="9888" spans="1:1" x14ac:dyDescent="0.3">
      <c r="A9888" s="2">
        <v>24643</v>
      </c>
    </row>
    <row r="9889" spans="1:1" x14ac:dyDescent="0.3">
      <c r="A9889" s="2">
        <v>24644</v>
      </c>
    </row>
    <row r="9890" spans="1:1" x14ac:dyDescent="0.3">
      <c r="A9890" s="2">
        <v>24645</v>
      </c>
    </row>
    <row r="9891" spans="1:1" x14ac:dyDescent="0.3">
      <c r="A9891" s="2">
        <v>24646</v>
      </c>
    </row>
    <row r="9892" spans="1:1" x14ac:dyDescent="0.3">
      <c r="A9892" s="2">
        <v>24649</v>
      </c>
    </row>
    <row r="9893" spans="1:1" x14ac:dyDescent="0.3">
      <c r="A9893" s="2">
        <v>24650</v>
      </c>
    </row>
    <row r="9894" spans="1:1" x14ac:dyDescent="0.3">
      <c r="A9894" s="2">
        <v>24651</v>
      </c>
    </row>
    <row r="9895" spans="1:1" x14ac:dyDescent="0.3">
      <c r="A9895" s="2">
        <v>24652</v>
      </c>
    </row>
    <row r="9896" spans="1:1" x14ac:dyDescent="0.3">
      <c r="A9896" s="2">
        <v>24653</v>
      </c>
    </row>
    <row r="9897" spans="1:1" x14ac:dyDescent="0.3">
      <c r="A9897" s="2">
        <v>24656</v>
      </c>
    </row>
    <row r="9898" spans="1:1" x14ac:dyDescent="0.3">
      <c r="A9898" s="2">
        <v>24658</v>
      </c>
    </row>
    <row r="9899" spans="1:1" x14ac:dyDescent="0.3">
      <c r="A9899" s="2">
        <v>24659</v>
      </c>
    </row>
    <row r="9900" spans="1:1" x14ac:dyDescent="0.3">
      <c r="A9900" s="2">
        <v>24660</v>
      </c>
    </row>
    <row r="9901" spans="1:1" x14ac:dyDescent="0.3">
      <c r="A9901" s="2">
        <v>24663</v>
      </c>
    </row>
    <row r="9902" spans="1:1" x14ac:dyDescent="0.3">
      <c r="A9902" s="2">
        <v>24664</v>
      </c>
    </row>
    <row r="9903" spans="1:1" x14ac:dyDescent="0.3">
      <c r="A9903" s="2">
        <v>24665</v>
      </c>
    </row>
    <row r="9904" spans="1:1" x14ac:dyDescent="0.3">
      <c r="A9904" s="2">
        <v>24666</v>
      </c>
    </row>
    <row r="9905" spans="1:1" x14ac:dyDescent="0.3">
      <c r="A9905" s="2">
        <v>24667</v>
      </c>
    </row>
    <row r="9906" spans="1:1" x14ac:dyDescent="0.3">
      <c r="A9906" s="2">
        <v>24670</v>
      </c>
    </row>
    <row r="9907" spans="1:1" x14ac:dyDescent="0.3">
      <c r="A9907" s="2">
        <v>24671</v>
      </c>
    </row>
    <row r="9908" spans="1:1" x14ac:dyDescent="0.3">
      <c r="A9908" s="2">
        <v>24672</v>
      </c>
    </row>
    <row r="9909" spans="1:1" x14ac:dyDescent="0.3">
      <c r="A9909" s="2">
        <v>24673</v>
      </c>
    </row>
    <row r="9910" spans="1:1" x14ac:dyDescent="0.3">
      <c r="A9910" s="2">
        <v>24674</v>
      </c>
    </row>
    <row r="9911" spans="1:1" x14ac:dyDescent="0.3">
      <c r="A9911" s="2">
        <v>24677</v>
      </c>
    </row>
    <row r="9912" spans="1:1" x14ac:dyDescent="0.3">
      <c r="A9912" s="2">
        <v>24678</v>
      </c>
    </row>
    <row r="9913" spans="1:1" x14ac:dyDescent="0.3">
      <c r="A9913" s="2">
        <v>24679</v>
      </c>
    </row>
    <row r="9914" spans="1:1" x14ac:dyDescent="0.3">
      <c r="A9914" s="2">
        <v>24680</v>
      </c>
    </row>
    <row r="9915" spans="1:1" x14ac:dyDescent="0.3">
      <c r="A9915" s="2">
        <v>24681</v>
      </c>
    </row>
    <row r="9916" spans="1:1" x14ac:dyDescent="0.3">
      <c r="A9916" s="2">
        <v>24684</v>
      </c>
    </row>
    <row r="9917" spans="1:1" x14ac:dyDescent="0.3">
      <c r="A9917" s="2">
        <v>24685</v>
      </c>
    </row>
    <row r="9918" spans="1:1" x14ac:dyDescent="0.3">
      <c r="A9918" s="2">
        <v>24686</v>
      </c>
    </row>
    <row r="9919" spans="1:1" x14ac:dyDescent="0.3">
      <c r="A9919" s="2">
        <v>24687</v>
      </c>
    </row>
    <row r="9920" spans="1:1" x14ac:dyDescent="0.3">
      <c r="A9920" s="2">
        <v>24688</v>
      </c>
    </row>
    <row r="9921" spans="1:1" x14ac:dyDescent="0.3">
      <c r="A9921" s="2">
        <v>24691</v>
      </c>
    </row>
    <row r="9922" spans="1:1" x14ac:dyDescent="0.3">
      <c r="A9922" s="2">
        <v>24692</v>
      </c>
    </row>
    <row r="9923" spans="1:1" x14ac:dyDescent="0.3">
      <c r="A9923" s="2">
        <v>24693</v>
      </c>
    </row>
    <row r="9924" spans="1:1" x14ac:dyDescent="0.3">
      <c r="A9924" s="2">
        <v>24694</v>
      </c>
    </row>
    <row r="9925" spans="1:1" x14ac:dyDescent="0.3">
      <c r="A9925" s="2">
        <v>24695</v>
      </c>
    </row>
    <row r="9926" spans="1:1" x14ac:dyDescent="0.3">
      <c r="A9926" s="2">
        <v>24698</v>
      </c>
    </row>
    <row r="9927" spans="1:1" x14ac:dyDescent="0.3">
      <c r="A9927" s="2">
        <v>24699</v>
      </c>
    </row>
    <row r="9928" spans="1:1" x14ac:dyDescent="0.3">
      <c r="A9928" s="2">
        <v>24700</v>
      </c>
    </row>
    <row r="9929" spans="1:1" x14ac:dyDescent="0.3">
      <c r="A9929" s="2">
        <v>24701</v>
      </c>
    </row>
    <row r="9930" spans="1:1" x14ac:dyDescent="0.3">
      <c r="A9930" s="2">
        <v>24702</v>
      </c>
    </row>
    <row r="9931" spans="1:1" x14ac:dyDescent="0.3">
      <c r="A9931" s="2">
        <v>24705</v>
      </c>
    </row>
    <row r="9932" spans="1:1" x14ac:dyDescent="0.3">
      <c r="A9932" s="2">
        <v>24706</v>
      </c>
    </row>
    <row r="9933" spans="1:1" x14ac:dyDescent="0.3">
      <c r="A9933" s="2">
        <v>24707</v>
      </c>
    </row>
    <row r="9934" spans="1:1" x14ac:dyDescent="0.3">
      <c r="A9934" s="2">
        <v>24708</v>
      </c>
    </row>
    <row r="9935" spans="1:1" x14ac:dyDescent="0.3">
      <c r="A9935" s="2">
        <v>24709</v>
      </c>
    </row>
    <row r="9936" spans="1:1" x14ac:dyDescent="0.3">
      <c r="A9936" s="2">
        <v>24712</v>
      </c>
    </row>
    <row r="9937" spans="1:1" x14ac:dyDescent="0.3">
      <c r="A9937" s="2">
        <v>24713</v>
      </c>
    </row>
    <row r="9938" spans="1:1" x14ac:dyDescent="0.3">
      <c r="A9938" s="2">
        <v>24714</v>
      </c>
    </row>
    <row r="9939" spans="1:1" x14ac:dyDescent="0.3">
      <c r="A9939" s="2">
        <v>24715</v>
      </c>
    </row>
    <row r="9940" spans="1:1" x14ac:dyDescent="0.3">
      <c r="A9940" s="2">
        <v>24716</v>
      </c>
    </row>
    <row r="9941" spans="1:1" x14ac:dyDescent="0.3">
      <c r="A9941" s="2">
        <v>24720</v>
      </c>
    </row>
    <row r="9942" spans="1:1" x14ac:dyDescent="0.3">
      <c r="A9942" s="2">
        <v>24721</v>
      </c>
    </row>
    <row r="9943" spans="1:1" x14ac:dyDescent="0.3">
      <c r="A9943" s="2">
        <v>24722</v>
      </c>
    </row>
    <row r="9944" spans="1:1" x14ac:dyDescent="0.3">
      <c r="A9944" s="2">
        <v>24723</v>
      </c>
    </row>
    <row r="9945" spans="1:1" x14ac:dyDescent="0.3">
      <c r="A9945" s="2">
        <v>24726</v>
      </c>
    </row>
    <row r="9946" spans="1:1" x14ac:dyDescent="0.3">
      <c r="A9946" s="2">
        <v>24727</v>
      </c>
    </row>
    <row r="9947" spans="1:1" x14ac:dyDescent="0.3">
      <c r="A9947" s="2">
        <v>24728</v>
      </c>
    </row>
    <row r="9948" spans="1:1" x14ac:dyDescent="0.3">
      <c r="A9948" s="2">
        <v>24729</v>
      </c>
    </row>
    <row r="9949" spans="1:1" x14ac:dyDescent="0.3">
      <c r="A9949" s="2">
        <v>24730</v>
      </c>
    </row>
    <row r="9950" spans="1:1" x14ac:dyDescent="0.3">
      <c r="A9950" s="2">
        <v>24733</v>
      </c>
    </row>
    <row r="9951" spans="1:1" x14ac:dyDescent="0.3">
      <c r="A9951" s="2">
        <v>24734</v>
      </c>
    </row>
    <row r="9952" spans="1:1" x14ac:dyDescent="0.3">
      <c r="A9952" s="2">
        <v>24735</v>
      </c>
    </row>
    <row r="9953" spans="1:1" x14ac:dyDescent="0.3">
      <c r="A9953" s="2">
        <v>24736</v>
      </c>
    </row>
    <row r="9954" spans="1:1" x14ac:dyDescent="0.3">
      <c r="A9954" s="2">
        <v>24737</v>
      </c>
    </row>
    <row r="9955" spans="1:1" x14ac:dyDescent="0.3">
      <c r="A9955" s="2">
        <v>24740</v>
      </c>
    </row>
    <row r="9956" spans="1:1" x14ac:dyDescent="0.3">
      <c r="A9956" s="2">
        <v>24741</v>
      </c>
    </row>
    <row r="9957" spans="1:1" x14ac:dyDescent="0.3">
      <c r="A9957" s="2">
        <v>24742</v>
      </c>
    </row>
    <row r="9958" spans="1:1" x14ac:dyDescent="0.3">
      <c r="A9958" s="2">
        <v>24743</v>
      </c>
    </row>
    <row r="9959" spans="1:1" x14ac:dyDescent="0.3">
      <c r="A9959" s="2">
        <v>24744</v>
      </c>
    </row>
    <row r="9960" spans="1:1" x14ac:dyDescent="0.3">
      <c r="A9960" s="2">
        <v>24747</v>
      </c>
    </row>
    <row r="9961" spans="1:1" x14ac:dyDescent="0.3">
      <c r="A9961" s="2">
        <v>24748</v>
      </c>
    </row>
    <row r="9962" spans="1:1" x14ac:dyDescent="0.3">
      <c r="A9962" s="2">
        <v>24749</v>
      </c>
    </row>
    <row r="9963" spans="1:1" x14ac:dyDescent="0.3">
      <c r="A9963" s="2">
        <v>24750</v>
      </c>
    </row>
    <row r="9964" spans="1:1" x14ac:dyDescent="0.3">
      <c r="A9964" s="2">
        <v>24751</v>
      </c>
    </row>
    <row r="9965" spans="1:1" x14ac:dyDescent="0.3">
      <c r="A9965" s="2">
        <v>24754</v>
      </c>
    </row>
    <row r="9966" spans="1:1" x14ac:dyDescent="0.3">
      <c r="A9966" s="2">
        <v>24755</v>
      </c>
    </row>
    <row r="9967" spans="1:1" x14ac:dyDescent="0.3">
      <c r="A9967" s="2">
        <v>24756</v>
      </c>
    </row>
    <row r="9968" spans="1:1" x14ac:dyDescent="0.3">
      <c r="A9968" s="2">
        <v>24757</v>
      </c>
    </row>
    <row r="9969" spans="1:1" x14ac:dyDescent="0.3">
      <c r="A9969" s="2">
        <v>24758</v>
      </c>
    </row>
    <row r="9970" spans="1:1" x14ac:dyDescent="0.3">
      <c r="A9970" s="2">
        <v>24761</v>
      </c>
    </row>
    <row r="9971" spans="1:1" x14ac:dyDescent="0.3">
      <c r="A9971" s="2">
        <v>24762</v>
      </c>
    </row>
    <row r="9972" spans="1:1" x14ac:dyDescent="0.3">
      <c r="A9972" s="2">
        <v>24763</v>
      </c>
    </row>
    <row r="9973" spans="1:1" x14ac:dyDescent="0.3">
      <c r="A9973" s="2">
        <v>24764</v>
      </c>
    </row>
    <row r="9974" spans="1:1" x14ac:dyDescent="0.3">
      <c r="A9974" s="2">
        <v>24765</v>
      </c>
    </row>
    <row r="9975" spans="1:1" x14ac:dyDescent="0.3">
      <c r="A9975" s="2">
        <v>24768</v>
      </c>
    </row>
    <row r="9976" spans="1:1" x14ac:dyDescent="0.3">
      <c r="A9976" s="2">
        <v>24769</v>
      </c>
    </row>
    <row r="9977" spans="1:1" x14ac:dyDescent="0.3">
      <c r="A9977" s="2">
        <v>24770</v>
      </c>
    </row>
    <row r="9978" spans="1:1" x14ac:dyDescent="0.3">
      <c r="A9978" s="2">
        <v>24771</v>
      </c>
    </row>
    <row r="9979" spans="1:1" x14ac:dyDescent="0.3">
      <c r="A9979" s="2">
        <v>24772</v>
      </c>
    </row>
    <row r="9980" spans="1:1" x14ac:dyDescent="0.3">
      <c r="A9980" s="2">
        <v>24775</v>
      </c>
    </row>
    <row r="9981" spans="1:1" x14ac:dyDescent="0.3">
      <c r="A9981" s="2">
        <v>24776</v>
      </c>
    </row>
    <row r="9982" spans="1:1" x14ac:dyDescent="0.3">
      <c r="A9982" s="2">
        <v>24777</v>
      </c>
    </row>
    <row r="9983" spans="1:1" x14ac:dyDescent="0.3">
      <c r="A9983" s="2">
        <v>24778</v>
      </c>
    </row>
    <row r="9984" spans="1:1" x14ac:dyDescent="0.3">
      <c r="A9984" s="2">
        <v>24779</v>
      </c>
    </row>
    <row r="9985" spans="1:1" x14ac:dyDescent="0.3">
      <c r="A9985" s="2">
        <v>24782</v>
      </c>
    </row>
    <row r="9986" spans="1:1" x14ac:dyDescent="0.3">
      <c r="A9986" s="2">
        <v>24784</v>
      </c>
    </row>
    <row r="9987" spans="1:1" x14ac:dyDescent="0.3">
      <c r="A9987" s="2">
        <v>24785</v>
      </c>
    </row>
    <row r="9988" spans="1:1" x14ac:dyDescent="0.3">
      <c r="A9988" s="2">
        <v>24786</v>
      </c>
    </row>
    <row r="9989" spans="1:1" x14ac:dyDescent="0.3">
      <c r="A9989" s="2">
        <v>24789</v>
      </c>
    </row>
    <row r="9990" spans="1:1" x14ac:dyDescent="0.3">
      <c r="A9990" s="2">
        <v>24790</v>
      </c>
    </row>
    <row r="9991" spans="1:1" x14ac:dyDescent="0.3">
      <c r="A9991" s="2">
        <v>24791</v>
      </c>
    </row>
    <row r="9992" spans="1:1" x14ac:dyDescent="0.3">
      <c r="A9992" s="2">
        <v>24792</v>
      </c>
    </row>
    <row r="9993" spans="1:1" x14ac:dyDescent="0.3">
      <c r="A9993" s="2">
        <v>24793</v>
      </c>
    </row>
    <row r="9994" spans="1:1" x14ac:dyDescent="0.3">
      <c r="A9994" s="2">
        <v>24796</v>
      </c>
    </row>
    <row r="9995" spans="1:1" x14ac:dyDescent="0.3">
      <c r="A9995" s="2">
        <v>24797</v>
      </c>
    </row>
    <row r="9996" spans="1:1" x14ac:dyDescent="0.3">
      <c r="A9996" s="2">
        <v>24798</v>
      </c>
    </row>
    <row r="9997" spans="1:1" x14ac:dyDescent="0.3">
      <c r="A9997" s="2">
        <v>24800</v>
      </c>
    </row>
    <row r="9998" spans="1:1" x14ac:dyDescent="0.3">
      <c r="A9998" s="2">
        <v>24803</v>
      </c>
    </row>
    <row r="9999" spans="1:1" x14ac:dyDescent="0.3">
      <c r="A9999" s="2">
        <v>24804</v>
      </c>
    </row>
    <row r="10000" spans="1:1" x14ac:dyDescent="0.3">
      <c r="A10000" s="2">
        <v>24805</v>
      </c>
    </row>
    <row r="10001" spans="1:1" x14ac:dyDescent="0.3">
      <c r="A10001" s="2">
        <v>24806</v>
      </c>
    </row>
    <row r="10002" spans="1:1" x14ac:dyDescent="0.3">
      <c r="A10002" s="2">
        <v>24807</v>
      </c>
    </row>
    <row r="10003" spans="1:1" x14ac:dyDescent="0.3">
      <c r="A10003" s="2">
        <v>24810</v>
      </c>
    </row>
    <row r="10004" spans="1:1" x14ac:dyDescent="0.3">
      <c r="A10004" s="2">
        <v>24811</v>
      </c>
    </row>
    <row r="10005" spans="1:1" x14ac:dyDescent="0.3">
      <c r="A10005" s="2">
        <v>24812</v>
      </c>
    </row>
    <row r="10006" spans="1:1" x14ac:dyDescent="0.3">
      <c r="A10006" s="2">
        <v>24813</v>
      </c>
    </row>
    <row r="10007" spans="1:1" x14ac:dyDescent="0.3">
      <c r="A10007" s="2">
        <v>24814</v>
      </c>
    </row>
    <row r="10008" spans="1:1" x14ac:dyDescent="0.3">
      <c r="A10008" s="2">
        <v>24817</v>
      </c>
    </row>
    <row r="10009" spans="1:1" x14ac:dyDescent="0.3">
      <c r="A10009" s="2">
        <v>24818</v>
      </c>
    </row>
    <row r="10010" spans="1:1" x14ac:dyDescent="0.3">
      <c r="A10010" s="2">
        <v>24819</v>
      </c>
    </row>
    <row r="10011" spans="1:1" x14ac:dyDescent="0.3">
      <c r="A10011" s="2">
        <v>24820</v>
      </c>
    </row>
    <row r="10012" spans="1:1" x14ac:dyDescent="0.3">
      <c r="A10012" s="2">
        <v>24821</v>
      </c>
    </row>
    <row r="10013" spans="1:1" x14ac:dyDescent="0.3">
      <c r="A10013" s="2">
        <v>24824</v>
      </c>
    </row>
    <row r="10014" spans="1:1" x14ac:dyDescent="0.3">
      <c r="A10014" s="2">
        <v>24825</v>
      </c>
    </row>
    <row r="10015" spans="1:1" x14ac:dyDescent="0.3">
      <c r="A10015" s="2">
        <v>24826</v>
      </c>
    </row>
    <row r="10016" spans="1:1" x14ac:dyDescent="0.3">
      <c r="A10016" s="2">
        <v>24827</v>
      </c>
    </row>
    <row r="10017" spans="1:1" x14ac:dyDescent="0.3">
      <c r="A10017" s="2">
        <v>24828</v>
      </c>
    </row>
    <row r="10018" spans="1:1" x14ac:dyDescent="0.3">
      <c r="A10018" s="2">
        <v>24832</v>
      </c>
    </row>
    <row r="10019" spans="1:1" x14ac:dyDescent="0.3">
      <c r="A10019" s="2">
        <v>24833</v>
      </c>
    </row>
    <row r="10020" spans="1:1" x14ac:dyDescent="0.3">
      <c r="A10020" s="2">
        <v>24834</v>
      </c>
    </row>
    <row r="10021" spans="1:1" x14ac:dyDescent="0.3">
      <c r="A10021" s="2">
        <v>24835</v>
      </c>
    </row>
    <row r="10022" spans="1:1" x14ac:dyDescent="0.3">
      <c r="A10022" s="2">
        <v>24839</v>
      </c>
    </row>
    <row r="10023" spans="1:1" x14ac:dyDescent="0.3">
      <c r="A10023" s="2">
        <v>24840</v>
      </c>
    </row>
    <row r="10024" spans="1:1" x14ac:dyDescent="0.3">
      <c r="A10024" s="2">
        <v>24841</v>
      </c>
    </row>
    <row r="10025" spans="1:1" x14ac:dyDescent="0.3">
      <c r="A10025" s="2">
        <v>24842</v>
      </c>
    </row>
    <row r="10026" spans="1:1" x14ac:dyDescent="0.3">
      <c r="A10026" s="2">
        <v>24845</v>
      </c>
    </row>
    <row r="10027" spans="1:1" x14ac:dyDescent="0.3">
      <c r="A10027" s="2">
        <v>24846</v>
      </c>
    </row>
    <row r="10028" spans="1:1" x14ac:dyDescent="0.3">
      <c r="A10028" s="2">
        <v>24847</v>
      </c>
    </row>
    <row r="10029" spans="1:1" x14ac:dyDescent="0.3">
      <c r="A10029" s="2">
        <v>24848</v>
      </c>
    </row>
    <row r="10030" spans="1:1" x14ac:dyDescent="0.3">
      <c r="A10030" s="2">
        <v>24849</v>
      </c>
    </row>
    <row r="10031" spans="1:1" x14ac:dyDescent="0.3">
      <c r="A10031" s="2">
        <v>24852</v>
      </c>
    </row>
    <row r="10032" spans="1:1" x14ac:dyDescent="0.3">
      <c r="A10032" s="2">
        <v>24853</v>
      </c>
    </row>
    <row r="10033" spans="1:1" x14ac:dyDescent="0.3">
      <c r="A10033" s="2">
        <v>24854</v>
      </c>
    </row>
    <row r="10034" spans="1:1" x14ac:dyDescent="0.3">
      <c r="A10034" s="2">
        <v>24855</v>
      </c>
    </row>
    <row r="10035" spans="1:1" x14ac:dyDescent="0.3">
      <c r="A10035" s="2">
        <v>24856</v>
      </c>
    </row>
    <row r="10036" spans="1:1" x14ac:dyDescent="0.3">
      <c r="A10036" s="2">
        <v>24859</v>
      </c>
    </row>
    <row r="10037" spans="1:1" x14ac:dyDescent="0.3">
      <c r="A10037" s="2">
        <v>24860</v>
      </c>
    </row>
    <row r="10038" spans="1:1" x14ac:dyDescent="0.3">
      <c r="A10038" s="2">
        <v>24861</v>
      </c>
    </row>
    <row r="10039" spans="1:1" x14ac:dyDescent="0.3">
      <c r="A10039" s="2">
        <v>24862</v>
      </c>
    </row>
    <row r="10040" spans="1:1" x14ac:dyDescent="0.3">
      <c r="A10040" s="2">
        <v>24863</v>
      </c>
    </row>
    <row r="10041" spans="1:1" x14ac:dyDescent="0.3">
      <c r="A10041" s="2">
        <v>24866</v>
      </c>
    </row>
    <row r="10042" spans="1:1" x14ac:dyDescent="0.3">
      <c r="A10042" s="2">
        <v>24867</v>
      </c>
    </row>
    <row r="10043" spans="1:1" x14ac:dyDescent="0.3">
      <c r="A10043" s="2">
        <v>24868</v>
      </c>
    </row>
    <row r="10044" spans="1:1" x14ac:dyDescent="0.3">
      <c r="A10044" s="2">
        <v>24869</v>
      </c>
    </row>
    <row r="10045" spans="1:1" x14ac:dyDescent="0.3">
      <c r="A10045" s="2">
        <v>24870</v>
      </c>
    </row>
    <row r="10046" spans="1:1" x14ac:dyDescent="0.3">
      <c r="A10046" s="2">
        <v>24873</v>
      </c>
    </row>
    <row r="10047" spans="1:1" x14ac:dyDescent="0.3">
      <c r="A10047" s="2">
        <v>24874</v>
      </c>
    </row>
    <row r="10048" spans="1:1" x14ac:dyDescent="0.3">
      <c r="A10048" s="2">
        <v>24875</v>
      </c>
    </row>
    <row r="10049" spans="1:1" x14ac:dyDescent="0.3">
      <c r="A10049" s="2">
        <v>24876</v>
      </c>
    </row>
    <row r="10050" spans="1:1" x14ac:dyDescent="0.3">
      <c r="A10050" s="2">
        <v>24877</v>
      </c>
    </row>
    <row r="10051" spans="1:1" x14ac:dyDescent="0.3">
      <c r="A10051" s="2">
        <v>24881</v>
      </c>
    </row>
    <row r="10052" spans="1:1" x14ac:dyDescent="0.3">
      <c r="A10052" s="2">
        <v>24882</v>
      </c>
    </row>
    <row r="10053" spans="1:1" x14ac:dyDescent="0.3">
      <c r="A10053" s="2">
        <v>24883</v>
      </c>
    </row>
    <row r="10054" spans="1:1" x14ac:dyDescent="0.3">
      <c r="A10054" s="2">
        <v>24884</v>
      </c>
    </row>
    <row r="10055" spans="1:1" x14ac:dyDescent="0.3">
      <c r="A10055" s="2">
        <v>24887</v>
      </c>
    </row>
    <row r="10056" spans="1:1" x14ac:dyDescent="0.3">
      <c r="A10056" s="2">
        <v>24888</v>
      </c>
    </row>
    <row r="10057" spans="1:1" x14ac:dyDescent="0.3">
      <c r="A10057" s="2">
        <v>24889</v>
      </c>
    </row>
    <row r="10058" spans="1:1" x14ac:dyDescent="0.3">
      <c r="A10058" s="2">
        <v>24891</v>
      </c>
    </row>
    <row r="10059" spans="1:1" x14ac:dyDescent="0.3">
      <c r="A10059" s="2">
        <v>24894</v>
      </c>
    </row>
    <row r="10060" spans="1:1" x14ac:dyDescent="0.3">
      <c r="A10060" s="2">
        <v>24895</v>
      </c>
    </row>
    <row r="10061" spans="1:1" x14ac:dyDescent="0.3">
      <c r="A10061" s="2">
        <v>24896</v>
      </c>
    </row>
    <row r="10062" spans="1:1" x14ac:dyDescent="0.3">
      <c r="A10062" s="2">
        <v>24897</v>
      </c>
    </row>
    <row r="10063" spans="1:1" x14ac:dyDescent="0.3">
      <c r="A10063" s="2">
        <v>24898</v>
      </c>
    </row>
    <row r="10064" spans="1:1" x14ac:dyDescent="0.3">
      <c r="A10064" s="2">
        <v>24901</v>
      </c>
    </row>
    <row r="10065" spans="1:1" x14ac:dyDescent="0.3">
      <c r="A10065" s="2">
        <v>24902</v>
      </c>
    </row>
    <row r="10066" spans="1:1" x14ac:dyDescent="0.3">
      <c r="A10066" s="2">
        <v>24903</v>
      </c>
    </row>
    <row r="10067" spans="1:1" x14ac:dyDescent="0.3">
      <c r="A10067" s="2">
        <v>24904</v>
      </c>
    </row>
    <row r="10068" spans="1:1" x14ac:dyDescent="0.3">
      <c r="A10068" s="2">
        <v>24905</v>
      </c>
    </row>
    <row r="10069" spans="1:1" x14ac:dyDescent="0.3">
      <c r="A10069" s="2">
        <v>24908</v>
      </c>
    </row>
    <row r="10070" spans="1:1" x14ac:dyDescent="0.3">
      <c r="A10070" s="2">
        <v>24909</v>
      </c>
    </row>
    <row r="10071" spans="1:1" x14ac:dyDescent="0.3">
      <c r="A10071" s="2">
        <v>24910</v>
      </c>
    </row>
    <row r="10072" spans="1:1" x14ac:dyDescent="0.3">
      <c r="A10072" s="2">
        <v>24911</v>
      </c>
    </row>
    <row r="10073" spans="1:1" x14ac:dyDescent="0.3">
      <c r="A10073" s="2">
        <v>24912</v>
      </c>
    </row>
    <row r="10074" spans="1:1" x14ac:dyDescent="0.3">
      <c r="A10074" s="2">
        <v>24915</v>
      </c>
    </row>
    <row r="10075" spans="1:1" x14ac:dyDescent="0.3">
      <c r="A10075" s="2">
        <v>24916</v>
      </c>
    </row>
    <row r="10076" spans="1:1" x14ac:dyDescent="0.3">
      <c r="A10076" s="2">
        <v>24917</v>
      </c>
    </row>
    <row r="10077" spans="1:1" x14ac:dyDescent="0.3">
      <c r="A10077" s="2">
        <v>24918</v>
      </c>
    </row>
    <row r="10078" spans="1:1" x14ac:dyDescent="0.3">
      <c r="A10078" s="2">
        <v>24919</v>
      </c>
    </row>
    <row r="10079" spans="1:1" x14ac:dyDescent="0.3">
      <c r="A10079" s="2">
        <v>24922</v>
      </c>
    </row>
    <row r="10080" spans="1:1" x14ac:dyDescent="0.3">
      <c r="A10080" s="2">
        <v>24923</v>
      </c>
    </row>
    <row r="10081" spans="1:1" x14ac:dyDescent="0.3">
      <c r="A10081" s="2">
        <v>24924</v>
      </c>
    </row>
    <row r="10082" spans="1:1" x14ac:dyDescent="0.3">
      <c r="A10082" s="2">
        <v>24925</v>
      </c>
    </row>
    <row r="10083" spans="1:1" x14ac:dyDescent="0.3">
      <c r="A10083" s="2">
        <v>24926</v>
      </c>
    </row>
    <row r="10084" spans="1:1" x14ac:dyDescent="0.3">
      <c r="A10084" s="2">
        <v>24929</v>
      </c>
    </row>
    <row r="10085" spans="1:1" x14ac:dyDescent="0.3">
      <c r="A10085" s="2">
        <v>24930</v>
      </c>
    </row>
    <row r="10086" spans="1:1" x14ac:dyDescent="0.3">
      <c r="A10086" s="2">
        <v>24931</v>
      </c>
    </row>
    <row r="10087" spans="1:1" x14ac:dyDescent="0.3">
      <c r="A10087" s="2">
        <v>24932</v>
      </c>
    </row>
    <row r="10088" spans="1:1" x14ac:dyDescent="0.3">
      <c r="A10088" s="2">
        <v>24933</v>
      </c>
    </row>
    <row r="10089" spans="1:1" x14ac:dyDescent="0.3">
      <c r="A10089" s="2">
        <v>24936</v>
      </c>
    </row>
    <row r="10090" spans="1:1" x14ac:dyDescent="0.3">
      <c r="A10090" s="2">
        <v>24938</v>
      </c>
    </row>
    <row r="10091" spans="1:1" x14ac:dyDescent="0.3">
      <c r="A10091" s="2">
        <v>24939</v>
      </c>
    </row>
    <row r="10092" spans="1:1" x14ac:dyDescent="0.3">
      <c r="A10092" s="2">
        <v>24943</v>
      </c>
    </row>
    <row r="10093" spans="1:1" x14ac:dyDescent="0.3">
      <c r="A10093" s="2">
        <v>24944</v>
      </c>
    </row>
    <row r="10094" spans="1:1" x14ac:dyDescent="0.3">
      <c r="A10094" s="2">
        <v>24945</v>
      </c>
    </row>
    <row r="10095" spans="1:1" x14ac:dyDescent="0.3">
      <c r="A10095" s="2">
        <v>24946</v>
      </c>
    </row>
    <row r="10096" spans="1:1" x14ac:dyDescent="0.3">
      <c r="A10096" s="2">
        <v>24947</v>
      </c>
    </row>
    <row r="10097" spans="1:1" x14ac:dyDescent="0.3">
      <c r="A10097" s="2">
        <v>24950</v>
      </c>
    </row>
    <row r="10098" spans="1:1" x14ac:dyDescent="0.3">
      <c r="A10098" s="2">
        <v>24951</v>
      </c>
    </row>
    <row r="10099" spans="1:1" x14ac:dyDescent="0.3">
      <c r="A10099" s="2">
        <v>24952</v>
      </c>
    </row>
    <row r="10100" spans="1:1" x14ac:dyDescent="0.3">
      <c r="A10100" s="2">
        <v>24953</v>
      </c>
    </row>
    <row r="10101" spans="1:1" x14ac:dyDescent="0.3">
      <c r="A10101" s="2">
        <v>24954</v>
      </c>
    </row>
    <row r="10102" spans="1:1" x14ac:dyDescent="0.3">
      <c r="A10102" s="2">
        <v>24957</v>
      </c>
    </row>
    <row r="10103" spans="1:1" x14ac:dyDescent="0.3">
      <c r="A10103" s="2">
        <v>24958</v>
      </c>
    </row>
    <row r="10104" spans="1:1" x14ac:dyDescent="0.3">
      <c r="A10104" s="2">
        <v>24959</v>
      </c>
    </row>
    <row r="10105" spans="1:1" x14ac:dyDescent="0.3">
      <c r="A10105" s="2">
        <v>24960</v>
      </c>
    </row>
    <row r="10106" spans="1:1" x14ac:dyDescent="0.3">
      <c r="A10106" s="2">
        <v>24961</v>
      </c>
    </row>
    <row r="10107" spans="1:1" x14ac:dyDescent="0.3">
      <c r="A10107" s="2">
        <v>24964</v>
      </c>
    </row>
    <row r="10108" spans="1:1" x14ac:dyDescent="0.3">
      <c r="A10108" s="2">
        <v>24965</v>
      </c>
    </row>
    <row r="10109" spans="1:1" x14ac:dyDescent="0.3">
      <c r="A10109" s="2">
        <v>24966</v>
      </c>
    </row>
    <row r="10110" spans="1:1" x14ac:dyDescent="0.3">
      <c r="A10110" s="2">
        <v>24967</v>
      </c>
    </row>
    <row r="10111" spans="1:1" x14ac:dyDescent="0.3">
      <c r="A10111" s="2">
        <v>24968</v>
      </c>
    </row>
    <row r="10112" spans="1:1" x14ac:dyDescent="0.3">
      <c r="A10112" s="2">
        <v>24971</v>
      </c>
    </row>
    <row r="10113" spans="1:1" x14ac:dyDescent="0.3">
      <c r="A10113" s="2">
        <v>24972</v>
      </c>
    </row>
    <row r="10114" spans="1:1" x14ac:dyDescent="0.3">
      <c r="A10114" s="2">
        <v>24973</v>
      </c>
    </row>
    <row r="10115" spans="1:1" x14ac:dyDescent="0.3">
      <c r="A10115" s="2">
        <v>24974</v>
      </c>
    </row>
    <row r="10116" spans="1:1" x14ac:dyDescent="0.3">
      <c r="A10116" s="2">
        <v>24975</v>
      </c>
    </row>
    <row r="10117" spans="1:1" x14ac:dyDescent="0.3">
      <c r="A10117" s="2">
        <v>24978</v>
      </c>
    </row>
    <row r="10118" spans="1:1" x14ac:dyDescent="0.3">
      <c r="A10118" s="2">
        <v>24979</v>
      </c>
    </row>
    <row r="10119" spans="1:1" x14ac:dyDescent="0.3">
      <c r="A10119" s="2">
        <v>24980</v>
      </c>
    </row>
    <row r="10120" spans="1:1" x14ac:dyDescent="0.3">
      <c r="A10120" s="2">
        <v>24981</v>
      </c>
    </row>
    <row r="10121" spans="1:1" x14ac:dyDescent="0.3">
      <c r="A10121" s="2">
        <v>24982</v>
      </c>
    </row>
    <row r="10122" spans="1:1" x14ac:dyDescent="0.3">
      <c r="A10122" s="2">
        <v>24985</v>
      </c>
    </row>
    <row r="10123" spans="1:1" x14ac:dyDescent="0.3">
      <c r="A10123" s="2">
        <v>24986</v>
      </c>
    </row>
    <row r="10124" spans="1:1" x14ac:dyDescent="0.3">
      <c r="A10124" s="2">
        <v>24987</v>
      </c>
    </row>
    <row r="10125" spans="1:1" x14ac:dyDescent="0.3">
      <c r="A10125" s="2">
        <v>24989</v>
      </c>
    </row>
    <row r="10126" spans="1:1" x14ac:dyDescent="0.3">
      <c r="A10126" s="2">
        <v>24992</v>
      </c>
    </row>
    <row r="10127" spans="1:1" x14ac:dyDescent="0.3">
      <c r="A10127" s="2">
        <v>24993</v>
      </c>
    </row>
    <row r="10128" spans="1:1" x14ac:dyDescent="0.3">
      <c r="A10128" s="2">
        <v>24994</v>
      </c>
    </row>
    <row r="10129" spans="1:1" x14ac:dyDescent="0.3">
      <c r="A10129" s="2">
        <v>24995</v>
      </c>
    </row>
    <row r="10130" spans="1:1" x14ac:dyDescent="0.3">
      <c r="A10130" s="2">
        <v>24996</v>
      </c>
    </row>
    <row r="10131" spans="1:1" x14ac:dyDescent="0.3">
      <c r="A10131" s="2">
        <v>24999</v>
      </c>
    </row>
    <row r="10132" spans="1:1" x14ac:dyDescent="0.3">
      <c r="A10132" s="2">
        <v>25000</v>
      </c>
    </row>
    <row r="10133" spans="1:1" x14ac:dyDescent="0.3">
      <c r="A10133" s="2">
        <v>25002</v>
      </c>
    </row>
    <row r="10134" spans="1:1" x14ac:dyDescent="0.3">
      <c r="A10134" s="2">
        <v>25003</v>
      </c>
    </row>
    <row r="10135" spans="1:1" x14ac:dyDescent="0.3">
      <c r="A10135" s="2">
        <v>25006</v>
      </c>
    </row>
    <row r="10136" spans="1:1" x14ac:dyDescent="0.3">
      <c r="A10136" s="2">
        <v>25007</v>
      </c>
    </row>
    <row r="10137" spans="1:1" x14ac:dyDescent="0.3">
      <c r="A10137" s="2">
        <v>25009</v>
      </c>
    </row>
    <row r="10138" spans="1:1" x14ac:dyDescent="0.3">
      <c r="A10138" s="2">
        <v>25010</v>
      </c>
    </row>
    <row r="10139" spans="1:1" x14ac:dyDescent="0.3">
      <c r="A10139" s="2">
        <v>25013</v>
      </c>
    </row>
    <row r="10140" spans="1:1" x14ac:dyDescent="0.3">
      <c r="A10140" s="2">
        <v>25014</v>
      </c>
    </row>
    <row r="10141" spans="1:1" x14ac:dyDescent="0.3">
      <c r="A10141" s="2">
        <v>25016</v>
      </c>
    </row>
    <row r="10142" spans="1:1" x14ac:dyDescent="0.3">
      <c r="A10142" s="2">
        <v>25017</v>
      </c>
    </row>
    <row r="10143" spans="1:1" x14ac:dyDescent="0.3">
      <c r="A10143" s="2">
        <v>25020</v>
      </c>
    </row>
    <row r="10144" spans="1:1" x14ac:dyDescent="0.3">
      <c r="A10144" s="2">
        <v>25021</v>
      </c>
    </row>
    <row r="10145" spans="1:1" x14ac:dyDescent="0.3">
      <c r="A10145" s="2">
        <v>25022</v>
      </c>
    </row>
    <row r="10146" spans="1:1" x14ac:dyDescent="0.3">
      <c r="A10146" s="2">
        <v>25027</v>
      </c>
    </row>
    <row r="10147" spans="1:1" x14ac:dyDescent="0.3">
      <c r="A10147" s="2">
        <v>25028</v>
      </c>
    </row>
    <row r="10148" spans="1:1" x14ac:dyDescent="0.3">
      <c r="A10148" s="2">
        <v>25030</v>
      </c>
    </row>
    <row r="10149" spans="1:1" x14ac:dyDescent="0.3">
      <c r="A10149" s="2">
        <v>25031</v>
      </c>
    </row>
    <row r="10150" spans="1:1" x14ac:dyDescent="0.3">
      <c r="A10150" s="2">
        <v>25034</v>
      </c>
    </row>
    <row r="10151" spans="1:1" x14ac:dyDescent="0.3">
      <c r="A10151" s="2">
        <v>25035</v>
      </c>
    </row>
    <row r="10152" spans="1:1" x14ac:dyDescent="0.3">
      <c r="A10152" s="2">
        <v>25037</v>
      </c>
    </row>
    <row r="10153" spans="1:1" x14ac:dyDescent="0.3">
      <c r="A10153" s="2">
        <v>25038</v>
      </c>
    </row>
    <row r="10154" spans="1:1" x14ac:dyDescent="0.3">
      <c r="A10154" s="2">
        <v>25041</v>
      </c>
    </row>
    <row r="10155" spans="1:1" x14ac:dyDescent="0.3">
      <c r="A10155" s="2">
        <v>25042</v>
      </c>
    </row>
    <row r="10156" spans="1:1" x14ac:dyDescent="0.3">
      <c r="A10156" s="2">
        <v>25044</v>
      </c>
    </row>
    <row r="10157" spans="1:1" x14ac:dyDescent="0.3">
      <c r="A10157" s="2">
        <v>25045</v>
      </c>
    </row>
    <row r="10158" spans="1:1" x14ac:dyDescent="0.3">
      <c r="A10158" s="2">
        <v>25048</v>
      </c>
    </row>
    <row r="10159" spans="1:1" x14ac:dyDescent="0.3">
      <c r="A10159" s="2">
        <v>25049</v>
      </c>
    </row>
    <row r="10160" spans="1:1" x14ac:dyDescent="0.3">
      <c r="A10160" s="2">
        <v>25051</v>
      </c>
    </row>
    <row r="10161" spans="1:1" x14ac:dyDescent="0.3">
      <c r="A10161" s="2">
        <v>25052</v>
      </c>
    </row>
    <row r="10162" spans="1:1" x14ac:dyDescent="0.3">
      <c r="A10162" s="2">
        <v>25055</v>
      </c>
    </row>
    <row r="10163" spans="1:1" x14ac:dyDescent="0.3">
      <c r="A10163" s="2">
        <v>25056</v>
      </c>
    </row>
    <row r="10164" spans="1:1" x14ac:dyDescent="0.3">
      <c r="A10164" s="2">
        <v>25058</v>
      </c>
    </row>
    <row r="10165" spans="1:1" x14ac:dyDescent="0.3">
      <c r="A10165" s="2">
        <v>25059</v>
      </c>
    </row>
    <row r="10166" spans="1:1" x14ac:dyDescent="0.3">
      <c r="A10166" s="2">
        <v>25062</v>
      </c>
    </row>
    <row r="10167" spans="1:1" x14ac:dyDescent="0.3">
      <c r="A10167" s="2">
        <v>25063</v>
      </c>
    </row>
    <row r="10168" spans="1:1" x14ac:dyDescent="0.3">
      <c r="A10168" s="2">
        <v>25065</v>
      </c>
    </row>
    <row r="10169" spans="1:1" x14ac:dyDescent="0.3">
      <c r="A10169" s="2">
        <v>25066</v>
      </c>
    </row>
    <row r="10170" spans="1:1" x14ac:dyDescent="0.3">
      <c r="A10170" s="2">
        <v>25069</v>
      </c>
    </row>
    <row r="10171" spans="1:1" x14ac:dyDescent="0.3">
      <c r="A10171" s="2">
        <v>25070</v>
      </c>
    </row>
    <row r="10172" spans="1:1" x14ac:dyDescent="0.3">
      <c r="A10172" s="2">
        <v>25072</v>
      </c>
    </row>
    <row r="10173" spans="1:1" x14ac:dyDescent="0.3">
      <c r="A10173" s="2">
        <v>25073</v>
      </c>
    </row>
    <row r="10174" spans="1:1" x14ac:dyDescent="0.3">
      <c r="A10174" s="2">
        <v>25076</v>
      </c>
    </row>
    <row r="10175" spans="1:1" x14ac:dyDescent="0.3">
      <c r="A10175" s="2">
        <v>25077</v>
      </c>
    </row>
    <row r="10176" spans="1:1" x14ac:dyDescent="0.3">
      <c r="A10176" s="2">
        <v>25079</v>
      </c>
    </row>
    <row r="10177" spans="1:1" x14ac:dyDescent="0.3">
      <c r="A10177" s="2">
        <v>25080</v>
      </c>
    </row>
    <row r="10178" spans="1:1" x14ac:dyDescent="0.3">
      <c r="A10178" s="2">
        <v>25084</v>
      </c>
    </row>
    <row r="10179" spans="1:1" x14ac:dyDescent="0.3">
      <c r="A10179" s="2">
        <v>25085</v>
      </c>
    </row>
    <row r="10180" spans="1:1" x14ac:dyDescent="0.3">
      <c r="A10180" s="2">
        <v>25086</v>
      </c>
    </row>
    <row r="10181" spans="1:1" x14ac:dyDescent="0.3">
      <c r="A10181" s="2">
        <v>25087</v>
      </c>
    </row>
    <row r="10182" spans="1:1" x14ac:dyDescent="0.3">
      <c r="A10182" s="2">
        <v>25090</v>
      </c>
    </row>
    <row r="10183" spans="1:1" x14ac:dyDescent="0.3">
      <c r="A10183" s="2">
        <v>25091</v>
      </c>
    </row>
    <row r="10184" spans="1:1" x14ac:dyDescent="0.3">
      <c r="A10184" s="2">
        <v>25093</v>
      </c>
    </row>
    <row r="10185" spans="1:1" x14ac:dyDescent="0.3">
      <c r="A10185" s="2">
        <v>25094</v>
      </c>
    </row>
    <row r="10186" spans="1:1" x14ac:dyDescent="0.3">
      <c r="A10186" s="2">
        <v>25097</v>
      </c>
    </row>
    <row r="10187" spans="1:1" x14ac:dyDescent="0.3">
      <c r="A10187" s="2">
        <v>25098</v>
      </c>
    </row>
    <row r="10188" spans="1:1" x14ac:dyDescent="0.3">
      <c r="A10188" s="2">
        <v>25100</v>
      </c>
    </row>
    <row r="10189" spans="1:1" x14ac:dyDescent="0.3">
      <c r="A10189" s="2">
        <v>25101</v>
      </c>
    </row>
    <row r="10190" spans="1:1" x14ac:dyDescent="0.3">
      <c r="A10190" s="2">
        <v>25104</v>
      </c>
    </row>
    <row r="10191" spans="1:1" x14ac:dyDescent="0.3">
      <c r="A10191" s="2">
        <v>25105</v>
      </c>
    </row>
    <row r="10192" spans="1:1" x14ac:dyDescent="0.3">
      <c r="A10192" s="2">
        <v>25107</v>
      </c>
    </row>
    <row r="10193" spans="1:1" x14ac:dyDescent="0.3">
      <c r="A10193" s="2">
        <v>25108</v>
      </c>
    </row>
    <row r="10194" spans="1:1" x14ac:dyDescent="0.3">
      <c r="A10194" s="2">
        <v>25111</v>
      </c>
    </row>
    <row r="10195" spans="1:1" x14ac:dyDescent="0.3">
      <c r="A10195" s="2">
        <v>25112</v>
      </c>
    </row>
    <row r="10196" spans="1:1" x14ac:dyDescent="0.3">
      <c r="A10196" s="2">
        <v>25114</v>
      </c>
    </row>
    <row r="10197" spans="1:1" x14ac:dyDescent="0.3">
      <c r="A10197" s="2">
        <v>25115</v>
      </c>
    </row>
    <row r="10198" spans="1:1" x14ac:dyDescent="0.3">
      <c r="A10198" s="2">
        <v>25118</v>
      </c>
    </row>
    <row r="10199" spans="1:1" x14ac:dyDescent="0.3">
      <c r="A10199" s="2">
        <v>25119</v>
      </c>
    </row>
    <row r="10200" spans="1:1" x14ac:dyDescent="0.3">
      <c r="A10200" s="2">
        <v>25121</v>
      </c>
    </row>
    <row r="10201" spans="1:1" x14ac:dyDescent="0.3">
      <c r="A10201" s="2">
        <v>25122</v>
      </c>
    </row>
    <row r="10202" spans="1:1" x14ac:dyDescent="0.3">
      <c r="A10202" s="2">
        <v>25125</v>
      </c>
    </row>
    <row r="10203" spans="1:1" x14ac:dyDescent="0.3">
      <c r="A10203" s="2">
        <v>25126</v>
      </c>
    </row>
    <row r="10204" spans="1:1" x14ac:dyDescent="0.3">
      <c r="A10204" s="2">
        <v>25128</v>
      </c>
    </row>
    <row r="10205" spans="1:1" x14ac:dyDescent="0.3">
      <c r="A10205" s="2">
        <v>25129</v>
      </c>
    </row>
    <row r="10206" spans="1:1" x14ac:dyDescent="0.3">
      <c r="A10206" s="2">
        <v>25132</v>
      </c>
    </row>
    <row r="10207" spans="1:1" x14ac:dyDescent="0.3">
      <c r="A10207" s="2">
        <v>25133</v>
      </c>
    </row>
    <row r="10208" spans="1:1" x14ac:dyDescent="0.3">
      <c r="A10208" s="2">
        <v>25135</v>
      </c>
    </row>
    <row r="10209" spans="1:1" x14ac:dyDescent="0.3">
      <c r="A10209" s="2">
        <v>25136</v>
      </c>
    </row>
    <row r="10210" spans="1:1" x14ac:dyDescent="0.3">
      <c r="A10210" s="2">
        <v>25139</v>
      </c>
    </row>
    <row r="10211" spans="1:1" x14ac:dyDescent="0.3">
      <c r="A10211" s="2">
        <v>25140</v>
      </c>
    </row>
    <row r="10212" spans="1:1" x14ac:dyDescent="0.3">
      <c r="A10212" s="2">
        <v>25142</v>
      </c>
    </row>
    <row r="10213" spans="1:1" x14ac:dyDescent="0.3">
      <c r="A10213" s="2">
        <v>25143</v>
      </c>
    </row>
    <row r="10214" spans="1:1" x14ac:dyDescent="0.3">
      <c r="A10214" s="2">
        <v>25146</v>
      </c>
    </row>
    <row r="10215" spans="1:1" x14ac:dyDescent="0.3">
      <c r="A10215" s="2">
        <v>25148</v>
      </c>
    </row>
    <row r="10216" spans="1:1" x14ac:dyDescent="0.3">
      <c r="A10216" s="2">
        <v>25149</v>
      </c>
    </row>
    <row r="10217" spans="1:1" x14ac:dyDescent="0.3">
      <c r="A10217" s="2">
        <v>25150</v>
      </c>
    </row>
    <row r="10218" spans="1:1" x14ac:dyDescent="0.3">
      <c r="A10218" s="2">
        <v>25154</v>
      </c>
    </row>
    <row r="10219" spans="1:1" x14ac:dyDescent="0.3">
      <c r="A10219" s="2">
        <v>25155</v>
      </c>
    </row>
    <row r="10220" spans="1:1" x14ac:dyDescent="0.3">
      <c r="A10220" s="2">
        <v>25156</v>
      </c>
    </row>
    <row r="10221" spans="1:1" x14ac:dyDescent="0.3">
      <c r="A10221" s="2">
        <v>25157</v>
      </c>
    </row>
    <row r="10222" spans="1:1" x14ac:dyDescent="0.3">
      <c r="A10222" s="2">
        <v>25160</v>
      </c>
    </row>
    <row r="10223" spans="1:1" x14ac:dyDescent="0.3">
      <c r="A10223" s="2">
        <v>25161</v>
      </c>
    </row>
    <row r="10224" spans="1:1" x14ac:dyDescent="0.3">
      <c r="A10224" s="2">
        <v>25163</v>
      </c>
    </row>
    <row r="10225" spans="1:1" x14ac:dyDescent="0.3">
      <c r="A10225" s="2">
        <v>25164</v>
      </c>
    </row>
    <row r="10226" spans="1:1" x14ac:dyDescent="0.3">
      <c r="A10226" s="2">
        <v>25167</v>
      </c>
    </row>
    <row r="10227" spans="1:1" x14ac:dyDescent="0.3">
      <c r="A10227" s="2">
        <v>25168</v>
      </c>
    </row>
    <row r="10228" spans="1:1" x14ac:dyDescent="0.3">
      <c r="A10228" s="2">
        <v>25169</v>
      </c>
    </row>
    <row r="10229" spans="1:1" x14ac:dyDescent="0.3">
      <c r="A10229" s="2">
        <v>25171</v>
      </c>
    </row>
    <row r="10230" spans="1:1" x14ac:dyDescent="0.3">
      <c r="A10230" s="2">
        <v>25174</v>
      </c>
    </row>
    <row r="10231" spans="1:1" x14ac:dyDescent="0.3">
      <c r="A10231" s="2">
        <v>25175</v>
      </c>
    </row>
    <row r="10232" spans="1:1" x14ac:dyDescent="0.3">
      <c r="A10232" s="2">
        <v>25177</v>
      </c>
    </row>
    <row r="10233" spans="1:1" x14ac:dyDescent="0.3">
      <c r="A10233" s="2">
        <v>25178</v>
      </c>
    </row>
    <row r="10234" spans="1:1" x14ac:dyDescent="0.3">
      <c r="A10234" s="2">
        <v>25181</v>
      </c>
    </row>
    <row r="10235" spans="1:1" x14ac:dyDescent="0.3">
      <c r="A10235" s="2">
        <v>25182</v>
      </c>
    </row>
    <row r="10236" spans="1:1" x14ac:dyDescent="0.3">
      <c r="A10236" s="2">
        <v>25184</v>
      </c>
    </row>
    <row r="10237" spans="1:1" x14ac:dyDescent="0.3">
      <c r="A10237" s="2">
        <v>25185</v>
      </c>
    </row>
    <row r="10238" spans="1:1" x14ac:dyDescent="0.3">
      <c r="A10238" s="2">
        <v>25188</v>
      </c>
    </row>
    <row r="10239" spans="1:1" x14ac:dyDescent="0.3">
      <c r="A10239" s="2">
        <v>25189</v>
      </c>
    </row>
    <row r="10240" spans="1:1" x14ac:dyDescent="0.3">
      <c r="A10240" s="2">
        <v>25191</v>
      </c>
    </row>
    <row r="10241" spans="1:1" x14ac:dyDescent="0.3">
      <c r="A10241" s="2">
        <v>25192</v>
      </c>
    </row>
    <row r="10242" spans="1:1" x14ac:dyDescent="0.3">
      <c r="A10242" s="2">
        <v>25195</v>
      </c>
    </row>
    <row r="10243" spans="1:1" x14ac:dyDescent="0.3">
      <c r="A10243" s="2">
        <v>25196</v>
      </c>
    </row>
    <row r="10244" spans="1:1" x14ac:dyDescent="0.3">
      <c r="A10244" s="2">
        <v>25198</v>
      </c>
    </row>
    <row r="10245" spans="1:1" x14ac:dyDescent="0.3">
      <c r="A10245" s="2">
        <v>25199</v>
      </c>
    </row>
    <row r="10246" spans="1:1" x14ac:dyDescent="0.3">
      <c r="A10246" s="2">
        <v>25202</v>
      </c>
    </row>
    <row r="10247" spans="1:1" x14ac:dyDescent="0.3">
      <c r="A10247" s="2">
        <v>25203</v>
      </c>
    </row>
    <row r="10248" spans="1:1" x14ac:dyDescent="0.3">
      <c r="A10248" s="2">
        <v>25205</v>
      </c>
    </row>
    <row r="10249" spans="1:1" x14ac:dyDescent="0.3">
      <c r="A10249" s="2">
        <v>25206</v>
      </c>
    </row>
    <row r="10250" spans="1:1" x14ac:dyDescent="0.3">
      <c r="A10250" s="2">
        <v>25209</v>
      </c>
    </row>
    <row r="10251" spans="1:1" x14ac:dyDescent="0.3">
      <c r="A10251" s="2">
        <v>25210</v>
      </c>
    </row>
    <row r="10252" spans="1:1" x14ac:dyDescent="0.3">
      <c r="A10252" s="2">
        <v>25211</v>
      </c>
    </row>
    <row r="10253" spans="1:1" x14ac:dyDescent="0.3">
      <c r="A10253" s="2">
        <v>25212</v>
      </c>
    </row>
    <row r="10254" spans="1:1" x14ac:dyDescent="0.3">
      <c r="A10254" s="2">
        <v>25213</v>
      </c>
    </row>
    <row r="10255" spans="1:1" x14ac:dyDescent="0.3">
      <c r="A10255" s="2">
        <v>25216</v>
      </c>
    </row>
    <row r="10256" spans="1:1" x14ac:dyDescent="0.3">
      <c r="A10256" s="2">
        <v>25217</v>
      </c>
    </row>
    <row r="10257" spans="1:1" x14ac:dyDescent="0.3">
      <c r="A10257" s="2">
        <v>25218</v>
      </c>
    </row>
    <row r="10258" spans="1:1" x14ac:dyDescent="0.3">
      <c r="A10258" s="2">
        <v>25219</v>
      </c>
    </row>
    <row r="10259" spans="1:1" x14ac:dyDescent="0.3">
      <c r="A10259" s="2">
        <v>25220</v>
      </c>
    </row>
    <row r="10260" spans="1:1" x14ac:dyDescent="0.3">
      <c r="A10260" s="2">
        <v>25223</v>
      </c>
    </row>
    <row r="10261" spans="1:1" x14ac:dyDescent="0.3">
      <c r="A10261" s="2">
        <v>25224</v>
      </c>
    </row>
    <row r="10262" spans="1:1" x14ac:dyDescent="0.3">
      <c r="A10262" s="2">
        <v>25225</v>
      </c>
    </row>
    <row r="10263" spans="1:1" x14ac:dyDescent="0.3">
      <c r="A10263" s="2">
        <v>25226</v>
      </c>
    </row>
    <row r="10264" spans="1:1" x14ac:dyDescent="0.3">
      <c r="A10264" s="2">
        <v>25227</v>
      </c>
    </row>
    <row r="10265" spans="1:1" x14ac:dyDescent="0.3">
      <c r="A10265" s="2">
        <v>25230</v>
      </c>
    </row>
    <row r="10266" spans="1:1" x14ac:dyDescent="0.3">
      <c r="A10266" s="2">
        <v>25231</v>
      </c>
    </row>
    <row r="10267" spans="1:1" x14ac:dyDescent="0.3">
      <c r="A10267" s="2">
        <v>25232</v>
      </c>
    </row>
    <row r="10268" spans="1:1" x14ac:dyDescent="0.3">
      <c r="A10268" s="2">
        <v>25233</v>
      </c>
    </row>
    <row r="10269" spans="1:1" x14ac:dyDescent="0.3">
      <c r="A10269" s="2">
        <v>25234</v>
      </c>
    </row>
    <row r="10270" spans="1:1" x14ac:dyDescent="0.3">
      <c r="A10270" s="2">
        <v>25237</v>
      </c>
    </row>
    <row r="10271" spans="1:1" x14ac:dyDescent="0.3">
      <c r="A10271" s="2">
        <v>25238</v>
      </c>
    </row>
    <row r="10272" spans="1:1" x14ac:dyDescent="0.3">
      <c r="A10272" s="2">
        <v>25239</v>
      </c>
    </row>
    <row r="10273" spans="1:1" x14ac:dyDescent="0.3">
      <c r="A10273" s="2">
        <v>25240</v>
      </c>
    </row>
    <row r="10274" spans="1:1" x14ac:dyDescent="0.3">
      <c r="A10274" s="2">
        <v>25241</v>
      </c>
    </row>
    <row r="10275" spans="1:1" x14ac:dyDescent="0.3">
      <c r="A10275" s="2">
        <v>25245</v>
      </c>
    </row>
    <row r="10276" spans="1:1" x14ac:dyDescent="0.3">
      <c r="A10276" s="2">
        <v>25246</v>
      </c>
    </row>
    <row r="10277" spans="1:1" x14ac:dyDescent="0.3">
      <c r="A10277" s="2">
        <v>25247</v>
      </c>
    </row>
    <row r="10278" spans="1:1" x14ac:dyDescent="0.3">
      <c r="A10278" s="2">
        <v>25248</v>
      </c>
    </row>
    <row r="10279" spans="1:1" x14ac:dyDescent="0.3">
      <c r="A10279" s="2">
        <v>25251</v>
      </c>
    </row>
    <row r="10280" spans="1:1" x14ac:dyDescent="0.3">
      <c r="A10280" s="2">
        <v>25252</v>
      </c>
    </row>
    <row r="10281" spans="1:1" x14ac:dyDescent="0.3">
      <c r="A10281" s="2">
        <v>25253</v>
      </c>
    </row>
    <row r="10282" spans="1:1" x14ac:dyDescent="0.3">
      <c r="A10282" s="2">
        <v>25254</v>
      </c>
    </row>
    <row r="10283" spans="1:1" x14ac:dyDescent="0.3">
      <c r="A10283" s="2">
        <v>25258</v>
      </c>
    </row>
    <row r="10284" spans="1:1" x14ac:dyDescent="0.3">
      <c r="A10284" s="2">
        <v>25259</v>
      </c>
    </row>
    <row r="10285" spans="1:1" x14ac:dyDescent="0.3">
      <c r="A10285" s="2">
        <v>25260</v>
      </c>
    </row>
    <row r="10286" spans="1:1" x14ac:dyDescent="0.3">
      <c r="A10286" s="2">
        <v>25261</v>
      </c>
    </row>
    <row r="10287" spans="1:1" x14ac:dyDescent="0.3">
      <c r="A10287" s="2">
        <v>25262</v>
      </c>
    </row>
    <row r="10288" spans="1:1" x14ac:dyDescent="0.3">
      <c r="A10288" s="2">
        <v>25265</v>
      </c>
    </row>
    <row r="10289" spans="1:1" x14ac:dyDescent="0.3">
      <c r="A10289" s="2">
        <v>25266</v>
      </c>
    </row>
    <row r="10290" spans="1:1" x14ac:dyDescent="0.3">
      <c r="A10290" s="2">
        <v>25267</v>
      </c>
    </row>
    <row r="10291" spans="1:1" x14ac:dyDescent="0.3">
      <c r="A10291" s="2">
        <v>25268</v>
      </c>
    </row>
    <row r="10292" spans="1:1" x14ac:dyDescent="0.3">
      <c r="A10292" s="2">
        <v>25269</v>
      </c>
    </row>
    <row r="10293" spans="1:1" x14ac:dyDescent="0.3">
      <c r="A10293" s="2">
        <v>25272</v>
      </c>
    </row>
    <row r="10294" spans="1:1" x14ac:dyDescent="0.3">
      <c r="A10294" s="2">
        <v>25273</v>
      </c>
    </row>
    <row r="10295" spans="1:1" x14ac:dyDescent="0.3">
      <c r="A10295" s="2">
        <v>25274</v>
      </c>
    </row>
    <row r="10296" spans="1:1" x14ac:dyDescent="0.3">
      <c r="A10296" s="2">
        <v>25275</v>
      </c>
    </row>
    <row r="10297" spans="1:1" x14ac:dyDescent="0.3">
      <c r="A10297" s="2">
        <v>25276</v>
      </c>
    </row>
    <row r="10298" spans="1:1" x14ac:dyDescent="0.3">
      <c r="A10298" s="2">
        <v>25279</v>
      </c>
    </row>
    <row r="10299" spans="1:1" x14ac:dyDescent="0.3">
      <c r="A10299" s="2">
        <v>25280</v>
      </c>
    </row>
    <row r="10300" spans="1:1" x14ac:dyDescent="0.3">
      <c r="A10300" s="2">
        <v>25281</v>
      </c>
    </row>
    <row r="10301" spans="1:1" x14ac:dyDescent="0.3">
      <c r="A10301" s="2">
        <v>25282</v>
      </c>
    </row>
    <row r="10302" spans="1:1" x14ac:dyDescent="0.3">
      <c r="A10302" s="2">
        <v>25283</v>
      </c>
    </row>
    <row r="10303" spans="1:1" x14ac:dyDescent="0.3">
      <c r="A10303" s="2">
        <v>25286</v>
      </c>
    </row>
    <row r="10304" spans="1:1" x14ac:dyDescent="0.3">
      <c r="A10304" s="2">
        <v>25287</v>
      </c>
    </row>
    <row r="10305" spans="1:1" x14ac:dyDescent="0.3">
      <c r="A10305" s="2">
        <v>25288</v>
      </c>
    </row>
    <row r="10306" spans="1:1" x14ac:dyDescent="0.3">
      <c r="A10306" s="2">
        <v>25289</v>
      </c>
    </row>
    <row r="10307" spans="1:1" x14ac:dyDescent="0.3">
      <c r="A10307" s="2">
        <v>25290</v>
      </c>
    </row>
    <row r="10308" spans="1:1" x14ac:dyDescent="0.3">
      <c r="A10308" s="2">
        <v>25294</v>
      </c>
    </row>
    <row r="10309" spans="1:1" x14ac:dyDescent="0.3">
      <c r="A10309" s="2">
        <v>25295</v>
      </c>
    </row>
    <row r="10310" spans="1:1" x14ac:dyDescent="0.3">
      <c r="A10310" s="2">
        <v>25296</v>
      </c>
    </row>
    <row r="10311" spans="1:1" x14ac:dyDescent="0.3">
      <c r="A10311" s="2">
        <v>25300</v>
      </c>
    </row>
    <row r="10312" spans="1:1" x14ac:dyDescent="0.3">
      <c r="A10312" s="2">
        <v>25301</v>
      </c>
    </row>
    <row r="10313" spans="1:1" x14ac:dyDescent="0.3">
      <c r="A10313" s="2">
        <v>25302</v>
      </c>
    </row>
    <row r="10314" spans="1:1" x14ac:dyDescent="0.3">
      <c r="A10314" s="2">
        <v>25303</v>
      </c>
    </row>
    <row r="10315" spans="1:1" x14ac:dyDescent="0.3">
      <c r="A10315" s="2">
        <v>25304</v>
      </c>
    </row>
    <row r="10316" spans="1:1" x14ac:dyDescent="0.3">
      <c r="A10316" s="2">
        <v>25307</v>
      </c>
    </row>
    <row r="10317" spans="1:1" x14ac:dyDescent="0.3">
      <c r="A10317" s="2">
        <v>25308</v>
      </c>
    </row>
    <row r="10318" spans="1:1" x14ac:dyDescent="0.3">
      <c r="A10318" s="2">
        <v>25309</v>
      </c>
    </row>
    <row r="10319" spans="1:1" x14ac:dyDescent="0.3">
      <c r="A10319" s="2">
        <v>25310</v>
      </c>
    </row>
    <row r="10320" spans="1:1" x14ac:dyDescent="0.3">
      <c r="A10320" s="2">
        <v>25311</v>
      </c>
    </row>
    <row r="10321" spans="1:1" x14ac:dyDescent="0.3">
      <c r="A10321" s="2">
        <v>25314</v>
      </c>
    </row>
    <row r="10322" spans="1:1" x14ac:dyDescent="0.3">
      <c r="A10322" s="2">
        <v>25315</v>
      </c>
    </row>
    <row r="10323" spans="1:1" x14ac:dyDescent="0.3">
      <c r="A10323" s="2">
        <v>25316</v>
      </c>
    </row>
    <row r="10324" spans="1:1" x14ac:dyDescent="0.3">
      <c r="A10324" s="2">
        <v>25317</v>
      </c>
    </row>
    <row r="10325" spans="1:1" x14ac:dyDescent="0.3">
      <c r="A10325" s="2">
        <v>25318</v>
      </c>
    </row>
    <row r="10326" spans="1:1" x14ac:dyDescent="0.3">
      <c r="A10326" s="2">
        <v>25321</v>
      </c>
    </row>
    <row r="10327" spans="1:1" x14ac:dyDescent="0.3">
      <c r="A10327" s="2">
        <v>25322</v>
      </c>
    </row>
    <row r="10328" spans="1:1" x14ac:dyDescent="0.3">
      <c r="A10328" s="2">
        <v>25323</v>
      </c>
    </row>
    <row r="10329" spans="1:1" x14ac:dyDescent="0.3">
      <c r="A10329" s="2">
        <v>25324</v>
      </c>
    </row>
    <row r="10330" spans="1:1" x14ac:dyDescent="0.3">
      <c r="A10330" s="2">
        <v>25325</v>
      </c>
    </row>
    <row r="10331" spans="1:1" x14ac:dyDescent="0.3">
      <c r="A10331" s="2">
        <v>25328</v>
      </c>
    </row>
    <row r="10332" spans="1:1" x14ac:dyDescent="0.3">
      <c r="A10332" s="2">
        <v>25329</v>
      </c>
    </row>
    <row r="10333" spans="1:1" x14ac:dyDescent="0.3">
      <c r="A10333" s="2">
        <v>25330</v>
      </c>
    </row>
    <row r="10334" spans="1:1" x14ac:dyDescent="0.3">
      <c r="A10334" s="2">
        <v>25331</v>
      </c>
    </row>
    <row r="10335" spans="1:1" x14ac:dyDescent="0.3">
      <c r="A10335" s="2">
        <v>25332</v>
      </c>
    </row>
    <row r="10336" spans="1:1" x14ac:dyDescent="0.3">
      <c r="A10336" s="2">
        <v>25335</v>
      </c>
    </row>
    <row r="10337" spans="1:1" x14ac:dyDescent="0.3">
      <c r="A10337" s="2">
        <v>25336</v>
      </c>
    </row>
    <row r="10338" spans="1:1" x14ac:dyDescent="0.3">
      <c r="A10338" s="2">
        <v>25337</v>
      </c>
    </row>
    <row r="10339" spans="1:1" x14ac:dyDescent="0.3">
      <c r="A10339" s="2">
        <v>25338</v>
      </c>
    </row>
    <row r="10340" spans="1:1" x14ac:dyDescent="0.3">
      <c r="A10340" s="2">
        <v>25339</v>
      </c>
    </row>
    <row r="10341" spans="1:1" x14ac:dyDescent="0.3">
      <c r="A10341" s="2">
        <v>25342</v>
      </c>
    </row>
    <row r="10342" spans="1:1" x14ac:dyDescent="0.3">
      <c r="A10342" s="2">
        <v>25343</v>
      </c>
    </row>
    <row r="10343" spans="1:1" x14ac:dyDescent="0.3">
      <c r="A10343" s="2">
        <v>25344</v>
      </c>
    </row>
    <row r="10344" spans="1:1" x14ac:dyDescent="0.3">
      <c r="A10344" s="2">
        <v>25345</v>
      </c>
    </row>
    <row r="10345" spans="1:1" x14ac:dyDescent="0.3">
      <c r="A10345" s="2">
        <v>25346</v>
      </c>
    </row>
    <row r="10346" spans="1:1" x14ac:dyDescent="0.3">
      <c r="A10346" s="2">
        <v>25349</v>
      </c>
    </row>
    <row r="10347" spans="1:1" x14ac:dyDescent="0.3">
      <c r="A10347" s="2">
        <v>25350</v>
      </c>
    </row>
    <row r="10348" spans="1:1" x14ac:dyDescent="0.3">
      <c r="A10348" s="2">
        <v>25351</v>
      </c>
    </row>
    <row r="10349" spans="1:1" x14ac:dyDescent="0.3">
      <c r="A10349" s="2">
        <v>25352</v>
      </c>
    </row>
    <row r="10350" spans="1:1" x14ac:dyDescent="0.3">
      <c r="A10350" s="2">
        <v>25356</v>
      </c>
    </row>
    <row r="10351" spans="1:1" x14ac:dyDescent="0.3">
      <c r="A10351" s="2">
        <v>25357</v>
      </c>
    </row>
    <row r="10352" spans="1:1" x14ac:dyDescent="0.3">
      <c r="A10352" s="2">
        <v>25358</v>
      </c>
    </row>
    <row r="10353" spans="1:1" x14ac:dyDescent="0.3">
      <c r="A10353" s="2">
        <v>25359</v>
      </c>
    </row>
    <row r="10354" spans="1:1" x14ac:dyDescent="0.3">
      <c r="A10354" s="2">
        <v>25360</v>
      </c>
    </row>
    <row r="10355" spans="1:1" x14ac:dyDescent="0.3">
      <c r="A10355" s="2">
        <v>25363</v>
      </c>
    </row>
    <row r="10356" spans="1:1" x14ac:dyDescent="0.3">
      <c r="A10356" s="2">
        <v>25364</v>
      </c>
    </row>
    <row r="10357" spans="1:1" x14ac:dyDescent="0.3">
      <c r="A10357" s="2">
        <v>25365</v>
      </c>
    </row>
    <row r="10358" spans="1:1" x14ac:dyDescent="0.3">
      <c r="A10358" s="2">
        <v>25366</v>
      </c>
    </row>
    <row r="10359" spans="1:1" x14ac:dyDescent="0.3">
      <c r="A10359" s="2">
        <v>25367</v>
      </c>
    </row>
    <row r="10360" spans="1:1" x14ac:dyDescent="0.3">
      <c r="A10360" s="2">
        <v>25370</v>
      </c>
    </row>
    <row r="10361" spans="1:1" x14ac:dyDescent="0.3">
      <c r="A10361" s="2">
        <v>25371</v>
      </c>
    </row>
    <row r="10362" spans="1:1" x14ac:dyDescent="0.3">
      <c r="A10362" s="2">
        <v>25372</v>
      </c>
    </row>
    <row r="10363" spans="1:1" x14ac:dyDescent="0.3">
      <c r="A10363" s="2">
        <v>25373</v>
      </c>
    </row>
    <row r="10364" spans="1:1" x14ac:dyDescent="0.3">
      <c r="A10364" s="2">
        <v>25374</v>
      </c>
    </row>
    <row r="10365" spans="1:1" x14ac:dyDescent="0.3">
      <c r="A10365" s="2">
        <v>25377</v>
      </c>
    </row>
    <row r="10366" spans="1:1" x14ac:dyDescent="0.3">
      <c r="A10366" s="2">
        <v>25378</v>
      </c>
    </row>
    <row r="10367" spans="1:1" x14ac:dyDescent="0.3">
      <c r="A10367" s="2">
        <v>25379</v>
      </c>
    </row>
    <row r="10368" spans="1:1" x14ac:dyDescent="0.3">
      <c r="A10368" s="2">
        <v>25380</v>
      </c>
    </row>
    <row r="10369" spans="1:1" x14ac:dyDescent="0.3">
      <c r="A10369" s="2">
        <v>25381</v>
      </c>
    </row>
    <row r="10370" spans="1:1" x14ac:dyDescent="0.3">
      <c r="A10370" s="2">
        <v>25384</v>
      </c>
    </row>
    <row r="10371" spans="1:1" x14ac:dyDescent="0.3">
      <c r="A10371" s="2">
        <v>25385</v>
      </c>
    </row>
    <row r="10372" spans="1:1" x14ac:dyDescent="0.3">
      <c r="A10372" s="2">
        <v>25386</v>
      </c>
    </row>
    <row r="10373" spans="1:1" x14ac:dyDescent="0.3">
      <c r="A10373" s="2">
        <v>25387</v>
      </c>
    </row>
    <row r="10374" spans="1:1" x14ac:dyDescent="0.3">
      <c r="A10374" s="2">
        <v>25391</v>
      </c>
    </row>
    <row r="10375" spans="1:1" x14ac:dyDescent="0.3">
      <c r="A10375" s="2">
        <v>25392</v>
      </c>
    </row>
    <row r="10376" spans="1:1" x14ac:dyDescent="0.3">
      <c r="A10376" s="2">
        <v>25393</v>
      </c>
    </row>
    <row r="10377" spans="1:1" x14ac:dyDescent="0.3">
      <c r="A10377" s="2">
        <v>25394</v>
      </c>
    </row>
    <row r="10378" spans="1:1" x14ac:dyDescent="0.3">
      <c r="A10378" s="2">
        <v>25395</v>
      </c>
    </row>
    <row r="10379" spans="1:1" x14ac:dyDescent="0.3">
      <c r="A10379" s="2">
        <v>25398</v>
      </c>
    </row>
    <row r="10380" spans="1:1" x14ac:dyDescent="0.3">
      <c r="A10380" s="2">
        <v>25399</v>
      </c>
    </row>
    <row r="10381" spans="1:1" x14ac:dyDescent="0.3">
      <c r="A10381" s="2">
        <v>25400</v>
      </c>
    </row>
    <row r="10382" spans="1:1" x14ac:dyDescent="0.3">
      <c r="A10382" s="2">
        <v>25401</v>
      </c>
    </row>
    <row r="10383" spans="1:1" x14ac:dyDescent="0.3">
      <c r="A10383" s="2">
        <v>25402</v>
      </c>
    </row>
    <row r="10384" spans="1:1" x14ac:dyDescent="0.3">
      <c r="A10384" s="2">
        <v>25406</v>
      </c>
    </row>
    <row r="10385" spans="1:1" x14ac:dyDescent="0.3">
      <c r="A10385" s="2">
        <v>25407</v>
      </c>
    </row>
    <row r="10386" spans="1:1" x14ac:dyDescent="0.3">
      <c r="A10386" s="2">
        <v>25408</v>
      </c>
    </row>
    <row r="10387" spans="1:1" x14ac:dyDescent="0.3">
      <c r="A10387" s="2">
        <v>25409</v>
      </c>
    </row>
    <row r="10388" spans="1:1" x14ac:dyDescent="0.3">
      <c r="A10388" s="2">
        <v>25412</v>
      </c>
    </row>
    <row r="10389" spans="1:1" x14ac:dyDescent="0.3">
      <c r="A10389" s="2">
        <v>25413</v>
      </c>
    </row>
    <row r="10390" spans="1:1" x14ac:dyDescent="0.3">
      <c r="A10390" s="2">
        <v>25414</v>
      </c>
    </row>
    <row r="10391" spans="1:1" x14ac:dyDescent="0.3">
      <c r="A10391" s="2">
        <v>25415</v>
      </c>
    </row>
    <row r="10392" spans="1:1" x14ac:dyDescent="0.3">
      <c r="A10392" s="2">
        <v>25416</v>
      </c>
    </row>
    <row r="10393" spans="1:1" x14ac:dyDescent="0.3">
      <c r="A10393" s="2">
        <v>25419</v>
      </c>
    </row>
    <row r="10394" spans="1:1" x14ac:dyDescent="0.3">
      <c r="A10394" s="2">
        <v>25420</v>
      </c>
    </row>
    <row r="10395" spans="1:1" x14ac:dyDescent="0.3">
      <c r="A10395" s="2">
        <v>25421</v>
      </c>
    </row>
    <row r="10396" spans="1:1" x14ac:dyDescent="0.3">
      <c r="A10396" s="2">
        <v>25422</v>
      </c>
    </row>
    <row r="10397" spans="1:1" x14ac:dyDescent="0.3">
      <c r="A10397" s="2">
        <v>25423</v>
      </c>
    </row>
    <row r="10398" spans="1:1" x14ac:dyDescent="0.3">
      <c r="A10398" s="2">
        <v>25426</v>
      </c>
    </row>
    <row r="10399" spans="1:1" x14ac:dyDescent="0.3">
      <c r="A10399" s="2">
        <v>25427</v>
      </c>
    </row>
    <row r="10400" spans="1:1" x14ac:dyDescent="0.3">
      <c r="A10400" s="2">
        <v>25428</v>
      </c>
    </row>
    <row r="10401" spans="1:1" x14ac:dyDescent="0.3">
      <c r="A10401" s="2">
        <v>25429</v>
      </c>
    </row>
    <row r="10402" spans="1:1" x14ac:dyDescent="0.3">
      <c r="A10402" s="2">
        <v>25430</v>
      </c>
    </row>
    <row r="10403" spans="1:1" x14ac:dyDescent="0.3">
      <c r="A10403" s="2">
        <v>25433</v>
      </c>
    </row>
    <row r="10404" spans="1:1" x14ac:dyDescent="0.3">
      <c r="A10404" s="2">
        <v>25434</v>
      </c>
    </row>
    <row r="10405" spans="1:1" x14ac:dyDescent="0.3">
      <c r="A10405" s="2">
        <v>25435</v>
      </c>
    </row>
    <row r="10406" spans="1:1" x14ac:dyDescent="0.3">
      <c r="A10406" s="2">
        <v>25436</v>
      </c>
    </row>
    <row r="10407" spans="1:1" x14ac:dyDescent="0.3">
      <c r="A10407" s="2">
        <v>25437</v>
      </c>
    </row>
    <row r="10408" spans="1:1" x14ac:dyDescent="0.3">
      <c r="A10408" s="2">
        <v>25440</v>
      </c>
    </row>
    <row r="10409" spans="1:1" x14ac:dyDescent="0.3">
      <c r="A10409" s="2">
        <v>25441</v>
      </c>
    </row>
    <row r="10410" spans="1:1" x14ac:dyDescent="0.3">
      <c r="A10410" s="2">
        <v>25442</v>
      </c>
    </row>
    <row r="10411" spans="1:1" x14ac:dyDescent="0.3">
      <c r="A10411" s="2">
        <v>25443</v>
      </c>
    </row>
    <row r="10412" spans="1:1" x14ac:dyDescent="0.3">
      <c r="A10412" s="2">
        <v>25444</v>
      </c>
    </row>
    <row r="10413" spans="1:1" x14ac:dyDescent="0.3">
      <c r="A10413" s="2">
        <v>25448</v>
      </c>
    </row>
    <row r="10414" spans="1:1" x14ac:dyDescent="0.3">
      <c r="A10414" s="2">
        <v>25449</v>
      </c>
    </row>
    <row r="10415" spans="1:1" x14ac:dyDescent="0.3">
      <c r="A10415" s="2">
        <v>25450</v>
      </c>
    </row>
    <row r="10416" spans="1:1" x14ac:dyDescent="0.3">
      <c r="A10416" s="2">
        <v>25451</v>
      </c>
    </row>
    <row r="10417" spans="1:1" x14ac:dyDescent="0.3">
      <c r="A10417" s="2">
        <v>25454</v>
      </c>
    </row>
    <row r="10418" spans="1:1" x14ac:dyDescent="0.3">
      <c r="A10418" s="2">
        <v>25455</v>
      </c>
    </row>
    <row r="10419" spans="1:1" x14ac:dyDescent="0.3">
      <c r="A10419" s="2">
        <v>25456</v>
      </c>
    </row>
    <row r="10420" spans="1:1" x14ac:dyDescent="0.3">
      <c r="A10420" s="2">
        <v>25457</v>
      </c>
    </row>
    <row r="10421" spans="1:1" x14ac:dyDescent="0.3">
      <c r="A10421" s="2">
        <v>25458</v>
      </c>
    </row>
    <row r="10422" spans="1:1" x14ac:dyDescent="0.3">
      <c r="A10422" s="2">
        <v>25461</v>
      </c>
    </row>
    <row r="10423" spans="1:1" x14ac:dyDescent="0.3">
      <c r="A10423" s="2">
        <v>25462</v>
      </c>
    </row>
    <row r="10424" spans="1:1" x14ac:dyDescent="0.3">
      <c r="A10424" s="2">
        <v>25463</v>
      </c>
    </row>
    <row r="10425" spans="1:1" x14ac:dyDescent="0.3">
      <c r="A10425" s="2">
        <v>25464</v>
      </c>
    </row>
    <row r="10426" spans="1:1" x14ac:dyDescent="0.3">
      <c r="A10426" s="2">
        <v>25465</v>
      </c>
    </row>
    <row r="10427" spans="1:1" x14ac:dyDescent="0.3">
      <c r="A10427" s="2">
        <v>25468</v>
      </c>
    </row>
    <row r="10428" spans="1:1" x14ac:dyDescent="0.3">
      <c r="A10428" s="2">
        <v>25469</v>
      </c>
    </row>
    <row r="10429" spans="1:1" x14ac:dyDescent="0.3">
      <c r="A10429" s="2">
        <v>25470</v>
      </c>
    </row>
    <row r="10430" spans="1:1" x14ac:dyDescent="0.3">
      <c r="A10430" s="2">
        <v>25471</v>
      </c>
    </row>
    <row r="10431" spans="1:1" x14ac:dyDescent="0.3">
      <c r="A10431" s="2">
        <v>25472</v>
      </c>
    </row>
    <row r="10432" spans="1:1" x14ac:dyDescent="0.3">
      <c r="A10432" s="2">
        <v>25475</v>
      </c>
    </row>
    <row r="10433" spans="1:1" x14ac:dyDescent="0.3">
      <c r="A10433" s="2">
        <v>25476</v>
      </c>
    </row>
    <row r="10434" spans="1:1" x14ac:dyDescent="0.3">
      <c r="A10434" s="2">
        <v>25477</v>
      </c>
    </row>
    <row r="10435" spans="1:1" x14ac:dyDescent="0.3">
      <c r="A10435" s="2">
        <v>25478</v>
      </c>
    </row>
    <row r="10436" spans="1:1" x14ac:dyDescent="0.3">
      <c r="A10436" s="2">
        <v>25479</v>
      </c>
    </row>
    <row r="10437" spans="1:1" x14ac:dyDescent="0.3">
      <c r="A10437" s="2">
        <v>25482</v>
      </c>
    </row>
    <row r="10438" spans="1:1" x14ac:dyDescent="0.3">
      <c r="A10438" s="2">
        <v>25483</v>
      </c>
    </row>
    <row r="10439" spans="1:1" x14ac:dyDescent="0.3">
      <c r="A10439" s="2">
        <v>25484</v>
      </c>
    </row>
    <row r="10440" spans="1:1" x14ac:dyDescent="0.3">
      <c r="A10440" s="2">
        <v>25485</v>
      </c>
    </row>
    <row r="10441" spans="1:1" x14ac:dyDescent="0.3">
      <c r="A10441" s="2">
        <v>25486</v>
      </c>
    </row>
    <row r="10442" spans="1:1" x14ac:dyDescent="0.3">
      <c r="A10442" s="2">
        <v>25489</v>
      </c>
    </row>
    <row r="10443" spans="1:1" x14ac:dyDescent="0.3">
      <c r="A10443" s="2">
        <v>25490</v>
      </c>
    </row>
    <row r="10444" spans="1:1" x14ac:dyDescent="0.3">
      <c r="A10444" s="2">
        <v>25491</v>
      </c>
    </row>
    <row r="10445" spans="1:1" x14ac:dyDescent="0.3">
      <c r="A10445" s="2">
        <v>25492</v>
      </c>
    </row>
    <row r="10446" spans="1:1" x14ac:dyDescent="0.3">
      <c r="A10446" s="2">
        <v>25493</v>
      </c>
    </row>
    <row r="10447" spans="1:1" x14ac:dyDescent="0.3">
      <c r="A10447" s="2">
        <v>25496</v>
      </c>
    </row>
    <row r="10448" spans="1:1" x14ac:dyDescent="0.3">
      <c r="A10448" s="2">
        <v>25497</v>
      </c>
    </row>
    <row r="10449" spans="1:1" x14ac:dyDescent="0.3">
      <c r="A10449" s="2">
        <v>25498</v>
      </c>
    </row>
    <row r="10450" spans="1:1" x14ac:dyDescent="0.3">
      <c r="A10450" s="2">
        <v>25499</v>
      </c>
    </row>
    <row r="10451" spans="1:1" x14ac:dyDescent="0.3">
      <c r="A10451" s="2">
        <v>25500</v>
      </c>
    </row>
    <row r="10452" spans="1:1" x14ac:dyDescent="0.3">
      <c r="A10452" s="2">
        <v>25503</v>
      </c>
    </row>
    <row r="10453" spans="1:1" x14ac:dyDescent="0.3">
      <c r="A10453" s="2">
        <v>25504</v>
      </c>
    </row>
    <row r="10454" spans="1:1" x14ac:dyDescent="0.3">
      <c r="A10454" s="2">
        <v>25505</v>
      </c>
    </row>
    <row r="10455" spans="1:1" x14ac:dyDescent="0.3">
      <c r="A10455" s="2">
        <v>25506</v>
      </c>
    </row>
    <row r="10456" spans="1:1" x14ac:dyDescent="0.3">
      <c r="A10456" s="2">
        <v>25507</v>
      </c>
    </row>
    <row r="10457" spans="1:1" x14ac:dyDescent="0.3">
      <c r="A10457" s="2">
        <v>25510</v>
      </c>
    </row>
    <row r="10458" spans="1:1" x14ac:dyDescent="0.3">
      <c r="A10458" s="2">
        <v>25511</v>
      </c>
    </row>
    <row r="10459" spans="1:1" x14ac:dyDescent="0.3">
      <c r="A10459" s="2">
        <v>25512</v>
      </c>
    </row>
    <row r="10460" spans="1:1" x14ac:dyDescent="0.3">
      <c r="A10460" s="2">
        <v>25513</v>
      </c>
    </row>
    <row r="10461" spans="1:1" x14ac:dyDescent="0.3">
      <c r="A10461" s="2">
        <v>25514</v>
      </c>
    </row>
    <row r="10462" spans="1:1" x14ac:dyDescent="0.3">
      <c r="A10462" s="2">
        <v>25517</v>
      </c>
    </row>
    <row r="10463" spans="1:1" x14ac:dyDescent="0.3">
      <c r="A10463" s="2">
        <v>25518</v>
      </c>
    </row>
    <row r="10464" spans="1:1" x14ac:dyDescent="0.3">
      <c r="A10464" s="2">
        <v>25519</v>
      </c>
    </row>
    <row r="10465" spans="1:1" x14ac:dyDescent="0.3">
      <c r="A10465" s="2">
        <v>25520</v>
      </c>
    </row>
    <row r="10466" spans="1:1" x14ac:dyDescent="0.3">
      <c r="A10466" s="2">
        <v>25521</v>
      </c>
    </row>
    <row r="10467" spans="1:1" x14ac:dyDescent="0.3">
      <c r="A10467" s="2">
        <v>25524</v>
      </c>
    </row>
    <row r="10468" spans="1:1" x14ac:dyDescent="0.3">
      <c r="A10468" s="2">
        <v>25525</v>
      </c>
    </row>
    <row r="10469" spans="1:1" x14ac:dyDescent="0.3">
      <c r="A10469" s="2">
        <v>25526</v>
      </c>
    </row>
    <row r="10470" spans="1:1" x14ac:dyDescent="0.3">
      <c r="A10470" s="2">
        <v>25527</v>
      </c>
    </row>
    <row r="10471" spans="1:1" x14ac:dyDescent="0.3">
      <c r="A10471" s="2">
        <v>25528</v>
      </c>
    </row>
    <row r="10472" spans="1:1" x14ac:dyDescent="0.3">
      <c r="A10472" s="2">
        <v>25531</v>
      </c>
    </row>
    <row r="10473" spans="1:1" x14ac:dyDescent="0.3">
      <c r="A10473" s="2">
        <v>25532</v>
      </c>
    </row>
    <row r="10474" spans="1:1" x14ac:dyDescent="0.3">
      <c r="A10474" s="2">
        <v>25533</v>
      </c>
    </row>
    <row r="10475" spans="1:1" x14ac:dyDescent="0.3">
      <c r="A10475" s="2">
        <v>25535</v>
      </c>
    </row>
    <row r="10476" spans="1:1" x14ac:dyDescent="0.3">
      <c r="A10476" s="2">
        <v>25538</v>
      </c>
    </row>
    <row r="10477" spans="1:1" x14ac:dyDescent="0.3">
      <c r="A10477" s="2">
        <v>25539</v>
      </c>
    </row>
    <row r="10478" spans="1:1" x14ac:dyDescent="0.3">
      <c r="A10478" s="2">
        <v>25540</v>
      </c>
    </row>
    <row r="10479" spans="1:1" x14ac:dyDescent="0.3">
      <c r="A10479" s="2">
        <v>25541</v>
      </c>
    </row>
    <row r="10480" spans="1:1" x14ac:dyDescent="0.3">
      <c r="A10480" s="2">
        <v>25542</v>
      </c>
    </row>
    <row r="10481" spans="1:1" x14ac:dyDescent="0.3">
      <c r="A10481" s="2">
        <v>25545</v>
      </c>
    </row>
    <row r="10482" spans="1:1" x14ac:dyDescent="0.3">
      <c r="A10482" s="2">
        <v>25546</v>
      </c>
    </row>
    <row r="10483" spans="1:1" x14ac:dyDescent="0.3">
      <c r="A10483" s="2">
        <v>25547</v>
      </c>
    </row>
    <row r="10484" spans="1:1" x14ac:dyDescent="0.3">
      <c r="A10484" s="2">
        <v>25548</v>
      </c>
    </row>
    <row r="10485" spans="1:1" x14ac:dyDescent="0.3">
      <c r="A10485" s="2">
        <v>25549</v>
      </c>
    </row>
    <row r="10486" spans="1:1" x14ac:dyDescent="0.3">
      <c r="A10486" s="2">
        <v>25552</v>
      </c>
    </row>
    <row r="10487" spans="1:1" x14ac:dyDescent="0.3">
      <c r="A10487" s="2">
        <v>25553</v>
      </c>
    </row>
    <row r="10488" spans="1:1" x14ac:dyDescent="0.3">
      <c r="A10488" s="2">
        <v>25554</v>
      </c>
    </row>
    <row r="10489" spans="1:1" x14ac:dyDescent="0.3">
      <c r="A10489" s="2">
        <v>25555</v>
      </c>
    </row>
    <row r="10490" spans="1:1" x14ac:dyDescent="0.3">
      <c r="A10490" s="2">
        <v>25556</v>
      </c>
    </row>
    <row r="10491" spans="1:1" x14ac:dyDescent="0.3">
      <c r="A10491" s="2">
        <v>25559</v>
      </c>
    </row>
    <row r="10492" spans="1:1" x14ac:dyDescent="0.3">
      <c r="A10492" s="2">
        <v>25560</v>
      </c>
    </row>
    <row r="10493" spans="1:1" x14ac:dyDescent="0.3">
      <c r="A10493" s="2">
        <v>25561</v>
      </c>
    </row>
    <row r="10494" spans="1:1" x14ac:dyDescent="0.3">
      <c r="A10494" s="2">
        <v>25563</v>
      </c>
    </row>
    <row r="10495" spans="1:1" x14ac:dyDescent="0.3">
      <c r="A10495" s="2">
        <v>25566</v>
      </c>
    </row>
    <row r="10496" spans="1:1" x14ac:dyDescent="0.3">
      <c r="A10496" s="2">
        <v>25567</v>
      </c>
    </row>
    <row r="10497" spans="1:1" x14ac:dyDescent="0.3">
      <c r="A10497" s="2">
        <v>25568</v>
      </c>
    </row>
    <row r="10498" spans="1:1" x14ac:dyDescent="0.3">
      <c r="A10498" s="2">
        <v>25570</v>
      </c>
    </row>
    <row r="10499" spans="1:1" x14ac:dyDescent="0.3">
      <c r="A10499" s="2">
        <v>25573</v>
      </c>
    </row>
    <row r="10500" spans="1:1" x14ac:dyDescent="0.3">
      <c r="A10500" s="2">
        <v>25574</v>
      </c>
    </row>
    <row r="10501" spans="1:1" x14ac:dyDescent="0.3">
      <c r="A10501" s="2">
        <v>25575</v>
      </c>
    </row>
    <row r="10502" spans="1:1" x14ac:dyDescent="0.3">
      <c r="A10502" s="2">
        <v>25576</v>
      </c>
    </row>
    <row r="10503" spans="1:1" x14ac:dyDescent="0.3">
      <c r="A10503" s="2">
        <v>25577</v>
      </c>
    </row>
    <row r="10504" spans="1:1" x14ac:dyDescent="0.3">
      <c r="A10504" s="2">
        <v>25580</v>
      </c>
    </row>
    <row r="10505" spans="1:1" x14ac:dyDescent="0.3">
      <c r="A10505" s="2">
        <v>25581</v>
      </c>
    </row>
    <row r="10506" spans="1:1" x14ac:dyDescent="0.3">
      <c r="A10506" s="2">
        <v>25582</v>
      </c>
    </row>
    <row r="10507" spans="1:1" x14ac:dyDescent="0.3">
      <c r="A10507" s="2">
        <v>25583</v>
      </c>
    </row>
    <row r="10508" spans="1:1" x14ac:dyDescent="0.3">
      <c r="A10508" s="2">
        <v>25584</v>
      </c>
    </row>
    <row r="10509" spans="1:1" x14ac:dyDescent="0.3">
      <c r="A10509" s="2">
        <v>25587</v>
      </c>
    </row>
    <row r="10510" spans="1:1" x14ac:dyDescent="0.3">
      <c r="A10510" s="2">
        <v>25588</v>
      </c>
    </row>
    <row r="10511" spans="1:1" x14ac:dyDescent="0.3">
      <c r="A10511" s="2">
        <v>25589</v>
      </c>
    </row>
    <row r="10512" spans="1:1" x14ac:dyDescent="0.3">
      <c r="A10512" s="2">
        <v>25590</v>
      </c>
    </row>
    <row r="10513" spans="1:1" x14ac:dyDescent="0.3">
      <c r="A10513" s="2">
        <v>25591</v>
      </c>
    </row>
    <row r="10514" spans="1:1" x14ac:dyDescent="0.3">
      <c r="A10514" s="2">
        <v>25594</v>
      </c>
    </row>
    <row r="10515" spans="1:1" x14ac:dyDescent="0.3">
      <c r="A10515" s="2">
        <v>25595</v>
      </c>
    </row>
    <row r="10516" spans="1:1" x14ac:dyDescent="0.3">
      <c r="A10516" s="2">
        <v>25596</v>
      </c>
    </row>
    <row r="10517" spans="1:1" x14ac:dyDescent="0.3">
      <c r="A10517" s="2">
        <v>25597</v>
      </c>
    </row>
    <row r="10518" spans="1:1" x14ac:dyDescent="0.3">
      <c r="A10518" s="2">
        <v>25598</v>
      </c>
    </row>
    <row r="10519" spans="1:1" x14ac:dyDescent="0.3">
      <c r="A10519" s="2">
        <v>25601</v>
      </c>
    </row>
    <row r="10520" spans="1:1" x14ac:dyDescent="0.3">
      <c r="A10520" s="2">
        <v>25602</v>
      </c>
    </row>
    <row r="10521" spans="1:1" x14ac:dyDescent="0.3">
      <c r="A10521" s="2">
        <v>25603</v>
      </c>
    </row>
    <row r="10522" spans="1:1" x14ac:dyDescent="0.3">
      <c r="A10522" s="2">
        <v>25604</v>
      </c>
    </row>
    <row r="10523" spans="1:1" x14ac:dyDescent="0.3">
      <c r="A10523" s="2">
        <v>25605</v>
      </c>
    </row>
    <row r="10524" spans="1:1" x14ac:dyDescent="0.3">
      <c r="A10524" s="2">
        <v>25608</v>
      </c>
    </row>
    <row r="10525" spans="1:1" x14ac:dyDescent="0.3">
      <c r="A10525" s="2">
        <v>25609</v>
      </c>
    </row>
    <row r="10526" spans="1:1" x14ac:dyDescent="0.3">
      <c r="A10526" s="2">
        <v>25610</v>
      </c>
    </row>
    <row r="10527" spans="1:1" x14ac:dyDescent="0.3">
      <c r="A10527" s="2">
        <v>25611</v>
      </c>
    </row>
    <row r="10528" spans="1:1" x14ac:dyDescent="0.3">
      <c r="A10528" s="2">
        <v>25612</v>
      </c>
    </row>
    <row r="10529" spans="1:1" x14ac:dyDescent="0.3">
      <c r="A10529" s="2">
        <v>25615</v>
      </c>
    </row>
    <row r="10530" spans="1:1" x14ac:dyDescent="0.3">
      <c r="A10530" s="2">
        <v>25616</v>
      </c>
    </row>
    <row r="10531" spans="1:1" x14ac:dyDescent="0.3">
      <c r="A10531" s="2">
        <v>25617</v>
      </c>
    </row>
    <row r="10532" spans="1:1" x14ac:dyDescent="0.3">
      <c r="A10532" s="2">
        <v>25618</v>
      </c>
    </row>
    <row r="10533" spans="1:1" x14ac:dyDescent="0.3">
      <c r="A10533" s="2">
        <v>25619</v>
      </c>
    </row>
    <row r="10534" spans="1:1" x14ac:dyDescent="0.3">
      <c r="A10534" s="2">
        <v>25623</v>
      </c>
    </row>
    <row r="10535" spans="1:1" x14ac:dyDescent="0.3">
      <c r="A10535" s="2">
        <v>25624</v>
      </c>
    </row>
    <row r="10536" spans="1:1" x14ac:dyDescent="0.3">
      <c r="A10536" s="2">
        <v>25625</v>
      </c>
    </row>
    <row r="10537" spans="1:1" x14ac:dyDescent="0.3">
      <c r="A10537" s="2">
        <v>25626</v>
      </c>
    </row>
    <row r="10538" spans="1:1" x14ac:dyDescent="0.3">
      <c r="A10538" s="2">
        <v>25629</v>
      </c>
    </row>
    <row r="10539" spans="1:1" x14ac:dyDescent="0.3">
      <c r="A10539" s="2">
        <v>25630</v>
      </c>
    </row>
    <row r="10540" spans="1:1" x14ac:dyDescent="0.3">
      <c r="A10540" s="2">
        <v>25631</v>
      </c>
    </row>
    <row r="10541" spans="1:1" x14ac:dyDescent="0.3">
      <c r="A10541" s="2">
        <v>25632</v>
      </c>
    </row>
    <row r="10542" spans="1:1" x14ac:dyDescent="0.3">
      <c r="A10542" s="2">
        <v>25633</v>
      </c>
    </row>
    <row r="10543" spans="1:1" x14ac:dyDescent="0.3">
      <c r="A10543" s="2">
        <v>25636</v>
      </c>
    </row>
    <row r="10544" spans="1:1" x14ac:dyDescent="0.3">
      <c r="A10544" s="2">
        <v>25637</v>
      </c>
    </row>
    <row r="10545" spans="1:1" x14ac:dyDescent="0.3">
      <c r="A10545" s="2">
        <v>25638</v>
      </c>
    </row>
    <row r="10546" spans="1:1" x14ac:dyDescent="0.3">
      <c r="A10546" s="2">
        <v>25639</v>
      </c>
    </row>
    <row r="10547" spans="1:1" x14ac:dyDescent="0.3">
      <c r="A10547" s="2">
        <v>25640</v>
      </c>
    </row>
    <row r="10548" spans="1:1" x14ac:dyDescent="0.3">
      <c r="A10548" s="2">
        <v>25643</v>
      </c>
    </row>
    <row r="10549" spans="1:1" x14ac:dyDescent="0.3">
      <c r="A10549" s="2">
        <v>25644</v>
      </c>
    </row>
    <row r="10550" spans="1:1" x14ac:dyDescent="0.3">
      <c r="A10550" s="2">
        <v>25645</v>
      </c>
    </row>
    <row r="10551" spans="1:1" x14ac:dyDescent="0.3">
      <c r="A10551" s="2">
        <v>25646</v>
      </c>
    </row>
    <row r="10552" spans="1:1" x14ac:dyDescent="0.3">
      <c r="A10552" s="2">
        <v>25647</v>
      </c>
    </row>
    <row r="10553" spans="1:1" x14ac:dyDescent="0.3">
      <c r="A10553" s="2">
        <v>25650</v>
      </c>
    </row>
    <row r="10554" spans="1:1" x14ac:dyDescent="0.3">
      <c r="A10554" s="2">
        <v>25651</v>
      </c>
    </row>
    <row r="10555" spans="1:1" x14ac:dyDescent="0.3">
      <c r="A10555" s="2">
        <v>25652</v>
      </c>
    </row>
    <row r="10556" spans="1:1" x14ac:dyDescent="0.3">
      <c r="A10556" s="2">
        <v>25653</v>
      </c>
    </row>
    <row r="10557" spans="1:1" x14ac:dyDescent="0.3">
      <c r="A10557" s="2">
        <v>25657</v>
      </c>
    </row>
    <row r="10558" spans="1:1" x14ac:dyDescent="0.3">
      <c r="A10558" s="2">
        <v>25658</v>
      </c>
    </row>
    <row r="10559" spans="1:1" x14ac:dyDescent="0.3">
      <c r="A10559" s="2">
        <v>25659</v>
      </c>
    </row>
    <row r="10560" spans="1:1" x14ac:dyDescent="0.3">
      <c r="A10560" s="2">
        <v>25660</v>
      </c>
    </row>
    <row r="10561" spans="1:1" x14ac:dyDescent="0.3">
      <c r="A10561" s="2">
        <v>25661</v>
      </c>
    </row>
    <row r="10562" spans="1:1" x14ac:dyDescent="0.3">
      <c r="A10562" s="2">
        <v>25664</v>
      </c>
    </row>
    <row r="10563" spans="1:1" x14ac:dyDescent="0.3">
      <c r="A10563" s="2">
        <v>25665</v>
      </c>
    </row>
    <row r="10564" spans="1:1" x14ac:dyDescent="0.3">
      <c r="A10564" s="2">
        <v>25666</v>
      </c>
    </row>
    <row r="10565" spans="1:1" x14ac:dyDescent="0.3">
      <c r="A10565" s="2">
        <v>25667</v>
      </c>
    </row>
    <row r="10566" spans="1:1" x14ac:dyDescent="0.3">
      <c r="A10566" s="2">
        <v>25668</v>
      </c>
    </row>
    <row r="10567" spans="1:1" x14ac:dyDescent="0.3">
      <c r="A10567" s="2">
        <v>25671</v>
      </c>
    </row>
    <row r="10568" spans="1:1" x14ac:dyDescent="0.3">
      <c r="A10568" s="2">
        <v>25672</v>
      </c>
    </row>
    <row r="10569" spans="1:1" x14ac:dyDescent="0.3">
      <c r="A10569" s="2">
        <v>25673</v>
      </c>
    </row>
    <row r="10570" spans="1:1" x14ac:dyDescent="0.3">
      <c r="A10570" s="2">
        <v>25674</v>
      </c>
    </row>
    <row r="10571" spans="1:1" x14ac:dyDescent="0.3">
      <c r="A10571" s="2">
        <v>25675</v>
      </c>
    </row>
    <row r="10572" spans="1:1" x14ac:dyDescent="0.3">
      <c r="A10572" s="2">
        <v>25678</v>
      </c>
    </row>
    <row r="10573" spans="1:1" x14ac:dyDescent="0.3">
      <c r="A10573" s="2">
        <v>25679</v>
      </c>
    </row>
    <row r="10574" spans="1:1" x14ac:dyDescent="0.3">
      <c r="A10574" s="2">
        <v>25680</v>
      </c>
    </row>
    <row r="10575" spans="1:1" x14ac:dyDescent="0.3">
      <c r="A10575" s="2">
        <v>25681</v>
      </c>
    </row>
    <row r="10576" spans="1:1" x14ac:dyDescent="0.3">
      <c r="A10576" s="2">
        <v>25682</v>
      </c>
    </row>
    <row r="10577" spans="1:1" x14ac:dyDescent="0.3">
      <c r="A10577" s="2">
        <v>25685</v>
      </c>
    </row>
    <row r="10578" spans="1:1" x14ac:dyDescent="0.3">
      <c r="A10578" s="2">
        <v>25686</v>
      </c>
    </row>
    <row r="10579" spans="1:1" x14ac:dyDescent="0.3">
      <c r="A10579" s="2">
        <v>25687</v>
      </c>
    </row>
    <row r="10580" spans="1:1" x14ac:dyDescent="0.3">
      <c r="A10580" s="2">
        <v>25688</v>
      </c>
    </row>
    <row r="10581" spans="1:1" x14ac:dyDescent="0.3">
      <c r="A10581" s="2">
        <v>25689</v>
      </c>
    </row>
    <row r="10582" spans="1:1" x14ac:dyDescent="0.3">
      <c r="A10582" s="2">
        <v>25692</v>
      </c>
    </row>
    <row r="10583" spans="1:1" x14ac:dyDescent="0.3">
      <c r="A10583" s="2">
        <v>25693</v>
      </c>
    </row>
    <row r="10584" spans="1:1" x14ac:dyDescent="0.3">
      <c r="A10584" s="2">
        <v>25694</v>
      </c>
    </row>
    <row r="10585" spans="1:1" x14ac:dyDescent="0.3">
      <c r="A10585" s="2">
        <v>25695</v>
      </c>
    </row>
    <row r="10586" spans="1:1" x14ac:dyDescent="0.3">
      <c r="A10586" s="2">
        <v>25696</v>
      </c>
    </row>
    <row r="10587" spans="1:1" x14ac:dyDescent="0.3">
      <c r="A10587" s="2">
        <v>25699</v>
      </c>
    </row>
    <row r="10588" spans="1:1" x14ac:dyDescent="0.3">
      <c r="A10588" s="2">
        <v>25700</v>
      </c>
    </row>
    <row r="10589" spans="1:1" x14ac:dyDescent="0.3">
      <c r="A10589" s="2">
        <v>25701</v>
      </c>
    </row>
    <row r="10590" spans="1:1" x14ac:dyDescent="0.3">
      <c r="A10590" s="2">
        <v>25702</v>
      </c>
    </row>
    <row r="10591" spans="1:1" x14ac:dyDescent="0.3">
      <c r="A10591" s="2">
        <v>25703</v>
      </c>
    </row>
    <row r="10592" spans="1:1" x14ac:dyDescent="0.3">
      <c r="A10592" s="2">
        <v>25706</v>
      </c>
    </row>
    <row r="10593" spans="1:1" x14ac:dyDescent="0.3">
      <c r="A10593" s="2">
        <v>25707</v>
      </c>
    </row>
    <row r="10594" spans="1:1" x14ac:dyDescent="0.3">
      <c r="A10594" s="2">
        <v>25708</v>
      </c>
    </row>
    <row r="10595" spans="1:1" x14ac:dyDescent="0.3">
      <c r="A10595" s="2">
        <v>25709</v>
      </c>
    </row>
    <row r="10596" spans="1:1" x14ac:dyDescent="0.3">
      <c r="A10596" s="2">
        <v>25710</v>
      </c>
    </row>
    <row r="10597" spans="1:1" x14ac:dyDescent="0.3">
      <c r="A10597" s="2">
        <v>25713</v>
      </c>
    </row>
    <row r="10598" spans="1:1" x14ac:dyDescent="0.3">
      <c r="A10598" s="2">
        <v>25714</v>
      </c>
    </row>
    <row r="10599" spans="1:1" x14ac:dyDescent="0.3">
      <c r="A10599" s="2">
        <v>25715</v>
      </c>
    </row>
    <row r="10600" spans="1:1" x14ac:dyDescent="0.3">
      <c r="A10600" s="2">
        <v>25716</v>
      </c>
    </row>
    <row r="10601" spans="1:1" x14ac:dyDescent="0.3">
      <c r="A10601" s="2">
        <v>25717</v>
      </c>
    </row>
    <row r="10602" spans="1:1" x14ac:dyDescent="0.3">
      <c r="A10602" s="2">
        <v>25720</v>
      </c>
    </row>
    <row r="10603" spans="1:1" x14ac:dyDescent="0.3">
      <c r="A10603" s="2">
        <v>25721</v>
      </c>
    </row>
    <row r="10604" spans="1:1" x14ac:dyDescent="0.3">
      <c r="A10604" s="2">
        <v>25722</v>
      </c>
    </row>
    <row r="10605" spans="1:1" x14ac:dyDescent="0.3">
      <c r="A10605" s="2">
        <v>25723</v>
      </c>
    </row>
    <row r="10606" spans="1:1" x14ac:dyDescent="0.3">
      <c r="A10606" s="2">
        <v>25724</v>
      </c>
    </row>
    <row r="10607" spans="1:1" x14ac:dyDescent="0.3">
      <c r="A10607" s="2">
        <v>25727</v>
      </c>
    </row>
    <row r="10608" spans="1:1" x14ac:dyDescent="0.3">
      <c r="A10608" s="2">
        <v>25728</v>
      </c>
    </row>
    <row r="10609" spans="1:1" x14ac:dyDescent="0.3">
      <c r="A10609" s="2">
        <v>25729</v>
      </c>
    </row>
    <row r="10610" spans="1:1" x14ac:dyDescent="0.3">
      <c r="A10610" s="2">
        <v>25730</v>
      </c>
    </row>
    <row r="10611" spans="1:1" x14ac:dyDescent="0.3">
      <c r="A10611" s="2">
        <v>25731</v>
      </c>
    </row>
    <row r="10612" spans="1:1" x14ac:dyDescent="0.3">
      <c r="A10612" s="2">
        <v>25734</v>
      </c>
    </row>
    <row r="10613" spans="1:1" x14ac:dyDescent="0.3">
      <c r="A10613" s="2">
        <v>25735</v>
      </c>
    </row>
    <row r="10614" spans="1:1" x14ac:dyDescent="0.3">
      <c r="A10614" s="2">
        <v>25736</v>
      </c>
    </row>
    <row r="10615" spans="1:1" x14ac:dyDescent="0.3">
      <c r="A10615" s="2">
        <v>25737</v>
      </c>
    </row>
    <row r="10616" spans="1:1" x14ac:dyDescent="0.3">
      <c r="A10616" s="2">
        <v>25738</v>
      </c>
    </row>
    <row r="10617" spans="1:1" x14ac:dyDescent="0.3">
      <c r="A10617" s="2">
        <v>25741</v>
      </c>
    </row>
    <row r="10618" spans="1:1" x14ac:dyDescent="0.3">
      <c r="A10618" s="2">
        <v>25742</v>
      </c>
    </row>
    <row r="10619" spans="1:1" x14ac:dyDescent="0.3">
      <c r="A10619" s="2">
        <v>25743</v>
      </c>
    </row>
    <row r="10620" spans="1:1" x14ac:dyDescent="0.3">
      <c r="A10620" s="2">
        <v>25744</v>
      </c>
    </row>
    <row r="10621" spans="1:1" x14ac:dyDescent="0.3">
      <c r="A10621" s="2">
        <v>25745</v>
      </c>
    </row>
    <row r="10622" spans="1:1" x14ac:dyDescent="0.3">
      <c r="A10622" s="2">
        <v>25748</v>
      </c>
    </row>
    <row r="10623" spans="1:1" x14ac:dyDescent="0.3">
      <c r="A10623" s="2">
        <v>25749</v>
      </c>
    </row>
    <row r="10624" spans="1:1" x14ac:dyDescent="0.3">
      <c r="A10624" s="2">
        <v>25750</v>
      </c>
    </row>
    <row r="10625" spans="1:1" x14ac:dyDescent="0.3">
      <c r="A10625" s="2">
        <v>25751</v>
      </c>
    </row>
    <row r="10626" spans="1:1" x14ac:dyDescent="0.3">
      <c r="A10626" s="2">
        <v>25755</v>
      </c>
    </row>
    <row r="10627" spans="1:1" x14ac:dyDescent="0.3">
      <c r="A10627" s="2">
        <v>25756</v>
      </c>
    </row>
    <row r="10628" spans="1:1" x14ac:dyDescent="0.3">
      <c r="A10628" s="2">
        <v>25757</v>
      </c>
    </row>
    <row r="10629" spans="1:1" x14ac:dyDescent="0.3">
      <c r="A10629" s="2">
        <v>25758</v>
      </c>
    </row>
    <row r="10630" spans="1:1" x14ac:dyDescent="0.3">
      <c r="A10630" s="2">
        <v>25759</v>
      </c>
    </row>
    <row r="10631" spans="1:1" x14ac:dyDescent="0.3">
      <c r="A10631" s="2">
        <v>25762</v>
      </c>
    </row>
    <row r="10632" spans="1:1" x14ac:dyDescent="0.3">
      <c r="A10632" s="2">
        <v>25763</v>
      </c>
    </row>
    <row r="10633" spans="1:1" x14ac:dyDescent="0.3">
      <c r="A10633" s="2">
        <v>25764</v>
      </c>
    </row>
    <row r="10634" spans="1:1" x14ac:dyDescent="0.3">
      <c r="A10634" s="2">
        <v>25765</v>
      </c>
    </row>
    <row r="10635" spans="1:1" x14ac:dyDescent="0.3">
      <c r="A10635" s="2">
        <v>25766</v>
      </c>
    </row>
    <row r="10636" spans="1:1" x14ac:dyDescent="0.3">
      <c r="A10636" s="2">
        <v>25769</v>
      </c>
    </row>
    <row r="10637" spans="1:1" x14ac:dyDescent="0.3">
      <c r="A10637" s="2">
        <v>25770</v>
      </c>
    </row>
    <row r="10638" spans="1:1" x14ac:dyDescent="0.3">
      <c r="A10638" s="2">
        <v>25771</v>
      </c>
    </row>
    <row r="10639" spans="1:1" x14ac:dyDescent="0.3">
      <c r="A10639" s="2">
        <v>25772</v>
      </c>
    </row>
    <row r="10640" spans="1:1" x14ac:dyDescent="0.3">
      <c r="A10640" s="2">
        <v>25773</v>
      </c>
    </row>
    <row r="10641" spans="1:1" x14ac:dyDescent="0.3">
      <c r="A10641" s="2">
        <v>25776</v>
      </c>
    </row>
    <row r="10642" spans="1:1" x14ac:dyDescent="0.3">
      <c r="A10642" s="2">
        <v>25777</v>
      </c>
    </row>
    <row r="10643" spans="1:1" x14ac:dyDescent="0.3">
      <c r="A10643" s="2">
        <v>25778</v>
      </c>
    </row>
    <row r="10644" spans="1:1" x14ac:dyDescent="0.3">
      <c r="A10644" s="2">
        <v>25779</v>
      </c>
    </row>
    <row r="10645" spans="1:1" x14ac:dyDescent="0.3">
      <c r="A10645" s="2">
        <v>25780</v>
      </c>
    </row>
    <row r="10646" spans="1:1" x14ac:dyDescent="0.3">
      <c r="A10646" s="2">
        <v>25783</v>
      </c>
    </row>
    <row r="10647" spans="1:1" x14ac:dyDescent="0.3">
      <c r="A10647" s="2">
        <v>25784</v>
      </c>
    </row>
    <row r="10648" spans="1:1" x14ac:dyDescent="0.3">
      <c r="A10648" s="2">
        <v>25785</v>
      </c>
    </row>
    <row r="10649" spans="1:1" x14ac:dyDescent="0.3">
      <c r="A10649" s="2">
        <v>25786</v>
      </c>
    </row>
    <row r="10650" spans="1:1" x14ac:dyDescent="0.3">
      <c r="A10650" s="2">
        <v>25787</v>
      </c>
    </row>
    <row r="10651" spans="1:1" x14ac:dyDescent="0.3">
      <c r="A10651" s="2">
        <v>25790</v>
      </c>
    </row>
    <row r="10652" spans="1:1" x14ac:dyDescent="0.3">
      <c r="A10652" s="2">
        <v>25791</v>
      </c>
    </row>
    <row r="10653" spans="1:1" x14ac:dyDescent="0.3">
      <c r="A10653" s="2">
        <v>25792</v>
      </c>
    </row>
    <row r="10654" spans="1:1" x14ac:dyDescent="0.3">
      <c r="A10654" s="2">
        <v>25793</v>
      </c>
    </row>
    <row r="10655" spans="1:1" x14ac:dyDescent="0.3">
      <c r="A10655" s="2">
        <v>25794</v>
      </c>
    </row>
    <row r="10656" spans="1:1" x14ac:dyDescent="0.3">
      <c r="A10656" s="2">
        <v>25797</v>
      </c>
    </row>
    <row r="10657" spans="1:1" x14ac:dyDescent="0.3">
      <c r="A10657" s="2">
        <v>25798</v>
      </c>
    </row>
    <row r="10658" spans="1:1" x14ac:dyDescent="0.3">
      <c r="A10658" s="2">
        <v>25799</v>
      </c>
    </row>
    <row r="10659" spans="1:1" x14ac:dyDescent="0.3">
      <c r="A10659" s="2">
        <v>25800</v>
      </c>
    </row>
    <row r="10660" spans="1:1" x14ac:dyDescent="0.3">
      <c r="A10660" s="2">
        <v>25801</v>
      </c>
    </row>
    <row r="10661" spans="1:1" x14ac:dyDescent="0.3">
      <c r="A10661" s="2">
        <v>25804</v>
      </c>
    </row>
    <row r="10662" spans="1:1" x14ac:dyDescent="0.3">
      <c r="A10662" s="2">
        <v>25805</v>
      </c>
    </row>
    <row r="10663" spans="1:1" x14ac:dyDescent="0.3">
      <c r="A10663" s="2">
        <v>25806</v>
      </c>
    </row>
    <row r="10664" spans="1:1" x14ac:dyDescent="0.3">
      <c r="A10664" s="2">
        <v>25807</v>
      </c>
    </row>
    <row r="10665" spans="1:1" x14ac:dyDescent="0.3">
      <c r="A10665" s="2">
        <v>25808</v>
      </c>
    </row>
    <row r="10666" spans="1:1" x14ac:dyDescent="0.3">
      <c r="A10666" s="2">
        <v>25811</v>
      </c>
    </row>
    <row r="10667" spans="1:1" x14ac:dyDescent="0.3">
      <c r="A10667" s="2">
        <v>25812</v>
      </c>
    </row>
    <row r="10668" spans="1:1" x14ac:dyDescent="0.3">
      <c r="A10668" s="2">
        <v>25813</v>
      </c>
    </row>
    <row r="10669" spans="1:1" x14ac:dyDescent="0.3">
      <c r="A10669" s="2">
        <v>25814</v>
      </c>
    </row>
    <row r="10670" spans="1:1" x14ac:dyDescent="0.3">
      <c r="A10670" s="2">
        <v>25815</v>
      </c>
    </row>
    <row r="10671" spans="1:1" x14ac:dyDescent="0.3">
      <c r="A10671" s="2">
        <v>25819</v>
      </c>
    </row>
    <row r="10672" spans="1:1" x14ac:dyDescent="0.3">
      <c r="A10672" s="2">
        <v>25820</v>
      </c>
    </row>
    <row r="10673" spans="1:1" x14ac:dyDescent="0.3">
      <c r="A10673" s="2">
        <v>25821</v>
      </c>
    </row>
    <row r="10674" spans="1:1" x14ac:dyDescent="0.3">
      <c r="A10674" s="2">
        <v>25822</v>
      </c>
    </row>
    <row r="10675" spans="1:1" x14ac:dyDescent="0.3">
      <c r="A10675" s="2">
        <v>25825</v>
      </c>
    </row>
    <row r="10676" spans="1:1" x14ac:dyDescent="0.3">
      <c r="A10676" s="2">
        <v>25826</v>
      </c>
    </row>
    <row r="10677" spans="1:1" x14ac:dyDescent="0.3">
      <c r="A10677" s="2">
        <v>25827</v>
      </c>
    </row>
    <row r="10678" spans="1:1" x14ac:dyDescent="0.3">
      <c r="A10678" s="2">
        <v>25828</v>
      </c>
    </row>
    <row r="10679" spans="1:1" x14ac:dyDescent="0.3">
      <c r="A10679" s="2">
        <v>25829</v>
      </c>
    </row>
    <row r="10680" spans="1:1" x14ac:dyDescent="0.3">
      <c r="A10680" s="2">
        <v>25832</v>
      </c>
    </row>
    <row r="10681" spans="1:1" x14ac:dyDescent="0.3">
      <c r="A10681" s="2">
        <v>25833</v>
      </c>
    </row>
    <row r="10682" spans="1:1" x14ac:dyDescent="0.3">
      <c r="A10682" s="2">
        <v>25834</v>
      </c>
    </row>
    <row r="10683" spans="1:1" x14ac:dyDescent="0.3">
      <c r="A10683" s="2">
        <v>25835</v>
      </c>
    </row>
    <row r="10684" spans="1:1" x14ac:dyDescent="0.3">
      <c r="A10684" s="2">
        <v>25836</v>
      </c>
    </row>
    <row r="10685" spans="1:1" x14ac:dyDescent="0.3">
      <c r="A10685" s="2">
        <v>25839</v>
      </c>
    </row>
    <row r="10686" spans="1:1" x14ac:dyDescent="0.3">
      <c r="A10686" s="2">
        <v>25840</v>
      </c>
    </row>
    <row r="10687" spans="1:1" x14ac:dyDescent="0.3">
      <c r="A10687" s="2">
        <v>25841</v>
      </c>
    </row>
    <row r="10688" spans="1:1" x14ac:dyDescent="0.3">
      <c r="A10688" s="2">
        <v>25842</v>
      </c>
    </row>
    <row r="10689" spans="1:1" x14ac:dyDescent="0.3">
      <c r="A10689" s="2">
        <v>25843</v>
      </c>
    </row>
    <row r="10690" spans="1:1" x14ac:dyDescent="0.3">
      <c r="A10690" s="2">
        <v>25846</v>
      </c>
    </row>
    <row r="10691" spans="1:1" x14ac:dyDescent="0.3">
      <c r="A10691" s="2">
        <v>25847</v>
      </c>
    </row>
    <row r="10692" spans="1:1" x14ac:dyDescent="0.3">
      <c r="A10692" s="2">
        <v>25848</v>
      </c>
    </row>
    <row r="10693" spans="1:1" x14ac:dyDescent="0.3">
      <c r="A10693" s="2">
        <v>25849</v>
      </c>
    </row>
    <row r="10694" spans="1:1" x14ac:dyDescent="0.3">
      <c r="A10694" s="2">
        <v>25850</v>
      </c>
    </row>
    <row r="10695" spans="1:1" x14ac:dyDescent="0.3">
      <c r="A10695" s="2">
        <v>25853</v>
      </c>
    </row>
    <row r="10696" spans="1:1" x14ac:dyDescent="0.3">
      <c r="A10696" s="2">
        <v>25854</v>
      </c>
    </row>
    <row r="10697" spans="1:1" x14ac:dyDescent="0.3">
      <c r="A10697" s="2">
        <v>25855</v>
      </c>
    </row>
    <row r="10698" spans="1:1" x14ac:dyDescent="0.3">
      <c r="A10698" s="2">
        <v>25856</v>
      </c>
    </row>
    <row r="10699" spans="1:1" x14ac:dyDescent="0.3">
      <c r="A10699" s="2">
        <v>25857</v>
      </c>
    </row>
    <row r="10700" spans="1:1" x14ac:dyDescent="0.3">
      <c r="A10700" s="2">
        <v>25860</v>
      </c>
    </row>
    <row r="10701" spans="1:1" x14ac:dyDescent="0.3">
      <c r="A10701" s="2">
        <v>25861</v>
      </c>
    </row>
    <row r="10702" spans="1:1" x14ac:dyDescent="0.3">
      <c r="A10702" s="2">
        <v>25862</v>
      </c>
    </row>
    <row r="10703" spans="1:1" x14ac:dyDescent="0.3">
      <c r="A10703" s="2">
        <v>25863</v>
      </c>
    </row>
    <row r="10704" spans="1:1" x14ac:dyDescent="0.3">
      <c r="A10704" s="2">
        <v>25864</v>
      </c>
    </row>
    <row r="10705" spans="1:1" x14ac:dyDescent="0.3">
      <c r="A10705" s="2">
        <v>25867</v>
      </c>
    </row>
    <row r="10706" spans="1:1" x14ac:dyDescent="0.3">
      <c r="A10706" s="2">
        <v>25868</v>
      </c>
    </row>
    <row r="10707" spans="1:1" x14ac:dyDescent="0.3">
      <c r="A10707" s="2">
        <v>25869</v>
      </c>
    </row>
    <row r="10708" spans="1:1" x14ac:dyDescent="0.3">
      <c r="A10708" s="2">
        <v>25870</v>
      </c>
    </row>
    <row r="10709" spans="1:1" x14ac:dyDescent="0.3">
      <c r="A10709" s="2">
        <v>25871</v>
      </c>
    </row>
    <row r="10710" spans="1:1" x14ac:dyDescent="0.3">
      <c r="A10710" s="2">
        <v>25874</v>
      </c>
    </row>
    <row r="10711" spans="1:1" x14ac:dyDescent="0.3">
      <c r="A10711" s="2">
        <v>25875</v>
      </c>
    </row>
    <row r="10712" spans="1:1" x14ac:dyDescent="0.3">
      <c r="A10712" s="2">
        <v>25876</v>
      </c>
    </row>
    <row r="10713" spans="1:1" x14ac:dyDescent="0.3">
      <c r="A10713" s="2">
        <v>25877</v>
      </c>
    </row>
    <row r="10714" spans="1:1" x14ac:dyDescent="0.3">
      <c r="A10714" s="2">
        <v>25878</v>
      </c>
    </row>
    <row r="10715" spans="1:1" x14ac:dyDescent="0.3">
      <c r="A10715" s="2">
        <v>25881</v>
      </c>
    </row>
    <row r="10716" spans="1:1" x14ac:dyDescent="0.3">
      <c r="A10716" s="2">
        <v>25882</v>
      </c>
    </row>
    <row r="10717" spans="1:1" x14ac:dyDescent="0.3">
      <c r="A10717" s="2">
        <v>25883</v>
      </c>
    </row>
    <row r="10718" spans="1:1" x14ac:dyDescent="0.3">
      <c r="A10718" s="2">
        <v>25884</v>
      </c>
    </row>
    <row r="10719" spans="1:1" x14ac:dyDescent="0.3">
      <c r="A10719" s="2">
        <v>25885</v>
      </c>
    </row>
    <row r="10720" spans="1:1" x14ac:dyDescent="0.3">
      <c r="A10720" s="2">
        <v>25888</v>
      </c>
    </row>
    <row r="10721" spans="1:1" x14ac:dyDescent="0.3">
      <c r="A10721" s="2">
        <v>25889</v>
      </c>
    </row>
    <row r="10722" spans="1:1" x14ac:dyDescent="0.3">
      <c r="A10722" s="2">
        <v>25890</v>
      </c>
    </row>
    <row r="10723" spans="1:1" x14ac:dyDescent="0.3">
      <c r="A10723" s="2">
        <v>25891</v>
      </c>
    </row>
    <row r="10724" spans="1:1" x14ac:dyDescent="0.3">
      <c r="A10724" s="2">
        <v>25892</v>
      </c>
    </row>
    <row r="10725" spans="1:1" x14ac:dyDescent="0.3">
      <c r="A10725" s="2">
        <v>25895</v>
      </c>
    </row>
    <row r="10726" spans="1:1" x14ac:dyDescent="0.3">
      <c r="A10726" s="2">
        <v>25896</v>
      </c>
    </row>
    <row r="10727" spans="1:1" x14ac:dyDescent="0.3">
      <c r="A10727" s="2">
        <v>25897</v>
      </c>
    </row>
    <row r="10728" spans="1:1" x14ac:dyDescent="0.3">
      <c r="A10728" s="2">
        <v>25899</v>
      </c>
    </row>
    <row r="10729" spans="1:1" x14ac:dyDescent="0.3">
      <c r="A10729" s="2">
        <v>25902</v>
      </c>
    </row>
    <row r="10730" spans="1:1" x14ac:dyDescent="0.3">
      <c r="A10730" s="2">
        <v>25903</v>
      </c>
    </row>
    <row r="10731" spans="1:1" x14ac:dyDescent="0.3">
      <c r="A10731" s="2">
        <v>25904</v>
      </c>
    </row>
    <row r="10732" spans="1:1" x14ac:dyDescent="0.3">
      <c r="A10732" s="2">
        <v>25905</v>
      </c>
    </row>
    <row r="10733" spans="1:1" x14ac:dyDescent="0.3">
      <c r="A10733" s="2">
        <v>25906</v>
      </c>
    </row>
    <row r="10734" spans="1:1" x14ac:dyDescent="0.3">
      <c r="A10734" s="2">
        <v>25909</v>
      </c>
    </row>
    <row r="10735" spans="1:1" x14ac:dyDescent="0.3">
      <c r="A10735" s="2">
        <v>25910</v>
      </c>
    </row>
    <row r="10736" spans="1:1" x14ac:dyDescent="0.3">
      <c r="A10736" s="2">
        <v>25911</v>
      </c>
    </row>
    <row r="10737" spans="1:1" x14ac:dyDescent="0.3">
      <c r="A10737" s="2">
        <v>25912</v>
      </c>
    </row>
    <row r="10738" spans="1:1" x14ac:dyDescent="0.3">
      <c r="A10738" s="2">
        <v>25913</v>
      </c>
    </row>
    <row r="10739" spans="1:1" x14ac:dyDescent="0.3">
      <c r="A10739" s="2">
        <v>25916</v>
      </c>
    </row>
    <row r="10740" spans="1:1" x14ac:dyDescent="0.3">
      <c r="A10740" s="2">
        <v>25917</v>
      </c>
    </row>
    <row r="10741" spans="1:1" x14ac:dyDescent="0.3">
      <c r="A10741" s="2">
        <v>25918</v>
      </c>
    </row>
    <row r="10742" spans="1:1" x14ac:dyDescent="0.3">
      <c r="A10742" s="2">
        <v>25919</v>
      </c>
    </row>
    <row r="10743" spans="1:1" x14ac:dyDescent="0.3">
      <c r="A10743" s="2">
        <v>25920</v>
      </c>
    </row>
    <row r="10744" spans="1:1" x14ac:dyDescent="0.3">
      <c r="A10744" s="2">
        <v>25923</v>
      </c>
    </row>
    <row r="10745" spans="1:1" x14ac:dyDescent="0.3">
      <c r="A10745" s="2">
        <v>25924</v>
      </c>
    </row>
    <row r="10746" spans="1:1" x14ac:dyDescent="0.3">
      <c r="A10746" s="2">
        <v>25925</v>
      </c>
    </row>
    <row r="10747" spans="1:1" x14ac:dyDescent="0.3">
      <c r="A10747" s="2">
        <v>25926</v>
      </c>
    </row>
    <row r="10748" spans="1:1" x14ac:dyDescent="0.3">
      <c r="A10748" s="2">
        <v>25930</v>
      </c>
    </row>
    <row r="10749" spans="1:1" x14ac:dyDescent="0.3">
      <c r="A10749" s="2">
        <v>25931</v>
      </c>
    </row>
    <row r="10750" spans="1:1" x14ac:dyDescent="0.3">
      <c r="A10750" s="2">
        <v>25932</v>
      </c>
    </row>
    <row r="10751" spans="1:1" x14ac:dyDescent="0.3">
      <c r="A10751" s="2">
        <v>25933</v>
      </c>
    </row>
    <row r="10752" spans="1:1" x14ac:dyDescent="0.3">
      <c r="A10752" s="2">
        <v>25937</v>
      </c>
    </row>
    <row r="10753" spans="1:1" x14ac:dyDescent="0.3">
      <c r="A10753" s="2">
        <v>25938</v>
      </c>
    </row>
    <row r="10754" spans="1:1" x14ac:dyDescent="0.3">
      <c r="A10754" s="2">
        <v>25939</v>
      </c>
    </row>
    <row r="10755" spans="1:1" x14ac:dyDescent="0.3">
      <c r="A10755" s="2">
        <v>25940</v>
      </c>
    </row>
    <row r="10756" spans="1:1" x14ac:dyDescent="0.3">
      <c r="A10756" s="2">
        <v>25941</v>
      </c>
    </row>
    <row r="10757" spans="1:1" x14ac:dyDescent="0.3">
      <c r="A10757" s="2">
        <v>25944</v>
      </c>
    </row>
    <row r="10758" spans="1:1" x14ac:dyDescent="0.3">
      <c r="A10758" s="2">
        <v>25945</v>
      </c>
    </row>
    <row r="10759" spans="1:1" x14ac:dyDescent="0.3">
      <c r="A10759" s="2">
        <v>25946</v>
      </c>
    </row>
    <row r="10760" spans="1:1" x14ac:dyDescent="0.3">
      <c r="A10760" s="2">
        <v>25947</v>
      </c>
    </row>
    <row r="10761" spans="1:1" x14ac:dyDescent="0.3">
      <c r="A10761" s="2">
        <v>25948</v>
      </c>
    </row>
    <row r="10762" spans="1:1" x14ac:dyDescent="0.3">
      <c r="A10762" s="2">
        <v>25951</v>
      </c>
    </row>
    <row r="10763" spans="1:1" x14ac:dyDescent="0.3">
      <c r="A10763" s="2">
        <v>25952</v>
      </c>
    </row>
    <row r="10764" spans="1:1" x14ac:dyDescent="0.3">
      <c r="A10764" s="2">
        <v>25953</v>
      </c>
    </row>
    <row r="10765" spans="1:1" x14ac:dyDescent="0.3">
      <c r="A10765" s="2">
        <v>25954</v>
      </c>
    </row>
    <row r="10766" spans="1:1" x14ac:dyDescent="0.3">
      <c r="A10766" s="2">
        <v>25955</v>
      </c>
    </row>
    <row r="10767" spans="1:1" x14ac:dyDescent="0.3">
      <c r="A10767" s="2">
        <v>25958</v>
      </c>
    </row>
    <row r="10768" spans="1:1" x14ac:dyDescent="0.3">
      <c r="A10768" s="2">
        <v>25959</v>
      </c>
    </row>
    <row r="10769" spans="1:1" x14ac:dyDescent="0.3">
      <c r="A10769" s="2">
        <v>25960</v>
      </c>
    </row>
    <row r="10770" spans="1:1" x14ac:dyDescent="0.3">
      <c r="A10770" s="2">
        <v>25961</v>
      </c>
    </row>
    <row r="10771" spans="1:1" x14ac:dyDescent="0.3">
      <c r="A10771" s="2">
        <v>25962</v>
      </c>
    </row>
    <row r="10772" spans="1:1" x14ac:dyDescent="0.3">
      <c r="A10772" s="2">
        <v>25965</v>
      </c>
    </row>
    <row r="10773" spans="1:1" x14ac:dyDescent="0.3">
      <c r="A10773" s="2">
        <v>25966</v>
      </c>
    </row>
    <row r="10774" spans="1:1" x14ac:dyDescent="0.3">
      <c r="A10774" s="2">
        <v>25967</v>
      </c>
    </row>
    <row r="10775" spans="1:1" x14ac:dyDescent="0.3">
      <c r="A10775" s="2">
        <v>25968</v>
      </c>
    </row>
    <row r="10776" spans="1:1" x14ac:dyDescent="0.3">
      <c r="A10776" s="2">
        <v>25969</v>
      </c>
    </row>
    <row r="10777" spans="1:1" x14ac:dyDescent="0.3">
      <c r="A10777" s="2">
        <v>25972</v>
      </c>
    </row>
    <row r="10778" spans="1:1" x14ac:dyDescent="0.3">
      <c r="A10778" s="2">
        <v>25973</v>
      </c>
    </row>
    <row r="10779" spans="1:1" x14ac:dyDescent="0.3">
      <c r="A10779" s="2">
        <v>25974</v>
      </c>
    </row>
    <row r="10780" spans="1:1" x14ac:dyDescent="0.3">
      <c r="A10780" s="2">
        <v>25975</v>
      </c>
    </row>
    <row r="10781" spans="1:1" x14ac:dyDescent="0.3">
      <c r="A10781" s="2">
        <v>25976</v>
      </c>
    </row>
    <row r="10782" spans="1:1" x14ac:dyDescent="0.3">
      <c r="A10782" s="2">
        <v>25980</v>
      </c>
    </row>
    <row r="10783" spans="1:1" x14ac:dyDescent="0.3">
      <c r="A10783" s="2">
        <v>25981</v>
      </c>
    </row>
    <row r="10784" spans="1:1" x14ac:dyDescent="0.3">
      <c r="A10784" s="2">
        <v>25982</v>
      </c>
    </row>
    <row r="10785" spans="1:1" x14ac:dyDescent="0.3">
      <c r="A10785" s="2">
        <v>25983</v>
      </c>
    </row>
    <row r="10786" spans="1:1" x14ac:dyDescent="0.3">
      <c r="A10786" s="2">
        <v>25986</v>
      </c>
    </row>
    <row r="10787" spans="1:1" x14ac:dyDescent="0.3">
      <c r="A10787" s="2">
        <v>25987</v>
      </c>
    </row>
    <row r="10788" spans="1:1" x14ac:dyDescent="0.3">
      <c r="A10788" s="2">
        <v>25988</v>
      </c>
    </row>
    <row r="10789" spans="1:1" x14ac:dyDescent="0.3">
      <c r="A10789" s="2">
        <v>25989</v>
      </c>
    </row>
    <row r="10790" spans="1:1" x14ac:dyDescent="0.3">
      <c r="A10790" s="2">
        <v>25990</v>
      </c>
    </row>
    <row r="10791" spans="1:1" x14ac:dyDescent="0.3">
      <c r="A10791" s="2">
        <v>25993</v>
      </c>
    </row>
    <row r="10792" spans="1:1" x14ac:dyDescent="0.3">
      <c r="A10792" s="2">
        <v>25994</v>
      </c>
    </row>
    <row r="10793" spans="1:1" x14ac:dyDescent="0.3">
      <c r="A10793" s="2">
        <v>25995</v>
      </c>
    </row>
    <row r="10794" spans="1:1" x14ac:dyDescent="0.3">
      <c r="A10794" s="2">
        <v>25996</v>
      </c>
    </row>
    <row r="10795" spans="1:1" x14ac:dyDescent="0.3">
      <c r="A10795" s="2">
        <v>25997</v>
      </c>
    </row>
    <row r="10796" spans="1:1" x14ac:dyDescent="0.3">
      <c r="A10796" s="2">
        <v>26000</v>
      </c>
    </row>
    <row r="10797" spans="1:1" x14ac:dyDescent="0.3">
      <c r="A10797" s="2">
        <v>26001</v>
      </c>
    </row>
    <row r="10798" spans="1:1" x14ac:dyDescent="0.3">
      <c r="A10798" s="2">
        <v>26002</v>
      </c>
    </row>
    <row r="10799" spans="1:1" x14ac:dyDescent="0.3">
      <c r="A10799" s="2">
        <v>26003</v>
      </c>
    </row>
    <row r="10800" spans="1:1" x14ac:dyDescent="0.3">
      <c r="A10800" s="2">
        <v>26004</v>
      </c>
    </row>
    <row r="10801" spans="1:1" x14ac:dyDescent="0.3">
      <c r="A10801" s="2">
        <v>26007</v>
      </c>
    </row>
    <row r="10802" spans="1:1" x14ac:dyDescent="0.3">
      <c r="A10802" s="2">
        <v>26008</v>
      </c>
    </row>
    <row r="10803" spans="1:1" x14ac:dyDescent="0.3">
      <c r="A10803" s="2">
        <v>26009</v>
      </c>
    </row>
    <row r="10804" spans="1:1" x14ac:dyDescent="0.3">
      <c r="A10804" s="2">
        <v>26010</v>
      </c>
    </row>
    <row r="10805" spans="1:1" x14ac:dyDescent="0.3">
      <c r="A10805" s="2">
        <v>26011</v>
      </c>
    </row>
    <row r="10806" spans="1:1" x14ac:dyDescent="0.3">
      <c r="A10806" s="2">
        <v>26014</v>
      </c>
    </row>
    <row r="10807" spans="1:1" x14ac:dyDescent="0.3">
      <c r="A10807" s="2">
        <v>26015</v>
      </c>
    </row>
    <row r="10808" spans="1:1" x14ac:dyDescent="0.3">
      <c r="A10808" s="2">
        <v>26016</v>
      </c>
    </row>
    <row r="10809" spans="1:1" x14ac:dyDescent="0.3">
      <c r="A10809" s="2">
        <v>26017</v>
      </c>
    </row>
    <row r="10810" spans="1:1" x14ac:dyDescent="0.3">
      <c r="A10810" s="2">
        <v>26018</v>
      </c>
    </row>
    <row r="10811" spans="1:1" x14ac:dyDescent="0.3">
      <c r="A10811" s="2">
        <v>26021</v>
      </c>
    </row>
    <row r="10812" spans="1:1" x14ac:dyDescent="0.3">
      <c r="A10812" s="2">
        <v>26022</v>
      </c>
    </row>
    <row r="10813" spans="1:1" x14ac:dyDescent="0.3">
      <c r="A10813" s="2">
        <v>26023</v>
      </c>
    </row>
    <row r="10814" spans="1:1" x14ac:dyDescent="0.3">
      <c r="A10814" s="2">
        <v>26024</v>
      </c>
    </row>
    <row r="10815" spans="1:1" x14ac:dyDescent="0.3">
      <c r="A10815" s="2">
        <v>26025</v>
      </c>
    </row>
    <row r="10816" spans="1:1" x14ac:dyDescent="0.3">
      <c r="A10816" s="2">
        <v>26028</v>
      </c>
    </row>
    <row r="10817" spans="1:1" x14ac:dyDescent="0.3">
      <c r="A10817" s="2">
        <v>26029</v>
      </c>
    </row>
    <row r="10818" spans="1:1" x14ac:dyDescent="0.3">
      <c r="A10818" s="2">
        <v>26030</v>
      </c>
    </row>
    <row r="10819" spans="1:1" x14ac:dyDescent="0.3">
      <c r="A10819" s="2">
        <v>26031</v>
      </c>
    </row>
    <row r="10820" spans="1:1" x14ac:dyDescent="0.3">
      <c r="A10820" s="2">
        <v>26035</v>
      </c>
    </row>
    <row r="10821" spans="1:1" x14ac:dyDescent="0.3">
      <c r="A10821" s="2">
        <v>26036</v>
      </c>
    </row>
    <row r="10822" spans="1:1" x14ac:dyDescent="0.3">
      <c r="A10822" s="2">
        <v>26037</v>
      </c>
    </row>
    <row r="10823" spans="1:1" x14ac:dyDescent="0.3">
      <c r="A10823" s="2">
        <v>26038</v>
      </c>
    </row>
    <row r="10824" spans="1:1" x14ac:dyDescent="0.3">
      <c r="A10824" s="2">
        <v>26039</v>
      </c>
    </row>
    <row r="10825" spans="1:1" x14ac:dyDescent="0.3">
      <c r="A10825" s="2">
        <v>26042</v>
      </c>
    </row>
    <row r="10826" spans="1:1" x14ac:dyDescent="0.3">
      <c r="A10826" s="2">
        <v>26043</v>
      </c>
    </row>
    <row r="10827" spans="1:1" x14ac:dyDescent="0.3">
      <c r="A10827" s="2">
        <v>26044</v>
      </c>
    </row>
    <row r="10828" spans="1:1" x14ac:dyDescent="0.3">
      <c r="A10828" s="2">
        <v>26045</v>
      </c>
    </row>
    <row r="10829" spans="1:1" x14ac:dyDescent="0.3">
      <c r="A10829" s="2">
        <v>26046</v>
      </c>
    </row>
    <row r="10830" spans="1:1" x14ac:dyDescent="0.3">
      <c r="A10830" s="2">
        <v>26049</v>
      </c>
    </row>
    <row r="10831" spans="1:1" x14ac:dyDescent="0.3">
      <c r="A10831" s="2">
        <v>26050</v>
      </c>
    </row>
    <row r="10832" spans="1:1" x14ac:dyDescent="0.3">
      <c r="A10832" s="2">
        <v>26051</v>
      </c>
    </row>
    <row r="10833" spans="1:1" x14ac:dyDescent="0.3">
      <c r="A10833" s="2">
        <v>26052</v>
      </c>
    </row>
    <row r="10834" spans="1:1" x14ac:dyDescent="0.3">
      <c r="A10834" s="2">
        <v>26053</v>
      </c>
    </row>
    <row r="10835" spans="1:1" x14ac:dyDescent="0.3">
      <c r="A10835" s="2">
        <v>26056</v>
      </c>
    </row>
    <row r="10836" spans="1:1" x14ac:dyDescent="0.3">
      <c r="A10836" s="2">
        <v>26057</v>
      </c>
    </row>
    <row r="10837" spans="1:1" x14ac:dyDescent="0.3">
      <c r="A10837" s="2">
        <v>26058</v>
      </c>
    </row>
    <row r="10838" spans="1:1" x14ac:dyDescent="0.3">
      <c r="A10838" s="2">
        <v>26059</v>
      </c>
    </row>
    <row r="10839" spans="1:1" x14ac:dyDescent="0.3">
      <c r="A10839" s="2">
        <v>26060</v>
      </c>
    </row>
    <row r="10840" spans="1:1" x14ac:dyDescent="0.3">
      <c r="A10840" s="2">
        <v>26063</v>
      </c>
    </row>
    <row r="10841" spans="1:1" x14ac:dyDescent="0.3">
      <c r="A10841" s="2">
        <v>26064</v>
      </c>
    </row>
    <row r="10842" spans="1:1" x14ac:dyDescent="0.3">
      <c r="A10842" s="2">
        <v>26065</v>
      </c>
    </row>
    <row r="10843" spans="1:1" x14ac:dyDescent="0.3">
      <c r="A10843" s="2">
        <v>26066</v>
      </c>
    </row>
    <row r="10844" spans="1:1" x14ac:dyDescent="0.3">
      <c r="A10844" s="2">
        <v>26067</v>
      </c>
    </row>
    <row r="10845" spans="1:1" x14ac:dyDescent="0.3">
      <c r="A10845" s="2">
        <v>26070</v>
      </c>
    </row>
    <row r="10846" spans="1:1" x14ac:dyDescent="0.3">
      <c r="A10846" s="2">
        <v>26071</v>
      </c>
    </row>
    <row r="10847" spans="1:1" x14ac:dyDescent="0.3">
      <c r="A10847" s="2">
        <v>26072</v>
      </c>
    </row>
    <row r="10848" spans="1:1" x14ac:dyDescent="0.3">
      <c r="A10848" s="2">
        <v>26073</v>
      </c>
    </row>
    <row r="10849" spans="1:1" x14ac:dyDescent="0.3">
      <c r="A10849" s="2">
        <v>26074</v>
      </c>
    </row>
    <row r="10850" spans="1:1" x14ac:dyDescent="0.3">
      <c r="A10850" s="2">
        <v>26077</v>
      </c>
    </row>
    <row r="10851" spans="1:1" x14ac:dyDescent="0.3">
      <c r="A10851" s="2">
        <v>26078</v>
      </c>
    </row>
    <row r="10852" spans="1:1" x14ac:dyDescent="0.3">
      <c r="A10852" s="2">
        <v>26079</v>
      </c>
    </row>
    <row r="10853" spans="1:1" x14ac:dyDescent="0.3">
      <c r="A10853" s="2">
        <v>26080</v>
      </c>
    </row>
    <row r="10854" spans="1:1" x14ac:dyDescent="0.3">
      <c r="A10854" s="2">
        <v>26081</v>
      </c>
    </row>
    <row r="10855" spans="1:1" x14ac:dyDescent="0.3">
      <c r="A10855" s="2">
        <v>26085</v>
      </c>
    </row>
    <row r="10856" spans="1:1" x14ac:dyDescent="0.3">
      <c r="A10856" s="2">
        <v>26086</v>
      </c>
    </row>
    <row r="10857" spans="1:1" x14ac:dyDescent="0.3">
      <c r="A10857" s="2">
        <v>26087</v>
      </c>
    </row>
    <row r="10858" spans="1:1" x14ac:dyDescent="0.3">
      <c r="A10858" s="2">
        <v>26088</v>
      </c>
    </row>
    <row r="10859" spans="1:1" x14ac:dyDescent="0.3">
      <c r="A10859" s="2">
        <v>26091</v>
      </c>
    </row>
    <row r="10860" spans="1:1" x14ac:dyDescent="0.3">
      <c r="A10860" s="2">
        <v>26092</v>
      </c>
    </row>
    <row r="10861" spans="1:1" x14ac:dyDescent="0.3">
      <c r="A10861" s="2">
        <v>26093</v>
      </c>
    </row>
    <row r="10862" spans="1:1" x14ac:dyDescent="0.3">
      <c r="A10862" s="2">
        <v>26094</v>
      </c>
    </row>
    <row r="10863" spans="1:1" x14ac:dyDescent="0.3">
      <c r="A10863" s="2">
        <v>26095</v>
      </c>
    </row>
    <row r="10864" spans="1:1" x14ac:dyDescent="0.3">
      <c r="A10864" s="2">
        <v>26098</v>
      </c>
    </row>
    <row r="10865" spans="1:1" x14ac:dyDescent="0.3">
      <c r="A10865" s="2">
        <v>26099</v>
      </c>
    </row>
    <row r="10866" spans="1:1" x14ac:dyDescent="0.3">
      <c r="A10866" s="2">
        <v>26100</v>
      </c>
    </row>
    <row r="10867" spans="1:1" x14ac:dyDescent="0.3">
      <c r="A10867" s="2">
        <v>26101</v>
      </c>
    </row>
    <row r="10868" spans="1:1" x14ac:dyDescent="0.3">
      <c r="A10868" s="2">
        <v>26102</v>
      </c>
    </row>
    <row r="10869" spans="1:1" x14ac:dyDescent="0.3">
      <c r="A10869" s="2">
        <v>26105</v>
      </c>
    </row>
    <row r="10870" spans="1:1" x14ac:dyDescent="0.3">
      <c r="A10870" s="2">
        <v>26106</v>
      </c>
    </row>
    <row r="10871" spans="1:1" x14ac:dyDescent="0.3">
      <c r="A10871" s="2">
        <v>26107</v>
      </c>
    </row>
    <row r="10872" spans="1:1" x14ac:dyDescent="0.3">
      <c r="A10872" s="2">
        <v>26108</v>
      </c>
    </row>
    <row r="10873" spans="1:1" x14ac:dyDescent="0.3">
      <c r="A10873" s="2">
        <v>26109</v>
      </c>
    </row>
    <row r="10874" spans="1:1" x14ac:dyDescent="0.3">
      <c r="A10874" s="2">
        <v>26112</v>
      </c>
    </row>
    <row r="10875" spans="1:1" x14ac:dyDescent="0.3">
      <c r="A10875" s="2">
        <v>26113</v>
      </c>
    </row>
    <row r="10876" spans="1:1" x14ac:dyDescent="0.3">
      <c r="A10876" s="2">
        <v>26114</v>
      </c>
    </row>
    <row r="10877" spans="1:1" x14ac:dyDescent="0.3">
      <c r="A10877" s="2">
        <v>26115</v>
      </c>
    </row>
    <row r="10878" spans="1:1" x14ac:dyDescent="0.3">
      <c r="A10878" s="2">
        <v>26116</v>
      </c>
    </row>
    <row r="10879" spans="1:1" x14ac:dyDescent="0.3">
      <c r="A10879" s="2">
        <v>26120</v>
      </c>
    </row>
    <row r="10880" spans="1:1" x14ac:dyDescent="0.3">
      <c r="A10880" s="2">
        <v>26121</v>
      </c>
    </row>
    <row r="10881" spans="1:1" x14ac:dyDescent="0.3">
      <c r="A10881" s="2">
        <v>26122</v>
      </c>
    </row>
    <row r="10882" spans="1:1" x14ac:dyDescent="0.3">
      <c r="A10882" s="2">
        <v>26123</v>
      </c>
    </row>
    <row r="10883" spans="1:1" x14ac:dyDescent="0.3">
      <c r="A10883" s="2">
        <v>26126</v>
      </c>
    </row>
    <row r="10884" spans="1:1" x14ac:dyDescent="0.3">
      <c r="A10884" s="2">
        <v>26127</v>
      </c>
    </row>
    <row r="10885" spans="1:1" x14ac:dyDescent="0.3">
      <c r="A10885" s="2">
        <v>26128</v>
      </c>
    </row>
    <row r="10886" spans="1:1" x14ac:dyDescent="0.3">
      <c r="A10886" s="2">
        <v>26129</v>
      </c>
    </row>
    <row r="10887" spans="1:1" x14ac:dyDescent="0.3">
      <c r="A10887" s="2">
        <v>26130</v>
      </c>
    </row>
    <row r="10888" spans="1:1" x14ac:dyDescent="0.3">
      <c r="A10888" s="2">
        <v>26133</v>
      </c>
    </row>
    <row r="10889" spans="1:1" x14ac:dyDescent="0.3">
      <c r="A10889" s="2">
        <v>26134</v>
      </c>
    </row>
    <row r="10890" spans="1:1" x14ac:dyDescent="0.3">
      <c r="A10890" s="2">
        <v>26135</v>
      </c>
    </row>
    <row r="10891" spans="1:1" x14ac:dyDescent="0.3">
      <c r="A10891" s="2">
        <v>26136</v>
      </c>
    </row>
    <row r="10892" spans="1:1" x14ac:dyDescent="0.3">
      <c r="A10892" s="2">
        <v>26137</v>
      </c>
    </row>
    <row r="10893" spans="1:1" x14ac:dyDescent="0.3">
      <c r="A10893" s="2">
        <v>26140</v>
      </c>
    </row>
    <row r="10894" spans="1:1" x14ac:dyDescent="0.3">
      <c r="A10894" s="2">
        <v>26141</v>
      </c>
    </row>
    <row r="10895" spans="1:1" x14ac:dyDescent="0.3">
      <c r="A10895" s="2">
        <v>26142</v>
      </c>
    </row>
    <row r="10896" spans="1:1" x14ac:dyDescent="0.3">
      <c r="A10896" s="2">
        <v>26143</v>
      </c>
    </row>
    <row r="10897" spans="1:1" x14ac:dyDescent="0.3">
      <c r="A10897" s="2">
        <v>26144</v>
      </c>
    </row>
    <row r="10898" spans="1:1" x14ac:dyDescent="0.3">
      <c r="A10898" s="2">
        <v>26147</v>
      </c>
    </row>
    <row r="10899" spans="1:1" x14ac:dyDescent="0.3">
      <c r="A10899" s="2">
        <v>26148</v>
      </c>
    </row>
    <row r="10900" spans="1:1" x14ac:dyDescent="0.3">
      <c r="A10900" s="2">
        <v>26149</v>
      </c>
    </row>
    <row r="10901" spans="1:1" x14ac:dyDescent="0.3">
      <c r="A10901" s="2">
        <v>26150</v>
      </c>
    </row>
    <row r="10902" spans="1:1" x14ac:dyDescent="0.3">
      <c r="A10902" s="2">
        <v>26151</v>
      </c>
    </row>
    <row r="10903" spans="1:1" x14ac:dyDescent="0.3">
      <c r="A10903" s="2">
        <v>26154</v>
      </c>
    </row>
    <row r="10904" spans="1:1" x14ac:dyDescent="0.3">
      <c r="A10904" s="2">
        <v>26155</v>
      </c>
    </row>
    <row r="10905" spans="1:1" x14ac:dyDescent="0.3">
      <c r="A10905" s="2">
        <v>26156</v>
      </c>
    </row>
    <row r="10906" spans="1:1" x14ac:dyDescent="0.3">
      <c r="A10906" s="2">
        <v>26157</v>
      </c>
    </row>
    <row r="10907" spans="1:1" x14ac:dyDescent="0.3">
      <c r="A10907" s="2">
        <v>26158</v>
      </c>
    </row>
    <row r="10908" spans="1:1" x14ac:dyDescent="0.3">
      <c r="A10908" s="2">
        <v>26161</v>
      </c>
    </row>
    <row r="10909" spans="1:1" x14ac:dyDescent="0.3">
      <c r="A10909" s="2">
        <v>26162</v>
      </c>
    </row>
    <row r="10910" spans="1:1" x14ac:dyDescent="0.3">
      <c r="A10910" s="2">
        <v>26163</v>
      </c>
    </row>
    <row r="10911" spans="1:1" x14ac:dyDescent="0.3">
      <c r="A10911" s="2">
        <v>26164</v>
      </c>
    </row>
    <row r="10912" spans="1:1" x14ac:dyDescent="0.3">
      <c r="A10912" s="2">
        <v>26165</v>
      </c>
    </row>
    <row r="10913" spans="1:1" x14ac:dyDescent="0.3">
      <c r="A10913" s="2">
        <v>26168</v>
      </c>
    </row>
    <row r="10914" spans="1:1" x14ac:dyDescent="0.3">
      <c r="A10914" s="2">
        <v>26169</v>
      </c>
    </row>
    <row r="10915" spans="1:1" x14ac:dyDescent="0.3">
      <c r="A10915" s="2">
        <v>26170</v>
      </c>
    </row>
    <row r="10916" spans="1:1" x14ac:dyDescent="0.3">
      <c r="A10916" s="2">
        <v>26171</v>
      </c>
    </row>
    <row r="10917" spans="1:1" x14ac:dyDescent="0.3">
      <c r="A10917" s="2">
        <v>26172</v>
      </c>
    </row>
    <row r="10918" spans="1:1" x14ac:dyDescent="0.3">
      <c r="A10918" s="2">
        <v>26175</v>
      </c>
    </row>
    <row r="10919" spans="1:1" x14ac:dyDescent="0.3">
      <c r="A10919" s="2">
        <v>26176</v>
      </c>
    </row>
    <row r="10920" spans="1:1" x14ac:dyDescent="0.3">
      <c r="A10920" s="2">
        <v>26177</v>
      </c>
    </row>
    <row r="10921" spans="1:1" x14ac:dyDescent="0.3">
      <c r="A10921" s="2">
        <v>26178</v>
      </c>
    </row>
    <row r="10922" spans="1:1" x14ac:dyDescent="0.3">
      <c r="A10922" s="2">
        <v>26179</v>
      </c>
    </row>
    <row r="10923" spans="1:1" x14ac:dyDescent="0.3">
      <c r="A10923" s="2">
        <v>26183</v>
      </c>
    </row>
    <row r="10924" spans="1:1" x14ac:dyDescent="0.3">
      <c r="A10924" s="2">
        <v>26184</v>
      </c>
    </row>
    <row r="10925" spans="1:1" x14ac:dyDescent="0.3">
      <c r="A10925" s="2">
        <v>26185</v>
      </c>
    </row>
    <row r="10926" spans="1:1" x14ac:dyDescent="0.3">
      <c r="A10926" s="2">
        <v>26186</v>
      </c>
    </row>
    <row r="10927" spans="1:1" x14ac:dyDescent="0.3">
      <c r="A10927" s="2">
        <v>26189</v>
      </c>
    </row>
    <row r="10928" spans="1:1" x14ac:dyDescent="0.3">
      <c r="A10928" s="2">
        <v>26190</v>
      </c>
    </row>
    <row r="10929" spans="1:1" x14ac:dyDescent="0.3">
      <c r="A10929" s="2">
        <v>26191</v>
      </c>
    </row>
    <row r="10930" spans="1:1" x14ac:dyDescent="0.3">
      <c r="A10930" s="2">
        <v>26192</v>
      </c>
    </row>
    <row r="10931" spans="1:1" x14ac:dyDescent="0.3">
      <c r="A10931" s="2">
        <v>26193</v>
      </c>
    </row>
    <row r="10932" spans="1:1" x14ac:dyDescent="0.3">
      <c r="A10932" s="2">
        <v>26196</v>
      </c>
    </row>
    <row r="10933" spans="1:1" x14ac:dyDescent="0.3">
      <c r="A10933" s="2">
        <v>26197</v>
      </c>
    </row>
    <row r="10934" spans="1:1" x14ac:dyDescent="0.3">
      <c r="A10934" s="2">
        <v>26198</v>
      </c>
    </row>
    <row r="10935" spans="1:1" x14ac:dyDescent="0.3">
      <c r="A10935" s="2">
        <v>26199</v>
      </c>
    </row>
    <row r="10936" spans="1:1" x14ac:dyDescent="0.3">
      <c r="A10936" s="2">
        <v>26200</v>
      </c>
    </row>
    <row r="10937" spans="1:1" x14ac:dyDescent="0.3">
      <c r="A10937" s="2">
        <v>26203</v>
      </c>
    </row>
    <row r="10938" spans="1:1" x14ac:dyDescent="0.3">
      <c r="A10938" s="2">
        <v>26204</v>
      </c>
    </row>
    <row r="10939" spans="1:1" x14ac:dyDescent="0.3">
      <c r="A10939" s="2">
        <v>26205</v>
      </c>
    </row>
    <row r="10940" spans="1:1" x14ac:dyDescent="0.3">
      <c r="A10940" s="2">
        <v>26206</v>
      </c>
    </row>
    <row r="10941" spans="1:1" x14ac:dyDescent="0.3">
      <c r="A10941" s="2">
        <v>26207</v>
      </c>
    </row>
    <row r="10942" spans="1:1" x14ac:dyDescent="0.3">
      <c r="A10942" s="2">
        <v>26210</v>
      </c>
    </row>
    <row r="10943" spans="1:1" x14ac:dyDescent="0.3">
      <c r="A10943" s="2">
        <v>26211</v>
      </c>
    </row>
    <row r="10944" spans="1:1" x14ac:dyDescent="0.3">
      <c r="A10944" s="2">
        <v>26212</v>
      </c>
    </row>
    <row r="10945" spans="1:1" x14ac:dyDescent="0.3">
      <c r="A10945" s="2">
        <v>26213</v>
      </c>
    </row>
    <row r="10946" spans="1:1" x14ac:dyDescent="0.3">
      <c r="A10946" s="2">
        <v>26214</v>
      </c>
    </row>
    <row r="10947" spans="1:1" x14ac:dyDescent="0.3">
      <c r="A10947" s="2">
        <v>26217</v>
      </c>
    </row>
    <row r="10948" spans="1:1" x14ac:dyDescent="0.3">
      <c r="A10948" s="2">
        <v>26218</v>
      </c>
    </row>
    <row r="10949" spans="1:1" x14ac:dyDescent="0.3">
      <c r="A10949" s="2">
        <v>26219</v>
      </c>
    </row>
    <row r="10950" spans="1:1" x14ac:dyDescent="0.3">
      <c r="A10950" s="2">
        <v>26220</v>
      </c>
    </row>
    <row r="10951" spans="1:1" x14ac:dyDescent="0.3">
      <c r="A10951" s="2">
        <v>26221</v>
      </c>
    </row>
    <row r="10952" spans="1:1" x14ac:dyDescent="0.3">
      <c r="A10952" s="2">
        <v>26224</v>
      </c>
    </row>
    <row r="10953" spans="1:1" x14ac:dyDescent="0.3">
      <c r="A10953" s="2">
        <v>26225</v>
      </c>
    </row>
    <row r="10954" spans="1:1" x14ac:dyDescent="0.3">
      <c r="A10954" s="2">
        <v>26226</v>
      </c>
    </row>
    <row r="10955" spans="1:1" x14ac:dyDescent="0.3">
      <c r="A10955" s="2">
        <v>26227</v>
      </c>
    </row>
    <row r="10956" spans="1:1" x14ac:dyDescent="0.3">
      <c r="A10956" s="2">
        <v>26228</v>
      </c>
    </row>
    <row r="10957" spans="1:1" x14ac:dyDescent="0.3">
      <c r="A10957" s="2">
        <v>26231</v>
      </c>
    </row>
    <row r="10958" spans="1:1" x14ac:dyDescent="0.3">
      <c r="A10958" s="2">
        <v>26232</v>
      </c>
    </row>
    <row r="10959" spans="1:1" x14ac:dyDescent="0.3">
      <c r="A10959" s="2">
        <v>26233</v>
      </c>
    </row>
    <row r="10960" spans="1:1" x14ac:dyDescent="0.3">
      <c r="A10960" s="2">
        <v>26234</v>
      </c>
    </row>
    <row r="10961" spans="1:1" x14ac:dyDescent="0.3">
      <c r="A10961" s="2">
        <v>26235</v>
      </c>
    </row>
    <row r="10962" spans="1:1" x14ac:dyDescent="0.3">
      <c r="A10962" s="2">
        <v>26238</v>
      </c>
    </row>
    <row r="10963" spans="1:1" x14ac:dyDescent="0.3">
      <c r="A10963" s="2">
        <v>26239</v>
      </c>
    </row>
    <row r="10964" spans="1:1" x14ac:dyDescent="0.3">
      <c r="A10964" s="2">
        <v>26240</v>
      </c>
    </row>
    <row r="10965" spans="1:1" x14ac:dyDescent="0.3">
      <c r="A10965" s="2">
        <v>26241</v>
      </c>
    </row>
    <row r="10966" spans="1:1" x14ac:dyDescent="0.3">
      <c r="A10966" s="2">
        <v>26242</v>
      </c>
    </row>
    <row r="10967" spans="1:1" x14ac:dyDescent="0.3">
      <c r="A10967" s="2">
        <v>26245</v>
      </c>
    </row>
    <row r="10968" spans="1:1" x14ac:dyDescent="0.3">
      <c r="A10968" s="2">
        <v>26246</v>
      </c>
    </row>
    <row r="10969" spans="1:1" x14ac:dyDescent="0.3">
      <c r="A10969" s="2">
        <v>26247</v>
      </c>
    </row>
    <row r="10970" spans="1:1" x14ac:dyDescent="0.3">
      <c r="A10970" s="2">
        <v>26248</v>
      </c>
    </row>
    <row r="10971" spans="1:1" x14ac:dyDescent="0.3">
      <c r="A10971" s="2">
        <v>26249</v>
      </c>
    </row>
    <row r="10972" spans="1:1" x14ac:dyDescent="0.3">
      <c r="A10972" s="2">
        <v>26252</v>
      </c>
    </row>
    <row r="10973" spans="1:1" x14ac:dyDescent="0.3">
      <c r="A10973" s="2">
        <v>26253</v>
      </c>
    </row>
    <row r="10974" spans="1:1" x14ac:dyDescent="0.3">
      <c r="A10974" s="2">
        <v>26254</v>
      </c>
    </row>
    <row r="10975" spans="1:1" x14ac:dyDescent="0.3">
      <c r="A10975" s="2">
        <v>26255</v>
      </c>
    </row>
    <row r="10976" spans="1:1" x14ac:dyDescent="0.3">
      <c r="A10976" s="2">
        <v>26256</v>
      </c>
    </row>
    <row r="10977" spans="1:1" x14ac:dyDescent="0.3">
      <c r="A10977" s="2">
        <v>26259</v>
      </c>
    </row>
    <row r="10978" spans="1:1" x14ac:dyDescent="0.3">
      <c r="A10978" s="2">
        <v>26260</v>
      </c>
    </row>
    <row r="10979" spans="1:1" x14ac:dyDescent="0.3">
      <c r="A10979" s="2">
        <v>26261</v>
      </c>
    </row>
    <row r="10980" spans="1:1" x14ac:dyDescent="0.3">
      <c r="A10980" s="2">
        <v>26263</v>
      </c>
    </row>
    <row r="10981" spans="1:1" x14ac:dyDescent="0.3">
      <c r="A10981" s="2">
        <v>26266</v>
      </c>
    </row>
    <row r="10982" spans="1:1" x14ac:dyDescent="0.3">
      <c r="A10982" s="2">
        <v>26267</v>
      </c>
    </row>
    <row r="10983" spans="1:1" x14ac:dyDescent="0.3">
      <c r="A10983" s="2">
        <v>26268</v>
      </c>
    </row>
    <row r="10984" spans="1:1" x14ac:dyDescent="0.3">
      <c r="A10984" s="2">
        <v>26269</v>
      </c>
    </row>
    <row r="10985" spans="1:1" x14ac:dyDescent="0.3">
      <c r="A10985" s="2">
        <v>26270</v>
      </c>
    </row>
    <row r="10986" spans="1:1" x14ac:dyDescent="0.3">
      <c r="A10986" s="2">
        <v>26273</v>
      </c>
    </row>
    <row r="10987" spans="1:1" x14ac:dyDescent="0.3">
      <c r="A10987" s="2">
        <v>26274</v>
      </c>
    </row>
    <row r="10988" spans="1:1" x14ac:dyDescent="0.3">
      <c r="A10988" s="2">
        <v>26275</v>
      </c>
    </row>
    <row r="10989" spans="1:1" x14ac:dyDescent="0.3">
      <c r="A10989" s="2">
        <v>26276</v>
      </c>
    </row>
    <row r="10990" spans="1:1" x14ac:dyDescent="0.3">
      <c r="A10990" s="2">
        <v>26277</v>
      </c>
    </row>
    <row r="10991" spans="1:1" x14ac:dyDescent="0.3">
      <c r="A10991" s="2">
        <v>26280</v>
      </c>
    </row>
    <row r="10992" spans="1:1" x14ac:dyDescent="0.3">
      <c r="A10992" s="2">
        <v>26281</v>
      </c>
    </row>
    <row r="10993" spans="1:1" x14ac:dyDescent="0.3">
      <c r="A10993" s="2">
        <v>26282</v>
      </c>
    </row>
    <row r="10994" spans="1:1" x14ac:dyDescent="0.3">
      <c r="A10994" s="2">
        <v>26283</v>
      </c>
    </row>
    <row r="10995" spans="1:1" x14ac:dyDescent="0.3">
      <c r="A10995" s="2">
        <v>26284</v>
      </c>
    </row>
    <row r="10996" spans="1:1" x14ac:dyDescent="0.3">
      <c r="A10996" s="2">
        <v>26287</v>
      </c>
    </row>
    <row r="10997" spans="1:1" x14ac:dyDescent="0.3">
      <c r="A10997" s="2">
        <v>26288</v>
      </c>
    </row>
    <row r="10998" spans="1:1" x14ac:dyDescent="0.3">
      <c r="A10998" s="2">
        <v>26289</v>
      </c>
    </row>
    <row r="10999" spans="1:1" x14ac:dyDescent="0.3">
      <c r="A10999" s="2">
        <v>26290</v>
      </c>
    </row>
    <row r="11000" spans="1:1" x14ac:dyDescent="0.3">
      <c r="A11000" s="2">
        <v>26294</v>
      </c>
    </row>
    <row r="11001" spans="1:1" x14ac:dyDescent="0.3">
      <c r="A11001" s="2">
        <v>26295</v>
      </c>
    </row>
    <row r="11002" spans="1:1" x14ac:dyDescent="0.3">
      <c r="A11002" s="2">
        <v>26296</v>
      </c>
    </row>
    <row r="11003" spans="1:1" x14ac:dyDescent="0.3">
      <c r="A11003" s="2">
        <v>26297</v>
      </c>
    </row>
    <row r="11004" spans="1:1" x14ac:dyDescent="0.3">
      <c r="A11004" s="2">
        <v>26298</v>
      </c>
    </row>
    <row r="11005" spans="1:1" x14ac:dyDescent="0.3">
      <c r="A11005" s="2">
        <v>26301</v>
      </c>
    </row>
    <row r="11006" spans="1:1" x14ac:dyDescent="0.3">
      <c r="A11006" s="2">
        <v>26302</v>
      </c>
    </row>
    <row r="11007" spans="1:1" x14ac:dyDescent="0.3">
      <c r="A11007" s="2">
        <v>26303</v>
      </c>
    </row>
    <row r="11008" spans="1:1" x14ac:dyDescent="0.3">
      <c r="A11008" s="2">
        <v>26304</v>
      </c>
    </row>
    <row r="11009" spans="1:1" x14ac:dyDescent="0.3">
      <c r="A11009" s="2">
        <v>26305</v>
      </c>
    </row>
    <row r="11010" spans="1:1" x14ac:dyDescent="0.3">
      <c r="A11010" s="2">
        <v>26308</v>
      </c>
    </row>
    <row r="11011" spans="1:1" x14ac:dyDescent="0.3">
      <c r="A11011" s="2">
        <v>26309</v>
      </c>
    </row>
    <row r="11012" spans="1:1" x14ac:dyDescent="0.3">
      <c r="A11012" s="2">
        <v>26310</v>
      </c>
    </row>
    <row r="11013" spans="1:1" x14ac:dyDescent="0.3">
      <c r="A11013" s="2">
        <v>26311</v>
      </c>
    </row>
    <row r="11014" spans="1:1" x14ac:dyDescent="0.3">
      <c r="A11014" s="2">
        <v>26312</v>
      </c>
    </row>
    <row r="11015" spans="1:1" x14ac:dyDescent="0.3">
      <c r="A11015" s="2">
        <v>26315</v>
      </c>
    </row>
    <row r="11016" spans="1:1" x14ac:dyDescent="0.3">
      <c r="A11016" s="2">
        <v>26316</v>
      </c>
    </row>
    <row r="11017" spans="1:1" x14ac:dyDescent="0.3">
      <c r="A11017" s="2">
        <v>26317</v>
      </c>
    </row>
    <row r="11018" spans="1:1" x14ac:dyDescent="0.3">
      <c r="A11018" s="2">
        <v>26318</v>
      </c>
    </row>
    <row r="11019" spans="1:1" x14ac:dyDescent="0.3">
      <c r="A11019" s="2">
        <v>26319</v>
      </c>
    </row>
    <row r="11020" spans="1:1" x14ac:dyDescent="0.3">
      <c r="A11020" s="2">
        <v>26322</v>
      </c>
    </row>
    <row r="11021" spans="1:1" x14ac:dyDescent="0.3">
      <c r="A11021" s="2">
        <v>26323</v>
      </c>
    </row>
    <row r="11022" spans="1:1" x14ac:dyDescent="0.3">
      <c r="A11022" s="2">
        <v>26324</v>
      </c>
    </row>
    <row r="11023" spans="1:1" x14ac:dyDescent="0.3">
      <c r="A11023" s="2">
        <v>26325</v>
      </c>
    </row>
    <row r="11024" spans="1:1" x14ac:dyDescent="0.3">
      <c r="A11024" s="2">
        <v>26326</v>
      </c>
    </row>
    <row r="11025" spans="1:1" x14ac:dyDescent="0.3">
      <c r="A11025" s="2">
        <v>26329</v>
      </c>
    </row>
    <row r="11026" spans="1:1" x14ac:dyDescent="0.3">
      <c r="A11026" s="2">
        <v>26330</v>
      </c>
    </row>
    <row r="11027" spans="1:1" x14ac:dyDescent="0.3">
      <c r="A11027" s="2">
        <v>26331</v>
      </c>
    </row>
    <row r="11028" spans="1:1" x14ac:dyDescent="0.3">
      <c r="A11028" s="2">
        <v>26332</v>
      </c>
    </row>
    <row r="11029" spans="1:1" x14ac:dyDescent="0.3">
      <c r="A11029" s="2">
        <v>26333</v>
      </c>
    </row>
    <row r="11030" spans="1:1" x14ac:dyDescent="0.3">
      <c r="A11030" s="2">
        <v>26336</v>
      </c>
    </row>
    <row r="11031" spans="1:1" x14ac:dyDescent="0.3">
      <c r="A11031" s="2">
        <v>26337</v>
      </c>
    </row>
    <row r="11032" spans="1:1" x14ac:dyDescent="0.3">
      <c r="A11032" s="2">
        <v>26338</v>
      </c>
    </row>
    <row r="11033" spans="1:1" x14ac:dyDescent="0.3">
      <c r="A11033" s="2">
        <v>26339</v>
      </c>
    </row>
    <row r="11034" spans="1:1" x14ac:dyDescent="0.3">
      <c r="A11034" s="2">
        <v>26340</v>
      </c>
    </row>
    <row r="11035" spans="1:1" x14ac:dyDescent="0.3">
      <c r="A11035" s="2">
        <v>26343</v>
      </c>
    </row>
    <row r="11036" spans="1:1" x14ac:dyDescent="0.3">
      <c r="A11036" s="2">
        <v>26344</v>
      </c>
    </row>
    <row r="11037" spans="1:1" x14ac:dyDescent="0.3">
      <c r="A11037" s="2">
        <v>26345</v>
      </c>
    </row>
    <row r="11038" spans="1:1" x14ac:dyDescent="0.3">
      <c r="A11038" s="2">
        <v>26346</v>
      </c>
    </row>
    <row r="11039" spans="1:1" x14ac:dyDescent="0.3">
      <c r="A11039" s="2">
        <v>26347</v>
      </c>
    </row>
    <row r="11040" spans="1:1" x14ac:dyDescent="0.3">
      <c r="A11040" s="2">
        <v>26351</v>
      </c>
    </row>
    <row r="11041" spans="1:1" x14ac:dyDescent="0.3">
      <c r="A11041" s="2">
        <v>26352</v>
      </c>
    </row>
    <row r="11042" spans="1:1" x14ac:dyDescent="0.3">
      <c r="A11042" s="2">
        <v>26353</v>
      </c>
    </row>
    <row r="11043" spans="1:1" x14ac:dyDescent="0.3">
      <c r="A11043" s="2">
        <v>26354</v>
      </c>
    </row>
    <row r="11044" spans="1:1" x14ac:dyDescent="0.3">
      <c r="A11044" s="2">
        <v>26357</v>
      </c>
    </row>
    <row r="11045" spans="1:1" x14ac:dyDescent="0.3">
      <c r="A11045" s="2">
        <v>26358</v>
      </c>
    </row>
    <row r="11046" spans="1:1" x14ac:dyDescent="0.3">
      <c r="A11046" s="2">
        <v>26359</v>
      </c>
    </row>
    <row r="11047" spans="1:1" x14ac:dyDescent="0.3">
      <c r="A11047" s="2">
        <v>26360</v>
      </c>
    </row>
    <row r="11048" spans="1:1" x14ac:dyDescent="0.3">
      <c r="A11048" s="2">
        <v>26361</v>
      </c>
    </row>
    <row r="11049" spans="1:1" x14ac:dyDescent="0.3">
      <c r="A11049" s="2">
        <v>26364</v>
      </c>
    </row>
    <row r="11050" spans="1:1" x14ac:dyDescent="0.3">
      <c r="A11050" s="2">
        <v>26365</v>
      </c>
    </row>
    <row r="11051" spans="1:1" x14ac:dyDescent="0.3">
      <c r="A11051" s="2">
        <v>26366</v>
      </c>
    </row>
    <row r="11052" spans="1:1" x14ac:dyDescent="0.3">
      <c r="A11052" s="2">
        <v>26367</v>
      </c>
    </row>
    <row r="11053" spans="1:1" x14ac:dyDescent="0.3">
      <c r="A11053" s="2">
        <v>26368</v>
      </c>
    </row>
    <row r="11054" spans="1:1" x14ac:dyDescent="0.3">
      <c r="A11054" s="2">
        <v>26371</v>
      </c>
    </row>
    <row r="11055" spans="1:1" x14ac:dyDescent="0.3">
      <c r="A11055" s="2">
        <v>26372</v>
      </c>
    </row>
    <row r="11056" spans="1:1" x14ac:dyDescent="0.3">
      <c r="A11056" s="2">
        <v>26373</v>
      </c>
    </row>
    <row r="11057" spans="1:1" x14ac:dyDescent="0.3">
      <c r="A11057" s="2">
        <v>26374</v>
      </c>
    </row>
    <row r="11058" spans="1:1" x14ac:dyDescent="0.3">
      <c r="A11058" s="2">
        <v>26375</v>
      </c>
    </row>
    <row r="11059" spans="1:1" x14ac:dyDescent="0.3">
      <c r="A11059" s="2">
        <v>26378</v>
      </c>
    </row>
    <row r="11060" spans="1:1" x14ac:dyDescent="0.3">
      <c r="A11060" s="2">
        <v>26379</v>
      </c>
    </row>
    <row r="11061" spans="1:1" x14ac:dyDescent="0.3">
      <c r="A11061" s="2">
        <v>26380</v>
      </c>
    </row>
    <row r="11062" spans="1:1" x14ac:dyDescent="0.3">
      <c r="A11062" s="2">
        <v>26381</v>
      </c>
    </row>
    <row r="11063" spans="1:1" x14ac:dyDescent="0.3">
      <c r="A11063" s="2">
        <v>26382</v>
      </c>
    </row>
    <row r="11064" spans="1:1" x14ac:dyDescent="0.3">
      <c r="A11064" s="2">
        <v>26385</v>
      </c>
    </row>
    <row r="11065" spans="1:1" x14ac:dyDescent="0.3">
      <c r="A11065" s="2">
        <v>26386</v>
      </c>
    </row>
    <row r="11066" spans="1:1" x14ac:dyDescent="0.3">
      <c r="A11066" s="2">
        <v>26387</v>
      </c>
    </row>
    <row r="11067" spans="1:1" x14ac:dyDescent="0.3">
      <c r="A11067" s="2">
        <v>26388</v>
      </c>
    </row>
    <row r="11068" spans="1:1" x14ac:dyDescent="0.3">
      <c r="A11068" s="2">
        <v>26392</v>
      </c>
    </row>
    <row r="11069" spans="1:1" x14ac:dyDescent="0.3">
      <c r="A11069" s="2">
        <v>26393</v>
      </c>
    </row>
    <row r="11070" spans="1:1" x14ac:dyDescent="0.3">
      <c r="A11070" s="2">
        <v>26394</v>
      </c>
    </row>
    <row r="11071" spans="1:1" x14ac:dyDescent="0.3">
      <c r="A11071" s="2">
        <v>26395</v>
      </c>
    </row>
    <row r="11072" spans="1:1" x14ac:dyDescent="0.3">
      <c r="A11072" s="2">
        <v>26396</v>
      </c>
    </row>
    <row r="11073" spans="1:1" x14ac:dyDescent="0.3">
      <c r="A11073" s="2">
        <v>26399</v>
      </c>
    </row>
    <row r="11074" spans="1:1" x14ac:dyDescent="0.3">
      <c r="A11074" s="2">
        <v>26400</v>
      </c>
    </row>
    <row r="11075" spans="1:1" x14ac:dyDescent="0.3">
      <c r="A11075" s="2">
        <v>26401</v>
      </c>
    </row>
    <row r="11076" spans="1:1" x14ac:dyDescent="0.3">
      <c r="A11076" s="2">
        <v>26402</v>
      </c>
    </row>
    <row r="11077" spans="1:1" x14ac:dyDescent="0.3">
      <c r="A11077" s="2">
        <v>26403</v>
      </c>
    </row>
    <row r="11078" spans="1:1" x14ac:dyDescent="0.3">
      <c r="A11078" s="2">
        <v>26406</v>
      </c>
    </row>
    <row r="11079" spans="1:1" x14ac:dyDescent="0.3">
      <c r="A11079" s="2">
        <v>26407</v>
      </c>
    </row>
    <row r="11080" spans="1:1" x14ac:dyDescent="0.3">
      <c r="A11080" s="2">
        <v>26408</v>
      </c>
    </row>
    <row r="11081" spans="1:1" x14ac:dyDescent="0.3">
      <c r="A11081" s="2">
        <v>26409</v>
      </c>
    </row>
    <row r="11082" spans="1:1" x14ac:dyDescent="0.3">
      <c r="A11082" s="2">
        <v>26410</v>
      </c>
    </row>
    <row r="11083" spans="1:1" x14ac:dyDescent="0.3">
      <c r="A11083" s="2">
        <v>26413</v>
      </c>
    </row>
    <row r="11084" spans="1:1" x14ac:dyDescent="0.3">
      <c r="A11084" s="2">
        <v>26414</v>
      </c>
    </row>
    <row r="11085" spans="1:1" x14ac:dyDescent="0.3">
      <c r="A11085" s="2">
        <v>26415</v>
      </c>
    </row>
    <row r="11086" spans="1:1" x14ac:dyDescent="0.3">
      <c r="A11086" s="2">
        <v>26416</v>
      </c>
    </row>
    <row r="11087" spans="1:1" x14ac:dyDescent="0.3">
      <c r="A11087" s="2">
        <v>26417</v>
      </c>
    </row>
    <row r="11088" spans="1:1" x14ac:dyDescent="0.3">
      <c r="A11088" s="2">
        <v>26420</v>
      </c>
    </row>
    <row r="11089" spans="1:1" x14ac:dyDescent="0.3">
      <c r="A11089" s="2">
        <v>26421</v>
      </c>
    </row>
    <row r="11090" spans="1:1" x14ac:dyDescent="0.3">
      <c r="A11090" s="2">
        <v>26422</v>
      </c>
    </row>
    <row r="11091" spans="1:1" x14ac:dyDescent="0.3">
      <c r="A11091" s="2">
        <v>26423</v>
      </c>
    </row>
    <row r="11092" spans="1:1" x14ac:dyDescent="0.3">
      <c r="A11092" s="2">
        <v>26424</v>
      </c>
    </row>
    <row r="11093" spans="1:1" x14ac:dyDescent="0.3">
      <c r="A11093" s="2">
        <v>26427</v>
      </c>
    </row>
    <row r="11094" spans="1:1" x14ac:dyDescent="0.3">
      <c r="A11094" s="2">
        <v>26428</v>
      </c>
    </row>
    <row r="11095" spans="1:1" x14ac:dyDescent="0.3">
      <c r="A11095" s="2">
        <v>26429</v>
      </c>
    </row>
    <row r="11096" spans="1:1" x14ac:dyDescent="0.3">
      <c r="A11096" s="2">
        <v>26430</v>
      </c>
    </row>
    <row r="11097" spans="1:1" x14ac:dyDescent="0.3">
      <c r="A11097" s="2">
        <v>26431</v>
      </c>
    </row>
    <row r="11098" spans="1:1" x14ac:dyDescent="0.3">
      <c r="A11098" s="2">
        <v>26434</v>
      </c>
    </row>
    <row r="11099" spans="1:1" x14ac:dyDescent="0.3">
      <c r="A11099" s="2">
        <v>26435</v>
      </c>
    </row>
    <row r="11100" spans="1:1" x14ac:dyDescent="0.3">
      <c r="A11100" s="2">
        <v>26436</v>
      </c>
    </row>
    <row r="11101" spans="1:1" x14ac:dyDescent="0.3">
      <c r="A11101" s="2">
        <v>26437</v>
      </c>
    </row>
    <row r="11102" spans="1:1" x14ac:dyDescent="0.3">
      <c r="A11102" s="2">
        <v>26438</v>
      </c>
    </row>
    <row r="11103" spans="1:1" x14ac:dyDescent="0.3">
      <c r="A11103" s="2">
        <v>26441</v>
      </c>
    </row>
    <row r="11104" spans="1:1" x14ac:dyDescent="0.3">
      <c r="A11104" s="2">
        <v>26442</v>
      </c>
    </row>
    <row r="11105" spans="1:1" x14ac:dyDescent="0.3">
      <c r="A11105" s="2">
        <v>26443</v>
      </c>
    </row>
    <row r="11106" spans="1:1" x14ac:dyDescent="0.3">
      <c r="A11106" s="2">
        <v>26444</v>
      </c>
    </row>
    <row r="11107" spans="1:1" x14ac:dyDescent="0.3">
      <c r="A11107" s="2">
        <v>26445</v>
      </c>
    </row>
    <row r="11108" spans="1:1" x14ac:dyDescent="0.3">
      <c r="A11108" s="2">
        <v>26449</v>
      </c>
    </row>
    <row r="11109" spans="1:1" x14ac:dyDescent="0.3">
      <c r="A11109" s="2">
        <v>26450</v>
      </c>
    </row>
    <row r="11110" spans="1:1" x14ac:dyDescent="0.3">
      <c r="A11110" s="2">
        <v>26451</v>
      </c>
    </row>
    <row r="11111" spans="1:1" x14ac:dyDescent="0.3">
      <c r="A11111" s="2">
        <v>26452</v>
      </c>
    </row>
    <row r="11112" spans="1:1" x14ac:dyDescent="0.3">
      <c r="A11112" s="2">
        <v>26455</v>
      </c>
    </row>
    <row r="11113" spans="1:1" x14ac:dyDescent="0.3">
      <c r="A11113" s="2">
        <v>26456</v>
      </c>
    </row>
    <row r="11114" spans="1:1" x14ac:dyDescent="0.3">
      <c r="A11114" s="2">
        <v>26457</v>
      </c>
    </row>
    <row r="11115" spans="1:1" x14ac:dyDescent="0.3">
      <c r="A11115" s="2">
        <v>26458</v>
      </c>
    </row>
    <row r="11116" spans="1:1" x14ac:dyDescent="0.3">
      <c r="A11116" s="2">
        <v>26459</v>
      </c>
    </row>
    <row r="11117" spans="1:1" x14ac:dyDescent="0.3">
      <c r="A11117" s="2">
        <v>26462</v>
      </c>
    </row>
    <row r="11118" spans="1:1" x14ac:dyDescent="0.3">
      <c r="A11118" s="2">
        <v>26463</v>
      </c>
    </row>
    <row r="11119" spans="1:1" x14ac:dyDescent="0.3">
      <c r="A11119" s="2">
        <v>26464</v>
      </c>
    </row>
    <row r="11120" spans="1:1" x14ac:dyDescent="0.3">
      <c r="A11120" s="2">
        <v>26465</v>
      </c>
    </row>
    <row r="11121" spans="1:1" x14ac:dyDescent="0.3">
      <c r="A11121" s="2">
        <v>26466</v>
      </c>
    </row>
    <row r="11122" spans="1:1" x14ac:dyDescent="0.3">
      <c r="A11122" s="2">
        <v>26469</v>
      </c>
    </row>
    <row r="11123" spans="1:1" x14ac:dyDescent="0.3">
      <c r="A11123" s="2">
        <v>26470</v>
      </c>
    </row>
    <row r="11124" spans="1:1" x14ac:dyDescent="0.3">
      <c r="A11124" s="2">
        <v>26471</v>
      </c>
    </row>
    <row r="11125" spans="1:1" x14ac:dyDescent="0.3">
      <c r="A11125" s="2">
        <v>26472</v>
      </c>
    </row>
    <row r="11126" spans="1:1" x14ac:dyDescent="0.3">
      <c r="A11126" s="2">
        <v>26473</v>
      </c>
    </row>
    <row r="11127" spans="1:1" x14ac:dyDescent="0.3">
      <c r="A11127" s="2">
        <v>26476</v>
      </c>
    </row>
    <row r="11128" spans="1:1" x14ac:dyDescent="0.3">
      <c r="A11128" s="2">
        <v>26477</v>
      </c>
    </row>
    <row r="11129" spans="1:1" x14ac:dyDescent="0.3">
      <c r="A11129" s="2">
        <v>26478</v>
      </c>
    </row>
    <row r="11130" spans="1:1" x14ac:dyDescent="0.3">
      <c r="A11130" s="2">
        <v>26479</v>
      </c>
    </row>
    <row r="11131" spans="1:1" x14ac:dyDescent="0.3">
      <c r="A11131" s="2">
        <v>26480</v>
      </c>
    </row>
    <row r="11132" spans="1:1" x14ac:dyDescent="0.3">
      <c r="A11132" s="2">
        <v>26483</v>
      </c>
    </row>
    <row r="11133" spans="1:1" x14ac:dyDescent="0.3">
      <c r="A11133" s="2">
        <v>26485</v>
      </c>
    </row>
    <row r="11134" spans="1:1" x14ac:dyDescent="0.3">
      <c r="A11134" s="2">
        <v>26486</v>
      </c>
    </row>
    <row r="11135" spans="1:1" x14ac:dyDescent="0.3">
      <c r="A11135" s="2">
        <v>26487</v>
      </c>
    </row>
    <row r="11136" spans="1:1" x14ac:dyDescent="0.3">
      <c r="A11136" s="2">
        <v>26490</v>
      </c>
    </row>
    <row r="11137" spans="1:1" x14ac:dyDescent="0.3">
      <c r="A11137" s="2">
        <v>26491</v>
      </c>
    </row>
    <row r="11138" spans="1:1" x14ac:dyDescent="0.3">
      <c r="A11138" s="2">
        <v>26492</v>
      </c>
    </row>
    <row r="11139" spans="1:1" x14ac:dyDescent="0.3">
      <c r="A11139" s="2">
        <v>26493</v>
      </c>
    </row>
    <row r="11140" spans="1:1" x14ac:dyDescent="0.3">
      <c r="A11140" s="2">
        <v>26494</v>
      </c>
    </row>
    <row r="11141" spans="1:1" x14ac:dyDescent="0.3">
      <c r="A11141" s="2">
        <v>26497</v>
      </c>
    </row>
    <row r="11142" spans="1:1" x14ac:dyDescent="0.3">
      <c r="A11142" s="2">
        <v>26498</v>
      </c>
    </row>
    <row r="11143" spans="1:1" x14ac:dyDescent="0.3">
      <c r="A11143" s="2">
        <v>26499</v>
      </c>
    </row>
    <row r="11144" spans="1:1" x14ac:dyDescent="0.3">
      <c r="A11144" s="2">
        <v>26500</v>
      </c>
    </row>
    <row r="11145" spans="1:1" x14ac:dyDescent="0.3">
      <c r="A11145" s="2">
        <v>26501</v>
      </c>
    </row>
    <row r="11146" spans="1:1" x14ac:dyDescent="0.3">
      <c r="A11146" s="2">
        <v>26504</v>
      </c>
    </row>
    <row r="11147" spans="1:1" x14ac:dyDescent="0.3">
      <c r="A11147" s="2">
        <v>26505</v>
      </c>
    </row>
    <row r="11148" spans="1:1" x14ac:dyDescent="0.3">
      <c r="A11148" s="2">
        <v>26506</v>
      </c>
    </row>
    <row r="11149" spans="1:1" x14ac:dyDescent="0.3">
      <c r="A11149" s="2">
        <v>26507</v>
      </c>
    </row>
    <row r="11150" spans="1:1" x14ac:dyDescent="0.3">
      <c r="A11150" s="2">
        <v>26508</v>
      </c>
    </row>
    <row r="11151" spans="1:1" x14ac:dyDescent="0.3">
      <c r="A11151" s="2">
        <v>26511</v>
      </c>
    </row>
    <row r="11152" spans="1:1" x14ac:dyDescent="0.3">
      <c r="A11152" s="2">
        <v>26512</v>
      </c>
    </row>
    <row r="11153" spans="1:1" x14ac:dyDescent="0.3">
      <c r="A11153" s="2">
        <v>26513</v>
      </c>
    </row>
    <row r="11154" spans="1:1" x14ac:dyDescent="0.3">
      <c r="A11154" s="2">
        <v>26514</v>
      </c>
    </row>
    <row r="11155" spans="1:1" x14ac:dyDescent="0.3">
      <c r="A11155" s="2">
        <v>26515</v>
      </c>
    </row>
    <row r="11156" spans="1:1" x14ac:dyDescent="0.3">
      <c r="A11156" s="2">
        <v>26518</v>
      </c>
    </row>
    <row r="11157" spans="1:1" x14ac:dyDescent="0.3">
      <c r="A11157" s="2">
        <v>26519</v>
      </c>
    </row>
    <row r="11158" spans="1:1" x14ac:dyDescent="0.3">
      <c r="A11158" s="2">
        <v>26520</v>
      </c>
    </row>
    <row r="11159" spans="1:1" x14ac:dyDescent="0.3">
      <c r="A11159" s="2">
        <v>26521</v>
      </c>
    </row>
    <row r="11160" spans="1:1" x14ac:dyDescent="0.3">
      <c r="A11160" s="2">
        <v>26522</v>
      </c>
    </row>
    <row r="11161" spans="1:1" x14ac:dyDescent="0.3">
      <c r="A11161" s="2">
        <v>26525</v>
      </c>
    </row>
    <row r="11162" spans="1:1" x14ac:dyDescent="0.3">
      <c r="A11162" s="2">
        <v>26526</v>
      </c>
    </row>
    <row r="11163" spans="1:1" x14ac:dyDescent="0.3">
      <c r="A11163" s="2">
        <v>26527</v>
      </c>
    </row>
    <row r="11164" spans="1:1" x14ac:dyDescent="0.3">
      <c r="A11164" s="2">
        <v>26528</v>
      </c>
    </row>
    <row r="11165" spans="1:1" x14ac:dyDescent="0.3">
      <c r="A11165" s="2">
        <v>26529</v>
      </c>
    </row>
    <row r="11166" spans="1:1" x14ac:dyDescent="0.3">
      <c r="A11166" s="2">
        <v>26532</v>
      </c>
    </row>
    <row r="11167" spans="1:1" x14ac:dyDescent="0.3">
      <c r="A11167" s="2">
        <v>26533</v>
      </c>
    </row>
    <row r="11168" spans="1:1" x14ac:dyDescent="0.3">
      <c r="A11168" s="2">
        <v>26534</v>
      </c>
    </row>
    <row r="11169" spans="1:1" x14ac:dyDescent="0.3">
      <c r="A11169" s="2">
        <v>26535</v>
      </c>
    </row>
    <row r="11170" spans="1:1" x14ac:dyDescent="0.3">
      <c r="A11170" s="2">
        <v>26536</v>
      </c>
    </row>
    <row r="11171" spans="1:1" x14ac:dyDescent="0.3">
      <c r="A11171" s="2">
        <v>26539</v>
      </c>
    </row>
    <row r="11172" spans="1:1" x14ac:dyDescent="0.3">
      <c r="A11172" s="2">
        <v>26540</v>
      </c>
    </row>
    <row r="11173" spans="1:1" x14ac:dyDescent="0.3">
      <c r="A11173" s="2">
        <v>26541</v>
      </c>
    </row>
    <row r="11174" spans="1:1" x14ac:dyDescent="0.3">
      <c r="A11174" s="2">
        <v>26542</v>
      </c>
    </row>
    <row r="11175" spans="1:1" x14ac:dyDescent="0.3">
      <c r="A11175" s="2">
        <v>26543</v>
      </c>
    </row>
    <row r="11176" spans="1:1" x14ac:dyDescent="0.3">
      <c r="A11176" s="2">
        <v>26547</v>
      </c>
    </row>
    <row r="11177" spans="1:1" x14ac:dyDescent="0.3">
      <c r="A11177" s="2">
        <v>26548</v>
      </c>
    </row>
    <row r="11178" spans="1:1" x14ac:dyDescent="0.3">
      <c r="A11178" s="2">
        <v>26549</v>
      </c>
    </row>
    <row r="11179" spans="1:1" x14ac:dyDescent="0.3">
      <c r="A11179" s="2">
        <v>26550</v>
      </c>
    </row>
    <row r="11180" spans="1:1" x14ac:dyDescent="0.3">
      <c r="A11180" s="2">
        <v>26553</v>
      </c>
    </row>
    <row r="11181" spans="1:1" x14ac:dyDescent="0.3">
      <c r="A11181" s="2">
        <v>26554</v>
      </c>
    </row>
    <row r="11182" spans="1:1" x14ac:dyDescent="0.3">
      <c r="A11182" s="2">
        <v>26555</v>
      </c>
    </row>
    <row r="11183" spans="1:1" x14ac:dyDescent="0.3">
      <c r="A11183" s="2">
        <v>26556</v>
      </c>
    </row>
    <row r="11184" spans="1:1" x14ac:dyDescent="0.3">
      <c r="A11184" s="2">
        <v>26557</v>
      </c>
    </row>
    <row r="11185" spans="1:1" x14ac:dyDescent="0.3">
      <c r="A11185" s="2">
        <v>26560</v>
      </c>
    </row>
    <row r="11186" spans="1:1" x14ac:dyDescent="0.3">
      <c r="A11186" s="2">
        <v>26561</v>
      </c>
    </row>
    <row r="11187" spans="1:1" x14ac:dyDescent="0.3">
      <c r="A11187" s="2">
        <v>26562</v>
      </c>
    </row>
    <row r="11188" spans="1:1" x14ac:dyDescent="0.3">
      <c r="A11188" s="2">
        <v>26563</v>
      </c>
    </row>
    <row r="11189" spans="1:1" x14ac:dyDescent="0.3">
      <c r="A11189" s="2">
        <v>26564</v>
      </c>
    </row>
    <row r="11190" spans="1:1" x14ac:dyDescent="0.3">
      <c r="A11190" s="2">
        <v>26567</v>
      </c>
    </row>
    <row r="11191" spans="1:1" x14ac:dyDescent="0.3">
      <c r="A11191" s="2">
        <v>26568</v>
      </c>
    </row>
    <row r="11192" spans="1:1" x14ac:dyDescent="0.3">
      <c r="A11192" s="2">
        <v>26569</v>
      </c>
    </row>
    <row r="11193" spans="1:1" x14ac:dyDescent="0.3">
      <c r="A11193" s="2">
        <v>26570</v>
      </c>
    </row>
    <row r="11194" spans="1:1" x14ac:dyDescent="0.3">
      <c r="A11194" s="2">
        <v>26571</v>
      </c>
    </row>
    <row r="11195" spans="1:1" x14ac:dyDescent="0.3">
      <c r="A11195" s="2">
        <v>26574</v>
      </c>
    </row>
    <row r="11196" spans="1:1" x14ac:dyDescent="0.3">
      <c r="A11196" s="2">
        <v>26575</v>
      </c>
    </row>
    <row r="11197" spans="1:1" x14ac:dyDescent="0.3">
      <c r="A11197" s="2">
        <v>26576</v>
      </c>
    </row>
    <row r="11198" spans="1:1" x14ac:dyDescent="0.3">
      <c r="A11198" s="2">
        <v>26577</v>
      </c>
    </row>
    <row r="11199" spans="1:1" x14ac:dyDescent="0.3">
      <c r="A11199" s="2">
        <v>26578</v>
      </c>
    </row>
    <row r="11200" spans="1:1" x14ac:dyDescent="0.3">
      <c r="A11200" s="2">
        <v>26581</v>
      </c>
    </row>
    <row r="11201" spans="1:1" x14ac:dyDescent="0.3">
      <c r="A11201" s="2">
        <v>26582</v>
      </c>
    </row>
    <row r="11202" spans="1:1" x14ac:dyDescent="0.3">
      <c r="A11202" s="2">
        <v>26583</v>
      </c>
    </row>
    <row r="11203" spans="1:1" x14ac:dyDescent="0.3">
      <c r="A11203" s="2">
        <v>26584</v>
      </c>
    </row>
    <row r="11204" spans="1:1" x14ac:dyDescent="0.3">
      <c r="A11204" s="2">
        <v>26585</v>
      </c>
    </row>
    <row r="11205" spans="1:1" x14ac:dyDescent="0.3">
      <c r="A11205" s="2">
        <v>26588</v>
      </c>
    </row>
    <row r="11206" spans="1:1" x14ac:dyDescent="0.3">
      <c r="A11206" s="2">
        <v>26589</v>
      </c>
    </row>
    <row r="11207" spans="1:1" x14ac:dyDescent="0.3">
      <c r="A11207" s="2">
        <v>26590</v>
      </c>
    </row>
    <row r="11208" spans="1:1" x14ac:dyDescent="0.3">
      <c r="A11208" s="2">
        <v>26591</v>
      </c>
    </row>
    <row r="11209" spans="1:1" x14ac:dyDescent="0.3">
      <c r="A11209" s="2">
        <v>26592</v>
      </c>
    </row>
    <row r="11210" spans="1:1" x14ac:dyDescent="0.3">
      <c r="A11210" s="2">
        <v>26595</v>
      </c>
    </row>
    <row r="11211" spans="1:1" x14ac:dyDescent="0.3">
      <c r="A11211" s="2">
        <v>26596</v>
      </c>
    </row>
    <row r="11212" spans="1:1" x14ac:dyDescent="0.3">
      <c r="A11212" s="2">
        <v>26597</v>
      </c>
    </row>
    <row r="11213" spans="1:1" x14ac:dyDescent="0.3">
      <c r="A11213" s="2">
        <v>26598</v>
      </c>
    </row>
    <row r="11214" spans="1:1" x14ac:dyDescent="0.3">
      <c r="A11214" s="2">
        <v>26599</v>
      </c>
    </row>
    <row r="11215" spans="1:1" x14ac:dyDescent="0.3">
      <c r="A11215" s="2">
        <v>26602</v>
      </c>
    </row>
    <row r="11216" spans="1:1" x14ac:dyDescent="0.3">
      <c r="A11216" s="2">
        <v>26603</v>
      </c>
    </row>
    <row r="11217" spans="1:1" x14ac:dyDescent="0.3">
      <c r="A11217" s="2">
        <v>26604</v>
      </c>
    </row>
    <row r="11218" spans="1:1" x14ac:dyDescent="0.3">
      <c r="A11218" s="2">
        <v>26605</v>
      </c>
    </row>
    <row r="11219" spans="1:1" x14ac:dyDescent="0.3">
      <c r="A11219" s="2">
        <v>26606</v>
      </c>
    </row>
    <row r="11220" spans="1:1" x14ac:dyDescent="0.3">
      <c r="A11220" s="2">
        <v>26609</v>
      </c>
    </row>
    <row r="11221" spans="1:1" x14ac:dyDescent="0.3">
      <c r="A11221" s="2">
        <v>26611</v>
      </c>
    </row>
    <row r="11222" spans="1:1" x14ac:dyDescent="0.3">
      <c r="A11222" s="2">
        <v>26612</v>
      </c>
    </row>
    <row r="11223" spans="1:1" x14ac:dyDescent="0.3">
      <c r="A11223" s="2">
        <v>26613</v>
      </c>
    </row>
    <row r="11224" spans="1:1" x14ac:dyDescent="0.3">
      <c r="A11224" s="2">
        <v>26616</v>
      </c>
    </row>
    <row r="11225" spans="1:1" x14ac:dyDescent="0.3">
      <c r="A11225" s="2">
        <v>26617</v>
      </c>
    </row>
    <row r="11226" spans="1:1" x14ac:dyDescent="0.3">
      <c r="A11226" s="2">
        <v>26618</v>
      </c>
    </row>
    <row r="11227" spans="1:1" x14ac:dyDescent="0.3">
      <c r="A11227" s="2">
        <v>26619</v>
      </c>
    </row>
    <row r="11228" spans="1:1" x14ac:dyDescent="0.3">
      <c r="A11228" s="2">
        <v>26620</v>
      </c>
    </row>
    <row r="11229" spans="1:1" x14ac:dyDescent="0.3">
      <c r="A11229" s="2">
        <v>26623</v>
      </c>
    </row>
    <row r="11230" spans="1:1" x14ac:dyDescent="0.3">
      <c r="A11230" s="2">
        <v>26624</v>
      </c>
    </row>
    <row r="11231" spans="1:1" x14ac:dyDescent="0.3">
      <c r="A11231" s="2">
        <v>26625</v>
      </c>
    </row>
    <row r="11232" spans="1:1" x14ac:dyDescent="0.3">
      <c r="A11232" s="2">
        <v>26627</v>
      </c>
    </row>
    <row r="11233" spans="1:1" x14ac:dyDescent="0.3">
      <c r="A11233" s="2">
        <v>26630</v>
      </c>
    </row>
    <row r="11234" spans="1:1" x14ac:dyDescent="0.3">
      <c r="A11234" s="2">
        <v>26631</v>
      </c>
    </row>
    <row r="11235" spans="1:1" x14ac:dyDescent="0.3">
      <c r="A11235" s="2">
        <v>26632</v>
      </c>
    </row>
    <row r="11236" spans="1:1" x14ac:dyDescent="0.3">
      <c r="A11236" s="2">
        <v>26633</v>
      </c>
    </row>
    <row r="11237" spans="1:1" x14ac:dyDescent="0.3">
      <c r="A11237" s="2">
        <v>26634</v>
      </c>
    </row>
    <row r="11238" spans="1:1" x14ac:dyDescent="0.3">
      <c r="A11238" s="2">
        <v>26637</v>
      </c>
    </row>
    <row r="11239" spans="1:1" x14ac:dyDescent="0.3">
      <c r="A11239" s="2">
        <v>26638</v>
      </c>
    </row>
    <row r="11240" spans="1:1" x14ac:dyDescent="0.3">
      <c r="A11240" s="2">
        <v>26639</v>
      </c>
    </row>
    <row r="11241" spans="1:1" x14ac:dyDescent="0.3">
      <c r="A11241" s="2">
        <v>26640</v>
      </c>
    </row>
    <row r="11242" spans="1:1" x14ac:dyDescent="0.3">
      <c r="A11242" s="2">
        <v>26641</v>
      </c>
    </row>
    <row r="11243" spans="1:1" x14ac:dyDescent="0.3">
      <c r="A11243" s="2">
        <v>26644</v>
      </c>
    </row>
    <row r="11244" spans="1:1" x14ac:dyDescent="0.3">
      <c r="A11244" s="2">
        <v>26645</v>
      </c>
    </row>
    <row r="11245" spans="1:1" x14ac:dyDescent="0.3">
      <c r="A11245" s="2">
        <v>26646</v>
      </c>
    </row>
    <row r="11246" spans="1:1" x14ac:dyDescent="0.3">
      <c r="A11246" s="2">
        <v>26647</v>
      </c>
    </row>
    <row r="11247" spans="1:1" x14ac:dyDescent="0.3">
      <c r="A11247" s="2">
        <v>26648</v>
      </c>
    </row>
    <row r="11248" spans="1:1" x14ac:dyDescent="0.3">
      <c r="A11248" s="2">
        <v>26651</v>
      </c>
    </row>
    <row r="11249" spans="1:1" x14ac:dyDescent="0.3">
      <c r="A11249" s="2">
        <v>26652</v>
      </c>
    </row>
    <row r="11250" spans="1:1" x14ac:dyDescent="0.3">
      <c r="A11250" s="2">
        <v>26653</v>
      </c>
    </row>
    <row r="11251" spans="1:1" x14ac:dyDescent="0.3">
      <c r="A11251" s="2">
        <v>26654</v>
      </c>
    </row>
    <row r="11252" spans="1:1" x14ac:dyDescent="0.3">
      <c r="A11252" s="2">
        <v>26655</v>
      </c>
    </row>
    <row r="11253" spans="1:1" x14ac:dyDescent="0.3">
      <c r="A11253" s="2">
        <v>26659</v>
      </c>
    </row>
    <row r="11254" spans="1:1" x14ac:dyDescent="0.3">
      <c r="A11254" s="2">
        <v>26660</v>
      </c>
    </row>
    <row r="11255" spans="1:1" x14ac:dyDescent="0.3">
      <c r="A11255" s="2">
        <v>26662</v>
      </c>
    </row>
    <row r="11256" spans="1:1" x14ac:dyDescent="0.3">
      <c r="A11256" s="2">
        <v>26666</v>
      </c>
    </row>
    <row r="11257" spans="1:1" x14ac:dyDescent="0.3">
      <c r="A11257" s="2">
        <v>26667</v>
      </c>
    </row>
    <row r="11258" spans="1:1" x14ac:dyDescent="0.3">
      <c r="A11258" s="2">
        <v>26668</v>
      </c>
    </row>
    <row r="11259" spans="1:1" x14ac:dyDescent="0.3">
      <c r="A11259" s="2">
        <v>26669</v>
      </c>
    </row>
    <row r="11260" spans="1:1" x14ac:dyDescent="0.3">
      <c r="A11260" s="2">
        <v>26672</v>
      </c>
    </row>
    <row r="11261" spans="1:1" x14ac:dyDescent="0.3">
      <c r="A11261" s="2">
        <v>26673</v>
      </c>
    </row>
    <row r="11262" spans="1:1" x14ac:dyDescent="0.3">
      <c r="A11262" s="2">
        <v>26674</v>
      </c>
    </row>
    <row r="11263" spans="1:1" x14ac:dyDescent="0.3">
      <c r="A11263" s="2">
        <v>26675</v>
      </c>
    </row>
    <row r="11264" spans="1:1" x14ac:dyDescent="0.3">
      <c r="A11264" s="2">
        <v>26676</v>
      </c>
    </row>
    <row r="11265" spans="1:1" x14ac:dyDescent="0.3">
      <c r="A11265" s="2">
        <v>26679</v>
      </c>
    </row>
    <row r="11266" spans="1:1" x14ac:dyDescent="0.3">
      <c r="A11266" s="2">
        <v>26680</v>
      </c>
    </row>
    <row r="11267" spans="1:1" x14ac:dyDescent="0.3">
      <c r="A11267" s="2">
        <v>26681</v>
      </c>
    </row>
    <row r="11268" spans="1:1" x14ac:dyDescent="0.3">
      <c r="A11268" s="2">
        <v>26682</v>
      </c>
    </row>
    <row r="11269" spans="1:1" x14ac:dyDescent="0.3">
      <c r="A11269" s="2">
        <v>26683</v>
      </c>
    </row>
    <row r="11270" spans="1:1" x14ac:dyDescent="0.3">
      <c r="A11270" s="2">
        <v>26686</v>
      </c>
    </row>
    <row r="11271" spans="1:1" x14ac:dyDescent="0.3">
      <c r="A11271" s="2">
        <v>26687</v>
      </c>
    </row>
    <row r="11272" spans="1:1" x14ac:dyDescent="0.3">
      <c r="A11272" s="2">
        <v>26688</v>
      </c>
    </row>
    <row r="11273" spans="1:1" x14ac:dyDescent="0.3">
      <c r="A11273" s="2">
        <v>26690</v>
      </c>
    </row>
    <row r="11274" spans="1:1" x14ac:dyDescent="0.3">
      <c r="A11274" s="2">
        <v>26693</v>
      </c>
    </row>
    <row r="11275" spans="1:1" x14ac:dyDescent="0.3">
      <c r="A11275" s="2">
        <v>26694</v>
      </c>
    </row>
    <row r="11276" spans="1:1" x14ac:dyDescent="0.3">
      <c r="A11276" s="2">
        <v>26695</v>
      </c>
    </row>
    <row r="11277" spans="1:1" x14ac:dyDescent="0.3">
      <c r="A11277" s="2">
        <v>26696</v>
      </c>
    </row>
    <row r="11278" spans="1:1" x14ac:dyDescent="0.3">
      <c r="A11278" s="2">
        <v>26697</v>
      </c>
    </row>
    <row r="11279" spans="1:1" x14ac:dyDescent="0.3">
      <c r="A11279" s="2">
        <v>26700</v>
      </c>
    </row>
    <row r="11280" spans="1:1" x14ac:dyDescent="0.3">
      <c r="A11280" s="2">
        <v>26701</v>
      </c>
    </row>
    <row r="11281" spans="1:1" x14ac:dyDescent="0.3">
      <c r="A11281" s="2">
        <v>26702</v>
      </c>
    </row>
    <row r="11282" spans="1:1" x14ac:dyDescent="0.3">
      <c r="A11282" s="2">
        <v>26703</v>
      </c>
    </row>
    <row r="11283" spans="1:1" x14ac:dyDescent="0.3">
      <c r="A11283" s="2">
        <v>26704</v>
      </c>
    </row>
    <row r="11284" spans="1:1" x14ac:dyDescent="0.3">
      <c r="A11284" s="2">
        <v>26707</v>
      </c>
    </row>
    <row r="11285" spans="1:1" x14ac:dyDescent="0.3">
      <c r="A11285" s="2">
        <v>26708</v>
      </c>
    </row>
    <row r="11286" spans="1:1" x14ac:dyDescent="0.3">
      <c r="A11286" s="2">
        <v>26709</v>
      </c>
    </row>
    <row r="11287" spans="1:1" x14ac:dyDescent="0.3">
      <c r="A11287" s="2">
        <v>26710</v>
      </c>
    </row>
    <row r="11288" spans="1:1" x14ac:dyDescent="0.3">
      <c r="A11288" s="2">
        <v>26711</v>
      </c>
    </row>
    <row r="11289" spans="1:1" x14ac:dyDescent="0.3">
      <c r="A11289" s="2">
        <v>26715</v>
      </c>
    </row>
    <row r="11290" spans="1:1" x14ac:dyDescent="0.3">
      <c r="A11290" s="2">
        <v>26716</v>
      </c>
    </row>
    <row r="11291" spans="1:1" x14ac:dyDescent="0.3">
      <c r="A11291" s="2">
        <v>26717</v>
      </c>
    </row>
    <row r="11292" spans="1:1" x14ac:dyDescent="0.3">
      <c r="A11292" s="2">
        <v>26718</v>
      </c>
    </row>
    <row r="11293" spans="1:1" x14ac:dyDescent="0.3">
      <c r="A11293" s="2">
        <v>26721</v>
      </c>
    </row>
    <row r="11294" spans="1:1" x14ac:dyDescent="0.3">
      <c r="A11294" s="2">
        <v>26722</v>
      </c>
    </row>
    <row r="11295" spans="1:1" x14ac:dyDescent="0.3">
      <c r="A11295" s="2">
        <v>26723</v>
      </c>
    </row>
    <row r="11296" spans="1:1" x14ac:dyDescent="0.3">
      <c r="A11296" s="2">
        <v>26724</v>
      </c>
    </row>
    <row r="11297" spans="1:1" x14ac:dyDescent="0.3">
      <c r="A11297" s="2">
        <v>26725</v>
      </c>
    </row>
    <row r="11298" spans="1:1" x14ac:dyDescent="0.3">
      <c r="A11298" s="2">
        <v>26728</v>
      </c>
    </row>
    <row r="11299" spans="1:1" x14ac:dyDescent="0.3">
      <c r="A11299" s="2">
        <v>26729</v>
      </c>
    </row>
    <row r="11300" spans="1:1" x14ac:dyDescent="0.3">
      <c r="A11300" s="2">
        <v>26730</v>
      </c>
    </row>
    <row r="11301" spans="1:1" x14ac:dyDescent="0.3">
      <c r="A11301" s="2">
        <v>26731</v>
      </c>
    </row>
    <row r="11302" spans="1:1" x14ac:dyDescent="0.3">
      <c r="A11302" s="2">
        <v>26732</v>
      </c>
    </row>
    <row r="11303" spans="1:1" x14ac:dyDescent="0.3">
      <c r="A11303" s="2">
        <v>26735</v>
      </c>
    </row>
    <row r="11304" spans="1:1" x14ac:dyDescent="0.3">
      <c r="A11304" s="2">
        <v>26736</v>
      </c>
    </row>
    <row r="11305" spans="1:1" x14ac:dyDescent="0.3">
      <c r="A11305" s="2">
        <v>26737</v>
      </c>
    </row>
    <row r="11306" spans="1:1" x14ac:dyDescent="0.3">
      <c r="A11306" s="2">
        <v>26738</v>
      </c>
    </row>
    <row r="11307" spans="1:1" x14ac:dyDescent="0.3">
      <c r="A11307" s="2">
        <v>26739</v>
      </c>
    </row>
    <row r="11308" spans="1:1" x14ac:dyDescent="0.3">
      <c r="A11308" s="2">
        <v>26742</v>
      </c>
    </row>
    <row r="11309" spans="1:1" x14ac:dyDescent="0.3">
      <c r="A11309" s="2">
        <v>26743</v>
      </c>
    </row>
    <row r="11310" spans="1:1" x14ac:dyDescent="0.3">
      <c r="A11310" s="2">
        <v>26744</v>
      </c>
    </row>
    <row r="11311" spans="1:1" x14ac:dyDescent="0.3">
      <c r="A11311" s="2">
        <v>26745</v>
      </c>
    </row>
    <row r="11312" spans="1:1" x14ac:dyDescent="0.3">
      <c r="A11312" s="2">
        <v>26746</v>
      </c>
    </row>
    <row r="11313" spans="1:1" x14ac:dyDescent="0.3">
      <c r="A11313" s="2">
        <v>26749</v>
      </c>
    </row>
    <row r="11314" spans="1:1" x14ac:dyDescent="0.3">
      <c r="A11314" s="2">
        <v>26750</v>
      </c>
    </row>
    <row r="11315" spans="1:1" x14ac:dyDescent="0.3">
      <c r="A11315" s="2">
        <v>26751</v>
      </c>
    </row>
    <row r="11316" spans="1:1" x14ac:dyDescent="0.3">
      <c r="A11316" s="2">
        <v>26752</v>
      </c>
    </row>
    <row r="11317" spans="1:1" x14ac:dyDescent="0.3">
      <c r="A11317" s="2">
        <v>26753</v>
      </c>
    </row>
    <row r="11318" spans="1:1" x14ac:dyDescent="0.3">
      <c r="A11318" s="2">
        <v>26756</v>
      </c>
    </row>
    <row r="11319" spans="1:1" x14ac:dyDescent="0.3">
      <c r="A11319" s="2">
        <v>26757</v>
      </c>
    </row>
    <row r="11320" spans="1:1" x14ac:dyDescent="0.3">
      <c r="A11320" s="2">
        <v>26758</v>
      </c>
    </row>
    <row r="11321" spans="1:1" x14ac:dyDescent="0.3">
      <c r="A11321" s="2">
        <v>26759</v>
      </c>
    </row>
    <row r="11322" spans="1:1" x14ac:dyDescent="0.3">
      <c r="A11322" s="2">
        <v>26760</v>
      </c>
    </row>
    <row r="11323" spans="1:1" x14ac:dyDescent="0.3">
      <c r="A11323" s="2">
        <v>26763</v>
      </c>
    </row>
    <row r="11324" spans="1:1" x14ac:dyDescent="0.3">
      <c r="A11324" s="2">
        <v>26764</v>
      </c>
    </row>
    <row r="11325" spans="1:1" x14ac:dyDescent="0.3">
      <c r="A11325" s="2">
        <v>26765</v>
      </c>
    </row>
    <row r="11326" spans="1:1" x14ac:dyDescent="0.3">
      <c r="A11326" s="2">
        <v>26766</v>
      </c>
    </row>
    <row r="11327" spans="1:1" x14ac:dyDescent="0.3">
      <c r="A11327" s="2">
        <v>26767</v>
      </c>
    </row>
    <row r="11328" spans="1:1" x14ac:dyDescent="0.3">
      <c r="A11328" s="2">
        <v>26770</v>
      </c>
    </row>
    <row r="11329" spans="1:1" x14ac:dyDescent="0.3">
      <c r="A11329" s="2">
        <v>26771</v>
      </c>
    </row>
    <row r="11330" spans="1:1" x14ac:dyDescent="0.3">
      <c r="A11330" s="2">
        <v>26772</v>
      </c>
    </row>
    <row r="11331" spans="1:1" x14ac:dyDescent="0.3">
      <c r="A11331" s="2">
        <v>26773</v>
      </c>
    </row>
    <row r="11332" spans="1:1" x14ac:dyDescent="0.3">
      <c r="A11332" s="2">
        <v>26777</v>
      </c>
    </row>
    <row r="11333" spans="1:1" x14ac:dyDescent="0.3">
      <c r="A11333" s="2">
        <v>26778</v>
      </c>
    </row>
    <row r="11334" spans="1:1" x14ac:dyDescent="0.3">
      <c r="A11334" s="2">
        <v>26779</v>
      </c>
    </row>
    <row r="11335" spans="1:1" x14ac:dyDescent="0.3">
      <c r="A11335" s="2">
        <v>26780</v>
      </c>
    </row>
    <row r="11336" spans="1:1" x14ac:dyDescent="0.3">
      <c r="A11336" s="2">
        <v>26781</v>
      </c>
    </row>
    <row r="11337" spans="1:1" x14ac:dyDescent="0.3">
      <c r="A11337" s="2">
        <v>26784</v>
      </c>
    </row>
    <row r="11338" spans="1:1" x14ac:dyDescent="0.3">
      <c r="A11338" s="2">
        <v>26785</v>
      </c>
    </row>
    <row r="11339" spans="1:1" x14ac:dyDescent="0.3">
      <c r="A11339" s="2">
        <v>26786</v>
      </c>
    </row>
    <row r="11340" spans="1:1" x14ac:dyDescent="0.3">
      <c r="A11340" s="2">
        <v>26787</v>
      </c>
    </row>
    <row r="11341" spans="1:1" x14ac:dyDescent="0.3">
      <c r="A11341" s="2">
        <v>26788</v>
      </c>
    </row>
    <row r="11342" spans="1:1" x14ac:dyDescent="0.3">
      <c r="A11342" s="2">
        <v>26791</v>
      </c>
    </row>
    <row r="11343" spans="1:1" x14ac:dyDescent="0.3">
      <c r="A11343" s="2">
        <v>26792</v>
      </c>
    </row>
    <row r="11344" spans="1:1" x14ac:dyDescent="0.3">
      <c r="A11344" s="2">
        <v>26793</v>
      </c>
    </row>
    <row r="11345" spans="1:1" x14ac:dyDescent="0.3">
      <c r="A11345" s="2">
        <v>26794</v>
      </c>
    </row>
    <row r="11346" spans="1:1" x14ac:dyDescent="0.3">
      <c r="A11346" s="2">
        <v>26795</v>
      </c>
    </row>
    <row r="11347" spans="1:1" x14ac:dyDescent="0.3">
      <c r="A11347" s="2">
        <v>26798</v>
      </c>
    </row>
    <row r="11348" spans="1:1" x14ac:dyDescent="0.3">
      <c r="A11348" s="2">
        <v>26799</v>
      </c>
    </row>
    <row r="11349" spans="1:1" x14ac:dyDescent="0.3">
      <c r="A11349" s="2">
        <v>26800</v>
      </c>
    </row>
    <row r="11350" spans="1:1" x14ac:dyDescent="0.3">
      <c r="A11350" s="2">
        <v>26801</v>
      </c>
    </row>
    <row r="11351" spans="1:1" x14ac:dyDescent="0.3">
      <c r="A11351" s="2">
        <v>26802</v>
      </c>
    </row>
    <row r="11352" spans="1:1" x14ac:dyDescent="0.3">
      <c r="A11352" s="2">
        <v>26805</v>
      </c>
    </row>
    <row r="11353" spans="1:1" x14ac:dyDescent="0.3">
      <c r="A11353" s="2">
        <v>26806</v>
      </c>
    </row>
    <row r="11354" spans="1:1" x14ac:dyDescent="0.3">
      <c r="A11354" s="2">
        <v>26807</v>
      </c>
    </row>
    <row r="11355" spans="1:1" x14ac:dyDescent="0.3">
      <c r="A11355" s="2">
        <v>26808</v>
      </c>
    </row>
    <row r="11356" spans="1:1" x14ac:dyDescent="0.3">
      <c r="A11356" s="2">
        <v>26809</v>
      </c>
    </row>
    <row r="11357" spans="1:1" x14ac:dyDescent="0.3">
      <c r="A11357" s="2">
        <v>26813</v>
      </c>
    </row>
    <row r="11358" spans="1:1" x14ac:dyDescent="0.3">
      <c r="A11358" s="2">
        <v>26814</v>
      </c>
    </row>
    <row r="11359" spans="1:1" x14ac:dyDescent="0.3">
      <c r="A11359" s="2">
        <v>26815</v>
      </c>
    </row>
    <row r="11360" spans="1:1" x14ac:dyDescent="0.3">
      <c r="A11360" s="2">
        <v>26816</v>
      </c>
    </row>
    <row r="11361" spans="1:1" x14ac:dyDescent="0.3">
      <c r="A11361" s="2">
        <v>26819</v>
      </c>
    </row>
    <row r="11362" spans="1:1" x14ac:dyDescent="0.3">
      <c r="A11362" s="2">
        <v>26820</v>
      </c>
    </row>
    <row r="11363" spans="1:1" x14ac:dyDescent="0.3">
      <c r="A11363" s="2">
        <v>26821</v>
      </c>
    </row>
    <row r="11364" spans="1:1" x14ac:dyDescent="0.3">
      <c r="A11364" s="2">
        <v>26822</v>
      </c>
    </row>
    <row r="11365" spans="1:1" x14ac:dyDescent="0.3">
      <c r="A11365" s="2">
        <v>26823</v>
      </c>
    </row>
    <row r="11366" spans="1:1" x14ac:dyDescent="0.3">
      <c r="A11366" s="2">
        <v>26826</v>
      </c>
    </row>
    <row r="11367" spans="1:1" x14ac:dyDescent="0.3">
      <c r="A11367" s="2">
        <v>26827</v>
      </c>
    </row>
    <row r="11368" spans="1:1" x14ac:dyDescent="0.3">
      <c r="A11368" s="2">
        <v>26828</v>
      </c>
    </row>
    <row r="11369" spans="1:1" x14ac:dyDescent="0.3">
      <c r="A11369" s="2">
        <v>26829</v>
      </c>
    </row>
    <row r="11370" spans="1:1" x14ac:dyDescent="0.3">
      <c r="A11370" s="2">
        <v>26830</v>
      </c>
    </row>
    <row r="11371" spans="1:1" x14ac:dyDescent="0.3">
      <c r="A11371" s="2">
        <v>26833</v>
      </c>
    </row>
    <row r="11372" spans="1:1" x14ac:dyDescent="0.3">
      <c r="A11372" s="2">
        <v>26834</v>
      </c>
    </row>
    <row r="11373" spans="1:1" x14ac:dyDescent="0.3">
      <c r="A11373" s="2">
        <v>26835</v>
      </c>
    </row>
    <row r="11374" spans="1:1" x14ac:dyDescent="0.3">
      <c r="A11374" s="2">
        <v>26836</v>
      </c>
    </row>
    <row r="11375" spans="1:1" x14ac:dyDescent="0.3">
      <c r="A11375" s="2">
        <v>26837</v>
      </c>
    </row>
    <row r="11376" spans="1:1" x14ac:dyDescent="0.3">
      <c r="A11376" s="2">
        <v>26840</v>
      </c>
    </row>
    <row r="11377" spans="1:1" x14ac:dyDescent="0.3">
      <c r="A11377" s="2">
        <v>26841</v>
      </c>
    </row>
    <row r="11378" spans="1:1" x14ac:dyDescent="0.3">
      <c r="A11378" s="2">
        <v>26842</v>
      </c>
    </row>
    <row r="11379" spans="1:1" x14ac:dyDescent="0.3">
      <c r="A11379" s="2">
        <v>26843</v>
      </c>
    </row>
    <row r="11380" spans="1:1" x14ac:dyDescent="0.3">
      <c r="A11380" s="2">
        <v>26844</v>
      </c>
    </row>
    <row r="11381" spans="1:1" x14ac:dyDescent="0.3">
      <c r="A11381" s="2">
        <v>26847</v>
      </c>
    </row>
    <row r="11382" spans="1:1" x14ac:dyDescent="0.3">
      <c r="A11382" s="2">
        <v>26848</v>
      </c>
    </row>
    <row r="11383" spans="1:1" x14ac:dyDescent="0.3">
      <c r="A11383" s="2">
        <v>26850</v>
      </c>
    </row>
    <row r="11384" spans="1:1" x14ac:dyDescent="0.3">
      <c r="A11384" s="2">
        <v>26851</v>
      </c>
    </row>
    <row r="11385" spans="1:1" x14ac:dyDescent="0.3">
      <c r="A11385" s="2">
        <v>26854</v>
      </c>
    </row>
    <row r="11386" spans="1:1" x14ac:dyDescent="0.3">
      <c r="A11386" s="2">
        <v>26855</v>
      </c>
    </row>
    <row r="11387" spans="1:1" x14ac:dyDescent="0.3">
      <c r="A11387" s="2">
        <v>26856</v>
      </c>
    </row>
    <row r="11388" spans="1:1" x14ac:dyDescent="0.3">
      <c r="A11388" s="2">
        <v>26857</v>
      </c>
    </row>
    <row r="11389" spans="1:1" x14ac:dyDescent="0.3">
      <c r="A11389" s="2">
        <v>26858</v>
      </c>
    </row>
    <row r="11390" spans="1:1" x14ac:dyDescent="0.3">
      <c r="A11390" s="2">
        <v>26861</v>
      </c>
    </row>
    <row r="11391" spans="1:1" x14ac:dyDescent="0.3">
      <c r="A11391" s="2">
        <v>26862</v>
      </c>
    </row>
    <row r="11392" spans="1:1" x14ac:dyDescent="0.3">
      <c r="A11392" s="2">
        <v>26863</v>
      </c>
    </row>
    <row r="11393" spans="1:1" x14ac:dyDescent="0.3">
      <c r="A11393" s="2">
        <v>26864</v>
      </c>
    </row>
    <row r="11394" spans="1:1" x14ac:dyDescent="0.3">
      <c r="A11394" s="2">
        <v>26865</v>
      </c>
    </row>
    <row r="11395" spans="1:1" x14ac:dyDescent="0.3">
      <c r="A11395" s="2">
        <v>26868</v>
      </c>
    </row>
    <row r="11396" spans="1:1" x14ac:dyDescent="0.3">
      <c r="A11396" s="2">
        <v>26869</v>
      </c>
    </row>
    <row r="11397" spans="1:1" x14ac:dyDescent="0.3">
      <c r="A11397" s="2">
        <v>26870</v>
      </c>
    </row>
    <row r="11398" spans="1:1" x14ac:dyDescent="0.3">
      <c r="A11398" s="2">
        <v>26871</v>
      </c>
    </row>
    <row r="11399" spans="1:1" x14ac:dyDescent="0.3">
      <c r="A11399" s="2">
        <v>26872</v>
      </c>
    </row>
    <row r="11400" spans="1:1" x14ac:dyDescent="0.3">
      <c r="A11400" s="2">
        <v>26875</v>
      </c>
    </row>
    <row r="11401" spans="1:1" x14ac:dyDescent="0.3">
      <c r="A11401" s="2">
        <v>26876</v>
      </c>
    </row>
    <row r="11402" spans="1:1" x14ac:dyDescent="0.3">
      <c r="A11402" s="2">
        <v>26877</v>
      </c>
    </row>
    <row r="11403" spans="1:1" x14ac:dyDescent="0.3">
      <c r="A11403" s="2">
        <v>26878</v>
      </c>
    </row>
    <row r="11404" spans="1:1" x14ac:dyDescent="0.3">
      <c r="A11404" s="2">
        <v>26879</v>
      </c>
    </row>
    <row r="11405" spans="1:1" x14ac:dyDescent="0.3">
      <c r="A11405" s="2">
        <v>26882</v>
      </c>
    </row>
    <row r="11406" spans="1:1" x14ac:dyDescent="0.3">
      <c r="A11406" s="2">
        <v>26883</v>
      </c>
    </row>
    <row r="11407" spans="1:1" x14ac:dyDescent="0.3">
      <c r="A11407" s="2">
        <v>26884</v>
      </c>
    </row>
    <row r="11408" spans="1:1" x14ac:dyDescent="0.3">
      <c r="A11408" s="2">
        <v>26885</v>
      </c>
    </row>
    <row r="11409" spans="1:1" x14ac:dyDescent="0.3">
      <c r="A11409" s="2">
        <v>26886</v>
      </c>
    </row>
    <row r="11410" spans="1:1" x14ac:dyDescent="0.3">
      <c r="A11410" s="2">
        <v>26889</v>
      </c>
    </row>
    <row r="11411" spans="1:1" x14ac:dyDescent="0.3">
      <c r="A11411" s="2">
        <v>26890</v>
      </c>
    </row>
    <row r="11412" spans="1:1" x14ac:dyDescent="0.3">
      <c r="A11412" s="2">
        <v>26891</v>
      </c>
    </row>
    <row r="11413" spans="1:1" x14ac:dyDescent="0.3">
      <c r="A11413" s="2">
        <v>26892</v>
      </c>
    </row>
    <row r="11414" spans="1:1" x14ac:dyDescent="0.3">
      <c r="A11414" s="2">
        <v>26893</v>
      </c>
    </row>
    <row r="11415" spans="1:1" x14ac:dyDescent="0.3">
      <c r="A11415" s="2">
        <v>26896</v>
      </c>
    </row>
    <row r="11416" spans="1:1" x14ac:dyDescent="0.3">
      <c r="A11416" s="2">
        <v>26897</v>
      </c>
    </row>
    <row r="11417" spans="1:1" x14ac:dyDescent="0.3">
      <c r="A11417" s="2">
        <v>26898</v>
      </c>
    </row>
    <row r="11418" spans="1:1" x14ac:dyDescent="0.3">
      <c r="A11418" s="2">
        <v>26899</v>
      </c>
    </row>
    <row r="11419" spans="1:1" x14ac:dyDescent="0.3">
      <c r="A11419" s="2">
        <v>26900</v>
      </c>
    </row>
    <row r="11420" spans="1:1" x14ac:dyDescent="0.3">
      <c r="A11420" s="2">
        <v>26903</v>
      </c>
    </row>
    <row r="11421" spans="1:1" x14ac:dyDescent="0.3">
      <c r="A11421" s="2">
        <v>26904</v>
      </c>
    </row>
    <row r="11422" spans="1:1" x14ac:dyDescent="0.3">
      <c r="A11422" s="2">
        <v>26905</v>
      </c>
    </row>
    <row r="11423" spans="1:1" x14ac:dyDescent="0.3">
      <c r="A11423" s="2">
        <v>26906</v>
      </c>
    </row>
    <row r="11424" spans="1:1" x14ac:dyDescent="0.3">
      <c r="A11424" s="2">
        <v>26907</v>
      </c>
    </row>
    <row r="11425" spans="1:1" x14ac:dyDescent="0.3">
      <c r="A11425" s="2">
        <v>26911</v>
      </c>
    </row>
    <row r="11426" spans="1:1" x14ac:dyDescent="0.3">
      <c r="A11426" s="2">
        <v>26912</v>
      </c>
    </row>
    <row r="11427" spans="1:1" x14ac:dyDescent="0.3">
      <c r="A11427" s="2">
        <v>26913</v>
      </c>
    </row>
    <row r="11428" spans="1:1" x14ac:dyDescent="0.3">
      <c r="A11428" s="2">
        <v>26914</v>
      </c>
    </row>
    <row r="11429" spans="1:1" x14ac:dyDescent="0.3">
      <c r="A11429" s="2">
        <v>26917</v>
      </c>
    </row>
    <row r="11430" spans="1:1" x14ac:dyDescent="0.3">
      <c r="A11430" s="2">
        <v>26918</v>
      </c>
    </row>
    <row r="11431" spans="1:1" x14ac:dyDescent="0.3">
      <c r="A11431" s="2">
        <v>26919</v>
      </c>
    </row>
    <row r="11432" spans="1:1" x14ac:dyDescent="0.3">
      <c r="A11432" s="2">
        <v>26920</v>
      </c>
    </row>
    <row r="11433" spans="1:1" x14ac:dyDescent="0.3">
      <c r="A11433" s="2">
        <v>26921</v>
      </c>
    </row>
    <row r="11434" spans="1:1" x14ac:dyDescent="0.3">
      <c r="A11434" s="2">
        <v>26924</v>
      </c>
    </row>
    <row r="11435" spans="1:1" x14ac:dyDescent="0.3">
      <c r="A11435" s="2">
        <v>26925</v>
      </c>
    </row>
    <row r="11436" spans="1:1" x14ac:dyDescent="0.3">
      <c r="A11436" s="2">
        <v>26926</v>
      </c>
    </row>
    <row r="11437" spans="1:1" x14ac:dyDescent="0.3">
      <c r="A11437" s="2">
        <v>26927</v>
      </c>
    </row>
    <row r="11438" spans="1:1" x14ac:dyDescent="0.3">
      <c r="A11438" s="2">
        <v>26928</v>
      </c>
    </row>
    <row r="11439" spans="1:1" x14ac:dyDescent="0.3">
      <c r="A11439" s="2">
        <v>26931</v>
      </c>
    </row>
    <row r="11440" spans="1:1" x14ac:dyDescent="0.3">
      <c r="A11440" s="2">
        <v>26932</v>
      </c>
    </row>
    <row r="11441" spans="1:1" x14ac:dyDescent="0.3">
      <c r="A11441" s="2">
        <v>26933</v>
      </c>
    </row>
    <row r="11442" spans="1:1" x14ac:dyDescent="0.3">
      <c r="A11442" s="2">
        <v>26934</v>
      </c>
    </row>
    <row r="11443" spans="1:1" x14ac:dyDescent="0.3">
      <c r="A11443" s="2">
        <v>26935</v>
      </c>
    </row>
    <row r="11444" spans="1:1" x14ac:dyDescent="0.3">
      <c r="A11444" s="2">
        <v>26938</v>
      </c>
    </row>
    <row r="11445" spans="1:1" x14ac:dyDescent="0.3">
      <c r="A11445" s="2">
        <v>26939</v>
      </c>
    </row>
    <row r="11446" spans="1:1" x14ac:dyDescent="0.3">
      <c r="A11446" s="2">
        <v>26940</v>
      </c>
    </row>
    <row r="11447" spans="1:1" x14ac:dyDescent="0.3">
      <c r="A11447" s="2">
        <v>26941</v>
      </c>
    </row>
    <row r="11448" spans="1:1" x14ac:dyDescent="0.3">
      <c r="A11448" s="2">
        <v>26942</v>
      </c>
    </row>
    <row r="11449" spans="1:1" x14ac:dyDescent="0.3">
      <c r="A11449" s="2">
        <v>26945</v>
      </c>
    </row>
    <row r="11450" spans="1:1" x14ac:dyDescent="0.3">
      <c r="A11450" s="2">
        <v>26946</v>
      </c>
    </row>
    <row r="11451" spans="1:1" x14ac:dyDescent="0.3">
      <c r="A11451" s="2">
        <v>26947</v>
      </c>
    </row>
    <row r="11452" spans="1:1" x14ac:dyDescent="0.3">
      <c r="A11452" s="2">
        <v>26948</v>
      </c>
    </row>
    <row r="11453" spans="1:1" x14ac:dyDescent="0.3">
      <c r="A11453" s="2">
        <v>26949</v>
      </c>
    </row>
    <row r="11454" spans="1:1" x14ac:dyDescent="0.3">
      <c r="A11454" s="2">
        <v>26952</v>
      </c>
    </row>
    <row r="11455" spans="1:1" x14ac:dyDescent="0.3">
      <c r="A11455" s="2">
        <v>26953</v>
      </c>
    </row>
    <row r="11456" spans="1:1" x14ac:dyDescent="0.3">
      <c r="A11456" s="2">
        <v>26954</v>
      </c>
    </row>
    <row r="11457" spans="1:1" x14ac:dyDescent="0.3">
      <c r="A11457" s="2">
        <v>26955</v>
      </c>
    </row>
    <row r="11458" spans="1:1" x14ac:dyDescent="0.3">
      <c r="A11458" s="2">
        <v>26956</v>
      </c>
    </row>
    <row r="11459" spans="1:1" x14ac:dyDescent="0.3">
      <c r="A11459" s="2">
        <v>26959</v>
      </c>
    </row>
    <row r="11460" spans="1:1" x14ac:dyDescent="0.3">
      <c r="A11460" s="2">
        <v>26960</v>
      </c>
    </row>
    <row r="11461" spans="1:1" x14ac:dyDescent="0.3">
      <c r="A11461" s="2">
        <v>26961</v>
      </c>
    </row>
    <row r="11462" spans="1:1" x14ac:dyDescent="0.3">
      <c r="A11462" s="2">
        <v>26962</v>
      </c>
    </row>
    <row r="11463" spans="1:1" x14ac:dyDescent="0.3">
      <c r="A11463" s="2">
        <v>26963</v>
      </c>
    </row>
    <row r="11464" spans="1:1" x14ac:dyDescent="0.3">
      <c r="A11464" s="2">
        <v>26966</v>
      </c>
    </row>
    <row r="11465" spans="1:1" x14ac:dyDescent="0.3">
      <c r="A11465" s="2">
        <v>26967</v>
      </c>
    </row>
    <row r="11466" spans="1:1" x14ac:dyDescent="0.3">
      <c r="A11466" s="2">
        <v>26968</v>
      </c>
    </row>
    <row r="11467" spans="1:1" x14ac:dyDescent="0.3">
      <c r="A11467" s="2">
        <v>26969</v>
      </c>
    </row>
    <row r="11468" spans="1:1" x14ac:dyDescent="0.3">
      <c r="A11468" s="2">
        <v>26970</v>
      </c>
    </row>
    <row r="11469" spans="1:1" x14ac:dyDescent="0.3">
      <c r="A11469" s="2">
        <v>26973</v>
      </c>
    </row>
    <row r="11470" spans="1:1" x14ac:dyDescent="0.3">
      <c r="A11470" s="2">
        <v>26974</v>
      </c>
    </row>
    <row r="11471" spans="1:1" x14ac:dyDescent="0.3">
      <c r="A11471" s="2">
        <v>26975</v>
      </c>
    </row>
    <row r="11472" spans="1:1" x14ac:dyDescent="0.3">
      <c r="A11472" s="2">
        <v>26976</v>
      </c>
    </row>
    <row r="11473" spans="1:1" x14ac:dyDescent="0.3">
      <c r="A11473" s="2">
        <v>26977</v>
      </c>
    </row>
    <row r="11474" spans="1:1" x14ac:dyDescent="0.3">
      <c r="A11474" s="2">
        <v>26980</v>
      </c>
    </row>
    <row r="11475" spans="1:1" x14ac:dyDescent="0.3">
      <c r="A11475" s="2">
        <v>26981</v>
      </c>
    </row>
    <row r="11476" spans="1:1" x14ac:dyDescent="0.3">
      <c r="A11476" s="2">
        <v>26982</v>
      </c>
    </row>
    <row r="11477" spans="1:1" x14ac:dyDescent="0.3">
      <c r="A11477" s="2">
        <v>26983</v>
      </c>
    </row>
    <row r="11478" spans="1:1" x14ac:dyDescent="0.3">
      <c r="A11478" s="2">
        <v>26984</v>
      </c>
    </row>
    <row r="11479" spans="1:1" x14ac:dyDescent="0.3">
      <c r="A11479" s="2">
        <v>26987</v>
      </c>
    </row>
    <row r="11480" spans="1:1" x14ac:dyDescent="0.3">
      <c r="A11480" s="2">
        <v>26988</v>
      </c>
    </row>
    <row r="11481" spans="1:1" x14ac:dyDescent="0.3">
      <c r="A11481" s="2">
        <v>26989</v>
      </c>
    </row>
    <row r="11482" spans="1:1" x14ac:dyDescent="0.3">
      <c r="A11482" s="2">
        <v>26991</v>
      </c>
    </row>
    <row r="11483" spans="1:1" x14ac:dyDescent="0.3">
      <c r="A11483" s="2">
        <v>26994</v>
      </c>
    </row>
    <row r="11484" spans="1:1" x14ac:dyDescent="0.3">
      <c r="A11484" s="2">
        <v>26995</v>
      </c>
    </row>
    <row r="11485" spans="1:1" x14ac:dyDescent="0.3">
      <c r="A11485" s="2">
        <v>26996</v>
      </c>
    </row>
    <row r="11486" spans="1:1" x14ac:dyDescent="0.3">
      <c r="A11486" s="2">
        <v>26997</v>
      </c>
    </row>
    <row r="11487" spans="1:1" x14ac:dyDescent="0.3">
      <c r="A11487" s="2">
        <v>26998</v>
      </c>
    </row>
    <row r="11488" spans="1:1" x14ac:dyDescent="0.3">
      <c r="A11488" s="2">
        <v>27001</v>
      </c>
    </row>
    <row r="11489" spans="1:1" x14ac:dyDescent="0.3">
      <c r="A11489" s="2">
        <v>27002</v>
      </c>
    </row>
    <row r="11490" spans="1:1" x14ac:dyDescent="0.3">
      <c r="A11490" s="2">
        <v>27003</v>
      </c>
    </row>
    <row r="11491" spans="1:1" x14ac:dyDescent="0.3">
      <c r="A11491" s="2">
        <v>27004</v>
      </c>
    </row>
    <row r="11492" spans="1:1" x14ac:dyDescent="0.3">
      <c r="A11492" s="2">
        <v>27005</v>
      </c>
    </row>
    <row r="11493" spans="1:1" x14ac:dyDescent="0.3">
      <c r="A11493" s="2">
        <v>27008</v>
      </c>
    </row>
    <row r="11494" spans="1:1" x14ac:dyDescent="0.3">
      <c r="A11494" s="2">
        <v>27009</v>
      </c>
    </row>
    <row r="11495" spans="1:1" x14ac:dyDescent="0.3">
      <c r="A11495" s="2">
        <v>27010</v>
      </c>
    </row>
    <row r="11496" spans="1:1" x14ac:dyDescent="0.3">
      <c r="A11496" s="2">
        <v>27011</v>
      </c>
    </row>
    <row r="11497" spans="1:1" x14ac:dyDescent="0.3">
      <c r="A11497" s="2">
        <v>27012</v>
      </c>
    </row>
    <row r="11498" spans="1:1" x14ac:dyDescent="0.3">
      <c r="A11498" s="2">
        <v>27015</v>
      </c>
    </row>
    <row r="11499" spans="1:1" x14ac:dyDescent="0.3">
      <c r="A11499" s="2">
        <v>27016</v>
      </c>
    </row>
    <row r="11500" spans="1:1" x14ac:dyDescent="0.3">
      <c r="A11500" s="2">
        <v>27017</v>
      </c>
    </row>
    <row r="11501" spans="1:1" x14ac:dyDescent="0.3">
      <c r="A11501" s="2">
        <v>27018</v>
      </c>
    </row>
    <row r="11502" spans="1:1" x14ac:dyDescent="0.3">
      <c r="A11502" s="2">
        <v>27019</v>
      </c>
    </row>
    <row r="11503" spans="1:1" x14ac:dyDescent="0.3">
      <c r="A11503" s="2">
        <v>27022</v>
      </c>
    </row>
    <row r="11504" spans="1:1" x14ac:dyDescent="0.3">
      <c r="A11504" s="2">
        <v>27024</v>
      </c>
    </row>
    <row r="11505" spans="1:1" x14ac:dyDescent="0.3">
      <c r="A11505" s="2">
        <v>27025</v>
      </c>
    </row>
    <row r="11506" spans="1:1" x14ac:dyDescent="0.3">
      <c r="A11506" s="2">
        <v>27026</v>
      </c>
    </row>
    <row r="11507" spans="1:1" x14ac:dyDescent="0.3">
      <c r="A11507" s="2">
        <v>27029</v>
      </c>
    </row>
    <row r="11508" spans="1:1" x14ac:dyDescent="0.3">
      <c r="A11508" s="2">
        <v>27031</v>
      </c>
    </row>
    <row r="11509" spans="1:1" x14ac:dyDescent="0.3">
      <c r="A11509" s="2">
        <v>27032</v>
      </c>
    </row>
    <row r="11510" spans="1:1" x14ac:dyDescent="0.3">
      <c r="A11510" s="2">
        <v>27033</v>
      </c>
    </row>
    <row r="11511" spans="1:1" x14ac:dyDescent="0.3">
      <c r="A11511" s="2">
        <v>27036</v>
      </c>
    </row>
    <row r="11512" spans="1:1" x14ac:dyDescent="0.3">
      <c r="A11512" s="2">
        <v>27037</v>
      </c>
    </row>
    <row r="11513" spans="1:1" x14ac:dyDescent="0.3">
      <c r="A11513" s="2">
        <v>27038</v>
      </c>
    </row>
    <row r="11514" spans="1:1" x14ac:dyDescent="0.3">
      <c r="A11514" s="2">
        <v>27039</v>
      </c>
    </row>
    <row r="11515" spans="1:1" x14ac:dyDescent="0.3">
      <c r="A11515" s="2">
        <v>27040</v>
      </c>
    </row>
    <row r="11516" spans="1:1" x14ac:dyDescent="0.3">
      <c r="A11516" s="2">
        <v>27043</v>
      </c>
    </row>
    <row r="11517" spans="1:1" x14ac:dyDescent="0.3">
      <c r="A11517" s="2">
        <v>27044</v>
      </c>
    </row>
    <row r="11518" spans="1:1" x14ac:dyDescent="0.3">
      <c r="A11518" s="2">
        <v>27045</v>
      </c>
    </row>
    <row r="11519" spans="1:1" x14ac:dyDescent="0.3">
      <c r="A11519" s="2">
        <v>27046</v>
      </c>
    </row>
    <row r="11520" spans="1:1" x14ac:dyDescent="0.3">
      <c r="A11520" s="2">
        <v>27047</v>
      </c>
    </row>
    <row r="11521" spans="1:1" x14ac:dyDescent="0.3">
      <c r="A11521" s="2">
        <v>27050</v>
      </c>
    </row>
    <row r="11522" spans="1:1" x14ac:dyDescent="0.3">
      <c r="A11522" s="2">
        <v>27051</v>
      </c>
    </row>
    <row r="11523" spans="1:1" x14ac:dyDescent="0.3">
      <c r="A11523" s="2">
        <v>27052</v>
      </c>
    </row>
    <row r="11524" spans="1:1" x14ac:dyDescent="0.3">
      <c r="A11524" s="2">
        <v>27053</v>
      </c>
    </row>
    <row r="11525" spans="1:1" x14ac:dyDescent="0.3">
      <c r="A11525" s="2">
        <v>27054</v>
      </c>
    </row>
    <row r="11526" spans="1:1" x14ac:dyDescent="0.3">
      <c r="A11526" s="2">
        <v>27057</v>
      </c>
    </row>
    <row r="11527" spans="1:1" x14ac:dyDescent="0.3">
      <c r="A11527" s="2">
        <v>27058</v>
      </c>
    </row>
    <row r="11528" spans="1:1" x14ac:dyDescent="0.3">
      <c r="A11528" s="2">
        <v>27059</v>
      </c>
    </row>
    <row r="11529" spans="1:1" x14ac:dyDescent="0.3">
      <c r="A11529" s="2">
        <v>27060</v>
      </c>
    </row>
    <row r="11530" spans="1:1" x14ac:dyDescent="0.3">
      <c r="A11530" s="2">
        <v>27061</v>
      </c>
    </row>
    <row r="11531" spans="1:1" x14ac:dyDescent="0.3">
      <c r="A11531" s="2">
        <v>27064</v>
      </c>
    </row>
    <row r="11532" spans="1:1" x14ac:dyDescent="0.3">
      <c r="A11532" s="2">
        <v>27065</v>
      </c>
    </row>
    <row r="11533" spans="1:1" x14ac:dyDescent="0.3">
      <c r="A11533" s="2">
        <v>27066</v>
      </c>
    </row>
    <row r="11534" spans="1:1" x14ac:dyDescent="0.3">
      <c r="A11534" s="2">
        <v>27067</v>
      </c>
    </row>
    <row r="11535" spans="1:1" x14ac:dyDescent="0.3">
      <c r="A11535" s="2">
        <v>27068</v>
      </c>
    </row>
    <row r="11536" spans="1:1" x14ac:dyDescent="0.3">
      <c r="A11536" s="2">
        <v>27071</v>
      </c>
    </row>
    <row r="11537" spans="1:1" x14ac:dyDescent="0.3">
      <c r="A11537" s="2">
        <v>27072</v>
      </c>
    </row>
    <row r="11538" spans="1:1" x14ac:dyDescent="0.3">
      <c r="A11538" s="2">
        <v>27073</v>
      </c>
    </row>
    <row r="11539" spans="1:1" x14ac:dyDescent="0.3">
      <c r="A11539" s="2">
        <v>27074</v>
      </c>
    </row>
    <row r="11540" spans="1:1" x14ac:dyDescent="0.3">
      <c r="A11540" s="2">
        <v>27075</v>
      </c>
    </row>
    <row r="11541" spans="1:1" x14ac:dyDescent="0.3">
      <c r="A11541" s="2">
        <v>27079</v>
      </c>
    </row>
    <row r="11542" spans="1:1" x14ac:dyDescent="0.3">
      <c r="A11542" s="2">
        <v>27080</v>
      </c>
    </row>
    <row r="11543" spans="1:1" x14ac:dyDescent="0.3">
      <c r="A11543" s="2">
        <v>27081</v>
      </c>
    </row>
    <row r="11544" spans="1:1" x14ac:dyDescent="0.3">
      <c r="A11544" s="2">
        <v>27082</v>
      </c>
    </row>
    <row r="11545" spans="1:1" x14ac:dyDescent="0.3">
      <c r="A11545" s="2">
        <v>27085</v>
      </c>
    </row>
    <row r="11546" spans="1:1" x14ac:dyDescent="0.3">
      <c r="A11546" s="2">
        <v>27086</v>
      </c>
    </row>
    <row r="11547" spans="1:1" x14ac:dyDescent="0.3">
      <c r="A11547" s="2">
        <v>27087</v>
      </c>
    </row>
    <row r="11548" spans="1:1" x14ac:dyDescent="0.3">
      <c r="A11548" s="2">
        <v>27088</v>
      </c>
    </row>
    <row r="11549" spans="1:1" x14ac:dyDescent="0.3">
      <c r="A11549" s="2">
        <v>27089</v>
      </c>
    </row>
    <row r="11550" spans="1:1" x14ac:dyDescent="0.3">
      <c r="A11550" s="2">
        <v>27092</v>
      </c>
    </row>
    <row r="11551" spans="1:1" x14ac:dyDescent="0.3">
      <c r="A11551" s="2">
        <v>27093</v>
      </c>
    </row>
    <row r="11552" spans="1:1" x14ac:dyDescent="0.3">
      <c r="A11552" s="2">
        <v>27094</v>
      </c>
    </row>
    <row r="11553" spans="1:1" x14ac:dyDescent="0.3">
      <c r="A11553" s="2">
        <v>27095</v>
      </c>
    </row>
    <row r="11554" spans="1:1" x14ac:dyDescent="0.3">
      <c r="A11554" s="2">
        <v>27096</v>
      </c>
    </row>
    <row r="11555" spans="1:1" x14ac:dyDescent="0.3">
      <c r="A11555" s="2">
        <v>27099</v>
      </c>
    </row>
    <row r="11556" spans="1:1" x14ac:dyDescent="0.3">
      <c r="A11556" s="2">
        <v>27100</v>
      </c>
    </row>
    <row r="11557" spans="1:1" x14ac:dyDescent="0.3">
      <c r="A11557" s="2">
        <v>27101</v>
      </c>
    </row>
    <row r="11558" spans="1:1" x14ac:dyDescent="0.3">
      <c r="A11558" s="2">
        <v>27102</v>
      </c>
    </row>
    <row r="11559" spans="1:1" x14ac:dyDescent="0.3">
      <c r="A11559" s="2">
        <v>27103</v>
      </c>
    </row>
    <row r="11560" spans="1:1" x14ac:dyDescent="0.3">
      <c r="A11560" s="2">
        <v>27106</v>
      </c>
    </row>
    <row r="11561" spans="1:1" x14ac:dyDescent="0.3">
      <c r="A11561" s="2">
        <v>27107</v>
      </c>
    </row>
    <row r="11562" spans="1:1" x14ac:dyDescent="0.3">
      <c r="A11562" s="2">
        <v>27108</v>
      </c>
    </row>
    <row r="11563" spans="1:1" x14ac:dyDescent="0.3">
      <c r="A11563" s="2">
        <v>27109</v>
      </c>
    </row>
    <row r="11564" spans="1:1" x14ac:dyDescent="0.3">
      <c r="A11564" s="2">
        <v>27110</v>
      </c>
    </row>
    <row r="11565" spans="1:1" x14ac:dyDescent="0.3">
      <c r="A11565" s="2">
        <v>27113</v>
      </c>
    </row>
    <row r="11566" spans="1:1" x14ac:dyDescent="0.3">
      <c r="A11566" s="2">
        <v>27114</v>
      </c>
    </row>
    <row r="11567" spans="1:1" x14ac:dyDescent="0.3">
      <c r="A11567" s="2">
        <v>27115</v>
      </c>
    </row>
    <row r="11568" spans="1:1" x14ac:dyDescent="0.3">
      <c r="A11568" s="2">
        <v>27116</v>
      </c>
    </row>
    <row r="11569" spans="1:1" x14ac:dyDescent="0.3">
      <c r="A11569" s="2">
        <v>27117</v>
      </c>
    </row>
    <row r="11570" spans="1:1" x14ac:dyDescent="0.3">
      <c r="A11570" s="2">
        <v>27120</v>
      </c>
    </row>
    <row r="11571" spans="1:1" x14ac:dyDescent="0.3">
      <c r="A11571" s="2">
        <v>27121</v>
      </c>
    </row>
    <row r="11572" spans="1:1" x14ac:dyDescent="0.3">
      <c r="A11572" s="2">
        <v>27122</v>
      </c>
    </row>
    <row r="11573" spans="1:1" x14ac:dyDescent="0.3">
      <c r="A11573" s="2">
        <v>27123</v>
      </c>
    </row>
    <row r="11574" spans="1:1" x14ac:dyDescent="0.3">
      <c r="A11574" s="2">
        <v>27124</v>
      </c>
    </row>
    <row r="11575" spans="1:1" x14ac:dyDescent="0.3">
      <c r="A11575" s="2">
        <v>27127</v>
      </c>
    </row>
    <row r="11576" spans="1:1" x14ac:dyDescent="0.3">
      <c r="A11576" s="2">
        <v>27128</v>
      </c>
    </row>
    <row r="11577" spans="1:1" x14ac:dyDescent="0.3">
      <c r="A11577" s="2">
        <v>27129</v>
      </c>
    </row>
    <row r="11578" spans="1:1" x14ac:dyDescent="0.3">
      <c r="A11578" s="2">
        <v>27130</v>
      </c>
    </row>
    <row r="11579" spans="1:1" x14ac:dyDescent="0.3">
      <c r="A11579" s="2">
        <v>27134</v>
      </c>
    </row>
    <row r="11580" spans="1:1" x14ac:dyDescent="0.3">
      <c r="A11580" s="2">
        <v>27135</v>
      </c>
    </row>
    <row r="11581" spans="1:1" x14ac:dyDescent="0.3">
      <c r="A11581" s="2">
        <v>27136</v>
      </c>
    </row>
    <row r="11582" spans="1:1" x14ac:dyDescent="0.3">
      <c r="A11582" s="2">
        <v>27137</v>
      </c>
    </row>
    <row r="11583" spans="1:1" x14ac:dyDescent="0.3">
      <c r="A11583" s="2">
        <v>27138</v>
      </c>
    </row>
    <row r="11584" spans="1:1" x14ac:dyDescent="0.3">
      <c r="A11584" s="2">
        <v>27141</v>
      </c>
    </row>
    <row r="11585" spans="1:1" x14ac:dyDescent="0.3">
      <c r="A11585" s="2">
        <v>27142</v>
      </c>
    </row>
    <row r="11586" spans="1:1" x14ac:dyDescent="0.3">
      <c r="A11586" s="2">
        <v>27143</v>
      </c>
    </row>
    <row r="11587" spans="1:1" x14ac:dyDescent="0.3">
      <c r="A11587" s="2">
        <v>27144</v>
      </c>
    </row>
    <row r="11588" spans="1:1" x14ac:dyDescent="0.3">
      <c r="A11588" s="2">
        <v>27145</v>
      </c>
    </row>
    <row r="11589" spans="1:1" x14ac:dyDescent="0.3">
      <c r="A11589" s="2">
        <v>27148</v>
      </c>
    </row>
    <row r="11590" spans="1:1" x14ac:dyDescent="0.3">
      <c r="A11590" s="2">
        <v>27149</v>
      </c>
    </row>
    <row r="11591" spans="1:1" x14ac:dyDescent="0.3">
      <c r="A11591" s="2">
        <v>27150</v>
      </c>
    </row>
    <row r="11592" spans="1:1" x14ac:dyDescent="0.3">
      <c r="A11592" s="2">
        <v>27151</v>
      </c>
    </row>
    <row r="11593" spans="1:1" x14ac:dyDescent="0.3">
      <c r="A11593" s="2">
        <v>27152</v>
      </c>
    </row>
    <row r="11594" spans="1:1" x14ac:dyDescent="0.3">
      <c r="A11594" s="2">
        <v>27155</v>
      </c>
    </row>
    <row r="11595" spans="1:1" x14ac:dyDescent="0.3">
      <c r="A11595" s="2">
        <v>27156</v>
      </c>
    </row>
    <row r="11596" spans="1:1" x14ac:dyDescent="0.3">
      <c r="A11596" s="2">
        <v>27157</v>
      </c>
    </row>
    <row r="11597" spans="1:1" x14ac:dyDescent="0.3">
      <c r="A11597" s="2">
        <v>27158</v>
      </c>
    </row>
    <row r="11598" spans="1:1" x14ac:dyDescent="0.3">
      <c r="A11598" s="2">
        <v>27159</v>
      </c>
    </row>
    <row r="11599" spans="1:1" x14ac:dyDescent="0.3">
      <c r="A11599" s="2">
        <v>27162</v>
      </c>
    </row>
    <row r="11600" spans="1:1" x14ac:dyDescent="0.3">
      <c r="A11600" s="2">
        <v>27163</v>
      </c>
    </row>
    <row r="11601" spans="1:1" x14ac:dyDescent="0.3">
      <c r="A11601" s="2">
        <v>27164</v>
      </c>
    </row>
    <row r="11602" spans="1:1" x14ac:dyDescent="0.3">
      <c r="A11602" s="2">
        <v>27165</v>
      </c>
    </row>
    <row r="11603" spans="1:1" x14ac:dyDescent="0.3">
      <c r="A11603" s="2">
        <v>27166</v>
      </c>
    </row>
    <row r="11604" spans="1:1" x14ac:dyDescent="0.3">
      <c r="A11604" s="2">
        <v>27169</v>
      </c>
    </row>
    <row r="11605" spans="1:1" x14ac:dyDescent="0.3">
      <c r="A11605" s="2">
        <v>27170</v>
      </c>
    </row>
    <row r="11606" spans="1:1" x14ac:dyDescent="0.3">
      <c r="A11606" s="2">
        <v>27171</v>
      </c>
    </row>
    <row r="11607" spans="1:1" x14ac:dyDescent="0.3">
      <c r="A11607" s="2">
        <v>27172</v>
      </c>
    </row>
    <row r="11608" spans="1:1" x14ac:dyDescent="0.3">
      <c r="A11608" s="2">
        <v>27173</v>
      </c>
    </row>
    <row r="11609" spans="1:1" x14ac:dyDescent="0.3">
      <c r="A11609" s="2">
        <v>27177</v>
      </c>
    </row>
    <row r="11610" spans="1:1" x14ac:dyDescent="0.3">
      <c r="A11610" s="2">
        <v>27178</v>
      </c>
    </row>
    <row r="11611" spans="1:1" x14ac:dyDescent="0.3">
      <c r="A11611" s="2">
        <v>27179</v>
      </c>
    </row>
    <row r="11612" spans="1:1" x14ac:dyDescent="0.3">
      <c r="A11612" s="2">
        <v>27180</v>
      </c>
    </row>
    <row r="11613" spans="1:1" x14ac:dyDescent="0.3">
      <c r="A11613" s="2">
        <v>27183</v>
      </c>
    </row>
    <row r="11614" spans="1:1" x14ac:dyDescent="0.3">
      <c r="A11614" s="2">
        <v>27184</v>
      </c>
    </row>
    <row r="11615" spans="1:1" x14ac:dyDescent="0.3">
      <c r="A11615" s="2">
        <v>27185</v>
      </c>
    </row>
    <row r="11616" spans="1:1" x14ac:dyDescent="0.3">
      <c r="A11616" s="2">
        <v>27186</v>
      </c>
    </row>
    <row r="11617" spans="1:1" x14ac:dyDescent="0.3">
      <c r="A11617" s="2">
        <v>27187</v>
      </c>
    </row>
    <row r="11618" spans="1:1" x14ac:dyDescent="0.3">
      <c r="A11618" s="2">
        <v>27190</v>
      </c>
    </row>
    <row r="11619" spans="1:1" x14ac:dyDescent="0.3">
      <c r="A11619" s="2">
        <v>27191</v>
      </c>
    </row>
    <row r="11620" spans="1:1" x14ac:dyDescent="0.3">
      <c r="A11620" s="2">
        <v>27192</v>
      </c>
    </row>
    <row r="11621" spans="1:1" x14ac:dyDescent="0.3">
      <c r="A11621" s="2">
        <v>27193</v>
      </c>
    </row>
    <row r="11622" spans="1:1" x14ac:dyDescent="0.3">
      <c r="A11622" s="2">
        <v>27194</v>
      </c>
    </row>
    <row r="11623" spans="1:1" x14ac:dyDescent="0.3">
      <c r="A11623" s="2">
        <v>27197</v>
      </c>
    </row>
    <row r="11624" spans="1:1" x14ac:dyDescent="0.3">
      <c r="A11624" s="2">
        <v>27198</v>
      </c>
    </row>
    <row r="11625" spans="1:1" x14ac:dyDescent="0.3">
      <c r="A11625" s="2">
        <v>27199</v>
      </c>
    </row>
    <row r="11626" spans="1:1" x14ac:dyDescent="0.3">
      <c r="A11626" s="2">
        <v>27200</v>
      </c>
    </row>
    <row r="11627" spans="1:1" x14ac:dyDescent="0.3">
      <c r="A11627" s="2">
        <v>27201</v>
      </c>
    </row>
    <row r="11628" spans="1:1" x14ac:dyDescent="0.3">
      <c r="A11628" s="2">
        <v>27204</v>
      </c>
    </row>
    <row r="11629" spans="1:1" x14ac:dyDescent="0.3">
      <c r="A11629" s="2">
        <v>27205</v>
      </c>
    </row>
    <row r="11630" spans="1:1" x14ac:dyDescent="0.3">
      <c r="A11630" s="2">
        <v>27206</v>
      </c>
    </row>
    <row r="11631" spans="1:1" x14ac:dyDescent="0.3">
      <c r="A11631" s="2">
        <v>27207</v>
      </c>
    </row>
    <row r="11632" spans="1:1" x14ac:dyDescent="0.3">
      <c r="A11632" s="2">
        <v>27208</v>
      </c>
    </row>
    <row r="11633" spans="1:1" x14ac:dyDescent="0.3">
      <c r="A11633" s="2">
        <v>27211</v>
      </c>
    </row>
    <row r="11634" spans="1:1" x14ac:dyDescent="0.3">
      <c r="A11634" s="2">
        <v>27212</v>
      </c>
    </row>
    <row r="11635" spans="1:1" x14ac:dyDescent="0.3">
      <c r="A11635" s="2">
        <v>27213</v>
      </c>
    </row>
    <row r="11636" spans="1:1" x14ac:dyDescent="0.3">
      <c r="A11636" s="2">
        <v>27215</v>
      </c>
    </row>
    <row r="11637" spans="1:1" x14ac:dyDescent="0.3">
      <c r="A11637" s="2">
        <v>27218</v>
      </c>
    </row>
    <row r="11638" spans="1:1" x14ac:dyDescent="0.3">
      <c r="A11638" s="2">
        <v>27219</v>
      </c>
    </row>
    <row r="11639" spans="1:1" x14ac:dyDescent="0.3">
      <c r="A11639" s="2">
        <v>27220</v>
      </c>
    </row>
    <row r="11640" spans="1:1" x14ac:dyDescent="0.3">
      <c r="A11640" s="2">
        <v>27221</v>
      </c>
    </row>
    <row r="11641" spans="1:1" x14ac:dyDescent="0.3">
      <c r="A11641" s="2">
        <v>27222</v>
      </c>
    </row>
    <row r="11642" spans="1:1" x14ac:dyDescent="0.3">
      <c r="A11642" s="2">
        <v>27225</v>
      </c>
    </row>
    <row r="11643" spans="1:1" x14ac:dyDescent="0.3">
      <c r="A11643" s="2">
        <v>27226</v>
      </c>
    </row>
    <row r="11644" spans="1:1" x14ac:dyDescent="0.3">
      <c r="A11644" s="2">
        <v>27227</v>
      </c>
    </row>
    <row r="11645" spans="1:1" x14ac:dyDescent="0.3">
      <c r="A11645" s="2">
        <v>27228</v>
      </c>
    </row>
    <row r="11646" spans="1:1" x14ac:dyDescent="0.3">
      <c r="A11646" s="2">
        <v>27229</v>
      </c>
    </row>
    <row r="11647" spans="1:1" x14ac:dyDescent="0.3">
      <c r="A11647" s="2">
        <v>27232</v>
      </c>
    </row>
    <row r="11648" spans="1:1" x14ac:dyDescent="0.3">
      <c r="A11648" s="2">
        <v>27233</v>
      </c>
    </row>
    <row r="11649" spans="1:1" x14ac:dyDescent="0.3">
      <c r="A11649" s="2">
        <v>27234</v>
      </c>
    </row>
    <row r="11650" spans="1:1" x14ac:dyDescent="0.3">
      <c r="A11650" s="2">
        <v>27235</v>
      </c>
    </row>
    <row r="11651" spans="1:1" x14ac:dyDescent="0.3">
      <c r="A11651" s="2">
        <v>27236</v>
      </c>
    </row>
    <row r="11652" spans="1:1" x14ac:dyDescent="0.3">
      <c r="A11652" s="2">
        <v>27239</v>
      </c>
    </row>
    <row r="11653" spans="1:1" x14ac:dyDescent="0.3">
      <c r="A11653" s="2">
        <v>27240</v>
      </c>
    </row>
    <row r="11654" spans="1:1" x14ac:dyDescent="0.3">
      <c r="A11654" s="2">
        <v>27241</v>
      </c>
    </row>
    <row r="11655" spans="1:1" x14ac:dyDescent="0.3">
      <c r="A11655" s="2">
        <v>27242</v>
      </c>
    </row>
    <row r="11656" spans="1:1" x14ac:dyDescent="0.3">
      <c r="A11656" s="2">
        <v>27243</v>
      </c>
    </row>
    <row r="11657" spans="1:1" x14ac:dyDescent="0.3">
      <c r="A11657" s="2">
        <v>27246</v>
      </c>
    </row>
    <row r="11658" spans="1:1" x14ac:dyDescent="0.3">
      <c r="A11658" s="2">
        <v>27247</v>
      </c>
    </row>
    <row r="11659" spans="1:1" x14ac:dyDescent="0.3">
      <c r="A11659" s="2">
        <v>27248</v>
      </c>
    </row>
    <row r="11660" spans="1:1" x14ac:dyDescent="0.3">
      <c r="A11660" s="2">
        <v>27249</v>
      </c>
    </row>
    <row r="11661" spans="1:1" x14ac:dyDescent="0.3">
      <c r="A11661" s="2">
        <v>27250</v>
      </c>
    </row>
    <row r="11662" spans="1:1" x14ac:dyDescent="0.3">
      <c r="A11662" s="2">
        <v>27253</v>
      </c>
    </row>
    <row r="11663" spans="1:1" x14ac:dyDescent="0.3">
      <c r="A11663" s="2">
        <v>27254</v>
      </c>
    </row>
    <row r="11664" spans="1:1" x14ac:dyDescent="0.3">
      <c r="A11664" s="2">
        <v>27255</v>
      </c>
    </row>
    <row r="11665" spans="1:1" x14ac:dyDescent="0.3">
      <c r="A11665" s="2">
        <v>27256</v>
      </c>
    </row>
    <row r="11666" spans="1:1" x14ac:dyDescent="0.3">
      <c r="A11666" s="2">
        <v>27257</v>
      </c>
    </row>
    <row r="11667" spans="1:1" x14ac:dyDescent="0.3">
      <c r="A11667" s="2">
        <v>27260</v>
      </c>
    </row>
    <row r="11668" spans="1:1" x14ac:dyDescent="0.3">
      <c r="A11668" s="2">
        <v>27261</v>
      </c>
    </row>
    <row r="11669" spans="1:1" x14ac:dyDescent="0.3">
      <c r="A11669" s="2">
        <v>27262</v>
      </c>
    </row>
    <row r="11670" spans="1:1" x14ac:dyDescent="0.3">
      <c r="A11670" s="2">
        <v>27263</v>
      </c>
    </row>
    <row r="11671" spans="1:1" x14ac:dyDescent="0.3">
      <c r="A11671" s="2">
        <v>27264</v>
      </c>
    </row>
    <row r="11672" spans="1:1" x14ac:dyDescent="0.3">
      <c r="A11672" s="2">
        <v>27267</v>
      </c>
    </row>
    <row r="11673" spans="1:1" x14ac:dyDescent="0.3">
      <c r="A11673" s="2">
        <v>27268</v>
      </c>
    </row>
    <row r="11674" spans="1:1" x14ac:dyDescent="0.3">
      <c r="A11674" s="2">
        <v>27269</v>
      </c>
    </row>
    <row r="11675" spans="1:1" x14ac:dyDescent="0.3">
      <c r="A11675" s="2">
        <v>27270</v>
      </c>
    </row>
    <row r="11676" spans="1:1" x14ac:dyDescent="0.3">
      <c r="A11676" s="2">
        <v>27271</v>
      </c>
    </row>
    <row r="11677" spans="1:1" x14ac:dyDescent="0.3">
      <c r="A11677" s="2">
        <v>27275</v>
      </c>
    </row>
    <row r="11678" spans="1:1" x14ac:dyDescent="0.3">
      <c r="A11678" s="2">
        <v>27276</v>
      </c>
    </row>
    <row r="11679" spans="1:1" x14ac:dyDescent="0.3">
      <c r="A11679" s="2">
        <v>27277</v>
      </c>
    </row>
    <row r="11680" spans="1:1" x14ac:dyDescent="0.3">
      <c r="A11680" s="2">
        <v>27278</v>
      </c>
    </row>
    <row r="11681" spans="1:1" x14ac:dyDescent="0.3">
      <c r="A11681" s="2">
        <v>27281</v>
      </c>
    </row>
    <row r="11682" spans="1:1" x14ac:dyDescent="0.3">
      <c r="A11682" s="2">
        <v>27282</v>
      </c>
    </row>
    <row r="11683" spans="1:1" x14ac:dyDescent="0.3">
      <c r="A11683" s="2">
        <v>27283</v>
      </c>
    </row>
    <row r="11684" spans="1:1" x14ac:dyDescent="0.3">
      <c r="A11684" s="2">
        <v>27284</v>
      </c>
    </row>
    <row r="11685" spans="1:1" x14ac:dyDescent="0.3">
      <c r="A11685" s="2">
        <v>27285</v>
      </c>
    </row>
    <row r="11686" spans="1:1" x14ac:dyDescent="0.3">
      <c r="A11686" s="2">
        <v>27288</v>
      </c>
    </row>
    <row r="11687" spans="1:1" x14ac:dyDescent="0.3">
      <c r="A11687" s="2">
        <v>27289</v>
      </c>
    </row>
    <row r="11688" spans="1:1" x14ac:dyDescent="0.3">
      <c r="A11688" s="2">
        <v>27290</v>
      </c>
    </row>
    <row r="11689" spans="1:1" x14ac:dyDescent="0.3">
      <c r="A11689" s="2">
        <v>27291</v>
      </c>
    </row>
    <row r="11690" spans="1:1" x14ac:dyDescent="0.3">
      <c r="A11690" s="2">
        <v>27292</v>
      </c>
    </row>
    <row r="11691" spans="1:1" x14ac:dyDescent="0.3">
      <c r="A11691" s="2">
        <v>27295</v>
      </c>
    </row>
    <row r="11692" spans="1:1" x14ac:dyDescent="0.3">
      <c r="A11692" s="2">
        <v>27296</v>
      </c>
    </row>
    <row r="11693" spans="1:1" x14ac:dyDescent="0.3">
      <c r="A11693" s="2">
        <v>27297</v>
      </c>
    </row>
    <row r="11694" spans="1:1" x14ac:dyDescent="0.3">
      <c r="A11694" s="2">
        <v>27298</v>
      </c>
    </row>
    <row r="11695" spans="1:1" x14ac:dyDescent="0.3">
      <c r="A11695" s="2">
        <v>27299</v>
      </c>
    </row>
    <row r="11696" spans="1:1" x14ac:dyDescent="0.3">
      <c r="A11696" s="2">
        <v>27302</v>
      </c>
    </row>
    <row r="11697" spans="1:1" x14ac:dyDescent="0.3">
      <c r="A11697" s="2">
        <v>27303</v>
      </c>
    </row>
    <row r="11698" spans="1:1" x14ac:dyDescent="0.3">
      <c r="A11698" s="2">
        <v>27304</v>
      </c>
    </row>
    <row r="11699" spans="1:1" x14ac:dyDescent="0.3">
      <c r="A11699" s="2">
        <v>27305</v>
      </c>
    </row>
    <row r="11700" spans="1:1" x14ac:dyDescent="0.3">
      <c r="A11700" s="2">
        <v>27306</v>
      </c>
    </row>
    <row r="11701" spans="1:1" x14ac:dyDescent="0.3">
      <c r="A11701" s="2">
        <v>27309</v>
      </c>
    </row>
    <row r="11702" spans="1:1" x14ac:dyDescent="0.3">
      <c r="A11702" s="2">
        <v>27310</v>
      </c>
    </row>
    <row r="11703" spans="1:1" x14ac:dyDescent="0.3">
      <c r="A11703" s="2">
        <v>27311</v>
      </c>
    </row>
    <row r="11704" spans="1:1" x14ac:dyDescent="0.3">
      <c r="A11704" s="2">
        <v>27312</v>
      </c>
    </row>
    <row r="11705" spans="1:1" x14ac:dyDescent="0.3">
      <c r="A11705" s="2">
        <v>27313</v>
      </c>
    </row>
    <row r="11706" spans="1:1" x14ac:dyDescent="0.3">
      <c r="A11706" s="2">
        <v>27316</v>
      </c>
    </row>
    <row r="11707" spans="1:1" x14ac:dyDescent="0.3">
      <c r="A11707" s="2">
        <v>27317</v>
      </c>
    </row>
    <row r="11708" spans="1:1" x14ac:dyDescent="0.3">
      <c r="A11708" s="2">
        <v>27318</v>
      </c>
    </row>
    <row r="11709" spans="1:1" x14ac:dyDescent="0.3">
      <c r="A11709" s="2">
        <v>27319</v>
      </c>
    </row>
    <row r="11710" spans="1:1" x14ac:dyDescent="0.3">
      <c r="A11710" s="2">
        <v>27320</v>
      </c>
    </row>
    <row r="11711" spans="1:1" x14ac:dyDescent="0.3">
      <c r="A11711" s="2">
        <v>27323</v>
      </c>
    </row>
    <row r="11712" spans="1:1" x14ac:dyDescent="0.3">
      <c r="A11712" s="2">
        <v>27324</v>
      </c>
    </row>
    <row r="11713" spans="1:1" x14ac:dyDescent="0.3">
      <c r="A11713" s="2">
        <v>27325</v>
      </c>
    </row>
    <row r="11714" spans="1:1" x14ac:dyDescent="0.3">
      <c r="A11714" s="2">
        <v>27326</v>
      </c>
    </row>
    <row r="11715" spans="1:1" x14ac:dyDescent="0.3">
      <c r="A11715" s="2">
        <v>27327</v>
      </c>
    </row>
    <row r="11716" spans="1:1" x14ac:dyDescent="0.3">
      <c r="A11716" s="2">
        <v>27330</v>
      </c>
    </row>
    <row r="11717" spans="1:1" x14ac:dyDescent="0.3">
      <c r="A11717" s="2">
        <v>27331</v>
      </c>
    </row>
    <row r="11718" spans="1:1" x14ac:dyDescent="0.3">
      <c r="A11718" s="2">
        <v>27332</v>
      </c>
    </row>
    <row r="11719" spans="1:1" x14ac:dyDescent="0.3">
      <c r="A11719" s="2">
        <v>27333</v>
      </c>
    </row>
    <row r="11720" spans="1:1" x14ac:dyDescent="0.3">
      <c r="A11720" s="2">
        <v>27334</v>
      </c>
    </row>
    <row r="11721" spans="1:1" x14ac:dyDescent="0.3">
      <c r="A11721" s="2">
        <v>27337</v>
      </c>
    </row>
    <row r="11722" spans="1:1" x14ac:dyDescent="0.3">
      <c r="A11722" s="2">
        <v>27338</v>
      </c>
    </row>
    <row r="11723" spans="1:1" x14ac:dyDescent="0.3">
      <c r="A11723" s="2">
        <v>27339</v>
      </c>
    </row>
    <row r="11724" spans="1:1" x14ac:dyDescent="0.3">
      <c r="A11724" s="2">
        <v>27340</v>
      </c>
    </row>
    <row r="11725" spans="1:1" x14ac:dyDescent="0.3">
      <c r="A11725" s="2">
        <v>27341</v>
      </c>
    </row>
    <row r="11726" spans="1:1" x14ac:dyDescent="0.3">
      <c r="A11726" s="2">
        <v>27344</v>
      </c>
    </row>
    <row r="11727" spans="1:1" x14ac:dyDescent="0.3">
      <c r="A11727" s="2">
        <v>27345</v>
      </c>
    </row>
    <row r="11728" spans="1:1" x14ac:dyDescent="0.3">
      <c r="A11728" s="2">
        <v>27346</v>
      </c>
    </row>
    <row r="11729" spans="1:1" x14ac:dyDescent="0.3">
      <c r="A11729" s="2">
        <v>27347</v>
      </c>
    </row>
    <row r="11730" spans="1:1" x14ac:dyDescent="0.3">
      <c r="A11730" s="2">
        <v>27348</v>
      </c>
    </row>
    <row r="11731" spans="1:1" x14ac:dyDescent="0.3">
      <c r="A11731" s="2">
        <v>27351</v>
      </c>
    </row>
    <row r="11732" spans="1:1" x14ac:dyDescent="0.3">
      <c r="A11732" s="2">
        <v>27352</v>
      </c>
    </row>
    <row r="11733" spans="1:1" x14ac:dyDescent="0.3">
      <c r="A11733" s="2">
        <v>27353</v>
      </c>
    </row>
    <row r="11734" spans="1:1" x14ac:dyDescent="0.3">
      <c r="A11734" s="2">
        <v>27354</v>
      </c>
    </row>
    <row r="11735" spans="1:1" x14ac:dyDescent="0.3">
      <c r="A11735" s="2">
        <v>27355</v>
      </c>
    </row>
    <row r="11736" spans="1:1" x14ac:dyDescent="0.3">
      <c r="A11736" s="2">
        <v>27358</v>
      </c>
    </row>
    <row r="11737" spans="1:1" x14ac:dyDescent="0.3">
      <c r="A11737" s="2">
        <v>27359</v>
      </c>
    </row>
    <row r="11738" spans="1:1" x14ac:dyDescent="0.3">
      <c r="A11738" s="2">
        <v>27360</v>
      </c>
    </row>
    <row r="11739" spans="1:1" x14ac:dyDescent="0.3">
      <c r="A11739" s="2">
        <v>27362</v>
      </c>
    </row>
    <row r="11740" spans="1:1" x14ac:dyDescent="0.3">
      <c r="A11740" s="2">
        <v>27365</v>
      </c>
    </row>
    <row r="11741" spans="1:1" x14ac:dyDescent="0.3">
      <c r="A11741" s="2">
        <v>27366</v>
      </c>
    </row>
    <row r="11742" spans="1:1" x14ac:dyDescent="0.3">
      <c r="A11742" s="2">
        <v>27367</v>
      </c>
    </row>
    <row r="11743" spans="1:1" x14ac:dyDescent="0.3">
      <c r="A11743" s="2">
        <v>27368</v>
      </c>
    </row>
    <row r="11744" spans="1:1" x14ac:dyDescent="0.3">
      <c r="A11744" s="2">
        <v>27369</v>
      </c>
    </row>
    <row r="11745" spans="1:1" x14ac:dyDescent="0.3">
      <c r="A11745" s="2">
        <v>27372</v>
      </c>
    </row>
    <row r="11746" spans="1:1" x14ac:dyDescent="0.3">
      <c r="A11746" s="2">
        <v>27373</v>
      </c>
    </row>
    <row r="11747" spans="1:1" x14ac:dyDescent="0.3">
      <c r="A11747" s="2">
        <v>27374</v>
      </c>
    </row>
    <row r="11748" spans="1:1" x14ac:dyDescent="0.3">
      <c r="A11748" s="2">
        <v>27375</v>
      </c>
    </row>
    <row r="11749" spans="1:1" x14ac:dyDescent="0.3">
      <c r="A11749" s="2">
        <v>27376</v>
      </c>
    </row>
    <row r="11750" spans="1:1" x14ac:dyDescent="0.3">
      <c r="A11750" s="2">
        <v>27379</v>
      </c>
    </row>
    <row r="11751" spans="1:1" x14ac:dyDescent="0.3">
      <c r="A11751" s="2">
        <v>27380</v>
      </c>
    </row>
    <row r="11752" spans="1:1" x14ac:dyDescent="0.3">
      <c r="A11752" s="2">
        <v>27381</v>
      </c>
    </row>
    <row r="11753" spans="1:1" x14ac:dyDescent="0.3">
      <c r="A11753" s="2">
        <v>27382</v>
      </c>
    </row>
    <row r="11754" spans="1:1" x14ac:dyDescent="0.3">
      <c r="A11754" s="2">
        <v>27383</v>
      </c>
    </row>
    <row r="11755" spans="1:1" x14ac:dyDescent="0.3">
      <c r="A11755" s="2">
        <v>27386</v>
      </c>
    </row>
    <row r="11756" spans="1:1" x14ac:dyDescent="0.3">
      <c r="A11756" s="2">
        <v>27387</v>
      </c>
    </row>
    <row r="11757" spans="1:1" x14ac:dyDescent="0.3">
      <c r="A11757" s="2">
        <v>27389</v>
      </c>
    </row>
    <row r="11758" spans="1:1" x14ac:dyDescent="0.3">
      <c r="A11758" s="2">
        <v>27390</v>
      </c>
    </row>
    <row r="11759" spans="1:1" x14ac:dyDescent="0.3">
      <c r="A11759" s="2">
        <v>27393</v>
      </c>
    </row>
    <row r="11760" spans="1:1" x14ac:dyDescent="0.3">
      <c r="A11760" s="2">
        <v>27394</v>
      </c>
    </row>
    <row r="11761" spans="1:1" x14ac:dyDescent="0.3">
      <c r="A11761" s="2">
        <v>27396</v>
      </c>
    </row>
    <row r="11762" spans="1:1" x14ac:dyDescent="0.3">
      <c r="A11762" s="2">
        <v>27397</v>
      </c>
    </row>
    <row r="11763" spans="1:1" x14ac:dyDescent="0.3">
      <c r="A11763" s="2">
        <v>27400</v>
      </c>
    </row>
    <row r="11764" spans="1:1" x14ac:dyDescent="0.3">
      <c r="A11764" s="2">
        <v>27401</v>
      </c>
    </row>
    <row r="11765" spans="1:1" x14ac:dyDescent="0.3">
      <c r="A11765" s="2">
        <v>27402</v>
      </c>
    </row>
    <row r="11766" spans="1:1" x14ac:dyDescent="0.3">
      <c r="A11766" s="2">
        <v>27403</v>
      </c>
    </row>
    <row r="11767" spans="1:1" x14ac:dyDescent="0.3">
      <c r="A11767" s="2">
        <v>27404</v>
      </c>
    </row>
    <row r="11768" spans="1:1" x14ac:dyDescent="0.3">
      <c r="A11768" s="2">
        <v>27407</v>
      </c>
    </row>
    <row r="11769" spans="1:1" x14ac:dyDescent="0.3">
      <c r="A11769" s="2">
        <v>27408</v>
      </c>
    </row>
    <row r="11770" spans="1:1" x14ac:dyDescent="0.3">
      <c r="A11770" s="2">
        <v>27409</v>
      </c>
    </row>
    <row r="11771" spans="1:1" x14ac:dyDescent="0.3">
      <c r="A11771" s="2">
        <v>27410</v>
      </c>
    </row>
    <row r="11772" spans="1:1" x14ac:dyDescent="0.3">
      <c r="A11772" s="2">
        <v>27411</v>
      </c>
    </row>
    <row r="11773" spans="1:1" x14ac:dyDescent="0.3">
      <c r="A11773" s="2">
        <v>27414</v>
      </c>
    </row>
    <row r="11774" spans="1:1" x14ac:dyDescent="0.3">
      <c r="A11774" s="2">
        <v>27415</v>
      </c>
    </row>
    <row r="11775" spans="1:1" x14ac:dyDescent="0.3">
      <c r="A11775" s="2">
        <v>27416</v>
      </c>
    </row>
    <row r="11776" spans="1:1" x14ac:dyDescent="0.3">
      <c r="A11776" s="2">
        <v>27417</v>
      </c>
    </row>
    <row r="11777" spans="1:1" x14ac:dyDescent="0.3">
      <c r="A11777" s="2">
        <v>27418</v>
      </c>
    </row>
    <row r="11778" spans="1:1" x14ac:dyDescent="0.3">
      <c r="A11778" s="2">
        <v>27421</v>
      </c>
    </row>
    <row r="11779" spans="1:1" x14ac:dyDescent="0.3">
      <c r="A11779" s="2">
        <v>27422</v>
      </c>
    </row>
    <row r="11780" spans="1:1" x14ac:dyDescent="0.3">
      <c r="A11780" s="2">
        <v>27423</v>
      </c>
    </row>
    <row r="11781" spans="1:1" x14ac:dyDescent="0.3">
      <c r="A11781" s="2">
        <v>27424</v>
      </c>
    </row>
    <row r="11782" spans="1:1" x14ac:dyDescent="0.3">
      <c r="A11782" s="2">
        <v>27425</v>
      </c>
    </row>
    <row r="11783" spans="1:1" x14ac:dyDescent="0.3">
      <c r="A11783" s="2">
        <v>27428</v>
      </c>
    </row>
    <row r="11784" spans="1:1" x14ac:dyDescent="0.3">
      <c r="A11784" s="2">
        <v>27429</v>
      </c>
    </row>
    <row r="11785" spans="1:1" x14ac:dyDescent="0.3">
      <c r="A11785" s="2">
        <v>27430</v>
      </c>
    </row>
    <row r="11786" spans="1:1" x14ac:dyDescent="0.3">
      <c r="A11786" s="2">
        <v>27431</v>
      </c>
    </row>
    <row r="11787" spans="1:1" x14ac:dyDescent="0.3">
      <c r="A11787" s="2">
        <v>27432</v>
      </c>
    </row>
    <row r="11788" spans="1:1" x14ac:dyDescent="0.3">
      <c r="A11788" s="2">
        <v>27435</v>
      </c>
    </row>
    <row r="11789" spans="1:1" x14ac:dyDescent="0.3">
      <c r="A11789" s="2">
        <v>27436</v>
      </c>
    </row>
    <row r="11790" spans="1:1" x14ac:dyDescent="0.3">
      <c r="A11790" s="2">
        <v>27437</v>
      </c>
    </row>
    <row r="11791" spans="1:1" x14ac:dyDescent="0.3">
      <c r="A11791" s="2">
        <v>27438</v>
      </c>
    </row>
    <row r="11792" spans="1:1" x14ac:dyDescent="0.3">
      <c r="A11792" s="2">
        <v>27439</v>
      </c>
    </row>
    <row r="11793" spans="1:1" x14ac:dyDescent="0.3">
      <c r="A11793" s="2">
        <v>27443</v>
      </c>
    </row>
    <row r="11794" spans="1:1" x14ac:dyDescent="0.3">
      <c r="A11794" s="2">
        <v>27444</v>
      </c>
    </row>
    <row r="11795" spans="1:1" x14ac:dyDescent="0.3">
      <c r="A11795" s="2">
        <v>27445</v>
      </c>
    </row>
    <row r="11796" spans="1:1" x14ac:dyDescent="0.3">
      <c r="A11796" s="2">
        <v>27446</v>
      </c>
    </row>
    <row r="11797" spans="1:1" x14ac:dyDescent="0.3">
      <c r="A11797" s="2">
        <v>27449</v>
      </c>
    </row>
    <row r="11798" spans="1:1" x14ac:dyDescent="0.3">
      <c r="A11798" s="2">
        <v>27450</v>
      </c>
    </row>
    <row r="11799" spans="1:1" x14ac:dyDescent="0.3">
      <c r="A11799" s="2">
        <v>27451</v>
      </c>
    </row>
    <row r="11800" spans="1:1" x14ac:dyDescent="0.3">
      <c r="A11800" s="2">
        <v>27452</v>
      </c>
    </row>
    <row r="11801" spans="1:1" x14ac:dyDescent="0.3">
      <c r="A11801" s="2">
        <v>27453</v>
      </c>
    </row>
    <row r="11802" spans="1:1" x14ac:dyDescent="0.3">
      <c r="A11802" s="2">
        <v>27456</v>
      </c>
    </row>
    <row r="11803" spans="1:1" x14ac:dyDescent="0.3">
      <c r="A11803" s="2">
        <v>27457</v>
      </c>
    </row>
    <row r="11804" spans="1:1" x14ac:dyDescent="0.3">
      <c r="A11804" s="2">
        <v>27458</v>
      </c>
    </row>
    <row r="11805" spans="1:1" x14ac:dyDescent="0.3">
      <c r="A11805" s="2">
        <v>27459</v>
      </c>
    </row>
    <row r="11806" spans="1:1" x14ac:dyDescent="0.3">
      <c r="A11806" s="2">
        <v>27460</v>
      </c>
    </row>
    <row r="11807" spans="1:1" x14ac:dyDescent="0.3">
      <c r="A11807" s="2">
        <v>27463</v>
      </c>
    </row>
    <row r="11808" spans="1:1" x14ac:dyDescent="0.3">
      <c r="A11808" s="2">
        <v>27464</v>
      </c>
    </row>
    <row r="11809" spans="1:1" x14ac:dyDescent="0.3">
      <c r="A11809" s="2">
        <v>27465</v>
      </c>
    </row>
    <row r="11810" spans="1:1" x14ac:dyDescent="0.3">
      <c r="A11810" s="2">
        <v>27466</v>
      </c>
    </row>
    <row r="11811" spans="1:1" x14ac:dyDescent="0.3">
      <c r="A11811" s="2">
        <v>27467</v>
      </c>
    </row>
    <row r="11812" spans="1:1" x14ac:dyDescent="0.3">
      <c r="A11812" s="2">
        <v>27470</v>
      </c>
    </row>
    <row r="11813" spans="1:1" x14ac:dyDescent="0.3">
      <c r="A11813" s="2">
        <v>27471</v>
      </c>
    </row>
    <row r="11814" spans="1:1" x14ac:dyDescent="0.3">
      <c r="A11814" s="2">
        <v>27472</v>
      </c>
    </row>
    <row r="11815" spans="1:1" x14ac:dyDescent="0.3">
      <c r="A11815" s="2">
        <v>27473</v>
      </c>
    </row>
    <row r="11816" spans="1:1" x14ac:dyDescent="0.3">
      <c r="A11816" s="2">
        <v>27474</v>
      </c>
    </row>
    <row r="11817" spans="1:1" x14ac:dyDescent="0.3">
      <c r="A11817" s="2">
        <v>27477</v>
      </c>
    </row>
    <row r="11818" spans="1:1" x14ac:dyDescent="0.3">
      <c r="A11818" s="2">
        <v>27478</v>
      </c>
    </row>
    <row r="11819" spans="1:1" x14ac:dyDescent="0.3">
      <c r="A11819" s="2">
        <v>27479</v>
      </c>
    </row>
    <row r="11820" spans="1:1" x14ac:dyDescent="0.3">
      <c r="A11820" s="2">
        <v>27480</v>
      </c>
    </row>
    <row r="11821" spans="1:1" x14ac:dyDescent="0.3">
      <c r="A11821" s="2">
        <v>27484</v>
      </c>
    </row>
    <row r="11822" spans="1:1" x14ac:dyDescent="0.3">
      <c r="A11822" s="2">
        <v>27485</v>
      </c>
    </row>
    <row r="11823" spans="1:1" x14ac:dyDescent="0.3">
      <c r="A11823" s="2">
        <v>27486</v>
      </c>
    </row>
    <row r="11824" spans="1:1" x14ac:dyDescent="0.3">
      <c r="A11824" s="2">
        <v>27487</v>
      </c>
    </row>
    <row r="11825" spans="1:1" x14ac:dyDescent="0.3">
      <c r="A11825" s="2">
        <v>27488</v>
      </c>
    </row>
    <row r="11826" spans="1:1" x14ac:dyDescent="0.3">
      <c r="A11826" s="2">
        <v>27491</v>
      </c>
    </row>
    <row r="11827" spans="1:1" x14ac:dyDescent="0.3">
      <c r="A11827" s="2">
        <v>27492</v>
      </c>
    </row>
    <row r="11828" spans="1:1" x14ac:dyDescent="0.3">
      <c r="A11828" s="2">
        <v>27493</v>
      </c>
    </row>
    <row r="11829" spans="1:1" x14ac:dyDescent="0.3">
      <c r="A11829" s="2">
        <v>27494</v>
      </c>
    </row>
    <row r="11830" spans="1:1" x14ac:dyDescent="0.3">
      <c r="A11830" s="2">
        <v>27495</v>
      </c>
    </row>
    <row r="11831" spans="1:1" x14ac:dyDescent="0.3">
      <c r="A11831" s="2">
        <v>27498</v>
      </c>
    </row>
    <row r="11832" spans="1:1" x14ac:dyDescent="0.3">
      <c r="A11832" s="2">
        <v>27499</v>
      </c>
    </row>
    <row r="11833" spans="1:1" x14ac:dyDescent="0.3">
      <c r="A11833" s="2">
        <v>27500</v>
      </c>
    </row>
    <row r="11834" spans="1:1" x14ac:dyDescent="0.3">
      <c r="A11834" s="2">
        <v>27501</v>
      </c>
    </row>
    <row r="11835" spans="1:1" x14ac:dyDescent="0.3">
      <c r="A11835" s="2">
        <v>27502</v>
      </c>
    </row>
    <row r="11836" spans="1:1" x14ac:dyDescent="0.3">
      <c r="A11836" s="2">
        <v>27505</v>
      </c>
    </row>
    <row r="11837" spans="1:1" x14ac:dyDescent="0.3">
      <c r="A11837" s="2">
        <v>27506</v>
      </c>
    </row>
    <row r="11838" spans="1:1" x14ac:dyDescent="0.3">
      <c r="A11838" s="2">
        <v>27507</v>
      </c>
    </row>
    <row r="11839" spans="1:1" x14ac:dyDescent="0.3">
      <c r="A11839" s="2">
        <v>27508</v>
      </c>
    </row>
    <row r="11840" spans="1:1" x14ac:dyDescent="0.3">
      <c r="A11840" s="2">
        <v>27509</v>
      </c>
    </row>
    <row r="11841" spans="1:1" x14ac:dyDescent="0.3">
      <c r="A11841" s="2">
        <v>27512</v>
      </c>
    </row>
    <row r="11842" spans="1:1" x14ac:dyDescent="0.3">
      <c r="A11842" s="2">
        <v>27513</v>
      </c>
    </row>
    <row r="11843" spans="1:1" x14ac:dyDescent="0.3">
      <c r="A11843" s="2">
        <v>27514</v>
      </c>
    </row>
    <row r="11844" spans="1:1" x14ac:dyDescent="0.3">
      <c r="A11844" s="2">
        <v>27515</v>
      </c>
    </row>
    <row r="11845" spans="1:1" x14ac:dyDescent="0.3">
      <c r="A11845" s="2">
        <v>27516</v>
      </c>
    </row>
    <row r="11846" spans="1:1" x14ac:dyDescent="0.3">
      <c r="A11846" s="2">
        <v>27519</v>
      </c>
    </row>
    <row r="11847" spans="1:1" x14ac:dyDescent="0.3">
      <c r="A11847" s="2">
        <v>27520</v>
      </c>
    </row>
    <row r="11848" spans="1:1" x14ac:dyDescent="0.3">
      <c r="A11848" s="2">
        <v>27521</v>
      </c>
    </row>
    <row r="11849" spans="1:1" x14ac:dyDescent="0.3">
      <c r="A11849" s="2">
        <v>27522</v>
      </c>
    </row>
    <row r="11850" spans="1:1" x14ac:dyDescent="0.3">
      <c r="A11850" s="2">
        <v>27523</v>
      </c>
    </row>
    <row r="11851" spans="1:1" x14ac:dyDescent="0.3">
      <c r="A11851" s="2">
        <v>27526</v>
      </c>
    </row>
    <row r="11852" spans="1:1" x14ac:dyDescent="0.3">
      <c r="A11852" s="2">
        <v>27527</v>
      </c>
    </row>
    <row r="11853" spans="1:1" x14ac:dyDescent="0.3">
      <c r="A11853" s="2">
        <v>27528</v>
      </c>
    </row>
    <row r="11854" spans="1:1" x14ac:dyDescent="0.3">
      <c r="A11854" s="2">
        <v>27529</v>
      </c>
    </row>
    <row r="11855" spans="1:1" x14ac:dyDescent="0.3">
      <c r="A11855" s="2">
        <v>27530</v>
      </c>
    </row>
    <row r="11856" spans="1:1" x14ac:dyDescent="0.3">
      <c r="A11856" s="2">
        <v>27533</v>
      </c>
    </row>
    <row r="11857" spans="1:1" x14ac:dyDescent="0.3">
      <c r="A11857" s="2">
        <v>27534</v>
      </c>
    </row>
    <row r="11858" spans="1:1" x14ac:dyDescent="0.3">
      <c r="A11858" s="2">
        <v>27535</v>
      </c>
    </row>
    <row r="11859" spans="1:1" x14ac:dyDescent="0.3">
      <c r="A11859" s="2">
        <v>27536</v>
      </c>
    </row>
    <row r="11860" spans="1:1" x14ac:dyDescent="0.3">
      <c r="A11860" s="2">
        <v>27537</v>
      </c>
    </row>
    <row r="11861" spans="1:1" x14ac:dyDescent="0.3">
      <c r="A11861" s="2">
        <v>27541</v>
      </c>
    </row>
    <row r="11862" spans="1:1" x14ac:dyDescent="0.3">
      <c r="A11862" s="2">
        <v>27542</v>
      </c>
    </row>
    <row r="11863" spans="1:1" x14ac:dyDescent="0.3">
      <c r="A11863" s="2">
        <v>27543</v>
      </c>
    </row>
    <row r="11864" spans="1:1" x14ac:dyDescent="0.3">
      <c r="A11864" s="2">
        <v>27544</v>
      </c>
    </row>
    <row r="11865" spans="1:1" x14ac:dyDescent="0.3">
      <c r="A11865" s="2">
        <v>27547</v>
      </c>
    </row>
    <row r="11866" spans="1:1" x14ac:dyDescent="0.3">
      <c r="A11866" s="2">
        <v>27548</v>
      </c>
    </row>
    <row r="11867" spans="1:1" x14ac:dyDescent="0.3">
      <c r="A11867" s="2">
        <v>27549</v>
      </c>
    </row>
    <row r="11868" spans="1:1" x14ac:dyDescent="0.3">
      <c r="A11868" s="2">
        <v>27550</v>
      </c>
    </row>
    <row r="11869" spans="1:1" x14ac:dyDescent="0.3">
      <c r="A11869" s="2">
        <v>27551</v>
      </c>
    </row>
    <row r="11870" spans="1:1" x14ac:dyDescent="0.3">
      <c r="A11870" s="2">
        <v>27554</v>
      </c>
    </row>
    <row r="11871" spans="1:1" x14ac:dyDescent="0.3">
      <c r="A11871" s="2">
        <v>27555</v>
      </c>
    </row>
    <row r="11872" spans="1:1" x14ac:dyDescent="0.3">
      <c r="A11872" s="2">
        <v>27556</v>
      </c>
    </row>
    <row r="11873" spans="1:1" x14ac:dyDescent="0.3">
      <c r="A11873" s="2">
        <v>27557</v>
      </c>
    </row>
    <row r="11874" spans="1:1" x14ac:dyDescent="0.3">
      <c r="A11874" s="2">
        <v>27558</v>
      </c>
    </row>
    <row r="11875" spans="1:1" x14ac:dyDescent="0.3">
      <c r="A11875" s="2">
        <v>27561</v>
      </c>
    </row>
    <row r="11876" spans="1:1" x14ac:dyDescent="0.3">
      <c r="A11876" s="2">
        <v>27562</v>
      </c>
    </row>
    <row r="11877" spans="1:1" x14ac:dyDescent="0.3">
      <c r="A11877" s="2">
        <v>27563</v>
      </c>
    </row>
    <row r="11878" spans="1:1" x14ac:dyDescent="0.3">
      <c r="A11878" s="2">
        <v>27564</v>
      </c>
    </row>
    <row r="11879" spans="1:1" x14ac:dyDescent="0.3">
      <c r="A11879" s="2">
        <v>27565</v>
      </c>
    </row>
    <row r="11880" spans="1:1" x14ac:dyDescent="0.3">
      <c r="A11880" s="2">
        <v>27568</v>
      </c>
    </row>
    <row r="11881" spans="1:1" x14ac:dyDescent="0.3">
      <c r="A11881" s="2">
        <v>27569</v>
      </c>
    </row>
    <row r="11882" spans="1:1" x14ac:dyDescent="0.3">
      <c r="A11882" s="2">
        <v>27570</v>
      </c>
    </row>
    <row r="11883" spans="1:1" x14ac:dyDescent="0.3">
      <c r="A11883" s="2">
        <v>27571</v>
      </c>
    </row>
    <row r="11884" spans="1:1" x14ac:dyDescent="0.3">
      <c r="A11884" s="2">
        <v>27572</v>
      </c>
    </row>
    <row r="11885" spans="1:1" x14ac:dyDescent="0.3">
      <c r="A11885" s="2">
        <v>27575</v>
      </c>
    </row>
    <row r="11886" spans="1:1" x14ac:dyDescent="0.3">
      <c r="A11886" s="2">
        <v>27576</v>
      </c>
    </row>
    <row r="11887" spans="1:1" x14ac:dyDescent="0.3">
      <c r="A11887" s="2">
        <v>27577</v>
      </c>
    </row>
    <row r="11888" spans="1:1" x14ac:dyDescent="0.3">
      <c r="A11888" s="2">
        <v>27578</v>
      </c>
    </row>
    <row r="11889" spans="1:1" x14ac:dyDescent="0.3">
      <c r="A11889" s="2">
        <v>27582</v>
      </c>
    </row>
    <row r="11890" spans="1:1" x14ac:dyDescent="0.3">
      <c r="A11890" s="2">
        <v>27583</v>
      </c>
    </row>
    <row r="11891" spans="1:1" x14ac:dyDescent="0.3">
      <c r="A11891" s="2">
        <v>27584</v>
      </c>
    </row>
    <row r="11892" spans="1:1" x14ac:dyDescent="0.3">
      <c r="A11892" s="2">
        <v>27585</v>
      </c>
    </row>
    <row r="11893" spans="1:1" x14ac:dyDescent="0.3">
      <c r="A11893" s="2">
        <v>27586</v>
      </c>
    </row>
    <row r="11894" spans="1:1" x14ac:dyDescent="0.3">
      <c r="A11894" s="2">
        <v>27589</v>
      </c>
    </row>
    <row r="11895" spans="1:1" x14ac:dyDescent="0.3">
      <c r="A11895" s="2">
        <v>27590</v>
      </c>
    </row>
    <row r="11896" spans="1:1" x14ac:dyDescent="0.3">
      <c r="A11896" s="2">
        <v>27591</v>
      </c>
    </row>
    <row r="11897" spans="1:1" x14ac:dyDescent="0.3">
      <c r="A11897" s="2">
        <v>27592</v>
      </c>
    </row>
    <row r="11898" spans="1:1" x14ac:dyDescent="0.3">
      <c r="A11898" s="2">
        <v>27593</v>
      </c>
    </row>
    <row r="11899" spans="1:1" x14ac:dyDescent="0.3">
      <c r="A11899" s="2">
        <v>27596</v>
      </c>
    </row>
    <row r="11900" spans="1:1" x14ac:dyDescent="0.3">
      <c r="A11900" s="2">
        <v>27597</v>
      </c>
    </row>
    <row r="11901" spans="1:1" x14ac:dyDescent="0.3">
      <c r="A11901" s="2">
        <v>27598</v>
      </c>
    </row>
    <row r="11902" spans="1:1" x14ac:dyDescent="0.3">
      <c r="A11902" s="2">
        <v>27599</v>
      </c>
    </row>
    <row r="11903" spans="1:1" x14ac:dyDescent="0.3">
      <c r="A11903" s="2">
        <v>27600</v>
      </c>
    </row>
    <row r="11904" spans="1:1" x14ac:dyDescent="0.3">
      <c r="A11904" s="2">
        <v>27603</v>
      </c>
    </row>
    <row r="11905" spans="1:1" x14ac:dyDescent="0.3">
      <c r="A11905" s="2">
        <v>27604</v>
      </c>
    </row>
    <row r="11906" spans="1:1" x14ac:dyDescent="0.3">
      <c r="A11906" s="2">
        <v>27605</v>
      </c>
    </row>
    <row r="11907" spans="1:1" x14ac:dyDescent="0.3">
      <c r="A11907" s="2">
        <v>27606</v>
      </c>
    </row>
    <row r="11908" spans="1:1" x14ac:dyDescent="0.3">
      <c r="A11908" s="2">
        <v>27607</v>
      </c>
    </row>
    <row r="11909" spans="1:1" x14ac:dyDescent="0.3">
      <c r="A11909" s="2">
        <v>27610</v>
      </c>
    </row>
    <row r="11910" spans="1:1" x14ac:dyDescent="0.3">
      <c r="A11910" s="2">
        <v>27611</v>
      </c>
    </row>
    <row r="11911" spans="1:1" x14ac:dyDescent="0.3">
      <c r="A11911" s="2">
        <v>27612</v>
      </c>
    </row>
    <row r="11912" spans="1:1" x14ac:dyDescent="0.3">
      <c r="A11912" s="2">
        <v>27613</v>
      </c>
    </row>
    <row r="11913" spans="1:1" x14ac:dyDescent="0.3">
      <c r="A11913" s="2">
        <v>27614</v>
      </c>
    </row>
    <row r="11914" spans="1:1" x14ac:dyDescent="0.3">
      <c r="A11914" s="2">
        <v>27617</v>
      </c>
    </row>
    <row r="11915" spans="1:1" x14ac:dyDescent="0.3">
      <c r="A11915" s="2">
        <v>27618</v>
      </c>
    </row>
    <row r="11916" spans="1:1" x14ac:dyDescent="0.3">
      <c r="A11916" s="2">
        <v>27619</v>
      </c>
    </row>
    <row r="11917" spans="1:1" x14ac:dyDescent="0.3">
      <c r="A11917" s="2">
        <v>27620</v>
      </c>
    </row>
    <row r="11918" spans="1:1" x14ac:dyDescent="0.3">
      <c r="A11918" s="2">
        <v>27621</v>
      </c>
    </row>
    <row r="11919" spans="1:1" x14ac:dyDescent="0.3">
      <c r="A11919" s="2">
        <v>27624</v>
      </c>
    </row>
    <row r="11920" spans="1:1" x14ac:dyDescent="0.3">
      <c r="A11920" s="2">
        <v>27625</v>
      </c>
    </row>
    <row r="11921" spans="1:1" x14ac:dyDescent="0.3">
      <c r="A11921" s="2">
        <v>27626</v>
      </c>
    </row>
    <row r="11922" spans="1:1" x14ac:dyDescent="0.3">
      <c r="A11922" s="2">
        <v>27627</v>
      </c>
    </row>
    <row r="11923" spans="1:1" x14ac:dyDescent="0.3">
      <c r="A11923" s="2">
        <v>27628</v>
      </c>
    </row>
    <row r="11924" spans="1:1" x14ac:dyDescent="0.3">
      <c r="A11924" s="2">
        <v>27631</v>
      </c>
    </row>
    <row r="11925" spans="1:1" x14ac:dyDescent="0.3">
      <c r="A11925" s="2">
        <v>27632</v>
      </c>
    </row>
    <row r="11926" spans="1:1" x14ac:dyDescent="0.3">
      <c r="A11926" s="2">
        <v>27633</v>
      </c>
    </row>
    <row r="11927" spans="1:1" x14ac:dyDescent="0.3">
      <c r="A11927" s="2">
        <v>27634</v>
      </c>
    </row>
    <row r="11928" spans="1:1" x14ac:dyDescent="0.3">
      <c r="A11928" s="2">
        <v>27635</v>
      </c>
    </row>
    <row r="11929" spans="1:1" x14ac:dyDescent="0.3">
      <c r="A11929" s="2">
        <v>27639</v>
      </c>
    </row>
    <row r="11930" spans="1:1" x14ac:dyDescent="0.3">
      <c r="A11930" s="2">
        <v>27640</v>
      </c>
    </row>
    <row r="11931" spans="1:1" x14ac:dyDescent="0.3">
      <c r="A11931" s="2">
        <v>27641</v>
      </c>
    </row>
    <row r="11932" spans="1:1" x14ac:dyDescent="0.3">
      <c r="A11932" s="2">
        <v>27642</v>
      </c>
    </row>
    <row r="11933" spans="1:1" x14ac:dyDescent="0.3">
      <c r="A11933" s="2">
        <v>27645</v>
      </c>
    </row>
    <row r="11934" spans="1:1" x14ac:dyDescent="0.3">
      <c r="A11934" s="2">
        <v>27646</v>
      </c>
    </row>
    <row r="11935" spans="1:1" x14ac:dyDescent="0.3">
      <c r="A11935" s="2">
        <v>27647</v>
      </c>
    </row>
    <row r="11936" spans="1:1" x14ac:dyDescent="0.3">
      <c r="A11936" s="2">
        <v>27648</v>
      </c>
    </row>
    <row r="11937" spans="1:1" x14ac:dyDescent="0.3">
      <c r="A11937" s="2">
        <v>27649</v>
      </c>
    </row>
    <row r="11938" spans="1:1" x14ac:dyDescent="0.3">
      <c r="A11938" s="2">
        <v>27652</v>
      </c>
    </row>
    <row r="11939" spans="1:1" x14ac:dyDescent="0.3">
      <c r="A11939" s="2">
        <v>27653</v>
      </c>
    </row>
    <row r="11940" spans="1:1" x14ac:dyDescent="0.3">
      <c r="A11940" s="2">
        <v>27654</v>
      </c>
    </row>
    <row r="11941" spans="1:1" x14ac:dyDescent="0.3">
      <c r="A11941" s="2">
        <v>27655</v>
      </c>
    </row>
    <row r="11942" spans="1:1" x14ac:dyDescent="0.3">
      <c r="A11942" s="2">
        <v>27656</v>
      </c>
    </row>
    <row r="11943" spans="1:1" x14ac:dyDescent="0.3">
      <c r="A11943" s="2">
        <v>27659</v>
      </c>
    </row>
    <row r="11944" spans="1:1" x14ac:dyDescent="0.3">
      <c r="A11944" s="2">
        <v>27660</v>
      </c>
    </row>
    <row r="11945" spans="1:1" x14ac:dyDescent="0.3">
      <c r="A11945" s="2">
        <v>27661</v>
      </c>
    </row>
    <row r="11946" spans="1:1" x14ac:dyDescent="0.3">
      <c r="A11946" s="2">
        <v>27662</v>
      </c>
    </row>
    <row r="11947" spans="1:1" x14ac:dyDescent="0.3">
      <c r="A11947" s="2">
        <v>27663</v>
      </c>
    </row>
    <row r="11948" spans="1:1" x14ac:dyDescent="0.3">
      <c r="A11948" s="2">
        <v>27666</v>
      </c>
    </row>
    <row r="11949" spans="1:1" x14ac:dyDescent="0.3">
      <c r="A11949" s="2">
        <v>27667</v>
      </c>
    </row>
    <row r="11950" spans="1:1" x14ac:dyDescent="0.3">
      <c r="A11950" s="2">
        <v>27668</v>
      </c>
    </row>
    <row r="11951" spans="1:1" x14ac:dyDescent="0.3">
      <c r="A11951" s="2">
        <v>27669</v>
      </c>
    </row>
    <row r="11952" spans="1:1" x14ac:dyDescent="0.3">
      <c r="A11952" s="2">
        <v>27670</v>
      </c>
    </row>
    <row r="11953" spans="1:1" x14ac:dyDescent="0.3">
      <c r="A11953" s="2">
        <v>27673</v>
      </c>
    </row>
    <row r="11954" spans="1:1" x14ac:dyDescent="0.3">
      <c r="A11954" s="2">
        <v>27674</v>
      </c>
    </row>
    <row r="11955" spans="1:1" x14ac:dyDescent="0.3">
      <c r="A11955" s="2">
        <v>27675</v>
      </c>
    </row>
    <row r="11956" spans="1:1" x14ac:dyDescent="0.3">
      <c r="A11956" s="2">
        <v>27676</v>
      </c>
    </row>
    <row r="11957" spans="1:1" x14ac:dyDescent="0.3">
      <c r="A11957" s="2">
        <v>27677</v>
      </c>
    </row>
    <row r="11958" spans="1:1" x14ac:dyDescent="0.3">
      <c r="A11958" s="2">
        <v>27680</v>
      </c>
    </row>
    <row r="11959" spans="1:1" x14ac:dyDescent="0.3">
      <c r="A11959" s="2">
        <v>27681</v>
      </c>
    </row>
    <row r="11960" spans="1:1" x14ac:dyDescent="0.3">
      <c r="A11960" s="2">
        <v>27682</v>
      </c>
    </row>
    <row r="11961" spans="1:1" x14ac:dyDescent="0.3">
      <c r="A11961" s="2">
        <v>27683</v>
      </c>
    </row>
    <row r="11962" spans="1:1" x14ac:dyDescent="0.3">
      <c r="A11962" s="2">
        <v>27684</v>
      </c>
    </row>
    <row r="11963" spans="1:1" x14ac:dyDescent="0.3">
      <c r="A11963" s="2">
        <v>27687</v>
      </c>
    </row>
    <row r="11964" spans="1:1" x14ac:dyDescent="0.3">
      <c r="A11964" s="2">
        <v>27688</v>
      </c>
    </row>
    <row r="11965" spans="1:1" x14ac:dyDescent="0.3">
      <c r="A11965" s="2">
        <v>27689</v>
      </c>
    </row>
    <row r="11966" spans="1:1" x14ac:dyDescent="0.3">
      <c r="A11966" s="2">
        <v>27690</v>
      </c>
    </row>
    <row r="11967" spans="1:1" x14ac:dyDescent="0.3">
      <c r="A11967" s="2">
        <v>27691</v>
      </c>
    </row>
    <row r="11968" spans="1:1" x14ac:dyDescent="0.3">
      <c r="A11968" s="2">
        <v>27694</v>
      </c>
    </row>
    <row r="11969" spans="1:1" x14ac:dyDescent="0.3">
      <c r="A11969" s="2">
        <v>27695</v>
      </c>
    </row>
    <row r="11970" spans="1:1" x14ac:dyDescent="0.3">
      <c r="A11970" s="2">
        <v>27696</v>
      </c>
    </row>
    <row r="11971" spans="1:1" x14ac:dyDescent="0.3">
      <c r="A11971" s="2">
        <v>27697</v>
      </c>
    </row>
    <row r="11972" spans="1:1" x14ac:dyDescent="0.3">
      <c r="A11972" s="2">
        <v>27698</v>
      </c>
    </row>
    <row r="11973" spans="1:1" x14ac:dyDescent="0.3">
      <c r="A11973" s="2">
        <v>27701</v>
      </c>
    </row>
    <row r="11974" spans="1:1" x14ac:dyDescent="0.3">
      <c r="A11974" s="2">
        <v>27702</v>
      </c>
    </row>
    <row r="11975" spans="1:1" x14ac:dyDescent="0.3">
      <c r="A11975" s="2">
        <v>27703</v>
      </c>
    </row>
    <row r="11976" spans="1:1" x14ac:dyDescent="0.3">
      <c r="A11976" s="2">
        <v>27704</v>
      </c>
    </row>
    <row r="11977" spans="1:1" x14ac:dyDescent="0.3">
      <c r="A11977" s="2">
        <v>27705</v>
      </c>
    </row>
    <row r="11978" spans="1:1" x14ac:dyDescent="0.3">
      <c r="A11978" s="2">
        <v>27708</v>
      </c>
    </row>
    <row r="11979" spans="1:1" x14ac:dyDescent="0.3">
      <c r="A11979" s="2">
        <v>27709</v>
      </c>
    </row>
    <row r="11980" spans="1:1" x14ac:dyDescent="0.3">
      <c r="A11980" s="2">
        <v>27710</v>
      </c>
    </row>
    <row r="11981" spans="1:1" x14ac:dyDescent="0.3">
      <c r="A11981" s="2">
        <v>27711</v>
      </c>
    </row>
    <row r="11982" spans="1:1" x14ac:dyDescent="0.3">
      <c r="A11982" s="2">
        <v>27712</v>
      </c>
    </row>
    <row r="11983" spans="1:1" x14ac:dyDescent="0.3">
      <c r="A11983" s="2">
        <v>27715</v>
      </c>
    </row>
    <row r="11984" spans="1:1" x14ac:dyDescent="0.3">
      <c r="A11984" s="2">
        <v>27716</v>
      </c>
    </row>
    <row r="11985" spans="1:1" x14ac:dyDescent="0.3">
      <c r="A11985" s="2">
        <v>27717</v>
      </c>
    </row>
    <row r="11986" spans="1:1" x14ac:dyDescent="0.3">
      <c r="A11986" s="2">
        <v>27718</v>
      </c>
    </row>
    <row r="11987" spans="1:1" x14ac:dyDescent="0.3">
      <c r="A11987" s="2">
        <v>27719</v>
      </c>
    </row>
    <row r="11988" spans="1:1" x14ac:dyDescent="0.3">
      <c r="A11988" s="2">
        <v>27722</v>
      </c>
    </row>
    <row r="11989" spans="1:1" x14ac:dyDescent="0.3">
      <c r="A11989" s="2">
        <v>27723</v>
      </c>
    </row>
    <row r="11990" spans="1:1" x14ac:dyDescent="0.3">
      <c r="A11990" s="2">
        <v>27724</v>
      </c>
    </row>
    <row r="11991" spans="1:1" x14ac:dyDescent="0.3">
      <c r="A11991" s="2">
        <v>27726</v>
      </c>
    </row>
    <row r="11992" spans="1:1" x14ac:dyDescent="0.3">
      <c r="A11992" s="2">
        <v>27729</v>
      </c>
    </row>
    <row r="11993" spans="1:1" x14ac:dyDescent="0.3">
      <c r="A11993" s="2">
        <v>27730</v>
      </c>
    </row>
    <row r="11994" spans="1:1" x14ac:dyDescent="0.3">
      <c r="A11994" s="2">
        <v>27731</v>
      </c>
    </row>
    <row r="11995" spans="1:1" x14ac:dyDescent="0.3">
      <c r="A11995" s="2">
        <v>27732</v>
      </c>
    </row>
    <row r="11996" spans="1:1" x14ac:dyDescent="0.3">
      <c r="A11996" s="2">
        <v>27733</v>
      </c>
    </row>
    <row r="11997" spans="1:1" x14ac:dyDescent="0.3">
      <c r="A11997" s="2">
        <v>27736</v>
      </c>
    </row>
    <row r="11998" spans="1:1" x14ac:dyDescent="0.3">
      <c r="A11998" s="2">
        <v>27737</v>
      </c>
    </row>
    <row r="11999" spans="1:1" x14ac:dyDescent="0.3">
      <c r="A11999" s="2">
        <v>27738</v>
      </c>
    </row>
    <row r="12000" spans="1:1" x14ac:dyDescent="0.3">
      <c r="A12000" s="2">
        <v>27739</v>
      </c>
    </row>
    <row r="12001" spans="1:1" x14ac:dyDescent="0.3">
      <c r="A12001" s="2">
        <v>27740</v>
      </c>
    </row>
    <row r="12002" spans="1:1" x14ac:dyDescent="0.3">
      <c r="A12002" s="2">
        <v>27743</v>
      </c>
    </row>
    <row r="12003" spans="1:1" x14ac:dyDescent="0.3">
      <c r="A12003" s="2">
        <v>27744</v>
      </c>
    </row>
    <row r="12004" spans="1:1" x14ac:dyDescent="0.3">
      <c r="A12004" s="2">
        <v>27745</v>
      </c>
    </row>
    <row r="12005" spans="1:1" x14ac:dyDescent="0.3">
      <c r="A12005" s="2">
        <v>27746</v>
      </c>
    </row>
    <row r="12006" spans="1:1" x14ac:dyDescent="0.3">
      <c r="A12006" s="2">
        <v>27747</v>
      </c>
    </row>
    <row r="12007" spans="1:1" x14ac:dyDescent="0.3">
      <c r="A12007" s="2">
        <v>27750</v>
      </c>
    </row>
    <row r="12008" spans="1:1" x14ac:dyDescent="0.3">
      <c r="A12008" s="2">
        <v>27751</v>
      </c>
    </row>
    <row r="12009" spans="1:1" x14ac:dyDescent="0.3">
      <c r="A12009" s="2">
        <v>27752</v>
      </c>
    </row>
    <row r="12010" spans="1:1" x14ac:dyDescent="0.3">
      <c r="A12010" s="2">
        <v>27754</v>
      </c>
    </row>
    <row r="12011" spans="1:1" x14ac:dyDescent="0.3">
      <c r="A12011" s="2">
        <v>27757</v>
      </c>
    </row>
    <row r="12012" spans="1:1" x14ac:dyDescent="0.3">
      <c r="A12012" s="2">
        <v>27758</v>
      </c>
    </row>
    <row r="12013" spans="1:1" x14ac:dyDescent="0.3">
      <c r="A12013" s="2">
        <v>27759</v>
      </c>
    </row>
    <row r="12014" spans="1:1" x14ac:dyDescent="0.3">
      <c r="A12014" s="2">
        <v>27761</v>
      </c>
    </row>
    <row r="12015" spans="1:1" x14ac:dyDescent="0.3">
      <c r="A12015" s="2">
        <v>27764</v>
      </c>
    </row>
    <row r="12016" spans="1:1" x14ac:dyDescent="0.3">
      <c r="A12016" s="2">
        <v>27765</v>
      </c>
    </row>
    <row r="12017" spans="1:1" x14ac:dyDescent="0.3">
      <c r="A12017" s="2">
        <v>27766</v>
      </c>
    </row>
    <row r="12018" spans="1:1" x14ac:dyDescent="0.3">
      <c r="A12018" s="2">
        <v>27767</v>
      </c>
    </row>
    <row r="12019" spans="1:1" x14ac:dyDescent="0.3">
      <c r="A12019" s="2">
        <v>27768</v>
      </c>
    </row>
    <row r="12020" spans="1:1" x14ac:dyDescent="0.3">
      <c r="A12020" s="2">
        <v>27771</v>
      </c>
    </row>
    <row r="12021" spans="1:1" x14ac:dyDescent="0.3">
      <c r="A12021" s="2">
        <v>27772</v>
      </c>
    </row>
    <row r="12022" spans="1:1" x14ac:dyDescent="0.3">
      <c r="A12022" s="2">
        <v>27773</v>
      </c>
    </row>
    <row r="12023" spans="1:1" x14ac:dyDescent="0.3">
      <c r="A12023" s="2">
        <v>27774</v>
      </c>
    </row>
    <row r="12024" spans="1:1" x14ac:dyDescent="0.3">
      <c r="A12024" s="2">
        <v>27775</v>
      </c>
    </row>
    <row r="12025" spans="1:1" x14ac:dyDescent="0.3">
      <c r="A12025" s="2">
        <v>27778</v>
      </c>
    </row>
    <row r="12026" spans="1:1" x14ac:dyDescent="0.3">
      <c r="A12026" s="2">
        <v>27779</v>
      </c>
    </row>
    <row r="12027" spans="1:1" x14ac:dyDescent="0.3">
      <c r="A12027" s="2">
        <v>27780</v>
      </c>
    </row>
    <row r="12028" spans="1:1" x14ac:dyDescent="0.3">
      <c r="A12028" s="2">
        <v>27781</v>
      </c>
    </row>
    <row r="12029" spans="1:1" x14ac:dyDescent="0.3">
      <c r="A12029" s="2">
        <v>27782</v>
      </c>
    </row>
    <row r="12030" spans="1:1" x14ac:dyDescent="0.3">
      <c r="A12030" s="2">
        <v>27785</v>
      </c>
    </row>
    <row r="12031" spans="1:1" x14ac:dyDescent="0.3">
      <c r="A12031" s="2">
        <v>27786</v>
      </c>
    </row>
    <row r="12032" spans="1:1" x14ac:dyDescent="0.3">
      <c r="A12032" s="2">
        <v>27787</v>
      </c>
    </row>
    <row r="12033" spans="1:1" x14ac:dyDescent="0.3">
      <c r="A12033" s="2">
        <v>27788</v>
      </c>
    </row>
    <row r="12034" spans="1:1" x14ac:dyDescent="0.3">
      <c r="A12034" s="2">
        <v>27789</v>
      </c>
    </row>
    <row r="12035" spans="1:1" x14ac:dyDescent="0.3">
      <c r="A12035" s="2">
        <v>27792</v>
      </c>
    </row>
    <row r="12036" spans="1:1" x14ac:dyDescent="0.3">
      <c r="A12036" s="2">
        <v>27793</v>
      </c>
    </row>
    <row r="12037" spans="1:1" x14ac:dyDescent="0.3">
      <c r="A12037" s="2">
        <v>27794</v>
      </c>
    </row>
    <row r="12038" spans="1:1" x14ac:dyDescent="0.3">
      <c r="A12038" s="2">
        <v>27795</v>
      </c>
    </row>
    <row r="12039" spans="1:1" x14ac:dyDescent="0.3">
      <c r="A12039" s="2">
        <v>27796</v>
      </c>
    </row>
    <row r="12040" spans="1:1" x14ac:dyDescent="0.3">
      <c r="A12040" s="2">
        <v>27799</v>
      </c>
    </row>
    <row r="12041" spans="1:1" x14ac:dyDescent="0.3">
      <c r="A12041" s="2">
        <v>27800</v>
      </c>
    </row>
    <row r="12042" spans="1:1" x14ac:dyDescent="0.3">
      <c r="A12042" s="2">
        <v>27801</v>
      </c>
    </row>
    <row r="12043" spans="1:1" x14ac:dyDescent="0.3">
      <c r="A12043" s="2">
        <v>27802</v>
      </c>
    </row>
    <row r="12044" spans="1:1" x14ac:dyDescent="0.3">
      <c r="A12044" s="2">
        <v>27803</v>
      </c>
    </row>
    <row r="12045" spans="1:1" x14ac:dyDescent="0.3">
      <c r="A12045" s="2">
        <v>27807</v>
      </c>
    </row>
    <row r="12046" spans="1:1" x14ac:dyDescent="0.3">
      <c r="A12046" s="2">
        <v>27808</v>
      </c>
    </row>
    <row r="12047" spans="1:1" x14ac:dyDescent="0.3">
      <c r="A12047" s="2">
        <v>27809</v>
      </c>
    </row>
    <row r="12048" spans="1:1" x14ac:dyDescent="0.3">
      <c r="A12048" s="2">
        <v>27810</v>
      </c>
    </row>
    <row r="12049" spans="1:1" x14ac:dyDescent="0.3">
      <c r="A12049" s="2">
        <v>27813</v>
      </c>
    </row>
    <row r="12050" spans="1:1" x14ac:dyDescent="0.3">
      <c r="A12050" s="2">
        <v>27814</v>
      </c>
    </row>
    <row r="12051" spans="1:1" x14ac:dyDescent="0.3">
      <c r="A12051" s="2">
        <v>27815</v>
      </c>
    </row>
    <row r="12052" spans="1:1" x14ac:dyDescent="0.3">
      <c r="A12052" s="2">
        <v>27816</v>
      </c>
    </row>
    <row r="12053" spans="1:1" x14ac:dyDescent="0.3">
      <c r="A12053" s="2">
        <v>27817</v>
      </c>
    </row>
    <row r="12054" spans="1:1" x14ac:dyDescent="0.3">
      <c r="A12054" s="2">
        <v>27820</v>
      </c>
    </row>
    <row r="12055" spans="1:1" x14ac:dyDescent="0.3">
      <c r="A12055" s="2">
        <v>27821</v>
      </c>
    </row>
    <row r="12056" spans="1:1" x14ac:dyDescent="0.3">
      <c r="A12056" s="2">
        <v>27822</v>
      </c>
    </row>
    <row r="12057" spans="1:1" x14ac:dyDescent="0.3">
      <c r="A12057" s="2">
        <v>27823</v>
      </c>
    </row>
    <row r="12058" spans="1:1" x14ac:dyDescent="0.3">
      <c r="A12058" s="2">
        <v>27824</v>
      </c>
    </row>
    <row r="12059" spans="1:1" x14ac:dyDescent="0.3">
      <c r="A12059" s="2">
        <v>27827</v>
      </c>
    </row>
    <row r="12060" spans="1:1" x14ac:dyDescent="0.3">
      <c r="A12060" s="2">
        <v>27828</v>
      </c>
    </row>
    <row r="12061" spans="1:1" x14ac:dyDescent="0.3">
      <c r="A12061" s="2">
        <v>27829</v>
      </c>
    </row>
    <row r="12062" spans="1:1" x14ac:dyDescent="0.3">
      <c r="A12062" s="2">
        <v>27830</v>
      </c>
    </row>
    <row r="12063" spans="1:1" x14ac:dyDescent="0.3">
      <c r="A12063" s="2">
        <v>27831</v>
      </c>
    </row>
    <row r="12064" spans="1:1" x14ac:dyDescent="0.3">
      <c r="A12064" s="2">
        <v>27834</v>
      </c>
    </row>
    <row r="12065" spans="1:1" x14ac:dyDescent="0.3">
      <c r="A12065" s="2">
        <v>27835</v>
      </c>
    </row>
    <row r="12066" spans="1:1" x14ac:dyDescent="0.3">
      <c r="A12066" s="2">
        <v>27836</v>
      </c>
    </row>
    <row r="12067" spans="1:1" x14ac:dyDescent="0.3">
      <c r="A12067" s="2">
        <v>27837</v>
      </c>
    </row>
    <row r="12068" spans="1:1" x14ac:dyDescent="0.3">
      <c r="A12068" s="2">
        <v>27838</v>
      </c>
    </row>
    <row r="12069" spans="1:1" x14ac:dyDescent="0.3">
      <c r="A12069" s="2">
        <v>27841</v>
      </c>
    </row>
    <row r="12070" spans="1:1" x14ac:dyDescent="0.3">
      <c r="A12070" s="2">
        <v>27842</v>
      </c>
    </row>
    <row r="12071" spans="1:1" x14ac:dyDescent="0.3">
      <c r="A12071" s="2">
        <v>27843</v>
      </c>
    </row>
    <row r="12072" spans="1:1" x14ac:dyDescent="0.3">
      <c r="A12072" s="2">
        <v>27844</v>
      </c>
    </row>
    <row r="12073" spans="1:1" x14ac:dyDescent="0.3">
      <c r="A12073" s="2">
        <v>27845</v>
      </c>
    </row>
    <row r="12074" spans="1:1" x14ac:dyDescent="0.3">
      <c r="A12074" s="2">
        <v>27848</v>
      </c>
    </row>
    <row r="12075" spans="1:1" x14ac:dyDescent="0.3">
      <c r="A12075" s="2">
        <v>27849</v>
      </c>
    </row>
    <row r="12076" spans="1:1" x14ac:dyDescent="0.3">
      <c r="A12076" s="2">
        <v>27850</v>
      </c>
    </row>
    <row r="12077" spans="1:1" x14ac:dyDescent="0.3">
      <c r="A12077" s="2">
        <v>27851</v>
      </c>
    </row>
    <row r="12078" spans="1:1" x14ac:dyDescent="0.3">
      <c r="A12078" s="2">
        <v>27852</v>
      </c>
    </row>
    <row r="12079" spans="1:1" x14ac:dyDescent="0.3">
      <c r="A12079" s="2">
        <v>27855</v>
      </c>
    </row>
    <row r="12080" spans="1:1" x14ac:dyDescent="0.3">
      <c r="A12080" s="2">
        <v>27856</v>
      </c>
    </row>
    <row r="12081" spans="1:1" x14ac:dyDescent="0.3">
      <c r="A12081" s="2">
        <v>27857</v>
      </c>
    </row>
    <row r="12082" spans="1:1" x14ac:dyDescent="0.3">
      <c r="A12082" s="2">
        <v>27858</v>
      </c>
    </row>
    <row r="12083" spans="1:1" x14ac:dyDescent="0.3">
      <c r="A12083" s="2">
        <v>27859</v>
      </c>
    </row>
    <row r="12084" spans="1:1" x14ac:dyDescent="0.3">
      <c r="A12084" s="2">
        <v>27862</v>
      </c>
    </row>
    <row r="12085" spans="1:1" x14ac:dyDescent="0.3">
      <c r="A12085" s="2">
        <v>27863</v>
      </c>
    </row>
    <row r="12086" spans="1:1" x14ac:dyDescent="0.3">
      <c r="A12086" s="2">
        <v>27864</v>
      </c>
    </row>
    <row r="12087" spans="1:1" x14ac:dyDescent="0.3">
      <c r="A12087" s="2">
        <v>27865</v>
      </c>
    </row>
    <row r="12088" spans="1:1" x14ac:dyDescent="0.3">
      <c r="A12088" s="2">
        <v>27869</v>
      </c>
    </row>
    <row r="12089" spans="1:1" x14ac:dyDescent="0.3">
      <c r="A12089" s="2">
        <v>27870</v>
      </c>
    </row>
    <row r="12090" spans="1:1" x14ac:dyDescent="0.3">
      <c r="A12090" s="2">
        <v>27871</v>
      </c>
    </row>
    <row r="12091" spans="1:1" x14ac:dyDescent="0.3">
      <c r="A12091" s="2">
        <v>27872</v>
      </c>
    </row>
    <row r="12092" spans="1:1" x14ac:dyDescent="0.3">
      <c r="A12092" s="2">
        <v>27873</v>
      </c>
    </row>
    <row r="12093" spans="1:1" x14ac:dyDescent="0.3">
      <c r="A12093" s="2">
        <v>27876</v>
      </c>
    </row>
    <row r="12094" spans="1:1" x14ac:dyDescent="0.3">
      <c r="A12094" s="2">
        <v>27877</v>
      </c>
    </row>
    <row r="12095" spans="1:1" x14ac:dyDescent="0.3">
      <c r="A12095" s="2">
        <v>27878</v>
      </c>
    </row>
    <row r="12096" spans="1:1" x14ac:dyDescent="0.3">
      <c r="A12096" s="2">
        <v>27879</v>
      </c>
    </row>
    <row r="12097" spans="1:1" x14ac:dyDescent="0.3">
      <c r="A12097" s="2">
        <v>27880</v>
      </c>
    </row>
    <row r="12098" spans="1:1" x14ac:dyDescent="0.3">
      <c r="A12098" s="2">
        <v>27883</v>
      </c>
    </row>
    <row r="12099" spans="1:1" x14ac:dyDescent="0.3">
      <c r="A12099" s="2">
        <v>27884</v>
      </c>
    </row>
    <row r="12100" spans="1:1" x14ac:dyDescent="0.3">
      <c r="A12100" s="2">
        <v>27885</v>
      </c>
    </row>
    <row r="12101" spans="1:1" x14ac:dyDescent="0.3">
      <c r="A12101" s="2">
        <v>27886</v>
      </c>
    </row>
    <row r="12102" spans="1:1" x14ac:dyDescent="0.3">
      <c r="A12102" s="2">
        <v>27887</v>
      </c>
    </row>
    <row r="12103" spans="1:1" x14ac:dyDescent="0.3">
      <c r="A12103" s="2">
        <v>27890</v>
      </c>
    </row>
    <row r="12104" spans="1:1" x14ac:dyDescent="0.3">
      <c r="A12104" s="2">
        <v>27891</v>
      </c>
    </row>
    <row r="12105" spans="1:1" x14ac:dyDescent="0.3">
      <c r="A12105" s="2">
        <v>27892</v>
      </c>
    </row>
    <row r="12106" spans="1:1" x14ac:dyDescent="0.3">
      <c r="A12106" s="2">
        <v>27893</v>
      </c>
    </row>
    <row r="12107" spans="1:1" x14ac:dyDescent="0.3">
      <c r="A12107" s="2">
        <v>27894</v>
      </c>
    </row>
    <row r="12108" spans="1:1" x14ac:dyDescent="0.3">
      <c r="A12108" s="2">
        <v>27897</v>
      </c>
    </row>
    <row r="12109" spans="1:1" x14ac:dyDescent="0.3">
      <c r="A12109" s="2">
        <v>27898</v>
      </c>
    </row>
    <row r="12110" spans="1:1" x14ac:dyDescent="0.3">
      <c r="A12110" s="2">
        <v>27899</v>
      </c>
    </row>
    <row r="12111" spans="1:1" x14ac:dyDescent="0.3">
      <c r="A12111" s="2">
        <v>27900</v>
      </c>
    </row>
    <row r="12112" spans="1:1" x14ac:dyDescent="0.3">
      <c r="A12112" s="2">
        <v>27901</v>
      </c>
    </row>
    <row r="12113" spans="1:1" x14ac:dyDescent="0.3">
      <c r="A12113" s="2">
        <v>27904</v>
      </c>
    </row>
    <row r="12114" spans="1:1" x14ac:dyDescent="0.3">
      <c r="A12114" s="2">
        <v>27905</v>
      </c>
    </row>
    <row r="12115" spans="1:1" x14ac:dyDescent="0.3">
      <c r="A12115" s="2">
        <v>27906</v>
      </c>
    </row>
    <row r="12116" spans="1:1" x14ac:dyDescent="0.3">
      <c r="A12116" s="2">
        <v>27907</v>
      </c>
    </row>
    <row r="12117" spans="1:1" x14ac:dyDescent="0.3">
      <c r="A12117" s="2">
        <v>27908</v>
      </c>
    </row>
    <row r="12118" spans="1:1" x14ac:dyDescent="0.3">
      <c r="A12118" s="2">
        <v>27912</v>
      </c>
    </row>
    <row r="12119" spans="1:1" x14ac:dyDescent="0.3">
      <c r="A12119" s="2">
        <v>27913</v>
      </c>
    </row>
    <row r="12120" spans="1:1" x14ac:dyDescent="0.3">
      <c r="A12120" s="2">
        <v>27914</v>
      </c>
    </row>
    <row r="12121" spans="1:1" x14ac:dyDescent="0.3">
      <c r="A12121" s="2">
        <v>27915</v>
      </c>
    </row>
    <row r="12122" spans="1:1" x14ac:dyDescent="0.3">
      <c r="A12122" s="2">
        <v>27918</v>
      </c>
    </row>
    <row r="12123" spans="1:1" x14ac:dyDescent="0.3">
      <c r="A12123" s="2">
        <v>27919</v>
      </c>
    </row>
    <row r="12124" spans="1:1" x14ac:dyDescent="0.3">
      <c r="A12124" s="2">
        <v>27920</v>
      </c>
    </row>
    <row r="12125" spans="1:1" x14ac:dyDescent="0.3">
      <c r="A12125" s="2">
        <v>27921</v>
      </c>
    </row>
    <row r="12126" spans="1:1" x14ac:dyDescent="0.3">
      <c r="A12126" s="2">
        <v>27922</v>
      </c>
    </row>
    <row r="12127" spans="1:1" x14ac:dyDescent="0.3">
      <c r="A12127" s="2">
        <v>27925</v>
      </c>
    </row>
    <row r="12128" spans="1:1" x14ac:dyDescent="0.3">
      <c r="A12128" s="2">
        <v>27926</v>
      </c>
    </row>
    <row r="12129" spans="1:1" x14ac:dyDescent="0.3">
      <c r="A12129" s="2">
        <v>27927</v>
      </c>
    </row>
    <row r="12130" spans="1:1" x14ac:dyDescent="0.3">
      <c r="A12130" s="2">
        <v>27928</v>
      </c>
    </row>
    <row r="12131" spans="1:1" x14ac:dyDescent="0.3">
      <c r="A12131" s="2">
        <v>27929</v>
      </c>
    </row>
    <row r="12132" spans="1:1" x14ac:dyDescent="0.3">
      <c r="A12132" s="2">
        <v>27932</v>
      </c>
    </row>
    <row r="12133" spans="1:1" x14ac:dyDescent="0.3">
      <c r="A12133" s="2">
        <v>27933</v>
      </c>
    </row>
    <row r="12134" spans="1:1" x14ac:dyDescent="0.3">
      <c r="A12134" s="2">
        <v>27934</v>
      </c>
    </row>
    <row r="12135" spans="1:1" x14ac:dyDescent="0.3">
      <c r="A12135" s="2">
        <v>27935</v>
      </c>
    </row>
    <row r="12136" spans="1:1" x14ac:dyDescent="0.3">
      <c r="A12136" s="2">
        <v>27936</v>
      </c>
    </row>
    <row r="12137" spans="1:1" x14ac:dyDescent="0.3">
      <c r="A12137" s="2">
        <v>27939</v>
      </c>
    </row>
    <row r="12138" spans="1:1" x14ac:dyDescent="0.3">
      <c r="A12138" s="2">
        <v>27940</v>
      </c>
    </row>
    <row r="12139" spans="1:1" x14ac:dyDescent="0.3">
      <c r="A12139" s="2">
        <v>27941</v>
      </c>
    </row>
    <row r="12140" spans="1:1" x14ac:dyDescent="0.3">
      <c r="A12140" s="2">
        <v>27942</v>
      </c>
    </row>
    <row r="12141" spans="1:1" x14ac:dyDescent="0.3">
      <c r="A12141" s="2">
        <v>27943</v>
      </c>
    </row>
    <row r="12142" spans="1:1" x14ac:dyDescent="0.3">
      <c r="A12142" s="2">
        <v>27947</v>
      </c>
    </row>
    <row r="12143" spans="1:1" x14ac:dyDescent="0.3">
      <c r="A12143" s="2">
        <v>27948</v>
      </c>
    </row>
    <row r="12144" spans="1:1" x14ac:dyDescent="0.3">
      <c r="A12144" s="2">
        <v>27949</v>
      </c>
    </row>
    <row r="12145" spans="1:1" x14ac:dyDescent="0.3">
      <c r="A12145" s="2">
        <v>27950</v>
      </c>
    </row>
    <row r="12146" spans="1:1" x14ac:dyDescent="0.3">
      <c r="A12146" s="2">
        <v>27953</v>
      </c>
    </row>
    <row r="12147" spans="1:1" x14ac:dyDescent="0.3">
      <c r="A12147" s="2">
        <v>27954</v>
      </c>
    </row>
    <row r="12148" spans="1:1" x14ac:dyDescent="0.3">
      <c r="A12148" s="2">
        <v>27955</v>
      </c>
    </row>
    <row r="12149" spans="1:1" x14ac:dyDescent="0.3">
      <c r="A12149" s="2">
        <v>27956</v>
      </c>
    </row>
    <row r="12150" spans="1:1" x14ac:dyDescent="0.3">
      <c r="A12150" s="2">
        <v>27957</v>
      </c>
    </row>
    <row r="12151" spans="1:1" x14ac:dyDescent="0.3">
      <c r="A12151" s="2">
        <v>27960</v>
      </c>
    </row>
    <row r="12152" spans="1:1" x14ac:dyDescent="0.3">
      <c r="A12152" s="2">
        <v>27961</v>
      </c>
    </row>
    <row r="12153" spans="1:1" x14ac:dyDescent="0.3">
      <c r="A12153" s="2">
        <v>27962</v>
      </c>
    </row>
    <row r="12154" spans="1:1" x14ac:dyDescent="0.3">
      <c r="A12154" s="2">
        <v>27963</v>
      </c>
    </row>
    <row r="12155" spans="1:1" x14ac:dyDescent="0.3">
      <c r="A12155" s="2">
        <v>27964</v>
      </c>
    </row>
    <row r="12156" spans="1:1" x14ac:dyDescent="0.3">
      <c r="A12156" s="2">
        <v>27967</v>
      </c>
    </row>
    <row r="12157" spans="1:1" x14ac:dyDescent="0.3">
      <c r="A12157" s="2">
        <v>27968</v>
      </c>
    </row>
    <row r="12158" spans="1:1" x14ac:dyDescent="0.3">
      <c r="A12158" s="2">
        <v>27969</v>
      </c>
    </row>
    <row r="12159" spans="1:1" x14ac:dyDescent="0.3">
      <c r="A12159" s="2">
        <v>27970</v>
      </c>
    </row>
    <row r="12160" spans="1:1" x14ac:dyDescent="0.3">
      <c r="A12160" s="2">
        <v>27971</v>
      </c>
    </row>
    <row r="12161" spans="1:1" x14ac:dyDescent="0.3">
      <c r="A12161" s="2">
        <v>27974</v>
      </c>
    </row>
    <row r="12162" spans="1:1" x14ac:dyDescent="0.3">
      <c r="A12162" s="2">
        <v>27975</v>
      </c>
    </row>
    <row r="12163" spans="1:1" x14ac:dyDescent="0.3">
      <c r="A12163" s="2">
        <v>27976</v>
      </c>
    </row>
    <row r="12164" spans="1:1" x14ac:dyDescent="0.3">
      <c r="A12164" s="2">
        <v>27977</v>
      </c>
    </row>
    <row r="12165" spans="1:1" x14ac:dyDescent="0.3">
      <c r="A12165" s="2">
        <v>27978</v>
      </c>
    </row>
    <row r="12166" spans="1:1" x14ac:dyDescent="0.3">
      <c r="A12166" s="2">
        <v>27981</v>
      </c>
    </row>
    <row r="12167" spans="1:1" x14ac:dyDescent="0.3">
      <c r="A12167" s="2">
        <v>27982</v>
      </c>
    </row>
    <row r="12168" spans="1:1" x14ac:dyDescent="0.3">
      <c r="A12168" s="2">
        <v>27983</v>
      </c>
    </row>
    <row r="12169" spans="1:1" x14ac:dyDescent="0.3">
      <c r="A12169" s="2">
        <v>27984</v>
      </c>
    </row>
    <row r="12170" spans="1:1" x14ac:dyDescent="0.3">
      <c r="A12170" s="2">
        <v>27985</v>
      </c>
    </row>
    <row r="12171" spans="1:1" x14ac:dyDescent="0.3">
      <c r="A12171" s="2">
        <v>27988</v>
      </c>
    </row>
    <row r="12172" spans="1:1" x14ac:dyDescent="0.3">
      <c r="A12172" s="2">
        <v>27989</v>
      </c>
    </row>
    <row r="12173" spans="1:1" x14ac:dyDescent="0.3">
      <c r="A12173" s="2">
        <v>27990</v>
      </c>
    </row>
    <row r="12174" spans="1:1" x14ac:dyDescent="0.3">
      <c r="A12174" s="2">
        <v>27991</v>
      </c>
    </row>
    <row r="12175" spans="1:1" x14ac:dyDescent="0.3">
      <c r="A12175" s="2">
        <v>27992</v>
      </c>
    </row>
    <row r="12176" spans="1:1" x14ac:dyDescent="0.3">
      <c r="A12176" s="2">
        <v>27995</v>
      </c>
    </row>
    <row r="12177" spans="1:1" x14ac:dyDescent="0.3">
      <c r="A12177" s="2">
        <v>27996</v>
      </c>
    </row>
    <row r="12178" spans="1:1" x14ac:dyDescent="0.3">
      <c r="A12178" s="2">
        <v>27997</v>
      </c>
    </row>
    <row r="12179" spans="1:1" x14ac:dyDescent="0.3">
      <c r="A12179" s="2">
        <v>27998</v>
      </c>
    </row>
    <row r="12180" spans="1:1" x14ac:dyDescent="0.3">
      <c r="A12180" s="2">
        <v>27999</v>
      </c>
    </row>
    <row r="12181" spans="1:1" x14ac:dyDescent="0.3">
      <c r="A12181" s="2">
        <v>28002</v>
      </c>
    </row>
    <row r="12182" spans="1:1" x14ac:dyDescent="0.3">
      <c r="A12182" s="2">
        <v>28003</v>
      </c>
    </row>
    <row r="12183" spans="1:1" x14ac:dyDescent="0.3">
      <c r="A12183" s="2">
        <v>28004</v>
      </c>
    </row>
    <row r="12184" spans="1:1" x14ac:dyDescent="0.3">
      <c r="A12184" s="2">
        <v>28005</v>
      </c>
    </row>
    <row r="12185" spans="1:1" x14ac:dyDescent="0.3">
      <c r="A12185" s="2">
        <v>28006</v>
      </c>
    </row>
    <row r="12186" spans="1:1" x14ac:dyDescent="0.3">
      <c r="A12186" s="2">
        <v>28010</v>
      </c>
    </row>
    <row r="12187" spans="1:1" x14ac:dyDescent="0.3">
      <c r="A12187" s="2">
        <v>28011</v>
      </c>
    </row>
    <row r="12188" spans="1:1" x14ac:dyDescent="0.3">
      <c r="A12188" s="2">
        <v>28012</v>
      </c>
    </row>
    <row r="12189" spans="1:1" x14ac:dyDescent="0.3">
      <c r="A12189" s="2">
        <v>28013</v>
      </c>
    </row>
    <row r="12190" spans="1:1" x14ac:dyDescent="0.3">
      <c r="A12190" s="2">
        <v>28016</v>
      </c>
    </row>
    <row r="12191" spans="1:1" x14ac:dyDescent="0.3">
      <c r="A12191" s="2">
        <v>28017</v>
      </c>
    </row>
    <row r="12192" spans="1:1" x14ac:dyDescent="0.3">
      <c r="A12192" s="2">
        <v>28018</v>
      </c>
    </row>
    <row r="12193" spans="1:1" x14ac:dyDescent="0.3">
      <c r="A12193" s="2">
        <v>28019</v>
      </c>
    </row>
    <row r="12194" spans="1:1" x14ac:dyDescent="0.3">
      <c r="A12194" s="2">
        <v>28020</v>
      </c>
    </row>
    <row r="12195" spans="1:1" x14ac:dyDescent="0.3">
      <c r="A12195" s="2">
        <v>28023</v>
      </c>
    </row>
    <row r="12196" spans="1:1" x14ac:dyDescent="0.3">
      <c r="A12196" s="2">
        <v>28024</v>
      </c>
    </row>
    <row r="12197" spans="1:1" x14ac:dyDescent="0.3">
      <c r="A12197" s="2">
        <v>28025</v>
      </c>
    </row>
    <row r="12198" spans="1:1" x14ac:dyDescent="0.3">
      <c r="A12198" s="2">
        <v>28026</v>
      </c>
    </row>
    <row r="12199" spans="1:1" x14ac:dyDescent="0.3">
      <c r="A12199" s="2">
        <v>28027</v>
      </c>
    </row>
    <row r="12200" spans="1:1" x14ac:dyDescent="0.3">
      <c r="A12200" s="2">
        <v>28030</v>
      </c>
    </row>
    <row r="12201" spans="1:1" x14ac:dyDescent="0.3">
      <c r="A12201" s="2">
        <v>28031</v>
      </c>
    </row>
    <row r="12202" spans="1:1" x14ac:dyDescent="0.3">
      <c r="A12202" s="2">
        <v>28032</v>
      </c>
    </row>
    <row r="12203" spans="1:1" x14ac:dyDescent="0.3">
      <c r="A12203" s="2">
        <v>28033</v>
      </c>
    </row>
    <row r="12204" spans="1:1" x14ac:dyDescent="0.3">
      <c r="A12204" s="2">
        <v>28034</v>
      </c>
    </row>
    <row r="12205" spans="1:1" x14ac:dyDescent="0.3">
      <c r="A12205" s="2">
        <v>28037</v>
      </c>
    </row>
    <row r="12206" spans="1:1" x14ac:dyDescent="0.3">
      <c r="A12206" s="2">
        <v>28038</v>
      </c>
    </row>
    <row r="12207" spans="1:1" x14ac:dyDescent="0.3">
      <c r="A12207" s="2">
        <v>28039</v>
      </c>
    </row>
    <row r="12208" spans="1:1" x14ac:dyDescent="0.3">
      <c r="A12208" s="2">
        <v>28040</v>
      </c>
    </row>
    <row r="12209" spans="1:1" x14ac:dyDescent="0.3">
      <c r="A12209" s="2">
        <v>28041</v>
      </c>
    </row>
    <row r="12210" spans="1:1" x14ac:dyDescent="0.3">
      <c r="A12210" s="2">
        <v>28044</v>
      </c>
    </row>
    <row r="12211" spans="1:1" x14ac:dyDescent="0.3">
      <c r="A12211" s="2">
        <v>28045</v>
      </c>
    </row>
    <row r="12212" spans="1:1" x14ac:dyDescent="0.3">
      <c r="A12212" s="2">
        <v>28046</v>
      </c>
    </row>
    <row r="12213" spans="1:1" x14ac:dyDescent="0.3">
      <c r="A12213" s="2">
        <v>28047</v>
      </c>
    </row>
    <row r="12214" spans="1:1" x14ac:dyDescent="0.3">
      <c r="A12214" s="2">
        <v>28048</v>
      </c>
    </row>
    <row r="12215" spans="1:1" x14ac:dyDescent="0.3">
      <c r="A12215" s="2">
        <v>28051</v>
      </c>
    </row>
    <row r="12216" spans="1:1" x14ac:dyDescent="0.3">
      <c r="A12216" s="2">
        <v>28052</v>
      </c>
    </row>
    <row r="12217" spans="1:1" x14ac:dyDescent="0.3">
      <c r="A12217" s="2">
        <v>28053</v>
      </c>
    </row>
    <row r="12218" spans="1:1" x14ac:dyDescent="0.3">
      <c r="A12218" s="2">
        <v>28054</v>
      </c>
    </row>
    <row r="12219" spans="1:1" x14ac:dyDescent="0.3">
      <c r="A12219" s="2">
        <v>28055</v>
      </c>
    </row>
    <row r="12220" spans="1:1" x14ac:dyDescent="0.3">
      <c r="A12220" s="2">
        <v>28058</v>
      </c>
    </row>
    <row r="12221" spans="1:1" x14ac:dyDescent="0.3">
      <c r="A12221" s="2">
        <v>28059</v>
      </c>
    </row>
    <row r="12222" spans="1:1" x14ac:dyDescent="0.3">
      <c r="A12222" s="2">
        <v>28060</v>
      </c>
    </row>
    <row r="12223" spans="1:1" x14ac:dyDescent="0.3">
      <c r="A12223" s="2">
        <v>28061</v>
      </c>
    </row>
    <row r="12224" spans="1:1" x14ac:dyDescent="0.3">
      <c r="A12224" s="2">
        <v>28062</v>
      </c>
    </row>
    <row r="12225" spans="1:1" x14ac:dyDescent="0.3">
      <c r="A12225" s="2">
        <v>28065</v>
      </c>
    </row>
    <row r="12226" spans="1:1" x14ac:dyDescent="0.3">
      <c r="A12226" s="2">
        <v>28067</v>
      </c>
    </row>
    <row r="12227" spans="1:1" x14ac:dyDescent="0.3">
      <c r="A12227" s="2">
        <v>28068</v>
      </c>
    </row>
    <row r="12228" spans="1:1" x14ac:dyDescent="0.3">
      <c r="A12228" s="2">
        <v>28069</v>
      </c>
    </row>
    <row r="12229" spans="1:1" x14ac:dyDescent="0.3">
      <c r="A12229" s="2">
        <v>28072</v>
      </c>
    </row>
    <row r="12230" spans="1:1" x14ac:dyDescent="0.3">
      <c r="A12230" s="2">
        <v>28073</v>
      </c>
    </row>
    <row r="12231" spans="1:1" x14ac:dyDescent="0.3">
      <c r="A12231" s="2">
        <v>28074</v>
      </c>
    </row>
    <row r="12232" spans="1:1" x14ac:dyDescent="0.3">
      <c r="A12232" s="2">
        <v>28075</v>
      </c>
    </row>
    <row r="12233" spans="1:1" x14ac:dyDescent="0.3">
      <c r="A12233" s="2">
        <v>28076</v>
      </c>
    </row>
    <row r="12234" spans="1:1" x14ac:dyDescent="0.3">
      <c r="A12234" s="2">
        <v>28079</v>
      </c>
    </row>
    <row r="12235" spans="1:1" x14ac:dyDescent="0.3">
      <c r="A12235" s="2">
        <v>28080</v>
      </c>
    </row>
    <row r="12236" spans="1:1" x14ac:dyDescent="0.3">
      <c r="A12236" s="2">
        <v>28081</v>
      </c>
    </row>
    <row r="12237" spans="1:1" x14ac:dyDescent="0.3">
      <c r="A12237" s="2">
        <v>28082</v>
      </c>
    </row>
    <row r="12238" spans="1:1" x14ac:dyDescent="0.3">
      <c r="A12238" s="2">
        <v>28083</v>
      </c>
    </row>
    <row r="12239" spans="1:1" x14ac:dyDescent="0.3">
      <c r="A12239" s="2">
        <v>28086</v>
      </c>
    </row>
    <row r="12240" spans="1:1" x14ac:dyDescent="0.3">
      <c r="A12240" s="2">
        <v>28087</v>
      </c>
    </row>
    <row r="12241" spans="1:1" x14ac:dyDescent="0.3">
      <c r="A12241" s="2">
        <v>28088</v>
      </c>
    </row>
    <row r="12242" spans="1:1" x14ac:dyDescent="0.3">
      <c r="A12242" s="2">
        <v>28090</v>
      </c>
    </row>
    <row r="12243" spans="1:1" x14ac:dyDescent="0.3">
      <c r="A12243" s="2">
        <v>28093</v>
      </c>
    </row>
    <row r="12244" spans="1:1" x14ac:dyDescent="0.3">
      <c r="A12244" s="2">
        <v>28094</v>
      </c>
    </row>
    <row r="12245" spans="1:1" x14ac:dyDescent="0.3">
      <c r="A12245" s="2">
        <v>28095</v>
      </c>
    </row>
    <row r="12246" spans="1:1" x14ac:dyDescent="0.3">
      <c r="A12246" s="2">
        <v>28096</v>
      </c>
    </row>
    <row r="12247" spans="1:1" x14ac:dyDescent="0.3">
      <c r="A12247" s="2">
        <v>28097</v>
      </c>
    </row>
    <row r="12248" spans="1:1" x14ac:dyDescent="0.3">
      <c r="A12248" s="2">
        <v>28100</v>
      </c>
    </row>
    <row r="12249" spans="1:1" x14ac:dyDescent="0.3">
      <c r="A12249" s="2">
        <v>28101</v>
      </c>
    </row>
    <row r="12250" spans="1:1" x14ac:dyDescent="0.3">
      <c r="A12250" s="2">
        <v>28102</v>
      </c>
    </row>
    <row r="12251" spans="1:1" x14ac:dyDescent="0.3">
      <c r="A12251" s="2">
        <v>28103</v>
      </c>
    </row>
    <row r="12252" spans="1:1" x14ac:dyDescent="0.3">
      <c r="A12252" s="2">
        <v>28104</v>
      </c>
    </row>
    <row r="12253" spans="1:1" x14ac:dyDescent="0.3">
      <c r="A12253" s="2">
        <v>28107</v>
      </c>
    </row>
    <row r="12254" spans="1:1" x14ac:dyDescent="0.3">
      <c r="A12254" s="2">
        <v>28108</v>
      </c>
    </row>
    <row r="12255" spans="1:1" x14ac:dyDescent="0.3">
      <c r="A12255" s="2">
        <v>28109</v>
      </c>
    </row>
    <row r="12256" spans="1:1" x14ac:dyDescent="0.3">
      <c r="A12256" s="2">
        <v>28110</v>
      </c>
    </row>
    <row r="12257" spans="1:1" x14ac:dyDescent="0.3">
      <c r="A12257" s="2">
        <v>28111</v>
      </c>
    </row>
    <row r="12258" spans="1:1" x14ac:dyDescent="0.3">
      <c r="A12258" s="2">
        <v>28114</v>
      </c>
    </row>
    <row r="12259" spans="1:1" x14ac:dyDescent="0.3">
      <c r="A12259" s="2">
        <v>28115</v>
      </c>
    </row>
    <row r="12260" spans="1:1" x14ac:dyDescent="0.3">
      <c r="A12260" s="2">
        <v>28116</v>
      </c>
    </row>
    <row r="12261" spans="1:1" x14ac:dyDescent="0.3">
      <c r="A12261" s="2">
        <v>28117</v>
      </c>
    </row>
    <row r="12262" spans="1:1" x14ac:dyDescent="0.3">
      <c r="A12262" s="2">
        <v>28121</v>
      </c>
    </row>
    <row r="12263" spans="1:1" x14ac:dyDescent="0.3">
      <c r="A12263" s="2">
        <v>28122</v>
      </c>
    </row>
    <row r="12264" spans="1:1" x14ac:dyDescent="0.3">
      <c r="A12264" s="2">
        <v>28123</v>
      </c>
    </row>
    <row r="12265" spans="1:1" x14ac:dyDescent="0.3">
      <c r="A12265" s="2">
        <v>28124</v>
      </c>
    </row>
    <row r="12266" spans="1:1" x14ac:dyDescent="0.3">
      <c r="A12266" s="2">
        <v>28125</v>
      </c>
    </row>
    <row r="12267" spans="1:1" x14ac:dyDescent="0.3">
      <c r="A12267" s="2">
        <v>28128</v>
      </c>
    </row>
    <row r="12268" spans="1:1" x14ac:dyDescent="0.3">
      <c r="A12268" s="2">
        <v>28129</v>
      </c>
    </row>
    <row r="12269" spans="1:1" x14ac:dyDescent="0.3">
      <c r="A12269" s="2">
        <v>28130</v>
      </c>
    </row>
    <row r="12270" spans="1:1" x14ac:dyDescent="0.3">
      <c r="A12270" s="2">
        <v>28131</v>
      </c>
    </row>
    <row r="12271" spans="1:1" x14ac:dyDescent="0.3">
      <c r="A12271" s="2">
        <v>28132</v>
      </c>
    </row>
    <row r="12272" spans="1:1" x14ac:dyDescent="0.3">
      <c r="A12272" s="2">
        <v>28135</v>
      </c>
    </row>
    <row r="12273" spans="1:1" x14ac:dyDescent="0.3">
      <c r="A12273" s="2">
        <v>28136</v>
      </c>
    </row>
    <row r="12274" spans="1:1" x14ac:dyDescent="0.3">
      <c r="A12274" s="2">
        <v>28137</v>
      </c>
    </row>
    <row r="12275" spans="1:1" x14ac:dyDescent="0.3">
      <c r="A12275" s="2">
        <v>28138</v>
      </c>
    </row>
    <row r="12276" spans="1:1" x14ac:dyDescent="0.3">
      <c r="A12276" s="2">
        <v>28139</v>
      </c>
    </row>
    <row r="12277" spans="1:1" x14ac:dyDescent="0.3">
      <c r="A12277" s="2">
        <v>28142</v>
      </c>
    </row>
    <row r="12278" spans="1:1" x14ac:dyDescent="0.3">
      <c r="A12278" s="2">
        <v>28143</v>
      </c>
    </row>
    <row r="12279" spans="1:1" x14ac:dyDescent="0.3">
      <c r="A12279" s="2">
        <v>28144</v>
      </c>
    </row>
    <row r="12280" spans="1:1" x14ac:dyDescent="0.3">
      <c r="A12280" s="2">
        <v>28145</v>
      </c>
    </row>
    <row r="12281" spans="1:1" x14ac:dyDescent="0.3">
      <c r="A12281" s="2">
        <v>28146</v>
      </c>
    </row>
    <row r="12282" spans="1:1" x14ac:dyDescent="0.3">
      <c r="A12282" s="2">
        <v>28149</v>
      </c>
    </row>
    <row r="12283" spans="1:1" x14ac:dyDescent="0.3">
      <c r="A12283" s="2">
        <v>28150</v>
      </c>
    </row>
    <row r="12284" spans="1:1" x14ac:dyDescent="0.3">
      <c r="A12284" s="2">
        <v>28151</v>
      </c>
    </row>
    <row r="12285" spans="1:1" x14ac:dyDescent="0.3">
      <c r="A12285" s="2">
        <v>28152</v>
      </c>
    </row>
    <row r="12286" spans="1:1" x14ac:dyDescent="0.3">
      <c r="A12286" s="2">
        <v>28153</v>
      </c>
    </row>
    <row r="12287" spans="1:1" x14ac:dyDescent="0.3">
      <c r="A12287" s="2">
        <v>28156</v>
      </c>
    </row>
    <row r="12288" spans="1:1" x14ac:dyDescent="0.3">
      <c r="A12288" s="2">
        <v>28157</v>
      </c>
    </row>
    <row r="12289" spans="1:1" x14ac:dyDescent="0.3">
      <c r="A12289" s="2">
        <v>28158</v>
      </c>
    </row>
    <row r="12290" spans="1:1" x14ac:dyDescent="0.3">
      <c r="A12290" s="2">
        <v>28159</v>
      </c>
    </row>
    <row r="12291" spans="1:1" x14ac:dyDescent="0.3">
      <c r="A12291" s="2">
        <v>28160</v>
      </c>
    </row>
    <row r="12292" spans="1:1" x14ac:dyDescent="0.3">
      <c r="A12292" s="2">
        <v>28163</v>
      </c>
    </row>
    <row r="12293" spans="1:1" x14ac:dyDescent="0.3">
      <c r="A12293" s="2">
        <v>28164</v>
      </c>
    </row>
    <row r="12294" spans="1:1" x14ac:dyDescent="0.3">
      <c r="A12294" s="2">
        <v>28165</v>
      </c>
    </row>
    <row r="12295" spans="1:1" x14ac:dyDescent="0.3">
      <c r="A12295" s="2">
        <v>28166</v>
      </c>
    </row>
    <row r="12296" spans="1:1" x14ac:dyDescent="0.3">
      <c r="A12296" s="2">
        <v>28167</v>
      </c>
    </row>
    <row r="12297" spans="1:1" x14ac:dyDescent="0.3">
      <c r="A12297" s="2">
        <v>28170</v>
      </c>
    </row>
    <row r="12298" spans="1:1" x14ac:dyDescent="0.3">
      <c r="A12298" s="2">
        <v>28171</v>
      </c>
    </row>
    <row r="12299" spans="1:1" x14ac:dyDescent="0.3">
      <c r="A12299" s="2">
        <v>28172</v>
      </c>
    </row>
    <row r="12300" spans="1:1" x14ac:dyDescent="0.3">
      <c r="A12300" s="2">
        <v>28173</v>
      </c>
    </row>
    <row r="12301" spans="1:1" x14ac:dyDescent="0.3">
      <c r="A12301" s="2">
        <v>28174</v>
      </c>
    </row>
    <row r="12302" spans="1:1" x14ac:dyDescent="0.3">
      <c r="A12302" s="2">
        <v>28178</v>
      </c>
    </row>
    <row r="12303" spans="1:1" x14ac:dyDescent="0.3">
      <c r="A12303" s="2">
        <v>28179</v>
      </c>
    </row>
    <row r="12304" spans="1:1" x14ac:dyDescent="0.3">
      <c r="A12304" s="2">
        <v>28180</v>
      </c>
    </row>
    <row r="12305" spans="1:1" x14ac:dyDescent="0.3">
      <c r="A12305" s="2">
        <v>28181</v>
      </c>
    </row>
    <row r="12306" spans="1:1" x14ac:dyDescent="0.3">
      <c r="A12306" s="2">
        <v>28184</v>
      </c>
    </row>
    <row r="12307" spans="1:1" x14ac:dyDescent="0.3">
      <c r="A12307" s="2">
        <v>28185</v>
      </c>
    </row>
    <row r="12308" spans="1:1" x14ac:dyDescent="0.3">
      <c r="A12308" s="2">
        <v>28186</v>
      </c>
    </row>
    <row r="12309" spans="1:1" x14ac:dyDescent="0.3">
      <c r="A12309" s="2">
        <v>28187</v>
      </c>
    </row>
    <row r="12310" spans="1:1" x14ac:dyDescent="0.3">
      <c r="A12310" s="2">
        <v>28188</v>
      </c>
    </row>
    <row r="12311" spans="1:1" x14ac:dyDescent="0.3">
      <c r="A12311" s="2">
        <v>28191</v>
      </c>
    </row>
    <row r="12312" spans="1:1" x14ac:dyDescent="0.3">
      <c r="A12312" s="2">
        <v>28192</v>
      </c>
    </row>
    <row r="12313" spans="1:1" x14ac:dyDescent="0.3">
      <c r="A12313" s="2">
        <v>28193</v>
      </c>
    </row>
    <row r="12314" spans="1:1" x14ac:dyDescent="0.3">
      <c r="A12314" s="2">
        <v>28194</v>
      </c>
    </row>
    <row r="12315" spans="1:1" x14ac:dyDescent="0.3">
      <c r="A12315" s="2">
        <v>28195</v>
      </c>
    </row>
    <row r="12316" spans="1:1" x14ac:dyDescent="0.3">
      <c r="A12316" s="2">
        <v>28198</v>
      </c>
    </row>
    <row r="12317" spans="1:1" x14ac:dyDescent="0.3">
      <c r="A12317" s="2">
        <v>28199</v>
      </c>
    </row>
    <row r="12318" spans="1:1" x14ac:dyDescent="0.3">
      <c r="A12318" s="2">
        <v>28200</v>
      </c>
    </row>
    <row r="12319" spans="1:1" x14ac:dyDescent="0.3">
      <c r="A12319" s="2">
        <v>28201</v>
      </c>
    </row>
    <row r="12320" spans="1:1" x14ac:dyDescent="0.3">
      <c r="A12320" s="2">
        <v>28202</v>
      </c>
    </row>
    <row r="12321" spans="1:1" x14ac:dyDescent="0.3">
      <c r="A12321" s="2">
        <v>28205</v>
      </c>
    </row>
    <row r="12322" spans="1:1" x14ac:dyDescent="0.3">
      <c r="A12322" s="2">
        <v>28206</v>
      </c>
    </row>
    <row r="12323" spans="1:1" x14ac:dyDescent="0.3">
      <c r="A12323" s="2">
        <v>28207</v>
      </c>
    </row>
    <row r="12324" spans="1:1" x14ac:dyDescent="0.3">
      <c r="A12324" s="2">
        <v>28208</v>
      </c>
    </row>
    <row r="12325" spans="1:1" x14ac:dyDescent="0.3">
      <c r="A12325" s="2">
        <v>28209</v>
      </c>
    </row>
    <row r="12326" spans="1:1" x14ac:dyDescent="0.3">
      <c r="A12326" s="2">
        <v>28212</v>
      </c>
    </row>
    <row r="12327" spans="1:1" x14ac:dyDescent="0.3">
      <c r="A12327" s="2">
        <v>28213</v>
      </c>
    </row>
    <row r="12328" spans="1:1" x14ac:dyDescent="0.3">
      <c r="A12328" s="2">
        <v>28214</v>
      </c>
    </row>
    <row r="12329" spans="1:1" x14ac:dyDescent="0.3">
      <c r="A12329" s="2">
        <v>28215</v>
      </c>
    </row>
    <row r="12330" spans="1:1" x14ac:dyDescent="0.3">
      <c r="A12330" s="2">
        <v>28216</v>
      </c>
    </row>
    <row r="12331" spans="1:1" x14ac:dyDescent="0.3">
      <c r="A12331" s="2">
        <v>28219</v>
      </c>
    </row>
    <row r="12332" spans="1:1" x14ac:dyDescent="0.3">
      <c r="A12332" s="2">
        <v>28220</v>
      </c>
    </row>
    <row r="12333" spans="1:1" x14ac:dyDescent="0.3">
      <c r="A12333" s="2">
        <v>28221</v>
      </c>
    </row>
    <row r="12334" spans="1:1" x14ac:dyDescent="0.3">
      <c r="A12334" s="2">
        <v>28222</v>
      </c>
    </row>
    <row r="12335" spans="1:1" x14ac:dyDescent="0.3">
      <c r="A12335" s="2">
        <v>28226</v>
      </c>
    </row>
    <row r="12336" spans="1:1" x14ac:dyDescent="0.3">
      <c r="A12336" s="2">
        <v>28227</v>
      </c>
    </row>
    <row r="12337" spans="1:1" x14ac:dyDescent="0.3">
      <c r="A12337" s="2">
        <v>28228</v>
      </c>
    </row>
    <row r="12338" spans="1:1" x14ac:dyDescent="0.3">
      <c r="A12338" s="2">
        <v>28229</v>
      </c>
    </row>
    <row r="12339" spans="1:1" x14ac:dyDescent="0.3">
      <c r="A12339" s="2">
        <v>28230</v>
      </c>
    </row>
    <row r="12340" spans="1:1" x14ac:dyDescent="0.3">
      <c r="A12340" s="2">
        <v>28233</v>
      </c>
    </row>
    <row r="12341" spans="1:1" x14ac:dyDescent="0.3">
      <c r="A12341" s="2">
        <v>28234</v>
      </c>
    </row>
    <row r="12342" spans="1:1" x14ac:dyDescent="0.3">
      <c r="A12342" s="2">
        <v>28235</v>
      </c>
    </row>
    <row r="12343" spans="1:1" x14ac:dyDescent="0.3">
      <c r="A12343" s="2">
        <v>28236</v>
      </c>
    </row>
    <row r="12344" spans="1:1" x14ac:dyDescent="0.3">
      <c r="A12344" s="2">
        <v>28237</v>
      </c>
    </row>
    <row r="12345" spans="1:1" x14ac:dyDescent="0.3">
      <c r="A12345" s="2">
        <v>28240</v>
      </c>
    </row>
    <row r="12346" spans="1:1" x14ac:dyDescent="0.3">
      <c r="A12346" s="2">
        <v>28241</v>
      </c>
    </row>
    <row r="12347" spans="1:1" x14ac:dyDescent="0.3">
      <c r="A12347" s="2">
        <v>28242</v>
      </c>
    </row>
    <row r="12348" spans="1:1" x14ac:dyDescent="0.3">
      <c r="A12348" s="2">
        <v>28243</v>
      </c>
    </row>
    <row r="12349" spans="1:1" x14ac:dyDescent="0.3">
      <c r="A12349" s="2">
        <v>28244</v>
      </c>
    </row>
    <row r="12350" spans="1:1" x14ac:dyDescent="0.3">
      <c r="A12350" s="2">
        <v>28247</v>
      </c>
    </row>
    <row r="12351" spans="1:1" x14ac:dyDescent="0.3">
      <c r="A12351" s="2">
        <v>28248</v>
      </c>
    </row>
    <row r="12352" spans="1:1" x14ac:dyDescent="0.3">
      <c r="A12352" s="2">
        <v>28249</v>
      </c>
    </row>
    <row r="12353" spans="1:1" x14ac:dyDescent="0.3">
      <c r="A12353" s="2">
        <v>28250</v>
      </c>
    </row>
    <row r="12354" spans="1:1" x14ac:dyDescent="0.3">
      <c r="A12354" s="2">
        <v>28251</v>
      </c>
    </row>
    <row r="12355" spans="1:1" x14ac:dyDescent="0.3">
      <c r="A12355" s="2">
        <v>28254</v>
      </c>
    </row>
    <row r="12356" spans="1:1" x14ac:dyDescent="0.3">
      <c r="A12356" s="2">
        <v>28255</v>
      </c>
    </row>
    <row r="12357" spans="1:1" x14ac:dyDescent="0.3">
      <c r="A12357" s="2">
        <v>28256</v>
      </c>
    </row>
    <row r="12358" spans="1:1" x14ac:dyDescent="0.3">
      <c r="A12358" s="2">
        <v>28257</v>
      </c>
    </row>
    <row r="12359" spans="1:1" x14ac:dyDescent="0.3">
      <c r="A12359" s="2">
        <v>28258</v>
      </c>
    </row>
    <row r="12360" spans="1:1" x14ac:dyDescent="0.3">
      <c r="A12360" s="2">
        <v>28261</v>
      </c>
    </row>
    <row r="12361" spans="1:1" x14ac:dyDescent="0.3">
      <c r="A12361" s="2">
        <v>28262</v>
      </c>
    </row>
    <row r="12362" spans="1:1" x14ac:dyDescent="0.3">
      <c r="A12362" s="2">
        <v>28263</v>
      </c>
    </row>
    <row r="12363" spans="1:1" x14ac:dyDescent="0.3">
      <c r="A12363" s="2">
        <v>28264</v>
      </c>
    </row>
    <row r="12364" spans="1:1" x14ac:dyDescent="0.3">
      <c r="A12364" s="2">
        <v>28265</v>
      </c>
    </row>
    <row r="12365" spans="1:1" x14ac:dyDescent="0.3">
      <c r="A12365" s="2">
        <v>28268</v>
      </c>
    </row>
    <row r="12366" spans="1:1" x14ac:dyDescent="0.3">
      <c r="A12366" s="2">
        <v>28269</v>
      </c>
    </row>
    <row r="12367" spans="1:1" x14ac:dyDescent="0.3">
      <c r="A12367" s="2">
        <v>28270</v>
      </c>
    </row>
    <row r="12368" spans="1:1" x14ac:dyDescent="0.3">
      <c r="A12368" s="2">
        <v>28271</v>
      </c>
    </row>
    <row r="12369" spans="1:1" x14ac:dyDescent="0.3">
      <c r="A12369" s="2">
        <v>28272</v>
      </c>
    </row>
    <row r="12370" spans="1:1" x14ac:dyDescent="0.3">
      <c r="A12370" s="2">
        <v>28276</v>
      </c>
    </row>
    <row r="12371" spans="1:1" x14ac:dyDescent="0.3">
      <c r="A12371" s="2">
        <v>28277</v>
      </c>
    </row>
    <row r="12372" spans="1:1" x14ac:dyDescent="0.3">
      <c r="A12372" s="2">
        <v>28278</v>
      </c>
    </row>
    <row r="12373" spans="1:1" x14ac:dyDescent="0.3">
      <c r="A12373" s="2">
        <v>28279</v>
      </c>
    </row>
    <row r="12374" spans="1:1" x14ac:dyDescent="0.3">
      <c r="A12374" s="2">
        <v>28282</v>
      </c>
    </row>
    <row r="12375" spans="1:1" x14ac:dyDescent="0.3">
      <c r="A12375" s="2">
        <v>28283</v>
      </c>
    </row>
    <row r="12376" spans="1:1" x14ac:dyDescent="0.3">
      <c r="A12376" s="2">
        <v>28284</v>
      </c>
    </row>
    <row r="12377" spans="1:1" x14ac:dyDescent="0.3">
      <c r="A12377" s="2">
        <v>28285</v>
      </c>
    </row>
    <row r="12378" spans="1:1" x14ac:dyDescent="0.3">
      <c r="A12378" s="2">
        <v>28286</v>
      </c>
    </row>
    <row r="12379" spans="1:1" x14ac:dyDescent="0.3">
      <c r="A12379" s="2">
        <v>28289</v>
      </c>
    </row>
    <row r="12380" spans="1:1" x14ac:dyDescent="0.3">
      <c r="A12380" s="2">
        <v>28290</v>
      </c>
    </row>
    <row r="12381" spans="1:1" x14ac:dyDescent="0.3">
      <c r="A12381" s="2">
        <v>28291</v>
      </c>
    </row>
    <row r="12382" spans="1:1" x14ac:dyDescent="0.3">
      <c r="A12382" s="2">
        <v>28292</v>
      </c>
    </row>
    <row r="12383" spans="1:1" x14ac:dyDescent="0.3">
      <c r="A12383" s="2">
        <v>28293</v>
      </c>
    </row>
    <row r="12384" spans="1:1" x14ac:dyDescent="0.3">
      <c r="A12384" s="2">
        <v>28296</v>
      </c>
    </row>
    <row r="12385" spans="1:1" x14ac:dyDescent="0.3">
      <c r="A12385" s="2">
        <v>28297</v>
      </c>
    </row>
    <row r="12386" spans="1:1" x14ac:dyDescent="0.3">
      <c r="A12386" s="2">
        <v>28298</v>
      </c>
    </row>
    <row r="12387" spans="1:1" x14ac:dyDescent="0.3">
      <c r="A12387" s="2">
        <v>28299</v>
      </c>
    </row>
    <row r="12388" spans="1:1" x14ac:dyDescent="0.3">
      <c r="A12388" s="2">
        <v>28300</v>
      </c>
    </row>
    <row r="12389" spans="1:1" x14ac:dyDescent="0.3">
      <c r="A12389" s="2">
        <v>28303</v>
      </c>
    </row>
    <row r="12390" spans="1:1" x14ac:dyDescent="0.3">
      <c r="A12390" s="2">
        <v>28304</v>
      </c>
    </row>
    <row r="12391" spans="1:1" x14ac:dyDescent="0.3">
      <c r="A12391" s="2">
        <v>28305</v>
      </c>
    </row>
    <row r="12392" spans="1:1" x14ac:dyDescent="0.3">
      <c r="A12392" s="2">
        <v>28306</v>
      </c>
    </row>
    <row r="12393" spans="1:1" x14ac:dyDescent="0.3">
      <c r="A12393" s="2">
        <v>28307</v>
      </c>
    </row>
    <row r="12394" spans="1:1" x14ac:dyDescent="0.3">
      <c r="A12394" s="2">
        <v>28311</v>
      </c>
    </row>
    <row r="12395" spans="1:1" x14ac:dyDescent="0.3">
      <c r="A12395" s="2">
        <v>28312</v>
      </c>
    </row>
    <row r="12396" spans="1:1" x14ac:dyDescent="0.3">
      <c r="A12396" s="2">
        <v>28313</v>
      </c>
    </row>
    <row r="12397" spans="1:1" x14ac:dyDescent="0.3">
      <c r="A12397" s="2">
        <v>28314</v>
      </c>
    </row>
    <row r="12398" spans="1:1" x14ac:dyDescent="0.3">
      <c r="A12398" s="2">
        <v>28317</v>
      </c>
    </row>
    <row r="12399" spans="1:1" x14ac:dyDescent="0.3">
      <c r="A12399" s="2">
        <v>28318</v>
      </c>
    </row>
    <row r="12400" spans="1:1" x14ac:dyDescent="0.3">
      <c r="A12400" s="2">
        <v>28319</v>
      </c>
    </row>
    <row r="12401" spans="1:1" x14ac:dyDescent="0.3">
      <c r="A12401" s="2">
        <v>28321</v>
      </c>
    </row>
    <row r="12402" spans="1:1" x14ac:dyDescent="0.3">
      <c r="A12402" s="2">
        <v>28324</v>
      </c>
    </row>
    <row r="12403" spans="1:1" x14ac:dyDescent="0.3">
      <c r="A12403" s="2">
        <v>28325</v>
      </c>
    </row>
    <row r="12404" spans="1:1" x14ac:dyDescent="0.3">
      <c r="A12404" s="2">
        <v>28326</v>
      </c>
    </row>
    <row r="12405" spans="1:1" x14ac:dyDescent="0.3">
      <c r="A12405" s="2">
        <v>28327</v>
      </c>
    </row>
    <row r="12406" spans="1:1" x14ac:dyDescent="0.3">
      <c r="A12406" s="2">
        <v>28328</v>
      </c>
    </row>
    <row r="12407" spans="1:1" x14ac:dyDescent="0.3">
      <c r="A12407" s="2">
        <v>28331</v>
      </c>
    </row>
    <row r="12408" spans="1:1" x14ac:dyDescent="0.3">
      <c r="A12408" s="2">
        <v>28332</v>
      </c>
    </row>
    <row r="12409" spans="1:1" x14ac:dyDescent="0.3">
      <c r="A12409" s="2">
        <v>28333</v>
      </c>
    </row>
    <row r="12410" spans="1:1" x14ac:dyDescent="0.3">
      <c r="A12410" s="2">
        <v>28334</v>
      </c>
    </row>
    <row r="12411" spans="1:1" x14ac:dyDescent="0.3">
      <c r="A12411" s="2">
        <v>28335</v>
      </c>
    </row>
    <row r="12412" spans="1:1" x14ac:dyDescent="0.3">
      <c r="A12412" s="2">
        <v>28338</v>
      </c>
    </row>
    <row r="12413" spans="1:1" x14ac:dyDescent="0.3">
      <c r="A12413" s="2">
        <v>28339</v>
      </c>
    </row>
    <row r="12414" spans="1:1" x14ac:dyDescent="0.3">
      <c r="A12414" s="2">
        <v>28340</v>
      </c>
    </row>
    <row r="12415" spans="1:1" x14ac:dyDescent="0.3">
      <c r="A12415" s="2">
        <v>28341</v>
      </c>
    </row>
    <row r="12416" spans="1:1" x14ac:dyDescent="0.3">
      <c r="A12416" s="2">
        <v>28342</v>
      </c>
    </row>
    <row r="12417" spans="1:1" x14ac:dyDescent="0.3">
      <c r="A12417" s="2">
        <v>28345</v>
      </c>
    </row>
    <row r="12418" spans="1:1" x14ac:dyDescent="0.3">
      <c r="A12418" s="2">
        <v>28346</v>
      </c>
    </row>
    <row r="12419" spans="1:1" x14ac:dyDescent="0.3">
      <c r="A12419" s="2">
        <v>28347</v>
      </c>
    </row>
    <row r="12420" spans="1:1" x14ac:dyDescent="0.3">
      <c r="A12420" s="2">
        <v>28348</v>
      </c>
    </row>
    <row r="12421" spans="1:1" x14ac:dyDescent="0.3">
      <c r="A12421" s="2">
        <v>28349</v>
      </c>
    </row>
    <row r="12422" spans="1:1" x14ac:dyDescent="0.3">
      <c r="A12422" s="2">
        <v>28352</v>
      </c>
    </row>
    <row r="12423" spans="1:1" x14ac:dyDescent="0.3">
      <c r="A12423" s="2">
        <v>28353</v>
      </c>
    </row>
    <row r="12424" spans="1:1" x14ac:dyDescent="0.3">
      <c r="A12424" s="2">
        <v>28354</v>
      </c>
    </row>
    <row r="12425" spans="1:1" x14ac:dyDescent="0.3">
      <c r="A12425" s="2">
        <v>28355</v>
      </c>
    </row>
    <row r="12426" spans="1:1" x14ac:dyDescent="0.3">
      <c r="A12426" s="2">
        <v>28356</v>
      </c>
    </row>
    <row r="12427" spans="1:1" x14ac:dyDescent="0.3">
      <c r="A12427" s="2">
        <v>28359</v>
      </c>
    </row>
    <row r="12428" spans="1:1" x14ac:dyDescent="0.3">
      <c r="A12428" s="2">
        <v>28360</v>
      </c>
    </row>
    <row r="12429" spans="1:1" x14ac:dyDescent="0.3">
      <c r="A12429" s="2">
        <v>28361</v>
      </c>
    </row>
    <row r="12430" spans="1:1" x14ac:dyDescent="0.3">
      <c r="A12430" s="2">
        <v>28362</v>
      </c>
    </row>
    <row r="12431" spans="1:1" x14ac:dyDescent="0.3">
      <c r="A12431" s="2">
        <v>28363</v>
      </c>
    </row>
    <row r="12432" spans="1:1" x14ac:dyDescent="0.3">
      <c r="A12432" s="2">
        <v>28366</v>
      </c>
    </row>
    <row r="12433" spans="1:1" x14ac:dyDescent="0.3">
      <c r="A12433" s="2">
        <v>28367</v>
      </c>
    </row>
    <row r="12434" spans="1:1" x14ac:dyDescent="0.3">
      <c r="A12434" s="2">
        <v>28368</v>
      </c>
    </row>
    <row r="12435" spans="1:1" x14ac:dyDescent="0.3">
      <c r="A12435" s="2">
        <v>28369</v>
      </c>
    </row>
    <row r="12436" spans="1:1" x14ac:dyDescent="0.3">
      <c r="A12436" s="2">
        <v>28370</v>
      </c>
    </row>
    <row r="12437" spans="1:1" x14ac:dyDescent="0.3">
      <c r="A12437" s="2">
        <v>28374</v>
      </c>
    </row>
    <row r="12438" spans="1:1" x14ac:dyDescent="0.3">
      <c r="A12438" s="2">
        <v>28375</v>
      </c>
    </row>
    <row r="12439" spans="1:1" x14ac:dyDescent="0.3">
      <c r="A12439" s="2">
        <v>28376</v>
      </c>
    </row>
    <row r="12440" spans="1:1" x14ac:dyDescent="0.3">
      <c r="A12440" s="2">
        <v>28377</v>
      </c>
    </row>
    <row r="12441" spans="1:1" x14ac:dyDescent="0.3">
      <c r="A12441" s="2">
        <v>28380</v>
      </c>
    </row>
    <row r="12442" spans="1:1" x14ac:dyDescent="0.3">
      <c r="A12442" s="2">
        <v>28381</v>
      </c>
    </row>
    <row r="12443" spans="1:1" x14ac:dyDescent="0.3">
      <c r="A12443" s="2">
        <v>28382</v>
      </c>
    </row>
    <row r="12444" spans="1:1" x14ac:dyDescent="0.3">
      <c r="A12444" s="2">
        <v>28383</v>
      </c>
    </row>
    <row r="12445" spans="1:1" x14ac:dyDescent="0.3">
      <c r="A12445" s="2">
        <v>28384</v>
      </c>
    </row>
    <row r="12446" spans="1:1" x14ac:dyDescent="0.3">
      <c r="A12446" s="2">
        <v>28387</v>
      </c>
    </row>
    <row r="12447" spans="1:1" x14ac:dyDescent="0.3">
      <c r="A12447" s="2">
        <v>28388</v>
      </c>
    </row>
    <row r="12448" spans="1:1" x14ac:dyDescent="0.3">
      <c r="A12448" s="2">
        <v>28389</v>
      </c>
    </row>
    <row r="12449" spans="1:1" x14ac:dyDescent="0.3">
      <c r="A12449" s="2">
        <v>28390</v>
      </c>
    </row>
    <row r="12450" spans="1:1" x14ac:dyDescent="0.3">
      <c r="A12450" s="2">
        <v>28391</v>
      </c>
    </row>
    <row r="12451" spans="1:1" x14ac:dyDescent="0.3">
      <c r="A12451" s="2">
        <v>28394</v>
      </c>
    </row>
    <row r="12452" spans="1:1" x14ac:dyDescent="0.3">
      <c r="A12452" s="2">
        <v>28395</v>
      </c>
    </row>
    <row r="12453" spans="1:1" x14ac:dyDescent="0.3">
      <c r="A12453" s="2">
        <v>28396</v>
      </c>
    </row>
    <row r="12454" spans="1:1" x14ac:dyDescent="0.3">
      <c r="A12454" s="2">
        <v>28397</v>
      </c>
    </row>
    <row r="12455" spans="1:1" x14ac:dyDescent="0.3">
      <c r="A12455" s="2">
        <v>28398</v>
      </c>
    </row>
    <row r="12456" spans="1:1" x14ac:dyDescent="0.3">
      <c r="A12456" s="2">
        <v>28401</v>
      </c>
    </row>
    <row r="12457" spans="1:1" x14ac:dyDescent="0.3">
      <c r="A12457" s="2">
        <v>28402</v>
      </c>
    </row>
    <row r="12458" spans="1:1" x14ac:dyDescent="0.3">
      <c r="A12458" s="2">
        <v>28403</v>
      </c>
    </row>
    <row r="12459" spans="1:1" x14ac:dyDescent="0.3">
      <c r="A12459" s="2">
        <v>28404</v>
      </c>
    </row>
    <row r="12460" spans="1:1" x14ac:dyDescent="0.3">
      <c r="A12460" s="2">
        <v>28405</v>
      </c>
    </row>
    <row r="12461" spans="1:1" x14ac:dyDescent="0.3">
      <c r="A12461" s="2">
        <v>28408</v>
      </c>
    </row>
    <row r="12462" spans="1:1" x14ac:dyDescent="0.3">
      <c r="A12462" s="2">
        <v>28409</v>
      </c>
    </row>
    <row r="12463" spans="1:1" x14ac:dyDescent="0.3">
      <c r="A12463" s="2">
        <v>28410</v>
      </c>
    </row>
    <row r="12464" spans="1:1" x14ac:dyDescent="0.3">
      <c r="A12464" s="2">
        <v>28411</v>
      </c>
    </row>
    <row r="12465" spans="1:1" x14ac:dyDescent="0.3">
      <c r="A12465" s="2">
        <v>28412</v>
      </c>
    </row>
    <row r="12466" spans="1:1" x14ac:dyDescent="0.3">
      <c r="A12466" s="2">
        <v>28415</v>
      </c>
    </row>
    <row r="12467" spans="1:1" x14ac:dyDescent="0.3">
      <c r="A12467" s="2">
        <v>28416</v>
      </c>
    </row>
    <row r="12468" spans="1:1" x14ac:dyDescent="0.3">
      <c r="A12468" s="2">
        <v>28417</v>
      </c>
    </row>
    <row r="12469" spans="1:1" x14ac:dyDescent="0.3">
      <c r="A12469" s="2">
        <v>28418</v>
      </c>
    </row>
    <row r="12470" spans="1:1" x14ac:dyDescent="0.3">
      <c r="A12470" s="2">
        <v>28419</v>
      </c>
    </row>
    <row r="12471" spans="1:1" x14ac:dyDescent="0.3">
      <c r="A12471" s="2">
        <v>28422</v>
      </c>
    </row>
    <row r="12472" spans="1:1" x14ac:dyDescent="0.3">
      <c r="A12472" s="2">
        <v>28423</v>
      </c>
    </row>
    <row r="12473" spans="1:1" x14ac:dyDescent="0.3">
      <c r="A12473" s="2">
        <v>28424</v>
      </c>
    </row>
    <row r="12474" spans="1:1" x14ac:dyDescent="0.3">
      <c r="A12474" s="2">
        <v>28425</v>
      </c>
    </row>
    <row r="12475" spans="1:1" x14ac:dyDescent="0.3">
      <c r="A12475" s="2">
        <v>28426</v>
      </c>
    </row>
    <row r="12476" spans="1:1" x14ac:dyDescent="0.3">
      <c r="A12476" s="2">
        <v>28429</v>
      </c>
    </row>
    <row r="12477" spans="1:1" x14ac:dyDescent="0.3">
      <c r="A12477" s="2">
        <v>28430</v>
      </c>
    </row>
    <row r="12478" spans="1:1" x14ac:dyDescent="0.3">
      <c r="A12478" s="2">
        <v>28431</v>
      </c>
    </row>
    <row r="12479" spans="1:1" x14ac:dyDescent="0.3">
      <c r="A12479" s="2">
        <v>28432</v>
      </c>
    </row>
    <row r="12480" spans="1:1" x14ac:dyDescent="0.3">
      <c r="A12480" s="2">
        <v>28433</v>
      </c>
    </row>
    <row r="12481" spans="1:1" x14ac:dyDescent="0.3">
      <c r="A12481" s="2">
        <v>28436</v>
      </c>
    </row>
    <row r="12482" spans="1:1" x14ac:dyDescent="0.3">
      <c r="A12482" s="2">
        <v>28437</v>
      </c>
    </row>
    <row r="12483" spans="1:1" x14ac:dyDescent="0.3">
      <c r="A12483" s="2">
        <v>28438</v>
      </c>
    </row>
    <row r="12484" spans="1:1" x14ac:dyDescent="0.3">
      <c r="A12484" s="2">
        <v>28439</v>
      </c>
    </row>
    <row r="12485" spans="1:1" x14ac:dyDescent="0.3">
      <c r="A12485" s="2">
        <v>28440</v>
      </c>
    </row>
    <row r="12486" spans="1:1" x14ac:dyDescent="0.3">
      <c r="A12486" s="2">
        <v>28443</v>
      </c>
    </row>
    <row r="12487" spans="1:1" x14ac:dyDescent="0.3">
      <c r="A12487" s="2">
        <v>28444</v>
      </c>
    </row>
    <row r="12488" spans="1:1" x14ac:dyDescent="0.3">
      <c r="A12488" s="2">
        <v>28445</v>
      </c>
    </row>
    <row r="12489" spans="1:1" x14ac:dyDescent="0.3">
      <c r="A12489" s="2">
        <v>28446</v>
      </c>
    </row>
    <row r="12490" spans="1:1" x14ac:dyDescent="0.3">
      <c r="A12490" s="2">
        <v>28447</v>
      </c>
    </row>
    <row r="12491" spans="1:1" x14ac:dyDescent="0.3">
      <c r="A12491" s="2">
        <v>28450</v>
      </c>
    </row>
    <row r="12492" spans="1:1" x14ac:dyDescent="0.3">
      <c r="A12492" s="2">
        <v>28451</v>
      </c>
    </row>
    <row r="12493" spans="1:1" x14ac:dyDescent="0.3">
      <c r="A12493" s="2">
        <v>28452</v>
      </c>
    </row>
    <row r="12494" spans="1:1" x14ac:dyDescent="0.3">
      <c r="A12494" s="2">
        <v>28454</v>
      </c>
    </row>
    <row r="12495" spans="1:1" x14ac:dyDescent="0.3">
      <c r="A12495" s="2">
        <v>28457</v>
      </c>
    </row>
    <row r="12496" spans="1:1" x14ac:dyDescent="0.3">
      <c r="A12496" s="2">
        <v>28458</v>
      </c>
    </row>
    <row r="12497" spans="1:1" x14ac:dyDescent="0.3">
      <c r="A12497" s="2">
        <v>28459</v>
      </c>
    </row>
    <row r="12498" spans="1:1" x14ac:dyDescent="0.3">
      <c r="A12498" s="2">
        <v>28460</v>
      </c>
    </row>
    <row r="12499" spans="1:1" x14ac:dyDescent="0.3">
      <c r="A12499" s="2">
        <v>28461</v>
      </c>
    </row>
    <row r="12500" spans="1:1" x14ac:dyDescent="0.3">
      <c r="A12500" s="2">
        <v>28464</v>
      </c>
    </row>
    <row r="12501" spans="1:1" x14ac:dyDescent="0.3">
      <c r="A12501" s="2">
        <v>28465</v>
      </c>
    </row>
    <row r="12502" spans="1:1" x14ac:dyDescent="0.3">
      <c r="A12502" s="2">
        <v>28466</v>
      </c>
    </row>
    <row r="12503" spans="1:1" x14ac:dyDescent="0.3">
      <c r="A12503" s="2">
        <v>28467</v>
      </c>
    </row>
    <row r="12504" spans="1:1" x14ac:dyDescent="0.3">
      <c r="A12504" s="2">
        <v>28468</v>
      </c>
    </row>
    <row r="12505" spans="1:1" x14ac:dyDescent="0.3">
      <c r="A12505" s="2">
        <v>28471</v>
      </c>
    </row>
    <row r="12506" spans="1:1" x14ac:dyDescent="0.3">
      <c r="A12506" s="2">
        <v>28472</v>
      </c>
    </row>
    <row r="12507" spans="1:1" x14ac:dyDescent="0.3">
      <c r="A12507" s="2">
        <v>28473</v>
      </c>
    </row>
    <row r="12508" spans="1:1" x14ac:dyDescent="0.3">
      <c r="A12508" s="2">
        <v>28474</v>
      </c>
    </row>
    <row r="12509" spans="1:1" x14ac:dyDescent="0.3">
      <c r="A12509" s="2">
        <v>28475</v>
      </c>
    </row>
    <row r="12510" spans="1:1" x14ac:dyDescent="0.3">
      <c r="A12510" s="2">
        <v>28478</v>
      </c>
    </row>
    <row r="12511" spans="1:1" x14ac:dyDescent="0.3">
      <c r="A12511" s="2">
        <v>28479</v>
      </c>
    </row>
    <row r="12512" spans="1:1" x14ac:dyDescent="0.3">
      <c r="A12512" s="2">
        <v>28480</v>
      </c>
    </row>
    <row r="12513" spans="1:1" x14ac:dyDescent="0.3">
      <c r="A12513" s="2">
        <v>28481</v>
      </c>
    </row>
    <row r="12514" spans="1:1" x14ac:dyDescent="0.3">
      <c r="A12514" s="2">
        <v>28482</v>
      </c>
    </row>
    <row r="12515" spans="1:1" x14ac:dyDescent="0.3">
      <c r="A12515" s="2">
        <v>28486</v>
      </c>
    </row>
    <row r="12516" spans="1:1" x14ac:dyDescent="0.3">
      <c r="A12516" s="2">
        <v>28487</v>
      </c>
    </row>
    <row r="12517" spans="1:1" x14ac:dyDescent="0.3">
      <c r="A12517" s="2">
        <v>28488</v>
      </c>
    </row>
    <row r="12518" spans="1:1" x14ac:dyDescent="0.3">
      <c r="A12518" s="2">
        <v>28489</v>
      </c>
    </row>
    <row r="12519" spans="1:1" x14ac:dyDescent="0.3">
      <c r="A12519" s="2">
        <v>28493</v>
      </c>
    </row>
    <row r="12520" spans="1:1" x14ac:dyDescent="0.3">
      <c r="A12520" s="2">
        <v>28494</v>
      </c>
    </row>
    <row r="12521" spans="1:1" x14ac:dyDescent="0.3">
      <c r="A12521" s="2">
        <v>28495</v>
      </c>
    </row>
    <row r="12522" spans="1:1" x14ac:dyDescent="0.3">
      <c r="A12522" s="2">
        <v>28496</v>
      </c>
    </row>
    <row r="12523" spans="1:1" x14ac:dyDescent="0.3">
      <c r="A12523" s="2">
        <v>28499</v>
      </c>
    </row>
    <row r="12524" spans="1:1" x14ac:dyDescent="0.3">
      <c r="A12524" s="2">
        <v>28500</v>
      </c>
    </row>
    <row r="12525" spans="1:1" x14ac:dyDescent="0.3">
      <c r="A12525" s="2">
        <v>28501</v>
      </c>
    </row>
    <row r="12526" spans="1:1" x14ac:dyDescent="0.3">
      <c r="A12526" s="2">
        <v>28502</v>
      </c>
    </row>
    <row r="12527" spans="1:1" x14ac:dyDescent="0.3">
      <c r="A12527" s="2">
        <v>28503</v>
      </c>
    </row>
    <row r="12528" spans="1:1" x14ac:dyDescent="0.3">
      <c r="A12528" s="2">
        <v>28506</v>
      </c>
    </row>
    <row r="12529" spans="1:1" x14ac:dyDescent="0.3">
      <c r="A12529" s="2">
        <v>28507</v>
      </c>
    </row>
    <row r="12530" spans="1:1" x14ac:dyDescent="0.3">
      <c r="A12530" s="2">
        <v>28508</v>
      </c>
    </row>
    <row r="12531" spans="1:1" x14ac:dyDescent="0.3">
      <c r="A12531" s="2">
        <v>28509</v>
      </c>
    </row>
    <row r="12532" spans="1:1" x14ac:dyDescent="0.3">
      <c r="A12532" s="2">
        <v>28510</v>
      </c>
    </row>
    <row r="12533" spans="1:1" x14ac:dyDescent="0.3">
      <c r="A12533" s="2">
        <v>28513</v>
      </c>
    </row>
    <row r="12534" spans="1:1" x14ac:dyDescent="0.3">
      <c r="A12534" s="2">
        <v>28514</v>
      </c>
    </row>
    <row r="12535" spans="1:1" x14ac:dyDescent="0.3">
      <c r="A12535" s="2">
        <v>28515</v>
      </c>
    </row>
    <row r="12536" spans="1:1" x14ac:dyDescent="0.3">
      <c r="A12536" s="2">
        <v>28516</v>
      </c>
    </row>
    <row r="12537" spans="1:1" x14ac:dyDescent="0.3">
      <c r="A12537" s="2">
        <v>28517</v>
      </c>
    </row>
    <row r="12538" spans="1:1" x14ac:dyDescent="0.3">
      <c r="A12538" s="2">
        <v>28520</v>
      </c>
    </row>
    <row r="12539" spans="1:1" x14ac:dyDescent="0.3">
      <c r="A12539" s="2">
        <v>28521</v>
      </c>
    </row>
    <row r="12540" spans="1:1" x14ac:dyDescent="0.3">
      <c r="A12540" s="2">
        <v>28522</v>
      </c>
    </row>
    <row r="12541" spans="1:1" x14ac:dyDescent="0.3">
      <c r="A12541" s="2">
        <v>28523</v>
      </c>
    </row>
    <row r="12542" spans="1:1" x14ac:dyDescent="0.3">
      <c r="A12542" s="2">
        <v>28524</v>
      </c>
    </row>
    <row r="12543" spans="1:1" x14ac:dyDescent="0.3">
      <c r="A12543" s="2">
        <v>28527</v>
      </c>
    </row>
    <row r="12544" spans="1:1" x14ac:dyDescent="0.3">
      <c r="A12544" s="2">
        <v>28528</v>
      </c>
    </row>
    <row r="12545" spans="1:1" x14ac:dyDescent="0.3">
      <c r="A12545" s="2">
        <v>28529</v>
      </c>
    </row>
    <row r="12546" spans="1:1" x14ac:dyDescent="0.3">
      <c r="A12546" s="2">
        <v>28530</v>
      </c>
    </row>
    <row r="12547" spans="1:1" x14ac:dyDescent="0.3">
      <c r="A12547" s="2">
        <v>28531</v>
      </c>
    </row>
    <row r="12548" spans="1:1" x14ac:dyDescent="0.3">
      <c r="A12548" s="2">
        <v>28534</v>
      </c>
    </row>
    <row r="12549" spans="1:1" x14ac:dyDescent="0.3">
      <c r="A12549" s="2">
        <v>28535</v>
      </c>
    </row>
    <row r="12550" spans="1:1" x14ac:dyDescent="0.3">
      <c r="A12550" s="2">
        <v>28536</v>
      </c>
    </row>
    <row r="12551" spans="1:1" x14ac:dyDescent="0.3">
      <c r="A12551" s="2">
        <v>28537</v>
      </c>
    </row>
    <row r="12552" spans="1:1" x14ac:dyDescent="0.3">
      <c r="A12552" s="2">
        <v>28538</v>
      </c>
    </row>
    <row r="12553" spans="1:1" x14ac:dyDescent="0.3">
      <c r="A12553" s="2">
        <v>28542</v>
      </c>
    </row>
    <row r="12554" spans="1:1" x14ac:dyDescent="0.3">
      <c r="A12554" s="2">
        <v>28543</v>
      </c>
    </row>
    <row r="12555" spans="1:1" x14ac:dyDescent="0.3">
      <c r="A12555" s="2">
        <v>28544</v>
      </c>
    </row>
    <row r="12556" spans="1:1" x14ac:dyDescent="0.3">
      <c r="A12556" s="2">
        <v>28545</v>
      </c>
    </row>
    <row r="12557" spans="1:1" x14ac:dyDescent="0.3">
      <c r="A12557" s="2">
        <v>28548</v>
      </c>
    </row>
    <row r="12558" spans="1:1" x14ac:dyDescent="0.3">
      <c r="A12558" s="2">
        <v>28549</v>
      </c>
    </row>
    <row r="12559" spans="1:1" x14ac:dyDescent="0.3">
      <c r="A12559" s="2">
        <v>28550</v>
      </c>
    </row>
    <row r="12560" spans="1:1" x14ac:dyDescent="0.3">
      <c r="A12560" s="2">
        <v>28551</v>
      </c>
    </row>
    <row r="12561" spans="1:1" x14ac:dyDescent="0.3">
      <c r="A12561" s="2">
        <v>28552</v>
      </c>
    </row>
    <row r="12562" spans="1:1" x14ac:dyDescent="0.3">
      <c r="A12562" s="2">
        <v>28555</v>
      </c>
    </row>
    <row r="12563" spans="1:1" x14ac:dyDescent="0.3">
      <c r="A12563" s="2">
        <v>28556</v>
      </c>
    </row>
    <row r="12564" spans="1:1" x14ac:dyDescent="0.3">
      <c r="A12564" s="2">
        <v>28557</v>
      </c>
    </row>
    <row r="12565" spans="1:1" x14ac:dyDescent="0.3">
      <c r="A12565" s="2">
        <v>28558</v>
      </c>
    </row>
    <row r="12566" spans="1:1" x14ac:dyDescent="0.3">
      <c r="A12566" s="2">
        <v>28559</v>
      </c>
    </row>
    <row r="12567" spans="1:1" x14ac:dyDescent="0.3">
      <c r="A12567" s="2">
        <v>28562</v>
      </c>
    </row>
    <row r="12568" spans="1:1" x14ac:dyDescent="0.3">
      <c r="A12568" s="2">
        <v>28563</v>
      </c>
    </row>
    <row r="12569" spans="1:1" x14ac:dyDescent="0.3">
      <c r="A12569" s="2">
        <v>28564</v>
      </c>
    </row>
    <row r="12570" spans="1:1" x14ac:dyDescent="0.3">
      <c r="A12570" s="2">
        <v>28565</v>
      </c>
    </row>
    <row r="12571" spans="1:1" x14ac:dyDescent="0.3">
      <c r="A12571" s="2">
        <v>28566</v>
      </c>
    </row>
    <row r="12572" spans="1:1" x14ac:dyDescent="0.3">
      <c r="A12572" s="2">
        <v>28569</v>
      </c>
    </row>
    <row r="12573" spans="1:1" x14ac:dyDescent="0.3">
      <c r="A12573" s="2">
        <v>28570</v>
      </c>
    </row>
    <row r="12574" spans="1:1" x14ac:dyDescent="0.3">
      <c r="A12574" s="2">
        <v>28571</v>
      </c>
    </row>
    <row r="12575" spans="1:1" x14ac:dyDescent="0.3">
      <c r="A12575" s="2">
        <v>28572</v>
      </c>
    </row>
    <row r="12576" spans="1:1" x14ac:dyDescent="0.3">
      <c r="A12576" s="2">
        <v>28576</v>
      </c>
    </row>
    <row r="12577" spans="1:1" x14ac:dyDescent="0.3">
      <c r="A12577" s="2">
        <v>28577</v>
      </c>
    </row>
    <row r="12578" spans="1:1" x14ac:dyDescent="0.3">
      <c r="A12578" s="2">
        <v>28578</v>
      </c>
    </row>
    <row r="12579" spans="1:1" x14ac:dyDescent="0.3">
      <c r="A12579" s="2">
        <v>28579</v>
      </c>
    </row>
    <row r="12580" spans="1:1" x14ac:dyDescent="0.3">
      <c r="A12580" s="2">
        <v>28580</v>
      </c>
    </row>
    <row r="12581" spans="1:1" x14ac:dyDescent="0.3">
      <c r="A12581" s="2">
        <v>28583</v>
      </c>
    </row>
    <row r="12582" spans="1:1" x14ac:dyDescent="0.3">
      <c r="A12582" s="2">
        <v>28584</v>
      </c>
    </row>
    <row r="12583" spans="1:1" x14ac:dyDescent="0.3">
      <c r="A12583" s="2">
        <v>28585</v>
      </c>
    </row>
    <row r="12584" spans="1:1" x14ac:dyDescent="0.3">
      <c r="A12584" s="2">
        <v>28586</v>
      </c>
    </row>
    <row r="12585" spans="1:1" x14ac:dyDescent="0.3">
      <c r="A12585" s="2">
        <v>28587</v>
      </c>
    </row>
    <row r="12586" spans="1:1" x14ac:dyDescent="0.3">
      <c r="A12586" s="2">
        <v>28590</v>
      </c>
    </row>
    <row r="12587" spans="1:1" x14ac:dyDescent="0.3">
      <c r="A12587" s="2">
        <v>28591</v>
      </c>
    </row>
    <row r="12588" spans="1:1" x14ac:dyDescent="0.3">
      <c r="A12588" s="2">
        <v>28592</v>
      </c>
    </row>
    <row r="12589" spans="1:1" x14ac:dyDescent="0.3">
      <c r="A12589" s="2">
        <v>28593</v>
      </c>
    </row>
    <row r="12590" spans="1:1" x14ac:dyDescent="0.3">
      <c r="A12590" s="2">
        <v>28594</v>
      </c>
    </row>
    <row r="12591" spans="1:1" x14ac:dyDescent="0.3">
      <c r="A12591" s="2">
        <v>28597</v>
      </c>
    </row>
    <row r="12592" spans="1:1" x14ac:dyDescent="0.3">
      <c r="A12592" s="2">
        <v>28598</v>
      </c>
    </row>
    <row r="12593" spans="1:1" x14ac:dyDescent="0.3">
      <c r="A12593" s="2">
        <v>28599</v>
      </c>
    </row>
    <row r="12594" spans="1:1" x14ac:dyDescent="0.3">
      <c r="A12594" s="2">
        <v>28600</v>
      </c>
    </row>
    <row r="12595" spans="1:1" x14ac:dyDescent="0.3">
      <c r="A12595" s="2">
        <v>28601</v>
      </c>
    </row>
    <row r="12596" spans="1:1" x14ac:dyDescent="0.3">
      <c r="A12596" s="2">
        <v>28604</v>
      </c>
    </row>
    <row r="12597" spans="1:1" x14ac:dyDescent="0.3">
      <c r="A12597" s="2">
        <v>28605</v>
      </c>
    </row>
    <row r="12598" spans="1:1" x14ac:dyDescent="0.3">
      <c r="A12598" s="2">
        <v>28606</v>
      </c>
    </row>
    <row r="12599" spans="1:1" x14ac:dyDescent="0.3">
      <c r="A12599" s="2">
        <v>28607</v>
      </c>
    </row>
    <row r="12600" spans="1:1" x14ac:dyDescent="0.3">
      <c r="A12600" s="2">
        <v>28608</v>
      </c>
    </row>
    <row r="12601" spans="1:1" x14ac:dyDescent="0.3">
      <c r="A12601" s="2">
        <v>28611</v>
      </c>
    </row>
    <row r="12602" spans="1:1" x14ac:dyDescent="0.3">
      <c r="A12602" s="2">
        <v>28612</v>
      </c>
    </row>
    <row r="12603" spans="1:1" x14ac:dyDescent="0.3">
      <c r="A12603" s="2">
        <v>28613</v>
      </c>
    </row>
    <row r="12604" spans="1:1" x14ac:dyDescent="0.3">
      <c r="A12604" s="2">
        <v>28614</v>
      </c>
    </row>
    <row r="12605" spans="1:1" x14ac:dyDescent="0.3">
      <c r="A12605" s="2">
        <v>28615</v>
      </c>
    </row>
    <row r="12606" spans="1:1" x14ac:dyDescent="0.3">
      <c r="A12606" s="2">
        <v>28618</v>
      </c>
    </row>
    <row r="12607" spans="1:1" x14ac:dyDescent="0.3">
      <c r="A12607" s="2">
        <v>28619</v>
      </c>
    </row>
    <row r="12608" spans="1:1" x14ac:dyDescent="0.3">
      <c r="A12608" s="2">
        <v>28620</v>
      </c>
    </row>
    <row r="12609" spans="1:1" x14ac:dyDescent="0.3">
      <c r="A12609" s="2">
        <v>28621</v>
      </c>
    </row>
    <row r="12610" spans="1:1" x14ac:dyDescent="0.3">
      <c r="A12610" s="2">
        <v>28622</v>
      </c>
    </row>
    <row r="12611" spans="1:1" x14ac:dyDescent="0.3">
      <c r="A12611" s="2">
        <v>28625</v>
      </c>
    </row>
    <row r="12612" spans="1:1" x14ac:dyDescent="0.3">
      <c r="A12612" s="2">
        <v>28626</v>
      </c>
    </row>
    <row r="12613" spans="1:1" x14ac:dyDescent="0.3">
      <c r="A12613" s="2">
        <v>28627</v>
      </c>
    </row>
    <row r="12614" spans="1:1" x14ac:dyDescent="0.3">
      <c r="A12614" s="2">
        <v>28628</v>
      </c>
    </row>
    <row r="12615" spans="1:1" x14ac:dyDescent="0.3">
      <c r="A12615" s="2">
        <v>28629</v>
      </c>
    </row>
    <row r="12616" spans="1:1" x14ac:dyDescent="0.3">
      <c r="A12616" s="2">
        <v>28632</v>
      </c>
    </row>
    <row r="12617" spans="1:1" x14ac:dyDescent="0.3">
      <c r="A12617" s="2">
        <v>28633</v>
      </c>
    </row>
    <row r="12618" spans="1:1" x14ac:dyDescent="0.3">
      <c r="A12618" s="2">
        <v>28634</v>
      </c>
    </row>
    <row r="12619" spans="1:1" x14ac:dyDescent="0.3">
      <c r="A12619" s="2">
        <v>28635</v>
      </c>
    </row>
    <row r="12620" spans="1:1" x14ac:dyDescent="0.3">
      <c r="A12620" s="2">
        <v>28636</v>
      </c>
    </row>
    <row r="12621" spans="1:1" x14ac:dyDescent="0.3">
      <c r="A12621" s="2">
        <v>28640</v>
      </c>
    </row>
    <row r="12622" spans="1:1" x14ac:dyDescent="0.3">
      <c r="A12622" s="2">
        <v>28641</v>
      </c>
    </row>
    <row r="12623" spans="1:1" x14ac:dyDescent="0.3">
      <c r="A12623" s="2">
        <v>28642</v>
      </c>
    </row>
    <row r="12624" spans="1:1" x14ac:dyDescent="0.3">
      <c r="A12624" s="2">
        <v>28643</v>
      </c>
    </row>
    <row r="12625" spans="1:1" x14ac:dyDescent="0.3">
      <c r="A12625" s="2">
        <v>28646</v>
      </c>
    </row>
    <row r="12626" spans="1:1" x14ac:dyDescent="0.3">
      <c r="A12626" s="2">
        <v>28647</v>
      </c>
    </row>
    <row r="12627" spans="1:1" x14ac:dyDescent="0.3">
      <c r="A12627" s="2">
        <v>28648</v>
      </c>
    </row>
    <row r="12628" spans="1:1" x14ac:dyDescent="0.3">
      <c r="A12628" s="2">
        <v>28649</v>
      </c>
    </row>
    <row r="12629" spans="1:1" x14ac:dyDescent="0.3">
      <c r="A12629" s="2">
        <v>28650</v>
      </c>
    </row>
    <row r="12630" spans="1:1" x14ac:dyDescent="0.3">
      <c r="A12630" s="2">
        <v>28653</v>
      </c>
    </row>
    <row r="12631" spans="1:1" x14ac:dyDescent="0.3">
      <c r="A12631" s="2">
        <v>28654</v>
      </c>
    </row>
    <row r="12632" spans="1:1" x14ac:dyDescent="0.3">
      <c r="A12632" s="2">
        <v>28655</v>
      </c>
    </row>
    <row r="12633" spans="1:1" x14ac:dyDescent="0.3">
      <c r="A12633" s="2">
        <v>28656</v>
      </c>
    </row>
    <row r="12634" spans="1:1" x14ac:dyDescent="0.3">
      <c r="A12634" s="2">
        <v>28657</v>
      </c>
    </row>
    <row r="12635" spans="1:1" x14ac:dyDescent="0.3">
      <c r="A12635" s="2">
        <v>28660</v>
      </c>
    </row>
    <row r="12636" spans="1:1" x14ac:dyDescent="0.3">
      <c r="A12636" s="2">
        <v>28661</v>
      </c>
    </row>
    <row r="12637" spans="1:1" x14ac:dyDescent="0.3">
      <c r="A12637" s="2">
        <v>28662</v>
      </c>
    </row>
    <row r="12638" spans="1:1" x14ac:dyDescent="0.3">
      <c r="A12638" s="2">
        <v>28663</v>
      </c>
    </row>
    <row r="12639" spans="1:1" x14ac:dyDescent="0.3">
      <c r="A12639" s="2">
        <v>28664</v>
      </c>
    </row>
    <row r="12640" spans="1:1" x14ac:dyDescent="0.3">
      <c r="A12640" s="2">
        <v>28667</v>
      </c>
    </row>
    <row r="12641" spans="1:1" x14ac:dyDescent="0.3">
      <c r="A12641" s="2">
        <v>28668</v>
      </c>
    </row>
    <row r="12642" spans="1:1" x14ac:dyDescent="0.3">
      <c r="A12642" s="2">
        <v>28669</v>
      </c>
    </row>
    <row r="12643" spans="1:1" x14ac:dyDescent="0.3">
      <c r="A12643" s="2">
        <v>28670</v>
      </c>
    </row>
    <row r="12644" spans="1:1" x14ac:dyDescent="0.3">
      <c r="A12644" s="2">
        <v>28671</v>
      </c>
    </row>
    <row r="12645" spans="1:1" x14ac:dyDescent="0.3">
      <c r="A12645" s="2">
        <v>28674</v>
      </c>
    </row>
    <row r="12646" spans="1:1" x14ac:dyDescent="0.3">
      <c r="A12646" s="2">
        <v>28676</v>
      </c>
    </row>
    <row r="12647" spans="1:1" x14ac:dyDescent="0.3">
      <c r="A12647" s="2">
        <v>28677</v>
      </c>
    </row>
    <row r="12648" spans="1:1" x14ac:dyDescent="0.3">
      <c r="A12648" s="2">
        <v>28678</v>
      </c>
    </row>
    <row r="12649" spans="1:1" x14ac:dyDescent="0.3">
      <c r="A12649" s="2">
        <v>28681</v>
      </c>
    </row>
    <row r="12650" spans="1:1" x14ac:dyDescent="0.3">
      <c r="A12650" s="2">
        <v>28682</v>
      </c>
    </row>
    <row r="12651" spans="1:1" x14ac:dyDescent="0.3">
      <c r="A12651" s="2">
        <v>28683</v>
      </c>
    </row>
    <row r="12652" spans="1:1" x14ac:dyDescent="0.3">
      <c r="A12652" s="2">
        <v>28684</v>
      </c>
    </row>
    <row r="12653" spans="1:1" x14ac:dyDescent="0.3">
      <c r="A12653" s="2">
        <v>28685</v>
      </c>
    </row>
    <row r="12654" spans="1:1" x14ac:dyDescent="0.3">
      <c r="A12654" s="2">
        <v>28688</v>
      </c>
    </row>
    <row r="12655" spans="1:1" x14ac:dyDescent="0.3">
      <c r="A12655" s="2">
        <v>28689</v>
      </c>
    </row>
    <row r="12656" spans="1:1" x14ac:dyDescent="0.3">
      <c r="A12656" s="2">
        <v>28690</v>
      </c>
    </row>
    <row r="12657" spans="1:1" x14ac:dyDescent="0.3">
      <c r="A12657" s="2">
        <v>28691</v>
      </c>
    </row>
    <row r="12658" spans="1:1" x14ac:dyDescent="0.3">
      <c r="A12658" s="2">
        <v>28692</v>
      </c>
    </row>
    <row r="12659" spans="1:1" x14ac:dyDescent="0.3">
      <c r="A12659" s="2">
        <v>28695</v>
      </c>
    </row>
    <row r="12660" spans="1:1" x14ac:dyDescent="0.3">
      <c r="A12660" s="2">
        <v>28696</v>
      </c>
    </row>
    <row r="12661" spans="1:1" x14ac:dyDescent="0.3">
      <c r="A12661" s="2">
        <v>28697</v>
      </c>
    </row>
    <row r="12662" spans="1:1" x14ac:dyDescent="0.3">
      <c r="A12662" s="2">
        <v>28698</v>
      </c>
    </row>
    <row r="12663" spans="1:1" x14ac:dyDescent="0.3">
      <c r="A12663" s="2">
        <v>28699</v>
      </c>
    </row>
    <row r="12664" spans="1:1" x14ac:dyDescent="0.3">
      <c r="A12664" s="2">
        <v>28702</v>
      </c>
    </row>
    <row r="12665" spans="1:1" x14ac:dyDescent="0.3">
      <c r="A12665" s="2">
        <v>28703</v>
      </c>
    </row>
    <row r="12666" spans="1:1" x14ac:dyDescent="0.3">
      <c r="A12666" s="2">
        <v>28704</v>
      </c>
    </row>
    <row r="12667" spans="1:1" x14ac:dyDescent="0.3">
      <c r="A12667" s="2">
        <v>28705</v>
      </c>
    </row>
    <row r="12668" spans="1:1" x14ac:dyDescent="0.3">
      <c r="A12668" s="2">
        <v>28706</v>
      </c>
    </row>
    <row r="12669" spans="1:1" x14ac:dyDescent="0.3">
      <c r="A12669" s="2">
        <v>28709</v>
      </c>
    </row>
    <row r="12670" spans="1:1" x14ac:dyDescent="0.3">
      <c r="A12670" s="2">
        <v>28710</v>
      </c>
    </row>
    <row r="12671" spans="1:1" x14ac:dyDescent="0.3">
      <c r="A12671" s="2">
        <v>28711</v>
      </c>
    </row>
    <row r="12672" spans="1:1" x14ac:dyDescent="0.3">
      <c r="A12672" s="2">
        <v>28712</v>
      </c>
    </row>
    <row r="12673" spans="1:1" x14ac:dyDescent="0.3">
      <c r="A12673" s="2">
        <v>28713</v>
      </c>
    </row>
    <row r="12674" spans="1:1" x14ac:dyDescent="0.3">
      <c r="A12674" s="2">
        <v>28716</v>
      </c>
    </row>
    <row r="12675" spans="1:1" x14ac:dyDescent="0.3">
      <c r="A12675" s="2">
        <v>28717</v>
      </c>
    </row>
    <row r="12676" spans="1:1" x14ac:dyDescent="0.3">
      <c r="A12676" s="2">
        <v>28718</v>
      </c>
    </row>
    <row r="12677" spans="1:1" x14ac:dyDescent="0.3">
      <c r="A12677" s="2">
        <v>28719</v>
      </c>
    </row>
    <row r="12678" spans="1:1" x14ac:dyDescent="0.3">
      <c r="A12678" s="2">
        <v>28720</v>
      </c>
    </row>
    <row r="12679" spans="1:1" x14ac:dyDescent="0.3">
      <c r="A12679" s="2">
        <v>28723</v>
      </c>
    </row>
    <row r="12680" spans="1:1" x14ac:dyDescent="0.3">
      <c r="A12680" s="2">
        <v>28724</v>
      </c>
    </row>
    <row r="12681" spans="1:1" x14ac:dyDescent="0.3">
      <c r="A12681" s="2">
        <v>28725</v>
      </c>
    </row>
    <row r="12682" spans="1:1" x14ac:dyDescent="0.3">
      <c r="A12682" s="2">
        <v>28726</v>
      </c>
    </row>
    <row r="12683" spans="1:1" x14ac:dyDescent="0.3">
      <c r="A12683" s="2">
        <v>28727</v>
      </c>
    </row>
    <row r="12684" spans="1:1" x14ac:dyDescent="0.3">
      <c r="A12684" s="2">
        <v>28730</v>
      </c>
    </row>
    <row r="12685" spans="1:1" x14ac:dyDescent="0.3">
      <c r="A12685" s="2">
        <v>28731</v>
      </c>
    </row>
    <row r="12686" spans="1:1" x14ac:dyDescent="0.3">
      <c r="A12686" s="2">
        <v>28732</v>
      </c>
    </row>
    <row r="12687" spans="1:1" x14ac:dyDescent="0.3">
      <c r="A12687" s="2">
        <v>28733</v>
      </c>
    </row>
    <row r="12688" spans="1:1" x14ac:dyDescent="0.3">
      <c r="A12688" s="2">
        <v>28734</v>
      </c>
    </row>
    <row r="12689" spans="1:1" x14ac:dyDescent="0.3">
      <c r="A12689" s="2">
        <v>28738</v>
      </c>
    </row>
    <row r="12690" spans="1:1" x14ac:dyDescent="0.3">
      <c r="A12690" s="2">
        <v>28739</v>
      </c>
    </row>
    <row r="12691" spans="1:1" x14ac:dyDescent="0.3">
      <c r="A12691" s="2">
        <v>28740</v>
      </c>
    </row>
    <row r="12692" spans="1:1" x14ac:dyDescent="0.3">
      <c r="A12692" s="2">
        <v>28741</v>
      </c>
    </row>
    <row r="12693" spans="1:1" x14ac:dyDescent="0.3">
      <c r="A12693" s="2">
        <v>28744</v>
      </c>
    </row>
    <row r="12694" spans="1:1" x14ac:dyDescent="0.3">
      <c r="A12694" s="2">
        <v>28745</v>
      </c>
    </row>
    <row r="12695" spans="1:1" x14ac:dyDescent="0.3">
      <c r="A12695" s="2">
        <v>28746</v>
      </c>
    </row>
    <row r="12696" spans="1:1" x14ac:dyDescent="0.3">
      <c r="A12696" s="2">
        <v>28747</v>
      </c>
    </row>
    <row r="12697" spans="1:1" x14ac:dyDescent="0.3">
      <c r="A12697" s="2">
        <v>28748</v>
      </c>
    </row>
    <row r="12698" spans="1:1" x14ac:dyDescent="0.3">
      <c r="A12698" s="2">
        <v>28751</v>
      </c>
    </row>
    <row r="12699" spans="1:1" x14ac:dyDescent="0.3">
      <c r="A12699" s="2">
        <v>28752</v>
      </c>
    </row>
    <row r="12700" spans="1:1" x14ac:dyDescent="0.3">
      <c r="A12700" s="2">
        <v>28753</v>
      </c>
    </row>
    <row r="12701" spans="1:1" x14ac:dyDescent="0.3">
      <c r="A12701" s="2">
        <v>28754</v>
      </c>
    </row>
    <row r="12702" spans="1:1" x14ac:dyDescent="0.3">
      <c r="A12702" s="2">
        <v>28755</v>
      </c>
    </row>
    <row r="12703" spans="1:1" x14ac:dyDescent="0.3">
      <c r="A12703" s="2">
        <v>28758</v>
      </c>
    </row>
    <row r="12704" spans="1:1" x14ac:dyDescent="0.3">
      <c r="A12704" s="2">
        <v>28759</v>
      </c>
    </row>
    <row r="12705" spans="1:1" x14ac:dyDescent="0.3">
      <c r="A12705" s="2">
        <v>28760</v>
      </c>
    </row>
    <row r="12706" spans="1:1" x14ac:dyDescent="0.3">
      <c r="A12706" s="2">
        <v>28761</v>
      </c>
    </row>
    <row r="12707" spans="1:1" x14ac:dyDescent="0.3">
      <c r="A12707" s="2">
        <v>28762</v>
      </c>
    </row>
    <row r="12708" spans="1:1" x14ac:dyDescent="0.3">
      <c r="A12708" s="2">
        <v>28765</v>
      </c>
    </row>
    <row r="12709" spans="1:1" x14ac:dyDescent="0.3">
      <c r="A12709" s="2">
        <v>28766</v>
      </c>
    </row>
    <row r="12710" spans="1:1" x14ac:dyDescent="0.3">
      <c r="A12710" s="2">
        <v>28767</v>
      </c>
    </row>
    <row r="12711" spans="1:1" x14ac:dyDescent="0.3">
      <c r="A12711" s="2">
        <v>28768</v>
      </c>
    </row>
    <row r="12712" spans="1:1" x14ac:dyDescent="0.3">
      <c r="A12712" s="2">
        <v>28769</v>
      </c>
    </row>
    <row r="12713" spans="1:1" x14ac:dyDescent="0.3">
      <c r="A12713" s="2">
        <v>28772</v>
      </c>
    </row>
    <row r="12714" spans="1:1" x14ac:dyDescent="0.3">
      <c r="A12714" s="2">
        <v>28773</v>
      </c>
    </row>
    <row r="12715" spans="1:1" x14ac:dyDescent="0.3">
      <c r="A12715" s="2">
        <v>28774</v>
      </c>
    </row>
    <row r="12716" spans="1:1" x14ac:dyDescent="0.3">
      <c r="A12716" s="2">
        <v>28775</v>
      </c>
    </row>
    <row r="12717" spans="1:1" x14ac:dyDescent="0.3">
      <c r="A12717" s="2">
        <v>28776</v>
      </c>
    </row>
    <row r="12718" spans="1:1" x14ac:dyDescent="0.3">
      <c r="A12718" s="2">
        <v>28779</v>
      </c>
    </row>
    <row r="12719" spans="1:1" x14ac:dyDescent="0.3">
      <c r="A12719" s="2">
        <v>28780</v>
      </c>
    </row>
    <row r="12720" spans="1:1" x14ac:dyDescent="0.3">
      <c r="A12720" s="2">
        <v>28781</v>
      </c>
    </row>
    <row r="12721" spans="1:1" x14ac:dyDescent="0.3">
      <c r="A12721" s="2">
        <v>28782</v>
      </c>
    </row>
    <row r="12722" spans="1:1" x14ac:dyDescent="0.3">
      <c r="A12722" s="2">
        <v>28783</v>
      </c>
    </row>
    <row r="12723" spans="1:1" x14ac:dyDescent="0.3">
      <c r="A12723" s="2">
        <v>28786</v>
      </c>
    </row>
    <row r="12724" spans="1:1" x14ac:dyDescent="0.3">
      <c r="A12724" s="2">
        <v>28787</v>
      </c>
    </row>
    <row r="12725" spans="1:1" x14ac:dyDescent="0.3">
      <c r="A12725" s="2">
        <v>28788</v>
      </c>
    </row>
    <row r="12726" spans="1:1" x14ac:dyDescent="0.3">
      <c r="A12726" s="2">
        <v>28789</v>
      </c>
    </row>
    <row r="12727" spans="1:1" x14ac:dyDescent="0.3">
      <c r="A12727" s="2">
        <v>28790</v>
      </c>
    </row>
    <row r="12728" spans="1:1" x14ac:dyDescent="0.3">
      <c r="A12728" s="2">
        <v>28793</v>
      </c>
    </row>
    <row r="12729" spans="1:1" x14ac:dyDescent="0.3">
      <c r="A12729" s="2">
        <v>28794</v>
      </c>
    </row>
    <row r="12730" spans="1:1" x14ac:dyDescent="0.3">
      <c r="A12730" s="2">
        <v>28795</v>
      </c>
    </row>
    <row r="12731" spans="1:1" x14ac:dyDescent="0.3">
      <c r="A12731" s="2">
        <v>28796</v>
      </c>
    </row>
    <row r="12732" spans="1:1" x14ac:dyDescent="0.3">
      <c r="A12732" s="2">
        <v>28797</v>
      </c>
    </row>
    <row r="12733" spans="1:1" x14ac:dyDescent="0.3">
      <c r="A12733" s="2">
        <v>28800</v>
      </c>
    </row>
    <row r="12734" spans="1:1" x14ac:dyDescent="0.3">
      <c r="A12734" s="2">
        <v>28801</v>
      </c>
    </row>
    <row r="12735" spans="1:1" x14ac:dyDescent="0.3">
      <c r="A12735" s="2">
        <v>28802</v>
      </c>
    </row>
    <row r="12736" spans="1:1" x14ac:dyDescent="0.3">
      <c r="A12736" s="2">
        <v>28803</v>
      </c>
    </row>
    <row r="12737" spans="1:1" x14ac:dyDescent="0.3">
      <c r="A12737" s="2">
        <v>28804</v>
      </c>
    </row>
    <row r="12738" spans="1:1" x14ac:dyDescent="0.3">
      <c r="A12738" s="2">
        <v>28807</v>
      </c>
    </row>
    <row r="12739" spans="1:1" x14ac:dyDescent="0.3">
      <c r="A12739" s="2">
        <v>28808</v>
      </c>
    </row>
    <row r="12740" spans="1:1" x14ac:dyDescent="0.3">
      <c r="A12740" s="2">
        <v>28809</v>
      </c>
    </row>
    <row r="12741" spans="1:1" x14ac:dyDescent="0.3">
      <c r="A12741" s="2">
        <v>28810</v>
      </c>
    </row>
    <row r="12742" spans="1:1" x14ac:dyDescent="0.3">
      <c r="A12742" s="2">
        <v>28811</v>
      </c>
    </row>
    <row r="12743" spans="1:1" x14ac:dyDescent="0.3">
      <c r="A12743" s="2">
        <v>28814</v>
      </c>
    </row>
    <row r="12744" spans="1:1" x14ac:dyDescent="0.3">
      <c r="A12744" s="2">
        <v>28815</v>
      </c>
    </row>
    <row r="12745" spans="1:1" x14ac:dyDescent="0.3">
      <c r="A12745" s="2">
        <v>28816</v>
      </c>
    </row>
    <row r="12746" spans="1:1" x14ac:dyDescent="0.3">
      <c r="A12746" s="2">
        <v>28818</v>
      </c>
    </row>
    <row r="12747" spans="1:1" x14ac:dyDescent="0.3">
      <c r="A12747" s="2">
        <v>28821</v>
      </c>
    </row>
    <row r="12748" spans="1:1" x14ac:dyDescent="0.3">
      <c r="A12748" s="2">
        <v>28822</v>
      </c>
    </row>
    <row r="12749" spans="1:1" x14ac:dyDescent="0.3">
      <c r="A12749" s="2">
        <v>28823</v>
      </c>
    </row>
    <row r="12750" spans="1:1" x14ac:dyDescent="0.3">
      <c r="A12750" s="2">
        <v>28824</v>
      </c>
    </row>
    <row r="12751" spans="1:1" x14ac:dyDescent="0.3">
      <c r="A12751" s="2">
        <v>28825</v>
      </c>
    </row>
    <row r="12752" spans="1:1" x14ac:dyDescent="0.3">
      <c r="A12752" s="2">
        <v>28828</v>
      </c>
    </row>
    <row r="12753" spans="1:1" x14ac:dyDescent="0.3">
      <c r="A12753" s="2">
        <v>28829</v>
      </c>
    </row>
    <row r="12754" spans="1:1" x14ac:dyDescent="0.3">
      <c r="A12754" s="2">
        <v>28830</v>
      </c>
    </row>
    <row r="12755" spans="1:1" x14ac:dyDescent="0.3">
      <c r="A12755" s="2">
        <v>28831</v>
      </c>
    </row>
    <row r="12756" spans="1:1" x14ac:dyDescent="0.3">
      <c r="A12756" s="2">
        <v>28832</v>
      </c>
    </row>
    <row r="12757" spans="1:1" x14ac:dyDescent="0.3">
      <c r="A12757" s="2">
        <v>28835</v>
      </c>
    </row>
    <row r="12758" spans="1:1" x14ac:dyDescent="0.3">
      <c r="A12758" s="2">
        <v>28836</v>
      </c>
    </row>
    <row r="12759" spans="1:1" x14ac:dyDescent="0.3">
      <c r="A12759" s="2">
        <v>28837</v>
      </c>
    </row>
    <row r="12760" spans="1:1" x14ac:dyDescent="0.3">
      <c r="A12760" s="2">
        <v>28838</v>
      </c>
    </row>
    <row r="12761" spans="1:1" x14ac:dyDescent="0.3">
      <c r="A12761" s="2">
        <v>28839</v>
      </c>
    </row>
    <row r="12762" spans="1:1" x14ac:dyDescent="0.3">
      <c r="A12762" s="2">
        <v>28842</v>
      </c>
    </row>
    <row r="12763" spans="1:1" x14ac:dyDescent="0.3">
      <c r="A12763" s="2">
        <v>28843</v>
      </c>
    </row>
    <row r="12764" spans="1:1" x14ac:dyDescent="0.3">
      <c r="A12764" s="2">
        <v>28844</v>
      </c>
    </row>
    <row r="12765" spans="1:1" x14ac:dyDescent="0.3">
      <c r="A12765" s="2">
        <v>28845</v>
      </c>
    </row>
    <row r="12766" spans="1:1" x14ac:dyDescent="0.3">
      <c r="A12766" s="2">
        <v>28846</v>
      </c>
    </row>
    <row r="12767" spans="1:1" x14ac:dyDescent="0.3">
      <c r="A12767" s="2">
        <v>28850</v>
      </c>
    </row>
    <row r="12768" spans="1:1" x14ac:dyDescent="0.3">
      <c r="A12768" s="2">
        <v>28851</v>
      </c>
    </row>
    <row r="12769" spans="1:1" x14ac:dyDescent="0.3">
      <c r="A12769" s="2">
        <v>28852</v>
      </c>
    </row>
    <row r="12770" spans="1:1" x14ac:dyDescent="0.3">
      <c r="A12770" s="2">
        <v>28853</v>
      </c>
    </row>
    <row r="12771" spans="1:1" x14ac:dyDescent="0.3">
      <c r="A12771" s="2">
        <v>28857</v>
      </c>
    </row>
    <row r="12772" spans="1:1" x14ac:dyDescent="0.3">
      <c r="A12772" s="2">
        <v>28858</v>
      </c>
    </row>
    <row r="12773" spans="1:1" x14ac:dyDescent="0.3">
      <c r="A12773" s="2">
        <v>28859</v>
      </c>
    </row>
    <row r="12774" spans="1:1" x14ac:dyDescent="0.3">
      <c r="A12774" s="2">
        <v>28860</v>
      </c>
    </row>
    <row r="12775" spans="1:1" x14ac:dyDescent="0.3">
      <c r="A12775" s="2">
        <v>28863</v>
      </c>
    </row>
    <row r="12776" spans="1:1" x14ac:dyDescent="0.3">
      <c r="A12776" s="2">
        <v>28864</v>
      </c>
    </row>
    <row r="12777" spans="1:1" x14ac:dyDescent="0.3">
      <c r="A12777" s="2">
        <v>28865</v>
      </c>
    </row>
    <row r="12778" spans="1:1" x14ac:dyDescent="0.3">
      <c r="A12778" s="2">
        <v>28866</v>
      </c>
    </row>
    <row r="12779" spans="1:1" x14ac:dyDescent="0.3">
      <c r="A12779" s="2">
        <v>28867</v>
      </c>
    </row>
    <row r="12780" spans="1:1" x14ac:dyDescent="0.3">
      <c r="A12780" s="2">
        <v>28870</v>
      </c>
    </row>
    <row r="12781" spans="1:1" x14ac:dyDescent="0.3">
      <c r="A12781" s="2">
        <v>28871</v>
      </c>
    </row>
    <row r="12782" spans="1:1" x14ac:dyDescent="0.3">
      <c r="A12782" s="2">
        <v>28872</v>
      </c>
    </row>
    <row r="12783" spans="1:1" x14ac:dyDescent="0.3">
      <c r="A12783" s="2">
        <v>28873</v>
      </c>
    </row>
    <row r="12784" spans="1:1" x14ac:dyDescent="0.3">
      <c r="A12784" s="2">
        <v>28874</v>
      </c>
    </row>
    <row r="12785" spans="1:1" x14ac:dyDescent="0.3">
      <c r="A12785" s="2">
        <v>28877</v>
      </c>
    </row>
    <row r="12786" spans="1:1" x14ac:dyDescent="0.3">
      <c r="A12786" s="2">
        <v>28878</v>
      </c>
    </row>
    <row r="12787" spans="1:1" x14ac:dyDescent="0.3">
      <c r="A12787" s="2">
        <v>28879</v>
      </c>
    </row>
    <row r="12788" spans="1:1" x14ac:dyDescent="0.3">
      <c r="A12788" s="2">
        <v>28880</v>
      </c>
    </row>
    <row r="12789" spans="1:1" x14ac:dyDescent="0.3">
      <c r="A12789" s="2">
        <v>28881</v>
      </c>
    </row>
    <row r="12790" spans="1:1" x14ac:dyDescent="0.3">
      <c r="A12790" s="2">
        <v>28884</v>
      </c>
    </row>
    <row r="12791" spans="1:1" x14ac:dyDescent="0.3">
      <c r="A12791" s="2">
        <v>28885</v>
      </c>
    </row>
    <row r="12792" spans="1:1" x14ac:dyDescent="0.3">
      <c r="A12792" s="2">
        <v>28886</v>
      </c>
    </row>
    <row r="12793" spans="1:1" x14ac:dyDescent="0.3">
      <c r="A12793" s="2">
        <v>28887</v>
      </c>
    </row>
    <row r="12794" spans="1:1" x14ac:dyDescent="0.3">
      <c r="A12794" s="2">
        <v>28888</v>
      </c>
    </row>
    <row r="12795" spans="1:1" x14ac:dyDescent="0.3">
      <c r="A12795" s="2">
        <v>28891</v>
      </c>
    </row>
    <row r="12796" spans="1:1" x14ac:dyDescent="0.3">
      <c r="A12796" s="2">
        <v>28892</v>
      </c>
    </row>
    <row r="12797" spans="1:1" x14ac:dyDescent="0.3">
      <c r="A12797" s="2">
        <v>28893</v>
      </c>
    </row>
    <row r="12798" spans="1:1" x14ac:dyDescent="0.3">
      <c r="A12798" s="2">
        <v>28894</v>
      </c>
    </row>
    <row r="12799" spans="1:1" x14ac:dyDescent="0.3">
      <c r="A12799" s="2">
        <v>28895</v>
      </c>
    </row>
    <row r="12800" spans="1:1" x14ac:dyDescent="0.3">
      <c r="A12800" s="2">
        <v>28898</v>
      </c>
    </row>
    <row r="12801" spans="1:1" x14ac:dyDescent="0.3">
      <c r="A12801" s="2">
        <v>28899</v>
      </c>
    </row>
    <row r="12802" spans="1:1" x14ac:dyDescent="0.3">
      <c r="A12802" s="2">
        <v>28900</v>
      </c>
    </row>
    <row r="12803" spans="1:1" x14ac:dyDescent="0.3">
      <c r="A12803" s="2">
        <v>28901</v>
      </c>
    </row>
    <row r="12804" spans="1:1" x14ac:dyDescent="0.3">
      <c r="A12804" s="2">
        <v>28902</v>
      </c>
    </row>
    <row r="12805" spans="1:1" x14ac:dyDescent="0.3">
      <c r="A12805" s="2">
        <v>28906</v>
      </c>
    </row>
    <row r="12806" spans="1:1" x14ac:dyDescent="0.3">
      <c r="A12806" s="2">
        <v>28907</v>
      </c>
    </row>
    <row r="12807" spans="1:1" x14ac:dyDescent="0.3">
      <c r="A12807" s="2">
        <v>28908</v>
      </c>
    </row>
    <row r="12808" spans="1:1" x14ac:dyDescent="0.3">
      <c r="A12808" s="2">
        <v>28909</v>
      </c>
    </row>
    <row r="12809" spans="1:1" x14ac:dyDescent="0.3">
      <c r="A12809" s="2">
        <v>28912</v>
      </c>
    </row>
    <row r="12810" spans="1:1" x14ac:dyDescent="0.3">
      <c r="A12810" s="2">
        <v>28913</v>
      </c>
    </row>
    <row r="12811" spans="1:1" x14ac:dyDescent="0.3">
      <c r="A12811" s="2">
        <v>28914</v>
      </c>
    </row>
    <row r="12812" spans="1:1" x14ac:dyDescent="0.3">
      <c r="A12812" s="2">
        <v>28915</v>
      </c>
    </row>
    <row r="12813" spans="1:1" x14ac:dyDescent="0.3">
      <c r="A12813" s="2">
        <v>28916</v>
      </c>
    </row>
    <row r="12814" spans="1:1" x14ac:dyDescent="0.3">
      <c r="A12814" s="2">
        <v>28919</v>
      </c>
    </row>
    <row r="12815" spans="1:1" x14ac:dyDescent="0.3">
      <c r="A12815" s="2">
        <v>28920</v>
      </c>
    </row>
    <row r="12816" spans="1:1" x14ac:dyDescent="0.3">
      <c r="A12816" s="2">
        <v>28921</v>
      </c>
    </row>
    <row r="12817" spans="1:1" x14ac:dyDescent="0.3">
      <c r="A12817" s="2">
        <v>28922</v>
      </c>
    </row>
    <row r="12818" spans="1:1" x14ac:dyDescent="0.3">
      <c r="A12818" s="2">
        <v>28923</v>
      </c>
    </row>
    <row r="12819" spans="1:1" x14ac:dyDescent="0.3">
      <c r="A12819" s="2">
        <v>28926</v>
      </c>
    </row>
    <row r="12820" spans="1:1" x14ac:dyDescent="0.3">
      <c r="A12820" s="2">
        <v>28927</v>
      </c>
    </row>
    <row r="12821" spans="1:1" x14ac:dyDescent="0.3">
      <c r="A12821" s="2">
        <v>28928</v>
      </c>
    </row>
    <row r="12822" spans="1:1" x14ac:dyDescent="0.3">
      <c r="A12822" s="2">
        <v>28929</v>
      </c>
    </row>
    <row r="12823" spans="1:1" x14ac:dyDescent="0.3">
      <c r="A12823" s="2">
        <v>28930</v>
      </c>
    </row>
    <row r="12824" spans="1:1" x14ac:dyDescent="0.3">
      <c r="A12824" s="2">
        <v>28933</v>
      </c>
    </row>
    <row r="12825" spans="1:1" x14ac:dyDescent="0.3">
      <c r="A12825" s="2">
        <v>28934</v>
      </c>
    </row>
    <row r="12826" spans="1:1" x14ac:dyDescent="0.3">
      <c r="A12826" s="2">
        <v>28935</v>
      </c>
    </row>
    <row r="12827" spans="1:1" x14ac:dyDescent="0.3">
      <c r="A12827" s="2">
        <v>28936</v>
      </c>
    </row>
    <row r="12828" spans="1:1" x14ac:dyDescent="0.3">
      <c r="A12828" s="2">
        <v>28937</v>
      </c>
    </row>
    <row r="12829" spans="1:1" x14ac:dyDescent="0.3">
      <c r="A12829" s="2">
        <v>28940</v>
      </c>
    </row>
    <row r="12830" spans="1:1" x14ac:dyDescent="0.3">
      <c r="A12830" s="2">
        <v>28941</v>
      </c>
    </row>
    <row r="12831" spans="1:1" x14ac:dyDescent="0.3">
      <c r="A12831" s="2">
        <v>28942</v>
      </c>
    </row>
    <row r="12832" spans="1:1" x14ac:dyDescent="0.3">
      <c r="A12832" s="2">
        <v>28943</v>
      </c>
    </row>
    <row r="12833" spans="1:1" x14ac:dyDescent="0.3">
      <c r="A12833" s="2">
        <v>28944</v>
      </c>
    </row>
    <row r="12834" spans="1:1" x14ac:dyDescent="0.3">
      <c r="A12834" s="2">
        <v>28947</v>
      </c>
    </row>
    <row r="12835" spans="1:1" x14ac:dyDescent="0.3">
      <c r="A12835" s="2">
        <v>28948</v>
      </c>
    </row>
    <row r="12836" spans="1:1" x14ac:dyDescent="0.3">
      <c r="A12836" s="2">
        <v>28949</v>
      </c>
    </row>
    <row r="12837" spans="1:1" x14ac:dyDescent="0.3">
      <c r="A12837" s="2">
        <v>28950</v>
      </c>
    </row>
    <row r="12838" spans="1:1" x14ac:dyDescent="0.3">
      <c r="A12838" s="2">
        <v>28951</v>
      </c>
    </row>
    <row r="12839" spans="1:1" x14ac:dyDescent="0.3">
      <c r="A12839" s="2">
        <v>28954</v>
      </c>
    </row>
    <row r="12840" spans="1:1" x14ac:dyDescent="0.3">
      <c r="A12840" s="2">
        <v>28955</v>
      </c>
    </row>
    <row r="12841" spans="1:1" x14ac:dyDescent="0.3">
      <c r="A12841" s="2">
        <v>28956</v>
      </c>
    </row>
    <row r="12842" spans="1:1" x14ac:dyDescent="0.3">
      <c r="A12842" s="2">
        <v>28957</v>
      </c>
    </row>
    <row r="12843" spans="1:1" x14ac:dyDescent="0.3">
      <c r="A12843" s="2">
        <v>28961</v>
      </c>
    </row>
    <row r="12844" spans="1:1" x14ac:dyDescent="0.3">
      <c r="A12844" s="2">
        <v>28962</v>
      </c>
    </row>
    <row r="12845" spans="1:1" x14ac:dyDescent="0.3">
      <c r="A12845" s="2">
        <v>28963</v>
      </c>
    </row>
    <row r="12846" spans="1:1" x14ac:dyDescent="0.3">
      <c r="A12846" s="2">
        <v>28964</v>
      </c>
    </row>
    <row r="12847" spans="1:1" x14ac:dyDescent="0.3">
      <c r="A12847" s="2">
        <v>28965</v>
      </c>
    </row>
    <row r="12848" spans="1:1" x14ac:dyDescent="0.3">
      <c r="A12848" s="2">
        <v>28968</v>
      </c>
    </row>
    <row r="12849" spans="1:1" x14ac:dyDescent="0.3">
      <c r="A12849" s="2">
        <v>28969</v>
      </c>
    </row>
    <row r="12850" spans="1:1" x14ac:dyDescent="0.3">
      <c r="A12850" s="2">
        <v>28970</v>
      </c>
    </row>
    <row r="12851" spans="1:1" x14ac:dyDescent="0.3">
      <c r="A12851" s="2">
        <v>28971</v>
      </c>
    </row>
    <row r="12852" spans="1:1" x14ac:dyDescent="0.3">
      <c r="A12852" s="2">
        <v>28972</v>
      </c>
    </row>
    <row r="12853" spans="1:1" x14ac:dyDescent="0.3">
      <c r="A12853" s="2">
        <v>28975</v>
      </c>
    </row>
    <row r="12854" spans="1:1" x14ac:dyDescent="0.3">
      <c r="A12854" s="2">
        <v>28976</v>
      </c>
    </row>
    <row r="12855" spans="1:1" x14ac:dyDescent="0.3">
      <c r="A12855" s="2">
        <v>28977</v>
      </c>
    </row>
    <row r="12856" spans="1:1" x14ac:dyDescent="0.3">
      <c r="A12856" s="2">
        <v>28978</v>
      </c>
    </row>
    <row r="12857" spans="1:1" x14ac:dyDescent="0.3">
      <c r="A12857" s="2">
        <v>28979</v>
      </c>
    </row>
    <row r="12858" spans="1:1" x14ac:dyDescent="0.3">
      <c r="A12858" s="2">
        <v>28982</v>
      </c>
    </row>
    <row r="12859" spans="1:1" x14ac:dyDescent="0.3">
      <c r="A12859" s="2">
        <v>28983</v>
      </c>
    </row>
    <row r="12860" spans="1:1" x14ac:dyDescent="0.3">
      <c r="A12860" s="2">
        <v>28984</v>
      </c>
    </row>
    <row r="12861" spans="1:1" x14ac:dyDescent="0.3">
      <c r="A12861" s="2">
        <v>28985</v>
      </c>
    </row>
    <row r="12862" spans="1:1" x14ac:dyDescent="0.3">
      <c r="A12862" s="2">
        <v>28986</v>
      </c>
    </row>
    <row r="12863" spans="1:1" x14ac:dyDescent="0.3">
      <c r="A12863" s="2">
        <v>28989</v>
      </c>
    </row>
    <row r="12864" spans="1:1" x14ac:dyDescent="0.3">
      <c r="A12864" s="2">
        <v>28990</v>
      </c>
    </row>
    <row r="12865" spans="1:1" x14ac:dyDescent="0.3">
      <c r="A12865" s="2">
        <v>28991</v>
      </c>
    </row>
    <row r="12866" spans="1:1" x14ac:dyDescent="0.3">
      <c r="A12866" s="2">
        <v>28992</v>
      </c>
    </row>
    <row r="12867" spans="1:1" x14ac:dyDescent="0.3">
      <c r="A12867" s="2">
        <v>28993</v>
      </c>
    </row>
    <row r="12868" spans="1:1" x14ac:dyDescent="0.3">
      <c r="A12868" s="2">
        <v>28996</v>
      </c>
    </row>
    <row r="12869" spans="1:1" x14ac:dyDescent="0.3">
      <c r="A12869" s="2">
        <v>28997</v>
      </c>
    </row>
    <row r="12870" spans="1:1" x14ac:dyDescent="0.3">
      <c r="A12870" s="2">
        <v>28998</v>
      </c>
    </row>
    <row r="12871" spans="1:1" x14ac:dyDescent="0.3">
      <c r="A12871" s="2">
        <v>28999</v>
      </c>
    </row>
    <row r="12872" spans="1:1" x14ac:dyDescent="0.3">
      <c r="A12872" s="2">
        <v>29000</v>
      </c>
    </row>
    <row r="12873" spans="1:1" x14ac:dyDescent="0.3">
      <c r="A12873" s="2">
        <v>29004</v>
      </c>
    </row>
    <row r="12874" spans="1:1" x14ac:dyDescent="0.3">
      <c r="A12874" s="2">
        <v>29005</v>
      </c>
    </row>
    <row r="12875" spans="1:1" x14ac:dyDescent="0.3">
      <c r="A12875" s="2">
        <v>29006</v>
      </c>
    </row>
    <row r="12876" spans="1:1" x14ac:dyDescent="0.3">
      <c r="A12876" s="2">
        <v>29007</v>
      </c>
    </row>
    <row r="12877" spans="1:1" x14ac:dyDescent="0.3">
      <c r="A12877" s="2">
        <v>29010</v>
      </c>
    </row>
    <row r="12878" spans="1:1" x14ac:dyDescent="0.3">
      <c r="A12878" s="2">
        <v>29011</v>
      </c>
    </row>
    <row r="12879" spans="1:1" x14ac:dyDescent="0.3">
      <c r="A12879" s="2">
        <v>29012</v>
      </c>
    </row>
    <row r="12880" spans="1:1" x14ac:dyDescent="0.3">
      <c r="A12880" s="2">
        <v>29013</v>
      </c>
    </row>
    <row r="12881" spans="1:1" x14ac:dyDescent="0.3">
      <c r="A12881" s="2">
        <v>29014</v>
      </c>
    </row>
    <row r="12882" spans="1:1" x14ac:dyDescent="0.3">
      <c r="A12882" s="2">
        <v>29017</v>
      </c>
    </row>
    <row r="12883" spans="1:1" x14ac:dyDescent="0.3">
      <c r="A12883" s="2">
        <v>29018</v>
      </c>
    </row>
    <row r="12884" spans="1:1" x14ac:dyDescent="0.3">
      <c r="A12884" s="2">
        <v>29019</v>
      </c>
    </row>
    <row r="12885" spans="1:1" x14ac:dyDescent="0.3">
      <c r="A12885" s="2">
        <v>29020</v>
      </c>
    </row>
    <row r="12886" spans="1:1" x14ac:dyDescent="0.3">
      <c r="A12886" s="2">
        <v>29021</v>
      </c>
    </row>
    <row r="12887" spans="1:1" x14ac:dyDescent="0.3">
      <c r="A12887" s="2">
        <v>29024</v>
      </c>
    </row>
    <row r="12888" spans="1:1" x14ac:dyDescent="0.3">
      <c r="A12888" s="2">
        <v>29025</v>
      </c>
    </row>
    <row r="12889" spans="1:1" x14ac:dyDescent="0.3">
      <c r="A12889" s="2">
        <v>29026</v>
      </c>
    </row>
    <row r="12890" spans="1:1" x14ac:dyDescent="0.3">
      <c r="A12890" s="2">
        <v>29027</v>
      </c>
    </row>
    <row r="12891" spans="1:1" x14ac:dyDescent="0.3">
      <c r="A12891" s="2">
        <v>29028</v>
      </c>
    </row>
    <row r="12892" spans="1:1" x14ac:dyDescent="0.3">
      <c r="A12892" s="2">
        <v>29031</v>
      </c>
    </row>
    <row r="12893" spans="1:1" x14ac:dyDescent="0.3">
      <c r="A12893" s="2">
        <v>29032</v>
      </c>
    </row>
    <row r="12894" spans="1:1" x14ac:dyDescent="0.3">
      <c r="A12894" s="2">
        <v>29033</v>
      </c>
    </row>
    <row r="12895" spans="1:1" x14ac:dyDescent="0.3">
      <c r="A12895" s="2">
        <v>29034</v>
      </c>
    </row>
    <row r="12896" spans="1:1" x14ac:dyDescent="0.3">
      <c r="A12896" s="2">
        <v>29035</v>
      </c>
    </row>
    <row r="12897" spans="1:1" x14ac:dyDescent="0.3">
      <c r="A12897" s="2">
        <v>29038</v>
      </c>
    </row>
    <row r="12898" spans="1:1" x14ac:dyDescent="0.3">
      <c r="A12898" s="2">
        <v>29039</v>
      </c>
    </row>
    <row r="12899" spans="1:1" x14ac:dyDescent="0.3">
      <c r="A12899" s="2">
        <v>29041</v>
      </c>
    </row>
    <row r="12900" spans="1:1" x14ac:dyDescent="0.3">
      <c r="A12900" s="2">
        <v>29042</v>
      </c>
    </row>
    <row r="12901" spans="1:1" x14ac:dyDescent="0.3">
      <c r="A12901" s="2">
        <v>29045</v>
      </c>
    </row>
    <row r="12902" spans="1:1" x14ac:dyDescent="0.3">
      <c r="A12902" s="2">
        <v>29046</v>
      </c>
    </row>
    <row r="12903" spans="1:1" x14ac:dyDescent="0.3">
      <c r="A12903" s="2">
        <v>29047</v>
      </c>
    </row>
    <row r="12904" spans="1:1" x14ac:dyDescent="0.3">
      <c r="A12904" s="2">
        <v>29048</v>
      </c>
    </row>
    <row r="12905" spans="1:1" x14ac:dyDescent="0.3">
      <c r="A12905" s="2">
        <v>29049</v>
      </c>
    </row>
    <row r="12906" spans="1:1" x14ac:dyDescent="0.3">
      <c r="A12906" s="2">
        <v>29052</v>
      </c>
    </row>
    <row r="12907" spans="1:1" x14ac:dyDescent="0.3">
      <c r="A12907" s="2">
        <v>29053</v>
      </c>
    </row>
    <row r="12908" spans="1:1" x14ac:dyDescent="0.3">
      <c r="A12908" s="2">
        <v>29054</v>
      </c>
    </row>
    <row r="12909" spans="1:1" x14ac:dyDescent="0.3">
      <c r="A12909" s="2">
        <v>29055</v>
      </c>
    </row>
    <row r="12910" spans="1:1" x14ac:dyDescent="0.3">
      <c r="A12910" s="2">
        <v>29056</v>
      </c>
    </row>
    <row r="12911" spans="1:1" x14ac:dyDescent="0.3">
      <c r="A12911" s="2">
        <v>29059</v>
      </c>
    </row>
    <row r="12912" spans="1:1" x14ac:dyDescent="0.3">
      <c r="A12912" s="2">
        <v>29060</v>
      </c>
    </row>
    <row r="12913" spans="1:1" x14ac:dyDescent="0.3">
      <c r="A12913" s="2">
        <v>29061</v>
      </c>
    </row>
    <row r="12914" spans="1:1" x14ac:dyDescent="0.3">
      <c r="A12914" s="2">
        <v>29062</v>
      </c>
    </row>
    <row r="12915" spans="1:1" x14ac:dyDescent="0.3">
      <c r="A12915" s="2">
        <v>29063</v>
      </c>
    </row>
    <row r="12916" spans="1:1" x14ac:dyDescent="0.3">
      <c r="A12916" s="2">
        <v>29066</v>
      </c>
    </row>
    <row r="12917" spans="1:1" x14ac:dyDescent="0.3">
      <c r="A12917" s="2">
        <v>29067</v>
      </c>
    </row>
    <row r="12918" spans="1:1" x14ac:dyDescent="0.3">
      <c r="A12918" s="2">
        <v>29068</v>
      </c>
    </row>
    <row r="12919" spans="1:1" x14ac:dyDescent="0.3">
      <c r="A12919" s="2">
        <v>29069</v>
      </c>
    </row>
    <row r="12920" spans="1:1" x14ac:dyDescent="0.3">
      <c r="A12920" s="2">
        <v>29070</v>
      </c>
    </row>
    <row r="12921" spans="1:1" x14ac:dyDescent="0.3">
      <c r="A12921" s="2">
        <v>29073</v>
      </c>
    </row>
    <row r="12922" spans="1:1" x14ac:dyDescent="0.3">
      <c r="A12922" s="2">
        <v>29074</v>
      </c>
    </row>
    <row r="12923" spans="1:1" x14ac:dyDescent="0.3">
      <c r="A12923" s="2">
        <v>29075</v>
      </c>
    </row>
    <row r="12924" spans="1:1" x14ac:dyDescent="0.3">
      <c r="A12924" s="2">
        <v>29076</v>
      </c>
    </row>
    <row r="12925" spans="1:1" x14ac:dyDescent="0.3">
      <c r="A12925" s="2">
        <v>29077</v>
      </c>
    </row>
    <row r="12926" spans="1:1" x14ac:dyDescent="0.3">
      <c r="A12926" s="2">
        <v>29080</v>
      </c>
    </row>
    <row r="12927" spans="1:1" x14ac:dyDescent="0.3">
      <c r="A12927" s="2">
        <v>29081</v>
      </c>
    </row>
    <row r="12928" spans="1:1" x14ac:dyDescent="0.3">
      <c r="A12928" s="2">
        <v>29082</v>
      </c>
    </row>
    <row r="12929" spans="1:1" x14ac:dyDescent="0.3">
      <c r="A12929" s="2">
        <v>29083</v>
      </c>
    </row>
    <row r="12930" spans="1:1" x14ac:dyDescent="0.3">
      <c r="A12930" s="2">
        <v>29084</v>
      </c>
    </row>
    <row r="12931" spans="1:1" x14ac:dyDescent="0.3">
      <c r="A12931" s="2">
        <v>29087</v>
      </c>
    </row>
    <row r="12932" spans="1:1" x14ac:dyDescent="0.3">
      <c r="A12932" s="2">
        <v>29088</v>
      </c>
    </row>
    <row r="12933" spans="1:1" x14ac:dyDescent="0.3">
      <c r="A12933" s="2">
        <v>29089</v>
      </c>
    </row>
    <row r="12934" spans="1:1" x14ac:dyDescent="0.3">
      <c r="A12934" s="2">
        <v>29090</v>
      </c>
    </row>
    <row r="12935" spans="1:1" x14ac:dyDescent="0.3">
      <c r="A12935" s="2">
        <v>29091</v>
      </c>
    </row>
    <row r="12936" spans="1:1" x14ac:dyDescent="0.3">
      <c r="A12936" s="2">
        <v>29094</v>
      </c>
    </row>
    <row r="12937" spans="1:1" x14ac:dyDescent="0.3">
      <c r="A12937" s="2">
        <v>29095</v>
      </c>
    </row>
    <row r="12938" spans="1:1" x14ac:dyDescent="0.3">
      <c r="A12938" s="2">
        <v>29096</v>
      </c>
    </row>
    <row r="12939" spans="1:1" x14ac:dyDescent="0.3">
      <c r="A12939" s="2">
        <v>29097</v>
      </c>
    </row>
    <row r="12940" spans="1:1" x14ac:dyDescent="0.3">
      <c r="A12940" s="2">
        <v>29098</v>
      </c>
    </row>
    <row r="12941" spans="1:1" x14ac:dyDescent="0.3">
      <c r="A12941" s="2">
        <v>29102</v>
      </c>
    </row>
    <row r="12942" spans="1:1" x14ac:dyDescent="0.3">
      <c r="A12942" s="2">
        <v>29103</v>
      </c>
    </row>
    <row r="12943" spans="1:1" x14ac:dyDescent="0.3">
      <c r="A12943" s="2">
        <v>29104</v>
      </c>
    </row>
    <row r="12944" spans="1:1" x14ac:dyDescent="0.3">
      <c r="A12944" s="2">
        <v>29105</v>
      </c>
    </row>
    <row r="12945" spans="1:1" x14ac:dyDescent="0.3">
      <c r="A12945" s="2">
        <v>29108</v>
      </c>
    </row>
    <row r="12946" spans="1:1" x14ac:dyDescent="0.3">
      <c r="A12946" s="2">
        <v>29109</v>
      </c>
    </row>
    <row r="12947" spans="1:1" x14ac:dyDescent="0.3">
      <c r="A12947" s="2">
        <v>29110</v>
      </c>
    </row>
    <row r="12948" spans="1:1" x14ac:dyDescent="0.3">
      <c r="A12948" s="2">
        <v>29111</v>
      </c>
    </row>
    <row r="12949" spans="1:1" x14ac:dyDescent="0.3">
      <c r="A12949" s="2">
        <v>29112</v>
      </c>
    </row>
    <row r="12950" spans="1:1" x14ac:dyDescent="0.3">
      <c r="A12950" s="2">
        <v>29115</v>
      </c>
    </row>
    <row r="12951" spans="1:1" x14ac:dyDescent="0.3">
      <c r="A12951" s="2">
        <v>29116</v>
      </c>
    </row>
    <row r="12952" spans="1:1" x14ac:dyDescent="0.3">
      <c r="A12952" s="2">
        <v>29117</v>
      </c>
    </row>
    <row r="12953" spans="1:1" x14ac:dyDescent="0.3">
      <c r="A12953" s="2">
        <v>29118</v>
      </c>
    </row>
    <row r="12954" spans="1:1" x14ac:dyDescent="0.3">
      <c r="A12954" s="2">
        <v>29119</v>
      </c>
    </row>
    <row r="12955" spans="1:1" x14ac:dyDescent="0.3">
      <c r="A12955" s="2">
        <v>29122</v>
      </c>
    </row>
    <row r="12956" spans="1:1" x14ac:dyDescent="0.3">
      <c r="A12956" s="2">
        <v>29123</v>
      </c>
    </row>
    <row r="12957" spans="1:1" x14ac:dyDescent="0.3">
      <c r="A12957" s="2">
        <v>29124</v>
      </c>
    </row>
    <row r="12958" spans="1:1" x14ac:dyDescent="0.3">
      <c r="A12958" s="2">
        <v>29125</v>
      </c>
    </row>
    <row r="12959" spans="1:1" x14ac:dyDescent="0.3">
      <c r="A12959" s="2">
        <v>29126</v>
      </c>
    </row>
    <row r="12960" spans="1:1" x14ac:dyDescent="0.3">
      <c r="A12960" s="2">
        <v>29129</v>
      </c>
    </row>
    <row r="12961" spans="1:1" x14ac:dyDescent="0.3">
      <c r="A12961" s="2">
        <v>29130</v>
      </c>
    </row>
    <row r="12962" spans="1:1" x14ac:dyDescent="0.3">
      <c r="A12962" s="2">
        <v>29131</v>
      </c>
    </row>
    <row r="12963" spans="1:1" x14ac:dyDescent="0.3">
      <c r="A12963" s="2">
        <v>29132</v>
      </c>
    </row>
    <row r="12964" spans="1:1" x14ac:dyDescent="0.3">
      <c r="A12964" s="2">
        <v>29133</v>
      </c>
    </row>
    <row r="12965" spans="1:1" x14ac:dyDescent="0.3">
      <c r="A12965" s="2">
        <v>29136</v>
      </c>
    </row>
    <row r="12966" spans="1:1" x14ac:dyDescent="0.3">
      <c r="A12966" s="2">
        <v>29137</v>
      </c>
    </row>
    <row r="12967" spans="1:1" x14ac:dyDescent="0.3">
      <c r="A12967" s="2">
        <v>29138</v>
      </c>
    </row>
    <row r="12968" spans="1:1" x14ac:dyDescent="0.3">
      <c r="A12968" s="2">
        <v>29139</v>
      </c>
    </row>
    <row r="12969" spans="1:1" x14ac:dyDescent="0.3">
      <c r="A12969" s="2">
        <v>29140</v>
      </c>
    </row>
    <row r="12970" spans="1:1" x14ac:dyDescent="0.3">
      <c r="A12970" s="2">
        <v>29143</v>
      </c>
    </row>
    <row r="12971" spans="1:1" x14ac:dyDescent="0.3">
      <c r="A12971" s="2">
        <v>29144</v>
      </c>
    </row>
    <row r="12972" spans="1:1" x14ac:dyDescent="0.3">
      <c r="A12972" s="2">
        <v>29145</v>
      </c>
    </row>
    <row r="12973" spans="1:1" x14ac:dyDescent="0.3">
      <c r="A12973" s="2">
        <v>29146</v>
      </c>
    </row>
    <row r="12974" spans="1:1" x14ac:dyDescent="0.3">
      <c r="A12974" s="2">
        <v>29147</v>
      </c>
    </row>
    <row r="12975" spans="1:1" x14ac:dyDescent="0.3">
      <c r="A12975" s="2">
        <v>29150</v>
      </c>
    </row>
    <row r="12976" spans="1:1" x14ac:dyDescent="0.3">
      <c r="A12976" s="2">
        <v>29151</v>
      </c>
    </row>
    <row r="12977" spans="1:1" x14ac:dyDescent="0.3">
      <c r="A12977" s="2">
        <v>29152</v>
      </c>
    </row>
    <row r="12978" spans="1:1" x14ac:dyDescent="0.3">
      <c r="A12978" s="2">
        <v>29153</v>
      </c>
    </row>
    <row r="12979" spans="1:1" x14ac:dyDescent="0.3">
      <c r="A12979" s="2">
        <v>29154</v>
      </c>
    </row>
    <row r="12980" spans="1:1" x14ac:dyDescent="0.3">
      <c r="A12980" s="2">
        <v>29157</v>
      </c>
    </row>
    <row r="12981" spans="1:1" x14ac:dyDescent="0.3">
      <c r="A12981" s="2">
        <v>29158</v>
      </c>
    </row>
    <row r="12982" spans="1:1" x14ac:dyDescent="0.3">
      <c r="A12982" s="2">
        <v>29159</v>
      </c>
    </row>
    <row r="12983" spans="1:1" x14ac:dyDescent="0.3">
      <c r="A12983" s="2">
        <v>29160</v>
      </c>
    </row>
    <row r="12984" spans="1:1" x14ac:dyDescent="0.3">
      <c r="A12984" s="2">
        <v>29161</v>
      </c>
    </row>
    <row r="12985" spans="1:1" x14ac:dyDescent="0.3">
      <c r="A12985" s="2">
        <v>29164</v>
      </c>
    </row>
    <row r="12986" spans="1:1" x14ac:dyDescent="0.3">
      <c r="A12986" s="2">
        <v>29165</v>
      </c>
    </row>
    <row r="12987" spans="1:1" x14ac:dyDescent="0.3">
      <c r="A12987" s="2">
        <v>29166</v>
      </c>
    </row>
    <row r="12988" spans="1:1" x14ac:dyDescent="0.3">
      <c r="A12988" s="2">
        <v>29167</v>
      </c>
    </row>
    <row r="12989" spans="1:1" x14ac:dyDescent="0.3">
      <c r="A12989" s="2">
        <v>29168</v>
      </c>
    </row>
    <row r="12990" spans="1:1" x14ac:dyDescent="0.3">
      <c r="A12990" s="2">
        <v>29171</v>
      </c>
    </row>
    <row r="12991" spans="1:1" x14ac:dyDescent="0.3">
      <c r="A12991" s="2">
        <v>29172</v>
      </c>
    </row>
    <row r="12992" spans="1:1" x14ac:dyDescent="0.3">
      <c r="A12992" s="2">
        <v>29173</v>
      </c>
    </row>
    <row r="12993" spans="1:1" x14ac:dyDescent="0.3">
      <c r="A12993" s="2">
        <v>29174</v>
      </c>
    </row>
    <row r="12994" spans="1:1" x14ac:dyDescent="0.3">
      <c r="A12994" s="2">
        <v>29175</v>
      </c>
    </row>
    <row r="12995" spans="1:1" x14ac:dyDescent="0.3">
      <c r="A12995" s="2">
        <v>29178</v>
      </c>
    </row>
    <row r="12996" spans="1:1" x14ac:dyDescent="0.3">
      <c r="A12996" s="2">
        <v>29179</v>
      </c>
    </row>
    <row r="12997" spans="1:1" x14ac:dyDescent="0.3">
      <c r="A12997" s="2">
        <v>29180</v>
      </c>
    </row>
    <row r="12998" spans="1:1" x14ac:dyDescent="0.3">
      <c r="A12998" s="2">
        <v>29182</v>
      </c>
    </row>
    <row r="12999" spans="1:1" x14ac:dyDescent="0.3">
      <c r="A12999" s="2">
        <v>29185</v>
      </c>
    </row>
    <row r="13000" spans="1:1" x14ac:dyDescent="0.3">
      <c r="A13000" s="2">
        <v>29186</v>
      </c>
    </row>
    <row r="13001" spans="1:1" x14ac:dyDescent="0.3">
      <c r="A13001" s="2">
        <v>29187</v>
      </c>
    </row>
    <row r="13002" spans="1:1" x14ac:dyDescent="0.3">
      <c r="A13002" s="2">
        <v>29188</v>
      </c>
    </row>
    <row r="13003" spans="1:1" x14ac:dyDescent="0.3">
      <c r="A13003" s="2">
        <v>29189</v>
      </c>
    </row>
    <row r="13004" spans="1:1" x14ac:dyDescent="0.3">
      <c r="A13004" s="2">
        <v>29192</v>
      </c>
    </row>
    <row r="13005" spans="1:1" x14ac:dyDescent="0.3">
      <c r="A13005" s="2">
        <v>29193</v>
      </c>
    </row>
    <row r="13006" spans="1:1" x14ac:dyDescent="0.3">
      <c r="A13006" s="2">
        <v>29194</v>
      </c>
    </row>
    <row r="13007" spans="1:1" x14ac:dyDescent="0.3">
      <c r="A13007" s="2">
        <v>29195</v>
      </c>
    </row>
    <row r="13008" spans="1:1" x14ac:dyDescent="0.3">
      <c r="A13008" s="2">
        <v>29196</v>
      </c>
    </row>
    <row r="13009" spans="1:1" x14ac:dyDescent="0.3">
      <c r="A13009" s="2">
        <v>29199</v>
      </c>
    </row>
    <row r="13010" spans="1:1" x14ac:dyDescent="0.3">
      <c r="A13010" s="2">
        <v>29200</v>
      </c>
    </row>
    <row r="13011" spans="1:1" x14ac:dyDescent="0.3">
      <c r="A13011" s="2">
        <v>29201</v>
      </c>
    </row>
    <row r="13012" spans="1:1" x14ac:dyDescent="0.3">
      <c r="A13012" s="2">
        <v>29202</v>
      </c>
    </row>
    <row r="13013" spans="1:1" x14ac:dyDescent="0.3">
      <c r="A13013" s="2">
        <v>29203</v>
      </c>
    </row>
    <row r="13014" spans="1:1" x14ac:dyDescent="0.3">
      <c r="A13014" s="2">
        <v>29206</v>
      </c>
    </row>
    <row r="13015" spans="1:1" x14ac:dyDescent="0.3">
      <c r="A13015" s="2">
        <v>29207</v>
      </c>
    </row>
    <row r="13016" spans="1:1" x14ac:dyDescent="0.3">
      <c r="A13016" s="2">
        <v>29208</v>
      </c>
    </row>
    <row r="13017" spans="1:1" x14ac:dyDescent="0.3">
      <c r="A13017" s="2">
        <v>29209</v>
      </c>
    </row>
    <row r="13018" spans="1:1" x14ac:dyDescent="0.3">
      <c r="A13018" s="2">
        <v>29210</v>
      </c>
    </row>
    <row r="13019" spans="1:1" x14ac:dyDescent="0.3">
      <c r="A13019" s="2">
        <v>29213</v>
      </c>
    </row>
    <row r="13020" spans="1:1" x14ac:dyDescent="0.3">
      <c r="A13020" s="2">
        <v>29215</v>
      </c>
    </row>
    <row r="13021" spans="1:1" x14ac:dyDescent="0.3">
      <c r="A13021" s="2">
        <v>29216</v>
      </c>
    </row>
    <row r="13022" spans="1:1" x14ac:dyDescent="0.3">
      <c r="A13022" s="2">
        <v>29217</v>
      </c>
    </row>
    <row r="13023" spans="1:1" x14ac:dyDescent="0.3">
      <c r="A13023" s="2">
        <v>29220</v>
      </c>
    </row>
    <row r="13024" spans="1:1" x14ac:dyDescent="0.3">
      <c r="A13024" s="2">
        <v>29222</v>
      </c>
    </row>
    <row r="13025" spans="1:1" x14ac:dyDescent="0.3">
      <c r="A13025" s="2">
        <v>29223</v>
      </c>
    </row>
    <row r="13026" spans="1:1" x14ac:dyDescent="0.3">
      <c r="A13026" s="2">
        <v>29224</v>
      </c>
    </row>
    <row r="13027" spans="1:1" x14ac:dyDescent="0.3">
      <c r="A13027" s="2">
        <v>29227</v>
      </c>
    </row>
    <row r="13028" spans="1:1" x14ac:dyDescent="0.3">
      <c r="A13028" s="2">
        <v>29228</v>
      </c>
    </row>
    <row r="13029" spans="1:1" x14ac:dyDescent="0.3">
      <c r="A13029" s="2">
        <v>29229</v>
      </c>
    </row>
    <row r="13030" spans="1:1" x14ac:dyDescent="0.3">
      <c r="A13030" s="2">
        <v>29230</v>
      </c>
    </row>
    <row r="13031" spans="1:1" x14ac:dyDescent="0.3">
      <c r="A13031" s="2">
        <v>29231</v>
      </c>
    </row>
    <row r="13032" spans="1:1" x14ac:dyDescent="0.3">
      <c r="A13032" s="2">
        <v>29234</v>
      </c>
    </row>
    <row r="13033" spans="1:1" x14ac:dyDescent="0.3">
      <c r="A13033" s="2">
        <v>29235</v>
      </c>
    </row>
    <row r="13034" spans="1:1" x14ac:dyDescent="0.3">
      <c r="A13034" s="2">
        <v>29236</v>
      </c>
    </row>
    <row r="13035" spans="1:1" x14ac:dyDescent="0.3">
      <c r="A13035" s="2">
        <v>29237</v>
      </c>
    </row>
    <row r="13036" spans="1:1" x14ac:dyDescent="0.3">
      <c r="A13036" s="2">
        <v>29238</v>
      </c>
    </row>
    <row r="13037" spans="1:1" x14ac:dyDescent="0.3">
      <c r="A13037" s="2">
        <v>29241</v>
      </c>
    </row>
    <row r="13038" spans="1:1" x14ac:dyDescent="0.3">
      <c r="A13038" s="2">
        <v>29242</v>
      </c>
    </row>
    <row r="13039" spans="1:1" x14ac:dyDescent="0.3">
      <c r="A13039" s="2">
        <v>29243</v>
      </c>
    </row>
    <row r="13040" spans="1:1" x14ac:dyDescent="0.3">
      <c r="A13040" s="2">
        <v>29244</v>
      </c>
    </row>
    <row r="13041" spans="1:1" x14ac:dyDescent="0.3">
      <c r="A13041" s="2">
        <v>29245</v>
      </c>
    </row>
    <row r="13042" spans="1:1" x14ac:dyDescent="0.3">
      <c r="A13042" s="2">
        <v>29248</v>
      </c>
    </row>
    <row r="13043" spans="1:1" x14ac:dyDescent="0.3">
      <c r="A13043" s="2">
        <v>29249</v>
      </c>
    </row>
    <row r="13044" spans="1:1" x14ac:dyDescent="0.3">
      <c r="A13044" s="2">
        <v>29250</v>
      </c>
    </row>
    <row r="13045" spans="1:1" x14ac:dyDescent="0.3">
      <c r="A13045" s="2">
        <v>29251</v>
      </c>
    </row>
    <row r="13046" spans="1:1" x14ac:dyDescent="0.3">
      <c r="A13046" s="2">
        <v>29252</v>
      </c>
    </row>
    <row r="13047" spans="1:1" x14ac:dyDescent="0.3">
      <c r="A13047" s="2">
        <v>29255</v>
      </c>
    </row>
    <row r="13048" spans="1:1" x14ac:dyDescent="0.3">
      <c r="A13048" s="2">
        <v>29256</v>
      </c>
    </row>
    <row r="13049" spans="1:1" x14ac:dyDescent="0.3">
      <c r="A13049" s="2">
        <v>29257</v>
      </c>
    </row>
    <row r="13050" spans="1:1" x14ac:dyDescent="0.3">
      <c r="A13050" s="2">
        <v>29258</v>
      </c>
    </row>
    <row r="13051" spans="1:1" x14ac:dyDescent="0.3">
      <c r="A13051" s="2">
        <v>29259</v>
      </c>
    </row>
    <row r="13052" spans="1:1" x14ac:dyDescent="0.3">
      <c r="A13052" s="2">
        <v>29262</v>
      </c>
    </row>
    <row r="13053" spans="1:1" x14ac:dyDescent="0.3">
      <c r="A13053" s="2">
        <v>29263</v>
      </c>
    </row>
    <row r="13054" spans="1:1" x14ac:dyDescent="0.3">
      <c r="A13054" s="2">
        <v>29264</v>
      </c>
    </row>
    <row r="13055" spans="1:1" x14ac:dyDescent="0.3">
      <c r="A13055" s="2">
        <v>29265</v>
      </c>
    </row>
    <row r="13056" spans="1:1" x14ac:dyDescent="0.3">
      <c r="A13056" s="2">
        <v>29266</v>
      </c>
    </row>
    <row r="13057" spans="1:1" x14ac:dyDescent="0.3">
      <c r="A13057" s="2">
        <v>29270</v>
      </c>
    </row>
    <row r="13058" spans="1:1" x14ac:dyDescent="0.3">
      <c r="A13058" s="2">
        <v>29271</v>
      </c>
    </row>
    <row r="13059" spans="1:1" x14ac:dyDescent="0.3">
      <c r="A13059" s="2">
        <v>29272</v>
      </c>
    </row>
    <row r="13060" spans="1:1" x14ac:dyDescent="0.3">
      <c r="A13060" s="2">
        <v>29273</v>
      </c>
    </row>
    <row r="13061" spans="1:1" x14ac:dyDescent="0.3">
      <c r="A13061" s="2">
        <v>29276</v>
      </c>
    </row>
    <row r="13062" spans="1:1" x14ac:dyDescent="0.3">
      <c r="A13062" s="2">
        <v>29277</v>
      </c>
    </row>
    <row r="13063" spans="1:1" x14ac:dyDescent="0.3">
      <c r="A13063" s="2">
        <v>29278</v>
      </c>
    </row>
    <row r="13064" spans="1:1" x14ac:dyDescent="0.3">
      <c r="A13064" s="2">
        <v>29279</v>
      </c>
    </row>
    <row r="13065" spans="1:1" x14ac:dyDescent="0.3">
      <c r="A13065" s="2">
        <v>29280</v>
      </c>
    </row>
    <row r="13066" spans="1:1" x14ac:dyDescent="0.3">
      <c r="A13066" s="2">
        <v>29283</v>
      </c>
    </row>
    <row r="13067" spans="1:1" x14ac:dyDescent="0.3">
      <c r="A13067" s="2">
        <v>29284</v>
      </c>
    </row>
    <row r="13068" spans="1:1" x14ac:dyDescent="0.3">
      <c r="A13068" s="2">
        <v>29285</v>
      </c>
    </row>
    <row r="13069" spans="1:1" x14ac:dyDescent="0.3">
      <c r="A13069" s="2">
        <v>29286</v>
      </c>
    </row>
    <row r="13070" spans="1:1" x14ac:dyDescent="0.3">
      <c r="A13070" s="2">
        <v>29287</v>
      </c>
    </row>
    <row r="13071" spans="1:1" x14ac:dyDescent="0.3">
      <c r="A13071" s="2">
        <v>29290</v>
      </c>
    </row>
    <row r="13072" spans="1:1" x14ac:dyDescent="0.3">
      <c r="A13072" s="2">
        <v>29291</v>
      </c>
    </row>
    <row r="13073" spans="1:1" x14ac:dyDescent="0.3">
      <c r="A13073" s="2">
        <v>29292</v>
      </c>
    </row>
    <row r="13074" spans="1:1" x14ac:dyDescent="0.3">
      <c r="A13074" s="2">
        <v>29293</v>
      </c>
    </row>
    <row r="13075" spans="1:1" x14ac:dyDescent="0.3">
      <c r="A13075" s="2">
        <v>29294</v>
      </c>
    </row>
    <row r="13076" spans="1:1" x14ac:dyDescent="0.3">
      <c r="A13076" s="2">
        <v>29297</v>
      </c>
    </row>
    <row r="13077" spans="1:1" x14ac:dyDescent="0.3">
      <c r="A13077" s="2">
        <v>29298</v>
      </c>
    </row>
    <row r="13078" spans="1:1" x14ac:dyDescent="0.3">
      <c r="A13078" s="2">
        <v>29299</v>
      </c>
    </row>
    <row r="13079" spans="1:1" x14ac:dyDescent="0.3">
      <c r="A13079" s="2">
        <v>29300</v>
      </c>
    </row>
    <row r="13080" spans="1:1" x14ac:dyDescent="0.3">
      <c r="A13080" s="2">
        <v>29301</v>
      </c>
    </row>
    <row r="13081" spans="1:1" x14ac:dyDescent="0.3">
      <c r="A13081" s="2">
        <v>29304</v>
      </c>
    </row>
    <row r="13082" spans="1:1" x14ac:dyDescent="0.3">
      <c r="A13082" s="2">
        <v>29305</v>
      </c>
    </row>
    <row r="13083" spans="1:1" x14ac:dyDescent="0.3">
      <c r="A13083" s="2">
        <v>29306</v>
      </c>
    </row>
    <row r="13084" spans="1:1" x14ac:dyDescent="0.3">
      <c r="A13084" s="2">
        <v>29307</v>
      </c>
    </row>
    <row r="13085" spans="1:1" x14ac:dyDescent="0.3">
      <c r="A13085" s="2">
        <v>29308</v>
      </c>
    </row>
    <row r="13086" spans="1:1" x14ac:dyDescent="0.3">
      <c r="A13086" s="2">
        <v>29311</v>
      </c>
    </row>
    <row r="13087" spans="1:1" x14ac:dyDescent="0.3">
      <c r="A13087" s="2">
        <v>29312</v>
      </c>
    </row>
    <row r="13088" spans="1:1" x14ac:dyDescent="0.3">
      <c r="A13088" s="2">
        <v>29313</v>
      </c>
    </row>
    <row r="13089" spans="1:1" x14ac:dyDescent="0.3">
      <c r="A13089" s="2">
        <v>29314</v>
      </c>
    </row>
    <row r="13090" spans="1:1" x14ac:dyDescent="0.3">
      <c r="A13090" s="2">
        <v>29318</v>
      </c>
    </row>
    <row r="13091" spans="1:1" x14ac:dyDescent="0.3">
      <c r="A13091" s="2">
        <v>29319</v>
      </c>
    </row>
    <row r="13092" spans="1:1" x14ac:dyDescent="0.3">
      <c r="A13092" s="2">
        <v>29320</v>
      </c>
    </row>
    <row r="13093" spans="1:1" x14ac:dyDescent="0.3">
      <c r="A13093" s="2">
        <v>29321</v>
      </c>
    </row>
    <row r="13094" spans="1:1" x14ac:dyDescent="0.3">
      <c r="A13094" s="2">
        <v>29322</v>
      </c>
    </row>
    <row r="13095" spans="1:1" x14ac:dyDescent="0.3">
      <c r="A13095" s="2">
        <v>29325</v>
      </c>
    </row>
    <row r="13096" spans="1:1" x14ac:dyDescent="0.3">
      <c r="A13096" s="2">
        <v>29326</v>
      </c>
    </row>
    <row r="13097" spans="1:1" x14ac:dyDescent="0.3">
      <c r="A13097" s="2">
        <v>29327</v>
      </c>
    </row>
    <row r="13098" spans="1:1" x14ac:dyDescent="0.3">
      <c r="A13098" s="2">
        <v>29328</v>
      </c>
    </row>
    <row r="13099" spans="1:1" x14ac:dyDescent="0.3">
      <c r="A13099" s="2">
        <v>29329</v>
      </c>
    </row>
    <row r="13100" spans="1:1" x14ac:dyDescent="0.3">
      <c r="A13100" s="2">
        <v>29332</v>
      </c>
    </row>
    <row r="13101" spans="1:1" x14ac:dyDescent="0.3">
      <c r="A13101" s="2">
        <v>29333</v>
      </c>
    </row>
    <row r="13102" spans="1:1" x14ac:dyDescent="0.3">
      <c r="A13102" s="2">
        <v>29334</v>
      </c>
    </row>
    <row r="13103" spans="1:1" x14ac:dyDescent="0.3">
      <c r="A13103" s="2">
        <v>29335</v>
      </c>
    </row>
    <row r="13104" spans="1:1" x14ac:dyDescent="0.3">
      <c r="A13104" s="2">
        <v>29336</v>
      </c>
    </row>
    <row r="13105" spans="1:1" x14ac:dyDescent="0.3">
      <c r="A13105" s="2">
        <v>29339</v>
      </c>
    </row>
    <row r="13106" spans="1:1" x14ac:dyDescent="0.3">
      <c r="A13106" s="2">
        <v>29340</v>
      </c>
    </row>
    <row r="13107" spans="1:1" x14ac:dyDescent="0.3">
      <c r="A13107" s="2">
        <v>29341</v>
      </c>
    </row>
    <row r="13108" spans="1:1" x14ac:dyDescent="0.3">
      <c r="A13108" s="2">
        <v>29342</v>
      </c>
    </row>
    <row r="13109" spans="1:1" x14ac:dyDescent="0.3">
      <c r="A13109" s="2">
        <v>29343</v>
      </c>
    </row>
    <row r="13110" spans="1:1" x14ac:dyDescent="0.3">
      <c r="A13110" s="2">
        <v>29346</v>
      </c>
    </row>
    <row r="13111" spans="1:1" x14ac:dyDescent="0.3">
      <c r="A13111" s="2">
        <v>29347</v>
      </c>
    </row>
    <row r="13112" spans="1:1" x14ac:dyDescent="0.3">
      <c r="A13112" s="2">
        <v>29348</v>
      </c>
    </row>
    <row r="13113" spans="1:1" x14ac:dyDescent="0.3">
      <c r="A13113" s="2">
        <v>29349</v>
      </c>
    </row>
    <row r="13114" spans="1:1" x14ac:dyDescent="0.3">
      <c r="A13114" s="2">
        <v>29350</v>
      </c>
    </row>
    <row r="13115" spans="1:1" x14ac:dyDescent="0.3">
      <c r="A13115" s="2">
        <v>29353</v>
      </c>
    </row>
    <row r="13116" spans="1:1" x14ac:dyDescent="0.3">
      <c r="A13116" s="2">
        <v>29354</v>
      </c>
    </row>
    <row r="13117" spans="1:1" x14ac:dyDescent="0.3">
      <c r="A13117" s="2">
        <v>29355</v>
      </c>
    </row>
    <row r="13118" spans="1:1" x14ac:dyDescent="0.3">
      <c r="A13118" s="2">
        <v>29356</v>
      </c>
    </row>
    <row r="13119" spans="1:1" x14ac:dyDescent="0.3">
      <c r="A13119" s="2">
        <v>29357</v>
      </c>
    </row>
    <row r="13120" spans="1:1" x14ac:dyDescent="0.3">
      <c r="A13120" s="2">
        <v>29360</v>
      </c>
    </row>
    <row r="13121" spans="1:1" x14ac:dyDescent="0.3">
      <c r="A13121" s="2">
        <v>29361</v>
      </c>
    </row>
    <row r="13122" spans="1:1" x14ac:dyDescent="0.3">
      <c r="A13122" s="2">
        <v>29362</v>
      </c>
    </row>
    <row r="13123" spans="1:1" x14ac:dyDescent="0.3">
      <c r="A13123" s="2">
        <v>29363</v>
      </c>
    </row>
    <row r="13124" spans="1:1" x14ac:dyDescent="0.3">
      <c r="A13124" s="2">
        <v>29364</v>
      </c>
    </row>
    <row r="13125" spans="1:1" x14ac:dyDescent="0.3">
      <c r="A13125" s="2">
        <v>29368</v>
      </c>
    </row>
    <row r="13126" spans="1:1" x14ac:dyDescent="0.3">
      <c r="A13126" s="2">
        <v>29369</v>
      </c>
    </row>
    <row r="13127" spans="1:1" x14ac:dyDescent="0.3">
      <c r="A13127" s="2">
        <v>29370</v>
      </c>
    </row>
    <row r="13128" spans="1:1" x14ac:dyDescent="0.3">
      <c r="A13128" s="2">
        <v>29371</v>
      </c>
    </row>
    <row r="13129" spans="1:1" x14ac:dyDescent="0.3">
      <c r="A13129" s="2">
        <v>29374</v>
      </c>
    </row>
    <row r="13130" spans="1:1" x14ac:dyDescent="0.3">
      <c r="A13130" s="2">
        <v>29375</v>
      </c>
    </row>
    <row r="13131" spans="1:1" x14ac:dyDescent="0.3">
      <c r="A13131" s="2">
        <v>29376</v>
      </c>
    </row>
    <row r="13132" spans="1:1" x14ac:dyDescent="0.3">
      <c r="A13132" s="2">
        <v>29377</v>
      </c>
    </row>
    <row r="13133" spans="1:1" x14ac:dyDescent="0.3">
      <c r="A13133" s="2">
        <v>29378</v>
      </c>
    </row>
    <row r="13134" spans="1:1" x14ac:dyDescent="0.3">
      <c r="A13134" s="2">
        <v>29381</v>
      </c>
    </row>
    <row r="13135" spans="1:1" x14ac:dyDescent="0.3">
      <c r="A13135" s="2">
        <v>29382</v>
      </c>
    </row>
    <row r="13136" spans="1:1" x14ac:dyDescent="0.3">
      <c r="A13136" s="2">
        <v>29383</v>
      </c>
    </row>
    <row r="13137" spans="1:1" x14ac:dyDescent="0.3">
      <c r="A13137" s="2">
        <v>29384</v>
      </c>
    </row>
    <row r="13138" spans="1:1" x14ac:dyDescent="0.3">
      <c r="A13138" s="2">
        <v>29385</v>
      </c>
    </row>
    <row r="13139" spans="1:1" x14ac:dyDescent="0.3">
      <c r="A13139" s="2">
        <v>29388</v>
      </c>
    </row>
    <row r="13140" spans="1:1" x14ac:dyDescent="0.3">
      <c r="A13140" s="2">
        <v>29389</v>
      </c>
    </row>
    <row r="13141" spans="1:1" x14ac:dyDescent="0.3">
      <c r="A13141" s="2">
        <v>29390</v>
      </c>
    </row>
    <row r="13142" spans="1:1" x14ac:dyDescent="0.3">
      <c r="A13142" s="2">
        <v>29391</v>
      </c>
    </row>
    <row r="13143" spans="1:1" x14ac:dyDescent="0.3">
      <c r="A13143" s="2">
        <v>29392</v>
      </c>
    </row>
    <row r="13144" spans="1:1" x14ac:dyDescent="0.3">
      <c r="A13144" s="2">
        <v>29395</v>
      </c>
    </row>
    <row r="13145" spans="1:1" x14ac:dyDescent="0.3">
      <c r="A13145" s="2">
        <v>29396</v>
      </c>
    </row>
    <row r="13146" spans="1:1" x14ac:dyDescent="0.3">
      <c r="A13146" s="2">
        <v>29397</v>
      </c>
    </row>
    <row r="13147" spans="1:1" x14ac:dyDescent="0.3">
      <c r="A13147" s="2">
        <v>29398</v>
      </c>
    </row>
    <row r="13148" spans="1:1" x14ac:dyDescent="0.3">
      <c r="A13148" s="2">
        <v>29399</v>
      </c>
    </row>
    <row r="13149" spans="1:1" x14ac:dyDescent="0.3">
      <c r="A13149" s="2">
        <v>29402</v>
      </c>
    </row>
    <row r="13150" spans="1:1" x14ac:dyDescent="0.3">
      <c r="A13150" s="2">
        <v>29403</v>
      </c>
    </row>
    <row r="13151" spans="1:1" x14ac:dyDescent="0.3">
      <c r="A13151" s="2">
        <v>29404</v>
      </c>
    </row>
    <row r="13152" spans="1:1" x14ac:dyDescent="0.3">
      <c r="A13152" s="2">
        <v>29405</v>
      </c>
    </row>
    <row r="13153" spans="1:1" x14ac:dyDescent="0.3">
      <c r="A13153" s="2">
        <v>29409</v>
      </c>
    </row>
    <row r="13154" spans="1:1" x14ac:dyDescent="0.3">
      <c r="A13154" s="2">
        <v>29410</v>
      </c>
    </row>
    <row r="13155" spans="1:1" x14ac:dyDescent="0.3">
      <c r="A13155" s="2">
        <v>29411</v>
      </c>
    </row>
    <row r="13156" spans="1:1" x14ac:dyDescent="0.3">
      <c r="A13156" s="2">
        <v>29412</v>
      </c>
    </row>
    <row r="13157" spans="1:1" x14ac:dyDescent="0.3">
      <c r="A13157" s="2">
        <v>29413</v>
      </c>
    </row>
    <row r="13158" spans="1:1" x14ac:dyDescent="0.3">
      <c r="A13158" s="2">
        <v>29416</v>
      </c>
    </row>
    <row r="13159" spans="1:1" x14ac:dyDescent="0.3">
      <c r="A13159" s="2">
        <v>29417</v>
      </c>
    </row>
    <row r="13160" spans="1:1" x14ac:dyDescent="0.3">
      <c r="A13160" s="2">
        <v>29418</v>
      </c>
    </row>
    <row r="13161" spans="1:1" x14ac:dyDescent="0.3">
      <c r="A13161" s="2">
        <v>29419</v>
      </c>
    </row>
    <row r="13162" spans="1:1" x14ac:dyDescent="0.3">
      <c r="A13162" s="2">
        <v>29420</v>
      </c>
    </row>
    <row r="13163" spans="1:1" x14ac:dyDescent="0.3">
      <c r="A13163" s="2">
        <v>29423</v>
      </c>
    </row>
    <row r="13164" spans="1:1" x14ac:dyDescent="0.3">
      <c r="A13164" s="2">
        <v>29424</v>
      </c>
    </row>
    <row r="13165" spans="1:1" x14ac:dyDescent="0.3">
      <c r="A13165" s="2">
        <v>29425</v>
      </c>
    </row>
    <row r="13166" spans="1:1" x14ac:dyDescent="0.3">
      <c r="A13166" s="2">
        <v>29426</v>
      </c>
    </row>
    <row r="13167" spans="1:1" x14ac:dyDescent="0.3">
      <c r="A13167" s="2">
        <v>29427</v>
      </c>
    </row>
    <row r="13168" spans="1:1" x14ac:dyDescent="0.3">
      <c r="A13168" s="2">
        <v>29430</v>
      </c>
    </row>
    <row r="13169" spans="1:1" x14ac:dyDescent="0.3">
      <c r="A13169" s="2">
        <v>29431</v>
      </c>
    </row>
    <row r="13170" spans="1:1" x14ac:dyDescent="0.3">
      <c r="A13170" s="2">
        <v>29432</v>
      </c>
    </row>
    <row r="13171" spans="1:1" x14ac:dyDescent="0.3">
      <c r="A13171" s="2">
        <v>29433</v>
      </c>
    </row>
    <row r="13172" spans="1:1" x14ac:dyDescent="0.3">
      <c r="A13172" s="2">
        <v>29434</v>
      </c>
    </row>
    <row r="13173" spans="1:1" x14ac:dyDescent="0.3">
      <c r="A13173" s="2">
        <v>29437</v>
      </c>
    </row>
    <row r="13174" spans="1:1" x14ac:dyDescent="0.3">
      <c r="A13174" s="2">
        <v>29438</v>
      </c>
    </row>
    <row r="13175" spans="1:1" x14ac:dyDescent="0.3">
      <c r="A13175" s="2">
        <v>29439</v>
      </c>
    </row>
    <row r="13176" spans="1:1" x14ac:dyDescent="0.3">
      <c r="A13176" s="2">
        <v>29440</v>
      </c>
    </row>
    <row r="13177" spans="1:1" x14ac:dyDescent="0.3">
      <c r="A13177" s="2">
        <v>29441</v>
      </c>
    </row>
    <row r="13178" spans="1:1" x14ac:dyDescent="0.3">
      <c r="A13178" s="2">
        <v>29444</v>
      </c>
    </row>
    <row r="13179" spans="1:1" x14ac:dyDescent="0.3">
      <c r="A13179" s="2">
        <v>29445</v>
      </c>
    </row>
    <row r="13180" spans="1:1" x14ac:dyDescent="0.3">
      <c r="A13180" s="2">
        <v>29446</v>
      </c>
    </row>
    <row r="13181" spans="1:1" x14ac:dyDescent="0.3">
      <c r="A13181" s="2">
        <v>29447</v>
      </c>
    </row>
    <row r="13182" spans="1:1" x14ac:dyDescent="0.3">
      <c r="A13182" s="2">
        <v>29448</v>
      </c>
    </row>
    <row r="13183" spans="1:1" x14ac:dyDescent="0.3">
      <c r="A13183" s="2">
        <v>29451</v>
      </c>
    </row>
    <row r="13184" spans="1:1" x14ac:dyDescent="0.3">
      <c r="A13184" s="2">
        <v>29452</v>
      </c>
    </row>
    <row r="13185" spans="1:1" x14ac:dyDescent="0.3">
      <c r="A13185" s="2">
        <v>29453</v>
      </c>
    </row>
    <row r="13186" spans="1:1" x14ac:dyDescent="0.3">
      <c r="A13186" s="2">
        <v>29454</v>
      </c>
    </row>
    <row r="13187" spans="1:1" x14ac:dyDescent="0.3">
      <c r="A13187" s="2">
        <v>29455</v>
      </c>
    </row>
    <row r="13188" spans="1:1" x14ac:dyDescent="0.3">
      <c r="A13188" s="2">
        <v>29458</v>
      </c>
    </row>
    <row r="13189" spans="1:1" x14ac:dyDescent="0.3">
      <c r="A13189" s="2">
        <v>29459</v>
      </c>
    </row>
    <row r="13190" spans="1:1" x14ac:dyDescent="0.3">
      <c r="A13190" s="2">
        <v>29460</v>
      </c>
    </row>
    <row r="13191" spans="1:1" x14ac:dyDescent="0.3">
      <c r="A13191" s="2">
        <v>29461</v>
      </c>
    </row>
    <row r="13192" spans="1:1" x14ac:dyDescent="0.3">
      <c r="A13192" s="2">
        <v>29462</v>
      </c>
    </row>
    <row r="13193" spans="1:1" x14ac:dyDescent="0.3">
      <c r="A13193" s="2">
        <v>29466</v>
      </c>
    </row>
    <row r="13194" spans="1:1" x14ac:dyDescent="0.3">
      <c r="A13194" s="2">
        <v>29467</v>
      </c>
    </row>
    <row r="13195" spans="1:1" x14ac:dyDescent="0.3">
      <c r="A13195" s="2">
        <v>29468</v>
      </c>
    </row>
    <row r="13196" spans="1:1" x14ac:dyDescent="0.3">
      <c r="A13196" s="2">
        <v>29469</v>
      </c>
    </row>
    <row r="13197" spans="1:1" x14ac:dyDescent="0.3">
      <c r="A13197" s="2">
        <v>29472</v>
      </c>
    </row>
    <row r="13198" spans="1:1" x14ac:dyDescent="0.3">
      <c r="A13198" s="2">
        <v>29473</v>
      </c>
    </row>
    <row r="13199" spans="1:1" x14ac:dyDescent="0.3">
      <c r="A13199" s="2">
        <v>29474</v>
      </c>
    </row>
    <row r="13200" spans="1:1" x14ac:dyDescent="0.3">
      <c r="A13200" s="2">
        <v>29475</v>
      </c>
    </row>
    <row r="13201" spans="1:1" x14ac:dyDescent="0.3">
      <c r="A13201" s="2">
        <v>29476</v>
      </c>
    </row>
    <row r="13202" spans="1:1" x14ac:dyDescent="0.3">
      <c r="A13202" s="2">
        <v>29479</v>
      </c>
    </row>
    <row r="13203" spans="1:1" x14ac:dyDescent="0.3">
      <c r="A13203" s="2">
        <v>29480</v>
      </c>
    </row>
    <row r="13204" spans="1:1" x14ac:dyDescent="0.3">
      <c r="A13204" s="2">
        <v>29481</v>
      </c>
    </row>
    <row r="13205" spans="1:1" x14ac:dyDescent="0.3">
      <c r="A13205" s="2">
        <v>29482</v>
      </c>
    </row>
    <row r="13206" spans="1:1" x14ac:dyDescent="0.3">
      <c r="A13206" s="2">
        <v>29483</v>
      </c>
    </row>
    <row r="13207" spans="1:1" x14ac:dyDescent="0.3">
      <c r="A13207" s="2">
        <v>29486</v>
      </c>
    </row>
    <row r="13208" spans="1:1" x14ac:dyDescent="0.3">
      <c r="A13208" s="2">
        <v>29487</v>
      </c>
    </row>
    <row r="13209" spans="1:1" x14ac:dyDescent="0.3">
      <c r="A13209" s="2">
        <v>29488</v>
      </c>
    </row>
    <row r="13210" spans="1:1" x14ac:dyDescent="0.3">
      <c r="A13210" s="2">
        <v>29489</v>
      </c>
    </row>
    <row r="13211" spans="1:1" x14ac:dyDescent="0.3">
      <c r="A13211" s="2">
        <v>29490</v>
      </c>
    </row>
    <row r="13212" spans="1:1" x14ac:dyDescent="0.3">
      <c r="A13212" s="2">
        <v>29493</v>
      </c>
    </row>
    <row r="13213" spans="1:1" x14ac:dyDescent="0.3">
      <c r="A13213" s="2">
        <v>29494</v>
      </c>
    </row>
    <row r="13214" spans="1:1" x14ac:dyDescent="0.3">
      <c r="A13214" s="2">
        <v>29495</v>
      </c>
    </row>
    <row r="13215" spans="1:1" x14ac:dyDescent="0.3">
      <c r="A13215" s="2">
        <v>29496</v>
      </c>
    </row>
    <row r="13216" spans="1:1" x14ac:dyDescent="0.3">
      <c r="A13216" s="2">
        <v>29497</v>
      </c>
    </row>
    <row r="13217" spans="1:1" x14ac:dyDescent="0.3">
      <c r="A13217" s="2">
        <v>29500</v>
      </c>
    </row>
    <row r="13218" spans="1:1" x14ac:dyDescent="0.3">
      <c r="A13218" s="2">
        <v>29501</v>
      </c>
    </row>
    <row r="13219" spans="1:1" x14ac:dyDescent="0.3">
      <c r="A13219" s="2">
        <v>29502</v>
      </c>
    </row>
    <row r="13220" spans="1:1" x14ac:dyDescent="0.3">
      <c r="A13220" s="2">
        <v>29503</v>
      </c>
    </row>
    <row r="13221" spans="1:1" x14ac:dyDescent="0.3">
      <c r="A13221" s="2">
        <v>29504</v>
      </c>
    </row>
    <row r="13222" spans="1:1" x14ac:dyDescent="0.3">
      <c r="A13222" s="2">
        <v>29507</v>
      </c>
    </row>
    <row r="13223" spans="1:1" x14ac:dyDescent="0.3">
      <c r="A13223" s="2">
        <v>29508</v>
      </c>
    </row>
    <row r="13224" spans="1:1" x14ac:dyDescent="0.3">
      <c r="A13224" s="2">
        <v>29509</v>
      </c>
    </row>
    <row r="13225" spans="1:1" x14ac:dyDescent="0.3">
      <c r="A13225" s="2">
        <v>29510</v>
      </c>
    </row>
    <row r="13226" spans="1:1" x14ac:dyDescent="0.3">
      <c r="A13226" s="2">
        <v>29511</v>
      </c>
    </row>
    <row r="13227" spans="1:1" x14ac:dyDescent="0.3">
      <c r="A13227" s="2">
        <v>29514</v>
      </c>
    </row>
    <row r="13228" spans="1:1" x14ac:dyDescent="0.3">
      <c r="A13228" s="2">
        <v>29515</v>
      </c>
    </row>
    <row r="13229" spans="1:1" x14ac:dyDescent="0.3">
      <c r="A13229" s="2">
        <v>29516</v>
      </c>
    </row>
    <row r="13230" spans="1:1" x14ac:dyDescent="0.3">
      <c r="A13230" s="2">
        <v>29517</v>
      </c>
    </row>
    <row r="13231" spans="1:1" x14ac:dyDescent="0.3">
      <c r="A13231" s="2">
        <v>29518</v>
      </c>
    </row>
    <row r="13232" spans="1:1" x14ac:dyDescent="0.3">
      <c r="A13232" s="2">
        <v>29521</v>
      </c>
    </row>
    <row r="13233" spans="1:1" x14ac:dyDescent="0.3">
      <c r="A13233" s="2">
        <v>29522</v>
      </c>
    </row>
    <row r="13234" spans="1:1" x14ac:dyDescent="0.3">
      <c r="A13234" s="2">
        <v>29523</v>
      </c>
    </row>
    <row r="13235" spans="1:1" x14ac:dyDescent="0.3">
      <c r="A13235" s="2">
        <v>29524</v>
      </c>
    </row>
    <row r="13236" spans="1:1" x14ac:dyDescent="0.3">
      <c r="A13236" s="2">
        <v>29525</v>
      </c>
    </row>
    <row r="13237" spans="1:1" x14ac:dyDescent="0.3">
      <c r="A13237" s="2">
        <v>29528</v>
      </c>
    </row>
    <row r="13238" spans="1:1" x14ac:dyDescent="0.3">
      <c r="A13238" s="2">
        <v>29530</v>
      </c>
    </row>
    <row r="13239" spans="1:1" x14ac:dyDescent="0.3">
      <c r="A13239" s="2">
        <v>29531</v>
      </c>
    </row>
    <row r="13240" spans="1:1" x14ac:dyDescent="0.3">
      <c r="A13240" s="2">
        <v>29532</v>
      </c>
    </row>
    <row r="13241" spans="1:1" x14ac:dyDescent="0.3">
      <c r="A13241" s="2">
        <v>29535</v>
      </c>
    </row>
    <row r="13242" spans="1:1" x14ac:dyDescent="0.3">
      <c r="A13242" s="2">
        <v>29536</v>
      </c>
    </row>
    <row r="13243" spans="1:1" x14ac:dyDescent="0.3">
      <c r="A13243" s="2">
        <v>29537</v>
      </c>
    </row>
    <row r="13244" spans="1:1" x14ac:dyDescent="0.3">
      <c r="A13244" s="2">
        <v>29538</v>
      </c>
    </row>
    <row r="13245" spans="1:1" x14ac:dyDescent="0.3">
      <c r="A13245" s="2">
        <v>29539</v>
      </c>
    </row>
    <row r="13246" spans="1:1" x14ac:dyDescent="0.3">
      <c r="A13246" s="2">
        <v>29542</v>
      </c>
    </row>
    <row r="13247" spans="1:1" x14ac:dyDescent="0.3">
      <c r="A13247" s="2">
        <v>29543</v>
      </c>
    </row>
    <row r="13248" spans="1:1" x14ac:dyDescent="0.3">
      <c r="A13248" s="2">
        <v>29544</v>
      </c>
    </row>
    <row r="13249" spans="1:1" x14ac:dyDescent="0.3">
      <c r="A13249" s="2">
        <v>29545</v>
      </c>
    </row>
    <row r="13250" spans="1:1" x14ac:dyDescent="0.3">
      <c r="A13250" s="2">
        <v>29546</v>
      </c>
    </row>
    <row r="13251" spans="1:1" x14ac:dyDescent="0.3">
      <c r="A13251" s="2">
        <v>29549</v>
      </c>
    </row>
    <row r="13252" spans="1:1" x14ac:dyDescent="0.3">
      <c r="A13252" s="2">
        <v>29550</v>
      </c>
    </row>
    <row r="13253" spans="1:1" x14ac:dyDescent="0.3">
      <c r="A13253" s="2">
        <v>29551</v>
      </c>
    </row>
    <row r="13254" spans="1:1" x14ac:dyDescent="0.3">
      <c r="A13254" s="2">
        <v>29553</v>
      </c>
    </row>
    <row r="13255" spans="1:1" x14ac:dyDescent="0.3">
      <c r="A13255" s="2">
        <v>29556</v>
      </c>
    </row>
    <row r="13256" spans="1:1" x14ac:dyDescent="0.3">
      <c r="A13256" s="2">
        <v>29557</v>
      </c>
    </row>
    <row r="13257" spans="1:1" x14ac:dyDescent="0.3">
      <c r="A13257" s="2">
        <v>29558</v>
      </c>
    </row>
    <row r="13258" spans="1:1" x14ac:dyDescent="0.3">
      <c r="A13258" s="2">
        <v>29559</v>
      </c>
    </row>
    <row r="13259" spans="1:1" x14ac:dyDescent="0.3">
      <c r="A13259" s="2">
        <v>29560</v>
      </c>
    </row>
    <row r="13260" spans="1:1" x14ac:dyDescent="0.3">
      <c r="A13260" s="2">
        <v>29563</v>
      </c>
    </row>
    <row r="13261" spans="1:1" x14ac:dyDescent="0.3">
      <c r="A13261" s="2">
        <v>29564</v>
      </c>
    </row>
    <row r="13262" spans="1:1" x14ac:dyDescent="0.3">
      <c r="A13262" s="2">
        <v>29565</v>
      </c>
    </row>
    <row r="13263" spans="1:1" x14ac:dyDescent="0.3">
      <c r="A13263" s="2">
        <v>29566</v>
      </c>
    </row>
    <row r="13264" spans="1:1" x14ac:dyDescent="0.3">
      <c r="A13264" s="2">
        <v>29567</v>
      </c>
    </row>
    <row r="13265" spans="1:1" x14ac:dyDescent="0.3">
      <c r="A13265" s="2">
        <v>29570</v>
      </c>
    </row>
    <row r="13266" spans="1:1" x14ac:dyDescent="0.3">
      <c r="A13266" s="2">
        <v>29571</v>
      </c>
    </row>
    <row r="13267" spans="1:1" x14ac:dyDescent="0.3">
      <c r="A13267" s="2">
        <v>29572</v>
      </c>
    </row>
    <row r="13268" spans="1:1" x14ac:dyDescent="0.3">
      <c r="A13268" s="2">
        <v>29573</v>
      </c>
    </row>
    <row r="13269" spans="1:1" x14ac:dyDescent="0.3">
      <c r="A13269" s="2">
        <v>29574</v>
      </c>
    </row>
    <row r="13270" spans="1:1" x14ac:dyDescent="0.3">
      <c r="A13270" s="2">
        <v>29577</v>
      </c>
    </row>
    <row r="13271" spans="1:1" x14ac:dyDescent="0.3">
      <c r="A13271" s="2">
        <v>29578</v>
      </c>
    </row>
    <row r="13272" spans="1:1" x14ac:dyDescent="0.3">
      <c r="A13272" s="2">
        <v>29579</v>
      </c>
    </row>
    <row r="13273" spans="1:1" x14ac:dyDescent="0.3">
      <c r="A13273" s="2">
        <v>29581</v>
      </c>
    </row>
    <row r="13274" spans="1:1" x14ac:dyDescent="0.3">
      <c r="A13274" s="2">
        <v>29584</v>
      </c>
    </row>
    <row r="13275" spans="1:1" x14ac:dyDescent="0.3">
      <c r="A13275" s="2">
        <v>29585</v>
      </c>
    </row>
    <row r="13276" spans="1:1" x14ac:dyDescent="0.3">
      <c r="A13276" s="2">
        <v>29586</v>
      </c>
    </row>
    <row r="13277" spans="1:1" x14ac:dyDescent="0.3">
      <c r="A13277" s="2">
        <v>29588</v>
      </c>
    </row>
    <row r="13278" spans="1:1" x14ac:dyDescent="0.3">
      <c r="A13278" s="2">
        <v>29591</v>
      </c>
    </row>
    <row r="13279" spans="1:1" x14ac:dyDescent="0.3">
      <c r="A13279" s="2">
        <v>29592</v>
      </c>
    </row>
    <row r="13280" spans="1:1" x14ac:dyDescent="0.3">
      <c r="A13280" s="2">
        <v>29593</v>
      </c>
    </row>
    <row r="13281" spans="1:1" x14ac:dyDescent="0.3">
      <c r="A13281" s="2">
        <v>29594</v>
      </c>
    </row>
    <row r="13282" spans="1:1" x14ac:dyDescent="0.3">
      <c r="A13282" s="2">
        <v>29595</v>
      </c>
    </row>
    <row r="13283" spans="1:1" x14ac:dyDescent="0.3">
      <c r="A13283" s="2">
        <v>29598</v>
      </c>
    </row>
    <row r="13284" spans="1:1" x14ac:dyDescent="0.3">
      <c r="A13284" s="2">
        <v>29599</v>
      </c>
    </row>
    <row r="13285" spans="1:1" x14ac:dyDescent="0.3">
      <c r="A13285" s="2">
        <v>29600</v>
      </c>
    </row>
    <row r="13286" spans="1:1" x14ac:dyDescent="0.3">
      <c r="A13286" s="2">
        <v>29601</v>
      </c>
    </row>
    <row r="13287" spans="1:1" x14ac:dyDescent="0.3">
      <c r="A13287" s="2">
        <v>29602</v>
      </c>
    </row>
    <row r="13288" spans="1:1" x14ac:dyDescent="0.3">
      <c r="A13288" s="2">
        <v>29605</v>
      </c>
    </row>
    <row r="13289" spans="1:1" x14ac:dyDescent="0.3">
      <c r="A13289" s="2">
        <v>29606</v>
      </c>
    </row>
    <row r="13290" spans="1:1" x14ac:dyDescent="0.3">
      <c r="A13290" s="2">
        <v>29607</v>
      </c>
    </row>
    <row r="13291" spans="1:1" x14ac:dyDescent="0.3">
      <c r="A13291" s="2">
        <v>29608</v>
      </c>
    </row>
    <row r="13292" spans="1:1" x14ac:dyDescent="0.3">
      <c r="A13292" s="2">
        <v>29609</v>
      </c>
    </row>
    <row r="13293" spans="1:1" x14ac:dyDescent="0.3">
      <c r="A13293" s="2">
        <v>29612</v>
      </c>
    </row>
    <row r="13294" spans="1:1" x14ac:dyDescent="0.3">
      <c r="A13294" s="2">
        <v>29613</v>
      </c>
    </row>
    <row r="13295" spans="1:1" x14ac:dyDescent="0.3">
      <c r="A13295" s="2">
        <v>29614</v>
      </c>
    </row>
    <row r="13296" spans="1:1" x14ac:dyDescent="0.3">
      <c r="A13296" s="2">
        <v>29615</v>
      </c>
    </row>
    <row r="13297" spans="1:1" x14ac:dyDescent="0.3">
      <c r="A13297" s="2">
        <v>29616</v>
      </c>
    </row>
    <row r="13298" spans="1:1" x14ac:dyDescent="0.3">
      <c r="A13298" s="2">
        <v>29619</v>
      </c>
    </row>
    <row r="13299" spans="1:1" x14ac:dyDescent="0.3">
      <c r="A13299" s="2">
        <v>29620</v>
      </c>
    </row>
    <row r="13300" spans="1:1" x14ac:dyDescent="0.3">
      <c r="A13300" s="2">
        <v>29621</v>
      </c>
    </row>
    <row r="13301" spans="1:1" x14ac:dyDescent="0.3">
      <c r="A13301" s="2">
        <v>29622</v>
      </c>
    </row>
    <row r="13302" spans="1:1" x14ac:dyDescent="0.3">
      <c r="A13302" s="2">
        <v>29623</v>
      </c>
    </row>
    <row r="13303" spans="1:1" x14ac:dyDescent="0.3">
      <c r="A13303" s="2">
        <v>29626</v>
      </c>
    </row>
    <row r="13304" spans="1:1" x14ac:dyDescent="0.3">
      <c r="A13304" s="2">
        <v>29627</v>
      </c>
    </row>
    <row r="13305" spans="1:1" x14ac:dyDescent="0.3">
      <c r="A13305" s="2">
        <v>29628</v>
      </c>
    </row>
    <row r="13306" spans="1:1" x14ac:dyDescent="0.3">
      <c r="A13306" s="2">
        <v>29629</v>
      </c>
    </row>
    <row r="13307" spans="1:1" x14ac:dyDescent="0.3">
      <c r="A13307" s="2">
        <v>29630</v>
      </c>
    </row>
    <row r="13308" spans="1:1" x14ac:dyDescent="0.3">
      <c r="A13308" s="2">
        <v>29634</v>
      </c>
    </row>
    <row r="13309" spans="1:1" x14ac:dyDescent="0.3">
      <c r="A13309" s="2">
        <v>29635</v>
      </c>
    </row>
    <row r="13310" spans="1:1" x14ac:dyDescent="0.3">
      <c r="A13310" s="2">
        <v>29636</v>
      </c>
    </row>
    <row r="13311" spans="1:1" x14ac:dyDescent="0.3">
      <c r="A13311" s="2">
        <v>29637</v>
      </c>
    </row>
    <row r="13312" spans="1:1" x14ac:dyDescent="0.3">
      <c r="A13312" s="2">
        <v>29640</v>
      </c>
    </row>
    <row r="13313" spans="1:1" x14ac:dyDescent="0.3">
      <c r="A13313" s="2">
        <v>29641</v>
      </c>
    </row>
    <row r="13314" spans="1:1" x14ac:dyDescent="0.3">
      <c r="A13314" s="2">
        <v>29642</v>
      </c>
    </row>
    <row r="13315" spans="1:1" x14ac:dyDescent="0.3">
      <c r="A13315" s="2">
        <v>29643</v>
      </c>
    </row>
    <row r="13316" spans="1:1" x14ac:dyDescent="0.3">
      <c r="A13316" s="2">
        <v>29644</v>
      </c>
    </row>
    <row r="13317" spans="1:1" x14ac:dyDescent="0.3">
      <c r="A13317" s="2">
        <v>29647</v>
      </c>
    </row>
    <row r="13318" spans="1:1" x14ac:dyDescent="0.3">
      <c r="A13318" s="2">
        <v>29648</v>
      </c>
    </row>
    <row r="13319" spans="1:1" x14ac:dyDescent="0.3">
      <c r="A13319" s="2">
        <v>29649</v>
      </c>
    </row>
    <row r="13320" spans="1:1" x14ac:dyDescent="0.3">
      <c r="A13320" s="2">
        <v>29650</v>
      </c>
    </row>
    <row r="13321" spans="1:1" x14ac:dyDescent="0.3">
      <c r="A13321" s="2">
        <v>29651</v>
      </c>
    </row>
    <row r="13322" spans="1:1" x14ac:dyDescent="0.3">
      <c r="A13322" s="2">
        <v>29654</v>
      </c>
    </row>
    <row r="13323" spans="1:1" x14ac:dyDescent="0.3">
      <c r="A13323" s="2">
        <v>29655</v>
      </c>
    </row>
    <row r="13324" spans="1:1" x14ac:dyDescent="0.3">
      <c r="A13324" s="2">
        <v>29656</v>
      </c>
    </row>
    <row r="13325" spans="1:1" x14ac:dyDescent="0.3">
      <c r="A13325" s="2">
        <v>29657</v>
      </c>
    </row>
    <row r="13326" spans="1:1" x14ac:dyDescent="0.3">
      <c r="A13326" s="2">
        <v>29658</v>
      </c>
    </row>
    <row r="13327" spans="1:1" x14ac:dyDescent="0.3">
      <c r="A13327" s="2">
        <v>29661</v>
      </c>
    </row>
    <row r="13328" spans="1:1" x14ac:dyDescent="0.3">
      <c r="A13328" s="2">
        <v>29662</v>
      </c>
    </row>
    <row r="13329" spans="1:1" x14ac:dyDescent="0.3">
      <c r="A13329" s="2">
        <v>29663</v>
      </c>
    </row>
    <row r="13330" spans="1:1" x14ac:dyDescent="0.3">
      <c r="A13330" s="2">
        <v>29664</v>
      </c>
    </row>
    <row r="13331" spans="1:1" x14ac:dyDescent="0.3">
      <c r="A13331" s="2">
        <v>29665</v>
      </c>
    </row>
    <row r="13332" spans="1:1" x14ac:dyDescent="0.3">
      <c r="A13332" s="2">
        <v>29668</v>
      </c>
    </row>
    <row r="13333" spans="1:1" x14ac:dyDescent="0.3">
      <c r="A13333" s="2">
        <v>29669</v>
      </c>
    </row>
    <row r="13334" spans="1:1" x14ac:dyDescent="0.3">
      <c r="A13334" s="2">
        <v>29670</v>
      </c>
    </row>
    <row r="13335" spans="1:1" x14ac:dyDescent="0.3">
      <c r="A13335" s="2">
        <v>29671</v>
      </c>
    </row>
    <row r="13336" spans="1:1" x14ac:dyDescent="0.3">
      <c r="A13336" s="2">
        <v>29672</v>
      </c>
    </row>
    <row r="13337" spans="1:1" x14ac:dyDescent="0.3">
      <c r="A13337" s="2">
        <v>29675</v>
      </c>
    </row>
    <row r="13338" spans="1:1" x14ac:dyDescent="0.3">
      <c r="A13338" s="2">
        <v>29676</v>
      </c>
    </row>
    <row r="13339" spans="1:1" x14ac:dyDescent="0.3">
      <c r="A13339" s="2">
        <v>29677</v>
      </c>
    </row>
    <row r="13340" spans="1:1" x14ac:dyDescent="0.3">
      <c r="A13340" s="2">
        <v>29678</v>
      </c>
    </row>
    <row r="13341" spans="1:1" x14ac:dyDescent="0.3">
      <c r="A13341" s="2">
        <v>29679</v>
      </c>
    </row>
    <row r="13342" spans="1:1" x14ac:dyDescent="0.3">
      <c r="A13342" s="2">
        <v>29682</v>
      </c>
    </row>
    <row r="13343" spans="1:1" x14ac:dyDescent="0.3">
      <c r="A13343" s="2">
        <v>29683</v>
      </c>
    </row>
    <row r="13344" spans="1:1" x14ac:dyDescent="0.3">
      <c r="A13344" s="2">
        <v>29684</v>
      </c>
    </row>
    <row r="13345" spans="1:1" x14ac:dyDescent="0.3">
      <c r="A13345" s="2">
        <v>29685</v>
      </c>
    </row>
    <row r="13346" spans="1:1" x14ac:dyDescent="0.3">
      <c r="A13346" s="2">
        <v>29686</v>
      </c>
    </row>
    <row r="13347" spans="1:1" x14ac:dyDescent="0.3">
      <c r="A13347" s="2">
        <v>29689</v>
      </c>
    </row>
    <row r="13348" spans="1:1" x14ac:dyDescent="0.3">
      <c r="A13348" s="2">
        <v>29690</v>
      </c>
    </row>
    <row r="13349" spans="1:1" x14ac:dyDescent="0.3">
      <c r="A13349" s="2">
        <v>29691</v>
      </c>
    </row>
    <row r="13350" spans="1:1" x14ac:dyDescent="0.3">
      <c r="A13350" s="2">
        <v>29692</v>
      </c>
    </row>
    <row r="13351" spans="1:1" x14ac:dyDescent="0.3">
      <c r="A13351" s="2">
        <v>29696</v>
      </c>
    </row>
    <row r="13352" spans="1:1" x14ac:dyDescent="0.3">
      <c r="A13352" s="2">
        <v>29697</v>
      </c>
    </row>
    <row r="13353" spans="1:1" x14ac:dyDescent="0.3">
      <c r="A13353" s="2">
        <v>29698</v>
      </c>
    </row>
    <row r="13354" spans="1:1" x14ac:dyDescent="0.3">
      <c r="A13354" s="2">
        <v>29699</v>
      </c>
    </row>
    <row r="13355" spans="1:1" x14ac:dyDescent="0.3">
      <c r="A13355" s="2">
        <v>29700</v>
      </c>
    </row>
    <row r="13356" spans="1:1" x14ac:dyDescent="0.3">
      <c r="A13356" s="2">
        <v>29703</v>
      </c>
    </row>
    <row r="13357" spans="1:1" x14ac:dyDescent="0.3">
      <c r="A13357" s="2">
        <v>29704</v>
      </c>
    </row>
    <row r="13358" spans="1:1" x14ac:dyDescent="0.3">
      <c r="A13358" s="2">
        <v>29705</v>
      </c>
    </row>
    <row r="13359" spans="1:1" x14ac:dyDescent="0.3">
      <c r="A13359" s="2">
        <v>29706</v>
      </c>
    </row>
    <row r="13360" spans="1:1" x14ac:dyDescent="0.3">
      <c r="A13360" s="2">
        <v>29707</v>
      </c>
    </row>
    <row r="13361" spans="1:1" x14ac:dyDescent="0.3">
      <c r="A13361" s="2">
        <v>29710</v>
      </c>
    </row>
    <row r="13362" spans="1:1" x14ac:dyDescent="0.3">
      <c r="A13362" s="2">
        <v>29711</v>
      </c>
    </row>
    <row r="13363" spans="1:1" x14ac:dyDescent="0.3">
      <c r="A13363" s="2">
        <v>29712</v>
      </c>
    </row>
    <row r="13364" spans="1:1" x14ac:dyDescent="0.3">
      <c r="A13364" s="2">
        <v>29713</v>
      </c>
    </row>
    <row r="13365" spans="1:1" x14ac:dyDescent="0.3">
      <c r="A13365" s="2">
        <v>29714</v>
      </c>
    </row>
    <row r="13366" spans="1:1" x14ac:dyDescent="0.3">
      <c r="A13366" s="2">
        <v>29717</v>
      </c>
    </row>
    <row r="13367" spans="1:1" x14ac:dyDescent="0.3">
      <c r="A13367" s="2">
        <v>29718</v>
      </c>
    </row>
    <row r="13368" spans="1:1" x14ac:dyDescent="0.3">
      <c r="A13368" s="2">
        <v>29719</v>
      </c>
    </row>
    <row r="13369" spans="1:1" x14ac:dyDescent="0.3">
      <c r="A13369" s="2">
        <v>29720</v>
      </c>
    </row>
    <row r="13370" spans="1:1" x14ac:dyDescent="0.3">
      <c r="A13370" s="2">
        <v>29721</v>
      </c>
    </row>
    <row r="13371" spans="1:1" x14ac:dyDescent="0.3">
      <c r="A13371" s="2">
        <v>29724</v>
      </c>
    </row>
    <row r="13372" spans="1:1" x14ac:dyDescent="0.3">
      <c r="A13372" s="2">
        <v>29725</v>
      </c>
    </row>
    <row r="13373" spans="1:1" x14ac:dyDescent="0.3">
      <c r="A13373" s="2">
        <v>29726</v>
      </c>
    </row>
    <row r="13374" spans="1:1" x14ac:dyDescent="0.3">
      <c r="A13374" s="2">
        <v>29727</v>
      </c>
    </row>
    <row r="13375" spans="1:1" x14ac:dyDescent="0.3">
      <c r="A13375" s="2">
        <v>29728</v>
      </c>
    </row>
    <row r="13376" spans="1:1" x14ac:dyDescent="0.3">
      <c r="A13376" s="2">
        <v>29732</v>
      </c>
    </row>
    <row r="13377" spans="1:1" x14ac:dyDescent="0.3">
      <c r="A13377" s="2">
        <v>29733</v>
      </c>
    </row>
    <row r="13378" spans="1:1" x14ac:dyDescent="0.3">
      <c r="A13378" s="2">
        <v>29734</v>
      </c>
    </row>
    <row r="13379" spans="1:1" x14ac:dyDescent="0.3">
      <c r="A13379" s="2">
        <v>29735</v>
      </c>
    </row>
    <row r="13380" spans="1:1" x14ac:dyDescent="0.3">
      <c r="A13380" s="2">
        <v>29738</v>
      </c>
    </row>
    <row r="13381" spans="1:1" x14ac:dyDescent="0.3">
      <c r="A13381" s="2">
        <v>29739</v>
      </c>
    </row>
    <row r="13382" spans="1:1" x14ac:dyDescent="0.3">
      <c r="A13382" s="2">
        <v>29740</v>
      </c>
    </row>
    <row r="13383" spans="1:1" x14ac:dyDescent="0.3">
      <c r="A13383" s="2">
        <v>29741</v>
      </c>
    </row>
    <row r="13384" spans="1:1" x14ac:dyDescent="0.3">
      <c r="A13384" s="2">
        <v>29742</v>
      </c>
    </row>
    <row r="13385" spans="1:1" x14ac:dyDescent="0.3">
      <c r="A13385" s="2">
        <v>29745</v>
      </c>
    </row>
    <row r="13386" spans="1:1" x14ac:dyDescent="0.3">
      <c r="A13386" s="2">
        <v>29746</v>
      </c>
    </row>
    <row r="13387" spans="1:1" x14ac:dyDescent="0.3">
      <c r="A13387" s="2">
        <v>29747</v>
      </c>
    </row>
    <row r="13388" spans="1:1" x14ac:dyDescent="0.3">
      <c r="A13388" s="2">
        <v>29748</v>
      </c>
    </row>
    <row r="13389" spans="1:1" x14ac:dyDescent="0.3">
      <c r="A13389" s="2">
        <v>29749</v>
      </c>
    </row>
    <row r="13390" spans="1:1" x14ac:dyDescent="0.3">
      <c r="A13390" s="2">
        <v>29752</v>
      </c>
    </row>
    <row r="13391" spans="1:1" x14ac:dyDescent="0.3">
      <c r="A13391" s="2">
        <v>29753</v>
      </c>
    </row>
    <row r="13392" spans="1:1" x14ac:dyDescent="0.3">
      <c r="A13392" s="2">
        <v>29754</v>
      </c>
    </row>
    <row r="13393" spans="1:1" x14ac:dyDescent="0.3">
      <c r="A13393" s="2">
        <v>29755</v>
      </c>
    </row>
    <row r="13394" spans="1:1" x14ac:dyDescent="0.3">
      <c r="A13394" s="2">
        <v>29756</v>
      </c>
    </row>
    <row r="13395" spans="1:1" x14ac:dyDescent="0.3">
      <c r="A13395" s="2">
        <v>29759</v>
      </c>
    </row>
    <row r="13396" spans="1:1" x14ac:dyDescent="0.3">
      <c r="A13396" s="2">
        <v>29760</v>
      </c>
    </row>
    <row r="13397" spans="1:1" x14ac:dyDescent="0.3">
      <c r="A13397" s="2">
        <v>29761</v>
      </c>
    </row>
    <row r="13398" spans="1:1" x14ac:dyDescent="0.3">
      <c r="A13398" s="2">
        <v>29762</v>
      </c>
    </row>
    <row r="13399" spans="1:1" x14ac:dyDescent="0.3">
      <c r="A13399" s="2">
        <v>29763</v>
      </c>
    </row>
    <row r="13400" spans="1:1" x14ac:dyDescent="0.3">
      <c r="A13400" s="2">
        <v>29766</v>
      </c>
    </row>
    <row r="13401" spans="1:1" x14ac:dyDescent="0.3">
      <c r="A13401" s="2">
        <v>29767</v>
      </c>
    </row>
    <row r="13402" spans="1:1" x14ac:dyDescent="0.3">
      <c r="A13402" s="2">
        <v>29768</v>
      </c>
    </row>
    <row r="13403" spans="1:1" x14ac:dyDescent="0.3">
      <c r="A13403" s="2">
        <v>29769</v>
      </c>
    </row>
    <row r="13404" spans="1:1" x14ac:dyDescent="0.3">
      <c r="A13404" s="2">
        <v>29773</v>
      </c>
    </row>
    <row r="13405" spans="1:1" x14ac:dyDescent="0.3">
      <c r="A13405" s="2">
        <v>29774</v>
      </c>
    </row>
    <row r="13406" spans="1:1" x14ac:dyDescent="0.3">
      <c r="A13406" s="2">
        <v>29775</v>
      </c>
    </row>
    <row r="13407" spans="1:1" x14ac:dyDescent="0.3">
      <c r="A13407" s="2">
        <v>29776</v>
      </c>
    </row>
    <row r="13408" spans="1:1" x14ac:dyDescent="0.3">
      <c r="A13408" s="2">
        <v>29777</v>
      </c>
    </row>
    <row r="13409" spans="1:1" x14ac:dyDescent="0.3">
      <c r="A13409" s="2">
        <v>29780</v>
      </c>
    </row>
    <row r="13410" spans="1:1" x14ac:dyDescent="0.3">
      <c r="A13410" s="2">
        <v>29781</v>
      </c>
    </row>
    <row r="13411" spans="1:1" x14ac:dyDescent="0.3">
      <c r="A13411" s="2">
        <v>29782</v>
      </c>
    </row>
    <row r="13412" spans="1:1" x14ac:dyDescent="0.3">
      <c r="A13412" s="2">
        <v>29783</v>
      </c>
    </row>
    <row r="13413" spans="1:1" x14ac:dyDescent="0.3">
      <c r="A13413" s="2">
        <v>29784</v>
      </c>
    </row>
    <row r="13414" spans="1:1" x14ac:dyDescent="0.3">
      <c r="A13414" s="2">
        <v>29787</v>
      </c>
    </row>
    <row r="13415" spans="1:1" x14ac:dyDescent="0.3">
      <c r="A13415" s="2">
        <v>29788</v>
      </c>
    </row>
    <row r="13416" spans="1:1" x14ac:dyDescent="0.3">
      <c r="A13416" s="2">
        <v>29789</v>
      </c>
    </row>
    <row r="13417" spans="1:1" x14ac:dyDescent="0.3">
      <c r="A13417" s="2">
        <v>29790</v>
      </c>
    </row>
    <row r="13418" spans="1:1" x14ac:dyDescent="0.3">
      <c r="A13418" s="2">
        <v>29791</v>
      </c>
    </row>
    <row r="13419" spans="1:1" x14ac:dyDescent="0.3">
      <c r="A13419" s="2">
        <v>29794</v>
      </c>
    </row>
    <row r="13420" spans="1:1" x14ac:dyDescent="0.3">
      <c r="A13420" s="2">
        <v>29795</v>
      </c>
    </row>
    <row r="13421" spans="1:1" x14ac:dyDescent="0.3">
      <c r="A13421" s="2">
        <v>29796</v>
      </c>
    </row>
    <row r="13422" spans="1:1" x14ac:dyDescent="0.3">
      <c r="A13422" s="2">
        <v>29797</v>
      </c>
    </row>
    <row r="13423" spans="1:1" x14ac:dyDescent="0.3">
      <c r="A13423" s="2">
        <v>29798</v>
      </c>
    </row>
    <row r="13424" spans="1:1" x14ac:dyDescent="0.3">
      <c r="A13424" s="2">
        <v>29801</v>
      </c>
    </row>
    <row r="13425" spans="1:1" x14ac:dyDescent="0.3">
      <c r="A13425" s="2">
        <v>29802</v>
      </c>
    </row>
    <row r="13426" spans="1:1" x14ac:dyDescent="0.3">
      <c r="A13426" s="2">
        <v>29803</v>
      </c>
    </row>
    <row r="13427" spans="1:1" x14ac:dyDescent="0.3">
      <c r="A13427" s="2">
        <v>29804</v>
      </c>
    </row>
    <row r="13428" spans="1:1" x14ac:dyDescent="0.3">
      <c r="A13428" s="2">
        <v>29805</v>
      </c>
    </row>
    <row r="13429" spans="1:1" x14ac:dyDescent="0.3">
      <c r="A13429" s="2">
        <v>29808</v>
      </c>
    </row>
    <row r="13430" spans="1:1" x14ac:dyDescent="0.3">
      <c r="A13430" s="2">
        <v>29809</v>
      </c>
    </row>
    <row r="13431" spans="1:1" x14ac:dyDescent="0.3">
      <c r="A13431" s="2">
        <v>29810</v>
      </c>
    </row>
    <row r="13432" spans="1:1" x14ac:dyDescent="0.3">
      <c r="A13432" s="2">
        <v>29811</v>
      </c>
    </row>
    <row r="13433" spans="1:1" x14ac:dyDescent="0.3">
      <c r="A13433" s="2">
        <v>29812</v>
      </c>
    </row>
    <row r="13434" spans="1:1" x14ac:dyDescent="0.3">
      <c r="A13434" s="2">
        <v>29815</v>
      </c>
    </row>
    <row r="13435" spans="1:1" x14ac:dyDescent="0.3">
      <c r="A13435" s="2">
        <v>29816</v>
      </c>
    </row>
    <row r="13436" spans="1:1" x14ac:dyDescent="0.3">
      <c r="A13436" s="2">
        <v>29817</v>
      </c>
    </row>
    <row r="13437" spans="1:1" x14ac:dyDescent="0.3">
      <c r="A13437" s="2">
        <v>29818</v>
      </c>
    </row>
    <row r="13438" spans="1:1" x14ac:dyDescent="0.3">
      <c r="A13438" s="2">
        <v>29819</v>
      </c>
    </row>
    <row r="13439" spans="1:1" x14ac:dyDescent="0.3">
      <c r="A13439" s="2">
        <v>29822</v>
      </c>
    </row>
    <row r="13440" spans="1:1" x14ac:dyDescent="0.3">
      <c r="A13440" s="2">
        <v>29823</v>
      </c>
    </row>
    <row r="13441" spans="1:1" x14ac:dyDescent="0.3">
      <c r="A13441" s="2">
        <v>29824</v>
      </c>
    </row>
    <row r="13442" spans="1:1" x14ac:dyDescent="0.3">
      <c r="A13442" s="2">
        <v>29825</v>
      </c>
    </row>
    <row r="13443" spans="1:1" x14ac:dyDescent="0.3">
      <c r="A13443" s="2">
        <v>29826</v>
      </c>
    </row>
    <row r="13444" spans="1:1" x14ac:dyDescent="0.3">
      <c r="A13444" s="2">
        <v>29829</v>
      </c>
    </row>
    <row r="13445" spans="1:1" x14ac:dyDescent="0.3">
      <c r="A13445" s="2">
        <v>29830</v>
      </c>
    </row>
    <row r="13446" spans="1:1" x14ac:dyDescent="0.3">
      <c r="A13446" s="2">
        <v>29831</v>
      </c>
    </row>
    <row r="13447" spans="1:1" x14ac:dyDescent="0.3">
      <c r="A13447" s="2">
        <v>29832</v>
      </c>
    </row>
    <row r="13448" spans="1:1" x14ac:dyDescent="0.3">
      <c r="A13448" s="2">
        <v>29833</v>
      </c>
    </row>
    <row r="13449" spans="1:1" x14ac:dyDescent="0.3">
      <c r="A13449" s="2">
        <v>29837</v>
      </c>
    </row>
    <row r="13450" spans="1:1" x14ac:dyDescent="0.3">
      <c r="A13450" s="2">
        <v>29838</v>
      </c>
    </row>
    <row r="13451" spans="1:1" x14ac:dyDescent="0.3">
      <c r="A13451" s="2">
        <v>29839</v>
      </c>
    </row>
    <row r="13452" spans="1:1" x14ac:dyDescent="0.3">
      <c r="A13452" s="2">
        <v>29840</v>
      </c>
    </row>
    <row r="13453" spans="1:1" x14ac:dyDescent="0.3">
      <c r="A13453" s="2">
        <v>29843</v>
      </c>
    </row>
    <row r="13454" spans="1:1" x14ac:dyDescent="0.3">
      <c r="A13454" s="2">
        <v>29844</v>
      </c>
    </row>
    <row r="13455" spans="1:1" x14ac:dyDescent="0.3">
      <c r="A13455" s="2">
        <v>29845</v>
      </c>
    </row>
    <row r="13456" spans="1:1" x14ac:dyDescent="0.3">
      <c r="A13456" s="2">
        <v>29846</v>
      </c>
    </row>
    <row r="13457" spans="1:1" x14ac:dyDescent="0.3">
      <c r="A13457" s="2">
        <v>29847</v>
      </c>
    </row>
    <row r="13458" spans="1:1" x14ac:dyDescent="0.3">
      <c r="A13458" s="2">
        <v>29850</v>
      </c>
    </row>
    <row r="13459" spans="1:1" x14ac:dyDescent="0.3">
      <c r="A13459" s="2">
        <v>29851</v>
      </c>
    </row>
    <row r="13460" spans="1:1" x14ac:dyDescent="0.3">
      <c r="A13460" s="2">
        <v>29852</v>
      </c>
    </row>
    <row r="13461" spans="1:1" x14ac:dyDescent="0.3">
      <c r="A13461" s="2">
        <v>29853</v>
      </c>
    </row>
    <row r="13462" spans="1:1" x14ac:dyDescent="0.3">
      <c r="A13462" s="2">
        <v>29854</v>
      </c>
    </row>
    <row r="13463" spans="1:1" x14ac:dyDescent="0.3">
      <c r="A13463" s="2">
        <v>29857</v>
      </c>
    </row>
    <row r="13464" spans="1:1" x14ac:dyDescent="0.3">
      <c r="A13464" s="2">
        <v>29858</v>
      </c>
    </row>
    <row r="13465" spans="1:1" x14ac:dyDescent="0.3">
      <c r="A13465" s="2">
        <v>29859</v>
      </c>
    </row>
    <row r="13466" spans="1:1" x14ac:dyDescent="0.3">
      <c r="A13466" s="2">
        <v>29860</v>
      </c>
    </row>
    <row r="13467" spans="1:1" x14ac:dyDescent="0.3">
      <c r="A13467" s="2">
        <v>29861</v>
      </c>
    </row>
    <row r="13468" spans="1:1" x14ac:dyDescent="0.3">
      <c r="A13468" s="2">
        <v>29864</v>
      </c>
    </row>
    <row r="13469" spans="1:1" x14ac:dyDescent="0.3">
      <c r="A13469" s="2">
        <v>29865</v>
      </c>
    </row>
    <row r="13470" spans="1:1" x14ac:dyDescent="0.3">
      <c r="A13470" s="2">
        <v>29866</v>
      </c>
    </row>
    <row r="13471" spans="1:1" x14ac:dyDescent="0.3">
      <c r="A13471" s="2">
        <v>29867</v>
      </c>
    </row>
    <row r="13472" spans="1:1" x14ac:dyDescent="0.3">
      <c r="A13472" s="2">
        <v>29868</v>
      </c>
    </row>
    <row r="13473" spans="1:1" x14ac:dyDescent="0.3">
      <c r="A13473" s="2">
        <v>29871</v>
      </c>
    </row>
    <row r="13474" spans="1:1" x14ac:dyDescent="0.3">
      <c r="A13474" s="2">
        <v>29872</v>
      </c>
    </row>
    <row r="13475" spans="1:1" x14ac:dyDescent="0.3">
      <c r="A13475" s="2">
        <v>29873</v>
      </c>
    </row>
    <row r="13476" spans="1:1" x14ac:dyDescent="0.3">
      <c r="A13476" s="2">
        <v>29874</v>
      </c>
    </row>
    <row r="13477" spans="1:1" x14ac:dyDescent="0.3">
      <c r="A13477" s="2">
        <v>29875</v>
      </c>
    </row>
    <row r="13478" spans="1:1" x14ac:dyDescent="0.3">
      <c r="A13478" s="2">
        <v>29878</v>
      </c>
    </row>
    <row r="13479" spans="1:1" x14ac:dyDescent="0.3">
      <c r="A13479" s="2">
        <v>29879</v>
      </c>
    </row>
    <row r="13480" spans="1:1" x14ac:dyDescent="0.3">
      <c r="A13480" s="2">
        <v>29880</v>
      </c>
    </row>
    <row r="13481" spans="1:1" x14ac:dyDescent="0.3">
      <c r="A13481" s="2">
        <v>29881</v>
      </c>
    </row>
    <row r="13482" spans="1:1" x14ac:dyDescent="0.3">
      <c r="A13482" s="2">
        <v>29882</v>
      </c>
    </row>
    <row r="13483" spans="1:1" x14ac:dyDescent="0.3">
      <c r="A13483" s="2">
        <v>29885</v>
      </c>
    </row>
    <row r="13484" spans="1:1" x14ac:dyDescent="0.3">
      <c r="A13484" s="2">
        <v>29886</v>
      </c>
    </row>
    <row r="13485" spans="1:1" x14ac:dyDescent="0.3">
      <c r="A13485" s="2">
        <v>29887</v>
      </c>
    </row>
    <row r="13486" spans="1:1" x14ac:dyDescent="0.3">
      <c r="A13486" s="2">
        <v>29888</v>
      </c>
    </row>
    <row r="13487" spans="1:1" x14ac:dyDescent="0.3">
      <c r="A13487" s="2">
        <v>29889</v>
      </c>
    </row>
    <row r="13488" spans="1:1" x14ac:dyDescent="0.3">
      <c r="A13488" s="2">
        <v>29892</v>
      </c>
    </row>
    <row r="13489" spans="1:1" x14ac:dyDescent="0.3">
      <c r="A13489" s="2">
        <v>29893</v>
      </c>
    </row>
    <row r="13490" spans="1:1" x14ac:dyDescent="0.3">
      <c r="A13490" s="2">
        <v>29894</v>
      </c>
    </row>
    <row r="13491" spans="1:1" x14ac:dyDescent="0.3">
      <c r="A13491" s="2">
        <v>29895</v>
      </c>
    </row>
    <row r="13492" spans="1:1" x14ac:dyDescent="0.3">
      <c r="A13492" s="2">
        <v>29896</v>
      </c>
    </row>
    <row r="13493" spans="1:1" x14ac:dyDescent="0.3">
      <c r="A13493" s="2">
        <v>29899</v>
      </c>
    </row>
    <row r="13494" spans="1:1" x14ac:dyDescent="0.3">
      <c r="A13494" s="2">
        <v>29900</v>
      </c>
    </row>
    <row r="13495" spans="1:1" x14ac:dyDescent="0.3">
      <c r="A13495" s="2">
        <v>29901</v>
      </c>
    </row>
    <row r="13496" spans="1:1" x14ac:dyDescent="0.3">
      <c r="A13496" s="2">
        <v>29902</v>
      </c>
    </row>
    <row r="13497" spans="1:1" x14ac:dyDescent="0.3">
      <c r="A13497" s="2">
        <v>29903</v>
      </c>
    </row>
    <row r="13498" spans="1:1" x14ac:dyDescent="0.3">
      <c r="A13498" s="2">
        <v>29906</v>
      </c>
    </row>
    <row r="13499" spans="1:1" x14ac:dyDescent="0.3">
      <c r="A13499" s="2">
        <v>29907</v>
      </c>
    </row>
    <row r="13500" spans="1:1" x14ac:dyDescent="0.3">
      <c r="A13500" s="2">
        <v>29908</v>
      </c>
    </row>
    <row r="13501" spans="1:1" x14ac:dyDescent="0.3">
      <c r="A13501" s="2">
        <v>29909</v>
      </c>
    </row>
    <row r="13502" spans="1:1" x14ac:dyDescent="0.3">
      <c r="A13502" s="2">
        <v>29910</v>
      </c>
    </row>
    <row r="13503" spans="1:1" x14ac:dyDescent="0.3">
      <c r="A13503" s="2">
        <v>29913</v>
      </c>
    </row>
    <row r="13504" spans="1:1" x14ac:dyDescent="0.3">
      <c r="A13504" s="2">
        <v>29914</v>
      </c>
    </row>
    <row r="13505" spans="1:1" x14ac:dyDescent="0.3">
      <c r="A13505" s="2">
        <v>29915</v>
      </c>
    </row>
    <row r="13506" spans="1:1" x14ac:dyDescent="0.3">
      <c r="A13506" s="2">
        <v>29917</v>
      </c>
    </row>
    <row r="13507" spans="1:1" x14ac:dyDescent="0.3">
      <c r="A13507" s="2">
        <v>29920</v>
      </c>
    </row>
    <row r="13508" spans="1:1" x14ac:dyDescent="0.3">
      <c r="A13508" s="2">
        <v>29921</v>
      </c>
    </row>
    <row r="13509" spans="1:1" x14ac:dyDescent="0.3">
      <c r="A13509" s="2">
        <v>29922</v>
      </c>
    </row>
    <row r="13510" spans="1:1" x14ac:dyDescent="0.3">
      <c r="A13510" s="2">
        <v>29923</v>
      </c>
    </row>
    <row r="13511" spans="1:1" x14ac:dyDescent="0.3">
      <c r="A13511" s="2">
        <v>29924</v>
      </c>
    </row>
    <row r="13512" spans="1:1" x14ac:dyDescent="0.3">
      <c r="A13512" s="2">
        <v>29927</v>
      </c>
    </row>
    <row r="13513" spans="1:1" x14ac:dyDescent="0.3">
      <c r="A13513" s="2">
        <v>29928</v>
      </c>
    </row>
    <row r="13514" spans="1:1" x14ac:dyDescent="0.3">
      <c r="A13514" s="2">
        <v>29929</v>
      </c>
    </row>
    <row r="13515" spans="1:1" x14ac:dyDescent="0.3">
      <c r="A13515" s="2">
        <v>29930</v>
      </c>
    </row>
    <row r="13516" spans="1:1" x14ac:dyDescent="0.3">
      <c r="A13516" s="2">
        <v>29931</v>
      </c>
    </row>
    <row r="13517" spans="1:1" x14ac:dyDescent="0.3">
      <c r="A13517" s="2">
        <v>29934</v>
      </c>
    </row>
    <row r="13518" spans="1:1" x14ac:dyDescent="0.3">
      <c r="A13518" s="2">
        <v>29935</v>
      </c>
    </row>
    <row r="13519" spans="1:1" x14ac:dyDescent="0.3">
      <c r="A13519" s="2">
        <v>29936</v>
      </c>
    </row>
    <row r="13520" spans="1:1" x14ac:dyDescent="0.3">
      <c r="A13520" s="2">
        <v>29937</v>
      </c>
    </row>
    <row r="13521" spans="1:1" x14ac:dyDescent="0.3">
      <c r="A13521" s="2">
        <v>29938</v>
      </c>
    </row>
    <row r="13522" spans="1:1" x14ac:dyDescent="0.3">
      <c r="A13522" s="2">
        <v>29941</v>
      </c>
    </row>
    <row r="13523" spans="1:1" x14ac:dyDescent="0.3">
      <c r="A13523" s="2">
        <v>29942</v>
      </c>
    </row>
    <row r="13524" spans="1:1" x14ac:dyDescent="0.3">
      <c r="A13524" s="2">
        <v>29943</v>
      </c>
    </row>
    <row r="13525" spans="1:1" x14ac:dyDescent="0.3">
      <c r="A13525" s="2">
        <v>29944</v>
      </c>
    </row>
    <row r="13526" spans="1:1" x14ac:dyDescent="0.3">
      <c r="A13526" s="2">
        <v>29948</v>
      </c>
    </row>
    <row r="13527" spans="1:1" x14ac:dyDescent="0.3">
      <c r="A13527" s="2">
        <v>29949</v>
      </c>
    </row>
    <row r="13528" spans="1:1" x14ac:dyDescent="0.3">
      <c r="A13528" s="2">
        <v>29950</v>
      </c>
    </row>
    <row r="13529" spans="1:1" x14ac:dyDescent="0.3">
      <c r="A13529" s="2">
        <v>29951</v>
      </c>
    </row>
    <row r="13530" spans="1:1" x14ac:dyDescent="0.3">
      <c r="A13530" s="2">
        <v>29955</v>
      </c>
    </row>
    <row r="13531" spans="1:1" x14ac:dyDescent="0.3">
      <c r="A13531" s="2">
        <v>29956</v>
      </c>
    </row>
    <row r="13532" spans="1:1" x14ac:dyDescent="0.3">
      <c r="A13532" s="2">
        <v>29957</v>
      </c>
    </row>
    <row r="13533" spans="1:1" x14ac:dyDescent="0.3">
      <c r="A13533" s="2">
        <v>29958</v>
      </c>
    </row>
    <row r="13534" spans="1:1" x14ac:dyDescent="0.3">
      <c r="A13534" s="2">
        <v>29959</v>
      </c>
    </row>
    <row r="13535" spans="1:1" x14ac:dyDescent="0.3">
      <c r="A13535" s="2">
        <v>29962</v>
      </c>
    </row>
    <row r="13536" spans="1:1" x14ac:dyDescent="0.3">
      <c r="A13536" s="2">
        <v>29963</v>
      </c>
    </row>
    <row r="13537" spans="1:1" x14ac:dyDescent="0.3">
      <c r="A13537" s="2">
        <v>29964</v>
      </c>
    </row>
    <row r="13538" spans="1:1" x14ac:dyDescent="0.3">
      <c r="A13538" s="2">
        <v>29965</v>
      </c>
    </row>
    <row r="13539" spans="1:1" x14ac:dyDescent="0.3">
      <c r="A13539" s="2">
        <v>29966</v>
      </c>
    </row>
    <row r="13540" spans="1:1" x14ac:dyDescent="0.3">
      <c r="A13540" s="2">
        <v>29969</v>
      </c>
    </row>
    <row r="13541" spans="1:1" x14ac:dyDescent="0.3">
      <c r="A13541" s="2">
        <v>29970</v>
      </c>
    </row>
    <row r="13542" spans="1:1" x14ac:dyDescent="0.3">
      <c r="A13542" s="2">
        <v>29971</v>
      </c>
    </row>
    <row r="13543" spans="1:1" x14ac:dyDescent="0.3">
      <c r="A13543" s="2">
        <v>29972</v>
      </c>
    </row>
    <row r="13544" spans="1:1" x14ac:dyDescent="0.3">
      <c r="A13544" s="2">
        <v>29973</v>
      </c>
    </row>
    <row r="13545" spans="1:1" x14ac:dyDescent="0.3">
      <c r="A13545" s="2">
        <v>29976</v>
      </c>
    </row>
    <row r="13546" spans="1:1" x14ac:dyDescent="0.3">
      <c r="A13546" s="2">
        <v>29977</v>
      </c>
    </row>
    <row r="13547" spans="1:1" x14ac:dyDescent="0.3">
      <c r="A13547" s="2">
        <v>29978</v>
      </c>
    </row>
    <row r="13548" spans="1:1" x14ac:dyDescent="0.3">
      <c r="A13548" s="2">
        <v>29979</v>
      </c>
    </row>
    <row r="13549" spans="1:1" x14ac:dyDescent="0.3">
      <c r="A13549" s="2">
        <v>29980</v>
      </c>
    </row>
    <row r="13550" spans="1:1" x14ac:dyDescent="0.3">
      <c r="A13550" s="2">
        <v>29983</v>
      </c>
    </row>
    <row r="13551" spans="1:1" x14ac:dyDescent="0.3">
      <c r="A13551" s="2">
        <v>29984</v>
      </c>
    </row>
    <row r="13552" spans="1:1" x14ac:dyDescent="0.3">
      <c r="A13552" s="2">
        <v>29985</v>
      </c>
    </row>
    <row r="13553" spans="1:1" x14ac:dyDescent="0.3">
      <c r="A13553" s="2">
        <v>29986</v>
      </c>
    </row>
    <row r="13554" spans="1:1" x14ac:dyDescent="0.3">
      <c r="A13554" s="2">
        <v>29987</v>
      </c>
    </row>
    <row r="13555" spans="1:1" x14ac:dyDescent="0.3">
      <c r="A13555" s="2">
        <v>29990</v>
      </c>
    </row>
    <row r="13556" spans="1:1" x14ac:dyDescent="0.3">
      <c r="A13556" s="2">
        <v>29991</v>
      </c>
    </row>
    <row r="13557" spans="1:1" x14ac:dyDescent="0.3">
      <c r="A13557" s="2">
        <v>29992</v>
      </c>
    </row>
    <row r="13558" spans="1:1" x14ac:dyDescent="0.3">
      <c r="A13558" s="2">
        <v>29993</v>
      </c>
    </row>
    <row r="13559" spans="1:1" x14ac:dyDescent="0.3">
      <c r="A13559" s="2">
        <v>29994</v>
      </c>
    </row>
    <row r="13560" spans="1:1" x14ac:dyDescent="0.3">
      <c r="A13560" s="2">
        <v>29998</v>
      </c>
    </row>
    <row r="13561" spans="1:1" x14ac:dyDescent="0.3">
      <c r="A13561" s="2">
        <v>29999</v>
      </c>
    </row>
    <row r="13562" spans="1:1" x14ac:dyDescent="0.3">
      <c r="A13562" s="2">
        <v>30000</v>
      </c>
    </row>
    <row r="13563" spans="1:1" x14ac:dyDescent="0.3">
      <c r="A13563" s="2">
        <v>30001</v>
      </c>
    </row>
    <row r="13564" spans="1:1" x14ac:dyDescent="0.3">
      <c r="A13564" s="2">
        <v>30004</v>
      </c>
    </row>
    <row r="13565" spans="1:1" x14ac:dyDescent="0.3">
      <c r="A13565" s="2">
        <v>30005</v>
      </c>
    </row>
    <row r="13566" spans="1:1" x14ac:dyDescent="0.3">
      <c r="A13566" s="2">
        <v>30006</v>
      </c>
    </row>
    <row r="13567" spans="1:1" x14ac:dyDescent="0.3">
      <c r="A13567" s="2">
        <v>30007</v>
      </c>
    </row>
    <row r="13568" spans="1:1" x14ac:dyDescent="0.3">
      <c r="A13568" s="2">
        <v>30008</v>
      </c>
    </row>
    <row r="13569" spans="1:1" x14ac:dyDescent="0.3">
      <c r="A13569" s="2">
        <v>30011</v>
      </c>
    </row>
    <row r="13570" spans="1:1" x14ac:dyDescent="0.3">
      <c r="A13570" s="2">
        <v>30012</v>
      </c>
    </row>
    <row r="13571" spans="1:1" x14ac:dyDescent="0.3">
      <c r="A13571" s="2">
        <v>30013</v>
      </c>
    </row>
    <row r="13572" spans="1:1" x14ac:dyDescent="0.3">
      <c r="A13572" s="2">
        <v>30014</v>
      </c>
    </row>
    <row r="13573" spans="1:1" x14ac:dyDescent="0.3">
      <c r="A13573" s="2">
        <v>30015</v>
      </c>
    </row>
    <row r="13574" spans="1:1" x14ac:dyDescent="0.3">
      <c r="A13574" s="2">
        <v>30018</v>
      </c>
    </row>
    <row r="13575" spans="1:1" x14ac:dyDescent="0.3">
      <c r="A13575" s="2">
        <v>30019</v>
      </c>
    </row>
    <row r="13576" spans="1:1" x14ac:dyDescent="0.3">
      <c r="A13576" s="2">
        <v>30020</v>
      </c>
    </row>
    <row r="13577" spans="1:1" x14ac:dyDescent="0.3">
      <c r="A13577" s="2">
        <v>30021</v>
      </c>
    </row>
    <row r="13578" spans="1:1" x14ac:dyDescent="0.3">
      <c r="A13578" s="2">
        <v>30022</v>
      </c>
    </row>
    <row r="13579" spans="1:1" x14ac:dyDescent="0.3">
      <c r="A13579" s="2">
        <v>30025</v>
      </c>
    </row>
    <row r="13580" spans="1:1" x14ac:dyDescent="0.3">
      <c r="A13580" s="2">
        <v>30026</v>
      </c>
    </row>
    <row r="13581" spans="1:1" x14ac:dyDescent="0.3">
      <c r="A13581" s="2">
        <v>30027</v>
      </c>
    </row>
    <row r="13582" spans="1:1" x14ac:dyDescent="0.3">
      <c r="A13582" s="2">
        <v>30028</v>
      </c>
    </row>
    <row r="13583" spans="1:1" x14ac:dyDescent="0.3">
      <c r="A13583" s="2">
        <v>30029</v>
      </c>
    </row>
    <row r="13584" spans="1:1" x14ac:dyDescent="0.3">
      <c r="A13584" s="2">
        <v>30032</v>
      </c>
    </row>
    <row r="13585" spans="1:1" x14ac:dyDescent="0.3">
      <c r="A13585" s="2">
        <v>30033</v>
      </c>
    </row>
    <row r="13586" spans="1:1" x14ac:dyDescent="0.3">
      <c r="A13586" s="2">
        <v>30034</v>
      </c>
    </row>
    <row r="13587" spans="1:1" x14ac:dyDescent="0.3">
      <c r="A13587" s="2">
        <v>30035</v>
      </c>
    </row>
    <row r="13588" spans="1:1" x14ac:dyDescent="0.3">
      <c r="A13588" s="2">
        <v>30036</v>
      </c>
    </row>
    <row r="13589" spans="1:1" x14ac:dyDescent="0.3">
      <c r="A13589" s="2">
        <v>30039</v>
      </c>
    </row>
    <row r="13590" spans="1:1" x14ac:dyDescent="0.3">
      <c r="A13590" s="2">
        <v>30040</v>
      </c>
    </row>
    <row r="13591" spans="1:1" x14ac:dyDescent="0.3">
      <c r="A13591" s="2">
        <v>30041</v>
      </c>
    </row>
    <row r="13592" spans="1:1" x14ac:dyDescent="0.3">
      <c r="A13592" s="2">
        <v>30042</v>
      </c>
    </row>
    <row r="13593" spans="1:1" x14ac:dyDescent="0.3">
      <c r="A13593" s="2">
        <v>30043</v>
      </c>
    </row>
    <row r="13594" spans="1:1" x14ac:dyDescent="0.3">
      <c r="A13594" s="2">
        <v>30046</v>
      </c>
    </row>
    <row r="13595" spans="1:1" x14ac:dyDescent="0.3">
      <c r="A13595" s="2">
        <v>30047</v>
      </c>
    </row>
    <row r="13596" spans="1:1" x14ac:dyDescent="0.3">
      <c r="A13596" s="2">
        <v>30048</v>
      </c>
    </row>
    <row r="13597" spans="1:1" x14ac:dyDescent="0.3">
      <c r="A13597" s="2">
        <v>30049</v>
      </c>
    </row>
    <row r="13598" spans="1:1" x14ac:dyDescent="0.3">
      <c r="A13598" s="2">
        <v>30053</v>
      </c>
    </row>
    <row r="13599" spans="1:1" x14ac:dyDescent="0.3">
      <c r="A13599" s="2">
        <v>30054</v>
      </c>
    </row>
    <row r="13600" spans="1:1" x14ac:dyDescent="0.3">
      <c r="A13600" s="2">
        <v>30055</v>
      </c>
    </row>
    <row r="13601" spans="1:1" x14ac:dyDescent="0.3">
      <c r="A13601" s="2">
        <v>30056</v>
      </c>
    </row>
    <row r="13602" spans="1:1" x14ac:dyDescent="0.3">
      <c r="A13602" s="2">
        <v>30057</v>
      </c>
    </row>
    <row r="13603" spans="1:1" x14ac:dyDescent="0.3">
      <c r="A13603" s="2">
        <v>30060</v>
      </c>
    </row>
    <row r="13604" spans="1:1" x14ac:dyDescent="0.3">
      <c r="A13604" s="2">
        <v>30061</v>
      </c>
    </row>
    <row r="13605" spans="1:1" x14ac:dyDescent="0.3">
      <c r="A13605" s="2">
        <v>30062</v>
      </c>
    </row>
    <row r="13606" spans="1:1" x14ac:dyDescent="0.3">
      <c r="A13606" s="2">
        <v>30063</v>
      </c>
    </row>
    <row r="13607" spans="1:1" x14ac:dyDescent="0.3">
      <c r="A13607" s="2">
        <v>30064</v>
      </c>
    </row>
    <row r="13608" spans="1:1" x14ac:dyDescent="0.3">
      <c r="A13608" s="2">
        <v>30067</v>
      </c>
    </row>
    <row r="13609" spans="1:1" x14ac:dyDescent="0.3">
      <c r="A13609" s="2">
        <v>30068</v>
      </c>
    </row>
    <row r="13610" spans="1:1" x14ac:dyDescent="0.3">
      <c r="A13610" s="2">
        <v>30069</v>
      </c>
    </row>
    <row r="13611" spans="1:1" x14ac:dyDescent="0.3">
      <c r="A13611" s="2">
        <v>30070</v>
      </c>
    </row>
    <row r="13612" spans="1:1" x14ac:dyDescent="0.3">
      <c r="A13612" s="2">
        <v>30071</v>
      </c>
    </row>
    <row r="13613" spans="1:1" x14ac:dyDescent="0.3">
      <c r="A13613" s="2">
        <v>30074</v>
      </c>
    </row>
    <row r="13614" spans="1:1" x14ac:dyDescent="0.3">
      <c r="A13614" s="2">
        <v>30075</v>
      </c>
    </row>
    <row r="13615" spans="1:1" x14ac:dyDescent="0.3">
      <c r="A13615" s="2">
        <v>30076</v>
      </c>
    </row>
    <row r="13616" spans="1:1" x14ac:dyDescent="0.3">
      <c r="A13616" s="2">
        <v>30077</v>
      </c>
    </row>
    <row r="13617" spans="1:1" x14ac:dyDescent="0.3">
      <c r="A13617" s="2">
        <v>30078</v>
      </c>
    </row>
    <row r="13618" spans="1:1" x14ac:dyDescent="0.3">
      <c r="A13618" s="2">
        <v>30081</v>
      </c>
    </row>
    <row r="13619" spans="1:1" x14ac:dyDescent="0.3">
      <c r="A13619" s="2">
        <v>30082</v>
      </c>
    </row>
    <row r="13620" spans="1:1" x14ac:dyDescent="0.3">
      <c r="A13620" s="2">
        <v>30083</v>
      </c>
    </row>
    <row r="13621" spans="1:1" x14ac:dyDescent="0.3">
      <c r="A13621" s="2">
        <v>30084</v>
      </c>
    </row>
    <row r="13622" spans="1:1" x14ac:dyDescent="0.3">
      <c r="A13622" s="2">
        <v>30085</v>
      </c>
    </row>
    <row r="13623" spans="1:1" x14ac:dyDescent="0.3">
      <c r="A13623" s="2">
        <v>30088</v>
      </c>
    </row>
    <row r="13624" spans="1:1" x14ac:dyDescent="0.3">
      <c r="A13624" s="2">
        <v>30089</v>
      </c>
    </row>
    <row r="13625" spans="1:1" x14ac:dyDescent="0.3">
      <c r="A13625" s="2">
        <v>30090</v>
      </c>
    </row>
    <row r="13626" spans="1:1" x14ac:dyDescent="0.3">
      <c r="A13626" s="2">
        <v>30091</v>
      </c>
    </row>
    <row r="13627" spans="1:1" x14ac:dyDescent="0.3">
      <c r="A13627" s="2">
        <v>30092</v>
      </c>
    </row>
    <row r="13628" spans="1:1" x14ac:dyDescent="0.3">
      <c r="A13628" s="2">
        <v>30095</v>
      </c>
    </row>
    <row r="13629" spans="1:1" x14ac:dyDescent="0.3">
      <c r="A13629" s="2">
        <v>30096</v>
      </c>
    </row>
    <row r="13630" spans="1:1" x14ac:dyDescent="0.3">
      <c r="A13630" s="2">
        <v>30097</v>
      </c>
    </row>
    <row r="13631" spans="1:1" x14ac:dyDescent="0.3">
      <c r="A13631" s="2">
        <v>30098</v>
      </c>
    </row>
    <row r="13632" spans="1:1" x14ac:dyDescent="0.3">
      <c r="A13632" s="2">
        <v>30099</v>
      </c>
    </row>
    <row r="13633" spans="1:1" x14ac:dyDescent="0.3">
      <c r="A13633" s="2">
        <v>30103</v>
      </c>
    </row>
    <row r="13634" spans="1:1" x14ac:dyDescent="0.3">
      <c r="A13634" s="2">
        <v>30104</v>
      </c>
    </row>
    <row r="13635" spans="1:1" x14ac:dyDescent="0.3">
      <c r="A13635" s="2">
        <v>30105</v>
      </c>
    </row>
    <row r="13636" spans="1:1" x14ac:dyDescent="0.3">
      <c r="A13636" s="2">
        <v>30106</v>
      </c>
    </row>
    <row r="13637" spans="1:1" x14ac:dyDescent="0.3">
      <c r="A13637" s="2">
        <v>30109</v>
      </c>
    </row>
    <row r="13638" spans="1:1" x14ac:dyDescent="0.3">
      <c r="A13638" s="2">
        <v>30110</v>
      </c>
    </row>
    <row r="13639" spans="1:1" x14ac:dyDescent="0.3">
      <c r="A13639" s="2">
        <v>30111</v>
      </c>
    </row>
    <row r="13640" spans="1:1" x14ac:dyDescent="0.3">
      <c r="A13640" s="2">
        <v>30112</v>
      </c>
    </row>
    <row r="13641" spans="1:1" x14ac:dyDescent="0.3">
      <c r="A13641" s="2">
        <v>30113</v>
      </c>
    </row>
    <row r="13642" spans="1:1" x14ac:dyDescent="0.3">
      <c r="A13642" s="2">
        <v>30116</v>
      </c>
    </row>
    <row r="13643" spans="1:1" x14ac:dyDescent="0.3">
      <c r="A13643" s="2">
        <v>30117</v>
      </c>
    </row>
    <row r="13644" spans="1:1" x14ac:dyDescent="0.3">
      <c r="A13644" s="2">
        <v>30118</v>
      </c>
    </row>
    <row r="13645" spans="1:1" x14ac:dyDescent="0.3">
      <c r="A13645" s="2">
        <v>30119</v>
      </c>
    </row>
    <row r="13646" spans="1:1" x14ac:dyDescent="0.3">
      <c r="A13646" s="2">
        <v>30120</v>
      </c>
    </row>
    <row r="13647" spans="1:1" x14ac:dyDescent="0.3">
      <c r="A13647" s="2">
        <v>30123</v>
      </c>
    </row>
    <row r="13648" spans="1:1" x14ac:dyDescent="0.3">
      <c r="A13648" s="2">
        <v>30124</v>
      </c>
    </row>
    <row r="13649" spans="1:1" x14ac:dyDescent="0.3">
      <c r="A13649" s="2">
        <v>30125</v>
      </c>
    </row>
    <row r="13650" spans="1:1" x14ac:dyDescent="0.3">
      <c r="A13650" s="2">
        <v>30126</v>
      </c>
    </row>
    <row r="13651" spans="1:1" x14ac:dyDescent="0.3">
      <c r="A13651" s="2">
        <v>30127</v>
      </c>
    </row>
    <row r="13652" spans="1:1" x14ac:dyDescent="0.3">
      <c r="A13652" s="2">
        <v>30130</v>
      </c>
    </row>
    <row r="13653" spans="1:1" x14ac:dyDescent="0.3">
      <c r="A13653" s="2">
        <v>30131</v>
      </c>
    </row>
    <row r="13654" spans="1:1" x14ac:dyDescent="0.3">
      <c r="A13654" s="2">
        <v>30132</v>
      </c>
    </row>
    <row r="13655" spans="1:1" x14ac:dyDescent="0.3">
      <c r="A13655" s="2">
        <v>30133</v>
      </c>
    </row>
    <row r="13656" spans="1:1" x14ac:dyDescent="0.3">
      <c r="A13656" s="2">
        <v>30134</v>
      </c>
    </row>
    <row r="13657" spans="1:1" x14ac:dyDescent="0.3">
      <c r="A13657" s="2">
        <v>30138</v>
      </c>
    </row>
    <row r="13658" spans="1:1" x14ac:dyDescent="0.3">
      <c r="A13658" s="2">
        <v>30139</v>
      </c>
    </row>
    <row r="13659" spans="1:1" x14ac:dyDescent="0.3">
      <c r="A13659" s="2">
        <v>30140</v>
      </c>
    </row>
    <row r="13660" spans="1:1" x14ac:dyDescent="0.3">
      <c r="A13660" s="2">
        <v>30141</v>
      </c>
    </row>
    <row r="13661" spans="1:1" x14ac:dyDescent="0.3">
      <c r="A13661" s="2">
        <v>30144</v>
      </c>
    </row>
    <row r="13662" spans="1:1" x14ac:dyDescent="0.3">
      <c r="A13662" s="2">
        <v>30145</v>
      </c>
    </row>
    <row r="13663" spans="1:1" x14ac:dyDescent="0.3">
      <c r="A13663" s="2">
        <v>30146</v>
      </c>
    </row>
    <row r="13664" spans="1:1" x14ac:dyDescent="0.3">
      <c r="A13664" s="2">
        <v>30147</v>
      </c>
    </row>
    <row r="13665" spans="1:1" x14ac:dyDescent="0.3">
      <c r="A13665" s="2">
        <v>30148</v>
      </c>
    </row>
    <row r="13666" spans="1:1" x14ac:dyDescent="0.3">
      <c r="A13666" s="2">
        <v>30151</v>
      </c>
    </row>
    <row r="13667" spans="1:1" x14ac:dyDescent="0.3">
      <c r="A13667" s="2">
        <v>30152</v>
      </c>
    </row>
    <row r="13668" spans="1:1" x14ac:dyDescent="0.3">
      <c r="A13668" s="2">
        <v>30153</v>
      </c>
    </row>
    <row r="13669" spans="1:1" x14ac:dyDescent="0.3">
      <c r="A13669" s="2">
        <v>30154</v>
      </c>
    </row>
    <row r="13670" spans="1:1" x14ac:dyDescent="0.3">
      <c r="A13670" s="2">
        <v>30155</v>
      </c>
    </row>
    <row r="13671" spans="1:1" x14ac:dyDescent="0.3">
      <c r="A13671" s="2">
        <v>30158</v>
      </c>
    </row>
    <row r="13672" spans="1:1" x14ac:dyDescent="0.3">
      <c r="A13672" s="2">
        <v>30159</v>
      </c>
    </row>
    <row r="13673" spans="1:1" x14ac:dyDescent="0.3">
      <c r="A13673" s="2">
        <v>30160</v>
      </c>
    </row>
    <row r="13674" spans="1:1" x14ac:dyDescent="0.3">
      <c r="A13674" s="2">
        <v>30161</v>
      </c>
    </row>
    <row r="13675" spans="1:1" x14ac:dyDescent="0.3">
      <c r="A13675" s="2">
        <v>30162</v>
      </c>
    </row>
    <row r="13676" spans="1:1" x14ac:dyDescent="0.3">
      <c r="A13676" s="2">
        <v>30165</v>
      </c>
    </row>
    <row r="13677" spans="1:1" x14ac:dyDescent="0.3">
      <c r="A13677" s="2">
        <v>30166</v>
      </c>
    </row>
    <row r="13678" spans="1:1" x14ac:dyDescent="0.3">
      <c r="A13678" s="2">
        <v>30167</v>
      </c>
    </row>
    <row r="13679" spans="1:1" x14ac:dyDescent="0.3">
      <c r="A13679" s="2">
        <v>30168</v>
      </c>
    </row>
    <row r="13680" spans="1:1" x14ac:dyDescent="0.3">
      <c r="A13680" s="2">
        <v>30169</v>
      </c>
    </row>
    <row r="13681" spans="1:1" x14ac:dyDescent="0.3">
      <c r="A13681" s="2">
        <v>30172</v>
      </c>
    </row>
    <row r="13682" spans="1:1" x14ac:dyDescent="0.3">
      <c r="A13682" s="2">
        <v>30173</v>
      </c>
    </row>
    <row r="13683" spans="1:1" x14ac:dyDescent="0.3">
      <c r="A13683" s="2">
        <v>30174</v>
      </c>
    </row>
    <row r="13684" spans="1:1" x14ac:dyDescent="0.3">
      <c r="A13684" s="2">
        <v>30175</v>
      </c>
    </row>
    <row r="13685" spans="1:1" x14ac:dyDescent="0.3">
      <c r="A13685" s="2">
        <v>30176</v>
      </c>
    </row>
    <row r="13686" spans="1:1" x14ac:dyDescent="0.3">
      <c r="A13686" s="2">
        <v>30179</v>
      </c>
    </row>
    <row r="13687" spans="1:1" x14ac:dyDescent="0.3">
      <c r="A13687" s="2">
        <v>30180</v>
      </c>
    </row>
    <row r="13688" spans="1:1" x14ac:dyDescent="0.3">
      <c r="A13688" s="2">
        <v>30181</v>
      </c>
    </row>
    <row r="13689" spans="1:1" x14ac:dyDescent="0.3">
      <c r="A13689" s="2">
        <v>30182</v>
      </c>
    </row>
    <row r="13690" spans="1:1" x14ac:dyDescent="0.3">
      <c r="A13690" s="2">
        <v>30183</v>
      </c>
    </row>
    <row r="13691" spans="1:1" x14ac:dyDescent="0.3">
      <c r="A13691" s="2">
        <v>30186</v>
      </c>
    </row>
    <row r="13692" spans="1:1" x14ac:dyDescent="0.3">
      <c r="A13692" s="2">
        <v>30187</v>
      </c>
    </row>
    <row r="13693" spans="1:1" x14ac:dyDescent="0.3">
      <c r="A13693" s="2">
        <v>30188</v>
      </c>
    </row>
    <row r="13694" spans="1:1" x14ac:dyDescent="0.3">
      <c r="A13694" s="2">
        <v>30189</v>
      </c>
    </row>
    <row r="13695" spans="1:1" x14ac:dyDescent="0.3">
      <c r="A13695" s="2">
        <v>30190</v>
      </c>
    </row>
    <row r="13696" spans="1:1" x14ac:dyDescent="0.3">
      <c r="A13696" s="2">
        <v>30193</v>
      </c>
    </row>
    <row r="13697" spans="1:1" x14ac:dyDescent="0.3">
      <c r="A13697" s="2">
        <v>30194</v>
      </c>
    </row>
    <row r="13698" spans="1:1" x14ac:dyDescent="0.3">
      <c r="A13698" s="2">
        <v>30195</v>
      </c>
    </row>
    <row r="13699" spans="1:1" x14ac:dyDescent="0.3">
      <c r="A13699" s="2">
        <v>30196</v>
      </c>
    </row>
    <row r="13700" spans="1:1" x14ac:dyDescent="0.3">
      <c r="A13700" s="2">
        <v>30197</v>
      </c>
    </row>
    <row r="13701" spans="1:1" x14ac:dyDescent="0.3">
      <c r="A13701" s="2">
        <v>30201</v>
      </c>
    </row>
    <row r="13702" spans="1:1" x14ac:dyDescent="0.3">
      <c r="A13702" s="2">
        <v>30202</v>
      </c>
    </row>
    <row r="13703" spans="1:1" x14ac:dyDescent="0.3">
      <c r="A13703" s="2">
        <v>30203</v>
      </c>
    </row>
    <row r="13704" spans="1:1" x14ac:dyDescent="0.3">
      <c r="A13704" s="2">
        <v>30204</v>
      </c>
    </row>
    <row r="13705" spans="1:1" x14ac:dyDescent="0.3">
      <c r="A13705" s="2">
        <v>30207</v>
      </c>
    </row>
    <row r="13706" spans="1:1" x14ac:dyDescent="0.3">
      <c r="A13706" s="2">
        <v>30208</v>
      </c>
    </row>
    <row r="13707" spans="1:1" x14ac:dyDescent="0.3">
      <c r="A13707" s="2">
        <v>30209</v>
      </c>
    </row>
    <row r="13708" spans="1:1" x14ac:dyDescent="0.3">
      <c r="A13708" s="2">
        <v>30210</v>
      </c>
    </row>
    <row r="13709" spans="1:1" x14ac:dyDescent="0.3">
      <c r="A13709" s="2">
        <v>30211</v>
      </c>
    </row>
    <row r="13710" spans="1:1" x14ac:dyDescent="0.3">
      <c r="A13710" s="2">
        <v>30214</v>
      </c>
    </row>
    <row r="13711" spans="1:1" x14ac:dyDescent="0.3">
      <c r="A13711" s="2">
        <v>30215</v>
      </c>
    </row>
    <row r="13712" spans="1:1" x14ac:dyDescent="0.3">
      <c r="A13712" s="2">
        <v>30216</v>
      </c>
    </row>
    <row r="13713" spans="1:1" x14ac:dyDescent="0.3">
      <c r="A13713" s="2">
        <v>30217</v>
      </c>
    </row>
    <row r="13714" spans="1:1" x14ac:dyDescent="0.3">
      <c r="A13714" s="2">
        <v>30218</v>
      </c>
    </row>
    <row r="13715" spans="1:1" x14ac:dyDescent="0.3">
      <c r="A13715" s="2">
        <v>30221</v>
      </c>
    </row>
    <row r="13716" spans="1:1" x14ac:dyDescent="0.3">
      <c r="A13716" s="2">
        <v>30222</v>
      </c>
    </row>
    <row r="13717" spans="1:1" x14ac:dyDescent="0.3">
      <c r="A13717" s="2">
        <v>30223</v>
      </c>
    </row>
    <row r="13718" spans="1:1" x14ac:dyDescent="0.3">
      <c r="A13718" s="2">
        <v>30224</v>
      </c>
    </row>
    <row r="13719" spans="1:1" x14ac:dyDescent="0.3">
      <c r="A13719" s="2">
        <v>30225</v>
      </c>
    </row>
    <row r="13720" spans="1:1" x14ac:dyDescent="0.3">
      <c r="A13720" s="2">
        <v>30228</v>
      </c>
    </row>
    <row r="13721" spans="1:1" x14ac:dyDescent="0.3">
      <c r="A13721" s="2">
        <v>30229</v>
      </c>
    </row>
    <row r="13722" spans="1:1" x14ac:dyDescent="0.3">
      <c r="A13722" s="2">
        <v>30230</v>
      </c>
    </row>
    <row r="13723" spans="1:1" x14ac:dyDescent="0.3">
      <c r="A13723" s="2">
        <v>30231</v>
      </c>
    </row>
    <row r="13724" spans="1:1" x14ac:dyDescent="0.3">
      <c r="A13724" s="2">
        <v>30232</v>
      </c>
    </row>
    <row r="13725" spans="1:1" x14ac:dyDescent="0.3">
      <c r="A13725" s="2">
        <v>30235</v>
      </c>
    </row>
    <row r="13726" spans="1:1" x14ac:dyDescent="0.3">
      <c r="A13726" s="2">
        <v>30236</v>
      </c>
    </row>
    <row r="13727" spans="1:1" x14ac:dyDescent="0.3">
      <c r="A13727" s="2">
        <v>30237</v>
      </c>
    </row>
    <row r="13728" spans="1:1" x14ac:dyDescent="0.3">
      <c r="A13728" s="2">
        <v>30238</v>
      </c>
    </row>
    <row r="13729" spans="1:1" x14ac:dyDescent="0.3">
      <c r="A13729" s="2">
        <v>30239</v>
      </c>
    </row>
    <row r="13730" spans="1:1" x14ac:dyDescent="0.3">
      <c r="A13730" s="2">
        <v>30242</v>
      </c>
    </row>
    <row r="13731" spans="1:1" x14ac:dyDescent="0.3">
      <c r="A13731" s="2">
        <v>30243</v>
      </c>
    </row>
    <row r="13732" spans="1:1" x14ac:dyDescent="0.3">
      <c r="A13732" s="2">
        <v>30244</v>
      </c>
    </row>
    <row r="13733" spans="1:1" x14ac:dyDescent="0.3">
      <c r="A13733" s="2">
        <v>30245</v>
      </c>
    </row>
    <row r="13734" spans="1:1" x14ac:dyDescent="0.3">
      <c r="A13734" s="2">
        <v>30246</v>
      </c>
    </row>
    <row r="13735" spans="1:1" x14ac:dyDescent="0.3">
      <c r="A13735" s="2">
        <v>30249</v>
      </c>
    </row>
    <row r="13736" spans="1:1" x14ac:dyDescent="0.3">
      <c r="A13736" s="2">
        <v>30250</v>
      </c>
    </row>
    <row r="13737" spans="1:1" x14ac:dyDescent="0.3">
      <c r="A13737" s="2">
        <v>30251</v>
      </c>
    </row>
    <row r="13738" spans="1:1" x14ac:dyDescent="0.3">
      <c r="A13738" s="2">
        <v>30252</v>
      </c>
    </row>
    <row r="13739" spans="1:1" x14ac:dyDescent="0.3">
      <c r="A13739" s="2">
        <v>30253</v>
      </c>
    </row>
    <row r="13740" spans="1:1" x14ac:dyDescent="0.3">
      <c r="A13740" s="2">
        <v>30256</v>
      </c>
    </row>
    <row r="13741" spans="1:1" x14ac:dyDescent="0.3">
      <c r="A13741" s="2">
        <v>30257</v>
      </c>
    </row>
    <row r="13742" spans="1:1" x14ac:dyDescent="0.3">
      <c r="A13742" s="2">
        <v>30258</v>
      </c>
    </row>
    <row r="13743" spans="1:1" x14ac:dyDescent="0.3">
      <c r="A13743" s="2">
        <v>30259</v>
      </c>
    </row>
    <row r="13744" spans="1:1" x14ac:dyDescent="0.3">
      <c r="A13744" s="2">
        <v>30260</v>
      </c>
    </row>
    <row r="13745" spans="1:1" x14ac:dyDescent="0.3">
      <c r="A13745" s="2">
        <v>30263</v>
      </c>
    </row>
    <row r="13746" spans="1:1" x14ac:dyDescent="0.3">
      <c r="A13746" s="2">
        <v>30264</v>
      </c>
    </row>
    <row r="13747" spans="1:1" x14ac:dyDescent="0.3">
      <c r="A13747" s="2">
        <v>30265</v>
      </c>
    </row>
    <row r="13748" spans="1:1" x14ac:dyDescent="0.3">
      <c r="A13748" s="2">
        <v>30266</v>
      </c>
    </row>
    <row r="13749" spans="1:1" x14ac:dyDescent="0.3">
      <c r="A13749" s="2">
        <v>30267</v>
      </c>
    </row>
    <row r="13750" spans="1:1" x14ac:dyDescent="0.3">
      <c r="A13750" s="2">
        <v>30270</v>
      </c>
    </row>
    <row r="13751" spans="1:1" x14ac:dyDescent="0.3">
      <c r="A13751" s="2">
        <v>30271</v>
      </c>
    </row>
    <row r="13752" spans="1:1" x14ac:dyDescent="0.3">
      <c r="A13752" s="2">
        <v>30272</v>
      </c>
    </row>
    <row r="13753" spans="1:1" x14ac:dyDescent="0.3">
      <c r="A13753" s="2">
        <v>30273</v>
      </c>
    </row>
    <row r="13754" spans="1:1" x14ac:dyDescent="0.3">
      <c r="A13754" s="2">
        <v>30274</v>
      </c>
    </row>
    <row r="13755" spans="1:1" x14ac:dyDescent="0.3">
      <c r="A13755" s="2">
        <v>30277</v>
      </c>
    </row>
    <row r="13756" spans="1:1" x14ac:dyDescent="0.3">
      <c r="A13756" s="2">
        <v>30278</v>
      </c>
    </row>
    <row r="13757" spans="1:1" x14ac:dyDescent="0.3">
      <c r="A13757" s="2">
        <v>30279</v>
      </c>
    </row>
    <row r="13758" spans="1:1" x14ac:dyDescent="0.3">
      <c r="A13758" s="2">
        <v>30281</v>
      </c>
    </row>
    <row r="13759" spans="1:1" x14ac:dyDescent="0.3">
      <c r="A13759" s="2">
        <v>30284</v>
      </c>
    </row>
    <row r="13760" spans="1:1" x14ac:dyDescent="0.3">
      <c r="A13760" s="2">
        <v>30285</v>
      </c>
    </row>
    <row r="13761" spans="1:1" x14ac:dyDescent="0.3">
      <c r="A13761" s="2">
        <v>30286</v>
      </c>
    </row>
    <row r="13762" spans="1:1" x14ac:dyDescent="0.3">
      <c r="A13762" s="2">
        <v>30287</v>
      </c>
    </row>
    <row r="13763" spans="1:1" x14ac:dyDescent="0.3">
      <c r="A13763" s="2">
        <v>30288</v>
      </c>
    </row>
    <row r="13764" spans="1:1" x14ac:dyDescent="0.3">
      <c r="A13764" s="2">
        <v>30291</v>
      </c>
    </row>
    <row r="13765" spans="1:1" x14ac:dyDescent="0.3">
      <c r="A13765" s="2">
        <v>30292</v>
      </c>
    </row>
    <row r="13766" spans="1:1" x14ac:dyDescent="0.3">
      <c r="A13766" s="2">
        <v>30293</v>
      </c>
    </row>
    <row r="13767" spans="1:1" x14ac:dyDescent="0.3">
      <c r="A13767" s="2">
        <v>30294</v>
      </c>
    </row>
    <row r="13768" spans="1:1" x14ac:dyDescent="0.3">
      <c r="A13768" s="2">
        <v>30295</v>
      </c>
    </row>
    <row r="13769" spans="1:1" x14ac:dyDescent="0.3">
      <c r="A13769" s="2">
        <v>30298</v>
      </c>
    </row>
    <row r="13770" spans="1:1" x14ac:dyDescent="0.3">
      <c r="A13770" s="2">
        <v>30299</v>
      </c>
    </row>
    <row r="13771" spans="1:1" x14ac:dyDescent="0.3">
      <c r="A13771" s="2">
        <v>30300</v>
      </c>
    </row>
    <row r="13772" spans="1:1" x14ac:dyDescent="0.3">
      <c r="A13772" s="2">
        <v>30301</v>
      </c>
    </row>
    <row r="13773" spans="1:1" x14ac:dyDescent="0.3">
      <c r="A13773" s="2">
        <v>30302</v>
      </c>
    </row>
    <row r="13774" spans="1:1" x14ac:dyDescent="0.3">
      <c r="A13774" s="2">
        <v>30305</v>
      </c>
    </row>
    <row r="13775" spans="1:1" x14ac:dyDescent="0.3">
      <c r="A13775" s="2">
        <v>30306</v>
      </c>
    </row>
    <row r="13776" spans="1:1" x14ac:dyDescent="0.3">
      <c r="A13776" s="2">
        <v>30307</v>
      </c>
    </row>
    <row r="13777" spans="1:1" x14ac:dyDescent="0.3">
      <c r="A13777" s="2">
        <v>30308</v>
      </c>
    </row>
    <row r="13778" spans="1:1" x14ac:dyDescent="0.3">
      <c r="A13778" s="2">
        <v>30312</v>
      </c>
    </row>
    <row r="13779" spans="1:1" x14ac:dyDescent="0.3">
      <c r="A13779" s="2">
        <v>30313</v>
      </c>
    </row>
    <row r="13780" spans="1:1" x14ac:dyDescent="0.3">
      <c r="A13780" s="2">
        <v>30314</v>
      </c>
    </row>
    <row r="13781" spans="1:1" x14ac:dyDescent="0.3">
      <c r="A13781" s="2">
        <v>30315</v>
      </c>
    </row>
    <row r="13782" spans="1:1" x14ac:dyDescent="0.3">
      <c r="A13782" s="2">
        <v>30316</v>
      </c>
    </row>
    <row r="13783" spans="1:1" x14ac:dyDescent="0.3">
      <c r="A13783" s="2">
        <v>30319</v>
      </c>
    </row>
    <row r="13784" spans="1:1" x14ac:dyDescent="0.3">
      <c r="A13784" s="2">
        <v>30320</v>
      </c>
    </row>
    <row r="13785" spans="1:1" x14ac:dyDescent="0.3">
      <c r="A13785" s="2">
        <v>30321</v>
      </c>
    </row>
    <row r="13786" spans="1:1" x14ac:dyDescent="0.3">
      <c r="A13786" s="2">
        <v>30322</v>
      </c>
    </row>
    <row r="13787" spans="1:1" x14ac:dyDescent="0.3">
      <c r="A13787" s="2">
        <v>30323</v>
      </c>
    </row>
    <row r="13788" spans="1:1" x14ac:dyDescent="0.3">
      <c r="A13788" s="2">
        <v>30326</v>
      </c>
    </row>
    <row r="13789" spans="1:1" x14ac:dyDescent="0.3">
      <c r="A13789" s="2">
        <v>30327</v>
      </c>
    </row>
    <row r="13790" spans="1:1" x14ac:dyDescent="0.3">
      <c r="A13790" s="2">
        <v>30328</v>
      </c>
    </row>
    <row r="13791" spans="1:1" x14ac:dyDescent="0.3">
      <c r="A13791" s="2">
        <v>30329</v>
      </c>
    </row>
    <row r="13792" spans="1:1" x14ac:dyDescent="0.3">
      <c r="A13792" s="2">
        <v>30330</v>
      </c>
    </row>
    <row r="13793" spans="1:1" x14ac:dyDescent="0.3">
      <c r="A13793" s="2">
        <v>30333</v>
      </c>
    </row>
    <row r="13794" spans="1:1" x14ac:dyDescent="0.3">
      <c r="A13794" s="2">
        <v>30334</v>
      </c>
    </row>
    <row r="13795" spans="1:1" x14ac:dyDescent="0.3">
      <c r="A13795" s="2">
        <v>30335</v>
      </c>
    </row>
    <row r="13796" spans="1:1" x14ac:dyDescent="0.3">
      <c r="A13796" s="2">
        <v>30336</v>
      </c>
    </row>
    <row r="13797" spans="1:1" x14ac:dyDescent="0.3">
      <c r="A13797" s="2">
        <v>30337</v>
      </c>
    </row>
    <row r="13798" spans="1:1" x14ac:dyDescent="0.3">
      <c r="A13798" s="2">
        <v>30340</v>
      </c>
    </row>
    <row r="13799" spans="1:1" x14ac:dyDescent="0.3">
      <c r="A13799" s="2">
        <v>30341</v>
      </c>
    </row>
    <row r="13800" spans="1:1" x14ac:dyDescent="0.3">
      <c r="A13800" s="2">
        <v>30342</v>
      </c>
    </row>
    <row r="13801" spans="1:1" x14ac:dyDescent="0.3">
      <c r="A13801" s="2">
        <v>30343</v>
      </c>
    </row>
    <row r="13802" spans="1:1" x14ac:dyDescent="0.3">
      <c r="A13802" s="2">
        <v>30344</v>
      </c>
    </row>
    <row r="13803" spans="1:1" x14ac:dyDescent="0.3">
      <c r="A13803" s="2">
        <v>30347</v>
      </c>
    </row>
    <row r="13804" spans="1:1" x14ac:dyDescent="0.3">
      <c r="A13804" s="2">
        <v>30348</v>
      </c>
    </row>
    <row r="13805" spans="1:1" x14ac:dyDescent="0.3">
      <c r="A13805" s="2">
        <v>30349</v>
      </c>
    </row>
    <row r="13806" spans="1:1" x14ac:dyDescent="0.3">
      <c r="A13806" s="2">
        <v>30350</v>
      </c>
    </row>
    <row r="13807" spans="1:1" x14ac:dyDescent="0.3">
      <c r="A13807" s="2">
        <v>30351</v>
      </c>
    </row>
    <row r="13808" spans="1:1" x14ac:dyDescent="0.3">
      <c r="A13808" s="2">
        <v>30354</v>
      </c>
    </row>
    <row r="13809" spans="1:1" x14ac:dyDescent="0.3">
      <c r="A13809" s="2">
        <v>30355</v>
      </c>
    </row>
    <row r="13810" spans="1:1" x14ac:dyDescent="0.3">
      <c r="A13810" s="2">
        <v>30356</v>
      </c>
    </row>
    <row r="13811" spans="1:1" x14ac:dyDescent="0.3">
      <c r="A13811" s="2">
        <v>30357</v>
      </c>
    </row>
    <row r="13812" spans="1:1" x14ac:dyDescent="0.3">
      <c r="A13812" s="2">
        <v>30358</v>
      </c>
    </row>
    <row r="13813" spans="1:1" x14ac:dyDescent="0.3">
      <c r="A13813" s="2">
        <v>30361</v>
      </c>
    </row>
    <row r="13814" spans="1:1" x14ac:dyDescent="0.3">
      <c r="A13814" s="2">
        <v>30362</v>
      </c>
    </row>
    <row r="13815" spans="1:1" x14ac:dyDescent="0.3">
      <c r="A13815" s="2">
        <v>30363</v>
      </c>
    </row>
    <row r="13816" spans="1:1" x14ac:dyDescent="0.3">
      <c r="A13816" s="2">
        <v>30364</v>
      </c>
    </row>
    <row r="13817" spans="1:1" x14ac:dyDescent="0.3">
      <c r="A13817" s="2">
        <v>30365</v>
      </c>
    </row>
    <row r="13818" spans="1:1" x14ac:dyDescent="0.3">
      <c r="A13818" s="2">
        <v>30369</v>
      </c>
    </row>
    <row r="13819" spans="1:1" x14ac:dyDescent="0.3">
      <c r="A13819" s="2">
        <v>30370</v>
      </c>
    </row>
    <row r="13820" spans="1:1" x14ac:dyDescent="0.3">
      <c r="A13820" s="2">
        <v>30371</v>
      </c>
    </row>
    <row r="13821" spans="1:1" x14ac:dyDescent="0.3">
      <c r="A13821" s="2">
        <v>30372</v>
      </c>
    </row>
    <row r="13822" spans="1:1" x14ac:dyDescent="0.3">
      <c r="A13822" s="2">
        <v>30375</v>
      </c>
    </row>
    <row r="13823" spans="1:1" x14ac:dyDescent="0.3">
      <c r="A13823" s="2">
        <v>30376</v>
      </c>
    </row>
    <row r="13824" spans="1:1" x14ac:dyDescent="0.3">
      <c r="A13824" s="2">
        <v>30377</v>
      </c>
    </row>
    <row r="13825" spans="1:1" x14ac:dyDescent="0.3">
      <c r="A13825" s="2">
        <v>30378</v>
      </c>
    </row>
    <row r="13826" spans="1:1" x14ac:dyDescent="0.3">
      <c r="A13826" s="2">
        <v>30379</v>
      </c>
    </row>
    <row r="13827" spans="1:1" x14ac:dyDescent="0.3">
      <c r="A13827" s="2">
        <v>30382</v>
      </c>
    </row>
    <row r="13828" spans="1:1" x14ac:dyDescent="0.3">
      <c r="A13828" s="2">
        <v>30383</v>
      </c>
    </row>
    <row r="13829" spans="1:1" x14ac:dyDescent="0.3">
      <c r="A13829" s="2">
        <v>30384</v>
      </c>
    </row>
    <row r="13830" spans="1:1" x14ac:dyDescent="0.3">
      <c r="A13830" s="2">
        <v>30385</v>
      </c>
    </row>
    <row r="13831" spans="1:1" x14ac:dyDescent="0.3">
      <c r="A13831" s="2">
        <v>30386</v>
      </c>
    </row>
    <row r="13832" spans="1:1" x14ac:dyDescent="0.3">
      <c r="A13832" s="2">
        <v>30389</v>
      </c>
    </row>
    <row r="13833" spans="1:1" x14ac:dyDescent="0.3">
      <c r="A13833" s="2">
        <v>30390</v>
      </c>
    </row>
    <row r="13834" spans="1:1" x14ac:dyDescent="0.3">
      <c r="A13834" s="2">
        <v>30391</v>
      </c>
    </row>
    <row r="13835" spans="1:1" x14ac:dyDescent="0.3">
      <c r="A13835" s="2">
        <v>30392</v>
      </c>
    </row>
    <row r="13836" spans="1:1" x14ac:dyDescent="0.3">
      <c r="A13836" s="2">
        <v>30393</v>
      </c>
    </row>
    <row r="13837" spans="1:1" x14ac:dyDescent="0.3">
      <c r="A13837" s="2">
        <v>30396</v>
      </c>
    </row>
    <row r="13838" spans="1:1" x14ac:dyDescent="0.3">
      <c r="A13838" s="2">
        <v>30397</v>
      </c>
    </row>
    <row r="13839" spans="1:1" x14ac:dyDescent="0.3">
      <c r="A13839" s="2">
        <v>30398</v>
      </c>
    </row>
    <row r="13840" spans="1:1" x14ac:dyDescent="0.3">
      <c r="A13840" s="2">
        <v>30399</v>
      </c>
    </row>
    <row r="13841" spans="1:1" x14ac:dyDescent="0.3">
      <c r="A13841" s="2">
        <v>30400</v>
      </c>
    </row>
    <row r="13842" spans="1:1" x14ac:dyDescent="0.3">
      <c r="A13842" s="2">
        <v>30403</v>
      </c>
    </row>
    <row r="13843" spans="1:1" x14ac:dyDescent="0.3">
      <c r="A13843" s="2">
        <v>30404</v>
      </c>
    </row>
    <row r="13844" spans="1:1" x14ac:dyDescent="0.3">
      <c r="A13844" s="2">
        <v>30405</v>
      </c>
    </row>
    <row r="13845" spans="1:1" x14ac:dyDescent="0.3">
      <c r="A13845" s="2">
        <v>30406</v>
      </c>
    </row>
    <row r="13846" spans="1:1" x14ac:dyDescent="0.3">
      <c r="A13846" s="2">
        <v>30410</v>
      </c>
    </row>
    <row r="13847" spans="1:1" x14ac:dyDescent="0.3">
      <c r="A13847" s="2">
        <v>30411</v>
      </c>
    </row>
    <row r="13848" spans="1:1" x14ac:dyDescent="0.3">
      <c r="A13848" s="2">
        <v>30412</v>
      </c>
    </row>
    <row r="13849" spans="1:1" x14ac:dyDescent="0.3">
      <c r="A13849" s="2">
        <v>30413</v>
      </c>
    </row>
    <row r="13850" spans="1:1" x14ac:dyDescent="0.3">
      <c r="A13850" s="2">
        <v>30414</v>
      </c>
    </row>
    <row r="13851" spans="1:1" x14ac:dyDescent="0.3">
      <c r="A13851" s="2">
        <v>30417</v>
      </c>
    </row>
    <row r="13852" spans="1:1" x14ac:dyDescent="0.3">
      <c r="A13852" s="2">
        <v>30418</v>
      </c>
    </row>
    <row r="13853" spans="1:1" x14ac:dyDescent="0.3">
      <c r="A13853" s="2">
        <v>30419</v>
      </c>
    </row>
    <row r="13854" spans="1:1" x14ac:dyDescent="0.3">
      <c r="A13854" s="2">
        <v>30420</v>
      </c>
    </row>
    <row r="13855" spans="1:1" x14ac:dyDescent="0.3">
      <c r="A13855" s="2">
        <v>30421</v>
      </c>
    </row>
    <row r="13856" spans="1:1" x14ac:dyDescent="0.3">
      <c r="A13856" s="2">
        <v>30424</v>
      </c>
    </row>
    <row r="13857" spans="1:1" x14ac:dyDescent="0.3">
      <c r="A13857" s="2">
        <v>30425</v>
      </c>
    </row>
    <row r="13858" spans="1:1" x14ac:dyDescent="0.3">
      <c r="A13858" s="2">
        <v>30426</v>
      </c>
    </row>
    <row r="13859" spans="1:1" x14ac:dyDescent="0.3">
      <c r="A13859" s="2">
        <v>30427</v>
      </c>
    </row>
    <row r="13860" spans="1:1" x14ac:dyDescent="0.3">
      <c r="A13860" s="2">
        <v>30428</v>
      </c>
    </row>
    <row r="13861" spans="1:1" x14ac:dyDescent="0.3">
      <c r="A13861" s="2">
        <v>30431</v>
      </c>
    </row>
    <row r="13862" spans="1:1" x14ac:dyDescent="0.3">
      <c r="A13862" s="2">
        <v>30432</v>
      </c>
    </row>
    <row r="13863" spans="1:1" x14ac:dyDescent="0.3">
      <c r="A13863" s="2">
        <v>30433</v>
      </c>
    </row>
    <row r="13864" spans="1:1" x14ac:dyDescent="0.3">
      <c r="A13864" s="2">
        <v>30434</v>
      </c>
    </row>
    <row r="13865" spans="1:1" x14ac:dyDescent="0.3">
      <c r="A13865" s="2">
        <v>30435</v>
      </c>
    </row>
    <row r="13866" spans="1:1" x14ac:dyDescent="0.3">
      <c r="A13866" s="2">
        <v>30438</v>
      </c>
    </row>
    <row r="13867" spans="1:1" x14ac:dyDescent="0.3">
      <c r="A13867" s="2">
        <v>30439</v>
      </c>
    </row>
    <row r="13868" spans="1:1" x14ac:dyDescent="0.3">
      <c r="A13868" s="2">
        <v>30440</v>
      </c>
    </row>
    <row r="13869" spans="1:1" x14ac:dyDescent="0.3">
      <c r="A13869" s="2">
        <v>30441</v>
      </c>
    </row>
    <row r="13870" spans="1:1" x14ac:dyDescent="0.3">
      <c r="A13870" s="2">
        <v>30442</v>
      </c>
    </row>
    <row r="13871" spans="1:1" x14ac:dyDescent="0.3">
      <c r="A13871" s="2">
        <v>30445</v>
      </c>
    </row>
    <row r="13872" spans="1:1" x14ac:dyDescent="0.3">
      <c r="A13872" s="2">
        <v>30446</v>
      </c>
    </row>
    <row r="13873" spans="1:1" x14ac:dyDescent="0.3">
      <c r="A13873" s="2">
        <v>30447</v>
      </c>
    </row>
    <row r="13874" spans="1:1" x14ac:dyDescent="0.3">
      <c r="A13874" s="2">
        <v>30448</v>
      </c>
    </row>
    <row r="13875" spans="1:1" x14ac:dyDescent="0.3">
      <c r="A13875" s="2">
        <v>30449</v>
      </c>
    </row>
    <row r="13876" spans="1:1" x14ac:dyDescent="0.3">
      <c r="A13876" s="2">
        <v>30452</v>
      </c>
    </row>
    <row r="13877" spans="1:1" x14ac:dyDescent="0.3">
      <c r="A13877" s="2">
        <v>30453</v>
      </c>
    </row>
    <row r="13878" spans="1:1" x14ac:dyDescent="0.3">
      <c r="A13878" s="2">
        <v>30454</v>
      </c>
    </row>
    <row r="13879" spans="1:1" x14ac:dyDescent="0.3">
      <c r="A13879" s="2">
        <v>30455</v>
      </c>
    </row>
    <row r="13880" spans="1:1" x14ac:dyDescent="0.3">
      <c r="A13880" s="2">
        <v>30456</v>
      </c>
    </row>
    <row r="13881" spans="1:1" x14ac:dyDescent="0.3">
      <c r="A13881" s="2">
        <v>30459</v>
      </c>
    </row>
    <row r="13882" spans="1:1" x14ac:dyDescent="0.3">
      <c r="A13882" s="2">
        <v>30460</v>
      </c>
    </row>
    <row r="13883" spans="1:1" x14ac:dyDescent="0.3">
      <c r="A13883" s="2">
        <v>30461</v>
      </c>
    </row>
    <row r="13884" spans="1:1" x14ac:dyDescent="0.3">
      <c r="A13884" s="2">
        <v>30462</v>
      </c>
    </row>
    <row r="13885" spans="1:1" x14ac:dyDescent="0.3">
      <c r="A13885" s="2">
        <v>30463</v>
      </c>
    </row>
    <row r="13886" spans="1:1" x14ac:dyDescent="0.3">
      <c r="A13886" s="2">
        <v>30467</v>
      </c>
    </row>
    <row r="13887" spans="1:1" x14ac:dyDescent="0.3">
      <c r="A13887" s="2">
        <v>30468</v>
      </c>
    </row>
    <row r="13888" spans="1:1" x14ac:dyDescent="0.3">
      <c r="A13888" s="2">
        <v>30469</v>
      </c>
    </row>
    <row r="13889" spans="1:1" x14ac:dyDescent="0.3">
      <c r="A13889" s="2">
        <v>30470</v>
      </c>
    </row>
    <row r="13890" spans="1:1" x14ac:dyDescent="0.3">
      <c r="A13890" s="2">
        <v>30473</v>
      </c>
    </row>
    <row r="13891" spans="1:1" x14ac:dyDescent="0.3">
      <c r="A13891" s="2">
        <v>30474</v>
      </c>
    </row>
    <row r="13892" spans="1:1" x14ac:dyDescent="0.3">
      <c r="A13892" s="2">
        <v>30475</v>
      </c>
    </row>
    <row r="13893" spans="1:1" x14ac:dyDescent="0.3">
      <c r="A13893" s="2">
        <v>30476</v>
      </c>
    </row>
    <row r="13894" spans="1:1" x14ac:dyDescent="0.3">
      <c r="A13894" s="2">
        <v>30477</v>
      </c>
    </row>
    <row r="13895" spans="1:1" x14ac:dyDescent="0.3">
      <c r="A13895" s="2">
        <v>30480</v>
      </c>
    </row>
    <row r="13896" spans="1:1" x14ac:dyDescent="0.3">
      <c r="A13896" s="2">
        <v>30481</v>
      </c>
    </row>
    <row r="13897" spans="1:1" x14ac:dyDescent="0.3">
      <c r="A13897" s="2">
        <v>30482</v>
      </c>
    </row>
    <row r="13898" spans="1:1" x14ac:dyDescent="0.3">
      <c r="A13898" s="2">
        <v>30483</v>
      </c>
    </row>
    <row r="13899" spans="1:1" x14ac:dyDescent="0.3">
      <c r="A13899" s="2">
        <v>30484</v>
      </c>
    </row>
    <row r="13900" spans="1:1" x14ac:dyDescent="0.3">
      <c r="A13900" s="2">
        <v>30487</v>
      </c>
    </row>
    <row r="13901" spans="1:1" x14ac:dyDescent="0.3">
      <c r="A13901" s="2">
        <v>30488</v>
      </c>
    </row>
    <row r="13902" spans="1:1" x14ac:dyDescent="0.3">
      <c r="A13902" s="2">
        <v>30489</v>
      </c>
    </row>
    <row r="13903" spans="1:1" x14ac:dyDescent="0.3">
      <c r="A13903" s="2">
        <v>30490</v>
      </c>
    </row>
    <row r="13904" spans="1:1" x14ac:dyDescent="0.3">
      <c r="A13904" s="2">
        <v>30491</v>
      </c>
    </row>
    <row r="13905" spans="1:1" x14ac:dyDescent="0.3">
      <c r="A13905" s="2">
        <v>30494</v>
      </c>
    </row>
    <row r="13906" spans="1:1" x14ac:dyDescent="0.3">
      <c r="A13906" s="2">
        <v>30495</v>
      </c>
    </row>
    <row r="13907" spans="1:1" x14ac:dyDescent="0.3">
      <c r="A13907" s="2">
        <v>30496</v>
      </c>
    </row>
    <row r="13908" spans="1:1" x14ac:dyDescent="0.3">
      <c r="A13908" s="2">
        <v>30497</v>
      </c>
    </row>
    <row r="13909" spans="1:1" x14ac:dyDescent="0.3">
      <c r="A13909" s="2">
        <v>30498</v>
      </c>
    </row>
    <row r="13910" spans="1:1" x14ac:dyDescent="0.3">
      <c r="A13910" s="2">
        <v>30502</v>
      </c>
    </row>
    <row r="13911" spans="1:1" x14ac:dyDescent="0.3">
      <c r="A13911" s="2">
        <v>30503</v>
      </c>
    </row>
    <row r="13912" spans="1:1" x14ac:dyDescent="0.3">
      <c r="A13912" s="2">
        <v>30504</v>
      </c>
    </row>
    <row r="13913" spans="1:1" x14ac:dyDescent="0.3">
      <c r="A13913" s="2">
        <v>30505</v>
      </c>
    </row>
    <row r="13914" spans="1:1" x14ac:dyDescent="0.3">
      <c r="A13914" s="2">
        <v>30508</v>
      </c>
    </row>
    <row r="13915" spans="1:1" x14ac:dyDescent="0.3">
      <c r="A13915" s="2">
        <v>30509</v>
      </c>
    </row>
    <row r="13916" spans="1:1" x14ac:dyDescent="0.3">
      <c r="A13916" s="2">
        <v>30510</v>
      </c>
    </row>
    <row r="13917" spans="1:1" x14ac:dyDescent="0.3">
      <c r="A13917" s="2">
        <v>30511</v>
      </c>
    </row>
    <row r="13918" spans="1:1" x14ac:dyDescent="0.3">
      <c r="A13918" s="2">
        <v>30512</v>
      </c>
    </row>
    <row r="13919" spans="1:1" x14ac:dyDescent="0.3">
      <c r="A13919" s="2">
        <v>30515</v>
      </c>
    </row>
    <row r="13920" spans="1:1" x14ac:dyDescent="0.3">
      <c r="A13920" s="2">
        <v>30516</v>
      </c>
    </row>
    <row r="13921" spans="1:1" x14ac:dyDescent="0.3">
      <c r="A13921" s="2">
        <v>30517</v>
      </c>
    </row>
    <row r="13922" spans="1:1" x14ac:dyDescent="0.3">
      <c r="A13922" s="2">
        <v>30518</v>
      </c>
    </row>
    <row r="13923" spans="1:1" x14ac:dyDescent="0.3">
      <c r="A13923" s="2">
        <v>30519</v>
      </c>
    </row>
    <row r="13924" spans="1:1" x14ac:dyDescent="0.3">
      <c r="A13924" s="2">
        <v>30522</v>
      </c>
    </row>
    <row r="13925" spans="1:1" x14ac:dyDescent="0.3">
      <c r="A13925" s="2">
        <v>30523</v>
      </c>
    </row>
    <row r="13926" spans="1:1" x14ac:dyDescent="0.3">
      <c r="A13926" s="2">
        <v>30524</v>
      </c>
    </row>
    <row r="13927" spans="1:1" x14ac:dyDescent="0.3">
      <c r="A13927" s="2">
        <v>30525</v>
      </c>
    </row>
    <row r="13928" spans="1:1" x14ac:dyDescent="0.3">
      <c r="A13928" s="2">
        <v>30526</v>
      </c>
    </row>
    <row r="13929" spans="1:1" x14ac:dyDescent="0.3">
      <c r="A13929" s="2">
        <v>30529</v>
      </c>
    </row>
    <row r="13930" spans="1:1" x14ac:dyDescent="0.3">
      <c r="A13930" s="2">
        <v>30530</v>
      </c>
    </row>
    <row r="13931" spans="1:1" x14ac:dyDescent="0.3">
      <c r="A13931" s="2">
        <v>30531</v>
      </c>
    </row>
    <row r="13932" spans="1:1" x14ac:dyDescent="0.3">
      <c r="A13932" s="2">
        <v>30532</v>
      </c>
    </row>
    <row r="13933" spans="1:1" x14ac:dyDescent="0.3">
      <c r="A13933" s="2">
        <v>30533</v>
      </c>
    </row>
    <row r="13934" spans="1:1" x14ac:dyDescent="0.3">
      <c r="A13934" s="2">
        <v>30536</v>
      </c>
    </row>
    <row r="13935" spans="1:1" x14ac:dyDescent="0.3">
      <c r="A13935" s="2">
        <v>30537</v>
      </c>
    </row>
    <row r="13936" spans="1:1" x14ac:dyDescent="0.3">
      <c r="A13936" s="2">
        <v>30538</v>
      </c>
    </row>
    <row r="13937" spans="1:1" x14ac:dyDescent="0.3">
      <c r="A13937" s="2">
        <v>30539</v>
      </c>
    </row>
    <row r="13938" spans="1:1" x14ac:dyDescent="0.3">
      <c r="A13938" s="2">
        <v>30540</v>
      </c>
    </row>
    <row r="13939" spans="1:1" x14ac:dyDescent="0.3">
      <c r="A13939" s="2">
        <v>30543</v>
      </c>
    </row>
    <row r="13940" spans="1:1" x14ac:dyDescent="0.3">
      <c r="A13940" s="2">
        <v>30544</v>
      </c>
    </row>
    <row r="13941" spans="1:1" x14ac:dyDescent="0.3">
      <c r="A13941" s="2">
        <v>30545</v>
      </c>
    </row>
    <row r="13942" spans="1:1" x14ac:dyDescent="0.3">
      <c r="A13942" s="2">
        <v>30546</v>
      </c>
    </row>
    <row r="13943" spans="1:1" x14ac:dyDescent="0.3">
      <c r="A13943" s="2">
        <v>30547</v>
      </c>
    </row>
    <row r="13944" spans="1:1" x14ac:dyDescent="0.3">
      <c r="A13944" s="2">
        <v>30550</v>
      </c>
    </row>
    <row r="13945" spans="1:1" x14ac:dyDescent="0.3">
      <c r="A13945" s="2">
        <v>30551</v>
      </c>
    </row>
    <row r="13946" spans="1:1" x14ac:dyDescent="0.3">
      <c r="A13946" s="2">
        <v>30552</v>
      </c>
    </row>
    <row r="13947" spans="1:1" x14ac:dyDescent="0.3">
      <c r="A13947" s="2">
        <v>30553</v>
      </c>
    </row>
    <row r="13948" spans="1:1" x14ac:dyDescent="0.3">
      <c r="A13948" s="2">
        <v>30554</v>
      </c>
    </row>
    <row r="13949" spans="1:1" x14ac:dyDescent="0.3">
      <c r="A13949" s="2">
        <v>30557</v>
      </c>
    </row>
    <row r="13950" spans="1:1" x14ac:dyDescent="0.3">
      <c r="A13950" s="2">
        <v>30558</v>
      </c>
    </row>
    <row r="13951" spans="1:1" x14ac:dyDescent="0.3">
      <c r="A13951" s="2">
        <v>30559</v>
      </c>
    </row>
    <row r="13952" spans="1:1" x14ac:dyDescent="0.3">
      <c r="A13952" s="2">
        <v>30560</v>
      </c>
    </row>
    <row r="13953" spans="1:1" x14ac:dyDescent="0.3">
      <c r="A13953" s="2">
        <v>30561</v>
      </c>
    </row>
    <row r="13954" spans="1:1" x14ac:dyDescent="0.3">
      <c r="A13954" s="2">
        <v>30565</v>
      </c>
    </row>
    <row r="13955" spans="1:1" x14ac:dyDescent="0.3">
      <c r="A13955" s="2">
        <v>30566</v>
      </c>
    </row>
    <row r="13956" spans="1:1" x14ac:dyDescent="0.3">
      <c r="A13956" s="2">
        <v>30567</v>
      </c>
    </row>
    <row r="13957" spans="1:1" x14ac:dyDescent="0.3">
      <c r="A13957" s="2">
        <v>30568</v>
      </c>
    </row>
    <row r="13958" spans="1:1" x14ac:dyDescent="0.3">
      <c r="A13958" s="2">
        <v>30571</v>
      </c>
    </row>
    <row r="13959" spans="1:1" x14ac:dyDescent="0.3">
      <c r="A13959" s="2">
        <v>30572</v>
      </c>
    </row>
    <row r="13960" spans="1:1" x14ac:dyDescent="0.3">
      <c r="A13960" s="2">
        <v>30573</v>
      </c>
    </row>
    <row r="13961" spans="1:1" x14ac:dyDescent="0.3">
      <c r="A13961" s="2">
        <v>30574</v>
      </c>
    </row>
    <row r="13962" spans="1:1" x14ac:dyDescent="0.3">
      <c r="A13962" s="2">
        <v>30575</v>
      </c>
    </row>
    <row r="13963" spans="1:1" x14ac:dyDescent="0.3">
      <c r="A13963" s="2">
        <v>30578</v>
      </c>
    </row>
    <row r="13964" spans="1:1" x14ac:dyDescent="0.3">
      <c r="A13964" s="2">
        <v>30579</v>
      </c>
    </row>
    <row r="13965" spans="1:1" x14ac:dyDescent="0.3">
      <c r="A13965" s="2">
        <v>30580</v>
      </c>
    </row>
    <row r="13966" spans="1:1" x14ac:dyDescent="0.3">
      <c r="A13966" s="2">
        <v>30581</v>
      </c>
    </row>
    <row r="13967" spans="1:1" x14ac:dyDescent="0.3">
      <c r="A13967" s="2">
        <v>30582</v>
      </c>
    </row>
    <row r="13968" spans="1:1" x14ac:dyDescent="0.3">
      <c r="A13968" s="2">
        <v>30585</v>
      </c>
    </row>
    <row r="13969" spans="1:1" x14ac:dyDescent="0.3">
      <c r="A13969" s="2">
        <v>30586</v>
      </c>
    </row>
    <row r="13970" spans="1:1" x14ac:dyDescent="0.3">
      <c r="A13970" s="2">
        <v>30587</v>
      </c>
    </row>
    <row r="13971" spans="1:1" x14ac:dyDescent="0.3">
      <c r="A13971" s="2">
        <v>30588</v>
      </c>
    </row>
    <row r="13972" spans="1:1" x14ac:dyDescent="0.3">
      <c r="A13972" s="2">
        <v>30589</v>
      </c>
    </row>
    <row r="13973" spans="1:1" x14ac:dyDescent="0.3">
      <c r="A13973" s="2">
        <v>30592</v>
      </c>
    </row>
    <row r="13974" spans="1:1" x14ac:dyDescent="0.3">
      <c r="A13974" s="2">
        <v>30593</v>
      </c>
    </row>
    <row r="13975" spans="1:1" x14ac:dyDescent="0.3">
      <c r="A13975" s="2">
        <v>30594</v>
      </c>
    </row>
    <row r="13976" spans="1:1" x14ac:dyDescent="0.3">
      <c r="A13976" s="2">
        <v>30595</v>
      </c>
    </row>
    <row r="13977" spans="1:1" x14ac:dyDescent="0.3">
      <c r="A13977" s="2">
        <v>30596</v>
      </c>
    </row>
    <row r="13978" spans="1:1" x14ac:dyDescent="0.3">
      <c r="A13978" s="2">
        <v>30599</v>
      </c>
    </row>
    <row r="13979" spans="1:1" x14ac:dyDescent="0.3">
      <c r="A13979" s="2">
        <v>30600</v>
      </c>
    </row>
    <row r="13980" spans="1:1" x14ac:dyDescent="0.3">
      <c r="A13980" s="2">
        <v>30601</v>
      </c>
    </row>
    <row r="13981" spans="1:1" x14ac:dyDescent="0.3">
      <c r="A13981" s="2">
        <v>30602</v>
      </c>
    </row>
    <row r="13982" spans="1:1" x14ac:dyDescent="0.3">
      <c r="A13982" s="2">
        <v>30603</v>
      </c>
    </row>
    <row r="13983" spans="1:1" x14ac:dyDescent="0.3">
      <c r="A13983" s="2">
        <v>30606</v>
      </c>
    </row>
    <row r="13984" spans="1:1" x14ac:dyDescent="0.3">
      <c r="A13984" s="2">
        <v>30607</v>
      </c>
    </row>
    <row r="13985" spans="1:1" x14ac:dyDescent="0.3">
      <c r="A13985" s="2">
        <v>30608</v>
      </c>
    </row>
    <row r="13986" spans="1:1" x14ac:dyDescent="0.3">
      <c r="A13986" s="2">
        <v>30609</v>
      </c>
    </row>
    <row r="13987" spans="1:1" x14ac:dyDescent="0.3">
      <c r="A13987" s="2">
        <v>30610</v>
      </c>
    </row>
    <row r="13988" spans="1:1" x14ac:dyDescent="0.3">
      <c r="A13988" s="2">
        <v>30613</v>
      </c>
    </row>
    <row r="13989" spans="1:1" x14ac:dyDescent="0.3">
      <c r="A13989" s="2">
        <v>30614</v>
      </c>
    </row>
    <row r="13990" spans="1:1" x14ac:dyDescent="0.3">
      <c r="A13990" s="2">
        <v>30615</v>
      </c>
    </row>
    <row r="13991" spans="1:1" x14ac:dyDescent="0.3">
      <c r="A13991" s="2">
        <v>30616</v>
      </c>
    </row>
    <row r="13992" spans="1:1" x14ac:dyDescent="0.3">
      <c r="A13992" s="2">
        <v>30617</v>
      </c>
    </row>
    <row r="13993" spans="1:1" x14ac:dyDescent="0.3">
      <c r="A13993" s="2">
        <v>30620</v>
      </c>
    </row>
    <row r="13994" spans="1:1" x14ac:dyDescent="0.3">
      <c r="A13994" s="2">
        <v>30621</v>
      </c>
    </row>
    <row r="13995" spans="1:1" x14ac:dyDescent="0.3">
      <c r="A13995" s="2">
        <v>30622</v>
      </c>
    </row>
    <row r="13996" spans="1:1" x14ac:dyDescent="0.3">
      <c r="A13996" s="2">
        <v>30623</v>
      </c>
    </row>
    <row r="13997" spans="1:1" x14ac:dyDescent="0.3">
      <c r="A13997" s="2">
        <v>30624</v>
      </c>
    </row>
    <row r="13998" spans="1:1" x14ac:dyDescent="0.3">
      <c r="A13998" s="2">
        <v>30627</v>
      </c>
    </row>
    <row r="13999" spans="1:1" x14ac:dyDescent="0.3">
      <c r="A13999" s="2">
        <v>30628</v>
      </c>
    </row>
    <row r="14000" spans="1:1" x14ac:dyDescent="0.3">
      <c r="A14000" s="2">
        <v>30629</v>
      </c>
    </row>
    <row r="14001" spans="1:1" x14ac:dyDescent="0.3">
      <c r="A14001" s="2">
        <v>30630</v>
      </c>
    </row>
    <row r="14002" spans="1:1" x14ac:dyDescent="0.3">
      <c r="A14002" s="2">
        <v>30631</v>
      </c>
    </row>
    <row r="14003" spans="1:1" x14ac:dyDescent="0.3">
      <c r="A14003" s="2">
        <v>30634</v>
      </c>
    </row>
    <row r="14004" spans="1:1" x14ac:dyDescent="0.3">
      <c r="A14004" s="2">
        <v>30635</v>
      </c>
    </row>
    <row r="14005" spans="1:1" x14ac:dyDescent="0.3">
      <c r="A14005" s="2">
        <v>30636</v>
      </c>
    </row>
    <row r="14006" spans="1:1" x14ac:dyDescent="0.3">
      <c r="A14006" s="2">
        <v>30637</v>
      </c>
    </row>
    <row r="14007" spans="1:1" x14ac:dyDescent="0.3">
      <c r="A14007" s="2">
        <v>30638</v>
      </c>
    </row>
    <row r="14008" spans="1:1" x14ac:dyDescent="0.3">
      <c r="A14008" s="2">
        <v>30641</v>
      </c>
    </row>
    <row r="14009" spans="1:1" x14ac:dyDescent="0.3">
      <c r="A14009" s="2">
        <v>30642</v>
      </c>
    </row>
    <row r="14010" spans="1:1" x14ac:dyDescent="0.3">
      <c r="A14010" s="2">
        <v>30643</v>
      </c>
    </row>
    <row r="14011" spans="1:1" x14ac:dyDescent="0.3">
      <c r="A14011" s="2">
        <v>30645</v>
      </c>
    </row>
    <row r="14012" spans="1:1" x14ac:dyDescent="0.3">
      <c r="A14012" s="2">
        <v>30648</v>
      </c>
    </row>
    <row r="14013" spans="1:1" x14ac:dyDescent="0.3">
      <c r="A14013" s="2">
        <v>30649</v>
      </c>
    </row>
    <row r="14014" spans="1:1" x14ac:dyDescent="0.3">
      <c r="A14014" s="2">
        <v>30650</v>
      </c>
    </row>
    <row r="14015" spans="1:1" x14ac:dyDescent="0.3">
      <c r="A14015" s="2">
        <v>30651</v>
      </c>
    </row>
    <row r="14016" spans="1:1" x14ac:dyDescent="0.3">
      <c r="A14016" s="2">
        <v>30652</v>
      </c>
    </row>
    <row r="14017" spans="1:1" x14ac:dyDescent="0.3">
      <c r="A14017" s="2">
        <v>30655</v>
      </c>
    </row>
    <row r="14018" spans="1:1" x14ac:dyDescent="0.3">
      <c r="A14018" s="2">
        <v>30656</v>
      </c>
    </row>
    <row r="14019" spans="1:1" x14ac:dyDescent="0.3">
      <c r="A14019" s="2">
        <v>30657</v>
      </c>
    </row>
    <row r="14020" spans="1:1" x14ac:dyDescent="0.3">
      <c r="A14020" s="2">
        <v>30658</v>
      </c>
    </row>
    <row r="14021" spans="1:1" x14ac:dyDescent="0.3">
      <c r="A14021" s="2">
        <v>30659</v>
      </c>
    </row>
    <row r="14022" spans="1:1" x14ac:dyDescent="0.3">
      <c r="A14022" s="2">
        <v>30662</v>
      </c>
    </row>
    <row r="14023" spans="1:1" x14ac:dyDescent="0.3">
      <c r="A14023" s="2">
        <v>30663</v>
      </c>
    </row>
    <row r="14024" spans="1:1" x14ac:dyDescent="0.3">
      <c r="A14024" s="2">
        <v>30664</v>
      </c>
    </row>
    <row r="14025" spans="1:1" x14ac:dyDescent="0.3">
      <c r="A14025" s="2">
        <v>30665</v>
      </c>
    </row>
    <row r="14026" spans="1:1" x14ac:dyDescent="0.3">
      <c r="A14026" s="2">
        <v>30666</v>
      </c>
    </row>
    <row r="14027" spans="1:1" x14ac:dyDescent="0.3">
      <c r="A14027" s="2">
        <v>30669</v>
      </c>
    </row>
    <row r="14028" spans="1:1" x14ac:dyDescent="0.3">
      <c r="A14028" s="2">
        <v>30670</v>
      </c>
    </row>
    <row r="14029" spans="1:1" x14ac:dyDescent="0.3">
      <c r="A14029" s="2">
        <v>30671</v>
      </c>
    </row>
    <row r="14030" spans="1:1" x14ac:dyDescent="0.3">
      <c r="A14030" s="2">
        <v>30672</v>
      </c>
    </row>
    <row r="14031" spans="1:1" x14ac:dyDescent="0.3">
      <c r="A14031" s="2">
        <v>30673</v>
      </c>
    </row>
    <row r="14032" spans="1:1" x14ac:dyDescent="0.3">
      <c r="A14032" s="2">
        <v>30677</v>
      </c>
    </row>
    <row r="14033" spans="1:1" x14ac:dyDescent="0.3">
      <c r="A14033" s="2">
        <v>30678</v>
      </c>
    </row>
    <row r="14034" spans="1:1" x14ac:dyDescent="0.3">
      <c r="A14034" s="2">
        <v>30679</v>
      </c>
    </row>
    <row r="14035" spans="1:1" x14ac:dyDescent="0.3">
      <c r="A14035" s="2">
        <v>30680</v>
      </c>
    </row>
    <row r="14036" spans="1:1" x14ac:dyDescent="0.3">
      <c r="A14036" s="2">
        <v>30684</v>
      </c>
    </row>
    <row r="14037" spans="1:1" x14ac:dyDescent="0.3">
      <c r="A14037" s="2">
        <v>30685</v>
      </c>
    </row>
    <row r="14038" spans="1:1" x14ac:dyDescent="0.3">
      <c r="A14038" s="2">
        <v>30686</v>
      </c>
    </row>
    <row r="14039" spans="1:1" x14ac:dyDescent="0.3">
      <c r="A14039" s="2">
        <v>30687</v>
      </c>
    </row>
    <row r="14040" spans="1:1" x14ac:dyDescent="0.3">
      <c r="A14040" s="2">
        <v>30690</v>
      </c>
    </row>
    <row r="14041" spans="1:1" x14ac:dyDescent="0.3">
      <c r="A14041" s="2">
        <v>30691</v>
      </c>
    </row>
    <row r="14042" spans="1:1" x14ac:dyDescent="0.3">
      <c r="A14042" s="2">
        <v>30692</v>
      </c>
    </row>
    <row r="14043" spans="1:1" x14ac:dyDescent="0.3">
      <c r="A14043" s="2">
        <v>30693</v>
      </c>
    </row>
    <row r="14044" spans="1:1" x14ac:dyDescent="0.3">
      <c r="A14044" s="2">
        <v>30694</v>
      </c>
    </row>
    <row r="14045" spans="1:1" x14ac:dyDescent="0.3">
      <c r="A14045" s="2">
        <v>30697</v>
      </c>
    </row>
    <row r="14046" spans="1:1" x14ac:dyDescent="0.3">
      <c r="A14046" s="2">
        <v>30698</v>
      </c>
    </row>
    <row r="14047" spans="1:1" x14ac:dyDescent="0.3">
      <c r="A14047" s="2">
        <v>30699</v>
      </c>
    </row>
    <row r="14048" spans="1:1" x14ac:dyDescent="0.3">
      <c r="A14048" s="2">
        <v>30700</v>
      </c>
    </row>
    <row r="14049" spans="1:1" x14ac:dyDescent="0.3">
      <c r="A14049" s="2">
        <v>30701</v>
      </c>
    </row>
    <row r="14050" spans="1:1" x14ac:dyDescent="0.3">
      <c r="A14050" s="2">
        <v>30704</v>
      </c>
    </row>
    <row r="14051" spans="1:1" x14ac:dyDescent="0.3">
      <c r="A14051" s="2">
        <v>30705</v>
      </c>
    </row>
    <row r="14052" spans="1:1" x14ac:dyDescent="0.3">
      <c r="A14052" s="2">
        <v>30706</v>
      </c>
    </row>
    <row r="14053" spans="1:1" x14ac:dyDescent="0.3">
      <c r="A14053" s="2">
        <v>30707</v>
      </c>
    </row>
    <row r="14054" spans="1:1" x14ac:dyDescent="0.3">
      <c r="A14054" s="2">
        <v>30708</v>
      </c>
    </row>
    <row r="14055" spans="1:1" x14ac:dyDescent="0.3">
      <c r="A14055" s="2">
        <v>30711</v>
      </c>
    </row>
    <row r="14056" spans="1:1" x14ac:dyDescent="0.3">
      <c r="A14056" s="2">
        <v>30712</v>
      </c>
    </row>
    <row r="14057" spans="1:1" x14ac:dyDescent="0.3">
      <c r="A14057" s="2">
        <v>30713</v>
      </c>
    </row>
    <row r="14058" spans="1:1" x14ac:dyDescent="0.3">
      <c r="A14058" s="2">
        <v>30714</v>
      </c>
    </row>
    <row r="14059" spans="1:1" x14ac:dyDescent="0.3">
      <c r="A14059" s="2">
        <v>30715</v>
      </c>
    </row>
    <row r="14060" spans="1:1" x14ac:dyDescent="0.3">
      <c r="A14060" s="2">
        <v>30718</v>
      </c>
    </row>
    <row r="14061" spans="1:1" x14ac:dyDescent="0.3">
      <c r="A14061" s="2">
        <v>30719</v>
      </c>
    </row>
    <row r="14062" spans="1:1" x14ac:dyDescent="0.3">
      <c r="A14062" s="2">
        <v>30720</v>
      </c>
    </row>
    <row r="14063" spans="1:1" x14ac:dyDescent="0.3">
      <c r="A14063" s="2">
        <v>30721</v>
      </c>
    </row>
    <row r="14064" spans="1:1" x14ac:dyDescent="0.3">
      <c r="A14064" s="2">
        <v>30722</v>
      </c>
    </row>
    <row r="14065" spans="1:1" x14ac:dyDescent="0.3">
      <c r="A14065" s="2">
        <v>30725</v>
      </c>
    </row>
    <row r="14066" spans="1:1" x14ac:dyDescent="0.3">
      <c r="A14066" s="2">
        <v>30726</v>
      </c>
    </row>
    <row r="14067" spans="1:1" x14ac:dyDescent="0.3">
      <c r="A14067" s="2">
        <v>30727</v>
      </c>
    </row>
    <row r="14068" spans="1:1" x14ac:dyDescent="0.3">
      <c r="A14068" s="2">
        <v>30728</v>
      </c>
    </row>
    <row r="14069" spans="1:1" x14ac:dyDescent="0.3">
      <c r="A14069" s="2">
        <v>30729</v>
      </c>
    </row>
    <row r="14070" spans="1:1" x14ac:dyDescent="0.3">
      <c r="A14070" s="2">
        <v>30733</v>
      </c>
    </row>
    <row r="14071" spans="1:1" x14ac:dyDescent="0.3">
      <c r="A14071" s="2">
        <v>30734</v>
      </c>
    </row>
    <row r="14072" spans="1:1" x14ac:dyDescent="0.3">
      <c r="A14072" s="2">
        <v>30735</v>
      </c>
    </row>
    <row r="14073" spans="1:1" x14ac:dyDescent="0.3">
      <c r="A14073" s="2">
        <v>30736</v>
      </c>
    </row>
    <row r="14074" spans="1:1" x14ac:dyDescent="0.3">
      <c r="A14074" s="2">
        <v>30739</v>
      </c>
    </row>
    <row r="14075" spans="1:1" x14ac:dyDescent="0.3">
      <c r="A14075" s="2">
        <v>30740</v>
      </c>
    </row>
    <row r="14076" spans="1:1" x14ac:dyDescent="0.3">
      <c r="A14076" s="2">
        <v>30741</v>
      </c>
    </row>
    <row r="14077" spans="1:1" x14ac:dyDescent="0.3">
      <c r="A14077" s="2">
        <v>30742</v>
      </c>
    </row>
    <row r="14078" spans="1:1" x14ac:dyDescent="0.3">
      <c r="A14078" s="2">
        <v>30743</v>
      </c>
    </row>
    <row r="14079" spans="1:1" x14ac:dyDescent="0.3">
      <c r="A14079" s="2">
        <v>30746</v>
      </c>
    </row>
    <row r="14080" spans="1:1" x14ac:dyDescent="0.3">
      <c r="A14080" s="2">
        <v>30747</v>
      </c>
    </row>
    <row r="14081" spans="1:1" x14ac:dyDescent="0.3">
      <c r="A14081" s="2">
        <v>30748</v>
      </c>
    </row>
    <row r="14082" spans="1:1" x14ac:dyDescent="0.3">
      <c r="A14082" s="2">
        <v>30749</v>
      </c>
    </row>
    <row r="14083" spans="1:1" x14ac:dyDescent="0.3">
      <c r="A14083" s="2">
        <v>30750</v>
      </c>
    </row>
    <row r="14084" spans="1:1" x14ac:dyDescent="0.3">
      <c r="A14084" s="2">
        <v>30753</v>
      </c>
    </row>
    <row r="14085" spans="1:1" x14ac:dyDescent="0.3">
      <c r="A14085" s="2">
        <v>30754</v>
      </c>
    </row>
    <row r="14086" spans="1:1" x14ac:dyDescent="0.3">
      <c r="A14086" s="2">
        <v>30755</v>
      </c>
    </row>
    <row r="14087" spans="1:1" x14ac:dyDescent="0.3">
      <c r="A14087" s="2">
        <v>30756</v>
      </c>
    </row>
    <row r="14088" spans="1:1" x14ac:dyDescent="0.3">
      <c r="A14088" s="2">
        <v>30757</v>
      </c>
    </row>
    <row r="14089" spans="1:1" x14ac:dyDescent="0.3">
      <c r="A14089" s="2">
        <v>30760</v>
      </c>
    </row>
    <row r="14090" spans="1:1" x14ac:dyDescent="0.3">
      <c r="A14090" s="2">
        <v>30761</v>
      </c>
    </row>
    <row r="14091" spans="1:1" x14ac:dyDescent="0.3">
      <c r="A14091" s="2">
        <v>30762</v>
      </c>
    </row>
    <row r="14092" spans="1:1" x14ac:dyDescent="0.3">
      <c r="A14092" s="2">
        <v>30763</v>
      </c>
    </row>
    <row r="14093" spans="1:1" x14ac:dyDescent="0.3">
      <c r="A14093" s="2">
        <v>30764</v>
      </c>
    </row>
    <row r="14094" spans="1:1" x14ac:dyDescent="0.3">
      <c r="A14094" s="2">
        <v>30767</v>
      </c>
    </row>
    <row r="14095" spans="1:1" x14ac:dyDescent="0.3">
      <c r="A14095" s="2">
        <v>30768</v>
      </c>
    </row>
    <row r="14096" spans="1:1" x14ac:dyDescent="0.3">
      <c r="A14096" s="2">
        <v>30769</v>
      </c>
    </row>
    <row r="14097" spans="1:1" x14ac:dyDescent="0.3">
      <c r="A14097" s="2">
        <v>30770</v>
      </c>
    </row>
    <row r="14098" spans="1:1" x14ac:dyDescent="0.3">
      <c r="A14098" s="2">
        <v>30771</v>
      </c>
    </row>
    <row r="14099" spans="1:1" x14ac:dyDescent="0.3">
      <c r="A14099" s="2">
        <v>30774</v>
      </c>
    </row>
    <row r="14100" spans="1:1" x14ac:dyDescent="0.3">
      <c r="A14100" s="2">
        <v>30775</v>
      </c>
    </row>
    <row r="14101" spans="1:1" x14ac:dyDescent="0.3">
      <c r="A14101" s="2">
        <v>30776</v>
      </c>
    </row>
    <row r="14102" spans="1:1" x14ac:dyDescent="0.3">
      <c r="A14102" s="2">
        <v>30777</v>
      </c>
    </row>
    <row r="14103" spans="1:1" x14ac:dyDescent="0.3">
      <c r="A14103" s="2">
        <v>30778</v>
      </c>
    </row>
    <row r="14104" spans="1:1" x14ac:dyDescent="0.3">
      <c r="A14104" s="2">
        <v>30781</v>
      </c>
    </row>
    <row r="14105" spans="1:1" x14ac:dyDescent="0.3">
      <c r="A14105" s="2">
        <v>30782</v>
      </c>
    </row>
    <row r="14106" spans="1:1" x14ac:dyDescent="0.3">
      <c r="A14106" s="2">
        <v>30783</v>
      </c>
    </row>
    <row r="14107" spans="1:1" x14ac:dyDescent="0.3">
      <c r="A14107" s="2">
        <v>30784</v>
      </c>
    </row>
    <row r="14108" spans="1:1" x14ac:dyDescent="0.3">
      <c r="A14108" s="2">
        <v>30785</v>
      </c>
    </row>
    <row r="14109" spans="1:1" x14ac:dyDescent="0.3">
      <c r="A14109" s="2">
        <v>30788</v>
      </c>
    </row>
    <row r="14110" spans="1:1" x14ac:dyDescent="0.3">
      <c r="A14110" s="2">
        <v>30789</v>
      </c>
    </row>
    <row r="14111" spans="1:1" x14ac:dyDescent="0.3">
      <c r="A14111" s="2">
        <v>30790</v>
      </c>
    </row>
    <row r="14112" spans="1:1" x14ac:dyDescent="0.3">
      <c r="A14112" s="2">
        <v>30791</v>
      </c>
    </row>
    <row r="14113" spans="1:1" x14ac:dyDescent="0.3">
      <c r="A14113" s="2">
        <v>30795</v>
      </c>
    </row>
    <row r="14114" spans="1:1" x14ac:dyDescent="0.3">
      <c r="A14114" s="2">
        <v>30796</v>
      </c>
    </row>
    <row r="14115" spans="1:1" x14ac:dyDescent="0.3">
      <c r="A14115" s="2">
        <v>30797</v>
      </c>
    </row>
    <row r="14116" spans="1:1" x14ac:dyDescent="0.3">
      <c r="A14116" s="2">
        <v>30798</v>
      </c>
    </row>
    <row r="14117" spans="1:1" x14ac:dyDescent="0.3">
      <c r="A14117" s="2">
        <v>30799</v>
      </c>
    </row>
    <row r="14118" spans="1:1" x14ac:dyDescent="0.3">
      <c r="A14118" s="2">
        <v>30802</v>
      </c>
    </row>
    <row r="14119" spans="1:1" x14ac:dyDescent="0.3">
      <c r="A14119" s="2">
        <v>30803</v>
      </c>
    </row>
    <row r="14120" spans="1:1" x14ac:dyDescent="0.3">
      <c r="A14120" s="2">
        <v>30804</v>
      </c>
    </row>
    <row r="14121" spans="1:1" x14ac:dyDescent="0.3">
      <c r="A14121" s="2">
        <v>30805</v>
      </c>
    </row>
    <row r="14122" spans="1:1" x14ac:dyDescent="0.3">
      <c r="A14122" s="2">
        <v>30806</v>
      </c>
    </row>
    <row r="14123" spans="1:1" x14ac:dyDescent="0.3">
      <c r="A14123" s="2">
        <v>30809</v>
      </c>
    </row>
    <row r="14124" spans="1:1" x14ac:dyDescent="0.3">
      <c r="A14124" s="2">
        <v>30810</v>
      </c>
    </row>
    <row r="14125" spans="1:1" x14ac:dyDescent="0.3">
      <c r="A14125" s="2">
        <v>30811</v>
      </c>
    </row>
    <row r="14126" spans="1:1" x14ac:dyDescent="0.3">
      <c r="A14126" s="2">
        <v>30812</v>
      </c>
    </row>
    <row r="14127" spans="1:1" x14ac:dyDescent="0.3">
      <c r="A14127" s="2">
        <v>30813</v>
      </c>
    </row>
    <row r="14128" spans="1:1" x14ac:dyDescent="0.3">
      <c r="A14128" s="2">
        <v>30816</v>
      </c>
    </row>
    <row r="14129" spans="1:1" x14ac:dyDescent="0.3">
      <c r="A14129" s="2">
        <v>30817</v>
      </c>
    </row>
    <row r="14130" spans="1:1" x14ac:dyDescent="0.3">
      <c r="A14130" s="2">
        <v>30818</v>
      </c>
    </row>
    <row r="14131" spans="1:1" x14ac:dyDescent="0.3">
      <c r="A14131" s="2">
        <v>30819</v>
      </c>
    </row>
    <row r="14132" spans="1:1" x14ac:dyDescent="0.3">
      <c r="A14132" s="2">
        <v>30820</v>
      </c>
    </row>
    <row r="14133" spans="1:1" x14ac:dyDescent="0.3">
      <c r="A14133" s="2">
        <v>30823</v>
      </c>
    </row>
    <row r="14134" spans="1:1" x14ac:dyDescent="0.3">
      <c r="A14134" s="2">
        <v>30824</v>
      </c>
    </row>
    <row r="14135" spans="1:1" x14ac:dyDescent="0.3">
      <c r="A14135" s="2">
        <v>30825</v>
      </c>
    </row>
    <row r="14136" spans="1:1" x14ac:dyDescent="0.3">
      <c r="A14136" s="2">
        <v>30826</v>
      </c>
    </row>
    <row r="14137" spans="1:1" x14ac:dyDescent="0.3">
      <c r="A14137" s="2">
        <v>30827</v>
      </c>
    </row>
    <row r="14138" spans="1:1" x14ac:dyDescent="0.3">
      <c r="A14138" s="2">
        <v>30831</v>
      </c>
    </row>
    <row r="14139" spans="1:1" x14ac:dyDescent="0.3">
      <c r="A14139" s="2">
        <v>30832</v>
      </c>
    </row>
    <row r="14140" spans="1:1" x14ac:dyDescent="0.3">
      <c r="A14140" s="2">
        <v>30833</v>
      </c>
    </row>
    <row r="14141" spans="1:1" x14ac:dyDescent="0.3">
      <c r="A14141" s="2">
        <v>30834</v>
      </c>
    </row>
    <row r="14142" spans="1:1" x14ac:dyDescent="0.3">
      <c r="A14142" s="2">
        <v>30837</v>
      </c>
    </row>
    <row r="14143" spans="1:1" x14ac:dyDescent="0.3">
      <c r="A14143" s="2">
        <v>30838</v>
      </c>
    </row>
    <row r="14144" spans="1:1" x14ac:dyDescent="0.3">
      <c r="A14144" s="2">
        <v>30839</v>
      </c>
    </row>
    <row r="14145" spans="1:1" x14ac:dyDescent="0.3">
      <c r="A14145" s="2">
        <v>30840</v>
      </c>
    </row>
    <row r="14146" spans="1:1" x14ac:dyDescent="0.3">
      <c r="A14146" s="2">
        <v>30841</v>
      </c>
    </row>
    <row r="14147" spans="1:1" x14ac:dyDescent="0.3">
      <c r="A14147" s="2">
        <v>30844</v>
      </c>
    </row>
    <row r="14148" spans="1:1" x14ac:dyDescent="0.3">
      <c r="A14148" s="2">
        <v>30845</v>
      </c>
    </row>
    <row r="14149" spans="1:1" x14ac:dyDescent="0.3">
      <c r="A14149" s="2">
        <v>30846</v>
      </c>
    </row>
    <row r="14150" spans="1:1" x14ac:dyDescent="0.3">
      <c r="A14150" s="2">
        <v>30847</v>
      </c>
    </row>
    <row r="14151" spans="1:1" x14ac:dyDescent="0.3">
      <c r="A14151" s="2">
        <v>30848</v>
      </c>
    </row>
    <row r="14152" spans="1:1" x14ac:dyDescent="0.3">
      <c r="A14152" s="2">
        <v>30851</v>
      </c>
    </row>
    <row r="14153" spans="1:1" x14ac:dyDescent="0.3">
      <c r="A14153" s="2">
        <v>30852</v>
      </c>
    </row>
    <row r="14154" spans="1:1" x14ac:dyDescent="0.3">
      <c r="A14154" s="2">
        <v>30853</v>
      </c>
    </row>
    <row r="14155" spans="1:1" x14ac:dyDescent="0.3">
      <c r="A14155" s="2">
        <v>30854</v>
      </c>
    </row>
    <row r="14156" spans="1:1" x14ac:dyDescent="0.3">
      <c r="A14156" s="2">
        <v>30855</v>
      </c>
    </row>
    <row r="14157" spans="1:1" x14ac:dyDescent="0.3">
      <c r="A14157" s="2">
        <v>30858</v>
      </c>
    </row>
    <row r="14158" spans="1:1" x14ac:dyDescent="0.3">
      <c r="A14158" s="2">
        <v>30859</v>
      </c>
    </row>
    <row r="14159" spans="1:1" x14ac:dyDescent="0.3">
      <c r="A14159" s="2">
        <v>30860</v>
      </c>
    </row>
    <row r="14160" spans="1:1" x14ac:dyDescent="0.3">
      <c r="A14160" s="2">
        <v>30861</v>
      </c>
    </row>
    <row r="14161" spans="1:1" x14ac:dyDescent="0.3">
      <c r="A14161" s="2">
        <v>30862</v>
      </c>
    </row>
    <row r="14162" spans="1:1" x14ac:dyDescent="0.3">
      <c r="A14162" s="2">
        <v>30865</v>
      </c>
    </row>
    <row r="14163" spans="1:1" x14ac:dyDescent="0.3">
      <c r="A14163" s="2">
        <v>30866</v>
      </c>
    </row>
    <row r="14164" spans="1:1" x14ac:dyDescent="0.3">
      <c r="A14164" s="2">
        <v>30868</v>
      </c>
    </row>
    <row r="14165" spans="1:1" x14ac:dyDescent="0.3">
      <c r="A14165" s="2">
        <v>30869</v>
      </c>
    </row>
    <row r="14166" spans="1:1" x14ac:dyDescent="0.3">
      <c r="A14166" s="2">
        <v>30872</v>
      </c>
    </row>
    <row r="14167" spans="1:1" x14ac:dyDescent="0.3">
      <c r="A14167" s="2">
        <v>30873</v>
      </c>
    </row>
    <row r="14168" spans="1:1" x14ac:dyDescent="0.3">
      <c r="A14168" s="2">
        <v>30874</v>
      </c>
    </row>
    <row r="14169" spans="1:1" x14ac:dyDescent="0.3">
      <c r="A14169" s="2">
        <v>30875</v>
      </c>
    </row>
    <row r="14170" spans="1:1" x14ac:dyDescent="0.3">
      <c r="A14170" s="2">
        <v>30876</v>
      </c>
    </row>
    <row r="14171" spans="1:1" x14ac:dyDescent="0.3">
      <c r="A14171" s="2">
        <v>30879</v>
      </c>
    </row>
    <row r="14172" spans="1:1" x14ac:dyDescent="0.3">
      <c r="A14172" s="2">
        <v>30880</v>
      </c>
    </row>
    <row r="14173" spans="1:1" x14ac:dyDescent="0.3">
      <c r="A14173" s="2">
        <v>30881</v>
      </c>
    </row>
    <row r="14174" spans="1:1" x14ac:dyDescent="0.3">
      <c r="A14174" s="2">
        <v>30882</v>
      </c>
    </row>
    <row r="14175" spans="1:1" x14ac:dyDescent="0.3">
      <c r="A14175" s="2">
        <v>30883</v>
      </c>
    </row>
    <row r="14176" spans="1:1" x14ac:dyDescent="0.3">
      <c r="A14176" s="2">
        <v>30886</v>
      </c>
    </row>
    <row r="14177" spans="1:1" x14ac:dyDescent="0.3">
      <c r="A14177" s="2">
        <v>30887</v>
      </c>
    </row>
    <row r="14178" spans="1:1" x14ac:dyDescent="0.3">
      <c r="A14178" s="2">
        <v>30888</v>
      </c>
    </row>
    <row r="14179" spans="1:1" x14ac:dyDescent="0.3">
      <c r="A14179" s="2">
        <v>30889</v>
      </c>
    </row>
    <row r="14180" spans="1:1" x14ac:dyDescent="0.3">
      <c r="A14180" s="2">
        <v>30890</v>
      </c>
    </row>
    <row r="14181" spans="1:1" x14ac:dyDescent="0.3">
      <c r="A14181" s="2">
        <v>30893</v>
      </c>
    </row>
    <row r="14182" spans="1:1" x14ac:dyDescent="0.3">
      <c r="A14182" s="2">
        <v>30894</v>
      </c>
    </row>
    <row r="14183" spans="1:1" x14ac:dyDescent="0.3">
      <c r="A14183" s="2">
        <v>30895</v>
      </c>
    </row>
    <row r="14184" spans="1:1" x14ac:dyDescent="0.3">
      <c r="A14184" s="2">
        <v>30896</v>
      </c>
    </row>
    <row r="14185" spans="1:1" x14ac:dyDescent="0.3">
      <c r="A14185" s="2">
        <v>30897</v>
      </c>
    </row>
    <row r="14186" spans="1:1" x14ac:dyDescent="0.3">
      <c r="A14186" s="2">
        <v>30900</v>
      </c>
    </row>
    <row r="14187" spans="1:1" x14ac:dyDescent="0.3">
      <c r="A14187" s="2">
        <v>30901</v>
      </c>
    </row>
    <row r="14188" spans="1:1" x14ac:dyDescent="0.3">
      <c r="A14188" s="2">
        <v>30902</v>
      </c>
    </row>
    <row r="14189" spans="1:1" x14ac:dyDescent="0.3">
      <c r="A14189" s="2">
        <v>30903</v>
      </c>
    </row>
    <row r="14190" spans="1:1" x14ac:dyDescent="0.3">
      <c r="A14190" s="2">
        <v>30904</v>
      </c>
    </row>
    <row r="14191" spans="1:1" x14ac:dyDescent="0.3">
      <c r="A14191" s="2">
        <v>30907</v>
      </c>
    </row>
    <row r="14192" spans="1:1" x14ac:dyDescent="0.3">
      <c r="A14192" s="2">
        <v>30908</v>
      </c>
    </row>
    <row r="14193" spans="1:1" x14ac:dyDescent="0.3">
      <c r="A14193" s="2">
        <v>30909</v>
      </c>
    </row>
    <row r="14194" spans="1:1" x14ac:dyDescent="0.3">
      <c r="A14194" s="2">
        <v>30910</v>
      </c>
    </row>
    <row r="14195" spans="1:1" x14ac:dyDescent="0.3">
      <c r="A14195" s="2">
        <v>30911</v>
      </c>
    </row>
    <row r="14196" spans="1:1" x14ac:dyDescent="0.3">
      <c r="A14196" s="2">
        <v>30914</v>
      </c>
    </row>
    <row r="14197" spans="1:1" x14ac:dyDescent="0.3">
      <c r="A14197" s="2">
        <v>30915</v>
      </c>
    </row>
    <row r="14198" spans="1:1" x14ac:dyDescent="0.3">
      <c r="A14198" s="2">
        <v>30916</v>
      </c>
    </row>
    <row r="14199" spans="1:1" x14ac:dyDescent="0.3">
      <c r="A14199" s="2">
        <v>30917</v>
      </c>
    </row>
    <row r="14200" spans="1:1" x14ac:dyDescent="0.3">
      <c r="A14200" s="2">
        <v>30918</v>
      </c>
    </row>
    <row r="14201" spans="1:1" x14ac:dyDescent="0.3">
      <c r="A14201" s="2">
        <v>30921</v>
      </c>
    </row>
    <row r="14202" spans="1:1" x14ac:dyDescent="0.3">
      <c r="A14202" s="2">
        <v>30922</v>
      </c>
    </row>
    <row r="14203" spans="1:1" x14ac:dyDescent="0.3">
      <c r="A14203" s="2">
        <v>30923</v>
      </c>
    </row>
    <row r="14204" spans="1:1" x14ac:dyDescent="0.3">
      <c r="A14204" s="2">
        <v>30924</v>
      </c>
    </row>
    <row r="14205" spans="1:1" x14ac:dyDescent="0.3">
      <c r="A14205" s="2">
        <v>30925</v>
      </c>
    </row>
    <row r="14206" spans="1:1" x14ac:dyDescent="0.3">
      <c r="A14206" s="2">
        <v>30929</v>
      </c>
    </row>
    <row r="14207" spans="1:1" x14ac:dyDescent="0.3">
      <c r="A14207" s="2">
        <v>30930</v>
      </c>
    </row>
    <row r="14208" spans="1:1" x14ac:dyDescent="0.3">
      <c r="A14208" s="2">
        <v>30931</v>
      </c>
    </row>
    <row r="14209" spans="1:1" x14ac:dyDescent="0.3">
      <c r="A14209" s="2">
        <v>30932</v>
      </c>
    </row>
    <row r="14210" spans="1:1" x14ac:dyDescent="0.3">
      <c r="A14210" s="2">
        <v>30935</v>
      </c>
    </row>
    <row r="14211" spans="1:1" x14ac:dyDescent="0.3">
      <c r="A14211" s="2">
        <v>30936</v>
      </c>
    </row>
    <row r="14212" spans="1:1" x14ac:dyDescent="0.3">
      <c r="A14212" s="2">
        <v>30937</v>
      </c>
    </row>
    <row r="14213" spans="1:1" x14ac:dyDescent="0.3">
      <c r="A14213" s="2">
        <v>30938</v>
      </c>
    </row>
    <row r="14214" spans="1:1" x14ac:dyDescent="0.3">
      <c r="A14214" s="2">
        <v>30939</v>
      </c>
    </row>
    <row r="14215" spans="1:1" x14ac:dyDescent="0.3">
      <c r="A14215" s="2">
        <v>30942</v>
      </c>
    </row>
    <row r="14216" spans="1:1" x14ac:dyDescent="0.3">
      <c r="A14216" s="2">
        <v>30943</v>
      </c>
    </row>
    <row r="14217" spans="1:1" x14ac:dyDescent="0.3">
      <c r="A14217" s="2">
        <v>30944</v>
      </c>
    </row>
    <row r="14218" spans="1:1" x14ac:dyDescent="0.3">
      <c r="A14218" s="2">
        <v>30945</v>
      </c>
    </row>
    <row r="14219" spans="1:1" x14ac:dyDescent="0.3">
      <c r="A14219" s="2">
        <v>30946</v>
      </c>
    </row>
    <row r="14220" spans="1:1" x14ac:dyDescent="0.3">
      <c r="A14220" s="2">
        <v>30949</v>
      </c>
    </row>
    <row r="14221" spans="1:1" x14ac:dyDescent="0.3">
      <c r="A14221" s="2">
        <v>30950</v>
      </c>
    </row>
    <row r="14222" spans="1:1" x14ac:dyDescent="0.3">
      <c r="A14222" s="2">
        <v>30951</v>
      </c>
    </row>
    <row r="14223" spans="1:1" x14ac:dyDescent="0.3">
      <c r="A14223" s="2">
        <v>30952</v>
      </c>
    </row>
    <row r="14224" spans="1:1" x14ac:dyDescent="0.3">
      <c r="A14224" s="2">
        <v>30953</v>
      </c>
    </row>
    <row r="14225" spans="1:1" x14ac:dyDescent="0.3">
      <c r="A14225" s="2">
        <v>30956</v>
      </c>
    </row>
    <row r="14226" spans="1:1" x14ac:dyDescent="0.3">
      <c r="A14226" s="2">
        <v>30957</v>
      </c>
    </row>
    <row r="14227" spans="1:1" x14ac:dyDescent="0.3">
      <c r="A14227" s="2">
        <v>30958</v>
      </c>
    </row>
    <row r="14228" spans="1:1" x14ac:dyDescent="0.3">
      <c r="A14228" s="2">
        <v>30959</v>
      </c>
    </row>
    <row r="14229" spans="1:1" x14ac:dyDescent="0.3">
      <c r="A14229" s="2">
        <v>30960</v>
      </c>
    </row>
    <row r="14230" spans="1:1" x14ac:dyDescent="0.3">
      <c r="A14230" s="2">
        <v>30963</v>
      </c>
    </row>
    <row r="14231" spans="1:1" x14ac:dyDescent="0.3">
      <c r="A14231" s="2">
        <v>30964</v>
      </c>
    </row>
    <row r="14232" spans="1:1" x14ac:dyDescent="0.3">
      <c r="A14232" s="2">
        <v>30965</v>
      </c>
    </row>
    <row r="14233" spans="1:1" x14ac:dyDescent="0.3">
      <c r="A14233" s="2">
        <v>30966</v>
      </c>
    </row>
    <row r="14234" spans="1:1" x14ac:dyDescent="0.3">
      <c r="A14234" s="2">
        <v>30967</v>
      </c>
    </row>
    <row r="14235" spans="1:1" x14ac:dyDescent="0.3">
      <c r="A14235" s="2">
        <v>30970</v>
      </c>
    </row>
    <row r="14236" spans="1:1" x14ac:dyDescent="0.3">
      <c r="A14236" s="2">
        <v>30971</v>
      </c>
    </row>
    <row r="14237" spans="1:1" x14ac:dyDescent="0.3">
      <c r="A14237" s="2">
        <v>30972</v>
      </c>
    </row>
    <row r="14238" spans="1:1" x14ac:dyDescent="0.3">
      <c r="A14238" s="2">
        <v>30973</v>
      </c>
    </row>
    <row r="14239" spans="1:1" x14ac:dyDescent="0.3">
      <c r="A14239" s="2">
        <v>30974</v>
      </c>
    </row>
    <row r="14240" spans="1:1" x14ac:dyDescent="0.3">
      <c r="A14240" s="2">
        <v>30977</v>
      </c>
    </row>
    <row r="14241" spans="1:1" x14ac:dyDescent="0.3">
      <c r="A14241" s="2">
        <v>30978</v>
      </c>
    </row>
    <row r="14242" spans="1:1" x14ac:dyDescent="0.3">
      <c r="A14242" s="2">
        <v>30979</v>
      </c>
    </row>
    <row r="14243" spans="1:1" x14ac:dyDescent="0.3">
      <c r="A14243" s="2">
        <v>30980</v>
      </c>
    </row>
    <row r="14244" spans="1:1" x14ac:dyDescent="0.3">
      <c r="A14244" s="2">
        <v>30981</v>
      </c>
    </row>
    <row r="14245" spans="1:1" x14ac:dyDescent="0.3">
      <c r="A14245" s="2">
        <v>30984</v>
      </c>
    </row>
    <row r="14246" spans="1:1" x14ac:dyDescent="0.3">
      <c r="A14246" s="2">
        <v>30985</v>
      </c>
    </row>
    <row r="14247" spans="1:1" x14ac:dyDescent="0.3">
      <c r="A14247" s="2">
        <v>30986</v>
      </c>
    </row>
    <row r="14248" spans="1:1" x14ac:dyDescent="0.3">
      <c r="A14248" s="2">
        <v>30987</v>
      </c>
    </row>
    <row r="14249" spans="1:1" x14ac:dyDescent="0.3">
      <c r="A14249" s="2">
        <v>30988</v>
      </c>
    </row>
    <row r="14250" spans="1:1" x14ac:dyDescent="0.3">
      <c r="A14250" s="2">
        <v>30991</v>
      </c>
    </row>
    <row r="14251" spans="1:1" x14ac:dyDescent="0.3">
      <c r="A14251" s="2">
        <v>30992</v>
      </c>
    </row>
    <row r="14252" spans="1:1" x14ac:dyDescent="0.3">
      <c r="A14252" s="2">
        <v>30993</v>
      </c>
    </row>
    <row r="14253" spans="1:1" x14ac:dyDescent="0.3">
      <c r="A14253" s="2">
        <v>30994</v>
      </c>
    </row>
    <row r="14254" spans="1:1" x14ac:dyDescent="0.3">
      <c r="A14254" s="2">
        <v>30995</v>
      </c>
    </row>
    <row r="14255" spans="1:1" x14ac:dyDescent="0.3">
      <c r="A14255" s="2">
        <v>30998</v>
      </c>
    </row>
    <row r="14256" spans="1:1" x14ac:dyDescent="0.3">
      <c r="A14256" s="2">
        <v>30999</v>
      </c>
    </row>
    <row r="14257" spans="1:1" x14ac:dyDescent="0.3">
      <c r="A14257" s="2">
        <v>31000</v>
      </c>
    </row>
    <row r="14258" spans="1:1" x14ac:dyDescent="0.3">
      <c r="A14258" s="2">
        <v>31001</v>
      </c>
    </row>
    <row r="14259" spans="1:1" x14ac:dyDescent="0.3">
      <c r="A14259" s="2">
        <v>31002</v>
      </c>
    </row>
    <row r="14260" spans="1:1" x14ac:dyDescent="0.3">
      <c r="A14260" s="2">
        <v>31005</v>
      </c>
    </row>
    <row r="14261" spans="1:1" x14ac:dyDescent="0.3">
      <c r="A14261" s="2">
        <v>31006</v>
      </c>
    </row>
    <row r="14262" spans="1:1" x14ac:dyDescent="0.3">
      <c r="A14262" s="2">
        <v>31007</v>
      </c>
    </row>
    <row r="14263" spans="1:1" x14ac:dyDescent="0.3">
      <c r="A14263" s="2">
        <v>31009</v>
      </c>
    </row>
    <row r="14264" spans="1:1" x14ac:dyDescent="0.3">
      <c r="A14264" s="2">
        <v>31012</v>
      </c>
    </row>
    <row r="14265" spans="1:1" x14ac:dyDescent="0.3">
      <c r="A14265" s="2">
        <v>31013</v>
      </c>
    </row>
    <row r="14266" spans="1:1" x14ac:dyDescent="0.3">
      <c r="A14266" s="2">
        <v>31014</v>
      </c>
    </row>
    <row r="14267" spans="1:1" x14ac:dyDescent="0.3">
      <c r="A14267" s="2">
        <v>31015</v>
      </c>
    </row>
    <row r="14268" spans="1:1" x14ac:dyDescent="0.3">
      <c r="A14268" s="2">
        <v>31016</v>
      </c>
    </row>
    <row r="14269" spans="1:1" x14ac:dyDescent="0.3">
      <c r="A14269" s="2">
        <v>31019</v>
      </c>
    </row>
    <row r="14270" spans="1:1" x14ac:dyDescent="0.3">
      <c r="A14270" s="2">
        <v>31020</v>
      </c>
    </row>
    <row r="14271" spans="1:1" x14ac:dyDescent="0.3">
      <c r="A14271" s="2">
        <v>31021</v>
      </c>
    </row>
    <row r="14272" spans="1:1" x14ac:dyDescent="0.3">
      <c r="A14272" s="2">
        <v>31022</v>
      </c>
    </row>
    <row r="14273" spans="1:1" x14ac:dyDescent="0.3">
      <c r="A14273" s="2">
        <v>31023</v>
      </c>
    </row>
    <row r="14274" spans="1:1" x14ac:dyDescent="0.3">
      <c r="A14274" s="2">
        <v>31026</v>
      </c>
    </row>
    <row r="14275" spans="1:1" x14ac:dyDescent="0.3">
      <c r="A14275" s="2">
        <v>31027</v>
      </c>
    </row>
    <row r="14276" spans="1:1" x14ac:dyDescent="0.3">
      <c r="A14276" s="2">
        <v>31028</v>
      </c>
    </row>
    <row r="14277" spans="1:1" x14ac:dyDescent="0.3">
      <c r="A14277" s="2">
        <v>31029</v>
      </c>
    </row>
    <row r="14278" spans="1:1" x14ac:dyDescent="0.3">
      <c r="A14278" s="2">
        <v>31030</v>
      </c>
    </row>
    <row r="14279" spans="1:1" x14ac:dyDescent="0.3">
      <c r="A14279" s="2">
        <v>31033</v>
      </c>
    </row>
    <row r="14280" spans="1:1" x14ac:dyDescent="0.3">
      <c r="A14280" s="2">
        <v>31034</v>
      </c>
    </row>
    <row r="14281" spans="1:1" x14ac:dyDescent="0.3">
      <c r="A14281" s="2">
        <v>31035</v>
      </c>
    </row>
    <row r="14282" spans="1:1" x14ac:dyDescent="0.3">
      <c r="A14282" s="2">
        <v>31036</v>
      </c>
    </row>
    <row r="14283" spans="1:1" x14ac:dyDescent="0.3">
      <c r="A14283" s="2">
        <v>31037</v>
      </c>
    </row>
    <row r="14284" spans="1:1" x14ac:dyDescent="0.3">
      <c r="A14284" s="2">
        <v>31040</v>
      </c>
    </row>
    <row r="14285" spans="1:1" x14ac:dyDescent="0.3">
      <c r="A14285" s="2">
        <v>31042</v>
      </c>
    </row>
    <row r="14286" spans="1:1" x14ac:dyDescent="0.3">
      <c r="A14286" s="2">
        <v>31043</v>
      </c>
    </row>
    <row r="14287" spans="1:1" x14ac:dyDescent="0.3">
      <c r="A14287" s="2">
        <v>31044</v>
      </c>
    </row>
    <row r="14288" spans="1:1" x14ac:dyDescent="0.3">
      <c r="A14288" s="2">
        <v>31047</v>
      </c>
    </row>
    <row r="14289" spans="1:1" x14ac:dyDescent="0.3">
      <c r="A14289" s="2">
        <v>31049</v>
      </c>
    </row>
    <row r="14290" spans="1:1" x14ac:dyDescent="0.3">
      <c r="A14290" s="2">
        <v>31050</v>
      </c>
    </row>
    <row r="14291" spans="1:1" x14ac:dyDescent="0.3">
      <c r="A14291" s="2">
        <v>31051</v>
      </c>
    </row>
    <row r="14292" spans="1:1" x14ac:dyDescent="0.3">
      <c r="A14292" s="2">
        <v>31054</v>
      </c>
    </row>
    <row r="14293" spans="1:1" x14ac:dyDescent="0.3">
      <c r="A14293" s="2">
        <v>31055</v>
      </c>
    </row>
    <row r="14294" spans="1:1" x14ac:dyDescent="0.3">
      <c r="A14294" s="2">
        <v>31056</v>
      </c>
    </row>
    <row r="14295" spans="1:1" x14ac:dyDescent="0.3">
      <c r="A14295" s="2">
        <v>31057</v>
      </c>
    </row>
    <row r="14296" spans="1:1" x14ac:dyDescent="0.3">
      <c r="A14296" s="2">
        <v>31058</v>
      </c>
    </row>
    <row r="14297" spans="1:1" x14ac:dyDescent="0.3">
      <c r="A14297" s="2">
        <v>31061</v>
      </c>
    </row>
    <row r="14298" spans="1:1" x14ac:dyDescent="0.3">
      <c r="A14298" s="2">
        <v>31062</v>
      </c>
    </row>
    <row r="14299" spans="1:1" x14ac:dyDescent="0.3">
      <c r="A14299" s="2">
        <v>31063</v>
      </c>
    </row>
    <row r="14300" spans="1:1" x14ac:dyDescent="0.3">
      <c r="A14300" s="2">
        <v>31064</v>
      </c>
    </row>
    <row r="14301" spans="1:1" x14ac:dyDescent="0.3">
      <c r="A14301" s="2">
        <v>31065</v>
      </c>
    </row>
    <row r="14302" spans="1:1" x14ac:dyDescent="0.3">
      <c r="A14302" s="2">
        <v>31068</v>
      </c>
    </row>
    <row r="14303" spans="1:1" x14ac:dyDescent="0.3">
      <c r="A14303" s="2">
        <v>31069</v>
      </c>
    </row>
    <row r="14304" spans="1:1" x14ac:dyDescent="0.3">
      <c r="A14304" s="2">
        <v>31070</v>
      </c>
    </row>
    <row r="14305" spans="1:1" x14ac:dyDescent="0.3">
      <c r="A14305" s="2">
        <v>31071</v>
      </c>
    </row>
    <row r="14306" spans="1:1" x14ac:dyDescent="0.3">
      <c r="A14306" s="2">
        <v>31072</v>
      </c>
    </row>
    <row r="14307" spans="1:1" x14ac:dyDescent="0.3">
      <c r="A14307" s="2">
        <v>31075</v>
      </c>
    </row>
    <row r="14308" spans="1:1" x14ac:dyDescent="0.3">
      <c r="A14308" s="2">
        <v>31076</v>
      </c>
    </row>
    <row r="14309" spans="1:1" x14ac:dyDescent="0.3">
      <c r="A14309" s="2">
        <v>31077</v>
      </c>
    </row>
    <row r="14310" spans="1:1" x14ac:dyDescent="0.3">
      <c r="A14310" s="2">
        <v>31078</v>
      </c>
    </row>
    <row r="14311" spans="1:1" x14ac:dyDescent="0.3">
      <c r="A14311" s="2">
        <v>31079</v>
      </c>
    </row>
    <row r="14312" spans="1:1" x14ac:dyDescent="0.3">
      <c r="A14312" s="2">
        <v>31082</v>
      </c>
    </row>
    <row r="14313" spans="1:1" x14ac:dyDescent="0.3">
      <c r="A14313" s="2">
        <v>31083</v>
      </c>
    </row>
    <row r="14314" spans="1:1" x14ac:dyDescent="0.3">
      <c r="A14314" s="2">
        <v>31084</v>
      </c>
    </row>
    <row r="14315" spans="1:1" x14ac:dyDescent="0.3">
      <c r="A14315" s="2">
        <v>31085</v>
      </c>
    </row>
    <row r="14316" spans="1:1" x14ac:dyDescent="0.3">
      <c r="A14316" s="2">
        <v>31086</v>
      </c>
    </row>
    <row r="14317" spans="1:1" x14ac:dyDescent="0.3">
      <c r="A14317" s="2">
        <v>31089</v>
      </c>
    </row>
    <row r="14318" spans="1:1" x14ac:dyDescent="0.3">
      <c r="A14318" s="2">
        <v>31090</v>
      </c>
    </row>
    <row r="14319" spans="1:1" x14ac:dyDescent="0.3">
      <c r="A14319" s="2">
        <v>31091</v>
      </c>
    </row>
    <row r="14320" spans="1:1" x14ac:dyDescent="0.3">
      <c r="A14320" s="2">
        <v>31092</v>
      </c>
    </row>
    <row r="14321" spans="1:1" x14ac:dyDescent="0.3">
      <c r="A14321" s="2">
        <v>31093</v>
      </c>
    </row>
    <row r="14322" spans="1:1" x14ac:dyDescent="0.3">
      <c r="A14322" s="2">
        <v>31097</v>
      </c>
    </row>
    <row r="14323" spans="1:1" x14ac:dyDescent="0.3">
      <c r="A14323" s="2">
        <v>31098</v>
      </c>
    </row>
    <row r="14324" spans="1:1" x14ac:dyDescent="0.3">
      <c r="A14324" s="2">
        <v>31099</v>
      </c>
    </row>
    <row r="14325" spans="1:1" x14ac:dyDescent="0.3">
      <c r="A14325" s="2">
        <v>31100</v>
      </c>
    </row>
    <row r="14326" spans="1:1" x14ac:dyDescent="0.3">
      <c r="A14326" s="2">
        <v>31103</v>
      </c>
    </row>
    <row r="14327" spans="1:1" x14ac:dyDescent="0.3">
      <c r="A14327" s="2">
        <v>31104</v>
      </c>
    </row>
    <row r="14328" spans="1:1" x14ac:dyDescent="0.3">
      <c r="A14328" s="2">
        <v>31105</v>
      </c>
    </row>
    <row r="14329" spans="1:1" x14ac:dyDescent="0.3">
      <c r="A14329" s="2">
        <v>31106</v>
      </c>
    </row>
    <row r="14330" spans="1:1" x14ac:dyDescent="0.3">
      <c r="A14330" s="2">
        <v>31107</v>
      </c>
    </row>
    <row r="14331" spans="1:1" x14ac:dyDescent="0.3">
      <c r="A14331" s="2">
        <v>31110</v>
      </c>
    </row>
    <row r="14332" spans="1:1" x14ac:dyDescent="0.3">
      <c r="A14332" s="2">
        <v>31111</v>
      </c>
    </row>
    <row r="14333" spans="1:1" x14ac:dyDescent="0.3">
      <c r="A14333" s="2">
        <v>31112</v>
      </c>
    </row>
    <row r="14334" spans="1:1" x14ac:dyDescent="0.3">
      <c r="A14334" s="2">
        <v>31113</v>
      </c>
    </row>
    <row r="14335" spans="1:1" x14ac:dyDescent="0.3">
      <c r="A14335" s="2">
        <v>31114</v>
      </c>
    </row>
    <row r="14336" spans="1:1" x14ac:dyDescent="0.3">
      <c r="A14336" s="2">
        <v>31117</v>
      </c>
    </row>
    <row r="14337" spans="1:1" x14ac:dyDescent="0.3">
      <c r="A14337" s="2">
        <v>31118</v>
      </c>
    </row>
    <row r="14338" spans="1:1" x14ac:dyDescent="0.3">
      <c r="A14338" s="2">
        <v>31119</v>
      </c>
    </row>
    <row r="14339" spans="1:1" x14ac:dyDescent="0.3">
      <c r="A14339" s="2">
        <v>31120</v>
      </c>
    </row>
    <row r="14340" spans="1:1" x14ac:dyDescent="0.3">
      <c r="A14340" s="2">
        <v>31121</v>
      </c>
    </row>
    <row r="14341" spans="1:1" x14ac:dyDescent="0.3">
      <c r="A14341" s="2">
        <v>31124</v>
      </c>
    </row>
    <row r="14342" spans="1:1" x14ac:dyDescent="0.3">
      <c r="A14342" s="2">
        <v>31125</v>
      </c>
    </row>
    <row r="14343" spans="1:1" x14ac:dyDescent="0.3">
      <c r="A14343" s="2">
        <v>31126</v>
      </c>
    </row>
    <row r="14344" spans="1:1" x14ac:dyDescent="0.3">
      <c r="A14344" s="2">
        <v>31127</v>
      </c>
    </row>
    <row r="14345" spans="1:1" x14ac:dyDescent="0.3">
      <c r="A14345" s="2">
        <v>31128</v>
      </c>
    </row>
    <row r="14346" spans="1:1" x14ac:dyDescent="0.3">
      <c r="A14346" s="2">
        <v>31131</v>
      </c>
    </row>
    <row r="14347" spans="1:1" x14ac:dyDescent="0.3">
      <c r="A14347" s="2">
        <v>31132</v>
      </c>
    </row>
    <row r="14348" spans="1:1" x14ac:dyDescent="0.3">
      <c r="A14348" s="2">
        <v>31133</v>
      </c>
    </row>
    <row r="14349" spans="1:1" x14ac:dyDescent="0.3">
      <c r="A14349" s="2">
        <v>31134</v>
      </c>
    </row>
    <row r="14350" spans="1:1" x14ac:dyDescent="0.3">
      <c r="A14350" s="2">
        <v>31135</v>
      </c>
    </row>
    <row r="14351" spans="1:1" x14ac:dyDescent="0.3">
      <c r="A14351" s="2">
        <v>31138</v>
      </c>
    </row>
    <row r="14352" spans="1:1" x14ac:dyDescent="0.3">
      <c r="A14352" s="2">
        <v>31139</v>
      </c>
    </row>
    <row r="14353" spans="1:1" x14ac:dyDescent="0.3">
      <c r="A14353" s="2">
        <v>31140</v>
      </c>
    </row>
    <row r="14354" spans="1:1" x14ac:dyDescent="0.3">
      <c r="A14354" s="2">
        <v>31141</v>
      </c>
    </row>
    <row r="14355" spans="1:1" x14ac:dyDescent="0.3">
      <c r="A14355" s="2">
        <v>31145</v>
      </c>
    </row>
    <row r="14356" spans="1:1" x14ac:dyDescent="0.3">
      <c r="A14356" s="2">
        <v>31146</v>
      </c>
    </row>
    <row r="14357" spans="1:1" x14ac:dyDescent="0.3">
      <c r="A14357" s="2">
        <v>31147</v>
      </c>
    </row>
    <row r="14358" spans="1:1" x14ac:dyDescent="0.3">
      <c r="A14358" s="2">
        <v>31148</v>
      </c>
    </row>
    <row r="14359" spans="1:1" x14ac:dyDescent="0.3">
      <c r="A14359" s="2">
        <v>31149</v>
      </c>
    </row>
    <row r="14360" spans="1:1" x14ac:dyDescent="0.3">
      <c r="A14360" s="2">
        <v>31152</v>
      </c>
    </row>
    <row r="14361" spans="1:1" x14ac:dyDescent="0.3">
      <c r="A14361" s="2">
        <v>31153</v>
      </c>
    </row>
    <row r="14362" spans="1:1" x14ac:dyDescent="0.3">
      <c r="A14362" s="2">
        <v>31154</v>
      </c>
    </row>
    <row r="14363" spans="1:1" x14ac:dyDescent="0.3">
      <c r="A14363" s="2">
        <v>31155</v>
      </c>
    </row>
    <row r="14364" spans="1:1" x14ac:dyDescent="0.3">
      <c r="A14364" s="2">
        <v>31156</v>
      </c>
    </row>
    <row r="14365" spans="1:1" x14ac:dyDescent="0.3">
      <c r="A14365" s="2">
        <v>31159</v>
      </c>
    </row>
    <row r="14366" spans="1:1" x14ac:dyDescent="0.3">
      <c r="A14366" s="2">
        <v>31160</v>
      </c>
    </row>
    <row r="14367" spans="1:1" x14ac:dyDescent="0.3">
      <c r="A14367" s="2">
        <v>31161</v>
      </c>
    </row>
    <row r="14368" spans="1:1" x14ac:dyDescent="0.3">
      <c r="A14368" s="2">
        <v>31162</v>
      </c>
    </row>
    <row r="14369" spans="1:1" x14ac:dyDescent="0.3">
      <c r="A14369" s="2">
        <v>31163</v>
      </c>
    </row>
    <row r="14370" spans="1:1" x14ac:dyDescent="0.3">
      <c r="A14370" s="2">
        <v>31166</v>
      </c>
    </row>
    <row r="14371" spans="1:1" x14ac:dyDescent="0.3">
      <c r="A14371" s="2">
        <v>31167</v>
      </c>
    </row>
    <row r="14372" spans="1:1" x14ac:dyDescent="0.3">
      <c r="A14372" s="2">
        <v>31168</v>
      </c>
    </row>
    <row r="14373" spans="1:1" x14ac:dyDescent="0.3">
      <c r="A14373" s="2">
        <v>31169</v>
      </c>
    </row>
    <row r="14374" spans="1:1" x14ac:dyDescent="0.3">
      <c r="A14374" s="2">
        <v>31170</v>
      </c>
    </row>
    <row r="14375" spans="1:1" x14ac:dyDescent="0.3">
      <c r="A14375" s="2">
        <v>31173</v>
      </c>
    </row>
    <row r="14376" spans="1:1" x14ac:dyDescent="0.3">
      <c r="A14376" s="2">
        <v>31174</v>
      </c>
    </row>
    <row r="14377" spans="1:1" x14ac:dyDescent="0.3">
      <c r="A14377" s="2">
        <v>31175</v>
      </c>
    </row>
    <row r="14378" spans="1:1" x14ac:dyDescent="0.3">
      <c r="A14378" s="2">
        <v>31176</v>
      </c>
    </row>
    <row r="14379" spans="1:1" x14ac:dyDescent="0.3">
      <c r="A14379" s="2">
        <v>31177</v>
      </c>
    </row>
    <row r="14380" spans="1:1" x14ac:dyDescent="0.3">
      <c r="A14380" s="2">
        <v>31180</v>
      </c>
    </row>
    <row r="14381" spans="1:1" x14ac:dyDescent="0.3">
      <c r="A14381" s="2">
        <v>31181</v>
      </c>
    </row>
    <row r="14382" spans="1:1" x14ac:dyDescent="0.3">
      <c r="A14382" s="2">
        <v>31182</v>
      </c>
    </row>
    <row r="14383" spans="1:1" x14ac:dyDescent="0.3">
      <c r="A14383" s="2">
        <v>31183</v>
      </c>
    </row>
    <row r="14384" spans="1:1" x14ac:dyDescent="0.3">
      <c r="A14384" s="2">
        <v>31184</v>
      </c>
    </row>
    <row r="14385" spans="1:1" x14ac:dyDescent="0.3">
      <c r="A14385" s="2">
        <v>31187</v>
      </c>
    </row>
    <row r="14386" spans="1:1" x14ac:dyDescent="0.3">
      <c r="A14386" s="2">
        <v>31188</v>
      </c>
    </row>
    <row r="14387" spans="1:1" x14ac:dyDescent="0.3">
      <c r="A14387" s="2">
        <v>31189</v>
      </c>
    </row>
    <row r="14388" spans="1:1" x14ac:dyDescent="0.3">
      <c r="A14388" s="2">
        <v>31190</v>
      </c>
    </row>
    <row r="14389" spans="1:1" x14ac:dyDescent="0.3">
      <c r="A14389" s="2">
        <v>31191</v>
      </c>
    </row>
    <row r="14390" spans="1:1" x14ac:dyDescent="0.3">
      <c r="A14390" s="2">
        <v>31195</v>
      </c>
    </row>
    <row r="14391" spans="1:1" x14ac:dyDescent="0.3">
      <c r="A14391" s="2">
        <v>31196</v>
      </c>
    </row>
    <row r="14392" spans="1:1" x14ac:dyDescent="0.3">
      <c r="A14392" s="2">
        <v>31197</v>
      </c>
    </row>
    <row r="14393" spans="1:1" x14ac:dyDescent="0.3">
      <c r="A14393" s="2">
        <v>31198</v>
      </c>
    </row>
    <row r="14394" spans="1:1" x14ac:dyDescent="0.3">
      <c r="A14394" s="2">
        <v>31201</v>
      </c>
    </row>
    <row r="14395" spans="1:1" x14ac:dyDescent="0.3">
      <c r="A14395" s="2">
        <v>31202</v>
      </c>
    </row>
    <row r="14396" spans="1:1" x14ac:dyDescent="0.3">
      <c r="A14396" s="2">
        <v>31203</v>
      </c>
    </row>
    <row r="14397" spans="1:1" x14ac:dyDescent="0.3">
      <c r="A14397" s="2">
        <v>31204</v>
      </c>
    </row>
    <row r="14398" spans="1:1" x14ac:dyDescent="0.3">
      <c r="A14398" s="2">
        <v>31205</v>
      </c>
    </row>
    <row r="14399" spans="1:1" x14ac:dyDescent="0.3">
      <c r="A14399" s="2">
        <v>31208</v>
      </c>
    </row>
    <row r="14400" spans="1:1" x14ac:dyDescent="0.3">
      <c r="A14400" s="2">
        <v>31209</v>
      </c>
    </row>
    <row r="14401" spans="1:1" x14ac:dyDescent="0.3">
      <c r="A14401" s="2">
        <v>31210</v>
      </c>
    </row>
    <row r="14402" spans="1:1" x14ac:dyDescent="0.3">
      <c r="A14402" s="2">
        <v>31211</v>
      </c>
    </row>
    <row r="14403" spans="1:1" x14ac:dyDescent="0.3">
      <c r="A14403" s="2">
        <v>31212</v>
      </c>
    </row>
    <row r="14404" spans="1:1" x14ac:dyDescent="0.3">
      <c r="A14404" s="2">
        <v>31215</v>
      </c>
    </row>
    <row r="14405" spans="1:1" x14ac:dyDescent="0.3">
      <c r="A14405" s="2">
        <v>31216</v>
      </c>
    </row>
    <row r="14406" spans="1:1" x14ac:dyDescent="0.3">
      <c r="A14406" s="2">
        <v>31217</v>
      </c>
    </row>
    <row r="14407" spans="1:1" x14ac:dyDescent="0.3">
      <c r="A14407" s="2">
        <v>31218</v>
      </c>
    </row>
    <row r="14408" spans="1:1" x14ac:dyDescent="0.3">
      <c r="A14408" s="2">
        <v>31219</v>
      </c>
    </row>
    <row r="14409" spans="1:1" x14ac:dyDescent="0.3">
      <c r="A14409" s="2">
        <v>31222</v>
      </c>
    </row>
    <row r="14410" spans="1:1" x14ac:dyDescent="0.3">
      <c r="A14410" s="2">
        <v>31223</v>
      </c>
    </row>
    <row r="14411" spans="1:1" x14ac:dyDescent="0.3">
      <c r="A14411" s="2">
        <v>31224</v>
      </c>
    </row>
    <row r="14412" spans="1:1" x14ac:dyDescent="0.3">
      <c r="A14412" s="2">
        <v>31225</v>
      </c>
    </row>
    <row r="14413" spans="1:1" x14ac:dyDescent="0.3">
      <c r="A14413" s="2">
        <v>31226</v>
      </c>
    </row>
    <row r="14414" spans="1:1" x14ac:dyDescent="0.3">
      <c r="A14414" s="2">
        <v>31229</v>
      </c>
    </row>
    <row r="14415" spans="1:1" x14ac:dyDescent="0.3">
      <c r="A14415" s="2">
        <v>31230</v>
      </c>
    </row>
    <row r="14416" spans="1:1" x14ac:dyDescent="0.3">
      <c r="A14416" s="2">
        <v>31231</v>
      </c>
    </row>
    <row r="14417" spans="1:1" x14ac:dyDescent="0.3">
      <c r="A14417" s="2">
        <v>31233</v>
      </c>
    </row>
    <row r="14418" spans="1:1" x14ac:dyDescent="0.3">
      <c r="A14418" s="2">
        <v>31236</v>
      </c>
    </row>
    <row r="14419" spans="1:1" x14ac:dyDescent="0.3">
      <c r="A14419" s="2">
        <v>31237</v>
      </c>
    </row>
    <row r="14420" spans="1:1" x14ac:dyDescent="0.3">
      <c r="A14420" s="2">
        <v>31238</v>
      </c>
    </row>
    <row r="14421" spans="1:1" x14ac:dyDescent="0.3">
      <c r="A14421" s="2">
        <v>31239</v>
      </c>
    </row>
    <row r="14422" spans="1:1" x14ac:dyDescent="0.3">
      <c r="A14422" s="2">
        <v>31240</v>
      </c>
    </row>
    <row r="14423" spans="1:1" x14ac:dyDescent="0.3">
      <c r="A14423" s="2">
        <v>31243</v>
      </c>
    </row>
    <row r="14424" spans="1:1" x14ac:dyDescent="0.3">
      <c r="A14424" s="2">
        <v>31244</v>
      </c>
    </row>
    <row r="14425" spans="1:1" x14ac:dyDescent="0.3">
      <c r="A14425" s="2">
        <v>31245</v>
      </c>
    </row>
    <row r="14426" spans="1:1" x14ac:dyDescent="0.3">
      <c r="A14426" s="2">
        <v>31246</v>
      </c>
    </row>
    <row r="14427" spans="1:1" x14ac:dyDescent="0.3">
      <c r="A14427" s="2">
        <v>31247</v>
      </c>
    </row>
    <row r="14428" spans="1:1" x14ac:dyDescent="0.3">
      <c r="A14428" s="2">
        <v>31250</v>
      </c>
    </row>
    <row r="14429" spans="1:1" x14ac:dyDescent="0.3">
      <c r="A14429" s="2">
        <v>31251</v>
      </c>
    </row>
    <row r="14430" spans="1:1" x14ac:dyDescent="0.3">
      <c r="A14430" s="2">
        <v>31252</v>
      </c>
    </row>
    <row r="14431" spans="1:1" x14ac:dyDescent="0.3">
      <c r="A14431" s="2">
        <v>31253</v>
      </c>
    </row>
    <row r="14432" spans="1:1" x14ac:dyDescent="0.3">
      <c r="A14432" s="2">
        <v>31254</v>
      </c>
    </row>
    <row r="14433" spans="1:1" x14ac:dyDescent="0.3">
      <c r="A14433" s="2">
        <v>31257</v>
      </c>
    </row>
    <row r="14434" spans="1:1" x14ac:dyDescent="0.3">
      <c r="A14434" s="2">
        <v>31258</v>
      </c>
    </row>
    <row r="14435" spans="1:1" x14ac:dyDescent="0.3">
      <c r="A14435" s="2">
        <v>31259</v>
      </c>
    </row>
    <row r="14436" spans="1:1" x14ac:dyDescent="0.3">
      <c r="A14436" s="2">
        <v>31260</v>
      </c>
    </row>
    <row r="14437" spans="1:1" x14ac:dyDescent="0.3">
      <c r="A14437" s="2">
        <v>31261</v>
      </c>
    </row>
    <row r="14438" spans="1:1" x14ac:dyDescent="0.3">
      <c r="A14438" s="2">
        <v>31264</v>
      </c>
    </row>
    <row r="14439" spans="1:1" x14ac:dyDescent="0.3">
      <c r="A14439" s="2">
        <v>31265</v>
      </c>
    </row>
    <row r="14440" spans="1:1" x14ac:dyDescent="0.3">
      <c r="A14440" s="2">
        <v>31266</v>
      </c>
    </row>
    <row r="14441" spans="1:1" x14ac:dyDescent="0.3">
      <c r="A14441" s="2">
        <v>31267</v>
      </c>
    </row>
    <row r="14442" spans="1:1" x14ac:dyDescent="0.3">
      <c r="A14442" s="2">
        <v>31268</v>
      </c>
    </row>
    <row r="14443" spans="1:1" x14ac:dyDescent="0.3">
      <c r="A14443" s="2">
        <v>31271</v>
      </c>
    </row>
    <row r="14444" spans="1:1" x14ac:dyDescent="0.3">
      <c r="A14444" s="2">
        <v>31272</v>
      </c>
    </row>
    <row r="14445" spans="1:1" x14ac:dyDescent="0.3">
      <c r="A14445" s="2">
        <v>31273</v>
      </c>
    </row>
    <row r="14446" spans="1:1" x14ac:dyDescent="0.3">
      <c r="A14446" s="2">
        <v>31274</v>
      </c>
    </row>
    <row r="14447" spans="1:1" x14ac:dyDescent="0.3">
      <c r="A14447" s="2">
        <v>31275</v>
      </c>
    </row>
    <row r="14448" spans="1:1" x14ac:dyDescent="0.3">
      <c r="A14448" s="2">
        <v>31278</v>
      </c>
    </row>
    <row r="14449" spans="1:1" x14ac:dyDescent="0.3">
      <c r="A14449" s="2">
        <v>31279</v>
      </c>
    </row>
    <row r="14450" spans="1:1" x14ac:dyDescent="0.3">
      <c r="A14450" s="2">
        <v>31280</v>
      </c>
    </row>
    <row r="14451" spans="1:1" x14ac:dyDescent="0.3">
      <c r="A14451" s="2">
        <v>31281</v>
      </c>
    </row>
    <row r="14452" spans="1:1" x14ac:dyDescent="0.3">
      <c r="A14452" s="2">
        <v>31282</v>
      </c>
    </row>
    <row r="14453" spans="1:1" x14ac:dyDescent="0.3">
      <c r="A14453" s="2">
        <v>31285</v>
      </c>
    </row>
    <row r="14454" spans="1:1" x14ac:dyDescent="0.3">
      <c r="A14454" s="2">
        <v>31286</v>
      </c>
    </row>
    <row r="14455" spans="1:1" x14ac:dyDescent="0.3">
      <c r="A14455" s="2">
        <v>31287</v>
      </c>
    </row>
    <row r="14456" spans="1:1" x14ac:dyDescent="0.3">
      <c r="A14456" s="2">
        <v>31288</v>
      </c>
    </row>
    <row r="14457" spans="1:1" x14ac:dyDescent="0.3">
      <c r="A14457" s="2">
        <v>31289</v>
      </c>
    </row>
    <row r="14458" spans="1:1" x14ac:dyDescent="0.3">
      <c r="A14458" s="2">
        <v>31293</v>
      </c>
    </row>
    <row r="14459" spans="1:1" x14ac:dyDescent="0.3">
      <c r="A14459" s="2">
        <v>31294</v>
      </c>
    </row>
    <row r="14460" spans="1:1" x14ac:dyDescent="0.3">
      <c r="A14460" s="2">
        <v>31295</v>
      </c>
    </row>
    <row r="14461" spans="1:1" x14ac:dyDescent="0.3">
      <c r="A14461" s="2">
        <v>31296</v>
      </c>
    </row>
    <row r="14462" spans="1:1" x14ac:dyDescent="0.3">
      <c r="A14462" s="2">
        <v>31299</v>
      </c>
    </row>
    <row r="14463" spans="1:1" x14ac:dyDescent="0.3">
      <c r="A14463" s="2">
        <v>31300</v>
      </c>
    </row>
    <row r="14464" spans="1:1" x14ac:dyDescent="0.3">
      <c r="A14464" s="2">
        <v>31301</v>
      </c>
    </row>
    <row r="14465" spans="1:1" x14ac:dyDescent="0.3">
      <c r="A14465" s="2">
        <v>31302</v>
      </c>
    </row>
    <row r="14466" spans="1:1" x14ac:dyDescent="0.3">
      <c r="A14466" s="2">
        <v>31303</v>
      </c>
    </row>
    <row r="14467" spans="1:1" x14ac:dyDescent="0.3">
      <c r="A14467" s="2">
        <v>31306</v>
      </c>
    </row>
    <row r="14468" spans="1:1" x14ac:dyDescent="0.3">
      <c r="A14468" s="2">
        <v>31307</v>
      </c>
    </row>
    <row r="14469" spans="1:1" x14ac:dyDescent="0.3">
      <c r="A14469" s="2">
        <v>31308</v>
      </c>
    </row>
    <row r="14470" spans="1:1" x14ac:dyDescent="0.3">
      <c r="A14470" s="2">
        <v>31309</v>
      </c>
    </row>
    <row r="14471" spans="1:1" x14ac:dyDescent="0.3">
      <c r="A14471" s="2">
        <v>31310</v>
      </c>
    </row>
    <row r="14472" spans="1:1" x14ac:dyDescent="0.3">
      <c r="A14472" s="2">
        <v>31313</v>
      </c>
    </row>
    <row r="14473" spans="1:1" x14ac:dyDescent="0.3">
      <c r="A14473" s="2">
        <v>31314</v>
      </c>
    </row>
    <row r="14474" spans="1:1" x14ac:dyDescent="0.3">
      <c r="A14474" s="2">
        <v>31315</v>
      </c>
    </row>
    <row r="14475" spans="1:1" x14ac:dyDescent="0.3">
      <c r="A14475" s="2">
        <v>31316</v>
      </c>
    </row>
    <row r="14476" spans="1:1" x14ac:dyDescent="0.3">
      <c r="A14476" s="2">
        <v>31320</v>
      </c>
    </row>
    <row r="14477" spans="1:1" x14ac:dyDescent="0.3">
      <c r="A14477" s="2">
        <v>31321</v>
      </c>
    </row>
    <row r="14478" spans="1:1" x14ac:dyDescent="0.3">
      <c r="A14478" s="2">
        <v>31322</v>
      </c>
    </row>
    <row r="14479" spans="1:1" x14ac:dyDescent="0.3">
      <c r="A14479" s="2">
        <v>31323</v>
      </c>
    </row>
    <row r="14480" spans="1:1" x14ac:dyDescent="0.3">
      <c r="A14480" s="2">
        <v>31324</v>
      </c>
    </row>
    <row r="14481" spans="1:1" x14ac:dyDescent="0.3">
      <c r="A14481" s="2">
        <v>31327</v>
      </c>
    </row>
    <row r="14482" spans="1:1" x14ac:dyDescent="0.3">
      <c r="A14482" s="2">
        <v>31328</v>
      </c>
    </row>
    <row r="14483" spans="1:1" x14ac:dyDescent="0.3">
      <c r="A14483" s="2">
        <v>31329</v>
      </c>
    </row>
    <row r="14484" spans="1:1" x14ac:dyDescent="0.3">
      <c r="A14484" s="2">
        <v>31330</v>
      </c>
    </row>
    <row r="14485" spans="1:1" x14ac:dyDescent="0.3">
      <c r="A14485" s="2">
        <v>31331</v>
      </c>
    </row>
    <row r="14486" spans="1:1" x14ac:dyDescent="0.3">
      <c r="A14486" s="2">
        <v>31334</v>
      </c>
    </row>
    <row r="14487" spans="1:1" x14ac:dyDescent="0.3">
      <c r="A14487" s="2">
        <v>31335</v>
      </c>
    </row>
    <row r="14488" spans="1:1" x14ac:dyDescent="0.3">
      <c r="A14488" s="2">
        <v>31336</v>
      </c>
    </row>
    <row r="14489" spans="1:1" x14ac:dyDescent="0.3">
      <c r="A14489" s="2">
        <v>31337</v>
      </c>
    </row>
    <row r="14490" spans="1:1" x14ac:dyDescent="0.3">
      <c r="A14490" s="2">
        <v>31338</v>
      </c>
    </row>
    <row r="14491" spans="1:1" x14ac:dyDescent="0.3">
      <c r="A14491" s="2">
        <v>31341</v>
      </c>
    </row>
    <row r="14492" spans="1:1" x14ac:dyDescent="0.3">
      <c r="A14492" s="2">
        <v>31342</v>
      </c>
    </row>
    <row r="14493" spans="1:1" x14ac:dyDescent="0.3">
      <c r="A14493" s="2">
        <v>31343</v>
      </c>
    </row>
    <row r="14494" spans="1:1" x14ac:dyDescent="0.3">
      <c r="A14494" s="2">
        <v>31344</v>
      </c>
    </row>
    <row r="14495" spans="1:1" x14ac:dyDescent="0.3">
      <c r="A14495" s="2">
        <v>31345</v>
      </c>
    </row>
    <row r="14496" spans="1:1" x14ac:dyDescent="0.3">
      <c r="A14496" s="2">
        <v>31348</v>
      </c>
    </row>
    <row r="14497" spans="1:1" x14ac:dyDescent="0.3">
      <c r="A14497" s="2">
        <v>31349</v>
      </c>
    </row>
    <row r="14498" spans="1:1" x14ac:dyDescent="0.3">
      <c r="A14498" s="2">
        <v>31350</v>
      </c>
    </row>
    <row r="14499" spans="1:1" x14ac:dyDescent="0.3">
      <c r="A14499" s="2">
        <v>31351</v>
      </c>
    </row>
    <row r="14500" spans="1:1" x14ac:dyDescent="0.3">
      <c r="A14500" s="2">
        <v>31352</v>
      </c>
    </row>
    <row r="14501" spans="1:1" x14ac:dyDescent="0.3">
      <c r="A14501" s="2">
        <v>31355</v>
      </c>
    </row>
    <row r="14502" spans="1:1" x14ac:dyDescent="0.3">
      <c r="A14502" s="2">
        <v>31356</v>
      </c>
    </row>
    <row r="14503" spans="1:1" x14ac:dyDescent="0.3">
      <c r="A14503" s="2">
        <v>31357</v>
      </c>
    </row>
    <row r="14504" spans="1:1" x14ac:dyDescent="0.3">
      <c r="A14504" s="2">
        <v>31358</v>
      </c>
    </row>
    <row r="14505" spans="1:1" x14ac:dyDescent="0.3">
      <c r="A14505" s="2">
        <v>31359</v>
      </c>
    </row>
    <row r="14506" spans="1:1" x14ac:dyDescent="0.3">
      <c r="A14506" s="2">
        <v>31362</v>
      </c>
    </row>
    <row r="14507" spans="1:1" x14ac:dyDescent="0.3">
      <c r="A14507" s="2">
        <v>31363</v>
      </c>
    </row>
    <row r="14508" spans="1:1" x14ac:dyDescent="0.3">
      <c r="A14508" s="2">
        <v>31364</v>
      </c>
    </row>
    <row r="14509" spans="1:1" x14ac:dyDescent="0.3">
      <c r="A14509" s="2">
        <v>31365</v>
      </c>
    </row>
    <row r="14510" spans="1:1" x14ac:dyDescent="0.3">
      <c r="A14510" s="2">
        <v>31366</v>
      </c>
    </row>
    <row r="14511" spans="1:1" x14ac:dyDescent="0.3">
      <c r="A14511" s="2">
        <v>31369</v>
      </c>
    </row>
    <row r="14512" spans="1:1" x14ac:dyDescent="0.3">
      <c r="A14512" s="2">
        <v>31370</v>
      </c>
    </row>
    <row r="14513" spans="1:1" x14ac:dyDescent="0.3">
      <c r="A14513" s="2">
        <v>31371</v>
      </c>
    </row>
    <row r="14514" spans="1:1" x14ac:dyDescent="0.3">
      <c r="A14514" s="2">
        <v>31372</v>
      </c>
    </row>
    <row r="14515" spans="1:1" x14ac:dyDescent="0.3">
      <c r="A14515" s="2">
        <v>31373</v>
      </c>
    </row>
    <row r="14516" spans="1:1" x14ac:dyDescent="0.3">
      <c r="A14516" s="2">
        <v>31376</v>
      </c>
    </row>
    <row r="14517" spans="1:1" x14ac:dyDescent="0.3">
      <c r="A14517" s="2">
        <v>31377</v>
      </c>
    </row>
    <row r="14518" spans="1:1" x14ac:dyDescent="0.3">
      <c r="A14518" s="2">
        <v>31378</v>
      </c>
    </row>
    <row r="14519" spans="1:1" x14ac:dyDescent="0.3">
      <c r="A14519" s="2">
        <v>31380</v>
      </c>
    </row>
    <row r="14520" spans="1:1" x14ac:dyDescent="0.3">
      <c r="A14520" s="2">
        <v>31383</v>
      </c>
    </row>
    <row r="14521" spans="1:1" x14ac:dyDescent="0.3">
      <c r="A14521" s="2">
        <v>31384</v>
      </c>
    </row>
    <row r="14522" spans="1:1" x14ac:dyDescent="0.3">
      <c r="A14522" s="2">
        <v>31385</v>
      </c>
    </row>
    <row r="14523" spans="1:1" x14ac:dyDescent="0.3">
      <c r="A14523" s="2">
        <v>31386</v>
      </c>
    </row>
    <row r="14524" spans="1:1" x14ac:dyDescent="0.3">
      <c r="A14524" s="2">
        <v>31387</v>
      </c>
    </row>
    <row r="14525" spans="1:1" x14ac:dyDescent="0.3">
      <c r="A14525" s="2">
        <v>31390</v>
      </c>
    </row>
    <row r="14526" spans="1:1" x14ac:dyDescent="0.3">
      <c r="A14526" s="2">
        <v>31391</v>
      </c>
    </row>
    <row r="14527" spans="1:1" x14ac:dyDescent="0.3">
      <c r="A14527" s="2">
        <v>31392</v>
      </c>
    </row>
    <row r="14528" spans="1:1" x14ac:dyDescent="0.3">
      <c r="A14528" s="2">
        <v>31393</v>
      </c>
    </row>
    <row r="14529" spans="1:1" x14ac:dyDescent="0.3">
      <c r="A14529" s="2">
        <v>31394</v>
      </c>
    </row>
    <row r="14530" spans="1:1" x14ac:dyDescent="0.3">
      <c r="A14530" s="2">
        <v>31397</v>
      </c>
    </row>
    <row r="14531" spans="1:1" x14ac:dyDescent="0.3">
      <c r="A14531" s="2">
        <v>31398</v>
      </c>
    </row>
    <row r="14532" spans="1:1" x14ac:dyDescent="0.3">
      <c r="A14532" s="2">
        <v>31399</v>
      </c>
    </row>
    <row r="14533" spans="1:1" x14ac:dyDescent="0.3">
      <c r="A14533" s="2">
        <v>31400</v>
      </c>
    </row>
    <row r="14534" spans="1:1" x14ac:dyDescent="0.3">
      <c r="A14534" s="2">
        <v>31401</v>
      </c>
    </row>
    <row r="14535" spans="1:1" x14ac:dyDescent="0.3">
      <c r="A14535" s="2">
        <v>31404</v>
      </c>
    </row>
    <row r="14536" spans="1:1" x14ac:dyDescent="0.3">
      <c r="A14536" s="2">
        <v>31405</v>
      </c>
    </row>
    <row r="14537" spans="1:1" x14ac:dyDescent="0.3">
      <c r="A14537" s="2">
        <v>31407</v>
      </c>
    </row>
    <row r="14538" spans="1:1" x14ac:dyDescent="0.3">
      <c r="A14538" s="2">
        <v>31408</v>
      </c>
    </row>
    <row r="14539" spans="1:1" x14ac:dyDescent="0.3">
      <c r="A14539" s="2">
        <v>31411</v>
      </c>
    </row>
    <row r="14540" spans="1:1" x14ac:dyDescent="0.3">
      <c r="A14540" s="2">
        <v>31412</v>
      </c>
    </row>
    <row r="14541" spans="1:1" x14ac:dyDescent="0.3">
      <c r="A14541" s="2">
        <v>31414</v>
      </c>
    </row>
    <row r="14542" spans="1:1" x14ac:dyDescent="0.3">
      <c r="A14542" s="2">
        <v>31415</v>
      </c>
    </row>
    <row r="14543" spans="1:1" x14ac:dyDescent="0.3">
      <c r="A14543" s="2">
        <v>31418</v>
      </c>
    </row>
    <row r="14544" spans="1:1" x14ac:dyDescent="0.3">
      <c r="A14544" s="2">
        <v>31419</v>
      </c>
    </row>
    <row r="14545" spans="1:1" x14ac:dyDescent="0.3">
      <c r="A14545" s="2">
        <v>31420</v>
      </c>
    </row>
    <row r="14546" spans="1:1" x14ac:dyDescent="0.3">
      <c r="A14546" s="2">
        <v>31421</v>
      </c>
    </row>
    <row r="14547" spans="1:1" x14ac:dyDescent="0.3">
      <c r="A14547" s="2">
        <v>31422</v>
      </c>
    </row>
    <row r="14548" spans="1:1" x14ac:dyDescent="0.3">
      <c r="A14548" s="2">
        <v>31425</v>
      </c>
    </row>
    <row r="14549" spans="1:1" x14ac:dyDescent="0.3">
      <c r="A14549" s="2">
        <v>31426</v>
      </c>
    </row>
    <row r="14550" spans="1:1" x14ac:dyDescent="0.3">
      <c r="A14550" s="2">
        <v>31427</v>
      </c>
    </row>
    <row r="14551" spans="1:1" x14ac:dyDescent="0.3">
      <c r="A14551" s="2">
        <v>31428</v>
      </c>
    </row>
    <row r="14552" spans="1:1" x14ac:dyDescent="0.3">
      <c r="A14552" s="2">
        <v>31429</v>
      </c>
    </row>
    <row r="14553" spans="1:1" x14ac:dyDescent="0.3">
      <c r="A14553" s="2">
        <v>31432</v>
      </c>
    </row>
    <row r="14554" spans="1:1" x14ac:dyDescent="0.3">
      <c r="A14554" s="2">
        <v>31433</v>
      </c>
    </row>
    <row r="14555" spans="1:1" x14ac:dyDescent="0.3">
      <c r="A14555" s="2">
        <v>31434</v>
      </c>
    </row>
    <row r="14556" spans="1:1" x14ac:dyDescent="0.3">
      <c r="A14556" s="2">
        <v>31435</v>
      </c>
    </row>
    <row r="14557" spans="1:1" x14ac:dyDescent="0.3">
      <c r="A14557" s="2">
        <v>31436</v>
      </c>
    </row>
    <row r="14558" spans="1:1" x14ac:dyDescent="0.3">
      <c r="A14558" s="2">
        <v>31439</v>
      </c>
    </row>
    <row r="14559" spans="1:1" x14ac:dyDescent="0.3">
      <c r="A14559" s="2">
        <v>31440</v>
      </c>
    </row>
    <row r="14560" spans="1:1" x14ac:dyDescent="0.3">
      <c r="A14560" s="2">
        <v>31441</v>
      </c>
    </row>
    <row r="14561" spans="1:1" x14ac:dyDescent="0.3">
      <c r="A14561" s="2">
        <v>31442</v>
      </c>
    </row>
    <row r="14562" spans="1:1" x14ac:dyDescent="0.3">
      <c r="A14562" s="2">
        <v>31443</v>
      </c>
    </row>
    <row r="14563" spans="1:1" x14ac:dyDescent="0.3">
      <c r="A14563" s="2">
        <v>31446</v>
      </c>
    </row>
    <row r="14564" spans="1:1" x14ac:dyDescent="0.3">
      <c r="A14564" s="2">
        <v>31447</v>
      </c>
    </row>
    <row r="14565" spans="1:1" x14ac:dyDescent="0.3">
      <c r="A14565" s="2">
        <v>31448</v>
      </c>
    </row>
    <row r="14566" spans="1:1" x14ac:dyDescent="0.3">
      <c r="A14566" s="2">
        <v>31449</v>
      </c>
    </row>
    <row r="14567" spans="1:1" x14ac:dyDescent="0.3">
      <c r="A14567" s="2">
        <v>31450</v>
      </c>
    </row>
    <row r="14568" spans="1:1" x14ac:dyDescent="0.3">
      <c r="A14568" s="2">
        <v>31453</v>
      </c>
    </row>
    <row r="14569" spans="1:1" x14ac:dyDescent="0.3">
      <c r="A14569" s="2">
        <v>31454</v>
      </c>
    </row>
    <row r="14570" spans="1:1" x14ac:dyDescent="0.3">
      <c r="A14570" s="2">
        <v>31455</v>
      </c>
    </row>
    <row r="14571" spans="1:1" x14ac:dyDescent="0.3">
      <c r="A14571" s="2">
        <v>31456</v>
      </c>
    </row>
    <row r="14572" spans="1:1" x14ac:dyDescent="0.3">
      <c r="A14572" s="2">
        <v>31457</v>
      </c>
    </row>
    <row r="14573" spans="1:1" x14ac:dyDescent="0.3">
      <c r="A14573" s="2">
        <v>31461</v>
      </c>
    </row>
    <row r="14574" spans="1:1" x14ac:dyDescent="0.3">
      <c r="A14574" s="2">
        <v>31462</v>
      </c>
    </row>
    <row r="14575" spans="1:1" x14ac:dyDescent="0.3">
      <c r="A14575" s="2">
        <v>31463</v>
      </c>
    </row>
    <row r="14576" spans="1:1" x14ac:dyDescent="0.3">
      <c r="A14576" s="2">
        <v>31464</v>
      </c>
    </row>
    <row r="14577" spans="1:1" x14ac:dyDescent="0.3">
      <c r="A14577" s="2">
        <v>31467</v>
      </c>
    </row>
    <row r="14578" spans="1:1" x14ac:dyDescent="0.3">
      <c r="A14578" s="2">
        <v>31468</v>
      </c>
    </row>
    <row r="14579" spans="1:1" x14ac:dyDescent="0.3">
      <c r="A14579" s="2">
        <v>31469</v>
      </c>
    </row>
    <row r="14580" spans="1:1" x14ac:dyDescent="0.3">
      <c r="A14580" s="2">
        <v>31470</v>
      </c>
    </row>
    <row r="14581" spans="1:1" x14ac:dyDescent="0.3">
      <c r="A14581" s="2">
        <v>31471</v>
      </c>
    </row>
    <row r="14582" spans="1:1" x14ac:dyDescent="0.3">
      <c r="A14582" s="2">
        <v>31474</v>
      </c>
    </row>
    <row r="14583" spans="1:1" x14ac:dyDescent="0.3">
      <c r="A14583" s="2">
        <v>31475</v>
      </c>
    </row>
    <row r="14584" spans="1:1" x14ac:dyDescent="0.3">
      <c r="A14584" s="2">
        <v>31476</v>
      </c>
    </row>
    <row r="14585" spans="1:1" x14ac:dyDescent="0.3">
      <c r="A14585" s="2">
        <v>31477</v>
      </c>
    </row>
    <row r="14586" spans="1:1" x14ac:dyDescent="0.3">
      <c r="A14586" s="2">
        <v>31478</v>
      </c>
    </row>
    <row r="14587" spans="1:1" x14ac:dyDescent="0.3">
      <c r="A14587" s="2">
        <v>31481</v>
      </c>
    </row>
    <row r="14588" spans="1:1" x14ac:dyDescent="0.3">
      <c r="A14588" s="2">
        <v>31482</v>
      </c>
    </row>
    <row r="14589" spans="1:1" x14ac:dyDescent="0.3">
      <c r="A14589" s="2">
        <v>31483</v>
      </c>
    </row>
    <row r="14590" spans="1:1" x14ac:dyDescent="0.3">
      <c r="A14590" s="2">
        <v>31484</v>
      </c>
    </row>
    <row r="14591" spans="1:1" x14ac:dyDescent="0.3">
      <c r="A14591" s="2">
        <v>31485</v>
      </c>
    </row>
    <row r="14592" spans="1:1" x14ac:dyDescent="0.3">
      <c r="A14592" s="2">
        <v>31488</v>
      </c>
    </row>
    <row r="14593" spans="1:1" x14ac:dyDescent="0.3">
      <c r="A14593" s="2">
        <v>31489</v>
      </c>
    </row>
    <row r="14594" spans="1:1" x14ac:dyDescent="0.3">
      <c r="A14594" s="2">
        <v>31490</v>
      </c>
    </row>
    <row r="14595" spans="1:1" x14ac:dyDescent="0.3">
      <c r="A14595" s="2">
        <v>31491</v>
      </c>
    </row>
    <row r="14596" spans="1:1" x14ac:dyDescent="0.3">
      <c r="A14596" s="2">
        <v>31492</v>
      </c>
    </row>
    <row r="14597" spans="1:1" x14ac:dyDescent="0.3">
      <c r="A14597" s="2">
        <v>31495</v>
      </c>
    </row>
    <row r="14598" spans="1:1" x14ac:dyDescent="0.3">
      <c r="A14598" s="2">
        <v>31496</v>
      </c>
    </row>
    <row r="14599" spans="1:1" x14ac:dyDescent="0.3">
      <c r="A14599" s="2">
        <v>31497</v>
      </c>
    </row>
    <row r="14600" spans="1:1" x14ac:dyDescent="0.3">
      <c r="A14600" s="2">
        <v>31498</v>
      </c>
    </row>
    <row r="14601" spans="1:1" x14ac:dyDescent="0.3">
      <c r="A14601" s="2">
        <v>31502</v>
      </c>
    </row>
    <row r="14602" spans="1:1" x14ac:dyDescent="0.3">
      <c r="A14602" s="2">
        <v>31503</v>
      </c>
    </row>
    <row r="14603" spans="1:1" x14ac:dyDescent="0.3">
      <c r="A14603" s="2">
        <v>31504</v>
      </c>
    </row>
    <row r="14604" spans="1:1" x14ac:dyDescent="0.3">
      <c r="A14604" s="2">
        <v>31505</v>
      </c>
    </row>
    <row r="14605" spans="1:1" x14ac:dyDescent="0.3">
      <c r="A14605" s="2">
        <v>31506</v>
      </c>
    </row>
    <row r="14606" spans="1:1" x14ac:dyDescent="0.3">
      <c r="A14606" s="2">
        <v>31509</v>
      </c>
    </row>
    <row r="14607" spans="1:1" x14ac:dyDescent="0.3">
      <c r="A14607" s="2">
        <v>31510</v>
      </c>
    </row>
    <row r="14608" spans="1:1" x14ac:dyDescent="0.3">
      <c r="A14608" s="2">
        <v>31511</v>
      </c>
    </row>
    <row r="14609" spans="1:1" x14ac:dyDescent="0.3">
      <c r="A14609" s="2">
        <v>31512</v>
      </c>
    </row>
    <row r="14610" spans="1:1" x14ac:dyDescent="0.3">
      <c r="A14610" s="2">
        <v>31513</v>
      </c>
    </row>
    <row r="14611" spans="1:1" x14ac:dyDescent="0.3">
      <c r="A14611" s="2">
        <v>31516</v>
      </c>
    </row>
    <row r="14612" spans="1:1" x14ac:dyDescent="0.3">
      <c r="A14612" s="2">
        <v>31517</v>
      </c>
    </row>
    <row r="14613" spans="1:1" x14ac:dyDescent="0.3">
      <c r="A14613" s="2">
        <v>31518</v>
      </c>
    </row>
    <row r="14614" spans="1:1" x14ac:dyDescent="0.3">
      <c r="A14614" s="2">
        <v>31519</v>
      </c>
    </row>
    <row r="14615" spans="1:1" x14ac:dyDescent="0.3">
      <c r="A14615" s="2">
        <v>31520</v>
      </c>
    </row>
    <row r="14616" spans="1:1" x14ac:dyDescent="0.3">
      <c r="A14616" s="2">
        <v>31523</v>
      </c>
    </row>
    <row r="14617" spans="1:1" x14ac:dyDescent="0.3">
      <c r="A14617" s="2">
        <v>31524</v>
      </c>
    </row>
    <row r="14618" spans="1:1" x14ac:dyDescent="0.3">
      <c r="A14618" s="2">
        <v>31525</v>
      </c>
    </row>
    <row r="14619" spans="1:1" x14ac:dyDescent="0.3">
      <c r="A14619" s="2">
        <v>31526</v>
      </c>
    </row>
    <row r="14620" spans="1:1" x14ac:dyDescent="0.3">
      <c r="A14620" s="2">
        <v>31527</v>
      </c>
    </row>
    <row r="14621" spans="1:1" x14ac:dyDescent="0.3">
      <c r="A14621" s="2">
        <v>31530</v>
      </c>
    </row>
    <row r="14622" spans="1:1" x14ac:dyDescent="0.3">
      <c r="A14622" s="2">
        <v>31531</v>
      </c>
    </row>
    <row r="14623" spans="1:1" x14ac:dyDescent="0.3">
      <c r="A14623" s="2">
        <v>31532</v>
      </c>
    </row>
    <row r="14624" spans="1:1" x14ac:dyDescent="0.3">
      <c r="A14624" s="2">
        <v>31533</v>
      </c>
    </row>
    <row r="14625" spans="1:1" x14ac:dyDescent="0.3">
      <c r="A14625" s="2">
        <v>31534</v>
      </c>
    </row>
    <row r="14626" spans="1:1" x14ac:dyDescent="0.3">
      <c r="A14626" s="2">
        <v>31537</v>
      </c>
    </row>
    <row r="14627" spans="1:1" x14ac:dyDescent="0.3">
      <c r="A14627" s="2">
        <v>31538</v>
      </c>
    </row>
    <row r="14628" spans="1:1" x14ac:dyDescent="0.3">
      <c r="A14628" s="2">
        <v>31539</v>
      </c>
    </row>
    <row r="14629" spans="1:1" x14ac:dyDescent="0.3">
      <c r="A14629" s="2">
        <v>31540</v>
      </c>
    </row>
    <row r="14630" spans="1:1" x14ac:dyDescent="0.3">
      <c r="A14630" s="2">
        <v>31541</v>
      </c>
    </row>
    <row r="14631" spans="1:1" x14ac:dyDescent="0.3">
      <c r="A14631" s="2">
        <v>31544</v>
      </c>
    </row>
    <row r="14632" spans="1:1" x14ac:dyDescent="0.3">
      <c r="A14632" s="2">
        <v>31545</v>
      </c>
    </row>
    <row r="14633" spans="1:1" x14ac:dyDescent="0.3">
      <c r="A14633" s="2">
        <v>31546</v>
      </c>
    </row>
    <row r="14634" spans="1:1" x14ac:dyDescent="0.3">
      <c r="A14634" s="2">
        <v>31547</v>
      </c>
    </row>
    <row r="14635" spans="1:1" x14ac:dyDescent="0.3">
      <c r="A14635" s="2">
        <v>31548</v>
      </c>
    </row>
    <row r="14636" spans="1:1" x14ac:dyDescent="0.3">
      <c r="A14636" s="2">
        <v>31551</v>
      </c>
    </row>
    <row r="14637" spans="1:1" x14ac:dyDescent="0.3">
      <c r="A14637" s="2">
        <v>31552</v>
      </c>
    </row>
    <row r="14638" spans="1:1" x14ac:dyDescent="0.3">
      <c r="A14638" s="2">
        <v>31553</v>
      </c>
    </row>
    <row r="14639" spans="1:1" x14ac:dyDescent="0.3">
      <c r="A14639" s="2">
        <v>31554</v>
      </c>
    </row>
    <row r="14640" spans="1:1" x14ac:dyDescent="0.3">
      <c r="A14640" s="2">
        <v>31555</v>
      </c>
    </row>
    <row r="14641" spans="1:1" x14ac:dyDescent="0.3">
      <c r="A14641" s="2">
        <v>31559</v>
      </c>
    </row>
    <row r="14642" spans="1:1" x14ac:dyDescent="0.3">
      <c r="A14642" s="2">
        <v>31560</v>
      </c>
    </row>
    <row r="14643" spans="1:1" x14ac:dyDescent="0.3">
      <c r="A14643" s="2">
        <v>31561</v>
      </c>
    </row>
    <row r="14644" spans="1:1" x14ac:dyDescent="0.3">
      <c r="A14644" s="2">
        <v>31562</v>
      </c>
    </row>
    <row r="14645" spans="1:1" x14ac:dyDescent="0.3">
      <c r="A14645" s="2">
        <v>31565</v>
      </c>
    </row>
    <row r="14646" spans="1:1" x14ac:dyDescent="0.3">
      <c r="A14646" s="2">
        <v>31566</v>
      </c>
    </row>
    <row r="14647" spans="1:1" x14ac:dyDescent="0.3">
      <c r="A14647" s="2">
        <v>31567</v>
      </c>
    </row>
    <row r="14648" spans="1:1" x14ac:dyDescent="0.3">
      <c r="A14648" s="2">
        <v>31568</v>
      </c>
    </row>
    <row r="14649" spans="1:1" x14ac:dyDescent="0.3">
      <c r="A14649" s="2">
        <v>31569</v>
      </c>
    </row>
    <row r="14650" spans="1:1" x14ac:dyDescent="0.3">
      <c r="A14650" s="2">
        <v>31572</v>
      </c>
    </row>
    <row r="14651" spans="1:1" x14ac:dyDescent="0.3">
      <c r="A14651" s="2">
        <v>31573</v>
      </c>
    </row>
    <row r="14652" spans="1:1" x14ac:dyDescent="0.3">
      <c r="A14652" s="2">
        <v>31574</v>
      </c>
    </row>
    <row r="14653" spans="1:1" x14ac:dyDescent="0.3">
      <c r="A14653" s="2">
        <v>31575</v>
      </c>
    </row>
    <row r="14654" spans="1:1" x14ac:dyDescent="0.3">
      <c r="A14654" s="2">
        <v>31576</v>
      </c>
    </row>
    <row r="14655" spans="1:1" x14ac:dyDescent="0.3">
      <c r="A14655" s="2">
        <v>31579</v>
      </c>
    </row>
    <row r="14656" spans="1:1" x14ac:dyDescent="0.3">
      <c r="A14656" s="2">
        <v>31580</v>
      </c>
    </row>
    <row r="14657" spans="1:1" x14ac:dyDescent="0.3">
      <c r="A14657" s="2">
        <v>31581</v>
      </c>
    </row>
    <row r="14658" spans="1:1" x14ac:dyDescent="0.3">
      <c r="A14658" s="2">
        <v>31582</v>
      </c>
    </row>
    <row r="14659" spans="1:1" x14ac:dyDescent="0.3">
      <c r="A14659" s="2">
        <v>31583</v>
      </c>
    </row>
    <row r="14660" spans="1:1" x14ac:dyDescent="0.3">
      <c r="A14660" s="2">
        <v>31586</v>
      </c>
    </row>
    <row r="14661" spans="1:1" x14ac:dyDescent="0.3">
      <c r="A14661" s="2">
        <v>31587</v>
      </c>
    </row>
    <row r="14662" spans="1:1" x14ac:dyDescent="0.3">
      <c r="A14662" s="2">
        <v>31588</v>
      </c>
    </row>
    <row r="14663" spans="1:1" x14ac:dyDescent="0.3">
      <c r="A14663" s="2">
        <v>31589</v>
      </c>
    </row>
    <row r="14664" spans="1:1" x14ac:dyDescent="0.3">
      <c r="A14664" s="2">
        <v>31590</v>
      </c>
    </row>
    <row r="14665" spans="1:1" x14ac:dyDescent="0.3">
      <c r="A14665" s="2">
        <v>31593</v>
      </c>
    </row>
    <row r="14666" spans="1:1" x14ac:dyDescent="0.3">
      <c r="A14666" s="2">
        <v>31594</v>
      </c>
    </row>
    <row r="14667" spans="1:1" x14ac:dyDescent="0.3">
      <c r="A14667" s="2">
        <v>31595</v>
      </c>
    </row>
    <row r="14668" spans="1:1" x14ac:dyDescent="0.3">
      <c r="A14668" s="2">
        <v>31596</v>
      </c>
    </row>
    <row r="14669" spans="1:1" x14ac:dyDescent="0.3">
      <c r="A14669" s="2">
        <v>31600</v>
      </c>
    </row>
    <row r="14670" spans="1:1" x14ac:dyDescent="0.3">
      <c r="A14670" s="2">
        <v>31601</v>
      </c>
    </row>
    <row r="14671" spans="1:1" x14ac:dyDescent="0.3">
      <c r="A14671" s="2">
        <v>31602</v>
      </c>
    </row>
    <row r="14672" spans="1:1" x14ac:dyDescent="0.3">
      <c r="A14672" s="2">
        <v>31603</v>
      </c>
    </row>
    <row r="14673" spans="1:1" x14ac:dyDescent="0.3">
      <c r="A14673" s="2">
        <v>31604</v>
      </c>
    </row>
    <row r="14674" spans="1:1" x14ac:dyDescent="0.3">
      <c r="A14674" s="2">
        <v>31607</v>
      </c>
    </row>
    <row r="14675" spans="1:1" x14ac:dyDescent="0.3">
      <c r="A14675" s="2">
        <v>31608</v>
      </c>
    </row>
    <row r="14676" spans="1:1" x14ac:dyDescent="0.3">
      <c r="A14676" s="2">
        <v>31609</v>
      </c>
    </row>
    <row r="14677" spans="1:1" x14ac:dyDescent="0.3">
      <c r="A14677" s="2">
        <v>31610</v>
      </c>
    </row>
    <row r="14678" spans="1:1" x14ac:dyDescent="0.3">
      <c r="A14678" s="2">
        <v>31611</v>
      </c>
    </row>
    <row r="14679" spans="1:1" x14ac:dyDescent="0.3">
      <c r="A14679" s="2">
        <v>31614</v>
      </c>
    </row>
    <row r="14680" spans="1:1" x14ac:dyDescent="0.3">
      <c r="A14680" s="2">
        <v>31615</v>
      </c>
    </row>
    <row r="14681" spans="1:1" x14ac:dyDescent="0.3">
      <c r="A14681" s="2">
        <v>31616</v>
      </c>
    </row>
    <row r="14682" spans="1:1" x14ac:dyDescent="0.3">
      <c r="A14682" s="2">
        <v>31617</v>
      </c>
    </row>
    <row r="14683" spans="1:1" x14ac:dyDescent="0.3">
      <c r="A14683" s="2">
        <v>31618</v>
      </c>
    </row>
    <row r="14684" spans="1:1" x14ac:dyDescent="0.3">
      <c r="A14684" s="2">
        <v>31621</v>
      </c>
    </row>
    <row r="14685" spans="1:1" x14ac:dyDescent="0.3">
      <c r="A14685" s="2">
        <v>31622</v>
      </c>
    </row>
    <row r="14686" spans="1:1" x14ac:dyDescent="0.3">
      <c r="A14686" s="2">
        <v>31623</v>
      </c>
    </row>
    <row r="14687" spans="1:1" x14ac:dyDescent="0.3">
      <c r="A14687" s="2">
        <v>31624</v>
      </c>
    </row>
    <row r="14688" spans="1:1" x14ac:dyDescent="0.3">
      <c r="A14688" s="2">
        <v>31625</v>
      </c>
    </row>
    <row r="14689" spans="1:1" x14ac:dyDescent="0.3">
      <c r="A14689" s="2">
        <v>31628</v>
      </c>
    </row>
    <row r="14690" spans="1:1" x14ac:dyDescent="0.3">
      <c r="A14690" s="2">
        <v>31629</v>
      </c>
    </row>
    <row r="14691" spans="1:1" x14ac:dyDescent="0.3">
      <c r="A14691" s="2">
        <v>31630</v>
      </c>
    </row>
    <row r="14692" spans="1:1" x14ac:dyDescent="0.3">
      <c r="A14692" s="2">
        <v>31631</v>
      </c>
    </row>
    <row r="14693" spans="1:1" x14ac:dyDescent="0.3">
      <c r="A14693" s="2">
        <v>31632</v>
      </c>
    </row>
    <row r="14694" spans="1:1" x14ac:dyDescent="0.3">
      <c r="A14694" s="2">
        <v>31635</v>
      </c>
    </row>
    <row r="14695" spans="1:1" x14ac:dyDescent="0.3">
      <c r="A14695" s="2">
        <v>31636</v>
      </c>
    </row>
    <row r="14696" spans="1:1" x14ac:dyDescent="0.3">
      <c r="A14696" s="2">
        <v>31637</v>
      </c>
    </row>
    <row r="14697" spans="1:1" x14ac:dyDescent="0.3">
      <c r="A14697" s="2">
        <v>31638</v>
      </c>
    </row>
    <row r="14698" spans="1:1" x14ac:dyDescent="0.3">
      <c r="A14698" s="2">
        <v>31639</v>
      </c>
    </row>
    <row r="14699" spans="1:1" x14ac:dyDescent="0.3">
      <c r="A14699" s="2">
        <v>31642</v>
      </c>
    </row>
    <row r="14700" spans="1:1" x14ac:dyDescent="0.3">
      <c r="A14700" s="2">
        <v>31643</v>
      </c>
    </row>
    <row r="14701" spans="1:1" x14ac:dyDescent="0.3">
      <c r="A14701" s="2">
        <v>31644</v>
      </c>
    </row>
    <row r="14702" spans="1:1" x14ac:dyDescent="0.3">
      <c r="A14702" s="2">
        <v>31645</v>
      </c>
    </row>
    <row r="14703" spans="1:1" x14ac:dyDescent="0.3">
      <c r="A14703" s="2">
        <v>31646</v>
      </c>
    </row>
    <row r="14704" spans="1:1" x14ac:dyDescent="0.3">
      <c r="A14704" s="2">
        <v>31649</v>
      </c>
    </row>
    <row r="14705" spans="1:1" x14ac:dyDescent="0.3">
      <c r="A14705" s="2">
        <v>31650</v>
      </c>
    </row>
    <row r="14706" spans="1:1" x14ac:dyDescent="0.3">
      <c r="A14706" s="2">
        <v>31651</v>
      </c>
    </row>
    <row r="14707" spans="1:1" x14ac:dyDescent="0.3">
      <c r="A14707" s="2">
        <v>31652</v>
      </c>
    </row>
    <row r="14708" spans="1:1" x14ac:dyDescent="0.3">
      <c r="A14708" s="2">
        <v>31653</v>
      </c>
    </row>
    <row r="14709" spans="1:1" x14ac:dyDescent="0.3">
      <c r="A14709" s="2">
        <v>31657</v>
      </c>
    </row>
    <row r="14710" spans="1:1" x14ac:dyDescent="0.3">
      <c r="A14710" s="2">
        <v>31658</v>
      </c>
    </row>
    <row r="14711" spans="1:1" x14ac:dyDescent="0.3">
      <c r="A14711" s="2">
        <v>31659</v>
      </c>
    </row>
    <row r="14712" spans="1:1" x14ac:dyDescent="0.3">
      <c r="A14712" s="2">
        <v>31660</v>
      </c>
    </row>
    <row r="14713" spans="1:1" x14ac:dyDescent="0.3">
      <c r="A14713" s="2">
        <v>31663</v>
      </c>
    </row>
    <row r="14714" spans="1:1" x14ac:dyDescent="0.3">
      <c r="A14714" s="2">
        <v>31664</v>
      </c>
    </row>
    <row r="14715" spans="1:1" x14ac:dyDescent="0.3">
      <c r="A14715" s="2">
        <v>31665</v>
      </c>
    </row>
    <row r="14716" spans="1:1" x14ac:dyDescent="0.3">
      <c r="A14716" s="2">
        <v>31666</v>
      </c>
    </row>
    <row r="14717" spans="1:1" x14ac:dyDescent="0.3">
      <c r="A14717" s="2">
        <v>31667</v>
      </c>
    </row>
    <row r="14718" spans="1:1" x14ac:dyDescent="0.3">
      <c r="A14718" s="2">
        <v>31670</v>
      </c>
    </row>
    <row r="14719" spans="1:1" x14ac:dyDescent="0.3">
      <c r="A14719" s="2">
        <v>31671</v>
      </c>
    </row>
    <row r="14720" spans="1:1" x14ac:dyDescent="0.3">
      <c r="A14720" s="2">
        <v>31672</v>
      </c>
    </row>
    <row r="14721" spans="1:1" x14ac:dyDescent="0.3">
      <c r="A14721" s="2">
        <v>31673</v>
      </c>
    </row>
    <row r="14722" spans="1:1" x14ac:dyDescent="0.3">
      <c r="A14722" s="2">
        <v>31674</v>
      </c>
    </row>
    <row r="14723" spans="1:1" x14ac:dyDescent="0.3">
      <c r="A14723" s="2">
        <v>31677</v>
      </c>
    </row>
    <row r="14724" spans="1:1" x14ac:dyDescent="0.3">
      <c r="A14724" s="2">
        <v>31678</v>
      </c>
    </row>
    <row r="14725" spans="1:1" x14ac:dyDescent="0.3">
      <c r="A14725" s="2">
        <v>31679</v>
      </c>
    </row>
    <row r="14726" spans="1:1" x14ac:dyDescent="0.3">
      <c r="A14726" s="2">
        <v>31680</v>
      </c>
    </row>
    <row r="14727" spans="1:1" x14ac:dyDescent="0.3">
      <c r="A14727" s="2">
        <v>31681</v>
      </c>
    </row>
    <row r="14728" spans="1:1" x14ac:dyDescent="0.3">
      <c r="A14728" s="2">
        <v>31684</v>
      </c>
    </row>
    <row r="14729" spans="1:1" x14ac:dyDescent="0.3">
      <c r="A14729" s="2">
        <v>31685</v>
      </c>
    </row>
    <row r="14730" spans="1:1" x14ac:dyDescent="0.3">
      <c r="A14730" s="2">
        <v>31686</v>
      </c>
    </row>
    <row r="14731" spans="1:1" x14ac:dyDescent="0.3">
      <c r="A14731" s="2">
        <v>31687</v>
      </c>
    </row>
    <row r="14732" spans="1:1" x14ac:dyDescent="0.3">
      <c r="A14732" s="2">
        <v>31688</v>
      </c>
    </row>
    <row r="14733" spans="1:1" x14ac:dyDescent="0.3">
      <c r="A14733" s="2">
        <v>31691</v>
      </c>
    </row>
    <row r="14734" spans="1:1" x14ac:dyDescent="0.3">
      <c r="A14734" s="2">
        <v>31692</v>
      </c>
    </row>
    <row r="14735" spans="1:1" x14ac:dyDescent="0.3">
      <c r="A14735" s="2">
        <v>31693</v>
      </c>
    </row>
    <row r="14736" spans="1:1" x14ac:dyDescent="0.3">
      <c r="A14736" s="2">
        <v>31694</v>
      </c>
    </row>
    <row r="14737" spans="1:1" x14ac:dyDescent="0.3">
      <c r="A14737" s="2">
        <v>31695</v>
      </c>
    </row>
    <row r="14738" spans="1:1" x14ac:dyDescent="0.3">
      <c r="A14738" s="2">
        <v>31698</v>
      </c>
    </row>
    <row r="14739" spans="1:1" x14ac:dyDescent="0.3">
      <c r="A14739" s="2">
        <v>31699</v>
      </c>
    </row>
    <row r="14740" spans="1:1" x14ac:dyDescent="0.3">
      <c r="A14740" s="2">
        <v>31700</v>
      </c>
    </row>
    <row r="14741" spans="1:1" x14ac:dyDescent="0.3">
      <c r="A14741" s="2">
        <v>31701</v>
      </c>
    </row>
    <row r="14742" spans="1:1" x14ac:dyDescent="0.3">
      <c r="A14742" s="2">
        <v>31702</v>
      </c>
    </row>
    <row r="14743" spans="1:1" x14ac:dyDescent="0.3">
      <c r="A14743" s="2">
        <v>31705</v>
      </c>
    </row>
    <row r="14744" spans="1:1" x14ac:dyDescent="0.3">
      <c r="A14744" s="2">
        <v>31706</v>
      </c>
    </row>
    <row r="14745" spans="1:1" x14ac:dyDescent="0.3">
      <c r="A14745" s="2">
        <v>31707</v>
      </c>
    </row>
    <row r="14746" spans="1:1" x14ac:dyDescent="0.3">
      <c r="A14746" s="2">
        <v>31708</v>
      </c>
    </row>
    <row r="14747" spans="1:1" x14ac:dyDescent="0.3">
      <c r="A14747" s="2">
        <v>31709</v>
      </c>
    </row>
    <row r="14748" spans="1:1" x14ac:dyDescent="0.3">
      <c r="A14748" s="2">
        <v>31712</v>
      </c>
    </row>
    <row r="14749" spans="1:1" x14ac:dyDescent="0.3">
      <c r="A14749" s="2">
        <v>31713</v>
      </c>
    </row>
    <row r="14750" spans="1:1" x14ac:dyDescent="0.3">
      <c r="A14750" s="2">
        <v>31714</v>
      </c>
    </row>
    <row r="14751" spans="1:1" x14ac:dyDescent="0.3">
      <c r="A14751" s="2">
        <v>31715</v>
      </c>
    </row>
    <row r="14752" spans="1:1" x14ac:dyDescent="0.3">
      <c r="A14752" s="2">
        <v>31716</v>
      </c>
    </row>
    <row r="14753" spans="1:1" x14ac:dyDescent="0.3">
      <c r="A14753" s="2">
        <v>31719</v>
      </c>
    </row>
    <row r="14754" spans="1:1" x14ac:dyDescent="0.3">
      <c r="A14754" s="2">
        <v>31720</v>
      </c>
    </row>
    <row r="14755" spans="1:1" x14ac:dyDescent="0.3">
      <c r="A14755" s="2">
        <v>31721</v>
      </c>
    </row>
    <row r="14756" spans="1:1" x14ac:dyDescent="0.3">
      <c r="A14756" s="2">
        <v>31722</v>
      </c>
    </row>
    <row r="14757" spans="1:1" x14ac:dyDescent="0.3">
      <c r="A14757" s="2">
        <v>31723</v>
      </c>
    </row>
    <row r="14758" spans="1:1" x14ac:dyDescent="0.3">
      <c r="A14758" s="2">
        <v>31726</v>
      </c>
    </row>
    <row r="14759" spans="1:1" x14ac:dyDescent="0.3">
      <c r="A14759" s="2">
        <v>31727</v>
      </c>
    </row>
    <row r="14760" spans="1:1" x14ac:dyDescent="0.3">
      <c r="A14760" s="2">
        <v>31728</v>
      </c>
    </row>
    <row r="14761" spans="1:1" x14ac:dyDescent="0.3">
      <c r="A14761" s="2">
        <v>31729</v>
      </c>
    </row>
    <row r="14762" spans="1:1" x14ac:dyDescent="0.3">
      <c r="A14762" s="2">
        <v>31730</v>
      </c>
    </row>
    <row r="14763" spans="1:1" x14ac:dyDescent="0.3">
      <c r="A14763" s="2">
        <v>31733</v>
      </c>
    </row>
    <row r="14764" spans="1:1" x14ac:dyDescent="0.3">
      <c r="A14764" s="2">
        <v>31734</v>
      </c>
    </row>
    <row r="14765" spans="1:1" x14ac:dyDescent="0.3">
      <c r="A14765" s="2">
        <v>31735</v>
      </c>
    </row>
    <row r="14766" spans="1:1" x14ac:dyDescent="0.3">
      <c r="A14766" s="2">
        <v>31736</v>
      </c>
    </row>
    <row r="14767" spans="1:1" x14ac:dyDescent="0.3">
      <c r="A14767" s="2">
        <v>31737</v>
      </c>
    </row>
    <row r="14768" spans="1:1" x14ac:dyDescent="0.3">
      <c r="A14768" s="2">
        <v>31740</v>
      </c>
    </row>
    <row r="14769" spans="1:1" x14ac:dyDescent="0.3">
      <c r="A14769" s="2">
        <v>31741</v>
      </c>
    </row>
    <row r="14770" spans="1:1" x14ac:dyDescent="0.3">
      <c r="A14770" s="2">
        <v>31742</v>
      </c>
    </row>
    <row r="14771" spans="1:1" x14ac:dyDescent="0.3">
      <c r="A14771" s="2">
        <v>31744</v>
      </c>
    </row>
    <row r="14772" spans="1:1" x14ac:dyDescent="0.3">
      <c r="A14772" s="2">
        <v>31747</v>
      </c>
    </row>
    <row r="14773" spans="1:1" x14ac:dyDescent="0.3">
      <c r="A14773" s="2">
        <v>31748</v>
      </c>
    </row>
    <row r="14774" spans="1:1" x14ac:dyDescent="0.3">
      <c r="A14774" s="2">
        <v>31749</v>
      </c>
    </row>
    <row r="14775" spans="1:1" x14ac:dyDescent="0.3">
      <c r="A14775" s="2">
        <v>31750</v>
      </c>
    </row>
    <row r="14776" spans="1:1" x14ac:dyDescent="0.3">
      <c r="A14776" s="2">
        <v>31751</v>
      </c>
    </row>
    <row r="14777" spans="1:1" x14ac:dyDescent="0.3">
      <c r="A14777" s="2">
        <v>31754</v>
      </c>
    </row>
    <row r="14778" spans="1:1" x14ac:dyDescent="0.3">
      <c r="A14778" s="2">
        <v>31755</v>
      </c>
    </row>
    <row r="14779" spans="1:1" x14ac:dyDescent="0.3">
      <c r="A14779" s="2">
        <v>31756</v>
      </c>
    </row>
    <row r="14780" spans="1:1" x14ac:dyDescent="0.3">
      <c r="A14780" s="2">
        <v>31757</v>
      </c>
    </row>
    <row r="14781" spans="1:1" x14ac:dyDescent="0.3">
      <c r="A14781" s="2">
        <v>31758</v>
      </c>
    </row>
    <row r="14782" spans="1:1" x14ac:dyDescent="0.3">
      <c r="A14782" s="2">
        <v>31761</v>
      </c>
    </row>
    <row r="14783" spans="1:1" x14ac:dyDescent="0.3">
      <c r="A14783" s="2">
        <v>31762</v>
      </c>
    </row>
    <row r="14784" spans="1:1" x14ac:dyDescent="0.3">
      <c r="A14784" s="2">
        <v>31763</v>
      </c>
    </row>
    <row r="14785" spans="1:1" x14ac:dyDescent="0.3">
      <c r="A14785" s="2">
        <v>31764</v>
      </c>
    </row>
    <row r="14786" spans="1:1" x14ac:dyDescent="0.3">
      <c r="A14786" s="2">
        <v>31765</v>
      </c>
    </row>
    <row r="14787" spans="1:1" x14ac:dyDescent="0.3">
      <c r="A14787" s="2">
        <v>31768</v>
      </c>
    </row>
    <row r="14788" spans="1:1" x14ac:dyDescent="0.3">
      <c r="A14788" s="2">
        <v>31769</v>
      </c>
    </row>
    <row r="14789" spans="1:1" x14ac:dyDescent="0.3">
      <c r="A14789" s="2">
        <v>31770</v>
      </c>
    </row>
    <row r="14790" spans="1:1" x14ac:dyDescent="0.3">
      <c r="A14790" s="2">
        <v>31772</v>
      </c>
    </row>
    <row r="14791" spans="1:1" x14ac:dyDescent="0.3">
      <c r="A14791" s="2">
        <v>31775</v>
      </c>
    </row>
    <row r="14792" spans="1:1" x14ac:dyDescent="0.3">
      <c r="A14792" s="2">
        <v>31776</v>
      </c>
    </row>
    <row r="14793" spans="1:1" x14ac:dyDescent="0.3">
      <c r="A14793" s="2">
        <v>31777</v>
      </c>
    </row>
    <row r="14794" spans="1:1" x14ac:dyDescent="0.3">
      <c r="A14794" s="2">
        <v>31779</v>
      </c>
    </row>
    <row r="14795" spans="1:1" x14ac:dyDescent="0.3">
      <c r="A14795" s="2">
        <v>31782</v>
      </c>
    </row>
    <row r="14796" spans="1:1" x14ac:dyDescent="0.3">
      <c r="A14796" s="2">
        <v>31783</v>
      </c>
    </row>
    <row r="14797" spans="1:1" x14ac:dyDescent="0.3">
      <c r="A14797" s="2">
        <v>31784</v>
      </c>
    </row>
    <row r="14798" spans="1:1" x14ac:dyDescent="0.3">
      <c r="A14798" s="2">
        <v>31785</v>
      </c>
    </row>
    <row r="14799" spans="1:1" x14ac:dyDescent="0.3">
      <c r="A14799" s="2">
        <v>31786</v>
      </c>
    </row>
    <row r="14800" spans="1:1" x14ac:dyDescent="0.3">
      <c r="A14800" s="2">
        <v>31789</v>
      </c>
    </row>
    <row r="14801" spans="1:1" x14ac:dyDescent="0.3">
      <c r="A14801" s="2">
        <v>31790</v>
      </c>
    </row>
    <row r="14802" spans="1:1" x14ac:dyDescent="0.3">
      <c r="A14802" s="2">
        <v>31791</v>
      </c>
    </row>
    <row r="14803" spans="1:1" x14ac:dyDescent="0.3">
      <c r="A14803" s="2">
        <v>31792</v>
      </c>
    </row>
    <row r="14804" spans="1:1" x14ac:dyDescent="0.3">
      <c r="A14804" s="2">
        <v>31793</v>
      </c>
    </row>
    <row r="14805" spans="1:1" x14ac:dyDescent="0.3">
      <c r="A14805" s="2">
        <v>31796</v>
      </c>
    </row>
    <row r="14806" spans="1:1" x14ac:dyDescent="0.3">
      <c r="A14806" s="2">
        <v>31797</v>
      </c>
    </row>
    <row r="14807" spans="1:1" x14ac:dyDescent="0.3">
      <c r="A14807" s="2">
        <v>31798</v>
      </c>
    </row>
    <row r="14808" spans="1:1" x14ac:dyDescent="0.3">
      <c r="A14808" s="2">
        <v>31799</v>
      </c>
    </row>
    <row r="14809" spans="1:1" x14ac:dyDescent="0.3">
      <c r="A14809" s="2">
        <v>31800</v>
      </c>
    </row>
    <row r="14810" spans="1:1" x14ac:dyDescent="0.3">
      <c r="A14810" s="2">
        <v>31803</v>
      </c>
    </row>
    <row r="14811" spans="1:1" x14ac:dyDescent="0.3">
      <c r="A14811" s="2">
        <v>31804</v>
      </c>
    </row>
    <row r="14812" spans="1:1" x14ac:dyDescent="0.3">
      <c r="A14812" s="2">
        <v>31805</v>
      </c>
    </row>
    <row r="14813" spans="1:1" x14ac:dyDescent="0.3">
      <c r="A14813" s="2">
        <v>31806</v>
      </c>
    </row>
    <row r="14814" spans="1:1" x14ac:dyDescent="0.3">
      <c r="A14814" s="2">
        <v>31807</v>
      </c>
    </row>
    <row r="14815" spans="1:1" x14ac:dyDescent="0.3">
      <c r="A14815" s="2">
        <v>31810</v>
      </c>
    </row>
    <row r="14816" spans="1:1" x14ac:dyDescent="0.3">
      <c r="A14816" s="2">
        <v>31811</v>
      </c>
    </row>
    <row r="14817" spans="1:1" x14ac:dyDescent="0.3">
      <c r="A14817" s="2">
        <v>31812</v>
      </c>
    </row>
    <row r="14818" spans="1:1" x14ac:dyDescent="0.3">
      <c r="A14818" s="2">
        <v>31813</v>
      </c>
    </row>
    <row r="14819" spans="1:1" x14ac:dyDescent="0.3">
      <c r="A14819" s="2">
        <v>31814</v>
      </c>
    </row>
    <row r="14820" spans="1:1" x14ac:dyDescent="0.3">
      <c r="A14820" s="2">
        <v>31817</v>
      </c>
    </row>
    <row r="14821" spans="1:1" x14ac:dyDescent="0.3">
      <c r="A14821" s="2">
        <v>31818</v>
      </c>
    </row>
    <row r="14822" spans="1:1" x14ac:dyDescent="0.3">
      <c r="A14822" s="2">
        <v>31819</v>
      </c>
    </row>
    <row r="14823" spans="1:1" x14ac:dyDescent="0.3">
      <c r="A14823" s="2">
        <v>31820</v>
      </c>
    </row>
    <row r="14824" spans="1:1" x14ac:dyDescent="0.3">
      <c r="A14824" s="2">
        <v>31821</v>
      </c>
    </row>
    <row r="14825" spans="1:1" x14ac:dyDescent="0.3">
      <c r="A14825" s="2">
        <v>31825</v>
      </c>
    </row>
    <row r="14826" spans="1:1" x14ac:dyDescent="0.3">
      <c r="A14826" s="2">
        <v>31826</v>
      </c>
    </row>
    <row r="14827" spans="1:1" x14ac:dyDescent="0.3">
      <c r="A14827" s="2">
        <v>31827</v>
      </c>
    </row>
    <row r="14828" spans="1:1" x14ac:dyDescent="0.3">
      <c r="A14828" s="2">
        <v>31828</v>
      </c>
    </row>
    <row r="14829" spans="1:1" x14ac:dyDescent="0.3">
      <c r="A14829" s="2">
        <v>31831</v>
      </c>
    </row>
    <row r="14830" spans="1:1" x14ac:dyDescent="0.3">
      <c r="A14830" s="2">
        <v>31832</v>
      </c>
    </row>
    <row r="14831" spans="1:1" x14ac:dyDescent="0.3">
      <c r="A14831" s="2">
        <v>31833</v>
      </c>
    </row>
    <row r="14832" spans="1:1" x14ac:dyDescent="0.3">
      <c r="A14832" s="2">
        <v>31834</v>
      </c>
    </row>
    <row r="14833" spans="1:1" x14ac:dyDescent="0.3">
      <c r="A14833" s="2">
        <v>31835</v>
      </c>
    </row>
    <row r="14834" spans="1:1" x14ac:dyDescent="0.3">
      <c r="A14834" s="2">
        <v>31838</v>
      </c>
    </row>
    <row r="14835" spans="1:1" x14ac:dyDescent="0.3">
      <c r="A14835" s="2">
        <v>31839</v>
      </c>
    </row>
    <row r="14836" spans="1:1" x14ac:dyDescent="0.3">
      <c r="A14836" s="2">
        <v>31840</v>
      </c>
    </row>
    <row r="14837" spans="1:1" x14ac:dyDescent="0.3">
      <c r="A14837" s="2">
        <v>31841</v>
      </c>
    </row>
    <row r="14838" spans="1:1" x14ac:dyDescent="0.3">
      <c r="A14838" s="2">
        <v>31842</v>
      </c>
    </row>
    <row r="14839" spans="1:1" x14ac:dyDescent="0.3">
      <c r="A14839" s="2">
        <v>31845</v>
      </c>
    </row>
    <row r="14840" spans="1:1" x14ac:dyDescent="0.3">
      <c r="A14840" s="2">
        <v>31846</v>
      </c>
    </row>
    <row r="14841" spans="1:1" x14ac:dyDescent="0.3">
      <c r="A14841" s="2">
        <v>31847</v>
      </c>
    </row>
    <row r="14842" spans="1:1" x14ac:dyDescent="0.3">
      <c r="A14842" s="2">
        <v>31848</v>
      </c>
    </row>
    <row r="14843" spans="1:1" x14ac:dyDescent="0.3">
      <c r="A14843" s="2">
        <v>31849</v>
      </c>
    </row>
    <row r="14844" spans="1:1" x14ac:dyDescent="0.3">
      <c r="A14844" s="2">
        <v>31852</v>
      </c>
    </row>
    <row r="14845" spans="1:1" x14ac:dyDescent="0.3">
      <c r="A14845" s="2">
        <v>31853</v>
      </c>
    </row>
    <row r="14846" spans="1:1" x14ac:dyDescent="0.3">
      <c r="A14846" s="2">
        <v>31854</v>
      </c>
    </row>
    <row r="14847" spans="1:1" x14ac:dyDescent="0.3">
      <c r="A14847" s="2">
        <v>31855</v>
      </c>
    </row>
    <row r="14848" spans="1:1" x14ac:dyDescent="0.3">
      <c r="A14848" s="2">
        <v>31856</v>
      </c>
    </row>
    <row r="14849" spans="1:1" x14ac:dyDescent="0.3">
      <c r="A14849" s="2">
        <v>31859</v>
      </c>
    </row>
    <row r="14850" spans="1:1" x14ac:dyDescent="0.3">
      <c r="A14850" s="2">
        <v>31860</v>
      </c>
    </row>
    <row r="14851" spans="1:1" x14ac:dyDescent="0.3">
      <c r="A14851" s="2">
        <v>31861</v>
      </c>
    </row>
    <row r="14852" spans="1:1" x14ac:dyDescent="0.3">
      <c r="A14852" s="2">
        <v>31862</v>
      </c>
    </row>
    <row r="14853" spans="1:1" x14ac:dyDescent="0.3">
      <c r="A14853" s="2">
        <v>31863</v>
      </c>
    </row>
    <row r="14854" spans="1:1" x14ac:dyDescent="0.3">
      <c r="A14854" s="2">
        <v>31866</v>
      </c>
    </row>
    <row r="14855" spans="1:1" x14ac:dyDescent="0.3">
      <c r="A14855" s="2">
        <v>31867</v>
      </c>
    </row>
    <row r="14856" spans="1:1" x14ac:dyDescent="0.3">
      <c r="A14856" s="2">
        <v>31868</v>
      </c>
    </row>
    <row r="14857" spans="1:1" x14ac:dyDescent="0.3">
      <c r="A14857" s="2">
        <v>31869</v>
      </c>
    </row>
    <row r="14858" spans="1:1" x14ac:dyDescent="0.3">
      <c r="A14858" s="2">
        <v>31870</v>
      </c>
    </row>
    <row r="14859" spans="1:1" x14ac:dyDescent="0.3">
      <c r="A14859" s="2">
        <v>31873</v>
      </c>
    </row>
    <row r="14860" spans="1:1" x14ac:dyDescent="0.3">
      <c r="A14860" s="2">
        <v>31874</v>
      </c>
    </row>
    <row r="14861" spans="1:1" x14ac:dyDescent="0.3">
      <c r="A14861" s="2">
        <v>31875</v>
      </c>
    </row>
    <row r="14862" spans="1:1" x14ac:dyDescent="0.3">
      <c r="A14862" s="2">
        <v>31876</v>
      </c>
    </row>
    <row r="14863" spans="1:1" x14ac:dyDescent="0.3">
      <c r="A14863" s="2">
        <v>31877</v>
      </c>
    </row>
    <row r="14864" spans="1:1" x14ac:dyDescent="0.3">
      <c r="A14864" s="2">
        <v>31880</v>
      </c>
    </row>
    <row r="14865" spans="1:1" x14ac:dyDescent="0.3">
      <c r="A14865" s="2">
        <v>31881</v>
      </c>
    </row>
    <row r="14866" spans="1:1" x14ac:dyDescent="0.3">
      <c r="A14866" s="2">
        <v>31882</v>
      </c>
    </row>
    <row r="14867" spans="1:1" x14ac:dyDescent="0.3">
      <c r="A14867" s="2">
        <v>31883</v>
      </c>
    </row>
    <row r="14868" spans="1:1" x14ac:dyDescent="0.3">
      <c r="A14868" s="2">
        <v>31887</v>
      </c>
    </row>
    <row r="14869" spans="1:1" x14ac:dyDescent="0.3">
      <c r="A14869" s="2">
        <v>31888</v>
      </c>
    </row>
    <row r="14870" spans="1:1" x14ac:dyDescent="0.3">
      <c r="A14870" s="2">
        <v>31889</v>
      </c>
    </row>
    <row r="14871" spans="1:1" x14ac:dyDescent="0.3">
      <c r="A14871" s="2">
        <v>31890</v>
      </c>
    </row>
    <row r="14872" spans="1:1" x14ac:dyDescent="0.3">
      <c r="A14872" s="2">
        <v>31891</v>
      </c>
    </row>
    <row r="14873" spans="1:1" x14ac:dyDescent="0.3">
      <c r="A14873" s="2">
        <v>31894</v>
      </c>
    </row>
    <row r="14874" spans="1:1" x14ac:dyDescent="0.3">
      <c r="A14874" s="2">
        <v>31895</v>
      </c>
    </row>
    <row r="14875" spans="1:1" x14ac:dyDescent="0.3">
      <c r="A14875" s="2">
        <v>31896</v>
      </c>
    </row>
    <row r="14876" spans="1:1" x14ac:dyDescent="0.3">
      <c r="A14876" s="2">
        <v>31897</v>
      </c>
    </row>
    <row r="14877" spans="1:1" x14ac:dyDescent="0.3">
      <c r="A14877" s="2">
        <v>31898</v>
      </c>
    </row>
    <row r="14878" spans="1:1" x14ac:dyDescent="0.3">
      <c r="A14878" s="2">
        <v>31901</v>
      </c>
    </row>
    <row r="14879" spans="1:1" x14ac:dyDescent="0.3">
      <c r="A14879" s="2">
        <v>31902</v>
      </c>
    </row>
    <row r="14880" spans="1:1" x14ac:dyDescent="0.3">
      <c r="A14880" s="2">
        <v>31903</v>
      </c>
    </row>
    <row r="14881" spans="1:1" x14ac:dyDescent="0.3">
      <c r="A14881" s="2">
        <v>31904</v>
      </c>
    </row>
    <row r="14882" spans="1:1" x14ac:dyDescent="0.3">
      <c r="A14882" s="2">
        <v>31905</v>
      </c>
    </row>
    <row r="14883" spans="1:1" x14ac:dyDescent="0.3">
      <c r="A14883" s="2">
        <v>31908</v>
      </c>
    </row>
    <row r="14884" spans="1:1" x14ac:dyDescent="0.3">
      <c r="A14884" s="2">
        <v>31909</v>
      </c>
    </row>
    <row r="14885" spans="1:1" x14ac:dyDescent="0.3">
      <c r="A14885" s="2">
        <v>31910</v>
      </c>
    </row>
    <row r="14886" spans="1:1" x14ac:dyDescent="0.3">
      <c r="A14886" s="2">
        <v>31911</v>
      </c>
    </row>
    <row r="14887" spans="1:1" x14ac:dyDescent="0.3">
      <c r="A14887" s="2">
        <v>31912</v>
      </c>
    </row>
    <row r="14888" spans="1:1" x14ac:dyDescent="0.3">
      <c r="A14888" s="2">
        <v>31915</v>
      </c>
    </row>
    <row r="14889" spans="1:1" x14ac:dyDescent="0.3">
      <c r="A14889" s="2">
        <v>31916</v>
      </c>
    </row>
    <row r="14890" spans="1:1" x14ac:dyDescent="0.3">
      <c r="A14890" s="2">
        <v>31917</v>
      </c>
    </row>
    <row r="14891" spans="1:1" x14ac:dyDescent="0.3">
      <c r="A14891" s="2">
        <v>31918</v>
      </c>
    </row>
    <row r="14892" spans="1:1" x14ac:dyDescent="0.3">
      <c r="A14892" s="2">
        <v>31919</v>
      </c>
    </row>
    <row r="14893" spans="1:1" x14ac:dyDescent="0.3">
      <c r="A14893" s="2">
        <v>31923</v>
      </c>
    </row>
    <row r="14894" spans="1:1" x14ac:dyDescent="0.3">
      <c r="A14894" s="2">
        <v>31924</v>
      </c>
    </row>
    <row r="14895" spans="1:1" x14ac:dyDescent="0.3">
      <c r="A14895" s="2">
        <v>31925</v>
      </c>
    </row>
    <row r="14896" spans="1:1" x14ac:dyDescent="0.3">
      <c r="A14896" s="2">
        <v>31926</v>
      </c>
    </row>
    <row r="14897" spans="1:1" x14ac:dyDescent="0.3">
      <c r="A14897" s="2">
        <v>31929</v>
      </c>
    </row>
    <row r="14898" spans="1:1" x14ac:dyDescent="0.3">
      <c r="A14898" s="2">
        <v>31930</v>
      </c>
    </row>
    <row r="14899" spans="1:1" x14ac:dyDescent="0.3">
      <c r="A14899" s="2">
        <v>31931</v>
      </c>
    </row>
    <row r="14900" spans="1:1" x14ac:dyDescent="0.3">
      <c r="A14900" s="2">
        <v>31932</v>
      </c>
    </row>
    <row r="14901" spans="1:1" x14ac:dyDescent="0.3">
      <c r="A14901" s="2">
        <v>31933</v>
      </c>
    </row>
    <row r="14902" spans="1:1" x14ac:dyDescent="0.3">
      <c r="A14902" s="2">
        <v>31936</v>
      </c>
    </row>
    <row r="14903" spans="1:1" x14ac:dyDescent="0.3">
      <c r="A14903" s="2">
        <v>31937</v>
      </c>
    </row>
    <row r="14904" spans="1:1" x14ac:dyDescent="0.3">
      <c r="A14904" s="2">
        <v>31938</v>
      </c>
    </row>
    <row r="14905" spans="1:1" x14ac:dyDescent="0.3">
      <c r="A14905" s="2">
        <v>31939</v>
      </c>
    </row>
    <row r="14906" spans="1:1" x14ac:dyDescent="0.3">
      <c r="A14906" s="2">
        <v>31940</v>
      </c>
    </row>
    <row r="14907" spans="1:1" x14ac:dyDescent="0.3">
      <c r="A14907" s="2">
        <v>31943</v>
      </c>
    </row>
    <row r="14908" spans="1:1" x14ac:dyDescent="0.3">
      <c r="A14908" s="2">
        <v>31944</v>
      </c>
    </row>
    <row r="14909" spans="1:1" x14ac:dyDescent="0.3">
      <c r="A14909" s="2">
        <v>31945</v>
      </c>
    </row>
    <row r="14910" spans="1:1" x14ac:dyDescent="0.3">
      <c r="A14910" s="2">
        <v>31946</v>
      </c>
    </row>
    <row r="14911" spans="1:1" x14ac:dyDescent="0.3">
      <c r="A14911" s="2">
        <v>31947</v>
      </c>
    </row>
    <row r="14912" spans="1:1" x14ac:dyDescent="0.3">
      <c r="A14912" s="2">
        <v>31950</v>
      </c>
    </row>
    <row r="14913" spans="1:1" x14ac:dyDescent="0.3">
      <c r="A14913" s="2">
        <v>31951</v>
      </c>
    </row>
    <row r="14914" spans="1:1" x14ac:dyDescent="0.3">
      <c r="A14914" s="2">
        <v>31952</v>
      </c>
    </row>
    <row r="14915" spans="1:1" x14ac:dyDescent="0.3">
      <c r="A14915" s="2">
        <v>31953</v>
      </c>
    </row>
    <row r="14916" spans="1:1" x14ac:dyDescent="0.3">
      <c r="A14916" s="2">
        <v>31954</v>
      </c>
    </row>
    <row r="14917" spans="1:1" x14ac:dyDescent="0.3">
      <c r="A14917" s="2">
        <v>31957</v>
      </c>
    </row>
    <row r="14918" spans="1:1" x14ac:dyDescent="0.3">
      <c r="A14918" s="2">
        <v>31958</v>
      </c>
    </row>
    <row r="14919" spans="1:1" x14ac:dyDescent="0.3">
      <c r="A14919" s="2">
        <v>31959</v>
      </c>
    </row>
    <row r="14920" spans="1:1" x14ac:dyDescent="0.3">
      <c r="A14920" s="2">
        <v>31960</v>
      </c>
    </row>
    <row r="14921" spans="1:1" x14ac:dyDescent="0.3">
      <c r="A14921" s="2">
        <v>31964</v>
      </c>
    </row>
    <row r="14922" spans="1:1" x14ac:dyDescent="0.3">
      <c r="A14922" s="2">
        <v>31965</v>
      </c>
    </row>
    <row r="14923" spans="1:1" x14ac:dyDescent="0.3">
      <c r="A14923" s="2">
        <v>31966</v>
      </c>
    </row>
    <row r="14924" spans="1:1" x14ac:dyDescent="0.3">
      <c r="A14924" s="2">
        <v>31967</v>
      </c>
    </row>
    <row r="14925" spans="1:1" x14ac:dyDescent="0.3">
      <c r="A14925" s="2">
        <v>31968</v>
      </c>
    </row>
    <row r="14926" spans="1:1" x14ac:dyDescent="0.3">
      <c r="A14926" s="2">
        <v>31971</v>
      </c>
    </row>
    <row r="14927" spans="1:1" x14ac:dyDescent="0.3">
      <c r="A14927" s="2">
        <v>31972</v>
      </c>
    </row>
    <row r="14928" spans="1:1" x14ac:dyDescent="0.3">
      <c r="A14928" s="2">
        <v>31973</v>
      </c>
    </row>
    <row r="14929" spans="1:1" x14ac:dyDescent="0.3">
      <c r="A14929" s="2">
        <v>31974</v>
      </c>
    </row>
    <row r="14930" spans="1:1" x14ac:dyDescent="0.3">
      <c r="A14930" s="2">
        <v>31975</v>
      </c>
    </row>
    <row r="14931" spans="1:1" x14ac:dyDescent="0.3">
      <c r="A14931" s="2">
        <v>31978</v>
      </c>
    </row>
    <row r="14932" spans="1:1" x14ac:dyDescent="0.3">
      <c r="A14932" s="2">
        <v>31979</v>
      </c>
    </row>
    <row r="14933" spans="1:1" x14ac:dyDescent="0.3">
      <c r="A14933" s="2">
        <v>31980</v>
      </c>
    </row>
    <row r="14934" spans="1:1" x14ac:dyDescent="0.3">
      <c r="A14934" s="2">
        <v>31981</v>
      </c>
    </row>
    <row r="14935" spans="1:1" x14ac:dyDescent="0.3">
      <c r="A14935" s="2">
        <v>31982</v>
      </c>
    </row>
    <row r="14936" spans="1:1" x14ac:dyDescent="0.3">
      <c r="A14936" s="2">
        <v>31985</v>
      </c>
    </row>
    <row r="14937" spans="1:1" x14ac:dyDescent="0.3">
      <c r="A14937" s="2">
        <v>31986</v>
      </c>
    </row>
    <row r="14938" spans="1:1" x14ac:dyDescent="0.3">
      <c r="A14938" s="2">
        <v>31987</v>
      </c>
    </row>
    <row r="14939" spans="1:1" x14ac:dyDescent="0.3">
      <c r="A14939" s="2">
        <v>31988</v>
      </c>
    </row>
    <row r="14940" spans="1:1" x14ac:dyDescent="0.3">
      <c r="A14940" s="2">
        <v>31989</v>
      </c>
    </row>
    <row r="14941" spans="1:1" x14ac:dyDescent="0.3">
      <c r="A14941" s="2">
        <v>31992</v>
      </c>
    </row>
    <row r="14942" spans="1:1" x14ac:dyDescent="0.3">
      <c r="A14942" s="2">
        <v>31993</v>
      </c>
    </row>
    <row r="14943" spans="1:1" x14ac:dyDescent="0.3">
      <c r="A14943" s="2">
        <v>31994</v>
      </c>
    </row>
    <row r="14944" spans="1:1" x14ac:dyDescent="0.3">
      <c r="A14944" s="2">
        <v>31995</v>
      </c>
    </row>
    <row r="14945" spans="1:1" x14ac:dyDescent="0.3">
      <c r="A14945" s="2">
        <v>31996</v>
      </c>
    </row>
    <row r="14946" spans="1:1" x14ac:dyDescent="0.3">
      <c r="A14946" s="2">
        <v>31999</v>
      </c>
    </row>
    <row r="14947" spans="1:1" x14ac:dyDescent="0.3">
      <c r="A14947" s="2">
        <v>32000</v>
      </c>
    </row>
    <row r="14948" spans="1:1" x14ac:dyDescent="0.3">
      <c r="A14948" s="2">
        <v>32001</v>
      </c>
    </row>
    <row r="14949" spans="1:1" x14ac:dyDescent="0.3">
      <c r="A14949" s="2">
        <v>32002</v>
      </c>
    </row>
    <row r="14950" spans="1:1" x14ac:dyDescent="0.3">
      <c r="A14950" s="2">
        <v>32003</v>
      </c>
    </row>
    <row r="14951" spans="1:1" x14ac:dyDescent="0.3">
      <c r="A14951" s="2">
        <v>32006</v>
      </c>
    </row>
    <row r="14952" spans="1:1" x14ac:dyDescent="0.3">
      <c r="A14952" s="2">
        <v>32007</v>
      </c>
    </row>
    <row r="14953" spans="1:1" x14ac:dyDescent="0.3">
      <c r="A14953" s="2">
        <v>32008</v>
      </c>
    </row>
    <row r="14954" spans="1:1" x14ac:dyDescent="0.3">
      <c r="A14954" s="2">
        <v>32009</v>
      </c>
    </row>
    <row r="14955" spans="1:1" x14ac:dyDescent="0.3">
      <c r="A14955" s="2">
        <v>32010</v>
      </c>
    </row>
    <row r="14956" spans="1:1" x14ac:dyDescent="0.3">
      <c r="A14956" s="2">
        <v>32013</v>
      </c>
    </row>
    <row r="14957" spans="1:1" x14ac:dyDescent="0.3">
      <c r="A14957" s="2">
        <v>32014</v>
      </c>
    </row>
    <row r="14958" spans="1:1" x14ac:dyDescent="0.3">
      <c r="A14958" s="2">
        <v>32015</v>
      </c>
    </row>
    <row r="14959" spans="1:1" x14ac:dyDescent="0.3">
      <c r="A14959" s="2">
        <v>32016</v>
      </c>
    </row>
    <row r="14960" spans="1:1" x14ac:dyDescent="0.3">
      <c r="A14960" s="2">
        <v>32017</v>
      </c>
    </row>
    <row r="14961" spans="1:1" x14ac:dyDescent="0.3">
      <c r="A14961" s="2">
        <v>32020</v>
      </c>
    </row>
    <row r="14962" spans="1:1" x14ac:dyDescent="0.3">
      <c r="A14962" s="2">
        <v>32021</v>
      </c>
    </row>
    <row r="14963" spans="1:1" x14ac:dyDescent="0.3">
      <c r="A14963" s="2">
        <v>32022</v>
      </c>
    </row>
    <row r="14964" spans="1:1" x14ac:dyDescent="0.3">
      <c r="A14964" s="2">
        <v>32023</v>
      </c>
    </row>
    <row r="14965" spans="1:1" x14ac:dyDescent="0.3">
      <c r="A14965" s="2">
        <v>32024</v>
      </c>
    </row>
    <row r="14966" spans="1:1" x14ac:dyDescent="0.3">
      <c r="A14966" s="2">
        <v>32028</v>
      </c>
    </row>
    <row r="14967" spans="1:1" x14ac:dyDescent="0.3">
      <c r="A14967" s="2">
        <v>32029</v>
      </c>
    </row>
    <row r="14968" spans="1:1" x14ac:dyDescent="0.3">
      <c r="A14968" s="2">
        <v>32030</v>
      </c>
    </row>
    <row r="14969" spans="1:1" x14ac:dyDescent="0.3">
      <c r="A14969" s="2">
        <v>32031</v>
      </c>
    </row>
    <row r="14970" spans="1:1" x14ac:dyDescent="0.3">
      <c r="A14970" s="2">
        <v>32034</v>
      </c>
    </row>
    <row r="14971" spans="1:1" x14ac:dyDescent="0.3">
      <c r="A14971" s="2">
        <v>32035</v>
      </c>
    </row>
    <row r="14972" spans="1:1" x14ac:dyDescent="0.3">
      <c r="A14972" s="2">
        <v>32036</v>
      </c>
    </row>
    <row r="14973" spans="1:1" x14ac:dyDescent="0.3">
      <c r="A14973" s="2">
        <v>32037</v>
      </c>
    </row>
    <row r="14974" spans="1:1" x14ac:dyDescent="0.3">
      <c r="A14974" s="2">
        <v>32038</v>
      </c>
    </row>
    <row r="14975" spans="1:1" x14ac:dyDescent="0.3">
      <c r="A14975" s="2">
        <v>32041</v>
      </c>
    </row>
    <row r="14976" spans="1:1" x14ac:dyDescent="0.3">
      <c r="A14976" s="2">
        <v>32042</v>
      </c>
    </row>
    <row r="14977" spans="1:1" x14ac:dyDescent="0.3">
      <c r="A14977" s="2">
        <v>32043</v>
      </c>
    </row>
    <row r="14978" spans="1:1" x14ac:dyDescent="0.3">
      <c r="A14978" s="2">
        <v>32044</v>
      </c>
    </row>
    <row r="14979" spans="1:1" x14ac:dyDescent="0.3">
      <c r="A14979" s="2">
        <v>32045</v>
      </c>
    </row>
    <row r="14980" spans="1:1" x14ac:dyDescent="0.3">
      <c r="A14980" s="2">
        <v>32048</v>
      </c>
    </row>
    <row r="14981" spans="1:1" x14ac:dyDescent="0.3">
      <c r="A14981" s="2">
        <v>32049</v>
      </c>
    </row>
    <row r="14982" spans="1:1" x14ac:dyDescent="0.3">
      <c r="A14982" s="2">
        <v>32050</v>
      </c>
    </row>
    <row r="14983" spans="1:1" x14ac:dyDescent="0.3">
      <c r="A14983" s="2">
        <v>32051</v>
      </c>
    </row>
    <row r="14984" spans="1:1" x14ac:dyDescent="0.3">
      <c r="A14984" s="2">
        <v>32052</v>
      </c>
    </row>
    <row r="14985" spans="1:1" x14ac:dyDescent="0.3">
      <c r="A14985" s="2">
        <v>32055</v>
      </c>
    </row>
    <row r="14986" spans="1:1" x14ac:dyDescent="0.3">
      <c r="A14986" s="2">
        <v>32056</v>
      </c>
    </row>
    <row r="14987" spans="1:1" x14ac:dyDescent="0.3">
      <c r="A14987" s="2">
        <v>32057</v>
      </c>
    </row>
    <row r="14988" spans="1:1" x14ac:dyDescent="0.3">
      <c r="A14988" s="2">
        <v>32058</v>
      </c>
    </row>
    <row r="14989" spans="1:1" x14ac:dyDescent="0.3">
      <c r="A14989" s="2">
        <v>32059</v>
      </c>
    </row>
    <row r="14990" spans="1:1" x14ac:dyDescent="0.3">
      <c r="A14990" s="2">
        <v>32062</v>
      </c>
    </row>
    <row r="14991" spans="1:1" x14ac:dyDescent="0.3">
      <c r="A14991" s="2">
        <v>32063</v>
      </c>
    </row>
    <row r="14992" spans="1:1" x14ac:dyDescent="0.3">
      <c r="A14992" s="2">
        <v>32064</v>
      </c>
    </row>
    <row r="14993" spans="1:1" x14ac:dyDescent="0.3">
      <c r="A14993" s="2">
        <v>32065</v>
      </c>
    </row>
    <row r="14994" spans="1:1" x14ac:dyDescent="0.3">
      <c r="A14994" s="2">
        <v>32066</v>
      </c>
    </row>
    <row r="14995" spans="1:1" x14ac:dyDescent="0.3">
      <c r="A14995" s="2">
        <v>32069</v>
      </c>
    </row>
    <row r="14996" spans="1:1" x14ac:dyDescent="0.3">
      <c r="A14996" s="2">
        <v>32070</v>
      </c>
    </row>
    <row r="14997" spans="1:1" x14ac:dyDescent="0.3">
      <c r="A14997" s="2">
        <v>32071</v>
      </c>
    </row>
    <row r="14998" spans="1:1" x14ac:dyDescent="0.3">
      <c r="A14998" s="2">
        <v>32072</v>
      </c>
    </row>
    <row r="14999" spans="1:1" x14ac:dyDescent="0.3">
      <c r="A14999" s="2">
        <v>32073</v>
      </c>
    </row>
    <row r="15000" spans="1:1" x14ac:dyDescent="0.3">
      <c r="A15000" s="2">
        <v>32076</v>
      </c>
    </row>
    <row r="15001" spans="1:1" x14ac:dyDescent="0.3">
      <c r="A15001" s="2">
        <v>32077</v>
      </c>
    </row>
    <row r="15002" spans="1:1" x14ac:dyDescent="0.3">
      <c r="A15002" s="2">
        <v>32078</v>
      </c>
    </row>
    <row r="15003" spans="1:1" x14ac:dyDescent="0.3">
      <c r="A15003" s="2">
        <v>32079</v>
      </c>
    </row>
    <row r="15004" spans="1:1" x14ac:dyDescent="0.3">
      <c r="A15004" s="2">
        <v>32080</v>
      </c>
    </row>
    <row r="15005" spans="1:1" x14ac:dyDescent="0.3">
      <c r="A15005" s="2">
        <v>32083</v>
      </c>
    </row>
    <row r="15006" spans="1:1" x14ac:dyDescent="0.3">
      <c r="A15006" s="2">
        <v>32084</v>
      </c>
    </row>
    <row r="15007" spans="1:1" x14ac:dyDescent="0.3">
      <c r="A15007" s="2">
        <v>32085</v>
      </c>
    </row>
    <row r="15008" spans="1:1" x14ac:dyDescent="0.3">
      <c r="A15008" s="2">
        <v>32086</v>
      </c>
    </row>
    <row r="15009" spans="1:1" x14ac:dyDescent="0.3">
      <c r="A15009" s="2">
        <v>32087</v>
      </c>
    </row>
    <row r="15010" spans="1:1" x14ac:dyDescent="0.3">
      <c r="A15010" s="2">
        <v>32090</v>
      </c>
    </row>
    <row r="15011" spans="1:1" x14ac:dyDescent="0.3">
      <c r="A15011" s="2">
        <v>32091</v>
      </c>
    </row>
    <row r="15012" spans="1:1" x14ac:dyDescent="0.3">
      <c r="A15012" s="2">
        <v>32092</v>
      </c>
    </row>
    <row r="15013" spans="1:1" x14ac:dyDescent="0.3">
      <c r="A15013" s="2">
        <v>32093</v>
      </c>
    </row>
    <row r="15014" spans="1:1" x14ac:dyDescent="0.3">
      <c r="A15014" s="2">
        <v>32094</v>
      </c>
    </row>
    <row r="15015" spans="1:1" x14ac:dyDescent="0.3">
      <c r="A15015" s="2">
        <v>32097</v>
      </c>
    </row>
    <row r="15016" spans="1:1" x14ac:dyDescent="0.3">
      <c r="A15016" s="2">
        <v>32098</v>
      </c>
    </row>
    <row r="15017" spans="1:1" x14ac:dyDescent="0.3">
      <c r="A15017" s="2">
        <v>32099</v>
      </c>
    </row>
    <row r="15018" spans="1:1" x14ac:dyDescent="0.3">
      <c r="A15018" s="2">
        <v>32100</v>
      </c>
    </row>
    <row r="15019" spans="1:1" x14ac:dyDescent="0.3">
      <c r="A15019" s="2">
        <v>32101</v>
      </c>
    </row>
    <row r="15020" spans="1:1" x14ac:dyDescent="0.3">
      <c r="A15020" s="2">
        <v>32104</v>
      </c>
    </row>
    <row r="15021" spans="1:1" x14ac:dyDescent="0.3">
      <c r="A15021" s="2">
        <v>32105</v>
      </c>
    </row>
    <row r="15022" spans="1:1" x14ac:dyDescent="0.3">
      <c r="A15022" s="2">
        <v>32106</v>
      </c>
    </row>
    <row r="15023" spans="1:1" x14ac:dyDescent="0.3">
      <c r="A15023" s="2">
        <v>32108</v>
      </c>
    </row>
    <row r="15024" spans="1:1" x14ac:dyDescent="0.3">
      <c r="A15024" s="2">
        <v>32111</v>
      </c>
    </row>
    <row r="15025" spans="1:1" x14ac:dyDescent="0.3">
      <c r="A15025" s="2">
        <v>32112</v>
      </c>
    </row>
    <row r="15026" spans="1:1" x14ac:dyDescent="0.3">
      <c r="A15026" s="2">
        <v>32113</v>
      </c>
    </row>
    <row r="15027" spans="1:1" x14ac:dyDescent="0.3">
      <c r="A15027" s="2">
        <v>32114</v>
      </c>
    </row>
    <row r="15028" spans="1:1" x14ac:dyDescent="0.3">
      <c r="A15028" s="2">
        <v>32115</v>
      </c>
    </row>
    <row r="15029" spans="1:1" x14ac:dyDescent="0.3">
      <c r="A15029" s="2">
        <v>32118</v>
      </c>
    </row>
    <row r="15030" spans="1:1" x14ac:dyDescent="0.3">
      <c r="A15030" s="2">
        <v>32119</v>
      </c>
    </row>
    <row r="15031" spans="1:1" x14ac:dyDescent="0.3">
      <c r="A15031" s="2">
        <v>32120</v>
      </c>
    </row>
    <row r="15032" spans="1:1" x14ac:dyDescent="0.3">
      <c r="A15032" s="2">
        <v>32121</v>
      </c>
    </row>
    <row r="15033" spans="1:1" x14ac:dyDescent="0.3">
      <c r="A15033" s="2">
        <v>32122</v>
      </c>
    </row>
    <row r="15034" spans="1:1" x14ac:dyDescent="0.3">
      <c r="A15034" s="2">
        <v>32125</v>
      </c>
    </row>
    <row r="15035" spans="1:1" x14ac:dyDescent="0.3">
      <c r="A15035" s="2">
        <v>32126</v>
      </c>
    </row>
    <row r="15036" spans="1:1" x14ac:dyDescent="0.3">
      <c r="A15036" s="2">
        <v>32127</v>
      </c>
    </row>
    <row r="15037" spans="1:1" x14ac:dyDescent="0.3">
      <c r="A15037" s="2">
        <v>32128</v>
      </c>
    </row>
    <row r="15038" spans="1:1" x14ac:dyDescent="0.3">
      <c r="A15038" s="2">
        <v>32129</v>
      </c>
    </row>
    <row r="15039" spans="1:1" x14ac:dyDescent="0.3">
      <c r="A15039" s="2">
        <v>32132</v>
      </c>
    </row>
    <row r="15040" spans="1:1" x14ac:dyDescent="0.3">
      <c r="A15040" s="2">
        <v>32133</v>
      </c>
    </row>
    <row r="15041" spans="1:1" x14ac:dyDescent="0.3">
      <c r="A15041" s="2">
        <v>32134</v>
      </c>
    </row>
    <row r="15042" spans="1:1" x14ac:dyDescent="0.3">
      <c r="A15042" s="2">
        <v>32135</v>
      </c>
    </row>
    <row r="15043" spans="1:1" x14ac:dyDescent="0.3">
      <c r="A15043" s="2">
        <v>32139</v>
      </c>
    </row>
    <row r="15044" spans="1:1" x14ac:dyDescent="0.3">
      <c r="A15044" s="2">
        <v>32140</v>
      </c>
    </row>
    <row r="15045" spans="1:1" x14ac:dyDescent="0.3">
      <c r="A15045" s="2">
        <v>32141</v>
      </c>
    </row>
    <row r="15046" spans="1:1" x14ac:dyDescent="0.3">
      <c r="A15046" s="2">
        <v>32142</v>
      </c>
    </row>
    <row r="15047" spans="1:1" x14ac:dyDescent="0.3">
      <c r="A15047" s="2">
        <v>32146</v>
      </c>
    </row>
    <row r="15048" spans="1:1" x14ac:dyDescent="0.3">
      <c r="A15048" s="2">
        <v>32147</v>
      </c>
    </row>
    <row r="15049" spans="1:1" x14ac:dyDescent="0.3">
      <c r="A15049" s="2">
        <v>32148</v>
      </c>
    </row>
    <row r="15050" spans="1:1" x14ac:dyDescent="0.3">
      <c r="A15050" s="2">
        <v>32149</v>
      </c>
    </row>
    <row r="15051" spans="1:1" x14ac:dyDescent="0.3">
      <c r="A15051" s="2">
        <v>32150</v>
      </c>
    </row>
    <row r="15052" spans="1:1" x14ac:dyDescent="0.3">
      <c r="A15052" s="2">
        <v>32153</v>
      </c>
    </row>
    <row r="15053" spans="1:1" x14ac:dyDescent="0.3">
      <c r="A15053" s="2">
        <v>32154</v>
      </c>
    </row>
    <row r="15054" spans="1:1" x14ac:dyDescent="0.3">
      <c r="A15054" s="2">
        <v>32155</v>
      </c>
    </row>
    <row r="15055" spans="1:1" x14ac:dyDescent="0.3">
      <c r="A15055" s="2">
        <v>32156</v>
      </c>
    </row>
    <row r="15056" spans="1:1" x14ac:dyDescent="0.3">
      <c r="A15056" s="2">
        <v>32157</v>
      </c>
    </row>
    <row r="15057" spans="1:1" x14ac:dyDescent="0.3">
      <c r="A15057" s="2">
        <v>32160</v>
      </c>
    </row>
    <row r="15058" spans="1:1" x14ac:dyDescent="0.3">
      <c r="A15058" s="2">
        <v>32161</v>
      </c>
    </row>
    <row r="15059" spans="1:1" x14ac:dyDescent="0.3">
      <c r="A15059" s="2">
        <v>32162</v>
      </c>
    </row>
    <row r="15060" spans="1:1" x14ac:dyDescent="0.3">
      <c r="A15060" s="2">
        <v>32163</v>
      </c>
    </row>
    <row r="15061" spans="1:1" x14ac:dyDescent="0.3">
      <c r="A15061" s="2">
        <v>32164</v>
      </c>
    </row>
    <row r="15062" spans="1:1" x14ac:dyDescent="0.3">
      <c r="A15062" s="2">
        <v>32167</v>
      </c>
    </row>
    <row r="15063" spans="1:1" x14ac:dyDescent="0.3">
      <c r="A15063" s="2">
        <v>32168</v>
      </c>
    </row>
    <row r="15064" spans="1:1" x14ac:dyDescent="0.3">
      <c r="A15064" s="2">
        <v>32169</v>
      </c>
    </row>
    <row r="15065" spans="1:1" x14ac:dyDescent="0.3">
      <c r="A15065" s="2">
        <v>32170</v>
      </c>
    </row>
    <row r="15066" spans="1:1" x14ac:dyDescent="0.3">
      <c r="A15066" s="2">
        <v>32171</v>
      </c>
    </row>
    <row r="15067" spans="1:1" x14ac:dyDescent="0.3">
      <c r="A15067" s="2">
        <v>32174</v>
      </c>
    </row>
    <row r="15068" spans="1:1" x14ac:dyDescent="0.3">
      <c r="A15068" s="2">
        <v>32175</v>
      </c>
    </row>
    <row r="15069" spans="1:1" x14ac:dyDescent="0.3">
      <c r="A15069" s="2">
        <v>32176</v>
      </c>
    </row>
    <row r="15070" spans="1:1" x14ac:dyDescent="0.3">
      <c r="A15070" s="2">
        <v>32177</v>
      </c>
    </row>
    <row r="15071" spans="1:1" x14ac:dyDescent="0.3">
      <c r="A15071" s="2">
        <v>32178</v>
      </c>
    </row>
    <row r="15072" spans="1:1" x14ac:dyDescent="0.3">
      <c r="A15072" s="2">
        <v>32181</v>
      </c>
    </row>
    <row r="15073" spans="1:1" x14ac:dyDescent="0.3">
      <c r="A15073" s="2">
        <v>32182</v>
      </c>
    </row>
    <row r="15074" spans="1:1" x14ac:dyDescent="0.3">
      <c r="A15074" s="2">
        <v>32183</v>
      </c>
    </row>
    <row r="15075" spans="1:1" x14ac:dyDescent="0.3">
      <c r="A15075" s="2">
        <v>32184</v>
      </c>
    </row>
    <row r="15076" spans="1:1" x14ac:dyDescent="0.3">
      <c r="A15076" s="2">
        <v>32185</v>
      </c>
    </row>
    <row r="15077" spans="1:1" x14ac:dyDescent="0.3">
      <c r="A15077" s="2">
        <v>32189</v>
      </c>
    </row>
    <row r="15078" spans="1:1" x14ac:dyDescent="0.3">
      <c r="A15078" s="2">
        <v>32190</v>
      </c>
    </row>
    <row r="15079" spans="1:1" x14ac:dyDescent="0.3">
      <c r="A15079" s="2">
        <v>32191</v>
      </c>
    </row>
    <row r="15080" spans="1:1" x14ac:dyDescent="0.3">
      <c r="A15080" s="2">
        <v>32192</v>
      </c>
    </row>
    <row r="15081" spans="1:1" x14ac:dyDescent="0.3">
      <c r="A15081" s="2">
        <v>32195</v>
      </c>
    </row>
    <row r="15082" spans="1:1" x14ac:dyDescent="0.3">
      <c r="A15082" s="2">
        <v>32196</v>
      </c>
    </row>
    <row r="15083" spans="1:1" x14ac:dyDescent="0.3">
      <c r="A15083" s="2">
        <v>32197</v>
      </c>
    </row>
    <row r="15084" spans="1:1" x14ac:dyDescent="0.3">
      <c r="A15084" s="2">
        <v>32198</v>
      </c>
    </row>
    <row r="15085" spans="1:1" x14ac:dyDescent="0.3">
      <c r="A15085" s="2">
        <v>32199</v>
      </c>
    </row>
    <row r="15086" spans="1:1" x14ac:dyDescent="0.3">
      <c r="A15086" s="2">
        <v>32202</v>
      </c>
    </row>
    <row r="15087" spans="1:1" x14ac:dyDescent="0.3">
      <c r="A15087" s="2">
        <v>32203</v>
      </c>
    </row>
    <row r="15088" spans="1:1" x14ac:dyDescent="0.3">
      <c r="A15088" s="2">
        <v>32204</v>
      </c>
    </row>
    <row r="15089" spans="1:1" x14ac:dyDescent="0.3">
      <c r="A15089" s="2">
        <v>32205</v>
      </c>
    </row>
    <row r="15090" spans="1:1" x14ac:dyDescent="0.3">
      <c r="A15090" s="2">
        <v>32206</v>
      </c>
    </row>
    <row r="15091" spans="1:1" x14ac:dyDescent="0.3">
      <c r="A15091" s="2">
        <v>32209</v>
      </c>
    </row>
    <row r="15092" spans="1:1" x14ac:dyDescent="0.3">
      <c r="A15092" s="2">
        <v>32210</v>
      </c>
    </row>
    <row r="15093" spans="1:1" x14ac:dyDescent="0.3">
      <c r="A15093" s="2">
        <v>32211</v>
      </c>
    </row>
    <row r="15094" spans="1:1" x14ac:dyDescent="0.3">
      <c r="A15094" s="2">
        <v>32212</v>
      </c>
    </row>
    <row r="15095" spans="1:1" x14ac:dyDescent="0.3">
      <c r="A15095" s="2">
        <v>32213</v>
      </c>
    </row>
    <row r="15096" spans="1:1" x14ac:dyDescent="0.3">
      <c r="A15096" s="2">
        <v>32216</v>
      </c>
    </row>
    <row r="15097" spans="1:1" x14ac:dyDescent="0.3">
      <c r="A15097" s="2">
        <v>32217</v>
      </c>
    </row>
    <row r="15098" spans="1:1" x14ac:dyDescent="0.3">
      <c r="A15098" s="2">
        <v>32218</v>
      </c>
    </row>
    <row r="15099" spans="1:1" x14ac:dyDescent="0.3">
      <c r="A15099" s="2">
        <v>32219</v>
      </c>
    </row>
    <row r="15100" spans="1:1" x14ac:dyDescent="0.3">
      <c r="A15100" s="2">
        <v>32220</v>
      </c>
    </row>
    <row r="15101" spans="1:1" x14ac:dyDescent="0.3">
      <c r="A15101" s="2">
        <v>32223</v>
      </c>
    </row>
    <row r="15102" spans="1:1" x14ac:dyDescent="0.3">
      <c r="A15102" s="2">
        <v>32224</v>
      </c>
    </row>
    <row r="15103" spans="1:1" x14ac:dyDescent="0.3">
      <c r="A15103" s="2">
        <v>32225</v>
      </c>
    </row>
    <row r="15104" spans="1:1" x14ac:dyDescent="0.3">
      <c r="A15104" s="2">
        <v>32226</v>
      </c>
    </row>
    <row r="15105" spans="1:1" x14ac:dyDescent="0.3">
      <c r="A15105" s="2">
        <v>32227</v>
      </c>
    </row>
    <row r="15106" spans="1:1" x14ac:dyDescent="0.3">
      <c r="A15106" s="2">
        <v>32230</v>
      </c>
    </row>
    <row r="15107" spans="1:1" x14ac:dyDescent="0.3">
      <c r="A15107" s="2">
        <v>32231</v>
      </c>
    </row>
    <row r="15108" spans="1:1" x14ac:dyDescent="0.3">
      <c r="A15108" s="2">
        <v>32232</v>
      </c>
    </row>
    <row r="15109" spans="1:1" x14ac:dyDescent="0.3">
      <c r="A15109" s="2">
        <v>32233</v>
      </c>
    </row>
    <row r="15110" spans="1:1" x14ac:dyDescent="0.3">
      <c r="A15110" s="2">
        <v>32237</v>
      </c>
    </row>
    <row r="15111" spans="1:1" x14ac:dyDescent="0.3">
      <c r="A15111" s="2">
        <v>32238</v>
      </c>
    </row>
    <row r="15112" spans="1:1" x14ac:dyDescent="0.3">
      <c r="A15112" s="2">
        <v>32239</v>
      </c>
    </row>
    <row r="15113" spans="1:1" x14ac:dyDescent="0.3">
      <c r="A15113" s="2">
        <v>32240</v>
      </c>
    </row>
    <row r="15114" spans="1:1" x14ac:dyDescent="0.3">
      <c r="A15114" s="2">
        <v>32241</v>
      </c>
    </row>
    <row r="15115" spans="1:1" x14ac:dyDescent="0.3">
      <c r="A15115" s="2">
        <v>32244</v>
      </c>
    </row>
    <row r="15116" spans="1:1" x14ac:dyDescent="0.3">
      <c r="A15116" s="2">
        <v>32245</v>
      </c>
    </row>
    <row r="15117" spans="1:1" x14ac:dyDescent="0.3">
      <c r="A15117" s="2">
        <v>32246</v>
      </c>
    </row>
    <row r="15118" spans="1:1" x14ac:dyDescent="0.3">
      <c r="A15118" s="2">
        <v>32247</v>
      </c>
    </row>
    <row r="15119" spans="1:1" x14ac:dyDescent="0.3">
      <c r="A15119" s="2">
        <v>32248</v>
      </c>
    </row>
    <row r="15120" spans="1:1" x14ac:dyDescent="0.3">
      <c r="A15120" s="2">
        <v>32251</v>
      </c>
    </row>
    <row r="15121" spans="1:1" x14ac:dyDescent="0.3">
      <c r="A15121" s="2">
        <v>32252</v>
      </c>
    </row>
    <row r="15122" spans="1:1" x14ac:dyDescent="0.3">
      <c r="A15122" s="2">
        <v>32253</v>
      </c>
    </row>
    <row r="15123" spans="1:1" x14ac:dyDescent="0.3">
      <c r="A15123" s="2">
        <v>32254</v>
      </c>
    </row>
    <row r="15124" spans="1:1" x14ac:dyDescent="0.3">
      <c r="A15124" s="2">
        <v>32255</v>
      </c>
    </row>
    <row r="15125" spans="1:1" x14ac:dyDescent="0.3">
      <c r="A15125" s="2">
        <v>32258</v>
      </c>
    </row>
    <row r="15126" spans="1:1" x14ac:dyDescent="0.3">
      <c r="A15126" s="2">
        <v>32259</v>
      </c>
    </row>
    <row r="15127" spans="1:1" x14ac:dyDescent="0.3">
      <c r="A15127" s="2">
        <v>32260</v>
      </c>
    </row>
    <row r="15128" spans="1:1" x14ac:dyDescent="0.3">
      <c r="A15128" s="2">
        <v>32261</v>
      </c>
    </row>
    <row r="15129" spans="1:1" x14ac:dyDescent="0.3">
      <c r="A15129" s="2">
        <v>32262</v>
      </c>
    </row>
    <row r="15130" spans="1:1" x14ac:dyDescent="0.3">
      <c r="A15130" s="2">
        <v>32265</v>
      </c>
    </row>
    <row r="15131" spans="1:1" x14ac:dyDescent="0.3">
      <c r="A15131" s="2">
        <v>32266</v>
      </c>
    </row>
    <row r="15132" spans="1:1" x14ac:dyDescent="0.3">
      <c r="A15132" s="2">
        <v>32267</v>
      </c>
    </row>
    <row r="15133" spans="1:1" x14ac:dyDescent="0.3">
      <c r="A15133" s="2">
        <v>32268</v>
      </c>
    </row>
    <row r="15134" spans="1:1" x14ac:dyDescent="0.3">
      <c r="A15134" s="2">
        <v>32269</v>
      </c>
    </row>
    <row r="15135" spans="1:1" x14ac:dyDescent="0.3">
      <c r="A15135" s="2">
        <v>32272</v>
      </c>
    </row>
    <row r="15136" spans="1:1" x14ac:dyDescent="0.3">
      <c r="A15136" s="2">
        <v>32273</v>
      </c>
    </row>
    <row r="15137" spans="1:1" x14ac:dyDescent="0.3">
      <c r="A15137" s="2">
        <v>32274</v>
      </c>
    </row>
    <row r="15138" spans="1:1" x14ac:dyDescent="0.3">
      <c r="A15138" s="2">
        <v>32275</v>
      </c>
    </row>
    <row r="15139" spans="1:1" x14ac:dyDescent="0.3">
      <c r="A15139" s="2">
        <v>32276</v>
      </c>
    </row>
    <row r="15140" spans="1:1" x14ac:dyDescent="0.3">
      <c r="A15140" s="2">
        <v>32279</v>
      </c>
    </row>
    <row r="15141" spans="1:1" x14ac:dyDescent="0.3">
      <c r="A15141" s="2">
        <v>32280</v>
      </c>
    </row>
    <row r="15142" spans="1:1" x14ac:dyDescent="0.3">
      <c r="A15142" s="2">
        <v>32281</v>
      </c>
    </row>
    <row r="15143" spans="1:1" x14ac:dyDescent="0.3">
      <c r="A15143" s="2">
        <v>32282</v>
      </c>
    </row>
    <row r="15144" spans="1:1" x14ac:dyDescent="0.3">
      <c r="A15144" s="2">
        <v>32283</v>
      </c>
    </row>
    <row r="15145" spans="1:1" x14ac:dyDescent="0.3">
      <c r="A15145" s="2">
        <v>32286</v>
      </c>
    </row>
    <row r="15146" spans="1:1" x14ac:dyDescent="0.3">
      <c r="A15146" s="2">
        <v>32287</v>
      </c>
    </row>
    <row r="15147" spans="1:1" x14ac:dyDescent="0.3">
      <c r="A15147" s="2">
        <v>32288</v>
      </c>
    </row>
    <row r="15148" spans="1:1" x14ac:dyDescent="0.3">
      <c r="A15148" s="2">
        <v>32289</v>
      </c>
    </row>
    <row r="15149" spans="1:1" x14ac:dyDescent="0.3">
      <c r="A15149" s="2">
        <v>32290</v>
      </c>
    </row>
    <row r="15150" spans="1:1" x14ac:dyDescent="0.3">
      <c r="A15150" s="2">
        <v>32294</v>
      </c>
    </row>
    <row r="15151" spans="1:1" x14ac:dyDescent="0.3">
      <c r="A15151" s="2">
        <v>32295</v>
      </c>
    </row>
    <row r="15152" spans="1:1" x14ac:dyDescent="0.3">
      <c r="A15152" s="2">
        <v>32296</v>
      </c>
    </row>
    <row r="15153" spans="1:1" x14ac:dyDescent="0.3">
      <c r="A15153" s="2">
        <v>32297</v>
      </c>
    </row>
    <row r="15154" spans="1:1" x14ac:dyDescent="0.3">
      <c r="A15154" s="2">
        <v>32300</v>
      </c>
    </row>
    <row r="15155" spans="1:1" x14ac:dyDescent="0.3">
      <c r="A15155" s="2">
        <v>32301</v>
      </c>
    </row>
    <row r="15156" spans="1:1" x14ac:dyDescent="0.3">
      <c r="A15156" s="2">
        <v>32302</v>
      </c>
    </row>
    <row r="15157" spans="1:1" x14ac:dyDescent="0.3">
      <c r="A15157" s="2">
        <v>32303</v>
      </c>
    </row>
    <row r="15158" spans="1:1" x14ac:dyDescent="0.3">
      <c r="A15158" s="2">
        <v>32304</v>
      </c>
    </row>
    <row r="15159" spans="1:1" x14ac:dyDescent="0.3">
      <c r="A15159" s="2">
        <v>32307</v>
      </c>
    </row>
    <row r="15160" spans="1:1" x14ac:dyDescent="0.3">
      <c r="A15160" s="2">
        <v>32308</v>
      </c>
    </row>
    <row r="15161" spans="1:1" x14ac:dyDescent="0.3">
      <c r="A15161" s="2">
        <v>32309</v>
      </c>
    </row>
    <row r="15162" spans="1:1" x14ac:dyDescent="0.3">
      <c r="A15162" s="2">
        <v>32310</v>
      </c>
    </row>
    <row r="15163" spans="1:1" x14ac:dyDescent="0.3">
      <c r="A15163" s="2">
        <v>32311</v>
      </c>
    </row>
    <row r="15164" spans="1:1" x14ac:dyDescent="0.3">
      <c r="A15164" s="2">
        <v>32314</v>
      </c>
    </row>
    <row r="15165" spans="1:1" x14ac:dyDescent="0.3">
      <c r="A15165" s="2">
        <v>32315</v>
      </c>
    </row>
    <row r="15166" spans="1:1" x14ac:dyDescent="0.3">
      <c r="A15166" s="2">
        <v>32316</v>
      </c>
    </row>
    <row r="15167" spans="1:1" x14ac:dyDescent="0.3">
      <c r="A15167" s="2">
        <v>32317</v>
      </c>
    </row>
    <row r="15168" spans="1:1" x14ac:dyDescent="0.3">
      <c r="A15168" s="2">
        <v>32318</v>
      </c>
    </row>
    <row r="15169" spans="1:1" x14ac:dyDescent="0.3">
      <c r="A15169" s="2">
        <v>32321</v>
      </c>
    </row>
    <row r="15170" spans="1:1" x14ac:dyDescent="0.3">
      <c r="A15170" s="2">
        <v>32322</v>
      </c>
    </row>
    <row r="15171" spans="1:1" x14ac:dyDescent="0.3">
      <c r="A15171" s="2">
        <v>32323</v>
      </c>
    </row>
    <row r="15172" spans="1:1" x14ac:dyDescent="0.3">
      <c r="A15172" s="2">
        <v>32324</v>
      </c>
    </row>
    <row r="15173" spans="1:1" x14ac:dyDescent="0.3">
      <c r="A15173" s="2">
        <v>32325</v>
      </c>
    </row>
    <row r="15174" spans="1:1" x14ac:dyDescent="0.3">
      <c r="A15174" s="2">
        <v>32329</v>
      </c>
    </row>
    <row r="15175" spans="1:1" x14ac:dyDescent="0.3">
      <c r="A15175" s="2">
        <v>32330</v>
      </c>
    </row>
    <row r="15176" spans="1:1" x14ac:dyDescent="0.3">
      <c r="A15176" s="2">
        <v>32331</v>
      </c>
    </row>
    <row r="15177" spans="1:1" x14ac:dyDescent="0.3">
      <c r="A15177" s="2">
        <v>32332</v>
      </c>
    </row>
    <row r="15178" spans="1:1" x14ac:dyDescent="0.3">
      <c r="A15178" s="2">
        <v>32335</v>
      </c>
    </row>
    <row r="15179" spans="1:1" x14ac:dyDescent="0.3">
      <c r="A15179" s="2">
        <v>32336</v>
      </c>
    </row>
    <row r="15180" spans="1:1" x14ac:dyDescent="0.3">
      <c r="A15180" s="2">
        <v>32337</v>
      </c>
    </row>
    <row r="15181" spans="1:1" x14ac:dyDescent="0.3">
      <c r="A15181" s="2">
        <v>32338</v>
      </c>
    </row>
    <row r="15182" spans="1:1" x14ac:dyDescent="0.3">
      <c r="A15182" s="2">
        <v>32339</v>
      </c>
    </row>
    <row r="15183" spans="1:1" x14ac:dyDescent="0.3">
      <c r="A15183" s="2">
        <v>32342</v>
      </c>
    </row>
    <row r="15184" spans="1:1" x14ac:dyDescent="0.3">
      <c r="A15184" s="2">
        <v>32343</v>
      </c>
    </row>
    <row r="15185" spans="1:1" x14ac:dyDescent="0.3">
      <c r="A15185" s="2">
        <v>32344</v>
      </c>
    </row>
    <row r="15186" spans="1:1" x14ac:dyDescent="0.3">
      <c r="A15186" s="2">
        <v>32345</v>
      </c>
    </row>
    <row r="15187" spans="1:1" x14ac:dyDescent="0.3">
      <c r="A15187" s="2">
        <v>32346</v>
      </c>
    </row>
    <row r="15188" spans="1:1" x14ac:dyDescent="0.3">
      <c r="A15188" s="2">
        <v>32349</v>
      </c>
    </row>
    <row r="15189" spans="1:1" x14ac:dyDescent="0.3">
      <c r="A15189" s="2">
        <v>32350</v>
      </c>
    </row>
    <row r="15190" spans="1:1" x14ac:dyDescent="0.3">
      <c r="A15190" s="2">
        <v>32351</v>
      </c>
    </row>
    <row r="15191" spans="1:1" x14ac:dyDescent="0.3">
      <c r="A15191" s="2">
        <v>32352</v>
      </c>
    </row>
    <row r="15192" spans="1:1" x14ac:dyDescent="0.3">
      <c r="A15192" s="2">
        <v>32353</v>
      </c>
    </row>
    <row r="15193" spans="1:1" x14ac:dyDescent="0.3">
      <c r="A15193" s="2">
        <v>32356</v>
      </c>
    </row>
    <row r="15194" spans="1:1" x14ac:dyDescent="0.3">
      <c r="A15194" s="2">
        <v>32357</v>
      </c>
    </row>
    <row r="15195" spans="1:1" x14ac:dyDescent="0.3">
      <c r="A15195" s="2">
        <v>32358</v>
      </c>
    </row>
    <row r="15196" spans="1:1" x14ac:dyDescent="0.3">
      <c r="A15196" s="2">
        <v>32359</v>
      </c>
    </row>
    <row r="15197" spans="1:1" x14ac:dyDescent="0.3">
      <c r="A15197" s="2">
        <v>32360</v>
      </c>
    </row>
    <row r="15198" spans="1:1" x14ac:dyDescent="0.3">
      <c r="A15198" s="2">
        <v>32363</v>
      </c>
    </row>
    <row r="15199" spans="1:1" x14ac:dyDescent="0.3">
      <c r="A15199" s="2">
        <v>32364</v>
      </c>
    </row>
    <row r="15200" spans="1:1" x14ac:dyDescent="0.3">
      <c r="A15200" s="2">
        <v>32365</v>
      </c>
    </row>
    <row r="15201" spans="1:1" x14ac:dyDescent="0.3">
      <c r="A15201" s="2">
        <v>32366</v>
      </c>
    </row>
    <row r="15202" spans="1:1" x14ac:dyDescent="0.3">
      <c r="A15202" s="2">
        <v>32367</v>
      </c>
    </row>
    <row r="15203" spans="1:1" x14ac:dyDescent="0.3">
      <c r="A15203" s="2">
        <v>32370</v>
      </c>
    </row>
    <row r="15204" spans="1:1" x14ac:dyDescent="0.3">
      <c r="A15204" s="2">
        <v>32371</v>
      </c>
    </row>
    <row r="15205" spans="1:1" x14ac:dyDescent="0.3">
      <c r="A15205" s="2">
        <v>32372</v>
      </c>
    </row>
    <row r="15206" spans="1:1" x14ac:dyDescent="0.3">
      <c r="A15206" s="2">
        <v>32373</v>
      </c>
    </row>
    <row r="15207" spans="1:1" x14ac:dyDescent="0.3">
      <c r="A15207" s="2">
        <v>32374</v>
      </c>
    </row>
    <row r="15208" spans="1:1" x14ac:dyDescent="0.3">
      <c r="A15208" s="2">
        <v>32377</v>
      </c>
    </row>
    <row r="15209" spans="1:1" x14ac:dyDescent="0.3">
      <c r="A15209" s="2">
        <v>32378</v>
      </c>
    </row>
    <row r="15210" spans="1:1" x14ac:dyDescent="0.3">
      <c r="A15210" s="2">
        <v>32379</v>
      </c>
    </row>
    <row r="15211" spans="1:1" x14ac:dyDescent="0.3">
      <c r="A15211" s="2">
        <v>32380</v>
      </c>
    </row>
    <row r="15212" spans="1:1" x14ac:dyDescent="0.3">
      <c r="A15212" s="2">
        <v>32381</v>
      </c>
    </row>
    <row r="15213" spans="1:1" x14ac:dyDescent="0.3">
      <c r="A15213" s="2">
        <v>32384</v>
      </c>
    </row>
    <row r="15214" spans="1:1" x14ac:dyDescent="0.3">
      <c r="A15214" s="2">
        <v>32385</v>
      </c>
    </row>
    <row r="15215" spans="1:1" x14ac:dyDescent="0.3">
      <c r="A15215" s="2">
        <v>32386</v>
      </c>
    </row>
    <row r="15216" spans="1:1" x14ac:dyDescent="0.3">
      <c r="A15216" s="2">
        <v>32387</v>
      </c>
    </row>
    <row r="15217" spans="1:1" x14ac:dyDescent="0.3">
      <c r="A15217" s="2">
        <v>32388</v>
      </c>
    </row>
    <row r="15218" spans="1:1" x14ac:dyDescent="0.3">
      <c r="A15218" s="2">
        <v>32392</v>
      </c>
    </row>
    <row r="15219" spans="1:1" x14ac:dyDescent="0.3">
      <c r="A15219" s="2">
        <v>32393</v>
      </c>
    </row>
    <row r="15220" spans="1:1" x14ac:dyDescent="0.3">
      <c r="A15220" s="2">
        <v>32394</v>
      </c>
    </row>
    <row r="15221" spans="1:1" x14ac:dyDescent="0.3">
      <c r="A15221" s="2">
        <v>32395</v>
      </c>
    </row>
    <row r="15222" spans="1:1" x14ac:dyDescent="0.3">
      <c r="A15222" s="2">
        <v>32398</v>
      </c>
    </row>
    <row r="15223" spans="1:1" x14ac:dyDescent="0.3">
      <c r="A15223" s="2">
        <v>32399</v>
      </c>
    </row>
    <row r="15224" spans="1:1" x14ac:dyDescent="0.3">
      <c r="A15224" s="2">
        <v>32400</v>
      </c>
    </row>
    <row r="15225" spans="1:1" x14ac:dyDescent="0.3">
      <c r="A15225" s="2">
        <v>32401</v>
      </c>
    </row>
    <row r="15226" spans="1:1" x14ac:dyDescent="0.3">
      <c r="A15226" s="2">
        <v>32402</v>
      </c>
    </row>
    <row r="15227" spans="1:1" x14ac:dyDescent="0.3">
      <c r="A15227" s="2">
        <v>32405</v>
      </c>
    </row>
    <row r="15228" spans="1:1" x14ac:dyDescent="0.3">
      <c r="A15228" s="2">
        <v>32406</v>
      </c>
    </row>
    <row r="15229" spans="1:1" x14ac:dyDescent="0.3">
      <c r="A15229" s="2">
        <v>32407</v>
      </c>
    </row>
    <row r="15230" spans="1:1" x14ac:dyDescent="0.3">
      <c r="A15230" s="2">
        <v>32408</v>
      </c>
    </row>
    <row r="15231" spans="1:1" x14ac:dyDescent="0.3">
      <c r="A15231" s="2">
        <v>32409</v>
      </c>
    </row>
    <row r="15232" spans="1:1" x14ac:dyDescent="0.3">
      <c r="A15232" s="2">
        <v>32412</v>
      </c>
    </row>
    <row r="15233" spans="1:1" x14ac:dyDescent="0.3">
      <c r="A15233" s="2">
        <v>32413</v>
      </c>
    </row>
    <row r="15234" spans="1:1" x14ac:dyDescent="0.3">
      <c r="A15234" s="2">
        <v>32414</v>
      </c>
    </row>
    <row r="15235" spans="1:1" x14ac:dyDescent="0.3">
      <c r="A15235" s="2">
        <v>32415</v>
      </c>
    </row>
    <row r="15236" spans="1:1" x14ac:dyDescent="0.3">
      <c r="A15236" s="2">
        <v>32416</v>
      </c>
    </row>
    <row r="15237" spans="1:1" x14ac:dyDescent="0.3">
      <c r="A15237" s="2">
        <v>32419</v>
      </c>
    </row>
    <row r="15238" spans="1:1" x14ac:dyDescent="0.3">
      <c r="A15238" s="2">
        <v>32420</v>
      </c>
    </row>
    <row r="15239" spans="1:1" x14ac:dyDescent="0.3">
      <c r="A15239" s="2">
        <v>32421</v>
      </c>
    </row>
    <row r="15240" spans="1:1" x14ac:dyDescent="0.3">
      <c r="A15240" s="2">
        <v>32422</v>
      </c>
    </row>
    <row r="15241" spans="1:1" x14ac:dyDescent="0.3">
      <c r="A15241" s="2">
        <v>32423</v>
      </c>
    </row>
    <row r="15242" spans="1:1" x14ac:dyDescent="0.3">
      <c r="A15242" s="2">
        <v>32426</v>
      </c>
    </row>
    <row r="15243" spans="1:1" x14ac:dyDescent="0.3">
      <c r="A15243" s="2">
        <v>32427</v>
      </c>
    </row>
    <row r="15244" spans="1:1" x14ac:dyDescent="0.3">
      <c r="A15244" s="2">
        <v>32428</v>
      </c>
    </row>
    <row r="15245" spans="1:1" x14ac:dyDescent="0.3">
      <c r="A15245" s="2">
        <v>32429</v>
      </c>
    </row>
    <row r="15246" spans="1:1" x14ac:dyDescent="0.3">
      <c r="A15246" s="2">
        <v>32430</v>
      </c>
    </row>
    <row r="15247" spans="1:1" x14ac:dyDescent="0.3">
      <c r="A15247" s="2">
        <v>32433</v>
      </c>
    </row>
    <row r="15248" spans="1:1" x14ac:dyDescent="0.3">
      <c r="A15248" s="2">
        <v>32434</v>
      </c>
    </row>
    <row r="15249" spans="1:1" x14ac:dyDescent="0.3">
      <c r="A15249" s="2">
        <v>32435</v>
      </c>
    </row>
    <row r="15250" spans="1:1" x14ac:dyDescent="0.3">
      <c r="A15250" s="2">
        <v>32436</v>
      </c>
    </row>
    <row r="15251" spans="1:1" x14ac:dyDescent="0.3">
      <c r="A15251" s="2">
        <v>32437</v>
      </c>
    </row>
    <row r="15252" spans="1:1" x14ac:dyDescent="0.3">
      <c r="A15252" s="2">
        <v>32440</v>
      </c>
    </row>
    <row r="15253" spans="1:1" x14ac:dyDescent="0.3">
      <c r="A15253" s="2">
        <v>32441</v>
      </c>
    </row>
    <row r="15254" spans="1:1" x14ac:dyDescent="0.3">
      <c r="A15254" s="2">
        <v>32442</v>
      </c>
    </row>
    <row r="15255" spans="1:1" x14ac:dyDescent="0.3">
      <c r="A15255" s="2">
        <v>32443</v>
      </c>
    </row>
    <row r="15256" spans="1:1" x14ac:dyDescent="0.3">
      <c r="A15256" s="2">
        <v>32444</v>
      </c>
    </row>
    <row r="15257" spans="1:1" x14ac:dyDescent="0.3">
      <c r="A15257" s="2">
        <v>32447</v>
      </c>
    </row>
    <row r="15258" spans="1:1" x14ac:dyDescent="0.3">
      <c r="A15258" s="2">
        <v>32448</v>
      </c>
    </row>
    <row r="15259" spans="1:1" x14ac:dyDescent="0.3">
      <c r="A15259" s="2">
        <v>32449</v>
      </c>
    </row>
    <row r="15260" spans="1:1" x14ac:dyDescent="0.3">
      <c r="A15260" s="2">
        <v>32450</v>
      </c>
    </row>
    <row r="15261" spans="1:1" x14ac:dyDescent="0.3">
      <c r="A15261" s="2">
        <v>32451</v>
      </c>
    </row>
    <row r="15262" spans="1:1" x14ac:dyDescent="0.3">
      <c r="A15262" s="2">
        <v>32454</v>
      </c>
    </row>
    <row r="15263" spans="1:1" x14ac:dyDescent="0.3">
      <c r="A15263" s="2">
        <v>32455</v>
      </c>
    </row>
    <row r="15264" spans="1:1" x14ac:dyDescent="0.3">
      <c r="A15264" s="2">
        <v>32456</v>
      </c>
    </row>
    <row r="15265" spans="1:1" x14ac:dyDescent="0.3">
      <c r="A15265" s="2">
        <v>32457</v>
      </c>
    </row>
    <row r="15266" spans="1:1" x14ac:dyDescent="0.3">
      <c r="A15266" s="2">
        <v>32458</v>
      </c>
    </row>
    <row r="15267" spans="1:1" x14ac:dyDescent="0.3">
      <c r="A15267" s="2">
        <v>32461</v>
      </c>
    </row>
    <row r="15268" spans="1:1" x14ac:dyDescent="0.3">
      <c r="A15268" s="2">
        <v>32462</v>
      </c>
    </row>
    <row r="15269" spans="1:1" x14ac:dyDescent="0.3">
      <c r="A15269" s="2">
        <v>32463</v>
      </c>
    </row>
    <row r="15270" spans="1:1" x14ac:dyDescent="0.3">
      <c r="A15270" s="2">
        <v>32464</v>
      </c>
    </row>
    <row r="15271" spans="1:1" x14ac:dyDescent="0.3">
      <c r="A15271" s="2">
        <v>32465</v>
      </c>
    </row>
    <row r="15272" spans="1:1" x14ac:dyDescent="0.3">
      <c r="A15272" s="2">
        <v>32468</v>
      </c>
    </row>
    <row r="15273" spans="1:1" x14ac:dyDescent="0.3">
      <c r="A15273" s="2">
        <v>32469</v>
      </c>
    </row>
    <row r="15274" spans="1:1" x14ac:dyDescent="0.3">
      <c r="A15274" s="2">
        <v>32470</v>
      </c>
    </row>
    <row r="15275" spans="1:1" x14ac:dyDescent="0.3">
      <c r="A15275" s="2">
        <v>32472</v>
      </c>
    </row>
    <row r="15276" spans="1:1" x14ac:dyDescent="0.3">
      <c r="A15276" s="2">
        <v>32475</v>
      </c>
    </row>
    <row r="15277" spans="1:1" x14ac:dyDescent="0.3">
      <c r="A15277" s="2">
        <v>32476</v>
      </c>
    </row>
    <row r="15278" spans="1:1" x14ac:dyDescent="0.3">
      <c r="A15278" s="2">
        <v>32477</v>
      </c>
    </row>
    <row r="15279" spans="1:1" x14ac:dyDescent="0.3">
      <c r="A15279" s="2">
        <v>32478</v>
      </c>
    </row>
    <row r="15280" spans="1:1" x14ac:dyDescent="0.3">
      <c r="A15280" s="2">
        <v>32479</v>
      </c>
    </row>
    <row r="15281" spans="1:1" x14ac:dyDescent="0.3">
      <c r="A15281" s="2">
        <v>32482</v>
      </c>
    </row>
    <row r="15282" spans="1:1" x14ac:dyDescent="0.3">
      <c r="A15282" s="2">
        <v>32483</v>
      </c>
    </row>
    <row r="15283" spans="1:1" x14ac:dyDescent="0.3">
      <c r="A15283" s="2">
        <v>32484</v>
      </c>
    </row>
    <row r="15284" spans="1:1" x14ac:dyDescent="0.3">
      <c r="A15284" s="2">
        <v>32485</v>
      </c>
    </row>
    <row r="15285" spans="1:1" x14ac:dyDescent="0.3">
      <c r="A15285" s="2">
        <v>32486</v>
      </c>
    </row>
    <row r="15286" spans="1:1" x14ac:dyDescent="0.3">
      <c r="A15286" s="2">
        <v>32489</v>
      </c>
    </row>
    <row r="15287" spans="1:1" x14ac:dyDescent="0.3">
      <c r="A15287" s="2">
        <v>32490</v>
      </c>
    </row>
    <row r="15288" spans="1:1" x14ac:dyDescent="0.3">
      <c r="A15288" s="2">
        <v>32491</v>
      </c>
    </row>
    <row r="15289" spans="1:1" x14ac:dyDescent="0.3">
      <c r="A15289" s="2">
        <v>32492</v>
      </c>
    </row>
    <row r="15290" spans="1:1" x14ac:dyDescent="0.3">
      <c r="A15290" s="2">
        <v>32493</v>
      </c>
    </row>
    <row r="15291" spans="1:1" x14ac:dyDescent="0.3">
      <c r="A15291" s="2">
        <v>32496</v>
      </c>
    </row>
    <row r="15292" spans="1:1" x14ac:dyDescent="0.3">
      <c r="A15292" s="2">
        <v>32497</v>
      </c>
    </row>
    <row r="15293" spans="1:1" x14ac:dyDescent="0.3">
      <c r="A15293" s="2">
        <v>32498</v>
      </c>
    </row>
    <row r="15294" spans="1:1" x14ac:dyDescent="0.3">
      <c r="A15294" s="2">
        <v>32499</v>
      </c>
    </row>
    <row r="15295" spans="1:1" x14ac:dyDescent="0.3">
      <c r="A15295" s="2">
        <v>32500</v>
      </c>
    </row>
    <row r="15296" spans="1:1" x14ac:dyDescent="0.3">
      <c r="A15296" s="2">
        <v>32504</v>
      </c>
    </row>
    <row r="15297" spans="1:1" x14ac:dyDescent="0.3">
      <c r="A15297" s="2">
        <v>32505</v>
      </c>
    </row>
    <row r="15298" spans="1:1" x14ac:dyDescent="0.3">
      <c r="A15298" s="2">
        <v>32506</v>
      </c>
    </row>
    <row r="15299" spans="1:1" x14ac:dyDescent="0.3">
      <c r="A15299" s="2">
        <v>32507</v>
      </c>
    </row>
    <row r="15300" spans="1:1" x14ac:dyDescent="0.3">
      <c r="A15300" s="2">
        <v>32511</v>
      </c>
    </row>
    <row r="15301" spans="1:1" x14ac:dyDescent="0.3">
      <c r="A15301" s="2">
        <v>32512</v>
      </c>
    </row>
    <row r="15302" spans="1:1" x14ac:dyDescent="0.3">
      <c r="A15302" s="2">
        <v>32513</v>
      </c>
    </row>
    <row r="15303" spans="1:1" x14ac:dyDescent="0.3">
      <c r="A15303" s="2">
        <v>32514</v>
      </c>
    </row>
    <row r="15304" spans="1:1" x14ac:dyDescent="0.3">
      <c r="A15304" s="2">
        <v>32517</v>
      </c>
    </row>
    <row r="15305" spans="1:1" x14ac:dyDescent="0.3">
      <c r="A15305" s="2">
        <v>32518</v>
      </c>
    </row>
    <row r="15306" spans="1:1" x14ac:dyDescent="0.3">
      <c r="A15306" s="2">
        <v>32519</v>
      </c>
    </row>
    <row r="15307" spans="1:1" x14ac:dyDescent="0.3">
      <c r="A15307" s="2">
        <v>32520</v>
      </c>
    </row>
    <row r="15308" spans="1:1" x14ac:dyDescent="0.3">
      <c r="A15308" s="2">
        <v>32521</v>
      </c>
    </row>
    <row r="15309" spans="1:1" x14ac:dyDescent="0.3">
      <c r="A15309" s="2">
        <v>32524</v>
      </c>
    </row>
    <row r="15310" spans="1:1" x14ac:dyDescent="0.3">
      <c r="A15310" s="2">
        <v>32525</v>
      </c>
    </row>
    <row r="15311" spans="1:1" x14ac:dyDescent="0.3">
      <c r="A15311" s="2">
        <v>32526</v>
      </c>
    </row>
    <row r="15312" spans="1:1" x14ac:dyDescent="0.3">
      <c r="A15312" s="2">
        <v>32527</v>
      </c>
    </row>
    <row r="15313" spans="1:1" x14ac:dyDescent="0.3">
      <c r="A15313" s="2">
        <v>32528</v>
      </c>
    </row>
    <row r="15314" spans="1:1" x14ac:dyDescent="0.3">
      <c r="A15314" s="2">
        <v>32531</v>
      </c>
    </row>
    <row r="15315" spans="1:1" x14ac:dyDescent="0.3">
      <c r="A15315" s="2">
        <v>32532</v>
      </c>
    </row>
    <row r="15316" spans="1:1" x14ac:dyDescent="0.3">
      <c r="A15316" s="2">
        <v>32533</v>
      </c>
    </row>
    <row r="15317" spans="1:1" x14ac:dyDescent="0.3">
      <c r="A15317" s="2">
        <v>32534</v>
      </c>
    </row>
    <row r="15318" spans="1:1" x14ac:dyDescent="0.3">
      <c r="A15318" s="2">
        <v>32535</v>
      </c>
    </row>
    <row r="15319" spans="1:1" x14ac:dyDescent="0.3">
      <c r="A15319" s="2">
        <v>32538</v>
      </c>
    </row>
    <row r="15320" spans="1:1" x14ac:dyDescent="0.3">
      <c r="A15320" s="2">
        <v>32539</v>
      </c>
    </row>
    <row r="15321" spans="1:1" x14ac:dyDescent="0.3">
      <c r="A15321" s="2">
        <v>32540</v>
      </c>
    </row>
    <row r="15322" spans="1:1" x14ac:dyDescent="0.3">
      <c r="A15322" s="2">
        <v>32541</v>
      </c>
    </row>
    <row r="15323" spans="1:1" x14ac:dyDescent="0.3">
      <c r="A15323" s="2">
        <v>32542</v>
      </c>
    </row>
    <row r="15324" spans="1:1" x14ac:dyDescent="0.3">
      <c r="A15324" s="2">
        <v>32545</v>
      </c>
    </row>
    <row r="15325" spans="1:1" x14ac:dyDescent="0.3">
      <c r="A15325" s="2">
        <v>32546</v>
      </c>
    </row>
    <row r="15326" spans="1:1" x14ac:dyDescent="0.3">
      <c r="A15326" s="2">
        <v>32547</v>
      </c>
    </row>
    <row r="15327" spans="1:1" x14ac:dyDescent="0.3">
      <c r="A15327" s="2">
        <v>32548</v>
      </c>
    </row>
    <row r="15328" spans="1:1" x14ac:dyDescent="0.3">
      <c r="A15328" s="2">
        <v>32549</v>
      </c>
    </row>
    <row r="15329" spans="1:1" x14ac:dyDescent="0.3">
      <c r="A15329" s="2">
        <v>32552</v>
      </c>
    </row>
    <row r="15330" spans="1:1" x14ac:dyDescent="0.3">
      <c r="A15330" s="2">
        <v>32553</v>
      </c>
    </row>
    <row r="15331" spans="1:1" x14ac:dyDescent="0.3">
      <c r="A15331" s="2">
        <v>32554</v>
      </c>
    </row>
    <row r="15332" spans="1:1" x14ac:dyDescent="0.3">
      <c r="A15332" s="2">
        <v>32555</v>
      </c>
    </row>
    <row r="15333" spans="1:1" x14ac:dyDescent="0.3">
      <c r="A15333" s="2">
        <v>32556</v>
      </c>
    </row>
    <row r="15334" spans="1:1" x14ac:dyDescent="0.3">
      <c r="A15334" s="2">
        <v>32560</v>
      </c>
    </row>
    <row r="15335" spans="1:1" x14ac:dyDescent="0.3">
      <c r="A15335" s="2">
        <v>32561</v>
      </c>
    </row>
    <row r="15336" spans="1:1" x14ac:dyDescent="0.3">
      <c r="A15336" s="2">
        <v>32562</v>
      </c>
    </row>
    <row r="15337" spans="1:1" x14ac:dyDescent="0.3">
      <c r="A15337" s="2">
        <v>32563</v>
      </c>
    </row>
    <row r="15338" spans="1:1" x14ac:dyDescent="0.3">
      <c r="A15338" s="2">
        <v>32566</v>
      </c>
    </row>
    <row r="15339" spans="1:1" x14ac:dyDescent="0.3">
      <c r="A15339" s="2">
        <v>32567</v>
      </c>
    </row>
    <row r="15340" spans="1:1" x14ac:dyDescent="0.3">
      <c r="A15340" s="2">
        <v>32568</v>
      </c>
    </row>
    <row r="15341" spans="1:1" x14ac:dyDescent="0.3">
      <c r="A15341" s="2">
        <v>32569</v>
      </c>
    </row>
    <row r="15342" spans="1:1" x14ac:dyDescent="0.3">
      <c r="A15342" s="2">
        <v>32570</v>
      </c>
    </row>
    <row r="15343" spans="1:1" x14ac:dyDescent="0.3">
      <c r="A15343" s="2">
        <v>32573</v>
      </c>
    </row>
    <row r="15344" spans="1:1" x14ac:dyDescent="0.3">
      <c r="A15344" s="2">
        <v>32574</v>
      </c>
    </row>
    <row r="15345" spans="1:1" x14ac:dyDescent="0.3">
      <c r="A15345" s="2">
        <v>32575</v>
      </c>
    </row>
    <row r="15346" spans="1:1" x14ac:dyDescent="0.3">
      <c r="A15346" s="2">
        <v>32576</v>
      </c>
    </row>
    <row r="15347" spans="1:1" x14ac:dyDescent="0.3">
      <c r="A15347" s="2">
        <v>32577</v>
      </c>
    </row>
    <row r="15348" spans="1:1" x14ac:dyDescent="0.3">
      <c r="A15348" s="2">
        <v>32580</v>
      </c>
    </row>
    <row r="15349" spans="1:1" x14ac:dyDescent="0.3">
      <c r="A15349" s="2">
        <v>32581</v>
      </c>
    </row>
    <row r="15350" spans="1:1" x14ac:dyDescent="0.3">
      <c r="A15350" s="2">
        <v>32582</v>
      </c>
    </row>
    <row r="15351" spans="1:1" x14ac:dyDescent="0.3">
      <c r="A15351" s="2">
        <v>32583</v>
      </c>
    </row>
    <row r="15352" spans="1:1" x14ac:dyDescent="0.3">
      <c r="A15352" s="2">
        <v>32584</v>
      </c>
    </row>
    <row r="15353" spans="1:1" x14ac:dyDescent="0.3">
      <c r="A15353" s="2">
        <v>32587</v>
      </c>
    </row>
    <row r="15354" spans="1:1" x14ac:dyDescent="0.3">
      <c r="A15354" s="2">
        <v>32588</v>
      </c>
    </row>
    <row r="15355" spans="1:1" x14ac:dyDescent="0.3">
      <c r="A15355" s="2">
        <v>32589</v>
      </c>
    </row>
    <row r="15356" spans="1:1" x14ac:dyDescent="0.3">
      <c r="A15356" s="2">
        <v>32590</v>
      </c>
    </row>
    <row r="15357" spans="1:1" x14ac:dyDescent="0.3">
      <c r="A15357" s="2">
        <v>32594</v>
      </c>
    </row>
    <row r="15358" spans="1:1" x14ac:dyDescent="0.3">
      <c r="A15358" s="2">
        <v>32595</v>
      </c>
    </row>
    <row r="15359" spans="1:1" x14ac:dyDescent="0.3">
      <c r="A15359" s="2">
        <v>32596</v>
      </c>
    </row>
    <row r="15360" spans="1:1" x14ac:dyDescent="0.3">
      <c r="A15360" s="2">
        <v>32597</v>
      </c>
    </row>
    <row r="15361" spans="1:1" x14ac:dyDescent="0.3">
      <c r="A15361" s="2">
        <v>32598</v>
      </c>
    </row>
    <row r="15362" spans="1:1" x14ac:dyDescent="0.3">
      <c r="A15362" s="2">
        <v>32601</v>
      </c>
    </row>
    <row r="15363" spans="1:1" x14ac:dyDescent="0.3">
      <c r="A15363" s="2">
        <v>32602</v>
      </c>
    </row>
    <row r="15364" spans="1:1" x14ac:dyDescent="0.3">
      <c r="A15364" s="2">
        <v>32603</v>
      </c>
    </row>
    <row r="15365" spans="1:1" x14ac:dyDescent="0.3">
      <c r="A15365" s="2">
        <v>32604</v>
      </c>
    </row>
    <row r="15366" spans="1:1" x14ac:dyDescent="0.3">
      <c r="A15366" s="2">
        <v>32605</v>
      </c>
    </row>
    <row r="15367" spans="1:1" x14ac:dyDescent="0.3">
      <c r="A15367" s="2">
        <v>32608</v>
      </c>
    </row>
    <row r="15368" spans="1:1" x14ac:dyDescent="0.3">
      <c r="A15368" s="2">
        <v>32609</v>
      </c>
    </row>
    <row r="15369" spans="1:1" x14ac:dyDescent="0.3">
      <c r="A15369" s="2">
        <v>32610</v>
      </c>
    </row>
    <row r="15370" spans="1:1" x14ac:dyDescent="0.3">
      <c r="A15370" s="2">
        <v>32611</v>
      </c>
    </row>
    <row r="15371" spans="1:1" x14ac:dyDescent="0.3">
      <c r="A15371" s="2">
        <v>32612</v>
      </c>
    </row>
    <row r="15372" spans="1:1" x14ac:dyDescent="0.3">
      <c r="A15372" s="2">
        <v>32615</v>
      </c>
    </row>
    <row r="15373" spans="1:1" x14ac:dyDescent="0.3">
      <c r="A15373" s="2">
        <v>32616</v>
      </c>
    </row>
    <row r="15374" spans="1:1" x14ac:dyDescent="0.3">
      <c r="A15374" s="2">
        <v>32617</v>
      </c>
    </row>
    <row r="15375" spans="1:1" x14ac:dyDescent="0.3">
      <c r="A15375" s="2">
        <v>32618</v>
      </c>
    </row>
    <row r="15376" spans="1:1" x14ac:dyDescent="0.3">
      <c r="A15376" s="2">
        <v>32619</v>
      </c>
    </row>
    <row r="15377" spans="1:1" x14ac:dyDescent="0.3">
      <c r="A15377" s="2">
        <v>32622</v>
      </c>
    </row>
    <row r="15378" spans="1:1" x14ac:dyDescent="0.3">
      <c r="A15378" s="2">
        <v>32623</v>
      </c>
    </row>
    <row r="15379" spans="1:1" x14ac:dyDescent="0.3">
      <c r="A15379" s="2">
        <v>32624</v>
      </c>
    </row>
    <row r="15380" spans="1:1" x14ac:dyDescent="0.3">
      <c r="A15380" s="2">
        <v>32625</v>
      </c>
    </row>
    <row r="15381" spans="1:1" x14ac:dyDescent="0.3">
      <c r="A15381" s="2">
        <v>32626</v>
      </c>
    </row>
    <row r="15382" spans="1:1" x14ac:dyDescent="0.3">
      <c r="A15382" s="2">
        <v>32629</v>
      </c>
    </row>
    <row r="15383" spans="1:1" x14ac:dyDescent="0.3">
      <c r="A15383" s="2">
        <v>32630</v>
      </c>
    </row>
    <row r="15384" spans="1:1" x14ac:dyDescent="0.3">
      <c r="A15384" s="2">
        <v>32631</v>
      </c>
    </row>
    <row r="15385" spans="1:1" x14ac:dyDescent="0.3">
      <c r="A15385" s="2">
        <v>32632</v>
      </c>
    </row>
    <row r="15386" spans="1:1" x14ac:dyDescent="0.3">
      <c r="A15386" s="2">
        <v>32633</v>
      </c>
    </row>
    <row r="15387" spans="1:1" x14ac:dyDescent="0.3">
      <c r="A15387" s="2">
        <v>32636</v>
      </c>
    </row>
    <row r="15388" spans="1:1" x14ac:dyDescent="0.3">
      <c r="A15388" s="2">
        <v>32637</v>
      </c>
    </row>
    <row r="15389" spans="1:1" x14ac:dyDescent="0.3">
      <c r="A15389" s="2">
        <v>32638</v>
      </c>
    </row>
    <row r="15390" spans="1:1" x14ac:dyDescent="0.3">
      <c r="A15390" s="2">
        <v>32639</v>
      </c>
    </row>
    <row r="15391" spans="1:1" x14ac:dyDescent="0.3">
      <c r="A15391" s="2">
        <v>32640</v>
      </c>
    </row>
    <row r="15392" spans="1:1" x14ac:dyDescent="0.3">
      <c r="A15392" s="2">
        <v>32643</v>
      </c>
    </row>
    <row r="15393" spans="1:1" x14ac:dyDescent="0.3">
      <c r="A15393" s="2">
        <v>32644</v>
      </c>
    </row>
    <row r="15394" spans="1:1" x14ac:dyDescent="0.3">
      <c r="A15394" s="2">
        <v>32645</v>
      </c>
    </row>
    <row r="15395" spans="1:1" x14ac:dyDescent="0.3">
      <c r="A15395" s="2">
        <v>32646</v>
      </c>
    </row>
    <row r="15396" spans="1:1" x14ac:dyDescent="0.3">
      <c r="A15396" s="2">
        <v>32647</v>
      </c>
    </row>
    <row r="15397" spans="1:1" x14ac:dyDescent="0.3">
      <c r="A15397" s="2">
        <v>32650</v>
      </c>
    </row>
    <row r="15398" spans="1:1" x14ac:dyDescent="0.3">
      <c r="A15398" s="2">
        <v>32651</v>
      </c>
    </row>
    <row r="15399" spans="1:1" x14ac:dyDescent="0.3">
      <c r="A15399" s="2">
        <v>32652</v>
      </c>
    </row>
    <row r="15400" spans="1:1" x14ac:dyDescent="0.3">
      <c r="A15400" s="2">
        <v>32653</v>
      </c>
    </row>
    <row r="15401" spans="1:1" x14ac:dyDescent="0.3">
      <c r="A15401" s="2">
        <v>32654</v>
      </c>
    </row>
    <row r="15402" spans="1:1" x14ac:dyDescent="0.3">
      <c r="A15402" s="2">
        <v>32658</v>
      </c>
    </row>
    <row r="15403" spans="1:1" x14ac:dyDescent="0.3">
      <c r="A15403" s="2">
        <v>32659</v>
      </c>
    </row>
    <row r="15404" spans="1:1" x14ac:dyDescent="0.3">
      <c r="A15404" s="2">
        <v>32660</v>
      </c>
    </row>
    <row r="15405" spans="1:1" x14ac:dyDescent="0.3">
      <c r="A15405" s="2">
        <v>32661</v>
      </c>
    </row>
    <row r="15406" spans="1:1" x14ac:dyDescent="0.3">
      <c r="A15406" s="2">
        <v>32664</v>
      </c>
    </row>
    <row r="15407" spans="1:1" x14ac:dyDescent="0.3">
      <c r="A15407" s="2">
        <v>32665</v>
      </c>
    </row>
    <row r="15408" spans="1:1" x14ac:dyDescent="0.3">
      <c r="A15408" s="2">
        <v>32666</v>
      </c>
    </row>
    <row r="15409" spans="1:1" x14ac:dyDescent="0.3">
      <c r="A15409" s="2">
        <v>32667</v>
      </c>
    </row>
    <row r="15410" spans="1:1" x14ac:dyDescent="0.3">
      <c r="A15410" s="2">
        <v>32668</v>
      </c>
    </row>
    <row r="15411" spans="1:1" x14ac:dyDescent="0.3">
      <c r="A15411" s="2">
        <v>32671</v>
      </c>
    </row>
    <row r="15412" spans="1:1" x14ac:dyDescent="0.3">
      <c r="A15412" s="2">
        <v>32672</v>
      </c>
    </row>
    <row r="15413" spans="1:1" x14ac:dyDescent="0.3">
      <c r="A15413" s="2">
        <v>32673</v>
      </c>
    </row>
    <row r="15414" spans="1:1" x14ac:dyDescent="0.3">
      <c r="A15414" s="2">
        <v>32674</v>
      </c>
    </row>
    <row r="15415" spans="1:1" x14ac:dyDescent="0.3">
      <c r="A15415" s="2">
        <v>32675</v>
      </c>
    </row>
    <row r="15416" spans="1:1" x14ac:dyDescent="0.3">
      <c r="A15416" s="2">
        <v>32678</v>
      </c>
    </row>
    <row r="15417" spans="1:1" x14ac:dyDescent="0.3">
      <c r="A15417" s="2">
        <v>32679</v>
      </c>
    </row>
    <row r="15418" spans="1:1" x14ac:dyDescent="0.3">
      <c r="A15418" s="2">
        <v>32680</v>
      </c>
    </row>
    <row r="15419" spans="1:1" x14ac:dyDescent="0.3">
      <c r="A15419" s="2">
        <v>32681</v>
      </c>
    </row>
    <row r="15420" spans="1:1" x14ac:dyDescent="0.3">
      <c r="A15420" s="2">
        <v>32682</v>
      </c>
    </row>
    <row r="15421" spans="1:1" x14ac:dyDescent="0.3">
      <c r="A15421" s="2">
        <v>32685</v>
      </c>
    </row>
    <row r="15422" spans="1:1" x14ac:dyDescent="0.3">
      <c r="A15422" s="2">
        <v>32686</v>
      </c>
    </row>
    <row r="15423" spans="1:1" x14ac:dyDescent="0.3">
      <c r="A15423" s="2">
        <v>32687</v>
      </c>
    </row>
    <row r="15424" spans="1:1" x14ac:dyDescent="0.3">
      <c r="A15424" s="2">
        <v>32688</v>
      </c>
    </row>
    <row r="15425" spans="1:1" x14ac:dyDescent="0.3">
      <c r="A15425" s="2">
        <v>32689</v>
      </c>
    </row>
    <row r="15426" spans="1:1" x14ac:dyDescent="0.3">
      <c r="A15426" s="2">
        <v>32692</v>
      </c>
    </row>
    <row r="15427" spans="1:1" x14ac:dyDescent="0.3">
      <c r="A15427" s="2">
        <v>32694</v>
      </c>
    </row>
    <row r="15428" spans="1:1" x14ac:dyDescent="0.3">
      <c r="A15428" s="2">
        <v>32695</v>
      </c>
    </row>
    <row r="15429" spans="1:1" x14ac:dyDescent="0.3">
      <c r="A15429" s="2">
        <v>32696</v>
      </c>
    </row>
    <row r="15430" spans="1:1" x14ac:dyDescent="0.3">
      <c r="A15430" s="2">
        <v>32699</v>
      </c>
    </row>
    <row r="15431" spans="1:1" x14ac:dyDescent="0.3">
      <c r="A15431" s="2">
        <v>32700</v>
      </c>
    </row>
    <row r="15432" spans="1:1" x14ac:dyDescent="0.3">
      <c r="A15432" s="2">
        <v>32701</v>
      </c>
    </row>
    <row r="15433" spans="1:1" x14ac:dyDescent="0.3">
      <c r="A15433" s="2">
        <v>32702</v>
      </c>
    </row>
    <row r="15434" spans="1:1" x14ac:dyDescent="0.3">
      <c r="A15434" s="2">
        <v>32703</v>
      </c>
    </row>
    <row r="15435" spans="1:1" x14ac:dyDescent="0.3">
      <c r="A15435" s="2">
        <v>32706</v>
      </c>
    </row>
    <row r="15436" spans="1:1" x14ac:dyDescent="0.3">
      <c r="A15436" s="2">
        <v>32707</v>
      </c>
    </row>
    <row r="15437" spans="1:1" x14ac:dyDescent="0.3">
      <c r="A15437" s="2">
        <v>32708</v>
      </c>
    </row>
    <row r="15438" spans="1:1" x14ac:dyDescent="0.3">
      <c r="A15438" s="2">
        <v>32709</v>
      </c>
    </row>
    <row r="15439" spans="1:1" x14ac:dyDescent="0.3">
      <c r="A15439" s="2">
        <v>32710</v>
      </c>
    </row>
    <row r="15440" spans="1:1" x14ac:dyDescent="0.3">
      <c r="A15440" s="2">
        <v>32713</v>
      </c>
    </row>
    <row r="15441" spans="1:1" x14ac:dyDescent="0.3">
      <c r="A15441" s="2">
        <v>32714</v>
      </c>
    </row>
    <row r="15442" spans="1:1" x14ac:dyDescent="0.3">
      <c r="A15442" s="2">
        <v>32715</v>
      </c>
    </row>
    <row r="15443" spans="1:1" x14ac:dyDescent="0.3">
      <c r="A15443" s="2">
        <v>32716</v>
      </c>
    </row>
    <row r="15444" spans="1:1" x14ac:dyDescent="0.3">
      <c r="A15444" s="2">
        <v>32717</v>
      </c>
    </row>
    <row r="15445" spans="1:1" x14ac:dyDescent="0.3">
      <c r="A15445" s="2">
        <v>32720</v>
      </c>
    </row>
    <row r="15446" spans="1:1" x14ac:dyDescent="0.3">
      <c r="A15446" s="2">
        <v>32721</v>
      </c>
    </row>
    <row r="15447" spans="1:1" x14ac:dyDescent="0.3">
      <c r="A15447" s="2">
        <v>32722</v>
      </c>
    </row>
    <row r="15448" spans="1:1" x14ac:dyDescent="0.3">
      <c r="A15448" s="2">
        <v>32723</v>
      </c>
    </row>
    <row r="15449" spans="1:1" x14ac:dyDescent="0.3">
      <c r="A15449" s="2">
        <v>32724</v>
      </c>
    </row>
    <row r="15450" spans="1:1" x14ac:dyDescent="0.3">
      <c r="A15450" s="2">
        <v>32727</v>
      </c>
    </row>
    <row r="15451" spans="1:1" x14ac:dyDescent="0.3">
      <c r="A15451" s="2">
        <v>32728</v>
      </c>
    </row>
    <row r="15452" spans="1:1" x14ac:dyDescent="0.3">
      <c r="A15452" s="2">
        <v>32729</v>
      </c>
    </row>
    <row r="15453" spans="1:1" x14ac:dyDescent="0.3">
      <c r="A15453" s="2">
        <v>32730</v>
      </c>
    </row>
    <row r="15454" spans="1:1" x14ac:dyDescent="0.3">
      <c r="A15454" s="2">
        <v>32731</v>
      </c>
    </row>
    <row r="15455" spans="1:1" x14ac:dyDescent="0.3">
      <c r="A15455" s="2">
        <v>32734</v>
      </c>
    </row>
    <row r="15456" spans="1:1" x14ac:dyDescent="0.3">
      <c r="A15456" s="2">
        <v>32735</v>
      </c>
    </row>
    <row r="15457" spans="1:1" x14ac:dyDescent="0.3">
      <c r="A15457" s="2">
        <v>32736</v>
      </c>
    </row>
    <row r="15458" spans="1:1" x14ac:dyDescent="0.3">
      <c r="A15458" s="2">
        <v>32737</v>
      </c>
    </row>
    <row r="15459" spans="1:1" x14ac:dyDescent="0.3">
      <c r="A15459" s="2">
        <v>32738</v>
      </c>
    </row>
    <row r="15460" spans="1:1" x14ac:dyDescent="0.3">
      <c r="A15460" s="2">
        <v>32741</v>
      </c>
    </row>
    <row r="15461" spans="1:1" x14ac:dyDescent="0.3">
      <c r="A15461" s="2">
        <v>32742</v>
      </c>
    </row>
    <row r="15462" spans="1:1" x14ac:dyDescent="0.3">
      <c r="A15462" s="2">
        <v>32743</v>
      </c>
    </row>
    <row r="15463" spans="1:1" x14ac:dyDescent="0.3">
      <c r="A15463" s="2">
        <v>32744</v>
      </c>
    </row>
    <row r="15464" spans="1:1" x14ac:dyDescent="0.3">
      <c r="A15464" s="2">
        <v>32745</v>
      </c>
    </row>
    <row r="15465" spans="1:1" x14ac:dyDescent="0.3">
      <c r="A15465" s="2">
        <v>32748</v>
      </c>
    </row>
    <row r="15466" spans="1:1" x14ac:dyDescent="0.3">
      <c r="A15466" s="2">
        <v>32749</v>
      </c>
    </row>
    <row r="15467" spans="1:1" x14ac:dyDescent="0.3">
      <c r="A15467" s="2">
        <v>32750</v>
      </c>
    </row>
    <row r="15468" spans="1:1" x14ac:dyDescent="0.3">
      <c r="A15468" s="2">
        <v>32751</v>
      </c>
    </row>
    <row r="15469" spans="1:1" x14ac:dyDescent="0.3">
      <c r="A15469" s="2">
        <v>32752</v>
      </c>
    </row>
    <row r="15470" spans="1:1" x14ac:dyDescent="0.3">
      <c r="A15470" s="2">
        <v>32756</v>
      </c>
    </row>
    <row r="15471" spans="1:1" x14ac:dyDescent="0.3">
      <c r="A15471" s="2">
        <v>32757</v>
      </c>
    </row>
    <row r="15472" spans="1:1" x14ac:dyDescent="0.3">
      <c r="A15472" s="2">
        <v>32758</v>
      </c>
    </row>
    <row r="15473" spans="1:1" x14ac:dyDescent="0.3">
      <c r="A15473" s="2">
        <v>32759</v>
      </c>
    </row>
    <row r="15474" spans="1:1" x14ac:dyDescent="0.3">
      <c r="A15474" s="2">
        <v>32762</v>
      </c>
    </row>
    <row r="15475" spans="1:1" x14ac:dyDescent="0.3">
      <c r="A15475" s="2">
        <v>32763</v>
      </c>
    </row>
    <row r="15476" spans="1:1" x14ac:dyDescent="0.3">
      <c r="A15476" s="2">
        <v>32764</v>
      </c>
    </row>
    <row r="15477" spans="1:1" x14ac:dyDescent="0.3">
      <c r="A15477" s="2">
        <v>32765</v>
      </c>
    </row>
    <row r="15478" spans="1:1" x14ac:dyDescent="0.3">
      <c r="A15478" s="2">
        <v>32766</v>
      </c>
    </row>
    <row r="15479" spans="1:1" x14ac:dyDescent="0.3">
      <c r="A15479" s="2">
        <v>32769</v>
      </c>
    </row>
    <row r="15480" spans="1:1" x14ac:dyDescent="0.3">
      <c r="A15480" s="2">
        <v>32770</v>
      </c>
    </row>
    <row r="15481" spans="1:1" x14ac:dyDescent="0.3">
      <c r="A15481" s="2">
        <v>32771</v>
      </c>
    </row>
    <row r="15482" spans="1:1" x14ac:dyDescent="0.3">
      <c r="A15482" s="2">
        <v>32772</v>
      </c>
    </row>
    <row r="15483" spans="1:1" x14ac:dyDescent="0.3">
      <c r="A15483" s="2">
        <v>32773</v>
      </c>
    </row>
    <row r="15484" spans="1:1" x14ac:dyDescent="0.3">
      <c r="A15484" s="2">
        <v>32776</v>
      </c>
    </row>
    <row r="15485" spans="1:1" x14ac:dyDescent="0.3">
      <c r="A15485" s="2">
        <v>32777</v>
      </c>
    </row>
    <row r="15486" spans="1:1" x14ac:dyDescent="0.3">
      <c r="A15486" s="2">
        <v>32778</v>
      </c>
    </row>
    <row r="15487" spans="1:1" x14ac:dyDescent="0.3">
      <c r="A15487" s="2">
        <v>32779</v>
      </c>
    </row>
    <row r="15488" spans="1:1" x14ac:dyDescent="0.3">
      <c r="A15488" s="2">
        <v>32780</v>
      </c>
    </row>
    <row r="15489" spans="1:1" x14ac:dyDescent="0.3">
      <c r="A15489" s="2">
        <v>32783</v>
      </c>
    </row>
    <row r="15490" spans="1:1" x14ac:dyDescent="0.3">
      <c r="A15490" s="2">
        <v>32784</v>
      </c>
    </row>
    <row r="15491" spans="1:1" x14ac:dyDescent="0.3">
      <c r="A15491" s="2">
        <v>32785</v>
      </c>
    </row>
    <row r="15492" spans="1:1" x14ac:dyDescent="0.3">
      <c r="A15492" s="2">
        <v>32786</v>
      </c>
    </row>
    <row r="15493" spans="1:1" x14ac:dyDescent="0.3">
      <c r="A15493" s="2">
        <v>32787</v>
      </c>
    </row>
    <row r="15494" spans="1:1" x14ac:dyDescent="0.3">
      <c r="A15494" s="2">
        <v>32790</v>
      </c>
    </row>
    <row r="15495" spans="1:1" x14ac:dyDescent="0.3">
      <c r="A15495" s="2">
        <v>32791</v>
      </c>
    </row>
    <row r="15496" spans="1:1" x14ac:dyDescent="0.3">
      <c r="A15496" s="2">
        <v>32792</v>
      </c>
    </row>
    <row r="15497" spans="1:1" x14ac:dyDescent="0.3">
      <c r="A15497" s="2">
        <v>32793</v>
      </c>
    </row>
    <row r="15498" spans="1:1" x14ac:dyDescent="0.3">
      <c r="A15498" s="2">
        <v>32794</v>
      </c>
    </row>
    <row r="15499" spans="1:1" x14ac:dyDescent="0.3">
      <c r="A15499" s="2">
        <v>32797</v>
      </c>
    </row>
    <row r="15500" spans="1:1" x14ac:dyDescent="0.3">
      <c r="A15500" s="2">
        <v>32798</v>
      </c>
    </row>
    <row r="15501" spans="1:1" x14ac:dyDescent="0.3">
      <c r="A15501" s="2">
        <v>32799</v>
      </c>
    </row>
    <row r="15502" spans="1:1" x14ac:dyDescent="0.3">
      <c r="A15502" s="2">
        <v>32800</v>
      </c>
    </row>
    <row r="15503" spans="1:1" x14ac:dyDescent="0.3">
      <c r="A15503" s="2">
        <v>32801</v>
      </c>
    </row>
    <row r="15504" spans="1:1" x14ac:dyDescent="0.3">
      <c r="A15504" s="2">
        <v>32804</v>
      </c>
    </row>
    <row r="15505" spans="1:1" x14ac:dyDescent="0.3">
      <c r="A15505" s="2">
        <v>32805</v>
      </c>
    </row>
    <row r="15506" spans="1:1" x14ac:dyDescent="0.3">
      <c r="A15506" s="2">
        <v>32806</v>
      </c>
    </row>
    <row r="15507" spans="1:1" x14ac:dyDescent="0.3">
      <c r="A15507" s="2">
        <v>32807</v>
      </c>
    </row>
    <row r="15508" spans="1:1" x14ac:dyDescent="0.3">
      <c r="A15508" s="2">
        <v>32808</v>
      </c>
    </row>
    <row r="15509" spans="1:1" x14ac:dyDescent="0.3">
      <c r="A15509" s="2">
        <v>32811</v>
      </c>
    </row>
    <row r="15510" spans="1:1" x14ac:dyDescent="0.3">
      <c r="A15510" s="2">
        <v>32812</v>
      </c>
    </row>
    <row r="15511" spans="1:1" x14ac:dyDescent="0.3">
      <c r="A15511" s="2">
        <v>32813</v>
      </c>
    </row>
    <row r="15512" spans="1:1" x14ac:dyDescent="0.3">
      <c r="A15512" s="2">
        <v>32814</v>
      </c>
    </row>
    <row r="15513" spans="1:1" x14ac:dyDescent="0.3">
      <c r="A15513" s="2">
        <v>32815</v>
      </c>
    </row>
    <row r="15514" spans="1:1" x14ac:dyDescent="0.3">
      <c r="A15514" s="2">
        <v>32818</v>
      </c>
    </row>
    <row r="15515" spans="1:1" x14ac:dyDescent="0.3">
      <c r="A15515" s="2">
        <v>32819</v>
      </c>
    </row>
    <row r="15516" spans="1:1" x14ac:dyDescent="0.3">
      <c r="A15516" s="2">
        <v>32820</v>
      </c>
    </row>
    <row r="15517" spans="1:1" x14ac:dyDescent="0.3">
      <c r="A15517" s="2">
        <v>32821</v>
      </c>
    </row>
    <row r="15518" spans="1:1" x14ac:dyDescent="0.3">
      <c r="A15518" s="2">
        <v>32822</v>
      </c>
    </row>
    <row r="15519" spans="1:1" x14ac:dyDescent="0.3">
      <c r="A15519" s="2">
        <v>32825</v>
      </c>
    </row>
    <row r="15520" spans="1:1" x14ac:dyDescent="0.3">
      <c r="A15520" s="2">
        <v>32826</v>
      </c>
    </row>
    <row r="15521" spans="1:1" x14ac:dyDescent="0.3">
      <c r="A15521" s="2">
        <v>32827</v>
      </c>
    </row>
    <row r="15522" spans="1:1" x14ac:dyDescent="0.3">
      <c r="A15522" s="2">
        <v>32828</v>
      </c>
    </row>
    <row r="15523" spans="1:1" x14ac:dyDescent="0.3">
      <c r="A15523" s="2">
        <v>32829</v>
      </c>
    </row>
    <row r="15524" spans="1:1" x14ac:dyDescent="0.3">
      <c r="A15524" s="2">
        <v>32832</v>
      </c>
    </row>
    <row r="15525" spans="1:1" x14ac:dyDescent="0.3">
      <c r="A15525" s="2">
        <v>32833</v>
      </c>
    </row>
    <row r="15526" spans="1:1" x14ac:dyDescent="0.3">
      <c r="A15526" s="2">
        <v>32834</v>
      </c>
    </row>
    <row r="15527" spans="1:1" x14ac:dyDescent="0.3">
      <c r="A15527" s="2">
        <v>32836</v>
      </c>
    </row>
    <row r="15528" spans="1:1" x14ac:dyDescent="0.3">
      <c r="A15528" s="2">
        <v>32839</v>
      </c>
    </row>
    <row r="15529" spans="1:1" x14ac:dyDescent="0.3">
      <c r="A15529" s="2">
        <v>32840</v>
      </c>
    </row>
    <row r="15530" spans="1:1" x14ac:dyDescent="0.3">
      <c r="A15530" s="2">
        <v>32841</v>
      </c>
    </row>
    <row r="15531" spans="1:1" x14ac:dyDescent="0.3">
      <c r="A15531" s="2">
        <v>32842</v>
      </c>
    </row>
    <row r="15532" spans="1:1" x14ac:dyDescent="0.3">
      <c r="A15532" s="2">
        <v>32843</v>
      </c>
    </row>
    <row r="15533" spans="1:1" x14ac:dyDescent="0.3">
      <c r="A15533" s="2">
        <v>32846</v>
      </c>
    </row>
    <row r="15534" spans="1:1" x14ac:dyDescent="0.3">
      <c r="A15534" s="2">
        <v>32847</v>
      </c>
    </row>
    <row r="15535" spans="1:1" x14ac:dyDescent="0.3">
      <c r="A15535" s="2">
        <v>32848</v>
      </c>
    </row>
    <row r="15536" spans="1:1" x14ac:dyDescent="0.3">
      <c r="A15536" s="2">
        <v>32849</v>
      </c>
    </row>
    <row r="15537" spans="1:1" x14ac:dyDescent="0.3">
      <c r="A15537" s="2">
        <v>32850</v>
      </c>
    </row>
    <row r="15538" spans="1:1" x14ac:dyDescent="0.3">
      <c r="A15538" s="2">
        <v>32853</v>
      </c>
    </row>
    <row r="15539" spans="1:1" x14ac:dyDescent="0.3">
      <c r="A15539" s="2">
        <v>32854</v>
      </c>
    </row>
    <row r="15540" spans="1:1" x14ac:dyDescent="0.3">
      <c r="A15540" s="2">
        <v>32855</v>
      </c>
    </row>
    <row r="15541" spans="1:1" x14ac:dyDescent="0.3">
      <c r="A15541" s="2">
        <v>32856</v>
      </c>
    </row>
    <row r="15542" spans="1:1" x14ac:dyDescent="0.3">
      <c r="A15542" s="2">
        <v>32857</v>
      </c>
    </row>
    <row r="15543" spans="1:1" x14ac:dyDescent="0.3">
      <c r="A15543" s="2">
        <v>32860</v>
      </c>
    </row>
    <row r="15544" spans="1:1" x14ac:dyDescent="0.3">
      <c r="A15544" s="2">
        <v>32861</v>
      </c>
    </row>
    <row r="15545" spans="1:1" x14ac:dyDescent="0.3">
      <c r="A15545" s="2">
        <v>32862</v>
      </c>
    </row>
    <row r="15546" spans="1:1" x14ac:dyDescent="0.3">
      <c r="A15546" s="2">
        <v>32863</v>
      </c>
    </row>
    <row r="15547" spans="1:1" x14ac:dyDescent="0.3">
      <c r="A15547" s="2">
        <v>32864</v>
      </c>
    </row>
    <row r="15548" spans="1:1" x14ac:dyDescent="0.3">
      <c r="A15548" s="2">
        <v>32868</v>
      </c>
    </row>
    <row r="15549" spans="1:1" x14ac:dyDescent="0.3">
      <c r="A15549" s="2">
        <v>32869</v>
      </c>
    </row>
    <row r="15550" spans="1:1" x14ac:dyDescent="0.3">
      <c r="A15550" s="2">
        <v>32870</v>
      </c>
    </row>
    <row r="15551" spans="1:1" x14ac:dyDescent="0.3">
      <c r="A15551" s="2">
        <v>32871</v>
      </c>
    </row>
    <row r="15552" spans="1:1" x14ac:dyDescent="0.3">
      <c r="A15552" s="2">
        <v>32875</v>
      </c>
    </row>
    <row r="15553" spans="1:1" x14ac:dyDescent="0.3">
      <c r="A15553" s="2">
        <v>32876</v>
      </c>
    </row>
    <row r="15554" spans="1:1" x14ac:dyDescent="0.3">
      <c r="A15554" s="2">
        <v>32877</v>
      </c>
    </row>
    <row r="15555" spans="1:1" x14ac:dyDescent="0.3">
      <c r="A15555" s="2">
        <v>32878</v>
      </c>
    </row>
    <row r="15556" spans="1:1" x14ac:dyDescent="0.3">
      <c r="A15556" s="2">
        <v>32881</v>
      </c>
    </row>
    <row r="15557" spans="1:1" x14ac:dyDescent="0.3">
      <c r="A15557" s="2">
        <v>32882</v>
      </c>
    </row>
    <row r="15558" spans="1:1" x14ac:dyDescent="0.3">
      <c r="A15558" s="2">
        <v>32883</v>
      </c>
    </row>
    <row r="15559" spans="1:1" x14ac:dyDescent="0.3">
      <c r="A15559" s="2">
        <v>32884</v>
      </c>
    </row>
    <row r="15560" spans="1:1" x14ac:dyDescent="0.3">
      <c r="A15560" s="2">
        <v>32885</v>
      </c>
    </row>
    <row r="15561" spans="1:1" x14ac:dyDescent="0.3">
      <c r="A15561" s="2">
        <v>32888</v>
      </c>
    </row>
    <row r="15562" spans="1:1" x14ac:dyDescent="0.3">
      <c r="A15562" s="2">
        <v>32889</v>
      </c>
    </row>
    <row r="15563" spans="1:1" x14ac:dyDescent="0.3">
      <c r="A15563" s="2">
        <v>32890</v>
      </c>
    </row>
    <row r="15564" spans="1:1" x14ac:dyDescent="0.3">
      <c r="A15564" s="2">
        <v>32891</v>
      </c>
    </row>
    <row r="15565" spans="1:1" x14ac:dyDescent="0.3">
      <c r="A15565" s="2">
        <v>32892</v>
      </c>
    </row>
    <row r="15566" spans="1:1" x14ac:dyDescent="0.3">
      <c r="A15566" s="2">
        <v>32895</v>
      </c>
    </row>
    <row r="15567" spans="1:1" x14ac:dyDescent="0.3">
      <c r="A15567" s="2">
        <v>32896</v>
      </c>
    </row>
    <row r="15568" spans="1:1" x14ac:dyDescent="0.3">
      <c r="A15568" s="2">
        <v>32897</v>
      </c>
    </row>
    <row r="15569" spans="1:1" x14ac:dyDescent="0.3">
      <c r="A15569" s="2">
        <v>32898</v>
      </c>
    </row>
    <row r="15570" spans="1:1" x14ac:dyDescent="0.3">
      <c r="A15570" s="2">
        <v>32899</v>
      </c>
    </row>
    <row r="15571" spans="1:1" x14ac:dyDescent="0.3">
      <c r="A15571" s="2">
        <v>32902</v>
      </c>
    </row>
    <row r="15572" spans="1:1" x14ac:dyDescent="0.3">
      <c r="A15572" s="2">
        <v>32903</v>
      </c>
    </row>
    <row r="15573" spans="1:1" x14ac:dyDescent="0.3">
      <c r="A15573" s="2">
        <v>32904</v>
      </c>
    </row>
    <row r="15574" spans="1:1" x14ac:dyDescent="0.3">
      <c r="A15574" s="2">
        <v>32905</v>
      </c>
    </row>
    <row r="15575" spans="1:1" x14ac:dyDescent="0.3">
      <c r="A15575" s="2">
        <v>32906</v>
      </c>
    </row>
    <row r="15576" spans="1:1" x14ac:dyDescent="0.3">
      <c r="A15576" s="2">
        <v>32909</v>
      </c>
    </row>
    <row r="15577" spans="1:1" x14ac:dyDescent="0.3">
      <c r="A15577" s="2">
        <v>32910</v>
      </c>
    </row>
    <row r="15578" spans="1:1" x14ac:dyDescent="0.3">
      <c r="A15578" s="2">
        <v>32911</v>
      </c>
    </row>
    <row r="15579" spans="1:1" x14ac:dyDescent="0.3">
      <c r="A15579" s="2">
        <v>32912</v>
      </c>
    </row>
    <row r="15580" spans="1:1" x14ac:dyDescent="0.3">
      <c r="A15580" s="2">
        <v>32913</v>
      </c>
    </row>
    <row r="15581" spans="1:1" x14ac:dyDescent="0.3">
      <c r="A15581" s="2">
        <v>32916</v>
      </c>
    </row>
    <row r="15582" spans="1:1" x14ac:dyDescent="0.3">
      <c r="A15582" s="2">
        <v>32917</v>
      </c>
    </row>
    <row r="15583" spans="1:1" x14ac:dyDescent="0.3">
      <c r="A15583" s="2">
        <v>32918</v>
      </c>
    </row>
    <row r="15584" spans="1:1" x14ac:dyDescent="0.3">
      <c r="A15584" s="2">
        <v>32919</v>
      </c>
    </row>
    <row r="15585" spans="1:1" x14ac:dyDescent="0.3">
      <c r="A15585" s="2">
        <v>32920</v>
      </c>
    </row>
    <row r="15586" spans="1:1" x14ac:dyDescent="0.3">
      <c r="A15586" s="2">
        <v>32924</v>
      </c>
    </row>
    <row r="15587" spans="1:1" x14ac:dyDescent="0.3">
      <c r="A15587" s="2">
        <v>32925</v>
      </c>
    </row>
    <row r="15588" spans="1:1" x14ac:dyDescent="0.3">
      <c r="A15588" s="2">
        <v>32926</v>
      </c>
    </row>
    <row r="15589" spans="1:1" x14ac:dyDescent="0.3">
      <c r="A15589" s="2">
        <v>32927</v>
      </c>
    </row>
    <row r="15590" spans="1:1" x14ac:dyDescent="0.3">
      <c r="A15590" s="2">
        <v>32930</v>
      </c>
    </row>
    <row r="15591" spans="1:1" x14ac:dyDescent="0.3">
      <c r="A15591" s="2">
        <v>32931</v>
      </c>
    </row>
    <row r="15592" spans="1:1" x14ac:dyDescent="0.3">
      <c r="A15592" s="2">
        <v>32932</v>
      </c>
    </row>
    <row r="15593" spans="1:1" x14ac:dyDescent="0.3">
      <c r="A15593" s="2">
        <v>32933</v>
      </c>
    </row>
    <row r="15594" spans="1:1" x14ac:dyDescent="0.3">
      <c r="A15594" s="2">
        <v>32934</v>
      </c>
    </row>
    <row r="15595" spans="1:1" x14ac:dyDescent="0.3">
      <c r="A15595" s="2">
        <v>32937</v>
      </c>
    </row>
    <row r="15596" spans="1:1" x14ac:dyDescent="0.3">
      <c r="A15596" s="2">
        <v>32938</v>
      </c>
    </row>
    <row r="15597" spans="1:1" x14ac:dyDescent="0.3">
      <c r="A15597" s="2">
        <v>32939</v>
      </c>
    </row>
    <row r="15598" spans="1:1" x14ac:dyDescent="0.3">
      <c r="A15598" s="2">
        <v>32940</v>
      </c>
    </row>
    <row r="15599" spans="1:1" x14ac:dyDescent="0.3">
      <c r="A15599" s="2">
        <v>32941</v>
      </c>
    </row>
    <row r="15600" spans="1:1" x14ac:dyDescent="0.3">
      <c r="A15600" s="2">
        <v>32944</v>
      </c>
    </row>
    <row r="15601" spans="1:1" x14ac:dyDescent="0.3">
      <c r="A15601" s="2">
        <v>32945</v>
      </c>
    </row>
    <row r="15602" spans="1:1" x14ac:dyDescent="0.3">
      <c r="A15602" s="2">
        <v>32946</v>
      </c>
    </row>
    <row r="15603" spans="1:1" x14ac:dyDescent="0.3">
      <c r="A15603" s="2">
        <v>32947</v>
      </c>
    </row>
    <row r="15604" spans="1:1" x14ac:dyDescent="0.3">
      <c r="A15604" s="2">
        <v>32948</v>
      </c>
    </row>
    <row r="15605" spans="1:1" x14ac:dyDescent="0.3">
      <c r="A15605" s="2">
        <v>32951</v>
      </c>
    </row>
    <row r="15606" spans="1:1" x14ac:dyDescent="0.3">
      <c r="A15606" s="2">
        <v>32952</v>
      </c>
    </row>
    <row r="15607" spans="1:1" x14ac:dyDescent="0.3">
      <c r="A15607" s="2">
        <v>32953</v>
      </c>
    </row>
    <row r="15608" spans="1:1" x14ac:dyDescent="0.3">
      <c r="A15608" s="2">
        <v>32954</v>
      </c>
    </row>
    <row r="15609" spans="1:1" x14ac:dyDescent="0.3">
      <c r="A15609" s="2">
        <v>32955</v>
      </c>
    </row>
    <row r="15610" spans="1:1" x14ac:dyDescent="0.3">
      <c r="A15610" s="2">
        <v>32958</v>
      </c>
    </row>
    <row r="15611" spans="1:1" x14ac:dyDescent="0.3">
      <c r="A15611" s="2">
        <v>32959</v>
      </c>
    </row>
    <row r="15612" spans="1:1" x14ac:dyDescent="0.3">
      <c r="A15612" s="2">
        <v>32960</v>
      </c>
    </row>
    <row r="15613" spans="1:1" x14ac:dyDescent="0.3">
      <c r="A15613" s="2">
        <v>32961</v>
      </c>
    </row>
    <row r="15614" spans="1:1" x14ac:dyDescent="0.3">
      <c r="A15614" s="2">
        <v>32962</v>
      </c>
    </row>
    <row r="15615" spans="1:1" x14ac:dyDescent="0.3">
      <c r="A15615" s="2">
        <v>32965</v>
      </c>
    </row>
    <row r="15616" spans="1:1" x14ac:dyDescent="0.3">
      <c r="A15616" s="2">
        <v>32966</v>
      </c>
    </row>
    <row r="15617" spans="1:1" x14ac:dyDescent="0.3">
      <c r="A15617" s="2">
        <v>32967</v>
      </c>
    </row>
    <row r="15618" spans="1:1" x14ac:dyDescent="0.3">
      <c r="A15618" s="2">
        <v>32968</v>
      </c>
    </row>
    <row r="15619" spans="1:1" x14ac:dyDescent="0.3">
      <c r="A15619" s="2">
        <v>32969</v>
      </c>
    </row>
    <row r="15620" spans="1:1" x14ac:dyDescent="0.3">
      <c r="A15620" s="2">
        <v>32972</v>
      </c>
    </row>
    <row r="15621" spans="1:1" x14ac:dyDescent="0.3">
      <c r="A15621" s="2">
        <v>32973</v>
      </c>
    </row>
    <row r="15622" spans="1:1" x14ac:dyDescent="0.3">
      <c r="A15622" s="2">
        <v>32974</v>
      </c>
    </row>
    <row r="15623" spans="1:1" x14ac:dyDescent="0.3">
      <c r="A15623" s="2">
        <v>32975</v>
      </c>
    </row>
    <row r="15624" spans="1:1" x14ac:dyDescent="0.3">
      <c r="A15624" s="2">
        <v>32979</v>
      </c>
    </row>
    <row r="15625" spans="1:1" x14ac:dyDescent="0.3">
      <c r="A15625" s="2">
        <v>32980</v>
      </c>
    </row>
    <row r="15626" spans="1:1" x14ac:dyDescent="0.3">
      <c r="A15626" s="2">
        <v>32981</v>
      </c>
    </row>
    <row r="15627" spans="1:1" x14ac:dyDescent="0.3">
      <c r="A15627" s="2">
        <v>32982</v>
      </c>
    </row>
    <row r="15628" spans="1:1" x14ac:dyDescent="0.3">
      <c r="A15628" s="2">
        <v>32983</v>
      </c>
    </row>
    <row r="15629" spans="1:1" x14ac:dyDescent="0.3">
      <c r="A15629" s="2">
        <v>32986</v>
      </c>
    </row>
    <row r="15630" spans="1:1" x14ac:dyDescent="0.3">
      <c r="A15630" s="2">
        <v>32987</v>
      </c>
    </row>
    <row r="15631" spans="1:1" x14ac:dyDescent="0.3">
      <c r="A15631" s="2">
        <v>32988</v>
      </c>
    </row>
    <row r="15632" spans="1:1" x14ac:dyDescent="0.3">
      <c r="A15632" s="2">
        <v>32989</v>
      </c>
    </row>
    <row r="15633" spans="1:1" x14ac:dyDescent="0.3">
      <c r="A15633" s="2">
        <v>32990</v>
      </c>
    </row>
    <row r="15634" spans="1:1" x14ac:dyDescent="0.3">
      <c r="A15634" s="2">
        <v>32993</v>
      </c>
    </row>
    <row r="15635" spans="1:1" x14ac:dyDescent="0.3">
      <c r="A15635" s="2">
        <v>32994</v>
      </c>
    </row>
    <row r="15636" spans="1:1" x14ac:dyDescent="0.3">
      <c r="A15636" s="2">
        <v>32995</v>
      </c>
    </row>
    <row r="15637" spans="1:1" x14ac:dyDescent="0.3">
      <c r="A15637" s="2">
        <v>32996</v>
      </c>
    </row>
    <row r="15638" spans="1:1" x14ac:dyDescent="0.3">
      <c r="A15638" s="2">
        <v>32997</v>
      </c>
    </row>
    <row r="15639" spans="1:1" x14ac:dyDescent="0.3">
      <c r="A15639" s="2">
        <v>33000</v>
      </c>
    </row>
    <row r="15640" spans="1:1" x14ac:dyDescent="0.3">
      <c r="A15640" s="2">
        <v>33001</v>
      </c>
    </row>
    <row r="15641" spans="1:1" x14ac:dyDescent="0.3">
      <c r="A15641" s="2">
        <v>33002</v>
      </c>
    </row>
    <row r="15642" spans="1:1" x14ac:dyDescent="0.3">
      <c r="A15642" s="2">
        <v>33003</v>
      </c>
    </row>
    <row r="15643" spans="1:1" x14ac:dyDescent="0.3">
      <c r="A15643" s="2">
        <v>33004</v>
      </c>
    </row>
    <row r="15644" spans="1:1" x14ac:dyDescent="0.3">
      <c r="A15644" s="2">
        <v>33007</v>
      </c>
    </row>
    <row r="15645" spans="1:1" x14ac:dyDescent="0.3">
      <c r="A15645" s="2">
        <v>33008</v>
      </c>
    </row>
    <row r="15646" spans="1:1" x14ac:dyDescent="0.3">
      <c r="A15646" s="2">
        <v>33009</v>
      </c>
    </row>
    <row r="15647" spans="1:1" x14ac:dyDescent="0.3">
      <c r="A15647" s="2">
        <v>33010</v>
      </c>
    </row>
    <row r="15648" spans="1:1" x14ac:dyDescent="0.3">
      <c r="A15648" s="2">
        <v>33011</v>
      </c>
    </row>
    <row r="15649" spans="1:1" x14ac:dyDescent="0.3">
      <c r="A15649" s="2">
        <v>33014</v>
      </c>
    </row>
    <row r="15650" spans="1:1" x14ac:dyDescent="0.3">
      <c r="A15650" s="2">
        <v>33015</v>
      </c>
    </row>
    <row r="15651" spans="1:1" x14ac:dyDescent="0.3">
      <c r="A15651" s="2">
        <v>33016</v>
      </c>
    </row>
    <row r="15652" spans="1:1" x14ac:dyDescent="0.3">
      <c r="A15652" s="2">
        <v>33017</v>
      </c>
    </row>
    <row r="15653" spans="1:1" x14ac:dyDescent="0.3">
      <c r="A15653" s="2">
        <v>33018</v>
      </c>
    </row>
    <row r="15654" spans="1:1" x14ac:dyDescent="0.3">
      <c r="A15654" s="2">
        <v>33022</v>
      </c>
    </row>
    <row r="15655" spans="1:1" x14ac:dyDescent="0.3">
      <c r="A15655" s="2">
        <v>33023</v>
      </c>
    </row>
    <row r="15656" spans="1:1" x14ac:dyDescent="0.3">
      <c r="A15656" s="2">
        <v>33024</v>
      </c>
    </row>
    <row r="15657" spans="1:1" x14ac:dyDescent="0.3">
      <c r="A15657" s="2">
        <v>33025</v>
      </c>
    </row>
    <row r="15658" spans="1:1" x14ac:dyDescent="0.3">
      <c r="A15658" s="2">
        <v>33028</v>
      </c>
    </row>
    <row r="15659" spans="1:1" x14ac:dyDescent="0.3">
      <c r="A15659" s="2">
        <v>33029</v>
      </c>
    </row>
    <row r="15660" spans="1:1" x14ac:dyDescent="0.3">
      <c r="A15660" s="2">
        <v>33030</v>
      </c>
    </row>
    <row r="15661" spans="1:1" x14ac:dyDescent="0.3">
      <c r="A15661" s="2">
        <v>33031</v>
      </c>
    </row>
    <row r="15662" spans="1:1" x14ac:dyDescent="0.3">
      <c r="A15662" s="2">
        <v>33032</v>
      </c>
    </row>
    <row r="15663" spans="1:1" x14ac:dyDescent="0.3">
      <c r="A15663" s="2">
        <v>33035</v>
      </c>
    </row>
    <row r="15664" spans="1:1" x14ac:dyDescent="0.3">
      <c r="A15664" s="2">
        <v>33036</v>
      </c>
    </row>
    <row r="15665" spans="1:1" x14ac:dyDescent="0.3">
      <c r="A15665" s="2">
        <v>33037</v>
      </c>
    </row>
    <row r="15666" spans="1:1" x14ac:dyDescent="0.3">
      <c r="A15666" s="2">
        <v>33038</v>
      </c>
    </row>
    <row r="15667" spans="1:1" x14ac:dyDescent="0.3">
      <c r="A15667" s="2">
        <v>33039</v>
      </c>
    </row>
    <row r="15668" spans="1:1" x14ac:dyDescent="0.3">
      <c r="A15668" s="2">
        <v>33042</v>
      </c>
    </row>
    <row r="15669" spans="1:1" x14ac:dyDescent="0.3">
      <c r="A15669" s="2">
        <v>33043</v>
      </c>
    </row>
    <row r="15670" spans="1:1" x14ac:dyDescent="0.3">
      <c r="A15670" s="2">
        <v>33044</v>
      </c>
    </row>
    <row r="15671" spans="1:1" x14ac:dyDescent="0.3">
      <c r="A15671" s="2">
        <v>33045</v>
      </c>
    </row>
    <row r="15672" spans="1:1" x14ac:dyDescent="0.3">
      <c r="A15672" s="2">
        <v>33046</v>
      </c>
    </row>
    <row r="15673" spans="1:1" x14ac:dyDescent="0.3">
      <c r="A15673" s="2">
        <v>33049</v>
      </c>
    </row>
    <row r="15674" spans="1:1" x14ac:dyDescent="0.3">
      <c r="A15674" s="2">
        <v>33050</v>
      </c>
    </row>
    <row r="15675" spans="1:1" x14ac:dyDescent="0.3">
      <c r="A15675" s="2">
        <v>33051</v>
      </c>
    </row>
    <row r="15676" spans="1:1" x14ac:dyDescent="0.3">
      <c r="A15676" s="2">
        <v>33052</v>
      </c>
    </row>
    <row r="15677" spans="1:1" x14ac:dyDescent="0.3">
      <c r="A15677" s="2">
        <v>33053</v>
      </c>
    </row>
    <row r="15678" spans="1:1" x14ac:dyDescent="0.3">
      <c r="A15678" s="2">
        <v>33056</v>
      </c>
    </row>
    <row r="15679" spans="1:1" x14ac:dyDescent="0.3">
      <c r="A15679" s="2">
        <v>33057</v>
      </c>
    </row>
    <row r="15680" spans="1:1" x14ac:dyDescent="0.3">
      <c r="A15680" s="2">
        <v>33059</v>
      </c>
    </row>
    <row r="15681" spans="1:1" x14ac:dyDescent="0.3">
      <c r="A15681" s="2">
        <v>33060</v>
      </c>
    </row>
    <row r="15682" spans="1:1" x14ac:dyDescent="0.3">
      <c r="A15682" s="2">
        <v>33063</v>
      </c>
    </row>
    <row r="15683" spans="1:1" x14ac:dyDescent="0.3">
      <c r="A15683" s="2">
        <v>33064</v>
      </c>
    </row>
    <row r="15684" spans="1:1" x14ac:dyDescent="0.3">
      <c r="A15684" s="2">
        <v>33065</v>
      </c>
    </row>
    <row r="15685" spans="1:1" x14ac:dyDescent="0.3">
      <c r="A15685" s="2">
        <v>33066</v>
      </c>
    </row>
    <row r="15686" spans="1:1" x14ac:dyDescent="0.3">
      <c r="A15686" s="2">
        <v>33067</v>
      </c>
    </row>
    <row r="15687" spans="1:1" x14ac:dyDescent="0.3">
      <c r="A15687" s="2">
        <v>33070</v>
      </c>
    </row>
    <row r="15688" spans="1:1" x14ac:dyDescent="0.3">
      <c r="A15688" s="2">
        <v>33071</v>
      </c>
    </row>
    <row r="15689" spans="1:1" x14ac:dyDescent="0.3">
      <c r="A15689" s="2">
        <v>33072</v>
      </c>
    </row>
    <row r="15690" spans="1:1" x14ac:dyDescent="0.3">
      <c r="A15690" s="2">
        <v>33073</v>
      </c>
    </row>
    <row r="15691" spans="1:1" x14ac:dyDescent="0.3">
      <c r="A15691" s="2">
        <v>33074</v>
      </c>
    </row>
    <row r="15692" spans="1:1" x14ac:dyDescent="0.3">
      <c r="A15692" s="2">
        <v>33077</v>
      </c>
    </row>
    <row r="15693" spans="1:1" x14ac:dyDescent="0.3">
      <c r="A15693" s="2">
        <v>33078</v>
      </c>
    </row>
    <row r="15694" spans="1:1" x14ac:dyDescent="0.3">
      <c r="A15694" s="2">
        <v>33079</v>
      </c>
    </row>
    <row r="15695" spans="1:1" x14ac:dyDescent="0.3">
      <c r="A15695" s="2">
        <v>33080</v>
      </c>
    </row>
    <row r="15696" spans="1:1" x14ac:dyDescent="0.3">
      <c r="A15696" s="2">
        <v>33081</v>
      </c>
    </row>
    <row r="15697" spans="1:1" x14ac:dyDescent="0.3">
      <c r="A15697" s="2">
        <v>33084</v>
      </c>
    </row>
    <row r="15698" spans="1:1" x14ac:dyDescent="0.3">
      <c r="A15698" s="2">
        <v>33085</v>
      </c>
    </row>
    <row r="15699" spans="1:1" x14ac:dyDescent="0.3">
      <c r="A15699" s="2">
        <v>33086</v>
      </c>
    </row>
    <row r="15700" spans="1:1" x14ac:dyDescent="0.3">
      <c r="A15700" s="2">
        <v>33087</v>
      </c>
    </row>
    <row r="15701" spans="1:1" x14ac:dyDescent="0.3">
      <c r="A15701" s="2">
        <v>33088</v>
      </c>
    </row>
    <row r="15702" spans="1:1" x14ac:dyDescent="0.3">
      <c r="A15702" s="2">
        <v>33091</v>
      </c>
    </row>
    <row r="15703" spans="1:1" x14ac:dyDescent="0.3">
      <c r="A15703" s="2">
        <v>33092</v>
      </c>
    </row>
    <row r="15704" spans="1:1" x14ac:dyDescent="0.3">
      <c r="A15704" s="2">
        <v>33093</v>
      </c>
    </row>
    <row r="15705" spans="1:1" x14ac:dyDescent="0.3">
      <c r="A15705" s="2">
        <v>33094</v>
      </c>
    </row>
    <row r="15706" spans="1:1" x14ac:dyDescent="0.3">
      <c r="A15706" s="2">
        <v>33095</v>
      </c>
    </row>
    <row r="15707" spans="1:1" x14ac:dyDescent="0.3">
      <c r="A15707" s="2">
        <v>33098</v>
      </c>
    </row>
    <row r="15708" spans="1:1" x14ac:dyDescent="0.3">
      <c r="A15708" s="2">
        <v>33099</v>
      </c>
    </row>
    <row r="15709" spans="1:1" x14ac:dyDescent="0.3">
      <c r="A15709" s="2">
        <v>33100</v>
      </c>
    </row>
    <row r="15710" spans="1:1" x14ac:dyDescent="0.3">
      <c r="A15710" s="2">
        <v>33101</v>
      </c>
    </row>
    <row r="15711" spans="1:1" x14ac:dyDescent="0.3">
      <c r="A15711" s="2">
        <v>33102</v>
      </c>
    </row>
    <row r="15712" spans="1:1" x14ac:dyDescent="0.3">
      <c r="A15712" s="2">
        <v>33105</v>
      </c>
    </row>
    <row r="15713" spans="1:1" x14ac:dyDescent="0.3">
      <c r="A15713" s="2">
        <v>33106</v>
      </c>
    </row>
    <row r="15714" spans="1:1" x14ac:dyDescent="0.3">
      <c r="A15714" s="2">
        <v>33107</v>
      </c>
    </row>
    <row r="15715" spans="1:1" x14ac:dyDescent="0.3">
      <c r="A15715" s="2">
        <v>33108</v>
      </c>
    </row>
    <row r="15716" spans="1:1" x14ac:dyDescent="0.3">
      <c r="A15716" s="2">
        <v>33109</v>
      </c>
    </row>
    <row r="15717" spans="1:1" x14ac:dyDescent="0.3">
      <c r="A15717" s="2">
        <v>33112</v>
      </c>
    </row>
    <row r="15718" spans="1:1" x14ac:dyDescent="0.3">
      <c r="A15718" s="2">
        <v>33113</v>
      </c>
    </row>
    <row r="15719" spans="1:1" x14ac:dyDescent="0.3">
      <c r="A15719" s="2">
        <v>33114</v>
      </c>
    </row>
    <row r="15720" spans="1:1" x14ac:dyDescent="0.3">
      <c r="A15720" s="2">
        <v>33115</v>
      </c>
    </row>
    <row r="15721" spans="1:1" x14ac:dyDescent="0.3">
      <c r="A15721" s="2">
        <v>33116</v>
      </c>
    </row>
    <row r="15722" spans="1:1" x14ac:dyDescent="0.3">
      <c r="A15722" s="2">
        <v>33120</v>
      </c>
    </row>
    <row r="15723" spans="1:1" x14ac:dyDescent="0.3">
      <c r="A15723" s="2">
        <v>33121</v>
      </c>
    </row>
    <row r="15724" spans="1:1" x14ac:dyDescent="0.3">
      <c r="A15724" s="2">
        <v>33122</v>
      </c>
    </row>
    <row r="15725" spans="1:1" x14ac:dyDescent="0.3">
      <c r="A15725" s="2">
        <v>33123</v>
      </c>
    </row>
    <row r="15726" spans="1:1" x14ac:dyDescent="0.3">
      <c r="A15726" s="2">
        <v>33126</v>
      </c>
    </row>
    <row r="15727" spans="1:1" x14ac:dyDescent="0.3">
      <c r="A15727" s="2">
        <v>33127</v>
      </c>
    </row>
    <row r="15728" spans="1:1" x14ac:dyDescent="0.3">
      <c r="A15728" s="2">
        <v>33128</v>
      </c>
    </row>
    <row r="15729" spans="1:1" x14ac:dyDescent="0.3">
      <c r="A15729" s="2">
        <v>33129</v>
      </c>
    </row>
    <row r="15730" spans="1:1" x14ac:dyDescent="0.3">
      <c r="A15730" s="2">
        <v>33130</v>
      </c>
    </row>
    <row r="15731" spans="1:1" x14ac:dyDescent="0.3">
      <c r="A15731" s="2">
        <v>33133</v>
      </c>
    </row>
    <row r="15732" spans="1:1" x14ac:dyDescent="0.3">
      <c r="A15732" s="2">
        <v>33134</v>
      </c>
    </row>
    <row r="15733" spans="1:1" x14ac:dyDescent="0.3">
      <c r="A15733" s="2">
        <v>33135</v>
      </c>
    </row>
    <row r="15734" spans="1:1" x14ac:dyDescent="0.3">
      <c r="A15734" s="2">
        <v>33136</v>
      </c>
    </row>
    <row r="15735" spans="1:1" x14ac:dyDescent="0.3">
      <c r="A15735" s="2">
        <v>33137</v>
      </c>
    </row>
    <row r="15736" spans="1:1" x14ac:dyDescent="0.3">
      <c r="A15736" s="2">
        <v>33140</v>
      </c>
    </row>
    <row r="15737" spans="1:1" x14ac:dyDescent="0.3">
      <c r="A15737" s="2">
        <v>33141</v>
      </c>
    </row>
    <row r="15738" spans="1:1" x14ac:dyDescent="0.3">
      <c r="A15738" s="2">
        <v>33142</v>
      </c>
    </row>
    <row r="15739" spans="1:1" x14ac:dyDescent="0.3">
      <c r="A15739" s="2">
        <v>33143</v>
      </c>
    </row>
    <row r="15740" spans="1:1" x14ac:dyDescent="0.3">
      <c r="A15740" s="2">
        <v>33144</v>
      </c>
    </row>
    <row r="15741" spans="1:1" x14ac:dyDescent="0.3">
      <c r="A15741" s="2">
        <v>33147</v>
      </c>
    </row>
    <row r="15742" spans="1:1" x14ac:dyDescent="0.3">
      <c r="A15742" s="2">
        <v>33148</v>
      </c>
    </row>
    <row r="15743" spans="1:1" x14ac:dyDescent="0.3">
      <c r="A15743" s="2">
        <v>33149</v>
      </c>
    </row>
    <row r="15744" spans="1:1" x14ac:dyDescent="0.3">
      <c r="A15744" s="2">
        <v>33150</v>
      </c>
    </row>
    <row r="15745" spans="1:1" x14ac:dyDescent="0.3">
      <c r="A15745" s="2">
        <v>33151</v>
      </c>
    </row>
    <row r="15746" spans="1:1" x14ac:dyDescent="0.3">
      <c r="A15746" s="2">
        <v>33154</v>
      </c>
    </row>
    <row r="15747" spans="1:1" x14ac:dyDescent="0.3">
      <c r="A15747" s="2">
        <v>33155</v>
      </c>
    </row>
    <row r="15748" spans="1:1" x14ac:dyDescent="0.3">
      <c r="A15748" s="2">
        <v>33156</v>
      </c>
    </row>
    <row r="15749" spans="1:1" x14ac:dyDescent="0.3">
      <c r="A15749" s="2">
        <v>33157</v>
      </c>
    </row>
    <row r="15750" spans="1:1" x14ac:dyDescent="0.3">
      <c r="A15750" s="2">
        <v>33158</v>
      </c>
    </row>
    <row r="15751" spans="1:1" x14ac:dyDescent="0.3">
      <c r="A15751" s="2">
        <v>33161</v>
      </c>
    </row>
    <row r="15752" spans="1:1" x14ac:dyDescent="0.3">
      <c r="A15752" s="2">
        <v>33162</v>
      </c>
    </row>
    <row r="15753" spans="1:1" x14ac:dyDescent="0.3">
      <c r="A15753" s="2">
        <v>33163</v>
      </c>
    </row>
    <row r="15754" spans="1:1" x14ac:dyDescent="0.3">
      <c r="A15754" s="2">
        <v>33164</v>
      </c>
    </row>
    <row r="15755" spans="1:1" x14ac:dyDescent="0.3">
      <c r="A15755" s="2">
        <v>33165</v>
      </c>
    </row>
    <row r="15756" spans="1:1" x14ac:dyDescent="0.3">
      <c r="A15756" s="2">
        <v>33168</v>
      </c>
    </row>
    <row r="15757" spans="1:1" x14ac:dyDescent="0.3">
      <c r="A15757" s="2">
        <v>33169</v>
      </c>
    </row>
    <row r="15758" spans="1:1" x14ac:dyDescent="0.3">
      <c r="A15758" s="2">
        <v>33170</v>
      </c>
    </row>
    <row r="15759" spans="1:1" x14ac:dyDescent="0.3">
      <c r="A15759" s="2">
        <v>33171</v>
      </c>
    </row>
    <row r="15760" spans="1:1" x14ac:dyDescent="0.3">
      <c r="A15760" s="2">
        <v>33172</v>
      </c>
    </row>
    <row r="15761" spans="1:1" x14ac:dyDescent="0.3">
      <c r="A15761" s="2">
        <v>33175</v>
      </c>
    </row>
    <row r="15762" spans="1:1" x14ac:dyDescent="0.3">
      <c r="A15762" s="2">
        <v>33176</v>
      </c>
    </row>
    <row r="15763" spans="1:1" x14ac:dyDescent="0.3">
      <c r="A15763" s="2">
        <v>33177</v>
      </c>
    </row>
    <row r="15764" spans="1:1" x14ac:dyDescent="0.3">
      <c r="A15764" s="2">
        <v>33178</v>
      </c>
    </row>
    <row r="15765" spans="1:1" x14ac:dyDescent="0.3">
      <c r="A15765" s="2">
        <v>33179</v>
      </c>
    </row>
    <row r="15766" spans="1:1" x14ac:dyDescent="0.3">
      <c r="A15766" s="2">
        <v>33182</v>
      </c>
    </row>
    <row r="15767" spans="1:1" x14ac:dyDescent="0.3">
      <c r="A15767" s="2">
        <v>33183</v>
      </c>
    </row>
    <row r="15768" spans="1:1" x14ac:dyDescent="0.3">
      <c r="A15768" s="2">
        <v>33184</v>
      </c>
    </row>
    <row r="15769" spans="1:1" x14ac:dyDescent="0.3">
      <c r="A15769" s="2">
        <v>33185</v>
      </c>
    </row>
    <row r="15770" spans="1:1" x14ac:dyDescent="0.3">
      <c r="A15770" s="2">
        <v>33186</v>
      </c>
    </row>
    <row r="15771" spans="1:1" x14ac:dyDescent="0.3">
      <c r="A15771" s="2">
        <v>33189</v>
      </c>
    </row>
    <row r="15772" spans="1:1" x14ac:dyDescent="0.3">
      <c r="A15772" s="2">
        <v>33190</v>
      </c>
    </row>
    <row r="15773" spans="1:1" x14ac:dyDescent="0.3">
      <c r="A15773" s="2">
        <v>33191</v>
      </c>
    </row>
    <row r="15774" spans="1:1" x14ac:dyDescent="0.3">
      <c r="A15774" s="2">
        <v>33192</v>
      </c>
    </row>
    <row r="15775" spans="1:1" x14ac:dyDescent="0.3">
      <c r="A15775" s="2">
        <v>33193</v>
      </c>
    </row>
    <row r="15776" spans="1:1" x14ac:dyDescent="0.3">
      <c r="A15776" s="2">
        <v>33196</v>
      </c>
    </row>
    <row r="15777" spans="1:1" x14ac:dyDescent="0.3">
      <c r="A15777" s="2">
        <v>33197</v>
      </c>
    </row>
    <row r="15778" spans="1:1" x14ac:dyDescent="0.3">
      <c r="A15778" s="2">
        <v>33198</v>
      </c>
    </row>
    <row r="15779" spans="1:1" x14ac:dyDescent="0.3">
      <c r="A15779" s="2">
        <v>33200</v>
      </c>
    </row>
    <row r="15780" spans="1:1" x14ac:dyDescent="0.3">
      <c r="A15780" s="2">
        <v>33203</v>
      </c>
    </row>
    <row r="15781" spans="1:1" x14ac:dyDescent="0.3">
      <c r="A15781" s="2">
        <v>33204</v>
      </c>
    </row>
    <row r="15782" spans="1:1" x14ac:dyDescent="0.3">
      <c r="A15782" s="2">
        <v>33205</v>
      </c>
    </row>
    <row r="15783" spans="1:1" x14ac:dyDescent="0.3">
      <c r="A15783" s="2">
        <v>33206</v>
      </c>
    </row>
    <row r="15784" spans="1:1" x14ac:dyDescent="0.3">
      <c r="A15784" s="2">
        <v>33207</v>
      </c>
    </row>
    <row r="15785" spans="1:1" x14ac:dyDescent="0.3">
      <c r="A15785" s="2">
        <v>33210</v>
      </c>
    </row>
    <row r="15786" spans="1:1" x14ac:dyDescent="0.3">
      <c r="A15786" s="2">
        <v>33211</v>
      </c>
    </row>
    <row r="15787" spans="1:1" x14ac:dyDescent="0.3">
      <c r="A15787" s="2">
        <v>33212</v>
      </c>
    </row>
    <row r="15788" spans="1:1" x14ac:dyDescent="0.3">
      <c r="A15788" s="2">
        <v>33213</v>
      </c>
    </row>
    <row r="15789" spans="1:1" x14ac:dyDescent="0.3">
      <c r="A15789" s="2">
        <v>33214</v>
      </c>
    </row>
    <row r="15790" spans="1:1" x14ac:dyDescent="0.3">
      <c r="A15790" s="2">
        <v>33217</v>
      </c>
    </row>
    <row r="15791" spans="1:1" x14ac:dyDescent="0.3">
      <c r="A15791" s="2">
        <v>33218</v>
      </c>
    </row>
    <row r="15792" spans="1:1" x14ac:dyDescent="0.3">
      <c r="A15792" s="2">
        <v>33219</v>
      </c>
    </row>
    <row r="15793" spans="1:1" x14ac:dyDescent="0.3">
      <c r="A15793" s="2">
        <v>33220</v>
      </c>
    </row>
    <row r="15794" spans="1:1" x14ac:dyDescent="0.3">
      <c r="A15794" s="2">
        <v>33221</v>
      </c>
    </row>
    <row r="15795" spans="1:1" x14ac:dyDescent="0.3">
      <c r="A15795" s="2">
        <v>33224</v>
      </c>
    </row>
    <row r="15796" spans="1:1" x14ac:dyDescent="0.3">
      <c r="A15796" s="2">
        <v>33225</v>
      </c>
    </row>
    <row r="15797" spans="1:1" x14ac:dyDescent="0.3">
      <c r="A15797" s="2">
        <v>33226</v>
      </c>
    </row>
    <row r="15798" spans="1:1" x14ac:dyDescent="0.3">
      <c r="A15798" s="2">
        <v>33227</v>
      </c>
    </row>
    <row r="15799" spans="1:1" x14ac:dyDescent="0.3">
      <c r="A15799" s="2">
        <v>33228</v>
      </c>
    </row>
    <row r="15800" spans="1:1" x14ac:dyDescent="0.3">
      <c r="A15800" s="2">
        <v>33231</v>
      </c>
    </row>
    <row r="15801" spans="1:1" x14ac:dyDescent="0.3">
      <c r="A15801" s="2">
        <v>33233</v>
      </c>
    </row>
    <row r="15802" spans="1:1" x14ac:dyDescent="0.3">
      <c r="A15802" s="2">
        <v>33234</v>
      </c>
    </row>
    <row r="15803" spans="1:1" x14ac:dyDescent="0.3">
      <c r="A15803" s="2">
        <v>33235</v>
      </c>
    </row>
    <row r="15804" spans="1:1" x14ac:dyDescent="0.3">
      <c r="A15804" s="2">
        <v>33238</v>
      </c>
    </row>
    <row r="15805" spans="1:1" x14ac:dyDescent="0.3">
      <c r="A15805" s="2">
        <v>33240</v>
      </c>
    </row>
    <row r="15806" spans="1:1" x14ac:dyDescent="0.3">
      <c r="A15806" s="2">
        <v>33241</v>
      </c>
    </row>
    <row r="15807" spans="1:1" x14ac:dyDescent="0.3">
      <c r="A15807" s="2">
        <v>33242</v>
      </c>
    </row>
    <row r="15808" spans="1:1" x14ac:dyDescent="0.3">
      <c r="A15808" s="2">
        <v>33245</v>
      </c>
    </row>
    <row r="15809" spans="1:1" x14ac:dyDescent="0.3">
      <c r="A15809" s="2">
        <v>33246</v>
      </c>
    </row>
    <row r="15810" spans="1:1" x14ac:dyDescent="0.3">
      <c r="A15810" s="2">
        <v>33247</v>
      </c>
    </row>
    <row r="15811" spans="1:1" x14ac:dyDescent="0.3">
      <c r="A15811" s="2">
        <v>33248</v>
      </c>
    </row>
    <row r="15812" spans="1:1" x14ac:dyDescent="0.3">
      <c r="A15812" s="2">
        <v>33249</v>
      </c>
    </row>
    <row r="15813" spans="1:1" x14ac:dyDescent="0.3">
      <c r="A15813" s="2">
        <v>33252</v>
      </c>
    </row>
    <row r="15814" spans="1:1" x14ac:dyDescent="0.3">
      <c r="A15814" s="2">
        <v>33253</v>
      </c>
    </row>
    <row r="15815" spans="1:1" x14ac:dyDescent="0.3">
      <c r="A15815" s="2">
        <v>33254</v>
      </c>
    </row>
    <row r="15816" spans="1:1" x14ac:dyDescent="0.3">
      <c r="A15816" s="2">
        <v>33255</v>
      </c>
    </row>
    <row r="15817" spans="1:1" x14ac:dyDescent="0.3">
      <c r="A15817" s="2">
        <v>33256</v>
      </c>
    </row>
    <row r="15818" spans="1:1" x14ac:dyDescent="0.3">
      <c r="A15818" s="2">
        <v>33259</v>
      </c>
    </row>
    <row r="15819" spans="1:1" x14ac:dyDescent="0.3">
      <c r="A15819" s="2">
        <v>33260</v>
      </c>
    </row>
    <row r="15820" spans="1:1" x14ac:dyDescent="0.3">
      <c r="A15820" s="2">
        <v>33261</v>
      </c>
    </row>
    <row r="15821" spans="1:1" x14ac:dyDescent="0.3">
      <c r="A15821" s="2">
        <v>33262</v>
      </c>
    </row>
    <row r="15822" spans="1:1" x14ac:dyDescent="0.3">
      <c r="A15822" s="2">
        <v>33263</v>
      </c>
    </row>
    <row r="15823" spans="1:1" x14ac:dyDescent="0.3">
      <c r="A15823" s="2">
        <v>33266</v>
      </c>
    </row>
    <row r="15824" spans="1:1" x14ac:dyDescent="0.3">
      <c r="A15824" s="2">
        <v>33267</v>
      </c>
    </row>
    <row r="15825" spans="1:1" x14ac:dyDescent="0.3">
      <c r="A15825" s="2">
        <v>33268</v>
      </c>
    </row>
    <row r="15826" spans="1:1" x14ac:dyDescent="0.3">
      <c r="A15826" s="2">
        <v>33269</v>
      </c>
    </row>
    <row r="15827" spans="1:1" x14ac:dyDescent="0.3">
      <c r="A15827" s="2">
        <v>33270</v>
      </c>
    </row>
    <row r="15828" spans="1:1" x14ac:dyDescent="0.3">
      <c r="A15828" s="2">
        <v>33273</v>
      </c>
    </row>
    <row r="15829" spans="1:1" x14ac:dyDescent="0.3">
      <c r="A15829" s="2">
        <v>33274</v>
      </c>
    </row>
    <row r="15830" spans="1:1" x14ac:dyDescent="0.3">
      <c r="A15830" s="2">
        <v>33275</v>
      </c>
    </row>
    <row r="15831" spans="1:1" x14ac:dyDescent="0.3">
      <c r="A15831" s="2">
        <v>33276</v>
      </c>
    </row>
    <row r="15832" spans="1:1" x14ac:dyDescent="0.3">
      <c r="A15832" s="2">
        <v>33277</v>
      </c>
    </row>
    <row r="15833" spans="1:1" x14ac:dyDescent="0.3">
      <c r="A15833" s="2">
        <v>33280</v>
      </c>
    </row>
    <row r="15834" spans="1:1" x14ac:dyDescent="0.3">
      <c r="A15834" s="2">
        <v>33281</v>
      </c>
    </row>
    <row r="15835" spans="1:1" x14ac:dyDescent="0.3">
      <c r="A15835" s="2">
        <v>33282</v>
      </c>
    </row>
    <row r="15836" spans="1:1" x14ac:dyDescent="0.3">
      <c r="A15836" s="2">
        <v>33283</v>
      </c>
    </row>
    <row r="15837" spans="1:1" x14ac:dyDescent="0.3">
      <c r="A15837" s="2">
        <v>33284</v>
      </c>
    </row>
    <row r="15838" spans="1:1" x14ac:dyDescent="0.3">
      <c r="A15838" s="2">
        <v>33288</v>
      </c>
    </row>
    <row r="15839" spans="1:1" x14ac:dyDescent="0.3">
      <c r="A15839" s="2">
        <v>33289</v>
      </c>
    </row>
    <row r="15840" spans="1:1" x14ac:dyDescent="0.3">
      <c r="A15840" s="2">
        <v>33290</v>
      </c>
    </row>
    <row r="15841" spans="1:1" x14ac:dyDescent="0.3">
      <c r="A15841" s="2">
        <v>33291</v>
      </c>
    </row>
    <row r="15842" spans="1:1" x14ac:dyDescent="0.3">
      <c r="A15842" s="2">
        <v>33294</v>
      </c>
    </row>
    <row r="15843" spans="1:1" x14ac:dyDescent="0.3">
      <c r="A15843" s="2">
        <v>33295</v>
      </c>
    </row>
    <row r="15844" spans="1:1" x14ac:dyDescent="0.3">
      <c r="A15844" s="2">
        <v>33296</v>
      </c>
    </row>
    <row r="15845" spans="1:1" x14ac:dyDescent="0.3">
      <c r="A15845" s="2">
        <v>33297</v>
      </c>
    </row>
    <row r="15846" spans="1:1" x14ac:dyDescent="0.3">
      <c r="A15846" s="2">
        <v>33298</v>
      </c>
    </row>
    <row r="15847" spans="1:1" x14ac:dyDescent="0.3">
      <c r="A15847" s="2">
        <v>33301</v>
      </c>
    </row>
    <row r="15848" spans="1:1" x14ac:dyDescent="0.3">
      <c r="A15848" s="2">
        <v>33302</v>
      </c>
    </row>
    <row r="15849" spans="1:1" x14ac:dyDescent="0.3">
      <c r="A15849" s="2">
        <v>33303</v>
      </c>
    </row>
    <row r="15850" spans="1:1" x14ac:dyDescent="0.3">
      <c r="A15850" s="2">
        <v>33304</v>
      </c>
    </row>
    <row r="15851" spans="1:1" x14ac:dyDescent="0.3">
      <c r="A15851" s="2">
        <v>33305</v>
      </c>
    </row>
    <row r="15852" spans="1:1" x14ac:dyDescent="0.3">
      <c r="A15852" s="2">
        <v>33308</v>
      </c>
    </row>
    <row r="15853" spans="1:1" x14ac:dyDescent="0.3">
      <c r="A15853" s="2">
        <v>33309</v>
      </c>
    </row>
    <row r="15854" spans="1:1" x14ac:dyDescent="0.3">
      <c r="A15854" s="2">
        <v>33310</v>
      </c>
    </row>
    <row r="15855" spans="1:1" x14ac:dyDescent="0.3">
      <c r="A15855" s="2">
        <v>33311</v>
      </c>
    </row>
    <row r="15856" spans="1:1" x14ac:dyDescent="0.3">
      <c r="A15856" s="2">
        <v>33312</v>
      </c>
    </row>
    <row r="15857" spans="1:1" x14ac:dyDescent="0.3">
      <c r="A15857" s="2">
        <v>33315</v>
      </c>
    </row>
    <row r="15858" spans="1:1" x14ac:dyDescent="0.3">
      <c r="A15858" s="2">
        <v>33316</v>
      </c>
    </row>
    <row r="15859" spans="1:1" x14ac:dyDescent="0.3">
      <c r="A15859" s="2">
        <v>33317</v>
      </c>
    </row>
    <row r="15860" spans="1:1" x14ac:dyDescent="0.3">
      <c r="A15860" s="2">
        <v>33318</v>
      </c>
    </row>
    <row r="15861" spans="1:1" x14ac:dyDescent="0.3">
      <c r="A15861" s="2">
        <v>33319</v>
      </c>
    </row>
    <row r="15862" spans="1:1" x14ac:dyDescent="0.3">
      <c r="A15862" s="2">
        <v>33322</v>
      </c>
    </row>
    <row r="15863" spans="1:1" x14ac:dyDescent="0.3">
      <c r="A15863" s="2">
        <v>33323</v>
      </c>
    </row>
    <row r="15864" spans="1:1" x14ac:dyDescent="0.3">
      <c r="A15864" s="2">
        <v>33324</v>
      </c>
    </row>
    <row r="15865" spans="1:1" x14ac:dyDescent="0.3">
      <c r="A15865" s="2">
        <v>33325</v>
      </c>
    </row>
    <row r="15866" spans="1:1" x14ac:dyDescent="0.3">
      <c r="A15866" s="2">
        <v>33329</v>
      </c>
    </row>
    <row r="15867" spans="1:1" x14ac:dyDescent="0.3">
      <c r="A15867" s="2">
        <v>33330</v>
      </c>
    </row>
    <row r="15868" spans="1:1" x14ac:dyDescent="0.3">
      <c r="A15868" s="2">
        <v>33331</v>
      </c>
    </row>
    <row r="15869" spans="1:1" x14ac:dyDescent="0.3">
      <c r="A15869" s="2">
        <v>33332</v>
      </c>
    </row>
    <row r="15870" spans="1:1" x14ac:dyDescent="0.3">
      <c r="A15870" s="2">
        <v>33333</v>
      </c>
    </row>
    <row r="15871" spans="1:1" x14ac:dyDescent="0.3">
      <c r="A15871" s="2">
        <v>33336</v>
      </c>
    </row>
    <row r="15872" spans="1:1" x14ac:dyDescent="0.3">
      <c r="A15872" s="2">
        <v>33337</v>
      </c>
    </row>
    <row r="15873" spans="1:1" x14ac:dyDescent="0.3">
      <c r="A15873" s="2">
        <v>33338</v>
      </c>
    </row>
    <row r="15874" spans="1:1" x14ac:dyDescent="0.3">
      <c r="A15874" s="2">
        <v>33339</v>
      </c>
    </row>
    <row r="15875" spans="1:1" x14ac:dyDescent="0.3">
      <c r="A15875" s="2">
        <v>33340</v>
      </c>
    </row>
    <row r="15876" spans="1:1" x14ac:dyDescent="0.3">
      <c r="A15876" s="2">
        <v>33343</v>
      </c>
    </row>
    <row r="15877" spans="1:1" x14ac:dyDescent="0.3">
      <c r="A15877" s="2">
        <v>33344</v>
      </c>
    </row>
    <row r="15878" spans="1:1" x14ac:dyDescent="0.3">
      <c r="A15878" s="2">
        <v>33345</v>
      </c>
    </row>
    <row r="15879" spans="1:1" x14ac:dyDescent="0.3">
      <c r="A15879" s="2">
        <v>33346</v>
      </c>
    </row>
    <row r="15880" spans="1:1" x14ac:dyDescent="0.3">
      <c r="A15880" s="2">
        <v>33347</v>
      </c>
    </row>
    <row r="15881" spans="1:1" x14ac:dyDescent="0.3">
      <c r="A15881" s="2">
        <v>33350</v>
      </c>
    </row>
    <row r="15882" spans="1:1" x14ac:dyDescent="0.3">
      <c r="A15882" s="2">
        <v>33351</v>
      </c>
    </row>
    <row r="15883" spans="1:1" x14ac:dyDescent="0.3">
      <c r="A15883" s="2">
        <v>33352</v>
      </c>
    </row>
    <row r="15884" spans="1:1" x14ac:dyDescent="0.3">
      <c r="A15884" s="2">
        <v>33353</v>
      </c>
    </row>
    <row r="15885" spans="1:1" x14ac:dyDescent="0.3">
      <c r="A15885" s="2">
        <v>33354</v>
      </c>
    </row>
    <row r="15886" spans="1:1" x14ac:dyDescent="0.3">
      <c r="A15886" s="2">
        <v>33357</v>
      </c>
    </row>
    <row r="15887" spans="1:1" x14ac:dyDescent="0.3">
      <c r="A15887" s="2">
        <v>33358</v>
      </c>
    </row>
    <row r="15888" spans="1:1" x14ac:dyDescent="0.3">
      <c r="A15888" s="2">
        <v>33359</v>
      </c>
    </row>
    <row r="15889" spans="1:1" x14ac:dyDescent="0.3">
      <c r="A15889" s="2">
        <v>33360</v>
      </c>
    </row>
    <row r="15890" spans="1:1" x14ac:dyDescent="0.3">
      <c r="A15890" s="2">
        <v>33361</v>
      </c>
    </row>
    <row r="15891" spans="1:1" x14ac:dyDescent="0.3">
      <c r="A15891" s="2">
        <v>33364</v>
      </c>
    </row>
    <row r="15892" spans="1:1" x14ac:dyDescent="0.3">
      <c r="A15892" s="2">
        <v>33365</v>
      </c>
    </row>
    <row r="15893" spans="1:1" x14ac:dyDescent="0.3">
      <c r="A15893" s="2">
        <v>33366</v>
      </c>
    </row>
    <row r="15894" spans="1:1" x14ac:dyDescent="0.3">
      <c r="A15894" s="2">
        <v>33367</v>
      </c>
    </row>
    <row r="15895" spans="1:1" x14ac:dyDescent="0.3">
      <c r="A15895" s="2">
        <v>33368</v>
      </c>
    </row>
    <row r="15896" spans="1:1" x14ac:dyDescent="0.3">
      <c r="A15896" s="2">
        <v>33371</v>
      </c>
    </row>
    <row r="15897" spans="1:1" x14ac:dyDescent="0.3">
      <c r="A15897" s="2">
        <v>33372</v>
      </c>
    </row>
    <row r="15898" spans="1:1" x14ac:dyDescent="0.3">
      <c r="A15898" s="2">
        <v>33373</v>
      </c>
    </row>
    <row r="15899" spans="1:1" x14ac:dyDescent="0.3">
      <c r="A15899" s="2">
        <v>33374</v>
      </c>
    </row>
    <row r="15900" spans="1:1" x14ac:dyDescent="0.3">
      <c r="A15900" s="2">
        <v>33375</v>
      </c>
    </row>
    <row r="15901" spans="1:1" x14ac:dyDescent="0.3">
      <c r="A15901" s="2">
        <v>33378</v>
      </c>
    </row>
    <row r="15902" spans="1:1" x14ac:dyDescent="0.3">
      <c r="A15902" s="2">
        <v>33379</v>
      </c>
    </row>
    <row r="15903" spans="1:1" x14ac:dyDescent="0.3">
      <c r="A15903" s="2">
        <v>33380</v>
      </c>
    </row>
    <row r="15904" spans="1:1" x14ac:dyDescent="0.3">
      <c r="A15904" s="2">
        <v>33381</v>
      </c>
    </row>
    <row r="15905" spans="1:1" x14ac:dyDescent="0.3">
      <c r="A15905" s="2">
        <v>33382</v>
      </c>
    </row>
    <row r="15906" spans="1:1" x14ac:dyDescent="0.3">
      <c r="A15906" s="2">
        <v>33386</v>
      </c>
    </row>
    <row r="15907" spans="1:1" x14ac:dyDescent="0.3">
      <c r="A15907" s="2">
        <v>33387</v>
      </c>
    </row>
    <row r="15908" spans="1:1" x14ac:dyDescent="0.3">
      <c r="A15908" s="2">
        <v>33388</v>
      </c>
    </row>
    <row r="15909" spans="1:1" x14ac:dyDescent="0.3">
      <c r="A15909" s="2">
        <v>33389</v>
      </c>
    </row>
    <row r="15910" spans="1:1" x14ac:dyDescent="0.3">
      <c r="A15910" s="2">
        <v>33392</v>
      </c>
    </row>
    <row r="15911" spans="1:1" x14ac:dyDescent="0.3">
      <c r="A15911" s="2">
        <v>33393</v>
      </c>
    </row>
    <row r="15912" spans="1:1" x14ac:dyDescent="0.3">
      <c r="A15912" s="2">
        <v>33394</v>
      </c>
    </row>
    <row r="15913" spans="1:1" x14ac:dyDescent="0.3">
      <c r="A15913" s="2">
        <v>33395</v>
      </c>
    </row>
    <row r="15914" spans="1:1" x14ac:dyDescent="0.3">
      <c r="A15914" s="2">
        <v>33396</v>
      </c>
    </row>
    <row r="15915" spans="1:1" x14ac:dyDescent="0.3">
      <c r="A15915" s="2">
        <v>33399</v>
      </c>
    </row>
    <row r="15916" spans="1:1" x14ac:dyDescent="0.3">
      <c r="A15916" s="2">
        <v>33400</v>
      </c>
    </row>
    <row r="15917" spans="1:1" x14ac:dyDescent="0.3">
      <c r="A15917" s="2">
        <v>33401</v>
      </c>
    </row>
    <row r="15918" spans="1:1" x14ac:dyDescent="0.3">
      <c r="A15918" s="2">
        <v>33402</v>
      </c>
    </row>
    <row r="15919" spans="1:1" x14ac:dyDescent="0.3">
      <c r="A15919" s="2">
        <v>33403</v>
      </c>
    </row>
    <row r="15920" spans="1:1" x14ac:dyDescent="0.3">
      <c r="A15920" s="2">
        <v>33406</v>
      </c>
    </row>
    <row r="15921" spans="1:1" x14ac:dyDescent="0.3">
      <c r="A15921" s="2">
        <v>33407</v>
      </c>
    </row>
    <row r="15922" spans="1:1" x14ac:dyDescent="0.3">
      <c r="A15922" s="2">
        <v>33408</v>
      </c>
    </row>
    <row r="15923" spans="1:1" x14ac:dyDescent="0.3">
      <c r="A15923" s="2">
        <v>33409</v>
      </c>
    </row>
    <row r="15924" spans="1:1" x14ac:dyDescent="0.3">
      <c r="A15924" s="2">
        <v>33410</v>
      </c>
    </row>
    <row r="15925" spans="1:1" x14ac:dyDescent="0.3">
      <c r="A15925" s="2">
        <v>33413</v>
      </c>
    </row>
    <row r="15926" spans="1:1" x14ac:dyDescent="0.3">
      <c r="A15926" s="2">
        <v>33414</v>
      </c>
    </row>
    <row r="15927" spans="1:1" x14ac:dyDescent="0.3">
      <c r="A15927" s="2">
        <v>33415</v>
      </c>
    </row>
    <row r="15928" spans="1:1" x14ac:dyDescent="0.3">
      <c r="A15928" s="2">
        <v>33416</v>
      </c>
    </row>
    <row r="15929" spans="1:1" x14ac:dyDescent="0.3">
      <c r="A15929" s="2">
        <v>33417</v>
      </c>
    </row>
    <row r="15930" spans="1:1" x14ac:dyDescent="0.3">
      <c r="A15930" s="2">
        <v>33420</v>
      </c>
    </row>
    <row r="15931" spans="1:1" x14ac:dyDescent="0.3">
      <c r="A15931" s="2">
        <v>33421</v>
      </c>
    </row>
    <row r="15932" spans="1:1" x14ac:dyDescent="0.3">
      <c r="A15932" s="2">
        <v>33422</v>
      </c>
    </row>
    <row r="15933" spans="1:1" x14ac:dyDescent="0.3">
      <c r="A15933" s="2">
        <v>33424</v>
      </c>
    </row>
    <row r="15934" spans="1:1" x14ac:dyDescent="0.3">
      <c r="A15934" s="2">
        <v>33427</v>
      </c>
    </row>
    <row r="15935" spans="1:1" x14ac:dyDescent="0.3">
      <c r="A15935" s="2">
        <v>33428</v>
      </c>
    </row>
    <row r="15936" spans="1:1" x14ac:dyDescent="0.3">
      <c r="A15936" s="2">
        <v>33429</v>
      </c>
    </row>
    <row r="15937" spans="1:1" x14ac:dyDescent="0.3">
      <c r="A15937" s="2">
        <v>33430</v>
      </c>
    </row>
    <row r="15938" spans="1:1" x14ac:dyDescent="0.3">
      <c r="A15938" s="2">
        <v>33431</v>
      </c>
    </row>
    <row r="15939" spans="1:1" x14ac:dyDescent="0.3">
      <c r="A15939" s="2">
        <v>33434</v>
      </c>
    </row>
    <row r="15940" spans="1:1" x14ac:dyDescent="0.3">
      <c r="A15940" s="2">
        <v>33435</v>
      </c>
    </row>
    <row r="15941" spans="1:1" x14ac:dyDescent="0.3">
      <c r="A15941" s="2">
        <v>33436</v>
      </c>
    </row>
    <row r="15942" spans="1:1" x14ac:dyDescent="0.3">
      <c r="A15942" s="2">
        <v>33437</v>
      </c>
    </row>
    <row r="15943" spans="1:1" x14ac:dyDescent="0.3">
      <c r="A15943" s="2">
        <v>33438</v>
      </c>
    </row>
    <row r="15944" spans="1:1" x14ac:dyDescent="0.3">
      <c r="A15944" s="2">
        <v>33441</v>
      </c>
    </row>
    <row r="15945" spans="1:1" x14ac:dyDescent="0.3">
      <c r="A15945" s="2">
        <v>33442</v>
      </c>
    </row>
    <row r="15946" spans="1:1" x14ac:dyDescent="0.3">
      <c r="A15946" s="2">
        <v>33443</v>
      </c>
    </row>
    <row r="15947" spans="1:1" x14ac:dyDescent="0.3">
      <c r="A15947" s="2">
        <v>33444</v>
      </c>
    </row>
    <row r="15948" spans="1:1" x14ac:dyDescent="0.3">
      <c r="A15948" s="2">
        <v>33445</v>
      </c>
    </row>
    <row r="15949" spans="1:1" x14ac:dyDescent="0.3">
      <c r="A15949" s="2">
        <v>33448</v>
      </c>
    </row>
    <row r="15950" spans="1:1" x14ac:dyDescent="0.3">
      <c r="A15950" s="2">
        <v>33449</v>
      </c>
    </row>
    <row r="15951" spans="1:1" x14ac:dyDescent="0.3">
      <c r="A15951" s="2">
        <v>33450</v>
      </c>
    </row>
    <row r="15952" spans="1:1" x14ac:dyDescent="0.3">
      <c r="A15952" s="2">
        <v>33451</v>
      </c>
    </row>
    <row r="15953" spans="1:1" x14ac:dyDescent="0.3">
      <c r="A15953" s="2">
        <v>33452</v>
      </c>
    </row>
    <row r="15954" spans="1:1" x14ac:dyDescent="0.3">
      <c r="A15954" s="2">
        <v>33455</v>
      </c>
    </row>
    <row r="15955" spans="1:1" x14ac:dyDescent="0.3">
      <c r="A15955" s="2">
        <v>33456</v>
      </c>
    </row>
    <row r="15956" spans="1:1" x14ac:dyDescent="0.3">
      <c r="A15956" s="2">
        <v>33457</v>
      </c>
    </row>
    <row r="15957" spans="1:1" x14ac:dyDescent="0.3">
      <c r="A15957" s="2">
        <v>33458</v>
      </c>
    </row>
    <row r="15958" spans="1:1" x14ac:dyDescent="0.3">
      <c r="A15958" s="2">
        <v>33459</v>
      </c>
    </row>
    <row r="15959" spans="1:1" x14ac:dyDescent="0.3">
      <c r="A15959" s="2">
        <v>33462</v>
      </c>
    </row>
    <row r="15960" spans="1:1" x14ac:dyDescent="0.3">
      <c r="A15960" s="2">
        <v>33463</v>
      </c>
    </row>
    <row r="15961" spans="1:1" x14ac:dyDescent="0.3">
      <c r="A15961" s="2">
        <v>33464</v>
      </c>
    </row>
    <row r="15962" spans="1:1" x14ac:dyDescent="0.3">
      <c r="A15962" s="2">
        <v>33465</v>
      </c>
    </row>
    <row r="15963" spans="1:1" x14ac:dyDescent="0.3">
      <c r="A15963" s="2">
        <v>33466</v>
      </c>
    </row>
    <row r="15964" spans="1:1" x14ac:dyDescent="0.3">
      <c r="A15964" s="2">
        <v>33469</v>
      </c>
    </row>
    <row r="15965" spans="1:1" x14ac:dyDescent="0.3">
      <c r="A15965" s="2">
        <v>33470</v>
      </c>
    </row>
    <row r="15966" spans="1:1" x14ac:dyDescent="0.3">
      <c r="A15966" s="2">
        <v>33471</v>
      </c>
    </row>
    <row r="15967" spans="1:1" x14ac:dyDescent="0.3">
      <c r="A15967" s="2">
        <v>33472</v>
      </c>
    </row>
    <row r="15968" spans="1:1" x14ac:dyDescent="0.3">
      <c r="A15968" s="2">
        <v>33473</v>
      </c>
    </row>
    <row r="15969" spans="1:1" x14ac:dyDescent="0.3">
      <c r="A15969" s="2">
        <v>33476</v>
      </c>
    </row>
    <row r="15970" spans="1:1" x14ac:dyDescent="0.3">
      <c r="A15970" s="2">
        <v>33477</v>
      </c>
    </row>
    <row r="15971" spans="1:1" x14ac:dyDescent="0.3">
      <c r="A15971" s="2">
        <v>33478</v>
      </c>
    </row>
    <row r="15972" spans="1:1" x14ac:dyDescent="0.3">
      <c r="A15972" s="2">
        <v>33479</v>
      </c>
    </row>
    <row r="15973" spans="1:1" x14ac:dyDescent="0.3">
      <c r="A15973" s="2">
        <v>33480</v>
      </c>
    </row>
    <row r="15974" spans="1:1" x14ac:dyDescent="0.3">
      <c r="A15974" s="2">
        <v>33484</v>
      </c>
    </row>
    <row r="15975" spans="1:1" x14ac:dyDescent="0.3">
      <c r="A15975" s="2">
        <v>33485</v>
      </c>
    </row>
    <row r="15976" spans="1:1" x14ac:dyDescent="0.3">
      <c r="A15976" s="2">
        <v>33486</v>
      </c>
    </row>
    <row r="15977" spans="1:1" x14ac:dyDescent="0.3">
      <c r="A15977" s="2">
        <v>33487</v>
      </c>
    </row>
    <row r="15978" spans="1:1" x14ac:dyDescent="0.3">
      <c r="A15978" s="2">
        <v>33490</v>
      </c>
    </row>
    <row r="15979" spans="1:1" x14ac:dyDescent="0.3">
      <c r="A15979" s="2">
        <v>33491</v>
      </c>
    </row>
    <row r="15980" spans="1:1" x14ac:dyDescent="0.3">
      <c r="A15980" s="2">
        <v>33492</v>
      </c>
    </row>
    <row r="15981" spans="1:1" x14ac:dyDescent="0.3">
      <c r="A15981" s="2">
        <v>33493</v>
      </c>
    </row>
    <row r="15982" spans="1:1" x14ac:dyDescent="0.3">
      <c r="A15982" s="2">
        <v>33494</v>
      </c>
    </row>
    <row r="15983" spans="1:1" x14ac:dyDescent="0.3">
      <c r="A15983" s="2">
        <v>33497</v>
      </c>
    </row>
    <row r="15984" spans="1:1" x14ac:dyDescent="0.3">
      <c r="A15984" s="2">
        <v>33498</v>
      </c>
    </row>
    <row r="15985" spans="1:1" x14ac:dyDescent="0.3">
      <c r="A15985" s="2">
        <v>33499</v>
      </c>
    </row>
    <row r="15986" spans="1:1" x14ac:dyDescent="0.3">
      <c r="A15986" s="2">
        <v>33500</v>
      </c>
    </row>
    <row r="15987" spans="1:1" x14ac:dyDescent="0.3">
      <c r="A15987" s="2">
        <v>33501</v>
      </c>
    </row>
    <row r="15988" spans="1:1" x14ac:dyDescent="0.3">
      <c r="A15988" s="2">
        <v>33504</v>
      </c>
    </row>
    <row r="15989" spans="1:1" x14ac:dyDescent="0.3">
      <c r="A15989" s="2">
        <v>33505</v>
      </c>
    </row>
    <row r="15990" spans="1:1" x14ac:dyDescent="0.3">
      <c r="A15990" s="2">
        <v>33506</v>
      </c>
    </row>
    <row r="15991" spans="1:1" x14ac:dyDescent="0.3">
      <c r="A15991" s="2">
        <v>33507</v>
      </c>
    </row>
    <row r="15992" spans="1:1" x14ac:dyDescent="0.3">
      <c r="A15992" s="2">
        <v>33508</v>
      </c>
    </row>
    <row r="15993" spans="1:1" x14ac:dyDescent="0.3">
      <c r="A15993" s="2">
        <v>33511</v>
      </c>
    </row>
    <row r="15994" spans="1:1" x14ac:dyDescent="0.3">
      <c r="A15994" s="2">
        <v>33512</v>
      </c>
    </row>
    <row r="15995" spans="1:1" x14ac:dyDescent="0.3">
      <c r="A15995" s="2">
        <v>33513</v>
      </c>
    </row>
    <row r="15996" spans="1:1" x14ac:dyDescent="0.3">
      <c r="A15996" s="2">
        <v>33514</v>
      </c>
    </row>
    <row r="15997" spans="1:1" x14ac:dyDescent="0.3">
      <c r="A15997" s="2">
        <v>33515</v>
      </c>
    </row>
    <row r="15998" spans="1:1" x14ac:dyDescent="0.3">
      <c r="A15998" s="2">
        <v>33518</v>
      </c>
    </row>
    <row r="15999" spans="1:1" x14ac:dyDescent="0.3">
      <c r="A15999" s="2">
        <v>33519</v>
      </c>
    </row>
    <row r="16000" spans="1:1" x14ac:dyDescent="0.3">
      <c r="A16000" s="2">
        <v>33520</v>
      </c>
    </row>
    <row r="16001" spans="1:1" x14ac:dyDescent="0.3">
      <c r="A16001" s="2">
        <v>33521</v>
      </c>
    </row>
    <row r="16002" spans="1:1" x14ac:dyDescent="0.3">
      <c r="A16002" s="2">
        <v>33522</v>
      </c>
    </row>
    <row r="16003" spans="1:1" x14ac:dyDescent="0.3">
      <c r="A16003" s="2">
        <v>33525</v>
      </c>
    </row>
    <row r="16004" spans="1:1" x14ac:dyDescent="0.3">
      <c r="A16004" s="2">
        <v>33526</v>
      </c>
    </row>
    <row r="16005" spans="1:1" x14ac:dyDescent="0.3">
      <c r="A16005" s="2">
        <v>33527</v>
      </c>
    </row>
    <row r="16006" spans="1:1" x14ac:dyDescent="0.3">
      <c r="A16006" s="2">
        <v>33528</v>
      </c>
    </row>
    <row r="16007" spans="1:1" x14ac:dyDescent="0.3">
      <c r="A16007" s="2">
        <v>33529</v>
      </c>
    </row>
    <row r="16008" spans="1:1" x14ac:dyDescent="0.3">
      <c r="A16008" s="2">
        <v>33532</v>
      </c>
    </row>
    <row r="16009" spans="1:1" x14ac:dyDescent="0.3">
      <c r="A16009" s="2">
        <v>33533</v>
      </c>
    </row>
    <row r="16010" spans="1:1" x14ac:dyDescent="0.3">
      <c r="A16010" s="2">
        <v>33534</v>
      </c>
    </row>
    <row r="16011" spans="1:1" x14ac:dyDescent="0.3">
      <c r="A16011" s="2">
        <v>33535</v>
      </c>
    </row>
    <row r="16012" spans="1:1" x14ac:dyDescent="0.3">
      <c r="A16012" s="2">
        <v>33536</v>
      </c>
    </row>
    <row r="16013" spans="1:1" x14ac:dyDescent="0.3">
      <c r="A16013" s="2">
        <v>33539</v>
      </c>
    </row>
    <row r="16014" spans="1:1" x14ac:dyDescent="0.3">
      <c r="A16014" s="2">
        <v>33540</v>
      </c>
    </row>
    <row r="16015" spans="1:1" x14ac:dyDescent="0.3">
      <c r="A16015" s="2">
        <v>33541</v>
      </c>
    </row>
    <row r="16016" spans="1:1" x14ac:dyDescent="0.3">
      <c r="A16016" s="2">
        <v>33542</v>
      </c>
    </row>
    <row r="16017" spans="1:1" x14ac:dyDescent="0.3">
      <c r="A16017" s="2">
        <v>33543</v>
      </c>
    </row>
    <row r="16018" spans="1:1" x14ac:dyDescent="0.3">
      <c r="A16018" s="2">
        <v>33546</v>
      </c>
    </row>
    <row r="16019" spans="1:1" x14ac:dyDescent="0.3">
      <c r="A16019" s="2">
        <v>33547</v>
      </c>
    </row>
    <row r="16020" spans="1:1" x14ac:dyDescent="0.3">
      <c r="A16020" s="2">
        <v>33548</v>
      </c>
    </row>
    <row r="16021" spans="1:1" x14ac:dyDescent="0.3">
      <c r="A16021" s="2">
        <v>33549</v>
      </c>
    </row>
    <row r="16022" spans="1:1" x14ac:dyDescent="0.3">
      <c r="A16022" s="2">
        <v>33550</v>
      </c>
    </row>
    <row r="16023" spans="1:1" x14ac:dyDescent="0.3">
      <c r="A16023" s="2">
        <v>33553</v>
      </c>
    </row>
    <row r="16024" spans="1:1" x14ac:dyDescent="0.3">
      <c r="A16024" s="2">
        <v>33554</v>
      </c>
    </row>
    <row r="16025" spans="1:1" x14ac:dyDescent="0.3">
      <c r="A16025" s="2">
        <v>33555</v>
      </c>
    </row>
    <row r="16026" spans="1:1" x14ac:dyDescent="0.3">
      <c r="A16026" s="2">
        <v>33556</v>
      </c>
    </row>
    <row r="16027" spans="1:1" x14ac:dyDescent="0.3">
      <c r="A16027" s="2">
        <v>33557</v>
      </c>
    </row>
    <row r="16028" spans="1:1" x14ac:dyDescent="0.3">
      <c r="A16028" s="2">
        <v>33560</v>
      </c>
    </row>
    <row r="16029" spans="1:1" x14ac:dyDescent="0.3">
      <c r="A16029" s="2">
        <v>33561</v>
      </c>
    </row>
    <row r="16030" spans="1:1" x14ac:dyDescent="0.3">
      <c r="A16030" s="2">
        <v>33562</v>
      </c>
    </row>
    <row r="16031" spans="1:1" x14ac:dyDescent="0.3">
      <c r="A16031" s="2">
        <v>33563</v>
      </c>
    </row>
    <row r="16032" spans="1:1" x14ac:dyDescent="0.3">
      <c r="A16032" s="2">
        <v>33564</v>
      </c>
    </row>
    <row r="16033" spans="1:1" x14ac:dyDescent="0.3">
      <c r="A16033" s="2">
        <v>33567</v>
      </c>
    </row>
    <row r="16034" spans="1:1" x14ac:dyDescent="0.3">
      <c r="A16034" s="2">
        <v>33568</v>
      </c>
    </row>
    <row r="16035" spans="1:1" x14ac:dyDescent="0.3">
      <c r="A16035" s="2">
        <v>33569</v>
      </c>
    </row>
    <row r="16036" spans="1:1" x14ac:dyDescent="0.3">
      <c r="A16036" s="2">
        <v>33571</v>
      </c>
    </row>
    <row r="16037" spans="1:1" x14ac:dyDescent="0.3">
      <c r="A16037" s="2">
        <v>33574</v>
      </c>
    </row>
    <row r="16038" spans="1:1" x14ac:dyDescent="0.3">
      <c r="A16038" s="2">
        <v>33575</v>
      </c>
    </row>
    <row r="16039" spans="1:1" x14ac:dyDescent="0.3">
      <c r="A16039" s="2">
        <v>33576</v>
      </c>
    </row>
    <row r="16040" spans="1:1" x14ac:dyDescent="0.3">
      <c r="A16040" s="2">
        <v>33577</v>
      </c>
    </row>
    <row r="16041" spans="1:1" x14ac:dyDescent="0.3">
      <c r="A16041" s="2">
        <v>33578</v>
      </c>
    </row>
    <row r="16042" spans="1:1" x14ac:dyDescent="0.3">
      <c r="A16042" s="2">
        <v>33581</v>
      </c>
    </row>
    <row r="16043" spans="1:1" x14ac:dyDescent="0.3">
      <c r="A16043" s="2">
        <v>33582</v>
      </c>
    </row>
    <row r="16044" spans="1:1" x14ac:dyDescent="0.3">
      <c r="A16044" s="2">
        <v>33583</v>
      </c>
    </row>
    <row r="16045" spans="1:1" x14ac:dyDescent="0.3">
      <c r="A16045" s="2">
        <v>33584</v>
      </c>
    </row>
    <row r="16046" spans="1:1" x14ac:dyDescent="0.3">
      <c r="A16046" s="2">
        <v>33585</v>
      </c>
    </row>
    <row r="16047" spans="1:1" x14ac:dyDescent="0.3">
      <c r="A16047" s="2">
        <v>33588</v>
      </c>
    </row>
    <row r="16048" spans="1:1" x14ac:dyDescent="0.3">
      <c r="A16048" s="2">
        <v>33589</v>
      </c>
    </row>
    <row r="16049" spans="1:1" x14ac:dyDescent="0.3">
      <c r="A16049" s="2">
        <v>33590</v>
      </c>
    </row>
    <row r="16050" spans="1:1" x14ac:dyDescent="0.3">
      <c r="A16050" s="2">
        <v>33591</v>
      </c>
    </row>
    <row r="16051" spans="1:1" x14ac:dyDescent="0.3">
      <c r="A16051" s="2">
        <v>33592</v>
      </c>
    </row>
    <row r="16052" spans="1:1" x14ac:dyDescent="0.3">
      <c r="A16052" s="2">
        <v>33595</v>
      </c>
    </row>
    <row r="16053" spans="1:1" x14ac:dyDescent="0.3">
      <c r="A16053" s="2">
        <v>33596</v>
      </c>
    </row>
    <row r="16054" spans="1:1" x14ac:dyDescent="0.3">
      <c r="A16054" s="2">
        <v>33598</v>
      </c>
    </row>
    <row r="16055" spans="1:1" x14ac:dyDescent="0.3">
      <c r="A16055" s="2">
        <v>33599</v>
      </c>
    </row>
    <row r="16056" spans="1:1" x14ac:dyDescent="0.3">
      <c r="A16056" s="2">
        <v>33602</v>
      </c>
    </row>
    <row r="16057" spans="1:1" x14ac:dyDescent="0.3">
      <c r="A16057" s="2">
        <v>33603</v>
      </c>
    </row>
    <row r="16058" spans="1:1" x14ac:dyDescent="0.3">
      <c r="A16058" s="2">
        <v>33605</v>
      </c>
    </row>
    <row r="16059" spans="1:1" x14ac:dyDescent="0.3">
      <c r="A16059" s="2">
        <v>33606</v>
      </c>
    </row>
    <row r="16060" spans="1:1" x14ac:dyDescent="0.3">
      <c r="A16060" s="2">
        <v>33609</v>
      </c>
    </row>
    <row r="16061" spans="1:1" x14ac:dyDescent="0.3">
      <c r="A16061" s="2">
        <v>33610</v>
      </c>
    </row>
    <row r="16062" spans="1:1" x14ac:dyDescent="0.3">
      <c r="A16062" s="2">
        <v>33611</v>
      </c>
    </row>
    <row r="16063" spans="1:1" x14ac:dyDescent="0.3">
      <c r="A16063" s="2">
        <v>33612</v>
      </c>
    </row>
    <row r="16064" spans="1:1" x14ac:dyDescent="0.3">
      <c r="A16064" s="2">
        <v>33613</v>
      </c>
    </row>
    <row r="16065" spans="1:1" x14ac:dyDescent="0.3">
      <c r="A16065" s="2">
        <v>33616</v>
      </c>
    </row>
    <row r="16066" spans="1:1" x14ac:dyDescent="0.3">
      <c r="A16066" s="2">
        <v>33617</v>
      </c>
    </row>
    <row r="16067" spans="1:1" x14ac:dyDescent="0.3">
      <c r="A16067" s="2">
        <v>33618</v>
      </c>
    </row>
    <row r="16068" spans="1:1" x14ac:dyDescent="0.3">
      <c r="A16068" s="2">
        <v>33619</v>
      </c>
    </row>
    <row r="16069" spans="1:1" x14ac:dyDescent="0.3">
      <c r="A16069" s="2">
        <v>33620</v>
      </c>
    </row>
    <row r="16070" spans="1:1" x14ac:dyDescent="0.3">
      <c r="A16070" s="2">
        <v>33623</v>
      </c>
    </row>
    <row r="16071" spans="1:1" x14ac:dyDescent="0.3">
      <c r="A16071" s="2">
        <v>33624</v>
      </c>
    </row>
    <row r="16072" spans="1:1" x14ac:dyDescent="0.3">
      <c r="A16072" s="2">
        <v>33625</v>
      </c>
    </row>
    <row r="16073" spans="1:1" x14ac:dyDescent="0.3">
      <c r="A16073" s="2">
        <v>33626</v>
      </c>
    </row>
    <row r="16074" spans="1:1" x14ac:dyDescent="0.3">
      <c r="A16074" s="2">
        <v>33627</v>
      </c>
    </row>
    <row r="16075" spans="1:1" x14ac:dyDescent="0.3">
      <c r="A16075" s="2">
        <v>33630</v>
      </c>
    </row>
    <row r="16076" spans="1:1" x14ac:dyDescent="0.3">
      <c r="A16076" s="2">
        <v>33631</v>
      </c>
    </row>
    <row r="16077" spans="1:1" x14ac:dyDescent="0.3">
      <c r="A16077" s="2">
        <v>33632</v>
      </c>
    </row>
    <row r="16078" spans="1:1" x14ac:dyDescent="0.3">
      <c r="A16078" s="2">
        <v>33633</v>
      </c>
    </row>
    <row r="16079" spans="1:1" x14ac:dyDescent="0.3">
      <c r="A16079" s="2">
        <v>33634</v>
      </c>
    </row>
    <row r="16080" spans="1:1" x14ac:dyDescent="0.3">
      <c r="A16080" s="2">
        <v>33637</v>
      </c>
    </row>
    <row r="16081" spans="1:1" x14ac:dyDescent="0.3">
      <c r="A16081" s="2">
        <v>33638</v>
      </c>
    </row>
    <row r="16082" spans="1:1" x14ac:dyDescent="0.3">
      <c r="A16082" s="2">
        <v>33639</v>
      </c>
    </row>
    <row r="16083" spans="1:1" x14ac:dyDescent="0.3">
      <c r="A16083" s="2">
        <v>33640</v>
      </c>
    </row>
    <row r="16084" spans="1:1" x14ac:dyDescent="0.3">
      <c r="A16084" s="2">
        <v>33641</v>
      </c>
    </row>
    <row r="16085" spans="1:1" x14ac:dyDescent="0.3">
      <c r="A16085" s="2">
        <v>33644</v>
      </c>
    </row>
    <row r="16086" spans="1:1" x14ac:dyDescent="0.3">
      <c r="A16086" s="2">
        <v>33645</v>
      </c>
    </row>
    <row r="16087" spans="1:1" x14ac:dyDescent="0.3">
      <c r="A16087" s="2">
        <v>33646</v>
      </c>
    </row>
    <row r="16088" spans="1:1" x14ac:dyDescent="0.3">
      <c r="A16088" s="2">
        <v>33647</v>
      </c>
    </row>
    <row r="16089" spans="1:1" x14ac:dyDescent="0.3">
      <c r="A16089" s="2">
        <v>33648</v>
      </c>
    </row>
    <row r="16090" spans="1:1" x14ac:dyDescent="0.3">
      <c r="A16090" s="2">
        <v>33652</v>
      </c>
    </row>
    <row r="16091" spans="1:1" x14ac:dyDescent="0.3">
      <c r="A16091" s="2">
        <v>33653</v>
      </c>
    </row>
    <row r="16092" spans="1:1" x14ac:dyDescent="0.3">
      <c r="A16092" s="2">
        <v>33654</v>
      </c>
    </row>
    <row r="16093" spans="1:1" x14ac:dyDescent="0.3">
      <c r="A16093" s="2">
        <v>33655</v>
      </c>
    </row>
    <row r="16094" spans="1:1" x14ac:dyDescent="0.3">
      <c r="A16094" s="2">
        <v>33658</v>
      </c>
    </row>
    <row r="16095" spans="1:1" x14ac:dyDescent="0.3">
      <c r="A16095" s="2">
        <v>33659</v>
      </c>
    </row>
    <row r="16096" spans="1:1" x14ac:dyDescent="0.3">
      <c r="A16096" s="2">
        <v>33660</v>
      </c>
    </row>
    <row r="16097" spans="1:1" x14ac:dyDescent="0.3">
      <c r="A16097" s="2">
        <v>33661</v>
      </c>
    </row>
    <row r="16098" spans="1:1" x14ac:dyDescent="0.3">
      <c r="A16098" s="2">
        <v>33662</v>
      </c>
    </row>
    <row r="16099" spans="1:1" x14ac:dyDescent="0.3">
      <c r="A16099" s="2">
        <v>33665</v>
      </c>
    </row>
    <row r="16100" spans="1:1" x14ac:dyDescent="0.3">
      <c r="A16100" s="2">
        <v>33666</v>
      </c>
    </row>
    <row r="16101" spans="1:1" x14ac:dyDescent="0.3">
      <c r="A16101" s="2">
        <v>33667</v>
      </c>
    </row>
    <row r="16102" spans="1:1" x14ac:dyDescent="0.3">
      <c r="A16102" s="2">
        <v>33668</v>
      </c>
    </row>
    <row r="16103" spans="1:1" x14ac:dyDescent="0.3">
      <c r="A16103" s="2">
        <v>33669</v>
      </c>
    </row>
    <row r="16104" spans="1:1" x14ac:dyDescent="0.3">
      <c r="A16104" s="2">
        <v>33672</v>
      </c>
    </row>
    <row r="16105" spans="1:1" x14ac:dyDescent="0.3">
      <c r="A16105" s="2">
        <v>33673</v>
      </c>
    </row>
    <row r="16106" spans="1:1" x14ac:dyDescent="0.3">
      <c r="A16106" s="2">
        <v>33674</v>
      </c>
    </row>
    <row r="16107" spans="1:1" x14ac:dyDescent="0.3">
      <c r="A16107" s="2">
        <v>33675</v>
      </c>
    </row>
    <row r="16108" spans="1:1" x14ac:dyDescent="0.3">
      <c r="A16108" s="2">
        <v>33676</v>
      </c>
    </row>
    <row r="16109" spans="1:1" x14ac:dyDescent="0.3">
      <c r="A16109" s="2">
        <v>33679</v>
      </c>
    </row>
    <row r="16110" spans="1:1" x14ac:dyDescent="0.3">
      <c r="A16110" s="2">
        <v>33680</v>
      </c>
    </row>
    <row r="16111" spans="1:1" x14ac:dyDescent="0.3">
      <c r="A16111" s="2">
        <v>33681</v>
      </c>
    </row>
    <row r="16112" spans="1:1" x14ac:dyDescent="0.3">
      <c r="A16112" s="2">
        <v>33682</v>
      </c>
    </row>
    <row r="16113" spans="1:1" x14ac:dyDescent="0.3">
      <c r="A16113" s="2">
        <v>33683</v>
      </c>
    </row>
    <row r="16114" spans="1:1" x14ac:dyDescent="0.3">
      <c r="A16114" s="2">
        <v>33686</v>
      </c>
    </row>
    <row r="16115" spans="1:1" x14ac:dyDescent="0.3">
      <c r="A16115" s="2">
        <v>33687</v>
      </c>
    </row>
    <row r="16116" spans="1:1" x14ac:dyDescent="0.3">
      <c r="A16116" s="2">
        <v>33688</v>
      </c>
    </row>
    <row r="16117" spans="1:1" x14ac:dyDescent="0.3">
      <c r="A16117" s="2">
        <v>33689</v>
      </c>
    </row>
    <row r="16118" spans="1:1" x14ac:dyDescent="0.3">
      <c r="A16118" s="2">
        <v>33690</v>
      </c>
    </row>
    <row r="16119" spans="1:1" x14ac:dyDescent="0.3">
      <c r="A16119" s="2">
        <v>33693</v>
      </c>
    </row>
    <row r="16120" spans="1:1" x14ac:dyDescent="0.3">
      <c r="A16120" s="2">
        <v>33694</v>
      </c>
    </row>
    <row r="16121" spans="1:1" x14ac:dyDescent="0.3">
      <c r="A16121" s="2">
        <v>33695</v>
      </c>
    </row>
    <row r="16122" spans="1:1" x14ac:dyDescent="0.3">
      <c r="A16122" s="2">
        <v>33696</v>
      </c>
    </row>
    <row r="16123" spans="1:1" x14ac:dyDescent="0.3">
      <c r="A16123" s="2">
        <v>33697</v>
      </c>
    </row>
    <row r="16124" spans="1:1" x14ac:dyDescent="0.3">
      <c r="A16124" s="2">
        <v>33700</v>
      </c>
    </row>
    <row r="16125" spans="1:1" x14ac:dyDescent="0.3">
      <c r="A16125" s="2">
        <v>33701</v>
      </c>
    </row>
    <row r="16126" spans="1:1" x14ac:dyDescent="0.3">
      <c r="A16126" s="2">
        <v>33702</v>
      </c>
    </row>
    <row r="16127" spans="1:1" x14ac:dyDescent="0.3">
      <c r="A16127" s="2">
        <v>33703</v>
      </c>
    </row>
    <row r="16128" spans="1:1" x14ac:dyDescent="0.3">
      <c r="A16128" s="2">
        <v>33704</v>
      </c>
    </row>
    <row r="16129" spans="1:1" x14ac:dyDescent="0.3">
      <c r="A16129" s="2">
        <v>33707</v>
      </c>
    </row>
    <row r="16130" spans="1:1" x14ac:dyDescent="0.3">
      <c r="A16130" s="2">
        <v>33708</v>
      </c>
    </row>
    <row r="16131" spans="1:1" x14ac:dyDescent="0.3">
      <c r="A16131" s="2">
        <v>33709</v>
      </c>
    </row>
    <row r="16132" spans="1:1" x14ac:dyDescent="0.3">
      <c r="A16132" s="2">
        <v>33710</v>
      </c>
    </row>
    <row r="16133" spans="1:1" x14ac:dyDescent="0.3">
      <c r="A16133" s="2">
        <v>33714</v>
      </c>
    </row>
    <row r="16134" spans="1:1" x14ac:dyDescent="0.3">
      <c r="A16134" s="2">
        <v>33715</v>
      </c>
    </row>
    <row r="16135" spans="1:1" x14ac:dyDescent="0.3">
      <c r="A16135" s="2">
        <v>33716</v>
      </c>
    </row>
    <row r="16136" spans="1:1" x14ac:dyDescent="0.3">
      <c r="A16136" s="2">
        <v>33717</v>
      </c>
    </row>
    <row r="16137" spans="1:1" x14ac:dyDescent="0.3">
      <c r="A16137" s="2">
        <v>33718</v>
      </c>
    </row>
    <row r="16138" spans="1:1" x14ac:dyDescent="0.3">
      <c r="A16138" s="2">
        <v>33721</v>
      </c>
    </row>
    <row r="16139" spans="1:1" x14ac:dyDescent="0.3">
      <c r="A16139" s="2">
        <v>33722</v>
      </c>
    </row>
    <row r="16140" spans="1:1" x14ac:dyDescent="0.3">
      <c r="A16140" s="2">
        <v>33723</v>
      </c>
    </row>
    <row r="16141" spans="1:1" x14ac:dyDescent="0.3">
      <c r="A16141" s="2">
        <v>33724</v>
      </c>
    </row>
    <row r="16142" spans="1:1" x14ac:dyDescent="0.3">
      <c r="A16142" s="2">
        <v>33725</v>
      </c>
    </row>
    <row r="16143" spans="1:1" x14ac:dyDescent="0.3">
      <c r="A16143" s="2">
        <v>33728</v>
      </c>
    </row>
    <row r="16144" spans="1:1" x14ac:dyDescent="0.3">
      <c r="A16144" s="2">
        <v>33729</v>
      </c>
    </row>
    <row r="16145" spans="1:1" x14ac:dyDescent="0.3">
      <c r="A16145" s="2">
        <v>33730</v>
      </c>
    </row>
    <row r="16146" spans="1:1" x14ac:dyDescent="0.3">
      <c r="A16146" s="2">
        <v>33731</v>
      </c>
    </row>
    <row r="16147" spans="1:1" x14ac:dyDescent="0.3">
      <c r="A16147" s="2">
        <v>33732</v>
      </c>
    </row>
    <row r="16148" spans="1:1" x14ac:dyDescent="0.3">
      <c r="A16148" s="2">
        <v>33735</v>
      </c>
    </row>
    <row r="16149" spans="1:1" x14ac:dyDescent="0.3">
      <c r="A16149" s="2">
        <v>33736</v>
      </c>
    </row>
    <row r="16150" spans="1:1" x14ac:dyDescent="0.3">
      <c r="A16150" s="2">
        <v>33737</v>
      </c>
    </row>
    <row r="16151" spans="1:1" x14ac:dyDescent="0.3">
      <c r="A16151" s="2">
        <v>33738</v>
      </c>
    </row>
    <row r="16152" spans="1:1" x14ac:dyDescent="0.3">
      <c r="A16152" s="2">
        <v>33739</v>
      </c>
    </row>
    <row r="16153" spans="1:1" x14ac:dyDescent="0.3">
      <c r="A16153" s="2">
        <v>33742</v>
      </c>
    </row>
    <row r="16154" spans="1:1" x14ac:dyDescent="0.3">
      <c r="A16154" s="2">
        <v>33743</v>
      </c>
    </row>
    <row r="16155" spans="1:1" x14ac:dyDescent="0.3">
      <c r="A16155" s="2">
        <v>33744</v>
      </c>
    </row>
    <row r="16156" spans="1:1" x14ac:dyDescent="0.3">
      <c r="A16156" s="2">
        <v>33745</v>
      </c>
    </row>
    <row r="16157" spans="1:1" x14ac:dyDescent="0.3">
      <c r="A16157" s="2">
        <v>33746</v>
      </c>
    </row>
    <row r="16158" spans="1:1" x14ac:dyDescent="0.3">
      <c r="A16158" s="2">
        <v>33750</v>
      </c>
    </row>
    <row r="16159" spans="1:1" x14ac:dyDescent="0.3">
      <c r="A16159" s="2">
        <v>33751</v>
      </c>
    </row>
    <row r="16160" spans="1:1" x14ac:dyDescent="0.3">
      <c r="A16160" s="2">
        <v>33752</v>
      </c>
    </row>
    <row r="16161" spans="1:1" x14ac:dyDescent="0.3">
      <c r="A16161" s="2">
        <v>33753</v>
      </c>
    </row>
    <row r="16162" spans="1:1" x14ac:dyDescent="0.3">
      <c r="A16162" s="2">
        <v>33756</v>
      </c>
    </row>
    <row r="16163" spans="1:1" x14ac:dyDescent="0.3">
      <c r="A16163" s="2">
        <v>33757</v>
      </c>
    </row>
    <row r="16164" spans="1:1" x14ac:dyDescent="0.3">
      <c r="A16164" s="2">
        <v>33758</v>
      </c>
    </row>
    <row r="16165" spans="1:1" x14ac:dyDescent="0.3">
      <c r="A16165" s="2">
        <v>33759</v>
      </c>
    </row>
    <row r="16166" spans="1:1" x14ac:dyDescent="0.3">
      <c r="A16166" s="2">
        <v>33760</v>
      </c>
    </row>
    <row r="16167" spans="1:1" x14ac:dyDescent="0.3">
      <c r="A16167" s="2">
        <v>33763</v>
      </c>
    </row>
    <row r="16168" spans="1:1" x14ac:dyDescent="0.3">
      <c r="A16168" s="2">
        <v>33764</v>
      </c>
    </row>
    <row r="16169" spans="1:1" x14ac:dyDescent="0.3">
      <c r="A16169" s="2">
        <v>33765</v>
      </c>
    </row>
    <row r="16170" spans="1:1" x14ac:dyDescent="0.3">
      <c r="A16170" s="2">
        <v>33766</v>
      </c>
    </row>
    <row r="16171" spans="1:1" x14ac:dyDescent="0.3">
      <c r="A16171" s="2">
        <v>33767</v>
      </c>
    </row>
    <row r="16172" spans="1:1" x14ac:dyDescent="0.3">
      <c r="A16172" s="2">
        <v>33770</v>
      </c>
    </row>
    <row r="16173" spans="1:1" x14ac:dyDescent="0.3">
      <c r="A16173" s="2">
        <v>33771</v>
      </c>
    </row>
    <row r="16174" spans="1:1" x14ac:dyDescent="0.3">
      <c r="A16174" s="2">
        <v>33772</v>
      </c>
    </row>
    <row r="16175" spans="1:1" x14ac:dyDescent="0.3">
      <c r="A16175" s="2">
        <v>33773</v>
      </c>
    </row>
    <row r="16176" spans="1:1" x14ac:dyDescent="0.3">
      <c r="A16176" s="2">
        <v>33774</v>
      </c>
    </row>
    <row r="16177" spans="1:1" x14ac:dyDescent="0.3">
      <c r="A16177" s="2">
        <v>33777</v>
      </c>
    </row>
    <row r="16178" spans="1:1" x14ac:dyDescent="0.3">
      <c r="A16178" s="2">
        <v>33778</v>
      </c>
    </row>
    <row r="16179" spans="1:1" x14ac:dyDescent="0.3">
      <c r="A16179" s="2">
        <v>33779</v>
      </c>
    </row>
    <row r="16180" spans="1:1" x14ac:dyDescent="0.3">
      <c r="A16180" s="2">
        <v>33780</v>
      </c>
    </row>
    <row r="16181" spans="1:1" x14ac:dyDescent="0.3">
      <c r="A16181" s="2">
        <v>33781</v>
      </c>
    </row>
    <row r="16182" spans="1:1" x14ac:dyDescent="0.3">
      <c r="A16182" s="2">
        <v>33784</v>
      </c>
    </row>
    <row r="16183" spans="1:1" x14ac:dyDescent="0.3">
      <c r="A16183" s="2">
        <v>33785</v>
      </c>
    </row>
    <row r="16184" spans="1:1" x14ac:dyDescent="0.3">
      <c r="A16184" s="2">
        <v>33786</v>
      </c>
    </row>
    <row r="16185" spans="1:1" x14ac:dyDescent="0.3">
      <c r="A16185" s="2">
        <v>33787</v>
      </c>
    </row>
    <row r="16186" spans="1:1" x14ac:dyDescent="0.3">
      <c r="A16186" s="2">
        <v>33791</v>
      </c>
    </row>
    <row r="16187" spans="1:1" x14ac:dyDescent="0.3">
      <c r="A16187" s="2">
        <v>33792</v>
      </c>
    </row>
    <row r="16188" spans="1:1" x14ac:dyDescent="0.3">
      <c r="A16188" s="2">
        <v>33793</v>
      </c>
    </row>
    <row r="16189" spans="1:1" x14ac:dyDescent="0.3">
      <c r="A16189" s="2">
        <v>33794</v>
      </c>
    </row>
    <row r="16190" spans="1:1" x14ac:dyDescent="0.3">
      <c r="A16190" s="2">
        <v>33795</v>
      </c>
    </row>
    <row r="16191" spans="1:1" x14ac:dyDescent="0.3">
      <c r="A16191" s="2">
        <v>33798</v>
      </c>
    </row>
    <row r="16192" spans="1:1" x14ac:dyDescent="0.3">
      <c r="A16192" s="2">
        <v>33799</v>
      </c>
    </row>
    <row r="16193" spans="1:1" x14ac:dyDescent="0.3">
      <c r="A16193" s="2">
        <v>33800</v>
      </c>
    </row>
    <row r="16194" spans="1:1" x14ac:dyDescent="0.3">
      <c r="A16194" s="2">
        <v>33801</v>
      </c>
    </row>
    <row r="16195" spans="1:1" x14ac:dyDescent="0.3">
      <c r="A16195" s="2">
        <v>33802</v>
      </c>
    </row>
    <row r="16196" spans="1:1" x14ac:dyDescent="0.3">
      <c r="A16196" s="2">
        <v>33805</v>
      </c>
    </row>
    <row r="16197" spans="1:1" x14ac:dyDescent="0.3">
      <c r="A16197" s="2">
        <v>33806</v>
      </c>
    </row>
    <row r="16198" spans="1:1" x14ac:dyDescent="0.3">
      <c r="A16198" s="2">
        <v>33807</v>
      </c>
    </row>
    <row r="16199" spans="1:1" x14ac:dyDescent="0.3">
      <c r="A16199" s="2">
        <v>33808</v>
      </c>
    </row>
    <row r="16200" spans="1:1" x14ac:dyDescent="0.3">
      <c r="A16200" s="2">
        <v>33809</v>
      </c>
    </row>
    <row r="16201" spans="1:1" x14ac:dyDescent="0.3">
      <c r="A16201" s="2">
        <v>33812</v>
      </c>
    </row>
    <row r="16202" spans="1:1" x14ac:dyDescent="0.3">
      <c r="A16202" s="2">
        <v>33813</v>
      </c>
    </row>
    <row r="16203" spans="1:1" x14ac:dyDescent="0.3">
      <c r="A16203" s="2">
        <v>33814</v>
      </c>
    </row>
    <row r="16204" spans="1:1" x14ac:dyDescent="0.3">
      <c r="A16204" s="2">
        <v>33815</v>
      </c>
    </row>
    <row r="16205" spans="1:1" x14ac:dyDescent="0.3">
      <c r="A16205" s="2">
        <v>33816</v>
      </c>
    </row>
    <row r="16206" spans="1:1" x14ac:dyDescent="0.3">
      <c r="A16206" s="2">
        <v>33819</v>
      </c>
    </row>
    <row r="16207" spans="1:1" x14ac:dyDescent="0.3">
      <c r="A16207" s="2">
        <v>33820</v>
      </c>
    </row>
    <row r="16208" spans="1:1" x14ac:dyDescent="0.3">
      <c r="A16208" s="2">
        <v>33821</v>
      </c>
    </row>
    <row r="16209" spans="1:1" x14ac:dyDescent="0.3">
      <c r="A16209" s="2">
        <v>33822</v>
      </c>
    </row>
    <row r="16210" spans="1:1" x14ac:dyDescent="0.3">
      <c r="A16210" s="2">
        <v>33823</v>
      </c>
    </row>
    <row r="16211" spans="1:1" x14ac:dyDescent="0.3">
      <c r="A16211" s="2">
        <v>33826</v>
      </c>
    </row>
    <row r="16212" spans="1:1" x14ac:dyDescent="0.3">
      <c r="A16212" s="2">
        <v>33827</v>
      </c>
    </row>
    <row r="16213" spans="1:1" x14ac:dyDescent="0.3">
      <c r="A16213" s="2">
        <v>33828</v>
      </c>
    </row>
    <row r="16214" spans="1:1" x14ac:dyDescent="0.3">
      <c r="A16214" s="2">
        <v>33829</v>
      </c>
    </row>
    <row r="16215" spans="1:1" x14ac:dyDescent="0.3">
      <c r="A16215" s="2">
        <v>33830</v>
      </c>
    </row>
    <row r="16216" spans="1:1" x14ac:dyDescent="0.3">
      <c r="A16216" s="2">
        <v>33833</v>
      </c>
    </row>
    <row r="16217" spans="1:1" x14ac:dyDescent="0.3">
      <c r="A16217" s="2">
        <v>33834</v>
      </c>
    </row>
    <row r="16218" spans="1:1" x14ac:dyDescent="0.3">
      <c r="A16218" s="2">
        <v>33835</v>
      </c>
    </row>
    <row r="16219" spans="1:1" x14ac:dyDescent="0.3">
      <c r="A16219" s="2">
        <v>33836</v>
      </c>
    </row>
    <row r="16220" spans="1:1" x14ac:dyDescent="0.3">
      <c r="A16220" s="2">
        <v>33837</v>
      </c>
    </row>
    <row r="16221" spans="1:1" x14ac:dyDescent="0.3">
      <c r="A16221" s="2">
        <v>33840</v>
      </c>
    </row>
    <row r="16222" spans="1:1" x14ac:dyDescent="0.3">
      <c r="A16222" s="2">
        <v>33841</v>
      </c>
    </row>
    <row r="16223" spans="1:1" x14ac:dyDescent="0.3">
      <c r="A16223" s="2">
        <v>33842</v>
      </c>
    </row>
    <row r="16224" spans="1:1" x14ac:dyDescent="0.3">
      <c r="A16224" s="2">
        <v>33843</v>
      </c>
    </row>
    <row r="16225" spans="1:1" x14ac:dyDescent="0.3">
      <c r="A16225" s="2">
        <v>33844</v>
      </c>
    </row>
    <row r="16226" spans="1:1" x14ac:dyDescent="0.3">
      <c r="A16226" s="2">
        <v>33847</v>
      </c>
    </row>
    <row r="16227" spans="1:1" x14ac:dyDescent="0.3">
      <c r="A16227" s="2">
        <v>33848</v>
      </c>
    </row>
    <row r="16228" spans="1:1" x14ac:dyDescent="0.3">
      <c r="A16228" s="2">
        <v>33849</v>
      </c>
    </row>
    <row r="16229" spans="1:1" x14ac:dyDescent="0.3">
      <c r="A16229" s="2">
        <v>33850</v>
      </c>
    </row>
    <row r="16230" spans="1:1" x14ac:dyDescent="0.3">
      <c r="A16230" s="2">
        <v>33851</v>
      </c>
    </row>
    <row r="16231" spans="1:1" x14ac:dyDescent="0.3">
      <c r="A16231" s="2">
        <v>33855</v>
      </c>
    </row>
    <row r="16232" spans="1:1" x14ac:dyDescent="0.3">
      <c r="A16232" s="2">
        <v>33856</v>
      </c>
    </row>
    <row r="16233" spans="1:1" x14ac:dyDescent="0.3">
      <c r="A16233" s="2">
        <v>33857</v>
      </c>
    </row>
    <row r="16234" spans="1:1" x14ac:dyDescent="0.3">
      <c r="A16234" s="2">
        <v>33858</v>
      </c>
    </row>
    <row r="16235" spans="1:1" x14ac:dyDescent="0.3">
      <c r="A16235" s="2">
        <v>33861</v>
      </c>
    </row>
    <row r="16236" spans="1:1" x14ac:dyDescent="0.3">
      <c r="A16236" s="2">
        <v>33862</v>
      </c>
    </row>
    <row r="16237" spans="1:1" x14ac:dyDescent="0.3">
      <c r="A16237" s="2">
        <v>33863</v>
      </c>
    </row>
    <row r="16238" spans="1:1" x14ac:dyDescent="0.3">
      <c r="A16238" s="2">
        <v>33864</v>
      </c>
    </row>
    <row r="16239" spans="1:1" x14ac:dyDescent="0.3">
      <c r="A16239" s="2">
        <v>33865</v>
      </c>
    </row>
    <row r="16240" spans="1:1" x14ac:dyDescent="0.3">
      <c r="A16240" s="2">
        <v>33868</v>
      </c>
    </row>
    <row r="16241" spans="1:1" x14ac:dyDescent="0.3">
      <c r="A16241" s="2">
        <v>33869</v>
      </c>
    </row>
    <row r="16242" spans="1:1" x14ac:dyDescent="0.3">
      <c r="A16242" s="2">
        <v>33870</v>
      </c>
    </row>
    <row r="16243" spans="1:1" x14ac:dyDescent="0.3">
      <c r="A16243" s="2">
        <v>33871</v>
      </c>
    </row>
    <row r="16244" spans="1:1" x14ac:dyDescent="0.3">
      <c r="A16244" s="2">
        <v>33872</v>
      </c>
    </row>
    <row r="16245" spans="1:1" x14ac:dyDescent="0.3">
      <c r="A16245" s="2">
        <v>33875</v>
      </c>
    </row>
    <row r="16246" spans="1:1" x14ac:dyDescent="0.3">
      <c r="A16246" s="2">
        <v>33876</v>
      </c>
    </row>
    <row r="16247" spans="1:1" x14ac:dyDescent="0.3">
      <c r="A16247" s="2">
        <v>33877</v>
      </c>
    </row>
    <row r="16248" spans="1:1" x14ac:dyDescent="0.3">
      <c r="A16248" s="2">
        <v>33878</v>
      </c>
    </row>
    <row r="16249" spans="1:1" x14ac:dyDescent="0.3">
      <c r="A16249" s="2">
        <v>33879</v>
      </c>
    </row>
    <row r="16250" spans="1:1" x14ac:dyDescent="0.3">
      <c r="A16250" s="2">
        <v>33882</v>
      </c>
    </row>
    <row r="16251" spans="1:1" x14ac:dyDescent="0.3">
      <c r="A16251" s="2">
        <v>33883</v>
      </c>
    </row>
    <row r="16252" spans="1:1" x14ac:dyDescent="0.3">
      <c r="A16252" s="2">
        <v>33884</v>
      </c>
    </row>
    <row r="16253" spans="1:1" x14ac:dyDescent="0.3">
      <c r="A16253" s="2">
        <v>33885</v>
      </c>
    </row>
    <row r="16254" spans="1:1" x14ac:dyDescent="0.3">
      <c r="A16254" s="2">
        <v>33886</v>
      </c>
    </row>
    <row r="16255" spans="1:1" x14ac:dyDescent="0.3">
      <c r="A16255" s="2">
        <v>33889</v>
      </c>
    </row>
    <row r="16256" spans="1:1" x14ac:dyDescent="0.3">
      <c r="A16256" s="2">
        <v>33890</v>
      </c>
    </row>
    <row r="16257" spans="1:1" x14ac:dyDescent="0.3">
      <c r="A16257" s="2">
        <v>33891</v>
      </c>
    </row>
    <row r="16258" spans="1:1" x14ac:dyDescent="0.3">
      <c r="A16258" s="2">
        <v>33892</v>
      </c>
    </row>
    <row r="16259" spans="1:1" x14ac:dyDescent="0.3">
      <c r="A16259" s="2">
        <v>33893</v>
      </c>
    </row>
    <row r="16260" spans="1:1" x14ac:dyDescent="0.3">
      <c r="A16260" s="2">
        <v>33896</v>
      </c>
    </row>
    <row r="16261" spans="1:1" x14ac:dyDescent="0.3">
      <c r="A16261" s="2">
        <v>33897</v>
      </c>
    </row>
    <row r="16262" spans="1:1" x14ac:dyDescent="0.3">
      <c r="A16262" s="2">
        <v>33898</v>
      </c>
    </row>
    <row r="16263" spans="1:1" x14ac:dyDescent="0.3">
      <c r="A16263" s="2">
        <v>33899</v>
      </c>
    </row>
    <row r="16264" spans="1:1" x14ac:dyDescent="0.3">
      <c r="A16264" s="2">
        <v>33900</v>
      </c>
    </row>
    <row r="16265" spans="1:1" x14ac:dyDescent="0.3">
      <c r="A16265" s="2">
        <v>33903</v>
      </c>
    </row>
    <row r="16266" spans="1:1" x14ac:dyDescent="0.3">
      <c r="A16266" s="2">
        <v>33904</v>
      </c>
    </row>
    <row r="16267" spans="1:1" x14ac:dyDescent="0.3">
      <c r="A16267" s="2">
        <v>33905</v>
      </c>
    </row>
    <row r="16268" spans="1:1" x14ac:dyDescent="0.3">
      <c r="A16268" s="2">
        <v>33906</v>
      </c>
    </row>
    <row r="16269" spans="1:1" x14ac:dyDescent="0.3">
      <c r="A16269" s="2">
        <v>33907</v>
      </c>
    </row>
    <row r="16270" spans="1:1" x14ac:dyDescent="0.3">
      <c r="A16270" s="2">
        <v>33910</v>
      </c>
    </row>
    <row r="16271" spans="1:1" x14ac:dyDescent="0.3">
      <c r="A16271" s="2">
        <v>33911</v>
      </c>
    </row>
    <row r="16272" spans="1:1" x14ac:dyDescent="0.3">
      <c r="A16272" s="2">
        <v>33912</v>
      </c>
    </row>
    <row r="16273" spans="1:1" x14ac:dyDescent="0.3">
      <c r="A16273" s="2">
        <v>33913</v>
      </c>
    </row>
    <row r="16274" spans="1:1" x14ac:dyDescent="0.3">
      <c r="A16274" s="2">
        <v>33914</v>
      </c>
    </row>
    <row r="16275" spans="1:1" x14ac:dyDescent="0.3">
      <c r="A16275" s="2">
        <v>33917</v>
      </c>
    </row>
    <row r="16276" spans="1:1" x14ac:dyDescent="0.3">
      <c r="A16276" s="2">
        <v>33918</v>
      </c>
    </row>
    <row r="16277" spans="1:1" x14ac:dyDescent="0.3">
      <c r="A16277" s="2">
        <v>33919</v>
      </c>
    </row>
    <row r="16278" spans="1:1" x14ac:dyDescent="0.3">
      <c r="A16278" s="2">
        <v>33920</v>
      </c>
    </row>
    <row r="16279" spans="1:1" x14ac:dyDescent="0.3">
      <c r="A16279" s="2">
        <v>33921</v>
      </c>
    </row>
    <row r="16280" spans="1:1" x14ac:dyDescent="0.3">
      <c r="A16280" s="2">
        <v>33924</v>
      </c>
    </row>
    <row r="16281" spans="1:1" x14ac:dyDescent="0.3">
      <c r="A16281" s="2">
        <v>33925</v>
      </c>
    </row>
    <row r="16282" spans="1:1" x14ac:dyDescent="0.3">
      <c r="A16282" s="2">
        <v>33926</v>
      </c>
    </row>
    <row r="16283" spans="1:1" x14ac:dyDescent="0.3">
      <c r="A16283" s="2">
        <v>33927</v>
      </c>
    </row>
    <row r="16284" spans="1:1" x14ac:dyDescent="0.3">
      <c r="A16284" s="2">
        <v>33928</v>
      </c>
    </row>
    <row r="16285" spans="1:1" x14ac:dyDescent="0.3">
      <c r="A16285" s="2">
        <v>33931</v>
      </c>
    </row>
    <row r="16286" spans="1:1" x14ac:dyDescent="0.3">
      <c r="A16286" s="2">
        <v>33932</v>
      </c>
    </row>
    <row r="16287" spans="1:1" x14ac:dyDescent="0.3">
      <c r="A16287" s="2">
        <v>33933</v>
      </c>
    </row>
    <row r="16288" spans="1:1" x14ac:dyDescent="0.3">
      <c r="A16288" s="2">
        <v>33935</v>
      </c>
    </row>
    <row r="16289" spans="1:1" x14ac:dyDescent="0.3">
      <c r="A16289" s="2">
        <v>33938</v>
      </c>
    </row>
    <row r="16290" spans="1:1" x14ac:dyDescent="0.3">
      <c r="A16290" s="2">
        <v>33939</v>
      </c>
    </row>
    <row r="16291" spans="1:1" x14ac:dyDescent="0.3">
      <c r="A16291" s="2">
        <v>33940</v>
      </c>
    </row>
    <row r="16292" spans="1:1" x14ac:dyDescent="0.3">
      <c r="A16292" s="2">
        <v>33941</v>
      </c>
    </row>
    <row r="16293" spans="1:1" x14ac:dyDescent="0.3">
      <c r="A16293" s="2">
        <v>33942</v>
      </c>
    </row>
    <row r="16294" spans="1:1" x14ac:dyDescent="0.3">
      <c r="A16294" s="2">
        <v>33945</v>
      </c>
    </row>
    <row r="16295" spans="1:1" x14ac:dyDescent="0.3">
      <c r="A16295" s="2">
        <v>33946</v>
      </c>
    </row>
    <row r="16296" spans="1:1" x14ac:dyDescent="0.3">
      <c r="A16296" s="2">
        <v>33947</v>
      </c>
    </row>
    <row r="16297" spans="1:1" x14ac:dyDescent="0.3">
      <c r="A16297" s="2">
        <v>33948</v>
      </c>
    </row>
    <row r="16298" spans="1:1" x14ac:dyDescent="0.3">
      <c r="A16298" s="2">
        <v>33949</v>
      </c>
    </row>
    <row r="16299" spans="1:1" x14ac:dyDescent="0.3">
      <c r="A16299" s="2">
        <v>33952</v>
      </c>
    </row>
    <row r="16300" spans="1:1" x14ac:dyDescent="0.3">
      <c r="A16300" s="2">
        <v>33953</v>
      </c>
    </row>
    <row r="16301" spans="1:1" x14ac:dyDescent="0.3">
      <c r="A16301" s="2">
        <v>33954</v>
      </c>
    </row>
    <row r="16302" spans="1:1" x14ac:dyDescent="0.3">
      <c r="A16302" s="2">
        <v>33955</v>
      </c>
    </row>
    <row r="16303" spans="1:1" x14ac:dyDescent="0.3">
      <c r="A16303" s="2">
        <v>33956</v>
      </c>
    </row>
    <row r="16304" spans="1:1" x14ac:dyDescent="0.3">
      <c r="A16304" s="2">
        <v>33959</v>
      </c>
    </row>
    <row r="16305" spans="1:1" x14ac:dyDescent="0.3">
      <c r="A16305" s="2">
        <v>33960</v>
      </c>
    </row>
    <row r="16306" spans="1:1" x14ac:dyDescent="0.3">
      <c r="A16306" s="2">
        <v>33961</v>
      </c>
    </row>
    <row r="16307" spans="1:1" x14ac:dyDescent="0.3">
      <c r="A16307" s="2">
        <v>33962</v>
      </c>
    </row>
    <row r="16308" spans="1:1" x14ac:dyDescent="0.3">
      <c r="A16308" s="2">
        <v>33966</v>
      </c>
    </row>
    <row r="16309" spans="1:1" x14ac:dyDescent="0.3">
      <c r="A16309" s="2">
        <v>33967</v>
      </c>
    </row>
    <row r="16310" spans="1:1" x14ac:dyDescent="0.3">
      <c r="A16310" s="2">
        <v>33968</v>
      </c>
    </row>
    <row r="16311" spans="1:1" x14ac:dyDescent="0.3">
      <c r="A16311" s="2">
        <v>33969</v>
      </c>
    </row>
    <row r="16312" spans="1:1" x14ac:dyDescent="0.3">
      <c r="A16312" s="2">
        <v>33973</v>
      </c>
    </row>
    <row r="16313" spans="1:1" x14ac:dyDescent="0.3">
      <c r="A16313" s="2">
        <v>33974</v>
      </c>
    </row>
    <row r="16314" spans="1:1" x14ac:dyDescent="0.3">
      <c r="A16314" s="2">
        <v>33975</v>
      </c>
    </row>
    <row r="16315" spans="1:1" x14ac:dyDescent="0.3">
      <c r="A16315" s="2">
        <v>33976</v>
      </c>
    </row>
    <row r="16316" spans="1:1" x14ac:dyDescent="0.3">
      <c r="A16316" s="2">
        <v>33977</v>
      </c>
    </row>
    <row r="16317" spans="1:1" x14ac:dyDescent="0.3">
      <c r="A16317" s="2">
        <v>33980</v>
      </c>
    </row>
    <row r="16318" spans="1:1" x14ac:dyDescent="0.3">
      <c r="A16318" s="2">
        <v>33981</v>
      </c>
    </row>
    <row r="16319" spans="1:1" x14ac:dyDescent="0.3">
      <c r="A16319" s="2">
        <v>33982</v>
      </c>
    </row>
    <row r="16320" spans="1:1" x14ac:dyDescent="0.3">
      <c r="A16320" s="2">
        <v>33983</v>
      </c>
    </row>
    <row r="16321" spans="1:1" x14ac:dyDescent="0.3">
      <c r="A16321" s="2">
        <v>33984</v>
      </c>
    </row>
    <row r="16322" spans="1:1" x14ac:dyDescent="0.3">
      <c r="A16322" s="2">
        <v>33987</v>
      </c>
    </row>
    <row r="16323" spans="1:1" x14ac:dyDescent="0.3">
      <c r="A16323" s="2">
        <v>33988</v>
      </c>
    </row>
    <row r="16324" spans="1:1" x14ac:dyDescent="0.3">
      <c r="A16324" s="2">
        <v>33989</v>
      </c>
    </row>
    <row r="16325" spans="1:1" x14ac:dyDescent="0.3">
      <c r="A16325" s="2">
        <v>33990</v>
      </c>
    </row>
    <row r="16326" spans="1:1" x14ac:dyDescent="0.3">
      <c r="A16326" s="2">
        <v>33991</v>
      </c>
    </row>
    <row r="16327" spans="1:1" x14ac:dyDescent="0.3">
      <c r="A16327" s="2">
        <v>33994</v>
      </c>
    </row>
    <row r="16328" spans="1:1" x14ac:dyDescent="0.3">
      <c r="A16328" s="2">
        <v>33995</v>
      </c>
    </row>
    <row r="16329" spans="1:1" x14ac:dyDescent="0.3">
      <c r="A16329" s="2">
        <v>33996</v>
      </c>
    </row>
    <row r="16330" spans="1:1" x14ac:dyDescent="0.3">
      <c r="A16330" s="2">
        <v>33997</v>
      </c>
    </row>
    <row r="16331" spans="1:1" x14ac:dyDescent="0.3">
      <c r="A16331" s="2">
        <v>33998</v>
      </c>
    </row>
    <row r="16332" spans="1:1" x14ac:dyDescent="0.3">
      <c r="A16332" s="2">
        <v>34001</v>
      </c>
    </row>
    <row r="16333" spans="1:1" x14ac:dyDescent="0.3">
      <c r="A16333" s="2">
        <v>34002</v>
      </c>
    </row>
    <row r="16334" spans="1:1" x14ac:dyDescent="0.3">
      <c r="A16334" s="2">
        <v>34003</v>
      </c>
    </row>
    <row r="16335" spans="1:1" x14ac:dyDescent="0.3">
      <c r="A16335" s="2">
        <v>34004</v>
      </c>
    </row>
    <row r="16336" spans="1:1" x14ac:dyDescent="0.3">
      <c r="A16336" s="2">
        <v>34005</v>
      </c>
    </row>
    <row r="16337" spans="1:1" x14ac:dyDescent="0.3">
      <c r="A16337" s="2">
        <v>34008</v>
      </c>
    </row>
    <row r="16338" spans="1:1" x14ac:dyDescent="0.3">
      <c r="A16338" s="2">
        <v>34009</v>
      </c>
    </row>
    <row r="16339" spans="1:1" x14ac:dyDescent="0.3">
      <c r="A16339" s="2">
        <v>34010</v>
      </c>
    </row>
    <row r="16340" spans="1:1" x14ac:dyDescent="0.3">
      <c r="A16340" s="2">
        <v>34011</v>
      </c>
    </row>
    <row r="16341" spans="1:1" x14ac:dyDescent="0.3">
      <c r="A16341" s="2">
        <v>34012</v>
      </c>
    </row>
    <row r="16342" spans="1:1" x14ac:dyDescent="0.3">
      <c r="A16342" s="2">
        <v>34016</v>
      </c>
    </row>
    <row r="16343" spans="1:1" x14ac:dyDescent="0.3">
      <c r="A16343" s="2">
        <v>34017</v>
      </c>
    </row>
    <row r="16344" spans="1:1" x14ac:dyDescent="0.3">
      <c r="A16344" s="2">
        <v>34018</v>
      </c>
    </row>
    <row r="16345" spans="1:1" x14ac:dyDescent="0.3">
      <c r="A16345" s="2">
        <v>34019</v>
      </c>
    </row>
    <row r="16346" spans="1:1" x14ac:dyDescent="0.3">
      <c r="A16346" s="2">
        <v>34022</v>
      </c>
    </row>
    <row r="16347" spans="1:1" x14ac:dyDescent="0.3">
      <c r="A16347" s="2">
        <v>34023</v>
      </c>
    </row>
    <row r="16348" spans="1:1" x14ac:dyDescent="0.3">
      <c r="A16348" s="2">
        <v>34024</v>
      </c>
    </row>
    <row r="16349" spans="1:1" x14ac:dyDescent="0.3">
      <c r="A16349" s="2">
        <v>34025</v>
      </c>
    </row>
    <row r="16350" spans="1:1" x14ac:dyDescent="0.3">
      <c r="A16350" s="2">
        <v>34026</v>
      </c>
    </row>
    <row r="16351" spans="1:1" x14ac:dyDescent="0.3">
      <c r="A16351" s="2">
        <v>34029</v>
      </c>
    </row>
    <row r="16352" spans="1:1" x14ac:dyDescent="0.3">
      <c r="A16352" s="2">
        <v>34030</v>
      </c>
    </row>
    <row r="16353" spans="1:1" x14ac:dyDescent="0.3">
      <c r="A16353" s="2">
        <v>34031</v>
      </c>
    </row>
    <row r="16354" spans="1:1" x14ac:dyDescent="0.3">
      <c r="A16354" s="2">
        <v>34032</v>
      </c>
    </row>
    <row r="16355" spans="1:1" x14ac:dyDescent="0.3">
      <c r="A16355" s="2">
        <v>34033</v>
      </c>
    </row>
    <row r="16356" spans="1:1" x14ac:dyDescent="0.3">
      <c r="A16356" s="2">
        <v>34036</v>
      </c>
    </row>
    <row r="16357" spans="1:1" x14ac:dyDescent="0.3">
      <c r="A16357" s="2">
        <v>34037</v>
      </c>
    </row>
    <row r="16358" spans="1:1" x14ac:dyDescent="0.3">
      <c r="A16358" s="2">
        <v>34038</v>
      </c>
    </row>
    <row r="16359" spans="1:1" x14ac:dyDescent="0.3">
      <c r="A16359" s="2">
        <v>34039</v>
      </c>
    </row>
    <row r="16360" spans="1:1" x14ac:dyDescent="0.3">
      <c r="A16360" s="2">
        <v>34040</v>
      </c>
    </row>
    <row r="16361" spans="1:1" x14ac:dyDescent="0.3">
      <c r="A16361" s="2">
        <v>34043</v>
      </c>
    </row>
    <row r="16362" spans="1:1" x14ac:dyDescent="0.3">
      <c r="A16362" s="2">
        <v>34044</v>
      </c>
    </row>
    <row r="16363" spans="1:1" x14ac:dyDescent="0.3">
      <c r="A16363" s="2">
        <v>34045</v>
      </c>
    </row>
    <row r="16364" spans="1:1" x14ac:dyDescent="0.3">
      <c r="A16364" s="2">
        <v>34046</v>
      </c>
    </row>
    <row r="16365" spans="1:1" x14ac:dyDescent="0.3">
      <c r="A16365" s="2">
        <v>34047</v>
      </c>
    </row>
    <row r="16366" spans="1:1" x14ac:dyDescent="0.3">
      <c r="A16366" s="2">
        <v>34050</v>
      </c>
    </row>
    <row r="16367" spans="1:1" x14ac:dyDescent="0.3">
      <c r="A16367" s="2">
        <v>34051</v>
      </c>
    </row>
    <row r="16368" spans="1:1" x14ac:dyDescent="0.3">
      <c r="A16368" s="2">
        <v>34052</v>
      </c>
    </row>
    <row r="16369" spans="1:1" x14ac:dyDescent="0.3">
      <c r="A16369" s="2">
        <v>34053</v>
      </c>
    </row>
    <row r="16370" spans="1:1" x14ac:dyDescent="0.3">
      <c r="A16370" s="2">
        <v>34054</v>
      </c>
    </row>
    <row r="16371" spans="1:1" x14ac:dyDescent="0.3">
      <c r="A16371" s="2">
        <v>34057</v>
      </c>
    </row>
    <row r="16372" spans="1:1" x14ac:dyDescent="0.3">
      <c r="A16372" s="2">
        <v>34058</v>
      </c>
    </row>
    <row r="16373" spans="1:1" x14ac:dyDescent="0.3">
      <c r="A16373" s="2">
        <v>34059</v>
      </c>
    </row>
    <row r="16374" spans="1:1" x14ac:dyDescent="0.3">
      <c r="A16374" s="2">
        <v>34060</v>
      </c>
    </row>
    <row r="16375" spans="1:1" x14ac:dyDescent="0.3">
      <c r="A16375" s="2">
        <v>34061</v>
      </c>
    </row>
    <row r="16376" spans="1:1" x14ac:dyDescent="0.3">
      <c r="A16376" s="2">
        <v>34064</v>
      </c>
    </row>
    <row r="16377" spans="1:1" x14ac:dyDescent="0.3">
      <c r="A16377" s="2">
        <v>34065</v>
      </c>
    </row>
    <row r="16378" spans="1:1" x14ac:dyDescent="0.3">
      <c r="A16378" s="2">
        <v>34066</v>
      </c>
    </row>
    <row r="16379" spans="1:1" x14ac:dyDescent="0.3">
      <c r="A16379" s="2">
        <v>34067</v>
      </c>
    </row>
    <row r="16380" spans="1:1" x14ac:dyDescent="0.3">
      <c r="A16380" s="2">
        <v>34071</v>
      </c>
    </row>
    <row r="16381" spans="1:1" x14ac:dyDescent="0.3">
      <c r="A16381" s="2">
        <v>34072</v>
      </c>
    </row>
    <row r="16382" spans="1:1" x14ac:dyDescent="0.3">
      <c r="A16382" s="2">
        <v>34073</v>
      </c>
    </row>
    <row r="16383" spans="1:1" x14ac:dyDescent="0.3">
      <c r="A16383" s="2">
        <v>34074</v>
      </c>
    </row>
    <row r="16384" spans="1:1" x14ac:dyDescent="0.3">
      <c r="A16384" s="2">
        <v>34075</v>
      </c>
    </row>
    <row r="16385" spans="1:1" x14ac:dyDescent="0.3">
      <c r="A16385" s="2">
        <v>34078</v>
      </c>
    </row>
    <row r="16386" spans="1:1" x14ac:dyDescent="0.3">
      <c r="A16386" s="2">
        <v>34079</v>
      </c>
    </row>
    <row r="16387" spans="1:1" x14ac:dyDescent="0.3">
      <c r="A16387" s="2">
        <v>34080</v>
      </c>
    </row>
    <row r="16388" spans="1:1" x14ac:dyDescent="0.3">
      <c r="A16388" s="2">
        <v>34081</v>
      </c>
    </row>
    <row r="16389" spans="1:1" x14ac:dyDescent="0.3">
      <c r="A16389" s="2">
        <v>34082</v>
      </c>
    </row>
    <row r="16390" spans="1:1" x14ac:dyDescent="0.3">
      <c r="A16390" s="2">
        <v>34085</v>
      </c>
    </row>
    <row r="16391" spans="1:1" x14ac:dyDescent="0.3">
      <c r="A16391" s="2">
        <v>34086</v>
      </c>
    </row>
    <row r="16392" spans="1:1" x14ac:dyDescent="0.3">
      <c r="A16392" s="2">
        <v>34087</v>
      </c>
    </row>
    <row r="16393" spans="1:1" x14ac:dyDescent="0.3">
      <c r="A16393" s="2">
        <v>34088</v>
      </c>
    </row>
    <row r="16394" spans="1:1" x14ac:dyDescent="0.3">
      <c r="A16394" s="2">
        <v>34089</v>
      </c>
    </row>
    <row r="16395" spans="1:1" x14ac:dyDescent="0.3">
      <c r="A16395" s="2">
        <v>34092</v>
      </c>
    </row>
    <row r="16396" spans="1:1" x14ac:dyDescent="0.3">
      <c r="A16396" s="2">
        <v>34093</v>
      </c>
    </row>
    <row r="16397" spans="1:1" x14ac:dyDescent="0.3">
      <c r="A16397" s="2">
        <v>34094</v>
      </c>
    </row>
    <row r="16398" spans="1:1" x14ac:dyDescent="0.3">
      <c r="A16398" s="2">
        <v>34095</v>
      </c>
    </row>
    <row r="16399" spans="1:1" x14ac:dyDescent="0.3">
      <c r="A16399" s="2">
        <v>34096</v>
      </c>
    </row>
    <row r="16400" spans="1:1" x14ac:dyDescent="0.3">
      <c r="A16400" s="2">
        <v>34099</v>
      </c>
    </row>
    <row r="16401" spans="1:1" x14ac:dyDescent="0.3">
      <c r="A16401" s="2">
        <v>34100</v>
      </c>
    </row>
    <row r="16402" spans="1:1" x14ac:dyDescent="0.3">
      <c r="A16402" s="2">
        <v>34101</v>
      </c>
    </row>
    <row r="16403" spans="1:1" x14ac:dyDescent="0.3">
      <c r="A16403" s="2">
        <v>34102</v>
      </c>
    </row>
    <row r="16404" spans="1:1" x14ac:dyDescent="0.3">
      <c r="A16404" s="2">
        <v>34103</v>
      </c>
    </row>
    <row r="16405" spans="1:1" x14ac:dyDescent="0.3">
      <c r="A16405" s="2">
        <v>34106</v>
      </c>
    </row>
    <row r="16406" spans="1:1" x14ac:dyDescent="0.3">
      <c r="A16406" s="2">
        <v>34107</v>
      </c>
    </row>
    <row r="16407" spans="1:1" x14ac:dyDescent="0.3">
      <c r="A16407" s="2">
        <v>34108</v>
      </c>
    </row>
    <row r="16408" spans="1:1" x14ac:dyDescent="0.3">
      <c r="A16408" s="2">
        <v>34109</v>
      </c>
    </row>
    <row r="16409" spans="1:1" x14ac:dyDescent="0.3">
      <c r="A16409" s="2">
        <v>34110</v>
      </c>
    </row>
    <row r="16410" spans="1:1" x14ac:dyDescent="0.3">
      <c r="A16410" s="2">
        <v>34113</v>
      </c>
    </row>
    <row r="16411" spans="1:1" x14ac:dyDescent="0.3">
      <c r="A16411" s="2">
        <v>34114</v>
      </c>
    </row>
    <row r="16412" spans="1:1" x14ac:dyDescent="0.3">
      <c r="A16412" s="2">
        <v>34115</v>
      </c>
    </row>
    <row r="16413" spans="1:1" x14ac:dyDescent="0.3">
      <c r="A16413" s="2">
        <v>34116</v>
      </c>
    </row>
    <row r="16414" spans="1:1" x14ac:dyDescent="0.3">
      <c r="A16414" s="2">
        <v>34117</v>
      </c>
    </row>
    <row r="16415" spans="1:1" x14ac:dyDescent="0.3">
      <c r="A16415" s="2">
        <v>34121</v>
      </c>
    </row>
    <row r="16416" spans="1:1" x14ac:dyDescent="0.3">
      <c r="A16416" s="2">
        <v>34122</v>
      </c>
    </row>
    <row r="16417" spans="1:1" x14ac:dyDescent="0.3">
      <c r="A16417" s="2">
        <v>34123</v>
      </c>
    </row>
    <row r="16418" spans="1:1" x14ac:dyDescent="0.3">
      <c r="A16418" s="2">
        <v>34124</v>
      </c>
    </row>
    <row r="16419" spans="1:1" x14ac:dyDescent="0.3">
      <c r="A16419" s="2">
        <v>34127</v>
      </c>
    </row>
    <row r="16420" spans="1:1" x14ac:dyDescent="0.3">
      <c r="A16420" s="2">
        <v>34128</v>
      </c>
    </row>
    <row r="16421" spans="1:1" x14ac:dyDescent="0.3">
      <c r="A16421" s="2">
        <v>34129</v>
      </c>
    </row>
    <row r="16422" spans="1:1" x14ac:dyDescent="0.3">
      <c r="A16422" s="2">
        <v>34130</v>
      </c>
    </row>
    <row r="16423" spans="1:1" x14ac:dyDescent="0.3">
      <c r="A16423" s="2">
        <v>34131</v>
      </c>
    </row>
    <row r="16424" spans="1:1" x14ac:dyDescent="0.3">
      <c r="A16424" s="2">
        <v>34134</v>
      </c>
    </row>
    <row r="16425" spans="1:1" x14ac:dyDescent="0.3">
      <c r="A16425" s="2">
        <v>34135</v>
      </c>
    </row>
    <row r="16426" spans="1:1" x14ac:dyDescent="0.3">
      <c r="A16426" s="2">
        <v>34136</v>
      </c>
    </row>
    <row r="16427" spans="1:1" x14ac:dyDescent="0.3">
      <c r="A16427" s="2">
        <v>34137</v>
      </c>
    </row>
    <row r="16428" spans="1:1" x14ac:dyDescent="0.3">
      <c r="A16428" s="2">
        <v>34138</v>
      </c>
    </row>
    <row r="16429" spans="1:1" x14ac:dyDescent="0.3">
      <c r="A16429" s="2">
        <v>34141</v>
      </c>
    </row>
    <row r="16430" spans="1:1" x14ac:dyDescent="0.3">
      <c r="A16430" s="2">
        <v>34142</v>
      </c>
    </row>
    <row r="16431" spans="1:1" x14ac:dyDescent="0.3">
      <c r="A16431" s="2">
        <v>34143</v>
      </c>
    </row>
    <row r="16432" spans="1:1" x14ac:dyDescent="0.3">
      <c r="A16432" s="2">
        <v>34144</v>
      </c>
    </row>
    <row r="16433" spans="1:1" x14ac:dyDescent="0.3">
      <c r="A16433" s="2">
        <v>34145</v>
      </c>
    </row>
    <row r="16434" spans="1:1" x14ac:dyDescent="0.3">
      <c r="A16434" s="2">
        <v>34148</v>
      </c>
    </row>
    <row r="16435" spans="1:1" x14ac:dyDescent="0.3">
      <c r="A16435" s="2">
        <v>34149</v>
      </c>
    </row>
    <row r="16436" spans="1:1" x14ac:dyDescent="0.3">
      <c r="A16436" s="2">
        <v>34150</v>
      </c>
    </row>
    <row r="16437" spans="1:1" x14ac:dyDescent="0.3">
      <c r="A16437" s="2">
        <v>34151</v>
      </c>
    </row>
    <row r="16438" spans="1:1" x14ac:dyDescent="0.3">
      <c r="A16438" s="2">
        <v>34152</v>
      </c>
    </row>
    <row r="16439" spans="1:1" x14ac:dyDescent="0.3">
      <c r="A16439" s="2">
        <v>34156</v>
      </c>
    </row>
    <row r="16440" spans="1:1" x14ac:dyDescent="0.3">
      <c r="A16440" s="2">
        <v>34157</v>
      </c>
    </row>
    <row r="16441" spans="1:1" x14ac:dyDescent="0.3">
      <c r="A16441" s="2">
        <v>34158</v>
      </c>
    </row>
    <row r="16442" spans="1:1" x14ac:dyDescent="0.3">
      <c r="A16442" s="2">
        <v>34159</v>
      </c>
    </row>
    <row r="16443" spans="1:1" x14ac:dyDescent="0.3">
      <c r="A16443" s="2">
        <v>34162</v>
      </c>
    </row>
    <row r="16444" spans="1:1" x14ac:dyDescent="0.3">
      <c r="A16444" s="2">
        <v>34163</v>
      </c>
    </row>
    <row r="16445" spans="1:1" x14ac:dyDescent="0.3">
      <c r="A16445" s="2">
        <v>34164</v>
      </c>
    </row>
    <row r="16446" spans="1:1" x14ac:dyDescent="0.3">
      <c r="A16446" s="2">
        <v>34165</v>
      </c>
    </row>
    <row r="16447" spans="1:1" x14ac:dyDescent="0.3">
      <c r="A16447" s="2">
        <v>34166</v>
      </c>
    </row>
    <row r="16448" spans="1:1" x14ac:dyDescent="0.3">
      <c r="A16448" s="2">
        <v>34169</v>
      </c>
    </row>
    <row r="16449" spans="1:1" x14ac:dyDescent="0.3">
      <c r="A16449" s="2">
        <v>34170</v>
      </c>
    </row>
    <row r="16450" spans="1:1" x14ac:dyDescent="0.3">
      <c r="A16450" s="2">
        <v>34171</v>
      </c>
    </row>
    <row r="16451" spans="1:1" x14ac:dyDescent="0.3">
      <c r="A16451" s="2">
        <v>34172</v>
      </c>
    </row>
    <row r="16452" spans="1:1" x14ac:dyDescent="0.3">
      <c r="A16452" s="2">
        <v>34173</v>
      </c>
    </row>
    <row r="16453" spans="1:1" x14ac:dyDescent="0.3">
      <c r="A16453" s="2">
        <v>34176</v>
      </c>
    </row>
    <row r="16454" spans="1:1" x14ac:dyDescent="0.3">
      <c r="A16454" s="2">
        <v>34177</v>
      </c>
    </row>
    <row r="16455" spans="1:1" x14ac:dyDescent="0.3">
      <c r="A16455" s="2">
        <v>34178</v>
      </c>
    </row>
    <row r="16456" spans="1:1" x14ac:dyDescent="0.3">
      <c r="A16456" s="2">
        <v>34179</v>
      </c>
    </row>
    <row r="16457" spans="1:1" x14ac:dyDescent="0.3">
      <c r="A16457" s="2">
        <v>34180</v>
      </c>
    </row>
    <row r="16458" spans="1:1" x14ac:dyDescent="0.3">
      <c r="A16458" s="2">
        <v>34183</v>
      </c>
    </row>
    <row r="16459" spans="1:1" x14ac:dyDescent="0.3">
      <c r="A16459" s="2">
        <v>34184</v>
      </c>
    </row>
    <row r="16460" spans="1:1" x14ac:dyDescent="0.3">
      <c r="A16460" s="2">
        <v>34185</v>
      </c>
    </row>
    <row r="16461" spans="1:1" x14ac:dyDescent="0.3">
      <c r="A16461" s="2">
        <v>34186</v>
      </c>
    </row>
    <row r="16462" spans="1:1" x14ac:dyDescent="0.3">
      <c r="A16462" s="2">
        <v>34187</v>
      </c>
    </row>
    <row r="16463" spans="1:1" x14ac:dyDescent="0.3">
      <c r="A16463" s="2">
        <v>34190</v>
      </c>
    </row>
    <row r="16464" spans="1:1" x14ac:dyDescent="0.3">
      <c r="A16464" s="2">
        <v>34191</v>
      </c>
    </row>
    <row r="16465" spans="1:1" x14ac:dyDescent="0.3">
      <c r="A16465" s="2">
        <v>34192</v>
      </c>
    </row>
    <row r="16466" spans="1:1" x14ac:dyDescent="0.3">
      <c r="A16466" s="2">
        <v>34193</v>
      </c>
    </row>
    <row r="16467" spans="1:1" x14ac:dyDescent="0.3">
      <c r="A16467" s="2">
        <v>34194</v>
      </c>
    </row>
    <row r="16468" spans="1:1" x14ac:dyDescent="0.3">
      <c r="A16468" s="2">
        <v>34197</v>
      </c>
    </row>
    <row r="16469" spans="1:1" x14ac:dyDescent="0.3">
      <c r="A16469" s="2">
        <v>34198</v>
      </c>
    </row>
    <row r="16470" spans="1:1" x14ac:dyDescent="0.3">
      <c r="A16470" s="2">
        <v>34199</v>
      </c>
    </row>
    <row r="16471" spans="1:1" x14ac:dyDescent="0.3">
      <c r="A16471" s="2">
        <v>34200</v>
      </c>
    </row>
    <row r="16472" spans="1:1" x14ac:dyDescent="0.3">
      <c r="A16472" s="2">
        <v>34201</v>
      </c>
    </row>
    <row r="16473" spans="1:1" x14ac:dyDescent="0.3">
      <c r="A16473" s="2">
        <v>34204</v>
      </c>
    </row>
    <row r="16474" spans="1:1" x14ac:dyDescent="0.3">
      <c r="A16474" s="2">
        <v>34205</v>
      </c>
    </row>
    <row r="16475" spans="1:1" x14ac:dyDescent="0.3">
      <c r="A16475" s="2">
        <v>34206</v>
      </c>
    </row>
    <row r="16476" spans="1:1" x14ac:dyDescent="0.3">
      <c r="A16476" s="2">
        <v>34207</v>
      </c>
    </row>
    <row r="16477" spans="1:1" x14ac:dyDescent="0.3">
      <c r="A16477" s="2">
        <v>34208</v>
      </c>
    </row>
    <row r="16478" spans="1:1" x14ac:dyDescent="0.3">
      <c r="A16478" s="2">
        <v>34211</v>
      </c>
    </row>
    <row r="16479" spans="1:1" x14ac:dyDescent="0.3">
      <c r="A16479" s="2">
        <v>34212</v>
      </c>
    </row>
    <row r="16480" spans="1:1" x14ac:dyDescent="0.3">
      <c r="A16480" s="2">
        <v>34213</v>
      </c>
    </row>
    <row r="16481" spans="1:1" x14ac:dyDescent="0.3">
      <c r="A16481" s="2">
        <v>34214</v>
      </c>
    </row>
    <row r="16482" spans="1:1" x14ac:dyDescent="0.3">
      <c r="A16482" s="2">
        <v>34215</v>
      </c>
    </row>
    <row r="16483" spans="1:1" x14ac:dyDescent="0.3">
      <c r="A16483" s="2">
        <v>34219</v>
      </c>
    </row>
    <row r="16484" spans="1:1" x14ac:dyDescent="0.3">
      <c r="A16484" s="2">
        <v>34220</v>
      </c>
    </row>
    <row r="16485" spans="1:1" x14ac:dyDescent="0.3">
      <c r="A16485" s="2">
        <v>34221</v>
      </c>
    </row>
    <row r="16486" spans="1:1" x14ac:dyDescent="0.3">
      <c r="A16486" s="2">
        <v>34222</v>
      </c>
    </row>
    <row r="16487" spans="1:1" x14ac:dyDescent="0.3">
      <c r="A16487" s="2">
        <v>34225</v>
      </c>
    </row>
    <row r="16488" spans="1:1" x14ac:dyDescent="0.3">
      <c r="A16488" s="2">
        <v>34226</v>
      </c>
    </row>
    <row r="16489" spans="1:1" x14ac:dyDescent="0.3">
      <c r="A16489" s="2">
        <v>34227</v>
      </c>
    </row>
    <row r="16490" spans="1:1" x14ac:dyDescent="0.3">
      <c r="A16490" s="2">
        <v>34228</v>
      </c>
    </row>
    <row r="16491" spans="1:1" x14ac:dyDescent="0.3">
      <c r="A16491" s="2">
        <v>34229</v>
      </c>
    </row>
    <row r="16492" spans="1:1" x14ac:dyDescent="0.3">
      <c r="A16492" s="2">
        <v>34232</v>
      </c>
    </row>
    <row r="16493" spans="1:1" x14ac:dyDescent="0.3">
      <c r="A16493" s="2">
        <v>34233</v>
      </c>
    </row>
    <row r="16494" spans="1:1" x14ac:dyDescent="0.3">
      <c r="A16494" s="2">
        <v>34234</v>
      </c>
    </row>
    <row r="16495" spans="1:1" x14ac:dyDescent="0.3">
      <c r="A16495" s="2">
        <v>34235</v>
      </c>
    </row>
    <row r="16496" spans="1:1" x14ac:dyDescent="0.3">
      <c r="A16496" s="2">
        <v>34236</v>
      </c>
    </row>
    <row r="16497" spans="1:1" x14ac:dyDescent="0.3">
      <c r="A16497" s="2">
        <v>34239</v>
      </c>
    </row>
    <row r="16498" spans="1:1" x14ac:dyDescent="0.3">
      <c r="A16498" s="2">
        <v>34240</v>
      </c>
    </row>
    <row r="16499" spans="1:1" x14ac:dyDescent="0.3">
      <c r="A16499" s="2">
        <v>34241</v>
      </c>
    </row>
    <row r="16500" spans="1:1" x14ac:dyDescent="0.3">
      <c r="A16500" s="2">
        <v>34242</v>
      </c>
    </row>
    <row r="16501" spans="1:1" x14ac:dyDescent="0.3">
      <c r="A16501" s="2">
        <v>34243</v>
      </c>
    </row>
    <row r="16502" spans="1:1" x14ac:dyDescent="0.3">
      <c r="A16502" s="2">
        <v>34246</v>
      </c>
    </row>
    <row r="16503" spans="1:1" x14ac:dyDescent="0.3">
      <c r="A16503" s="2">
        <v>34247</v>
      </c>
    </row>
    <row r="16504" spans="1:1" x14ac:dyDescent="0.3">
      <c r="A16504" s="2">
        <v>34248</v>
      </c>
    </row>
    <row r="16505" spans="1:1" x14ac:dyDescent="0.3">
      <c r="A16505" s="2">
        <v>34249</v>
      </c>
    </row>
    <row r="16506" spans="1:1" x14ac:dyDescent="0.3">
      <c r="A16506" s="2">
        <v>34250</v>
      </c>
    </row>
    <row r="16507" spans="1:1" x14ac:dyDescent="0.3">
      <c r="A16507" s="2">
        <v>34253</v>
      </c>
    </row>
    <row r="16508" spans="1:1" x14ac:dyDescent="0.3">
      <c r="A16508" s="2">
        <v>34254</v>
      </c>
    </row>
    <row r="16509" spans="1:1" x14ac:dyDescent="0.3">
      <c r="A16509" s="2">
        <v>34255</v>
      </c>
    </row>
    <row r="16510" spans="1:1" x14ac:dyDescent="0.3">
      <c r="A16510" s="2">
        <v>34256</v>
      </c>
    </row>
    <row r="16511" spans="1:1" x14ac:dyDescent="0.3">
      <c r="A16511" s="2">
        <v>34257</v>
      </c>
    </row>
    <row r="16512" spans="1:1" x14ac:dyDescent="0.3">
      <c r="A16512" s="2">
        <v>34260</v>
      </c>
    </row>
    <row r="16513" spans="1:1" x14ac:dyDescent="0.3">
      <c r="A16513" s="2">
        <v>34261</v>
      </c>
    </row>
    <row r="16514" spans="1:1" x14ac:dyDescent="0.3">
      <c r="A16514" s="2">
        <v>34262</v>
      </c>
    </row>
    <row r="16515" spans="1:1" x14ac:dyDescent="0.3">
      <c r="A16515" s="2">
        <v>34263</v>
      </c>
    </row>
    <row r="16516" spans="1:1" x14ac:dyDescent="0.3">
      <c r="A16516" s="2">
        <v>34264</v>
      </c>
    </row>
    <row r="16517" spans="1:1" x14ac:dyDescent="0.3">
      <c r="A16517" s="2">
        <v>34267</v>
      </c>
    </row>
    <row r="16518" spans="1:1" x14ac:dyDescent="0.3">
      <c r="A16518" s="2">
        <v>34268</v>
      </c>
    </row>
    <row r="16519" spans="1:1" x14ac:dyDescent="0.3">
      <c r="A16519" s="2">
        <v>34269</v>
      </c>
    </row>
    <row r="16520" spans="1:1" x14ac:dyDescent="0.3">
      <c r="A16520" s="2">
        <v>34270</v>
      </c>
    </row>
    <row r="16521" spans="1:1" x14ac:dyDescent="0.3">
      <c r="A16521" s="2">
        <v>34271</v>
      </c>
    </row>
    <row r="16522" spans="1:1" x14ac:dyDescent="0.3">
      <c r="A16522" s="2">
        <v>34274</v>
      </c>
    </row>
    <row r="16523" spans="1:1" x14ac:dyDescent="0.3">
      <c r="A16523" s="2">
        <v>34275</v>
      </c>
    </row>
    <row r="16524" spans="1:1" x14ac:dyDescent="0.3">
      <c r="A16524" s="2">
        <v>34276</v>
      </c>
    </row>
    <row r="16525" spans="1:1" x14ac:dyDescent="0.3">
      <c r="A16525" s="2">
        <v>34277</v>
      </c>
    </row>
    <row r="16526" spans="1:1" x14ac:dyDescent="0.3">
      <c r="A16526" s="2">
        <v>34278</v>
      </c>
    </row>
    <row r="16527" spans="1:1" x14ac:dyDescent="0.3">
      <c r="A16527" s="2">
        <v>34281</v>
      </c>
    </row>
    <row r="16528" spans="1:1" x14ac:dyDescent="0.3">
      <c r="A16528" s="2">
        <v>34282</v>
      </c>
    </row>
    <row r="16529" spans="1:1" x14ac:dyDescent="0.3">
      <c r="A16529" s="2">
        <v>34283</v>
      </c>
    </row>
    <row r="16530" spans="1:1" x14ac:dyDescent="0.3">
      <c r="A16530" s="2">
        <v>34284</v>
      </c>
    </row>
    <row r="16531" spans="1:1" x14ac:dyDescent="0.3">
      <c r="A16531" s="2">
        <v>34285</v>
      </c>
    </row>
    <row r="16532" spans="1:1" x14ac:dyDescent="0.3">
      <c r="A16532" s="2">
        <v>34288</v>
      </c>
    </row>
    <row r="16533" spans="1:1" x14ac:dyDescent="0.3">
      <c r="A16533" s="2">
        <v>34289</v>
      </c>
    </row>
    <row r="16534" spans="1:1" x14ac:dyDescent="0.3">
      <c r="A16534" s="2">
        <v>34290</v>
      </c>
    </row>
    <row r="16535" spans="1:1" x14ac:dyDescent="0.3">
      <c r="A16535" s="2">
        <v>34291</v>
      </c>
    </row>
    <row r="16536" spans="1:1" x14ac:dyDescent="0.3">
      <c r="A16536" s="2">
        <v>34292</v>
      </c>
    </row>
    <row r="16537" spans="1:1" x14ac:dyDescent="0.3">
      <c r="A16537" s="2">
        <v>34295</v>
      </c>
    </row>
    <row r="16538" spans="1:1" x14ac:dyDescent="0.3">
      <c r="A16538" s="2">
        <v>34296</v>
      </c>
    </row>
    <row r="16539" spans="1:1" x14ac:dyDescent="0.3">
      <c r="A16539" s="2">
        <v>34297</v>
      </c>
    </row>
    <row r="16540" spans="1:1" x14ac:dyDescent="0.3">
      <c r="A16540" s="2">
        <v>34299</v>
      </c>
    </row>
    <row r="16541" spans="1:1" x14ac:dyDescent="0.3">
      <c r="A16541" s="2">
        <v>34302</v>
      </c>
    </row>
    <row r="16542" spans="1:1" x14ac:dyDescent="0.3">
      <c r="A16542" s="2">
        <v>34303</v>
      </c>
    </row>
    <row r="16543" spans="1:1" x14ac:dyDescent="0.3">
      <c r="A16543" s="2">
        <v>34304</v>
      </c>
    </row>
    <row r="16544" spans="1:1" x14ac:dyDescent="0.3">
      <c r="A16544" s="2">
        <v>34305</v>
      </c>
    </row>
    <row r="16545" spans="1:1" x14ac:dyDescent="0.3">
      <c r="A16545" s="2">
        <v>34306</v>
      </c>
    </row>
    <row r="16546" spans="1:1" x14ac:dyDescent="0.3">
      <c r="A16546" s="2">
        <v>34309</v>
      </c>
    </row>
    <row r="16547" spans="1:1" x14ac:dyDescent="0.3">
      <c r="A16547" s="2">
        <v>34310</v>
      </c>
    </row>
    <row r="16548" spans="1:1" x14ac:dyDescent="0.3">
      <c r="A16548" s="2">
        <v>34311</v>
      </c>
    </row>
    <row r="16549" spans="1:1" x14ac:dyDescent="0.3">
      <c r="A16549" s="2">
        <v>34312</v>
      </c>
    </row>
    <row r="16550" spans="1:1" x14ac:dyDescent="0.3">
      <c r="A16550" s="2">
        <v>34313</v>
      </c>
    </row>
    <row r="16551" spans="1:1" x14ac:dyDescent="0.3">
      <c r="A16551" s="2">
        <v>34316</v>
      </c>
    </row>
    <row r="16552" spans="1:1" x14ac:dyDescent="0.3">
      <c r="A16552" s="2">
        <v>34317</v>
      </c>
    </row>
    <row r="16553" spans="1:1" x14ac:dyDescent="0.3">
      <c r="A16553" s="2">
        <v>34318</v>
      </c>
    </row>
    <row r="16554" spans="1:1" x14ac:dyDescent="0.3">
      <c r="A16554" s="2">
        <v>34319</v>
      </c>
    </row>
    <row r="16555" spans="1:1" x14ac:dyDescent="0.3">
      <c r="A16555" s="2">
        <v>34320</v>
      </c>
    </row>
    <row r="16556" spans="1:1" x14ac:dyDescent="0.3">
      <c r="A16556" s="2">
        <v>34323</v>
      </c>
    </row>
    <row r="16557" spans="1:1" x14ac:dyDescent="0.3">
      <c r="A16557" s="2">
        <v>34324</v>
      </c>
    </row>
    <row r="16558" spans="1:1" x14ac:dyDescent="0.3">
      <c r="A16558" s="2">
        <v>34325</v>
      </c>
    </row>
    <row r="16559" spans="1:1" x14ac:dyDescent="0.3">
      <c r="A16559" s="2">
        <v>34326</v>
      </c>
    </row>
    <row r="16560" spans="1:1" x14ac:dyDescent="0.3">
      <c r="A16560" s="2">
        <v>34330</v>
      </c>
    </row>
    <row r="16561" spans="1:1" x14ac:dyDescent="0.3">
      <c r="A16561" s="2">
        <v>34331</v>
      </c>
    </row>
    <row r="16562" spans="1:1" x14ac:dyDescent="0.3">
      <c r="A16562" s="2">
        <v>34332</v>
      </c>
    </row>
    <row r="16563" spans="1:1" x14ac:dyDescent="0.3">
      <c r="A16563" s="2">
        <v>34333</v>
      </c>
    </row>
    <row r="16564" spans="1:1" x14ac:dyDescent="0.3">
      <c r="A16564" s="2">
        <v>34334</v>
      </c>
    </row>
    <row r="16565" spans="1:1" x14ac:dyDescent="0.3">
      <c r="A16565" s="2">
        <v>34337</v>
      </c>
    </row>
    <row r="16566" spans="1:1" x14ac:dyDescent="0.3">
      <c r="A16566" s="2">
        <v>34338</v>
      </c>
    </row>
    <row r="16567" spans="1:1" x14ac:dyDescent="0.3">
      <c r="A16567" s="2">
        <v>34339</v>
      </c>
    </row>
    <row r="16568" spans="1:1" x14ac:dyDescent="0.3">
      <c r="A16568" s="2">
        <v>34340</v>
      </c>
    </row>
    <row r="16569" spans="1:1" x14ac:dyDescent="0.3">
      <c r="A16569" s="2">
        <v>34341</v>
      </c>
    </row>
    <row r="16570" spans="1:1" x14ac:dyDescent="0.3">
      <c r="A16570" s="2">
        <v>34344</v>
      </c>
    </row>
    <row r="16571" spans="1:1" x14ac:dyDescent="0.3">
      <c r="A16571" s="2">
        <v>34345</v>
      </c>
    </row>
    <row r="16572" spans="1:1" x14ac:dyDescent="0.3">
      <c r="A16572" s="2">
        <v>34346</v>
      </c>
    </row>
    <row r="16573" spans="1:1" x14ac:dyDescent="0.3">
      <c r="A16573" s="2">
        <v>34347</v>
      </c>
    </row>
    <row r="16574" spans="1:1" x14ac:dyDescent="0.3">
      <c r="A16574" s="2">
        <v>34348</v>
      </c>
    </row>
    <row r="16575" spans="1:1" x14ac:dyDescent="0.3">
      <c r="A16575" s="2">
        <v>34351</v>
      </c>
    </row>
    <row r="16576" spans="1:1" x14ac:dyDescent="0.3">
      <c r="A16576" s="2">
        <v>34352</v>
      </c>
    </row>
    <row r="16577" spans="1:1" x14ac:dyDescent="0.3">
      <c r="A16577" s="2">
        <v>34353</v>
      </c>
    </row>
    <row r="16578" spans="1:1" x14ac:dyDescent="0.3">
      <c r="A16578" s="2">
        <v>34354</v>
      </c>
    </row>
    <row r="16579" spans="1:1" x14ac:dyDescent="0.3">
      <c r="A16579" s="2">
        <v>34355</v>
      </c>
    </row>
    <row r="16580" spans="1:1" x14ac:dyDescent="0.3">
      <c r="A16580" s="2">
        <v>34358</v>
      </c>
    </row>
    <row r="16581" spans="1:1" x14ac:dyDescent="0.3">
      <c r="A16581" s="2">
        <v>34359</v>
      </c>
    </row>
    <row r="16582" spans="1:1" x14ac:dyDescent="0.3">
      <c r="A16582" s="2">
        <v>34360</v>
      </c>
    </row>
    <row r="16583" spans="1:1" x14ac:dyDescent="0.3">
      <c r="A16583" s="2">
        <v>34361</v>
      </c>
    </row>
    <row r="16584" spans="1:1" x14ac:dyDescent="0.3">
      <c r="A16584" s="2">
        <v>34362</v>
      </c>
    </row>
    <row r="16585" spans="1:1" x14ac:dyDescent="0.3">
      <c r="A16585" s="2">
        <v>34365</v>
      </c>
    </row>
    <row r="16586" spans="1:1" x14ac:dyDescent="0.3">
      <c r="A16586" s="2">
        <v>34366</v>
      </c>
    </row>
    <row r="16587" spans="1:1" x14ac:dyDescent="0.3">
      <c r="A16587" s="2">
        <v>34367</v>
      </c>
    </row>
    <row r="16588" spans="1:1" x14ac:dyDescent="0.3">
      <c r="A16588" s="2">
        <v>34368</v>
      </c>
    </row>
    <row r="16589" spans="1:1" x14ac:dyDescent="0.3">
      <c r="A16589" s="2">
        <v>34369</v>
      </c>
    </row>
    <row r="16590" spans="1:1" x14ac:dyDescent="0.3">
      <c r="A16590" s="2">
        <v>34372</v>
      </c>
    </row>
    <row r="16591" spans="1:1" x14ac:dyDescent="0.3">
      <c r="A16591" s="2">
        <v>34373</v>
      </c>
    </row>
    <row r="16592" spans="1:1" x14ac:dyDescent="0.3">
      <c r="A16592" s="2">
        <v>34374</v>
      </c>
    </row>
    <row r="16593" spans="1:1" x14ac:dyDescent="0.3">
      <c r="A16593" s="2">
        <v>34375</v>
      </c>
    </row>
    <row r="16594" spans="1:1" x14ac:dyDescent="0.3">
      <c r="A16594" s="2">
        <v>34376</v>
      </c>
    </row>
    <row r="16595" spans="1:1" x14ac:dyDescent="0.3">
      <c r="A16595" s="2">
        <v>34379</v>
      </c>
    </row>
    <row r="16596" spans="1:1" x14ac:dyDescent="0.3">
      <c r="A16596" s="2">
        <v>34380</v>
      </c>
    </row>
    <row r="16597" spans="1:1" x14ac:dyDescent="0.3">
      <c r="A16597" s="2">
        <v>34381</v>
      </c>
    </row>
    <row r="16598" spans="1:1" x14ac:dyDescent="0.3">
      <c r="A16598" s="2">
        <v>34382</v>
      </c>
    </row>
    <row r="16599" spans="1:1" x14ac:dyDescent="0.3">
      <c r="A16599" s="2">
        <v>34383</v>
      </c>
    </row>
    <row r="16600" spans="1:1" x14ac:dyDescent="0.3">
      <c r="A16600" s="2">
        <v>34387</v>
      </c>
    </row>
    <row r="16601" spans="1:1" x14ac:dyDescent="0.3">
      <c r="A16601" s="2">
        <v>34388</v>
      </c>
    </row>
    <row r="16602" spans="1:1" x14ac:dyDescent="0.3">
      <c r="A16602" s="2">
        <v>34389</v>
      </c>
    </row>
    <row r="16603" spans="1:1" x14ac:dyDescent="0.3">
      <c r="A16603" s="2">
        <v>34390</v>
      </c>
    </row>
    <row r="16604" spans="1:1" x14ac:dyDescent="0.3">
      <c r="A16604" s="2">
        <v>34393</v>
      </c>
    </row>
    <row r="16605" spans="1:1" x14ac:dyDescent="0.3">
      <c r="A16605" s="2">
        <v>34394</v>
      </c>
    </row>
    <row r="16606" spans="1:1" x14ac:dyDescent="0.3">
      <c r="A16606" s="2">
        <v>34395</v>
      </c>
    </row>
    <row r="16607" spans="1:1" x14ac:dyDescent="0.3">
      <c r="A16607" s="2">
        <v>34396</v>
      </c>
    </row>
    <row r="16608" spans="1:1" x14ac:dyDescent="0.3">
      <c r="A16608" s="2">
        <v>34397</v>
      </c>
    </row>
    <row r="16609" spans="1:1" x14ac:dyDescent="0.3">
      <c r="A16609" s="2">
        <v>34400</v>
      </c>
    </row>
    <row r="16610" spans="1:1" x14ac:dyDescent="0.3">
      <c r="A16610" s="2">
        <v>34401</v>
      </c>
    </row>
    <row r="16611" spans="1:1" x14ac:dyDescent="0.3">
      <c r="A16611" s="2">
        <v>34402</v>
      </c>
    </row>
    <row r="16612" spans="1:1" x14ac:dyDescent="0.3">
      <c r="A16612" s="2">
        <v>34403</v>
      </c>
    </row>
    <row r="16613" spans="1:1" x14ac:dyDescent="0.3">
      <c r="A16613" s="2">
        <v>34404</v>
      </c>
    </row>
    <row r="16614" spans="1:1" x14ac:dyDescent="0.3">
      <c r="A16614" s="2">
        <v>34407</v>
      </c>
    </row>
    <row r="16615" spans="1:1" x14ac:dyDescent="0.3">
      <c r="A16615" s="2">
        <v>34408</v>
      </c>
    </row>
    <row r="16616" spans="1:1" x14ac:dyDescent="0.3">
      <c r="A16616" s="2">
        <v>34409</v>
      </c>
    </row>
    <row r="16617" spans="1:1" x14ac:dyDescent="0.3">
      <c r="A16617" s="2">
        <v>34410</v>
      </c>
    </row>
    <row r="16618" spans="1:1" x14ac:dyDescent="0.3">
      <c r="A16618" s="2">
        <v>34411</v>
      </c>
    </row>
    <row r="16619" spans="1:1" x14ac:dyDescent="0.3">
      <c r="A16619" s="2">
        <v>34414</v>
      </c>
    </row>
    <row r="16620" spans="1:1" x14ac:dyDescent="0.3">
      <c r="A16620" s="2">
        <v>34415</v>
      </c>
    </row>
    <row r="16621" spans="1:1" x14ac:dyDescent="0.3">
      <c r="A16621" s="2">
        <v>34416</v>
      </c>
    </row>
    <row r="16622" spans="1:1" x14ac:dyDescent="0.3">
      <c r="A16622" s="2">
        <v>34417</v>
      </c>
    </row>
    <row r="16623" spans="1:1" x14ac:dyDescent="0.3">
      <c r="A16623" s="2">
        <v>34418</v>
      </c>
    </row>
    <row r="16624" spans="1:1" x14ac:dyDescent="0.3">
      <c r="A16624" s="2">
        <v>34421</v>
      </c>
    </row>
    <row r="16625" spans="1:1" x14ac:dyDescent="0.3">
      <c r="A16625" s="2">
        <v>34422</v>
      </c>
    </row>
    <row r="16626" spans="1:1" x14ac:dyDescent="0.3">
      <c r="A16626" s="2">
        <v>34423</v>
      </c>
    </row>
    <row r="16627" spans="1:1" x14ac:dyDescent="0.3">
      <c r="A16627" s="2">
        <v>34424</v>
      </c>
    </row>
    <row r="16628" spans="1:1" x14ac:dyDescent="0.3">
      <c r="A16628" s="2">
        <v>34428</v>
      </c>
    </row>
    <row r="16629" spans="1:1" x14ac:dyDescent="0.3">
      <c r="A16629" s="2">
        <v>34429</v>
      </c>
    </row>
    <row r="16630" spans="1:1" x14ac:dyDescent="0.3">
      <c r="A16630" s="2">
        <v>34430</v>
      </c>
    </row>
    <row r="16631" spans="1:1" x14ac:dyDescent="0.3">
      <c r="A16631" s="2">
        <v>34431</v>
      </c>
    </row>
    <row r="16632" spans="1:1" x14ac:dyDescent="0.3">
      <c r="A16632" s="2">
        <v>34432</v>
      </c>
    </row>
    <row r="16633" spans="1:1" x14ac:dyDescent="0.3">
      <c r="A16633" s="2">
        <v>34435</v>
      </c>
    </row>
    <row r="16634" spans="1:1" x14ac:dyDescent="0.3">
      <c r="A16634" s="2">
        <v>34436</v>
      </c>
    </row>
    <row r="16635" spans="1:1" x14ac:dyDescent="0.3">
      <c r="A16635" s="2">
        <v>34437</v>
      </c>
    </row>
    <row r="16636" spans="1:1" x14ac:dyDescent="0.3">
      <c r="A16636" s="2">
        <v>34438</v>
      </c>
    </row>
    <row r="16637" spans="1:1" x14ac:dyDescent="0.3">
      <c r="A16637" s="2">
        <v>34439</v>
      </c>
    </row>
    <row r="16638" spans="1:1" x14ac:dyDescent="0.3">
      <c r="A16638" s="2">
        <v>34442</v>
      </c>
    </row>
    <row r="16639" spans="1:1" x14ac:dyDescent="0.3">
      <c r="A16639" s="2">
        <v>34443</v>
      </c>
    </row>
    <row r="16640" spans="1:1" x14ac:dyDescent="0.3">
      <c r="A16640" s="2">
        <v>34444</v>
      </c>
    </row>
    <row r="16641" spans="1:1" x14ac:dyDescent="0.3">
      <c r="A16641" s="2">
        <v>34445</v>
      </c>
    </row>
    <row r="16642" spans="1:1" x14ac:dyDescent="0.3">
      <c r="A16642" s="2">
        <v>34446</v>
      </c>
    </row>
    <row r="16643" spans="1:1" x14ac:dyDescent="0.3">
      <c r="A16643" s="2">
        <v>34449</v>
      </c>
    </row>
    <row r="16644" spans="1:1" x14ac:dyDescent="0.3">
      <c r="A16644" s="2">
        <v>34450</v>
      </c>
    </row>
    <row r="16645" spans="1:1" x14ac:dyDescent="0.3">
      <c r="A16645" s="2">
        <v>34452</v>
      </c>
    </row>
    <row r="16646" spans="1:1" x14ac:dyDescent="0.3">
      <c r="A16646" s="2">
        <v>34453</v>
      </c>
    </row>
    <row r="16647" spans="1:1" x14ac:dyDescent="0.3">
      <c r="A16647" s="2">
        <v>34456</v>
      </c>
    </row>
    <row r="16648" spans="1:1" x14ac:dyDescent="0.3">
      <c r="A16648" s="2">
        <v>34457</v>
      </c>
    </row>
    <row r="16649" spans="1:1" x14ac:dyDescent="0.3">
      <c r="A16649" s="2">
        <v>34458</v>
      </c>
    </row>
    <row r="16650" spans="1:1" x14ac:dyDescent="0.3">
      <c r="A16650" s="2">
        <v>34459</v>
      </c>
    </row>
    <row r="16651" spans="1:1" x14ac:dyDescent="0.3">
      <c r="A16651" s="2">
        <v>34460</v>
      </c>
    </row>
    <row r="16652" spans="1:1" x14ac:dyDescent="0.3">
      <c r="A16652" s="2">
        <v>34463</v>
      </c>
    </row>
    <row r="16653" spans="1:1" x14ac:dyDescent="0.3">
      <c r="A16653" s="2">
        <v>34464</v>
      </c>
    </row>
    <row r="16654" spans="1:1" x14ac:dyDescent="0.3">
      <c r="A16654" s="2">
        <v>34465</v>
      </c>
    </row>
    <row r="16655" spans="1:1" x14ac:dyDescent="0.3">
      <c r="A16655" s="2">
        <v>34466</v>
      </c>
    </row>
    <row r="16656" spans="1:1" x14ac:dyDescent="0.3">
      <c r="A16656" s="2">
        <v>34467</v>
      </c>
    </row>
    <row r="16657" spans="1:1" x14ac:dyDescent="0.3">
      <c r="A16657" s="2">
        <v>34470</v>
      </c>
    </row>
    <row r="16658" spans="1:1" x14ac:dyDescent="0.3">
      <c r="A16658" s="2">
        <v>34471</v>
      </c>
    </row>
    <row r="16659" spans="1:1" x14ac:dyDescent="0.3">
      <c r="A16659" s="2">
        <v>34472</v>
      </c>
    </row>
    <row r="16660" spans="1:1" x14ac:dyDescent="0.3">
      <c r="A16660" s="2">
        <v>34473</v>
      </c>
    </row>
    <row r="16661" spans="1:1" x14ac:dyDescent="0.3">
      <c r="A16661" s="2">
        <v>34474</v>
      </c>
    </row>
    <row r="16662" spans="1:1" x14ac:dyDescent="0.3">
      <c r="A16662" s="2">
        <v>34477</v>
      </c>
    </row>
    <row r="16663" spans="1:1" x14ac:dyDescent="0.3">
      <c r="A16663" s="2">
        <v>34478</v>
      </c>
    </row>
    <row r="16664" spans="1:1" x14ac:dyDescent="0.3">
      <c r="A16664" s="2">
        <v>34479</v>
      </c>
    </row>
    <row r="16665" spans="1:1" x14ac:dyDescent="0.3">
      <c r="A16665" s="2">
        <v>34480</v>
      </c>
    </row>
    <row r="16666" spans="1:1" x14ac:dyDescent="0.3">
      <c r="A16666" s="2">
        <v>34481</v>
      </c>
    </row>
    <row r="16667" spans="1:1" x14ac:dyDescent="0.3">
      <c r="A16667" s="2">
        <v>34485</v>
      </c>
    </row>
    <row r="16668" spans="1:1" x14ac:dyDescent="0.3">
      <c r="A16668" s="2">
        <v>34486</v>
      </c>
    </row>
    <row r="16669" spans="1:1" x14ac:dyDescent="0.3">
      <c r="A16669" s="2">
        <v>34487</v>
      </c>
    </row>
    <row r="16670" spans="1:1" x14ac:dyDescent="0.3">
      <c r="A16670" s="2">
        <v>34488</v>
      </c>
    </row>
    <row r="16671" spans="1:1" x14ac:dyDescent="0.3">
      <c r="A16671" s="2">
        <v>34491</v>
      </c>
    </row>
    <row r="16672" spans="1:1" x14ac:dyDescent="0.3">
      <c r="A16672" s="2">
        <v>34492</v>
      </c>
    </row>
    <row r="16673" spans="1:1" x14ac:dyDescent="0.3">
      <c r="A16673" s="2">
        <v>34493</v>
      </c>
    </row>
    <row r="16674" spans="1:1" x14ac:dyDescent="0.3">
      <c r="A16674" s="2">
        <v>34494</v>
      </c>
    </row>
    <row r="16675" spans="1:1" x14ac:dyDescent="0.3">
      <c r="A16675" s="2">
        <v>34495</v>
      </c>
    </row>
    <row r="16676" spans="1:1" x14ac:dyDescent="0.3">
      <c r="A16676" s="2">
        <v>34498</v>
      </c>
    </row>
    <row r="16677" spans="1:1" x14ac:dyDescent="0.3">
      <c r="A16677" s="2">
        <v>34499</v>
      </c>
    </row>
    <row r="16678" spans="1:1" x14ac:dyDescent="0.3">
      <c r="A16678" s="2">
        <v>34500</v>
      </c>
    </row>
    <row r="16679" spans="1:1" x14ac:dyDescent="0.3">
      <c r="A16679" s="2">
        <v>34501</v>
      </c>
    </row>
    <row r="16680" spans="1:1" x14ac:dyDescent="0.3">
      <c r="A16680" s="2">
        <v>34502</v>
      </c>
    </row>
    <row r="16681" spans="1:1" x14ac:dyDescent="0.3">
      <c r="A16681" s="2">
        <v>34505</v>
      </c>
    </row>
    <row r="16682" spans="1:1" x14ac:dyDescent="0.3">
      <c r="A16682" s="2">
        <v>34506</v>
      </c>
    </row>
    <row r="16683" spans="1:1" x14ac:dyDescent="0.3">
      <c r="A16683" s="2">
        <v>34507</v>
      </c>
    </row>
    <row r="16684" spans="1:1" x14ac:dyDescent="0.3">
      <c r="A16684" s="2">
        <v>34508</v>
      </c>
    </row>
    <row r="16685" spans="1:1" x14ac:dyDescent="0.3">
      <c r="A16685" s="2">
        <v>34509</v>
      </c>
    </row>
    <row r="16686" spans="1:1" x14ac:dyDescent="0.3">
      <c r="A16686" s="2">
        <v>34512</v>
      </c>
    </row>
    <row r="16687" spans="1:1" x14ac:dyDescent="0.3">
      <c r="A16687" s="2">
        <v>34513</v>
      </c>
    </row>
    <row r="16688" spans="1:1" x14ac:dyDescent="0.3">
      <c r="A16688" s="2">
        <v>34514</v>
      </c>
    </row>
    <row r="16689" spans="1:1" x14ac:dyDescent="0.3">
      <c r="A16689" s="2">
        <v>34515</v>
      </c>
    </row>
    <row r="16690" spans="1:1" x14ac:dyDescent="0.3">
      <c r="A16690" s="2">
        <v>34516</v>
      </c>
    </row>
    <row r="16691" spans="1:1" x14ac:dyDescent="0.3">
      <c r="A16691" s="2">
        <v>34520</v>
      </c>
    </row>
    <row r="16692" spans="1:1" x14ac:dyDescent="0.3">
      <c r="A16692" s="2">
        <v>34521</v>
      </c>
    </row>
    <row r="16693" spans="1:1" x14ac:dyDescent="0.3">
      <c r="A16693" s="2">
        <v>34522</v>
      </c>
    </row>
    <row r="16694" spans="1:1" x14ac:dyDescent="0.3">
      <c r="A16694" s="2">
        <v>34523</v>
      </c>
    </row>
    <row r="16695" spans="1:1" x14ac:dyDescent="0.3">
      <c r="A16695" s="2">
        <v>34526</v>
      </c>
    </row>
    <row r="16696" spans="1:1" x14ac:dyDescent="0.3">
      <c r="A16696" s="2">
        <v>34527</v>
      </c>
    </row>
    <row r="16697" spans="1:1" x14ac:dyDescent="0.3">
      <c r="A16697" s="2">
        <v>34528</v>
      </c>
    </row>
    <row r="16698" spans="1:1" x14ac:dyDescent="0.3">
      <c r="A16698" s="2">
        <v>34529</v>
      </c>
    </row>
    <row r="16699" spans="1:1" x14ac:dyDescent="0.3">
      <c r="A16699" s="2">
        <v>34530</v>
      </c>
    </row>
    <row r="16700" spans="1:1" x14ac:dyDescent="0.3">
      <c r="A16700" s="2">
        <v>34533</v>
      </c>
    </row>
    <row r="16701" spans="1:1" x14ac:dyDescent="0.3">
      <c r="A16701" s="2">
        <v>34534</v>
      </c>
    </row>
    <row r="16702" spans="1:1" x14ac:dyDescent="0.3">
      <c r="A16702" s="2">
        <v>34535</v>
      </c>
    </row>
    <row r="16703" spans="1:1" x14ac:dyDescent="0.3">
      <c r="A16703" s="2">
        <v>34536</v>
      </c>
    </row>
    <row r="16704" spans="1:1" x14ac:dyDescent="0.3">
      <c r="A16704" s="2">
        <v>34537</v>
      </c>
    </row>
    <row r="16705" spans="1:1" x14ac:dyDescent="0.3">
      <c r="A16705" s="2">
        <v>34540</v>
      </c>
    </row>
    <row r="16706" spans="1:1" x14ac:dyDescent="0.3">
      <c r="A16706" s="2">
        <v>34541</v>
      </c>
    </row>
    <row r="16707" spans="1:1" x14ac:dyDescent="0.3">
      <c r="A16707" s="2">
        <v>34542</v>
      </c>
    </row>
    <row r="16708" spans="1:1" x14ac:dyDescent="0.3">
      <c r="A16708" s="2">
        <v>34543</v>
      </c>
    </row>
    <row r="16709" spans="1:1" x14ac:dyDescent="0.3">
      <c r="A16709" s="2">
        <v>34544</v>
      </c>
    </row>
    <row r="16710" spans="1:1" x14ac:dyDescent="0.3">
      <c r="A16710" s="2">
        <v>34547</v>
      </c>
    </row>
    <row r="16711" spans="1:1" x14ac:dyDescent="0.3">
      <c r="A16711" s="2">
        <v>34548</v>
      </c>
    </row>
    <row r="16712" spans="1:1" x14ac:dyDescent="0.3">
      <c r="A16712" s="2">
        <v>34549</v>
      </c>
    </row>
    <row r="16713" spans="1:1" x14ac:dyDescent="0.3">
      <c r="A16713" s="2">
        <v>34550</v>
      </c>
    </row>
    <row r="16714" spans="1:1" x14ac:dyDescent="0.3">
      <c r="A16714" s="2">
        <v>34551</v>
      </c>
    </row>
    <row r="16715" spans="1:1" x14ac:dyDescent="0.3">
      <c r="A16715" s="2">
        <v>34554</v>
      </c>
    </row>
    <row r="16716" spans="1:1" x14ac:dyDescent="0.3">
      <c r="A16716" s="2">
        <v>34555</v>
      </c>
    </row>
    <row r="16717" spans="1:1" x14ac:dyDescent="0.3">
      <c r="A16717" s="2">
        <v>34556</v>
      </c>
    </row>
    <row r="16718" spans="1:1" x14ac:dyDescent="0.3">
      <c r="A16718" s="2">
        <v>34557</v>
      </c>
    </row>
    <row r="16719" spans="1:1" x14ac:dyDescent="0.3">
      <c r="A16719" s="2">
        <v>34558</v>
      </c>
    </row>
    <row r="16720" spans="1:1" x14ac:dyDescent="0.3">
      <c r="A16720" s="2">
        <v>34561</v>
      </c>
    </row>
    <row r="16721" spans="1:1" x14ac:dyDescent="0.3">
      <c r="A16721" s="2">
        <v>34562</v>
      </c>
    </row>
    <row r="16722" spans="1:1" x14ac:dyDescent="0.3">
      <c r="A16722" s="2">
        <v>34563</v>
      </c>
    </row>
    <row r="16723" spans="1:1" x14ac:dyDescent="0.3">
      <c r="A16723" s="2">
        <v>34564</v>
      </c>
    </row>
    <row r="16724" spans="1:1" x14ac:dyDescent="0.3">
      <c r="A16724" s="2">
        <v>34565</v>
      </c>
    </row>
    <row r="16725" spans="1:1" x14ac:dyDescent="0.3">
      <c r="A16725" s="2">
        <v>34568</v>
      </c>
    </row>
    <row r="16726" spans="1:1" x14ac:dyDescent="0.3">
      <c r="A16726" s="2">
        <v>34569</v>
      </c>
    </row>
    <row r="16727" spans="1:1" x14ac:dyDescent="0.3">
      <c r="A16727" s="2">
        <v>34570</v>
      </c>
    </row>
    <row r="16728" spans="1:1" x14ac:dyDescent="0.3">
      <c r="A16728" s="2">
        <v>34571</v>
      </c>
    </row>
    <row r="16729" spans="1:1" x14ac:dyDescent="0.3">
      <c r="A16729" s="2">
        <v>34572</v>
      </c>
    </row>
    <row r="16730" spans="1:1" x14ac:dyDescent="0.3">
      <c r="A16730" s="2">
        <v>34575</v>
      </c>
    </row>
    <row r="16731" spans="1:1" x14ac:dyDescent="0.3">
      <c r="A16731" s="2">
        <v>34576</v>
      </c>
    </row>
    <row r="16732" spans="1:1" x14ac:dyDescent="0.3">
      <c r="A16732" s="2">
        <v>34577</v>
      </c>
    </row>
    <row r="16733" spans="1:1" x14ac:dyDescent="0.3">
      <c r="A16733" s="2">
        <v>34578</v>
      </c>
    </row>
    <row r="16734" spans="1:1" x14ac:dyDescent="0.3">
      <c r="A16734" s="2">
        <v>34579</v>
      </c>
    </row>
    <row r="16735" spans="1:1" x14ac:dyDescent="0.3">
      <c r="A16735" s="2">
        <v>34583</v>
      </c>
    </row>
    <row r="16736" spans="1:1" x14ac:dyDescent="0.3">
      <c r="A16736" s="2">
        <v>34584</v>
      </c>
    </row>
    <row r="16737" spans="1:1" x14ac:dyDescent="0.3">
      <c r="A16737" s="2">
        <v>34585</v>
      </c>
    </row>
    <row r="16738" spans="1:1" x14ac:dyDescent="0.3">
      <c r="A16738" s="2">
        <v>34586</v>
      </c>
    </row>
    <row r="16739" spans="1:1" x14ac:dyDescent="0.3">
      <c r="A16739" s="2">
        <v>34589</v>
      </c>
    </row>
    <row r="16740" spans="1:1" x14ac:dyDescent="0.3">
      <c r="A16740" s="2">
        <v>34590</v>
      </c>
    </row>
    <row r="16741" spans="1:1" x14ac:dyDescent="0.3">
      <c r="A16741" s="2">
        <v>34591</v>
      </c>
    </row>
    <row r="16742" spans="1:1" x14ac:dyDescent="0.3">
      <c r="A16742" s="2">
        <v>34592</v>
      </c>
    </row>
    <row r="16743" spans="1:1" x14ac:dyDescent="0.3">
      <c r="A16743" s="2">
        <v>34593</v>
      </c>
    </row>
    <row r="16744" spans="1:1" x14ac:dyDescent="0.3">
      <c r="A16744" s="2">
        <v>34596</v>
      </c>
    </row>
    <row r="16745" spans="1:1" x14ac:dyDescent="0.3">
      <c r="A16745" s="2">
        <v>34597</v>
      </c>
    </row>
    <row r="16746" spans="1:1" x14ac:dyDescent="0.3">
      <c r="A16746" s="2">
        <v>34598</v>
      </c>
    </row>
    <row r="16747" spans="1:1" x14ac:dyDescent="0.3">
      <c r="A16747" s="2">
        <v>34599</v>
      </c>
    </row>
    <row r="16748" spans="1:1" x14ac:dyDescent="0.3">
      <c r="A16748" s="2">
        <v>34600</v>
      </c>
    </row>
    <row r="16749" spans="1:1" x14ac:dyDescent="0.3">
      <c r="A16749" s="2">
        <v>34603</v>
      </c>
    </row>
    <row r="16750" spans="1:1" x14ac:dyDescent="0.3">
      <c r="A16750" s="2">
        <v>34604</v>
      </c>
    </row>
    <row r="16751" spans="1:1" x14ac:dyDescent="0.3">
      <c r="A16751" s="2">
        <v>34605</v>
      </c>
    </row>
    <row r="16752" spans="1:1" x14ac:dyDescent="0.3">
      <c r="A16752" s="2">
        <v>34606</v>
      </c>
    </row>
    <row r="16753" spans="1:1" x14ac:dyDescent="0.3">
      <c r="A16753" s="2">
        <v>34607</v>
      </c>
    </row>
    <row r="16754" spans="1:1" x14ac:dyDescent="0.3">
      <c r="A16754" s="2">
        <v>34610</v>
      </c>
    </row>
    <row r="16755" spans="1:1" x14ac:dyDescent="0.3">
      <c r="A16755" s="2">
        <v>34611</v>
      </c>
    </row>
    <row r="16756" spans="1:1" x14ac:dyDescent="0.3">
      <c r="A16756" s="2">
        <v>34612</v>
      </c>
    </row>
    <row r="16757" spans="1:1" x14ac:dyDescent="0.3">
      <c r="A16757" s="2">
        <v>34613</v>
      </c>
    </row>
    <row r="16758" spans="1:1" x14ac:dyDescent="0.3">
      <c r="A16758" s="2">
        <v>34614</v>
      </c>
    </row>
    <row r="16759" spans="1:1" x14ac:dyDescent="0.3">
      <c r="A16759" s="2">
        <v>34617</v>
      </c>
    </row>
    <row r="16760" spans="1:1" x14ac:dyDescent="0.3">
      <c r="A16760" s="2">
        <v>34618</v>
      </c>
    </row>
    <row r="16761" spans="1:1" x14ac:dyDescent="0.3">
      <c r="A16761" s="2">
        <v>34619</v>
      </c>
    </row>
    <row r="16762" spans="1:1" x14ac:dyDescent="0.3">
      <c r="A16762" s="2">
        <v>34620</v>
      </c>
    </row>
    <row r="16763" spans="1:1" x14ac:dyDescent="0.3">
      <c r="A16763" s="2">
        <v>34621</v>
      </c>
    </row>
    <row r="16764" spans="1:1" x14ac:dyDescent="0.3">
      <c r="A16764" s="2">
        <v>34624</v>
      </c>
    </row>
    <row r="16765" spans="1:1" x14ac:dyDescent="0.3">
      <c r="A16765" s="2">
        <v>34625</v>
      </c>
    </row>
    <row r="16766" spans="1:1" x14ac:dyDescent="0.3">
      <c r="A16766" s="2">
        <v>34626</v>
      </c>
    </row>
    <row r="16767" spans="1:1" x14ac:dyDescent="0.3">
      <c r="A16767" s="2">
        <v>34627</v>
      </c>
    </row>
    <row r="16768" spans="1:1" x14ac:dyDescent="0.3">
      <c r="A16768" s="2">
        <v>34628</v>
      </c>
    </row>
    <row r="16769" spans="1:1" x14ac:dyDescent="0.3">
      <c r="A16769" s="2">
        <v>34631</v>
      </c>
    </row>
    <row r="16770" spans="1:1" x14ac:dyDescent="0.3">
      <c r="A16770" s="2">
        <v>34632</v>
      </c>
    </row>
    <row r="16771" spans="1:1" x14ac:dyDescent="0.3">
      <c r="A16771" s="2">
        <v>34633</v>
      </c>
    </row>
    <row r="16772" spans="1:1" x14ac:dyDescent="0.3">
      <c r="A16772" s="2">
        <v>34634</v>
      </c>
    </row>
    <row r="16773" spans="1:1" x14ac:dyDescent="0.3">
      <c r="A16773" s="2">
        <v>34635</v>
      </c>
    </row>
    <row r="16774" spans="1:1" x14ac:dyDescent="0.3">
      <c r="A16774" s="2">
        <v>34638</v>
      </c>
    </row>
    <row r="16775" spans="1:1" x14ac:dyDescent="0.3">
      <c r="A16775" s="2">
        <v>34639</v>
      </c>
    </row>
    <row r="16776" spans="1:1" x14ac:dyDescent="0.3">
      <c r="A16776" s="2">
        <v>34640</v>
      </c>
    </row>
    <row r="16777" spans="1:1" x14ac:dyDescent="0.3">
      <c r="A16777" s="2">
        <v>34641</v>
      </c>
    </row>
    <row r="16778" spans="1:1" x14ac:dyDescent="0.3">
      <c r="A16778" s="2">
        <v>34642</v>
      </c>
    </row>
    <row r="16779" spans="1:1" x14ac:dyDescent="0.3">
      <c r="A16779" s="2">
        <v>34645</v>
      </c>
    </row>
    <row r="16780" spans="1:1" x14ac:dyDescent="0.3">
      <c r="A16780" s="2">
        <v>34646</v>
      </c>
    </row>
    <row r="16781" spans="1:1" x14ac:dyDescent="0.3">
      <c r="A16781" s="2">
        <v>34647</v>
      </c>
    </row>
    <row r="16782" spans="1:1" x14ac:dyDescent="0.3">
      <c r="A16782" s="2">
        <v>34648</v>
      </c>
    </row>
    <row r="16783" spans="1:1" x14ac:dyDescent="0.3">
      <c r="A16783" s="2">
        <v>34649</v>
      </c>
    </row>
    <row r="16784" spans="1:1" x14ac:dyDescent="0.3">
      <c r="A16784" s="2">
        <v>34652</v>
      </c>
    </row>
    <row r="16785" spans="1:1" x14ac:dyDescent="0.3">
      <c r="A16785" s="2">
        <v>34653</v>
      </c>
    </row>
    <row r="16786" spans="1:1" x14ac:dyDescent="0.3">
      <c r="A16786" s="2">
        <v>34654</v>
      </c>
    </row>
    <row r="16787" spans="1:1" x14ac:dyDescent="0.3">
      <c r="A16787" s="2">
        <v>34655</v>
      </c>
    </row>
    <row r="16788" spans="1:1" x14ac:dyDescent="0.3">
      <c r="A16788" s="2">
        <v>34656</v>
      </c>
    </row>
    <row r="16789" spans="1:1" x14ac:dyDescent="0.3">
      <c r="A16789" s="2">
        <v>34659</v>
      </c>
    </row>
    <row r="16790" spans="1:1" x14ac:dyDescent="0.3">
      <c r="A16790" s="2">
        <v>34660</v>
      </c>
    </row>
    <row r="16791" spans="1:1" x14ac:dyDescent="0.3">
      <c r="A16791" s="2">
        <v>34661</v>
      </c>
    </row>
    <row r="16792" spans="1:1" x14ac:dyDescent="0.3">
      <c r="A16792" s="2">
        <v>34663</v>
      </c>
    </row>
    <row r="16793" spans="1:1" x14ac:dyDescent="0.3">
      <c r="A16793" s="2">
        <v>34666</v>
      </c>
    </row>
    <row r="16794" spans="1:1" x14ac:dyDescent="0.3">
      <c r="A16794" s="2">
        <v>34667</v>
      </c>
    </row>
    <row r="16795" spans="1:1" x14ac:dyDescent="0.3">
      <c r="A16795" s="2">
        <v>34668</v>
      </c>
    </row>
    <row r="16796" spans="1:1" x14ac:dyDescent="0.3">
      <c r="A16796" s="2">
        <v>34669</v>
      </c>
    </row>
    <row r="16797" spans="1:1" x14ac:dyDescent="0.3">
      <c r="A16797" s="2">
        <v>34670</v>
      </c>
    </row>
    <row r="16798" spans="1:1" x14ac:dyDescent="0.3">
      <c r="A16798" s="2">
        <v>34673</v>
      </c>
    </row>
    <row r="16799" spans="1:1" x14ac:dyDescent="0.3">
      <c r="A16799" s="2">
        <v>34674</v>
      </c>
    </row>
    <row r="16800" spans="1:1" x14ac:dyDescent="0.3">
      <c r="A16800" s="2">
        <v>34675</v>
      </c>
    </row>
    <row r="16801" spans="1:1" x14ac:dyDescent="0.3">
      <c r="A16801" s="2">
        <v>34676</v>
      </c>
    </row>
    <row r="16802" spans="1:1" x14ac:dyDescent="0.3">
      <c r="A16802" s="2">
        <v>34677</v>
      </c>
    </row>
    <row r="16803" spans="1:1" x14ac:dyDescent="0.3">
      <c r="A16803" s="2">
        <v>34680</v>
      </c>
    </row>
    <row r="16804" spans="1:1" x14ac:dyDescent="0.3">
      <c r="A16804" s="2">
        <v>34681</v>
      </c>
    </row>
    <row r="16805" spans="1:1" x14ac:dyDescent="0.3">
      <c r="A16805" s="2">
        <v>34682</v>
      </c>
    </row>
    <row r="16806" spans="1:1" x14ac:dyDescent="0.3">
      <c r="A16806" s="2">
        <v>34683</v>
      </c>
    </row>
    <row r="16807" spans="1:1" x14ac:dyDescent="0.3">
      <c r="A16807" s="2">
        <v>34684</v>
      </c>
    </row>
    <row r="16808" spans="1:1" x14ac:dyDescent="0.3">
      <c r="A16808" s="2">
        <v>34687</v>
      </c>
    </row>
    <row r="16809" spans="1:1" x14ac:dyDescent="0.3">
      <c r="A16809" s="2">
        <v>34688</v>
      </c>
    </row>
    <row r="16810" spans="1:1" x14ac:dyDescent="0.3">
      <c r="A16810" s="2">
        <v>34689</v>
      </c>
    </row>
    <row r="16811" spans="1:1" x14ac:dyDescent="0.3">
      <c r="A16811" s="2">
        <v>34690</v>
      </c>
    </row>
    <row r="16812" spans="1:1" x14ac:dyDescent="0.3">
      <c r="A16812" s="2">
        <v>34691</v>
      </c>
    </row>
    <row r="16813" spans="1:1" x14ac:dyDescent="0.3">
      <c r="A16813" s="2">
        <v>34695</v>
      </c>
    </row>
    <row r="16814" spans="1:1" x14ac:dyDescent="0.3">
      <c r="A16814" s="2">
        <v>34696</v>
      </c>
    </row>
    <row r="16815" spans="1:1" x14ac:dyDescent="0.3">
      <c r="A16815" s="2">
        <v>34697</v>
      </c>
    </row>
    <row r="16816" spans="1:1" x14ac:dyDescent="0.3">
      <c r="A16816" s="2">
        <v>34698</v>
      </c>
    </row>
    <row r="16817" spans="1:1" x14ac:dyDescent="0.3">
      <c r="A16817" s="2">
        <v>34702</v>
      </c>
    </row>
    <row r="16818" spans="1:1" x14ac:dyDescent="0.3">
      <c r="A16818" s="2">
        <v>34703</v>
      </c>
    </row>
    <row r="16819" spans="1:1" x14ac:dyDescent="0.3">
      <c r="A16819" s="2">
        <v>34704</v>
      </c>
    </row>
    <row r="16820" spans="1:1" x14ac:dyDescent="0.3">
      <c r="A16820" s="2">
        <v>34705</v>
      </c>
    </row>
    <row r="16821" spans="1:1" x14ac:dyDescent="0.3">
      <c r="A16821" s="2">
        <v>34708</v>
      </c>
    </row>
    <row r="16822" spans="1:1" x14ac:dyDescent="0.3">
      <c r="A16822" s="2">
        <v>34709</v>
      </c>
    </row>
    <row r="16823" spans="1:1" x14ac:dyDescent="0.3">
      <c r="A16823" s="2">
        <v>34710</v>
      </c>
    </row>
    <row r="16824" spans="1:1" x14ac:dyDescent="0.3">
      <c r="A16824" s="2">
        <v>34711</v>
      </c>
    </row>
    <row r="16825" spans="1:1" x14ac:dyDescent="0.3">
      <c r="A16825" s="2">
        <v>34712</v>
      </c>
    </row>
    <row r="16826" spans="1:1" x14ac:dyDescent="0.3">
      <c r="A16826" s="2">
        <v>34715</v>
      </c>
    </row>
    <row r="16827" spans="1:1" x14ac:dyDescent="0.3">
      <c r="A16827" s="2">
        <v>34716</v>
      </c>
    </row>
    <row r="16828" spans="1:1" x14ac:dyDescent="0.3">
      <c r="A16828" s="2">
        <v>34717</v>
      </c>
    </row>
    <row r="16829" spans="1:1" x14ac:dyDescent="0.3">
      <c r="A16829" s="2">
        <v>34718</v>
      </c>
    </row>
    <row r="16830" spans="1:1" x14ac:dyDescent="0.3">
      <c r="A16830" s="2">
        <v>34719</v>
      </c>
    </row>
    <row r="16831" spans="1:1" x14ac:dyDescent="0.3">
      <c r="A16831" s="2">
        <v>34722</v>
      </c>
    </row>
    <row r="16832" spans="1:1" x14ac:dyDescent="0.3">
      <c r="A16832" s="2">
        <v>34723</v>
      </c>
    </row>
    <row r="16833" spans="1:1" x14ac:dyDescent="0.3">
      <c r="A16833" s="2">
        <v>34724</v>
      </c>
    </row>
    <row r="16834" spans="1:1" x14ac:dyDescent="0.3">
      <c r="A16834" s="2">
        <v>34725</v>
      </c>
    </row>
    <row r="16835" spans="1:1" x14ac:dyDescent="0.3">
      <c r="A16835" s="2">
        <v>34726</v>
      </c>
    </row>
    <row r="16836" spans="1:1" x14ac:dyDescent="0.3">
      <c r="A16836" s="2">
        <v>34729</v>
      </c>
    </row>
    <row r="16837" spans="1:1" x14ac:dyDescent="0.3">
      <c r="A16837" s="2">
        <v>34730</v>
      </c>
    </row>
    <row r="16838" spans="1:1" x14ac:dyDescent="0.3">
      <c r="A16838" s="2">
        <v>34731</v>
      </c>
    </row>
    <row r="16839" spans="1:1" x14ac:dyDescent="0.3">
      <c r="A16839" s="2">
        <v>34732</v>
      </c>
    </row>
    <row r="16840" spans="1:1" x14ac:dyDescent="0.3">
      <c r="A16840" s="2">
        <v>34733</v>
      </c>
    </row>
    <row r="16841" spans="1:1" x14ac:dyDescent="0.3">
      <c r="A16841" s="2">
        <v>34736</v>
      </c>
    </row>
    <row r="16842" spans="1:1" x14ac:dyDescent="0.3">
      <c r="A16842" s="2">
        <v>34737</v>
      </c>
    </row>
    <row r="16843" spans="1:1" x14ac:dyDescent="0.3">
      <c r="A16843" s="2">
        <v>34738</v>
      </c>
    </row>
    <row r="16844" spans="1:1" x14ac:dyDescent="0.3">
      <c r="A16844" s="2">
        <v>34739</v>
      </c>
    </row>
    <row r="16845" spans="1:1" x14ac:dyDescent="0.3">
      <c r="A16845" s="2">
        <v>34740</v>
      </c>
    </row>
    <row r="16846" spans="1:1" x14ac:dyDescent="0.3">
      <c r="A16846" s="2">
        <v>34743</v>
      </c>
    </row>
    <row r="16847" spans="1:1" x14ac:dyDescent="0.3">
      <c r="A16847" s="2">
        <v>34744</v>
      </c>
    </row>
    <row r="16848" spans="1:1" x14ac:dyDescent="0.3">
      <c r="A16848" s="2">
        <v>34745</v>
      </c>
    </row>
    <row r="16849" spans="1:1" x14ac:dyDescent="0.3">
      <c r="A16849" s="2">
        <v>34746</v>
      </c>
    </row>
    <row r="16850" spans="1:1" x14ac:dyDescent="0.3">
      <c r="A16850" s="2">
        <v>34747</v>
      </c>
    </row>
    <row r="16851" spans="1:1" x14ac:dyDescent="0.3">
      <c r="A16851" s="2">
        <v>34751</v>
      </c>
    </row>
    <row r="16852" spans="1:1" x14ac:dyDescent="0.3">
      <c r="A16852" s="2">
        <v>34752</v>
      </c>
    </row>
    <row r="16853" spans="1:1" x14ac:dyDescent="0.3">
      <c r="A16853" s="2">
        <v>34753</v>
      </c>
    </row>
    <row r="16854" spans="1:1" x14ac:dyDescent="0.3">
      <c r="A16854" s="2">
        <v>34754</v>
      </c>
    </row>
    <row r="16855" spans="1:1" x14ac:dyDescent="0.3">
      <c r="A16855" s="2">
        <v>34757</v>
      </c>
    </row>
    <row r="16856" spans="1:1" x14ac:dyDescent="0.3">
      <c r="A16856" s="2">
        <v>34758</v>
      </c>
    </row>
    <row r="16857" spans="1:1" x14ac:dyDescent="0.3">
      <c r="A16857" s="2">
        <v>34759</v>
      </c>
    </row>
    <row r="16858" spans="1:1" x14ac:dyDescent="0.3">
      <c r="A16858" s="2">
        <v>34760</v>
      </c>
    </row>
    <row r="16859" spans="1:1" x14ac:dyDescent="0.3">
      <c r="A16859" s="2">
        <v>34761</v>
      </c>
    </row>
    <row r="16860" spans="1:1" x14ac:dyDescent="0.3">
      <c r="A16860" s="2">
        <v>34764</v>
      </c>
    </row>
    <row r="16861" spans="1:1" x14ac:dyDescent="0.3">
      <c r="A16861" s="2">
        <v>34765</v>
      </c>
    </row>
    <row r="16862" spans="1:1" x14ac:dyDescent="0.3">
      <c r="A16862" s="2">
        <v>34766</v>
      </c>
    </row>
    <row r="16863" spans="1:1" x14ac:dyDescent="0.3">
      <c r="A16863" s="2">
        <v>34767</v>
      </c>
    </row>
    <row r="16864" spans="1:1" x14ac:dyDescent="0.3">
      <c r="A16864" s="2">
        <v>34768</v>
      </c>
    </row>
    <row r="16865" spans="1:1" x14ac:dyDescent="0.3">
      <c r="A16865" s="2">
        <v>34771</v>
      </c>
    </row>
    <row r="16866" spans="1:1" x14ac:dyDescent="0.3">
      <c r="A16866" s="2">
        <v>34772</v>
      </c>
    </row>
    <row r="16867" spans="1:1" x14ac:dyDescent="0.3">
      <c r="A16867" s="2">
        <v>34773</v>
      </c>
    </row>
    <row r="16868" spans="1:1" x14ac:dyDescent="0.3">
      <c r="A16868" s="2">
        <v>34774</v>
      </c>
    </row>
    <row r="16869" spans="1:1" x14ac:dyDescent="0.3">
      <c r="A16869" s="2">
        <v>34775</v>
      </c>
    </row>
    <row r="16870" spans="1:1" x14ac:dyDescent="0.3">
      <c r="A16870" s="2">
        <v>34778</v>
      </c>
    </row>
    <row r="16871" spans="1:1" x14ac:dyDescent="0.3">
      <c r="A16871" s="2">
        <v>34779</v>
      </c>
    </row>
    <row r="16872" spans="1:1" x14ac:dyDescent="0.3">
      <c r="A16872" s="2">
        <v>34780</v>
      </c>
    </row>
    <row r="16873" spans="1:1" x14ac:dyDescent="0.3">
      <c r="A16873" s="2">
        <v>34781</v>
      </c>
    </row>
    <row r="16874" spans="1:1" x14ac:dyDescent="0.3">
      <c r="A16874" s="2">
        <v>34782</v>
      </c>
    </row>
    <row r="16875" spans="1:1" x14ac:dyDescent="0.3">
      <c r="A16875" s="2">
        <v>34785</v>
      </c>
    </row>
    <row r="16876" spans="1:1" x14ac:dyDescent="0.3">
      <c r="A16876" s="2">
        <v>34786</v>
      </c>
    </row>
    <row r="16877" spans="1:1" x14ac:dyDescent="0.3">
      <c r="A16877" s="2">
        <v>34787</v>
      </c>
    </row>
    <row r="16878" spans="1:1" x14ac:dyDescent="0.3">
      <c r="A16878" s="2">
        <v>34788</v>
      </c>
    </row>
    <row r="16879" spans="1:1" x14ac:dyDescent="0.3">
      <c r="A16879" s="2">
        <v>34789</v>
      </c>
    </row>
    <row r="16880" spans="1:1" x14ac:dyDescent="0.3">
      <c r="A16880" s="2">
        <v>34792</v>
      </c>
    </row>
    <row r="16881" spans="1:1" x14ac:dyDescent="0.3">
      <c r="A16881" s="2">
        <v>34793</v>
      </c>
    </row>
    <row r="16882" spans="1:1" x14ac:dyDescent="0.3">
      <c r="A16882" s="2">
        <v>34794</v>
      </c>
    </row>
    <row r="16883" spans="1:1" x14ac:dyDescent="0.3">
      <c r="A16883" s="2">
        <v>34795</v>
      </c>
    </row>
    <row r="16884" spans="1:1" x14ac:dyDescent="0.3">
      <c r="A16884" s="2">
        <v>34796</v>
      </c>
    </row>
    <row r="16885" spans="1:1" x14ac:dyDescent="0.3">
      <c r="A16885" s="2">
        <v>34799</v>
      </c>
    </row>
    <row r="16886" spans="1:1" x14ac:dyDescent="0.3">
      <c r="A16886" s="2">
        <v>34800</v>
      </c>
    </row>
    <row r="16887" spans="1:1" x14ac:dyDescent="0.3">
      <c r="A16887" s="2">
        <v>34801</v>
      </c>
    </row>
    <row r="16888" spans="1:1" x14ac:dyDescent="0.3">
      <c r="A16888" s="2">
        <v>34802</v>
      </c>
    </row>
    <row r="16889" spans="1:1" x14ac:dyDescent="0.3">
      <c r="A16889" s="2">
        <v>34806</v>
      </c>
    </row>
    <row r="16890" spans="1:1" x14ac:dyDescent="0.3">
      <c r="A16890" s="2">
        <v>34807</v>
      </c>
    </row>
    <row r="16891" spans="1:1" x14ac:dyDescent="0.3">
      <c r="A16891" s="2">
        <v>34808</v>
      </c>
    </row>
    <row r="16892" spans="1:1" x14ac:dyDescent="0.3">
      <c r="A16892" s="2">
        <v>34809</v>
      </c>
    </row>
    <row r="16893" spans="1:1" x14ac:dyDescent="0.3">
      <c r="A16893" s="2">
        <v>34810</v>
      </c>
    </row>
    <row r="16894" spans="1:1" x14ac:dyDescent="0.3">
      <c r="A16894" s="2">
        <v>34813</v>
      </c>
    </row>
    <row r="16895" spans="1:1" x14ac:dyDescent="0.3">
      <c r="A16895" s="2">
        <v>34814</v>
      </c>
    </row>
    <row r="16896" spans="1:1" x14ac:dyDescent="0.3">
      <c r="A16896" s="2">
        <v>34815</v>
      </c>
    </row>
    <row r="16897" spans="1:1" x14ac:dyDescent="0.3">
      <c r="A16897" s="2">
        <v>34816</v>
      </c>
    </row>
    <row r="16898" spans="1:1" x14ac:dyDescent="0.3">
      <c r="A16898" s="2">
        <v>34817</v>
      </c>
    </row>
    <row r="16899" spans="1:1" x14ac:dyDescent="0.3">
      <c r="A16899" s="2">
        <v>34820</v>
      </c>
    </row>
    <row r="16900" spans="1:1" x14ac:dyDescent="0.3">
      <c r="A16900" s="2">
        <v>34821</v>
      </c>
    </row>
    <row r="16901" spans="1:1" x14ac:dyDescent="0.3">
      <c r="A16901" s="2">
        <v>34822</v>
      </c>
    </row>
    <row r="16902" spans="1:1" x14ac:dyDescent="0.3">
      <c r="A16902" s="2">
        <v>34823</v>
      </c>
    </row>
    <row r="16903" spans="1:1" x14ac:dyDescent="0.3">
      <c r="A16903" s="2">
        <v>34824</v>
      </c>
    </row>
    <row r="16904" spans="1:1" x14ac:dyDescent="0.3">
      <c r="A16904" s="2">
        <v>34827</v>
      </c>
    </row>
    <row r="16905" spans="1:1" x14ac:dyDescent="0.3">
      <c r="A16905" s="2">
        <v>34828</v>
      </c>
    </row>
    <row r="16906" spans="1:1" x14ac:dyDescent="0.3">
      <c r="A16906" s="2">
        <v>34829</v>
      </c>
    </row>
    <row r="16907" spans="1:1" x14ac:dyDescent="0.3">
      <c r="A16907" s="2">
        <v>34830</v>
      </c>
    </row>
    <row r="16908" spans="1:1" x14ac:dyDescent="0.3">
      <c r="A16908" s="2">
        <v>34831</v>
      </c>
    </row>
    <row r="16909" spans="1:1" x14ac:dyDescent="0.3">
      <c r="A16909" s="2">
        <v>34834</v>
      </c>
    </row>
    <row r="16910" spans="1:1" x14ac:dyDescent="0.3">
      <c r="A16910" s="2">
        <v>34835</v>
      </c>
    </row>
    <row r="16911" spans="1:1" x14ac:dyDescent="0.3">
      <c r="A16911" s="2">
        <v>34836</v>
      </c>
    </row>
    <row r="16912" spans="1:1" x14ac:dyDescent="0.3">
      <c r="A16912" s="2">
        <v>34837</v>
      </c>
    </row>
    <row r="16913" spans="1:1" x14ac:dyDescent="0.3">
      <c r="A16913" s="2">
        <v>34838</v>
      </c>
    </row>
    <row r="16914" spans="1:1" x14ac:dyDescent="0.3">
      <c r="A16914" s="2">
        <v>34841</v>
      </c>
    </row>
    <row r="16915" spans="1:1" x14ac:dyDescent="0.3">
      <c r="A16915" s="2">
        <v>34842</v>
      </c>
    </row>
    <row r="16916" spans="1:1" x14ac:dyDescent="0.3">
      <c r="A16916" s="2">
        <v>34843</v>
      </c>
    </row>
    <row r="16917" spans="1:1" x14ac:dyDescent="0.3">
      <c r="A16917" s="2">
        <v>34844</v>
      </c>
    </row>
    <row r="16918" spans="1:1" x14ac:dyDescent="0.3">
      <c r="A16918" s="2">
        <v>34845</v>
      </c>
    </row>
    <row r="16919" spans="1:1" x14ac:dyDescent="0.3">
      <c r="A16919" s="2">
        <v>34849</v>
      </c>
    </row>
    <row r="16920" spans="1:1" x14ac:dyDescent="0.3">
      <c r="A16920" s="2">
        <v>34850</v>
      </c>
    </row>
    <row r="16921" spans="1:1" x14ac:dyDescent="0.3">
      <c r="A16921" s="2">
        <v>34851</v>
      </c>
    </row>
    <row r="16922" spans="1:1" x14ac:dyDescent="0.3">
      <c r="A16922" s="2">
        <v>34852</v>
      </c>
    </row>
    <row r="16923" spans="1:1" x14ac:dyDescent="0.3">
      <c r="A16923" s="2">
        <v>34855</v>
      </c>
    </row>
    <row r="16924" spans="1:1" x14ac:dyDescent="0.3">
      <c r="A16924" s="2">
        <v>34856</v>
      </c>
    </row>
    <row r="16925" spans="1:1" x14ac:dyDescent="0.3">
      <c r="A16925" s="2">
        <v>34857</v>
      </c>
    </row>
    <row r="16926" spans="1:1" x14ac:dyDescent="0.3">
      <c r="A16926" s="2">
        <v>34858</v>
      </c>
    </row>
    <row r="16927" spans="1:1" x14ac:dyDescent="0.3">
      <c r="A16927" s="2">
        <v>34859</v>
      </c>
    </row>
    <row r="16928" spans="1:1" x14ac:dyDescent="0.3">
      <c r="A16928" s="2">
        <v>34862</v>
      </c>
    </row>
    <row r="16929" spans="1:1" x14ac:dyDescent="0.3">
      <c r="A16929" s="2">
        <v>34863</v>
      </c>
    </row>
    <row r="16930" spans="1:1" x14ac:dyDescent="0.3">
      <c r="A16930" s="2">
        <v>34864</v>
      </c>
    </row>
    <row r="16931" spans="1:1" x14ac:dyDescent="0.3">
      <c r="A16931" s="2">
        <v>34865</v>
      </c>
    </row>
    <row r="16932" spans="1:1" x14ac:dyDescent="0.3">
      <c r="A16932" s="2">
        <v>34866</v>
      </c>
    </row>
    <row r="16933" spans="1:1" x14ac:dyDescent="0.3">
      <c r="A16933" s="2">
        <v>34869</v>
      </c>
    </row>
    <row r="16934" spans="1:1" x14ac:dyDescent="0.3">
      <c r="A16934" s="2">
        <v>34870</v>
      </c>
    </row>
    <row r="16935" spans="1:1" x14ac:dyDescent="0.3">
      <c r="A16935" s="2">
        <v>34871</v>
      </c>
    </row>
    <row r="16936" spans="1:1" x14ac:dyDescent="0.3">
      <c r="A16936" s="2">
        <v>34872</v>
      </c>
    </row>
    <row r="16937" spans="1:1" x14ac:dyDescent="0.3">
      <c r="A16937" s="2">
        <v>34873</v>
      </c>
    </row>
    <row r="16938" spans="1:1" x14ac:dyDescent="0.3">
      <c r="A16938" s="2">
        <v>34876</v>
      </c>
    </row>
    <row r="16939" spans="1:1" x14ac:dyDescent="0.3">
      <c r="A16939" s="2">
        <v>34877</v>
      </c>
    </row>
    <row r="16940" spans="1:1" x14ac:dyDescent="0.3">
      <c r="A16940" s="2">
        <v>34878</v>
      </c>
    </row>
    <row r="16941" spans="1:1" x14ac:dyDescent="0.3">
      <c r="A16941" s="2">
        <v>34879</v>
      </c>
    </row>
    <row r="16942" spans="1:1" x14ac:dyDescent="0.3">
      <c r="A16942" s="2">
        <v>34880</v>
      </c>
    </row>
    <row r="16943" spans="1:1" x14ac:dyDescent="0.3">
      <c r="A16943" s="2">
        <v>34883</v>
      </c>
    </row>
    <row r="16944" spans="1:1" x14ac:dyDescent="0.3">
      <c r="A16944" s="2">
        <v>34885</v>
      </c>
    </row>
    <row r="16945" spans="1:1" x14ac:dyDescent="0.3">
      <c r="A16945" s="2">
        <v>34886</v>
      </c>
    </row>
    <row r="16946" spans="1:1" x14ac:dyDescent="0.3">
      <c r="A16946" s="2">
        <v>34887</v>
      </c>
    </row>
    <row r="16947" spans="1:1" x14ac:dyDescent="0.3">
      <c r="A16947" s="2">
        <v>34890</v>
      </c>
    </row>
    <row r="16948" spans="1:1" x14ac:dyDescent="0.3">
      <c r="A16948" s="2">
        <v>34891</v>
      </c>
    </row>
    <row r="16949" spans="1:1" x14ac:dyDescent="0.3">
      <c r="A16949" s="2">
        <v>34892</v>
      </c>
    </row>
    <row r="16950" spans="1:1" x14ac:dyDescent="0.3">
      <c r="A16950" s="2">
        <v>34893</v>
      </c>
    </row>
    <row r="16951" spans="1:1" x14ac:dyDescent="0.3">
      <c r="A16951" s="2">
        <v>34894</v>
      </c>
    </row>
    <row r="16952" spans="1:1" x14ac:dyDescent="0.3">
      <c r="A16952" s="2">
        <v>34897</v>
      </c>
    </row>
    <row r="16953" spans="1:1" x14ac:dyDescent="0.3">
      <c r="A16953" s="2">
        <v>34898</v>
      </c>
    </row>
    <row r="16954" spans="1:1" x14ac:dyDescent="0.3">
      <c r="A16954" s="2">
        <v>34899</v>
      </c>
    </row>
    <row r="16955" spans="1:1" x14ac:dyDescent="0.3">
      <c r="A16955" s="2">
        <v>34900</v>
      </c>
    </row>
    <row r="16956" spans="1:1" x14ac:dyDescent="0.3">
      <c r="A16956" s="2">
        <v>34901</v>
      </c>
    </row>
    <row r="16957" spans="1:1" x14ac:dyDescent="0.3">
      <c r="A16957" s="2">
        <v>34904</v>
      </c>
    </row>
    <row r="16958" spans="1:1" x14ac:dyDescent="0.3">
      <c r="A16958" s="2">
        <v>34905</v>
      </c>
    </row>
    <row r="16959" spans="1:1" x14ac:dyDescent="0.3">
      <c r="A16959" s="2">
        <v>34906</v>
      </c>
    </row>
    <row r="16960" spans="1:1" x14ac:dyDescent="0.3">
      <c r="A16960" s="2">
        <v>34907</v>
      </c>
    </row>
    <row r="16961" spans="1:1" x14ac:dyDescent="0.3">
      <c r="A16961" s="2">
        <v>34908</v>
      </c>
    </row>
    <row r="16962" spans="1:1" x14ac:dyDescent="0.3">
      <c r="A16962" s="2">
        <v>34911</v>
      </c>
    </row>
    <row r="16963" spans="1:1" x14ac:dyDescent="0.3">
      <c r="A16963" s="2">
        <v>34912</v>
      </c>
    </row>
    <row r="16964" spans="1:1" x14ac:dyDescent="0.3">
      <c r="A16964" s="2">
        <v>34913</v>
      </c>
    </row>
    <row r="16965" spans="1:1" x14ac:dyDescent="0.3">
      <c r="A16965" s="2">
        <v>34914</v>
      </c>
    </row>
    <row r="16966" spans="1:1" x14ac:dyDescent="0.3">
      <c r="A16966" s="2">
        <v>34915</v>
      </c>
    </row>
    <row r="16967" spans="1:1" x14ac:dyDescent="0.3">
      <c r="A16967" s="2">
        <v>34918</v>
      </c>
    </row>
    <row r="16968" spans="1:1" x14ac:dyDescent="0.3">
      <c r="A16968" s="2">
        <v>34919</v>
      </c>
    </row>
    <row r="16969" spans="1:1" x14ac:dyDescent="0.3">
      <c r="A16969" s="2">
        <v>34920</v>
      </c>
    </row>
    <row r="16970" spans="1:1" x14ac:dyDescent="0.3">
      <c r="A16970" s="2">
        <v>34921</v>
      </c>
    </row>
    <row r="16971" spans="1:1" x14ac:dyDescent="0.3">
      <c r="A16971" s="2">
        <v>34922</v>
      </c>
    </row>
    <row r="16972" spans="1:1" x14ac:dyDescent="0.3">
      <c r="A16972" s="2">
        <v>34925</v>
      </c>
    </row>
    <row r="16973" spans="1:1" x14ac:dyDescent="0.3">
      <c r="A16973" s="2">
        <v>34926</v>
      </c>
    </row>
    <row r="16974" spans="1:1" x14ac:dyDescent="0.3">
      <c r="A16974" s="2">
        <v>34927</v>
      </c>
    </row>
    <row r="16975" spans="1:1" x14ac:dyDescent="0.3">
      <c r="A16975" s="2">
        <v>34928</v>
      </c>
    </row>
    <row r="16976" spans="1:1" x14ac:dyDescent="0.3">
      <c r="A16976" s="2">
        <v>34929</v>
      </c>
    </row>
    <row r="16977" spans="1:1" x14ac:dyDescent="0.3">
      <c r="A16977" s="2">
        <v>34932</v>
      </c>
    </row>
    <row r="16978" spans="1:1" x14ac:dyDescent="0.3">
      <c r="A16978" s="2">
        <v>34933</v>
      </c>
    </row>
    <row r="16979" spans="1:1" x14ac:dyDescent="0.3">
      <c r="A16979" s="2">
        <v>34934</v>
      </c>
    </row>
    <row r="16980" spans="1:1" x14ac:dyDescent="0.3">
      <c r="A16980" s="2">
        <v>34935</v>
      </c>
    </row>
    <row r="16981" spans="1:1" x14ac:dyDescent="0.3">
      <c r="A16981" s="2">
        <v>34936</v>
      </c>
    </row>
    <row r="16982" spans="1:1" x14ac:dyDescent="0.3">
      <c r="A16982" s="2">
        <v>34939</v>
      </c>
    </row>
    <row r="16983" spans="1:1" x14ac:dyDescent="0.3">
      <c r="A16983" s="2">
        <v>34940</v>
      </c>
    </row>
    <row r="16984" spans="1:1" x14ac:dyDescent="0.3">
      <c r="A16984" s="2">
        <v>34941</v>
      </c>
    </row>
    <row r="16985" spans="1:1" x14ac:dyDescent="0.3">
      <c r="A16985" s="2">
        <v>34942</v>
      </c>
    </row>
    <row r="16986" spans="1:1" x14ac:dyDescent="0.3">
      <c r="A16986" s="2">
        <v>34943</v>
      </c>
    </row>
    <row r="16987" spans="1:1" x14ac:dyDescent="0.3">
      <c r="A16987" s="2">
        <v>34947</v>
      </c>
    </row>
    <row r="16988" spans="1:1" x14ac:dyDescent="0.3">
      <c r="A16988" s="2">
        <v>34948</v>
      </c>
    </row>
    <row r="16989" spans="1:1" x14ac:dyDescent="0.3">
      <c r="A16989" s="2">
        <v>34949</v>
      </c>
    </row>
    <row r="16990" spans="1:1" x14ac:dyDescent="0.3">
      <c r="A16990" s="2">
        <v>34950</v>
      </c>
    </row>
    <row r="16991" spans="1:1" x14ac:dyDescent="0.3">
      <c r="A16991" s="2">
        <v>34953</v>
      </c>
    </row>
    <row r="16992" spans="1:1" x14ac:dyDescent="0.3">
      <c r="A16992" s="2">
        <v>34954</v>
      </c>
    </row>
    <row r="16993" spans="1:1" x14ac:dyDescent="0.3">
      <c r="A16993" s="2">
        <v>34955</v>
      </c>
    </row>
    <row r="16994" spans="1:1" x14ac:dyDescent="0.3">
      <c r="A16994" s="2">
        <v>34956</v>
      </c>
    </row>
    <row r="16995" spans="1:1" x14ac:dyDescent="0.3">
      <c r="A16995" s="2">
        <v>34957</v>
      </c>
    </row>
    <row r="16996" spans="1:1" x14ac:dyDescent="0.3">
      <c r="A16996" s="2">
        <v>34960</v>
      </c>
    </row>
    <row r="16997" spans="1:1" x14ac:dyDescent="0.3">
      <c r="A16997" s="2">
        <v>34961</v>
      </c>
    </row>
    <row r="16998" spans="1:1" x14ac:dyDescent="0.3">
      <c r="A16998" s="2">
        <v>34962</v>
      </c>
    </row>
    <row r="16999" spans="1:1" x14ac:dyDescent="0.3">
      <c r="A16999" s="2">
        <v>34963</v>
      </c>
    </row>
    <row r="17000" spans="1:1" x14ac:dyDescent="0.3">
      <c r="A17000" s="2">
        <v>34964</v>
      </c>
    </row>
    <row r="17001" spans="1:1" x14ac:dyDescent="0.3">
      <c r="A17001" s="2">
        <v>34967</v>
      </c>
    </row>
    <row r="17002" spans="1:1" x14ac:dyDescent="0.3">
      <c r="A17002" s="2">
        <v>34968</v>
      </c>
    </row>
    <row r="17003" spans="1:1" x14ac:dyDescent="0.3">
      <c r="A17003" s="2">
        <v>34969</v>
      </c>
    </row>
    <row r="17004" spans="1:1" x14ac:dyDescent="0.3">
      <c r="A17004" s="2">
        <v>34970</v>
      </c>
    </row>
    <row r="17005" spans="1:1" x14ac:dyDescent="0.3">
      <c r="A17005" s="2">
        <v>34971</v>
      </c>
    </row>
    <row r="17006" spans="1:1" x14ac:dyDescent="0.3">
      <c r="A17006" s="2">
        <v>34974</v>
      </c>
    </row>
    <row r="17007" spans="1:1" x14ac:dyDescent="0.3">
      <c r="A17007" s="2">
        <v>34975</v>
      </c>
    </row>
    <row r="17008" spans="1:1" x14ac:dyDescent="0.3">
      <c r="A17008" s="2">
        <v>34976</v>
      </c>
    </row>
    <row r="17009" spans="1:1" x14ac:dyDescent="0.3">
      <c r="A17009" s="2">
        <v>34977</v>
      </c>
    </row>
    <row r="17010" spans="1:1" x14ac:dyDescent="0.3">
      <c r="A17010" s="2">
        <v>34978</v>
      </c>
    </row>
    <row r="17011" spans="1:1" x14ac:dyDescent="0.3">
      <c r="A17011" s="2">
        <v>34981</v>
      </c>
    </row>
    <row r="17012" spans="1:1" x14ac:dyDescent="0.3">
      <c r="A17012" s="2">
        <v>34982</v>
      </c>
    </row>
    <row r="17013" spans="1:1" x14ac:dyDescent="0.3">
      <c r="A17013" s="2">
        <v>34983</v>
      </c>
    </row>
    <row r="17014" spans="1:1" x14ac:dyDescent="0.3">
      <c r="A17014" s="2">
        <v>34984</v>
      </c>
    </row>
    <row r="17015" spans="1:1" x14ac:dyDescent="0.3">
      <c r="A17015" s="2">
        <v>34985</v>
      </c>
    </row>
    <row r="17016" spans="1:1" x14ac:dyDescent="0.3">
      <c r="A17016" s="2">
        <v>34988</v>
      </c>
    </row>
    <row r="17017" spans="1:1" x14ac:dyDescent="0.3">
      <c r="A17017" s="2">
        <v>34989</v>
      </c>
    </row>
    <row r="17018" spans="1:1" x14ac:dyDescent="0.3">
      <c r="A17018" s="2">
        <v>34990</v>
      </c>
    </row>
    <row r="17019" spans="1:1" x14ac:dyDescent="0.3">
      <c r="A17019" s="2">
        <v>34991</v>
      </c>
    </row>
    <row r="17020" spans="1:1" x14ac:dyDescent="0.3">
      <c r="A17020" s="2">
        <v>34992</v>
      </c>
    </row>
    <row r="17021" spans="1:1" x14ac:dyDescent="0.3">
      <c r="A17021" s="2">
        <v>34995</v>
      </c>
    </row>
    <row r="17022" spans="1:1" x14ac:dyDescent="0.3">
      <c r="A17022" s="2">
        <v>34996</v>
      </c>
    </row>
    <row r="17023" spans="1:1" x14ac:dyDescent="0.3">
      <c r="A17023" s="2">
        <v>34997</v>
      </c>
    </row>
    <row r="17024" spans="1:1" x14ac:dyDescent="0.3">
      <c r="A17024" s="2">
        <v>34998</v>
      </c>
    </row>
    <row r="17025" spans="1:1" x14ac:dyDescent="0.3">
      <c r="A17025" s="2">
        <v>34999</v>
      </c>
    </row>
    <row r="17026" spans="1:1" x14ac:dyDescent="0.3">
      <c r="A17026" s="2">
        <v>35002</v>
      </c>
    </row>
    <row r="17027" spans="1:1" x14ac:dyDescent="0.3">
      <c r="A17027" s="2">
        <v>35003</v>
      </c>
    </row>
    <row r="17028" spans="1:1" x14ac:dyDescent="0.3">
      <c r="A17028" s="2">
        <v>35004</v>
      </c>
    </row>
    <row r="17029" spans="1:1" x14ac:dyDescent="0.3">
      <c r="A17029" s="2">
        <v>35005</v>
      </c>
    </row>
    <row r="17030" spans="1:1" x14ac:dyDescent="0.3">
      <c r="A17030" s="2">
        <v>35006</v>
      </c>
    </row>
    <row r="17031" spans="1:1" x14ac:dyDescent="0.3">
      <c r="A17031" s="2">
        <v>35009</v>
      </c>
    </row>
    <row r="17032" spans="1:1" x14ac:dyDescent="0.3">
      <c r="A17032" s="2">
        <v>35010</v>
      </c>
    </row>
    <row r="17033" spans="1:1" x14ac:dyDescent="0.3">
      <c r="A17033" s="2">
        <v>35011</v>
      </c>
    </row>
    <row r="17034" spans="1:1" x14ac:dyDescent="0.3">
      <c r="A17034" s="2">
        <v>35012</v>
      </c>
    </row>
    <row r="17035" spans="1:1" x14ac:dyDescent="0.3">
      <c r="A17035" s="2">
        <v>35013</v>
      </c>
    </row>
    <row r="17036" spans="1:1" x14ac:dyDescent="0.3">
      <c r="A17036" s="2">
        <v>35016</v>
      </c>
    </row>
    <row r="17037" spans="1:1" x14ac:dyDescent="0.3">
      <c r="A17037" s="2">
        <v>35017</v>
      </c>
    </row>
    <row r="17038" spans="1:1" x14ac:dyDescent="0.3">
      <c r="A17038" s="2">
        <v>35018</v>
      </c>
    </row>
    <row r="17039" spans="1:1" x14ac:dyDescent="0.3">
      <c r="A17039" s="2">
        <v>35019</v>
      </c>
    </row>
    <row r="17040" spans="1:1" x14ac:dyDescent="0.3">
      <c r="A17040" s="2">
        <v>35020</v>
      </c>
    </row>
    <row r="17041" spans="1:1" x14ac:dyDescent="0.3">
      <c r="A17041" s="2">
        <v>35023</v>
      </c>
    </row>
    <row r="17042" spans="1:1" x14ac:dyDescent="0.3">
      <c r="A17042" s="2">
        <v>35024</v>
      </c>
    </row>
    <row r="17043" spans="1:1" x14ac:dyDescent="0.3">
      <c r="A17043" s="2">
        <v>35025</v>
      </c>
    </row>
    <row r="17044" spans="1:1" x14ac:dyDescent="0.3">
      <c r="A17044" s="2">
        <v>35027</v>
      </c>
    </row>
    <row r="17045" spans="1:1" x14ac:dyDescent="0.3">
      <c r="A17045" s="2">
        <v>35030</v>
      </c>
    </row>
    <row r="17046" spans="1:1" x14ac:dyDescent="0.3">
      <c r="A17046" s="2">
        <v>35031</v>
      </c>
    </row>
    <row r="17047" spans="1:1" x14ac:dyDescent="0.3">
      <c r="A17047" s="2">
        <v>35032</v>
      </c>
    </row>
    <row r="17048" spans="1:1" x14ac:dyDescent="0.3">
      <c r="A17048" s="2">
        <v>35033</v>
      </c>
    </row>
    <row r="17049" spans="1:1" x14ac:dyDescent="0.3">
      <c r="A17049" s="2">
        <v>35034</v>
      </c>
    </row>
    <row r="17050" spans="1:1" x14ac:dyDescent="0.3">
      <c r="A17050" s="2">
        <v>35037</v>
      </c>
    </row>
    <row r="17051" spans="1:1" x14ac:dyDescent="0.3">
      <c r="A17051" s="2">
        <v>35038</v>
      </c>
    </row>
    <row r="17052" spans="1:1" x14ac:dyDescent="0.3">
      <c r="A17052" s="2">
        <v>35039</v>
      </c>
    </row>
    <row r="17053" spans="1:1" x14ac:dyDescent="0.3">
      <c r="A17053" s="2">
        <v>35040</v>
      </c>
    </row>
    <row r="17054" spans="1:1" x14ac:dyDescent="0.3">
      <c r="A17054" s="2">
        <v>35041</v>
      </c>
    </row>
    <row r="17055" spans="1:1" x14ac:dyDescent="0.3">
      <c r="A17055" s="2">
        <v>35044</v>
      </c>
    </row>
    <row r="17056" spans="1:1" x14ac:dyDescent="0.3">
      <c r="A17056" s="2">
        <v>35045</v>
      </c>
    </row>
    <row r="17057" spans="1:1" x14ac:dyDescent="0.3">
      <c r="A17057" s="2">
        <v>35046</v>
      </c>
    </row>
    <row r="17058" spans="1:1" x14ac:dyDescent="0.3">
      <c r="A17058" s="2">
        <v>35047</v>
      </c>
    </row>
    <row r="17059" spans="1:1" x14ac:dyDescent="0.3">
      <c r="A17059" s="2">
        <v>35048</v>
      </c>
    </row>
    <row r="17060" spans="1:1" x14ac:dyDescent="0.3">
      <c r="A17060" s="2">
        <v>35051</v>
      </c>
    </row>
    <row r="17061" spans="1:1" x14ac:dyDescent="0.3">
      <c r="A17061" s="2">
        <v>35052</v>
      </c>
    </row>
    <row r="17062" spans="1:1" x14ac:dyDescent="0.3">
      <c r="A17062" s="2">
        <v>35053</v>
      </c>
    </row>
    <row r="17063" spans="1:1" x14ac:dyDescent="0.3">
      <c r="A17063" s="2">
        <v>35054</v>
      </c>
    </row>
    <row r="17064" spans="1:1" x14ac:dyDescent="0.3">
      <c r="A17064" s="2">
        <v>35055</v>
      </c>
    </row>
    <row r="17065" spans="1:1" x14ac:dyDescent="0.3">
      <c r="A17065" s="2">
        <v>35059</v>
      </c>
    </row>
    <row r="17066" spans="1:1" x14ac:dyDescent="0.3">
      <c r="A17066" s="2">
        <v>35060</v>
      </c>
    </row>
    <row r="17067" spans="1:1" x14ac:dyDescent="0.3">
      <c r="A17067" s="2">
        <v>35061</v>
      </c>
    </row>
    <row r="17068" spans="1:1" x14ac:dyDescent="0.3">
      <c r="A17068" s="2">
        <v>35062</v>
      </c>
    </row>
    <row r="17069" spans="1:1" x14ac:dyDescent="0.3">
      <c r="A17069" s="2">
        <v>35066</v>
      </c>
    </row>
    <row r="17070" spans="1:1" x14ac:dyDescent="0.3">
      <c r="A17070" s="2">
        <v>35067</v>
      </c>
    </row>
    <row r="17071" spans="1:1" x14ac:dyDescent="0.3">
      <c r="A17071" s="2">
        <v>35068</v>
      </c>
    </row>
    <row r="17072" spans="1:1" x14ac:dyDescent="0.3">
      <c r="A17072" s="2">
        <v>35069</v>
      </c>
    </row>
    <row r="17073" spans="1:1" x14ac:dyDescent="0.3">
      <c r="A17073" s="2">
        <v>35072</v>
      </c>
    </row>
    <row r="17074" spans="1:1" x14ac:dyDescent="0.3">
      <c r="A17074" s="2">
        <v>35073</v>
      </c>
    </row>
    <row r="17075" spans="1:1" x14ac:dyDescent="0.3">
      <c r="A17075" s="2">
        <v>35074</v>
      </c>
    </row>
    <row r="17076" spans="1:1" x14ac:dyDescent="0.3">
      <c r="A17076" s="2">
        <v>35075</v>
      </c>
    </row>
    <row r="17077" spans="1:1" x14ac:dyDescent="0.3">
      <c r="A17077" s="2">
        <v>35076</v>
      </c>
    </row>
    <row r="17078" spans="1:1" x14ac:dyDescent="0.3">
      <c r="A17078" s="2">
        <v>35079</v>
      </c>
    </row>
    <row r="17079" spans="1:1" x14ac:dyDescent="0.3">
      <c r="A17079" s="2">
        <v>35080</v>
      </c>
    </row>
    <row r="17080" spans="1:1" x14ac:dyDescent="0.3">
      <c r="A17080" s="2">
        <v>35081</v>
      </c>
    </row>
    <row r="17081" spans="1:1" x14ac:dyDescent="0.3">
      <c r="A17081" s="2">
        <v>35082</v>
      </c>
    </row>
    <row r="17082" spans="1:1" x14ac:dyDescent="0.3">
      <c r="A17082" s="2">
        <v>35083</v>
      </c>
    </row>
    <row r="17083" spans="1:1" x14ac:dyDescent="0.3">
      <c r="A17083" s="2">
        <v>35086</v>
      </c>
    </row>
    <row r="17084" spans="1:1" x14ac:dyDescent="0.3">
      <c r="A17084" s="2">
        <v>35087</v>
      </c>
    </row>
    <row r="17085" spans="1:1" x14ac:dyDescent="0.3">
      <c r="A17085" s="2">
        <v>35088</v>
      </c>
    </row>
    <row r="17086" spans="1:1" x14ac:dyDescent="0.3">
      <c r="A17086" s="2">
        <v>35089</v>
      </c>
    </row>
    <row r="17087" spans="1:1" x14ac:dyDescent="0.3">
      <c r="A17087" s="2">
        <v>35090</v>
      </c>
    </row>
    <row r="17088" spans="1:1" x14ac:dyDescent="0.3">
      <c r="A17088" s="2">
        <v>35093</v>
      </c>
    </row>
    <row r="17089" spans="1:1" x14ac:dyDescent="0.3">
      <c r="A17089" s="2">
        <v>35094</v>
      </c>
    </row>
    <row r="17090" spans="1:1" x14ac:dyDescent="0.3">
      <c r="A17090" s="2">
        <v>35095</v>
      </c>
    </row>
    <row r="17091" spans="1:1" x14ac:dyDescent="0.3">
      <c r="A17091" s="2">
        <v>35096</v>
      </c>
    </row>
    <row r="17092" spans="1:1" x14ac:dyDescent="0.3">
      <c r="A17092" s="2">
        <v>35097</v>
      </c>
    </row>
    <row r="17093" spans="1:1" x14ac:dyDescent="0.3">
      <c r="A17093" s="2">
        <v>35100</v>
      </c>
    </row>
    <row r="17094" spans="1:1" x14ac:dyDescent="0.3">
      <c r="A17094" s="2">
        <v>35101</v>
      </c>
    </row>
    <row r="17095" spans="1:1" x14ac:dyDescent="0.3">
      <c r="A17095" s="2">
        <v>35102</v>
      </c>
    </row>
    <row r="17096" spans="1:1" x14ac:dyDescent="0.3">
      <c r="A17096" s="2">
        <v>35103</v>
      </c>
    </row>
    <row r="17097" spans="1:1" x14ac:dyDescent="0.3">
      <c r="A17097" s="2">
        <v>35104</v>
      </c>
    </row>
    <row r="17098" spans="1:1" x14ac:dyDescent="0.3">
      <c r="A17098" s="2">
        <v>35107</v>
      </c>
    </row>
    <row r="17099" spans="1:1" x14ac:dyDescent="0.3">
      <c r="A17099" s="2">
        <v>35108</v>
      </c>
    </row>
    <row r="17100" spans="1:1" x14ac:dyDescent="0.3">
      <c r="A17100" s="2">
        <v>35109</v>
      </c>
    </row>
    <row r="17101" spans="1:1" x14ac:dyDescent="0.3">
      <c r="A17101" s="2">
        <v>35110</v>
      </c>
    </row>
    <row r="17102" spans="1:1" x14ac:dyDescent="0.3">
      <c r="A17102" s="2">
        <v>35111</v>
      </c>
    </row>
    <row r="17103" spans="1:1" x14ac:dyDescent="0.3">
      <c r="A17103" s="2">
        <v>35115</v>
      </c>
    </row>
    <row r="17104" spans="1:1" x14ac:dyDescent="0.3">
      <c r="A17104" s="2">
        <v>35116</v>
      </c>
    </row>
    <row r="17105" spans="1:1" x14ac:dyDescent="0.3">
      <c r="A17105" s="2">
        <v>35117</v>
      </c>
    </row>
    <row r="17106" spans="1:1" x14ac:dyDescent="0.3">
      <c r="A17106" s="2">
        <v>35118</v>
      </c>
    </row>
    <row r="17107" spans="1:1" x14ac:dyDescent="0.3">
      <c r="A17107" s="2">
        <v>35121</v>
      </c>
    </row>
    <row r="17108" spans="1:1" x14ac:dyDescent="0.3">
      <c r="A17108" s="2">
        <v>35122</v>
      </c>
    </row>
    <row r="17109" spans="1:1" x14ac:dyDescent="0.3">
      <c r="A17109" s="2">
        <v>35123</v>
      </c>
    </row>
    <row r="17110" spans="1:1" x14ac:dyDescent="0.3">
      <c r="A17110" s="2">
        <v>35124</v>
      </c>
    </row>
    <row r="17111" spans="1:1" x14ac:dyDescent="0.3">
      <c r="A17111" s="2">
        <v>35125</v>
      </c>
    </row>
    <row r="17112" spans="1:1" x14ac:dyDescent="0.3">
      <c r="A17112" s="2">
        <v>35128</v>
      </c>
    </row>
    <row r="17113" spans="1:1" x14ac:dyDescent="0.3">
      <c r="A17113" s="2">
        <v>35129</v>
      </c>
    </row>
    <row r="17114" spans="1:1" x14ac:dyDescent="0.3">
      <c r="A17114" s="2">
        <v>35130</v>
      </c>
    </row>
    <row r="17115" spans="1:1" x14ac:dyDescent="0.3">
      <c r="A17115" s="2">
        <v>35131</v>
      </c>
    </row>
    <row r="17116" spans="1:1" x14ac:dyDescent="0.3">
      <c r="A17116" s="2">
        <v>35132</v>
      </c>
    </row>
    <row r="17117" spans="1:1" x14ac:dyDescent="0.3">
      <c r="A17117" s="2">
        <v>35135</v>
      </c>
    </row>
    <row r="17118" spans="1:1" x14ac:dyDescent="0.3">
      <c r="A17118" s="2">
        <v>35136</v>
      </c>
    </row>
    <row r="17119" spans="1:1" x14ac:dyDescent="0.3">
      <c r="A17119" s="2">
        <v>35137</v>
      </c>
    </row>
    <row r="17120" spans="1:1" x14ac:dyDescent="0.3">
      <c r="A17120" s="2">
        <v>35138</v>
      </c>
    </row>
    <row r="17121" spans="1:1" x14ac:dyDescent="0.3">
      <c r="A17121" s="2">
        <v>35139</v>
      </c>
    </row>
    <row r="17122" spans="1:1" x14ac:dyDescent="0.3">
      <c r="A17122" s="2">
        <v>35142</v>
      </c>
    </row>
    <row r="17123" spans="1:1" x14ac:dyDescent="0.3">
      <c r="A17123" s="2">
        <v>35143</v>
      </c>
    </row>
    <row r="17124" spans="1:1" x14ac:dyDescent="0.3">
      <c r="A17124" s="2">
        <v>35144</v>
      </c>
    </row>
    <row r="17125" spans="1:1" x14ac:dyDescent="0.3">
      <c r="A17125" s="2">
        <v>35145</v>
      </c>
    </row>
    <row r="17126" spans="1:1" x14ac:dyDescent="0.3">
      <c r="A17126" s="2">
        <v>35146</v>
      </c>
    </row>
    <row r="17127" spans="1:1" x14ac:dyDescent="0.3">
      <c r="A17127" s="2">
        <v>35149</v>
      </c>
    </row>
    <row r="17128" spans="1:1" x14ac:dyDescent="0.3">
      <c r="A17128" s="2">
        <v>35150</v>
      </c>
    </row>
    <row r="17129" spans="1:1" x14ac:dyDescent="0.3">
      <c r="A17129" s="2">
        <v>35151</v>
      </c>
    </row>
    <row r="17130" spans="1:1" x14ac:dyDescent="0.3">
      <c r="A17130" s="2">
        <v>35152</v>
      </c>
    </row>
    <row r="17131" spans="1:1" x14ac:dyDescent="0.3">
      <c r="A17131" s="2">
        <v>35153</v>
      </c>
    </row>
    <row r="17132" spans="1:1" x14ac:dyDescent="0.3">
      <c r="A17132" s="2">
        <v>35156</v>
      </c>
    </row>
    <row r="17133" spans="1:1" x14ac:dyDescent="0.3">
      <c r="A17133" s="2">
        <v>35157</v>
      </c>
    </row>
    <row r="17134" spans="1:1" x14ac:dyDescent="0.3">
      <c r="A17134" s="2">
        <v>35158</v>
      </c>
    </row>
    <row r="17135" spans="1:1" x14ac:dyDescent="0.3">
      <c r="A17135" s="2">
        <v>35159</v>
      </c>
    </row>
    <row r="17136" spans="1:1" x14ac:dyDescent="0.3">
      <c r="A17136" s="2">
        <v>35163</v>
      </c>
    </row>
    <row r="17137" spans="1:1" x14ac:dyDescent="0.3">
      <c r="A17137" s="2">
        <v>35164</v>
      </c>
    </row>
    <row r="17138" spans="1:1" x14ac:dyDescent="0.3">
      <c r="A17138" s="2">
        <v>35165</v>
      </c>
    </row>
    <row r="17139" spans="1:1" x14ac:dyDescent="0.3">
      <c r="A17139" s="2">
        <v>35166</v>
      </c>
    </row>
    <row r="17140" spans="1:1" x14ac:dyDescent="0.3">
      <c r="A17140" s="2">
        <v>35167</v>
      </c>
    </row>
    <row r="17141" spans="1:1" x14ac:dyDescent="0.3">
      <c r="A17141" s="2">
        <v>35170</v>
      </c>
    </row>
    <row r="17142" spans="1:1" x14ac:dyDescent="0.3">
      <c r="A17142" s="2">
        <v>35171</v>
      </c>
    </row>
    <row r="17143" spans="1:1" x14ac:dyDescent="0.3">
      <c r="A17143" s="2">
        <v>35172</v>
      </c>
    </row>
    <row r="17144" spans="1:1" x14ac:dyDescent="0.3">
      <c r="A17144" s="2">
        <v>35173</v>
      </c>
    </row>
    <row r="17145" spans="1:1" x14ac:dyDescent="0.3">
      <c r="A17145" s="2">
        <v>35174</v>
      </c>
    </row>
    <row r="17146" spans="1:1" x14ac:dyDescent="0.3">
      <c r="A17146" s="2">
        <v>35177</v>
      </c>
    </row>
    <row r="17147" spans="1:1" x14ac:dyDescent="0.3">
      <c r="A17147" s="2">
        <v>35178</v>
      </c>
    </row>
    <row r="17148" spans="1:1" x14ac:dyDescent="0.3">
      <c r="A17148" s="2">
        <v>35179</v>
      </c>
    </row>
    <row r="17149" spans="1:1" x14ac:dyDescent="0.3">
      <c r="A17149" s="2">
        <v>35180</v>
      </c>
    </row>
    <row r="17150" spans="1:1" x14ac:dyDescent="0.3">
      <c r="A17150" s="2">
        <v>35181</v>
      </c>
    </row>
    <row r="17151" spans="1:1" x14ac:dyDescent="0.3">
      <c r="A17151" s="2">
        <v>35184</v>
      </c>
    </row>
    <row r="17152" spans="1:1" x14ac:dyDescent="0.3">
      <c r="A17152" s="2">
        <v>35185</v>
      </c>
    </row>
    <row r="17153" spans="1:1" x14ac:dyDescent="0.3">
      <c r="A17153" s="2">
        <v>35186</v>
      </c>
    </row>
    <row r="17154" spans="1:1" x14ac:dyDescent="0.3">
      <c r="A17154" s="2">
        <v>35187</v>
      </c>
    </row>
    <row r="17155" spans="1:1" x14ac:dyDescent="0.3">
      <c r="A17155" s="2">
        <v>35188</v>
      </c>
    </row>
    <row r="17156" spans="1:1" x14ac:dyDescent="0.3">
      <c r="A17156" s="2">
        <v>35191</v>
      </c>
    </row>
    <row r="17157" spans="1:1" x14ac:dyDescent="0.3">
      <c r="A17157" s="2">
        <v>35192</v>
      </c>
    </row>
    <row r="17158" spans="1:1" x14ac:dyDescent="0.3">
      <c r="A17158" s="2">
        <v>35193</v>
      </c>
    </row>
    <row r="17159" spans="1:1" x14ac:dyDescent="0.3">
      <c r="A17159" s="2">
        <v>35194</v>
      </c>
    </row>
    <row r="17160" spans="1:1" x14ac:dyDescent="0.3">
      <c r="A17160" s="2">
        <v>35195</v>
      </c>
    </row>
    <row r="17161" spans="1:1" x14ac:dyDescent="0.3">
      <c r="A17161" s="2">
        <v>35198</v>
      </c>
    </row>
    <row r="17162" spans="1:1" x14ac:dyDescent="0.3">
      <c r="A17162" s="2">
        <v>35199</v>
      </c>
    </row>
    <row r="17163" spans="1:1" x14ac:dyDescent="0.3">
      <c r="A17163" s="2">
        <v>35200</v>
      </c>
    </row>
    <row r="17164" spans="1:1" x14ac:dyDescent="0.3">
      <c r="A17164" s="2">
        <v>35201</v>
      </c>
    </row>
    <row r="17165" spans="1:1" x14ac:dyDescent="0.3">
      <c r="A17165" s="2">
        <v>35202</v>
      </c>
    </row>
    <row r="17166" spans="1:1" x14ac:dyDescent="0.3">
      <c r="A17166" s="2">
        <v>35205</v>
      </c>
    </row>
    <row r="17167" spans="1:1" x14ac:dyDescent="0.3">
      <c r="A17167" s="2">
        <v>35206</v>
      </c>
    </row>
    <row r="17168" spans="1:1" x14ac:dyDescent="0.3">
      <c r="A17168" s="2">
        <v>35207</v>
      </c>
    </row>
    <row r="17169" spans="1:1" x14ac:dyDescent="0.3">
      <c r="A17169" s="2">
        <v>35208</v>
      </c>
    </row>
    <row r="17170" spans="1:1" x14ac:dyDescent="0.3">
      <c r="A17170" s="2">
        <v>35209</v>
      </c>
    </row>
    <row r="17171" spans="1:1" x14ac:dyDescent="0.3">
      <c r="A17171" s="2">
        <v>35213</v>
      </c>
    </row>
    <row r="17172" spans="1:1" x14ac:dyDescent="0.3">
      <c r="A17172" s="2">
        <v>35214</v>
      </c>
    </row>
    <row r="17173" spans="1:1" x14ac:dyDescent="0.3">
      <c r="A17173" s="2">
        <v>35215</v>
      </c>
    </row>
    <row r="17174" spans="1:1" x14ac:dyDescent="0.3">
      <c r="A17174" s="2">
        <v>35216</v>
      </c>
    </row>
    <row r="17175" spans="1:1" x14ac:dyDescent="0.3">
      <c r="A17175" s="2">
        <v>35219</v>
      </c>
    </row>
    <row r="17176" spans="1:1" x14ac:dyDescent="0.3">
      <c r="A17176" s="2">
        <v>35220</v>
      </c>
    </row>
    <row r="17177" spans="1:1" x14ac:dyDescent="0.3">
      <c r="A17177" s="2">
        <v>35221</v>
      </c>
    </row>
    <row r="17178" spans="1:1" x14ac:dyDescent="0.3">
      <c r="A17178" s="2">
        <v>35222</v>
      </c>
    </row>
    <row r="17179" spans="1:1" x14ac:dyDescent="0.3">
      <c r="A17179" s="2">
        <v>35223</v>
      </c>
    </row>
    <row r="17180" spans="1:1" x14ac:dyDescent="0.3">
      <c r="A17180" s="2">
        <v>35226</v>
      </c>
    </row>
    <row r="17181" spans="1:1" x14ac:dyDescent="0.3">
      <c r="A17181" s="2">
        <v>35227</v>
      </c>
    </row>
    <row r="17182" spans="1:1" x14ac:dyDescent="0.3">
      <c r="A17182" s="2">
        <v>35228</v>
      </c>
    </row>
    <row r="17183" spans="1:1" x14ac:dyDescent="0.3">
      <c r="A17183" s="2">
        <v>35229</v>
      </c>
    </row>
    <row r="17184" spans="1:1" x14ac:dyDescent="0.3">
      <c r="A17184" s="2">
        <v>35230</v>
      </c>
    </row>
    <row r="17185" spans="1:1" x14ac:dyDescent="0.3">
      <c r="A17185" s="2">
        <v>35233</v>
      </c>
    </row>
    <row r="17186" spans="1:1" x14ac:dyDescent="0.3">
      <c r="A17186" s="2">
        <v>35234</v>
      </c>
    </row>
    <row r="17187" spans="1:1" x14ac:dyDescent="0.3">
      <c r="A17187" s="2">
        <v>35235</v>
      </c>
    </row>
    <row r="17188" spans="1:1" x14ac:dyDescent="0.3">
      <c r="A17188" s="2">
        <v>35236</v>
      </c>
    </row>
    <row r="17189" spans="1:1" x14ac:dyDescent="0.3">
      <c r="A17189" s="2">
        <v>35237</v>
      </c>
    </row>
    <row r="17190" spans="1:1" x14ac:dyDescent="0.3">
      <c r="A17190" s="2">
        <v>35240</v>
      </c>
    </row>
    <row r="17191" spans="1:1" x14ac:dyDescent="0.3">
      <c r="A17191" s="2">
        <v>35241</v>
      </c>
    </row>
    <row r="17192" spans="1:1" x14ac:dyDescent="0.3">
      <c r="A17192" s="2">
        <v>35242</v>
      </c>
    </row>
    <row r="17193" spans="1:1" x14ac:dyDescent="0.3">
      <c r="A17193" s="2">
        <v>35243</v>
      </c>
    </row>
    <row r="17194" spans="1:1" x14ac:dyDescent="0.3">
      <c r="A17194" s="2">
        <v>35244</v>
      </c>
    </row>
    <row r="17195" spans="1:1" x14ac:dyDescent="0.3">
      <c r="A17195" s="2">
        <v>35247</v>
      </c>
    </row>
    <row r="17196" spans="1:1" x14ac:dyDescent="0.3">
      <c r="A17196" s="2">
        <v>35248</v>
      </c>
    </row>
    <row r="17197" spans="1:1" x14ac:dyDescent="0.3">
      <c r="A17197" s="2">
        <v>35249</v>
      </c>
    </row>
    <row r="17198" spans="1:1" x14ac:dyDescent="0.3">
      <c r="A17198" s="2">
        <v>35251</v>
      </c>
    </row>
    <row r="17199" spans="1:1" x14ac:dyDescent="0.3">
      <c r="A17199" s="2">
        <v>35254</v>
      </c>
    </row>
    <row r="17200" spans="1:1" x14ac:dyDescent="0.3">
      <c r="A17200" s="2">
        <v>35255</v>
      </c>
    </row>
    <row r="17201" spans="1:1" x14ac:dyDescent="0.3">
      <c r="A17201" s="2">
        <v>35256</v>
      </c>
    </row>
    <row r="17202" spans="1:1" x14ac:dyDescent="0.3">
      <c r="A17202" s="2">
        <v>35257</v>
      </c>
    </row>
    <row r="17203" spans="1:1" x14ac:dyDescent="0.3">
      <c r="A17203" s="2">
        <v>35258</v>
      </c>
    </row>
    <row r="17204" spans="1:1" x14ac:dyDescent="0.3">
      <c r="A17204" s="2">
        <v>35261</v>
      </c>
    </row>
    <row r="17205" spans="1:1" x14ac:dyDescent="0.3">
      <c r="A17205" s="2">
        <v>35262</v>
      </c>
    </row>
    <row r="17206" spans="1:1" x14ac:dyDescent="0.3">
      <c r="A17206" s="2">
        <v>35263</v>
      </c>
    </row>
    <row r="17207" spans="1:1" x14ac:dyDescent="0.3">
      <c r="A17207" s="2">
        <v>35264</v>
      </c>
    </row>
    <row r="17208" spans="1:1" x14ac:dyDescent="0.3">
      <c r="A17208" s="2">
        <v>35265</v>
      </c>
    </row>
    <row r="17209" spans="1:1" x14ac:dyDescent="0.3">
      <c r="A17209" s="2">
        <v>35268</v>
      </c>
    </row>
    <row r="17210" spans="1:1" x14ac:dyDescent="0.3">
      <c r="A17210" s="2">
        <v>35269</v>
      </c>
    </row>
    <row r="17211" spans="1:1" x14ac:dyDescent="0.3">
      <c r="A17211" s="2">
        <v>35270</v>
      </c>
    </row>
    <row r="17212" spans="1:1" x14ac:dyDescent="0.3">
      <c r="A17212" s="2">
        <v>35271</v>
      </c>
    </row>
    <row r="17213" spans="1:1" x14ac:dyDescent="0.3">
      <c r="A17213" s="2">
        <v>35272</v>
      </c>
    </row>
    <row r="17214" spans="1:1" x14ac:dyDescent="0.3">
      <c r="A17214" s="2">
        <v>35275</v>
      </c>
    </row>
    <row r="17215" spans="1:1" x14ac:dyDescent="0.3">
      <c r="A17215" s="2">
        <v>35276</v>
      </c>
    </row>
    <row r="17216" spans="1:1" x14ac:dyDescent="0.3">
      <c r="A17216" s="2">
        <v>35277</v>
      </c>
    </row>
    <row r="17217" spans="1:1" x14ac:dyDescent="0.3">
      <c r="A17217" s="2">
        <v>35278</v>
      </c>
    </row>
    <row r="17218" spans="1:1" x14ac:dyDescent="0.3">
      <c r="A17218" s="2">
        <v>35279</v>
      </c>
    </row>
    <row r="17219" spans="1:1" x14ac:dyDescent="0.3">
      <c r="A17219" s="2">
        <v>35282</v>
      </c>
    </row>
    <row r="17220" spans="1:1" x14ac:dyDescent="0.3">
      <c r="A17220" s="2">
        <v>35283</v>
      </c>
    </row>
    <row r="17221" spans="1:1" x14ac:dyDescent="0.3">
      <c r="A17221" s="2">
        <v>35284</v>
      </c>
    </row>
    <row r="17222" spans="1:1" x14ac:dyDescent="0.3">
      <c r="A17222" s="2">
        <v>35285</v>
      </c>
    </row>
    <row r="17223" spans="1:1" x14ac:dyDescent="0.3">
      <c r="A17223" s="2">
        <v>35286</v>
      </c>
    </row>
    <row r="17224" spans="1:1" x14ac:dyDescent="0.3">
      <c r="A17224" s="2">
        <v>35289</v>
      </c>
    </row>
    <row r="17225" spans="1:1" x14ac:dyDescent="0.3">
      <c r="A17225" s="2">
        <v>35290</v>
      </c>
    </row>
    <row r="17226" spans="1:1" x14ac:dyDescent="0.3">
      <c r="A17226" s="2">
        <v>35291</v>
      </c>
    </row>
    <row r="17227" spans="1:1" x14ac:dyDescent="0.3">
      <c r="A17227" s="2">
        <v>35292</v>
      </c>
    </row>
    <row r="17228" spans="1:1" x14ac:dyDescent="0.3">
      <c r="A17228" s="2">
        <v>35293</v>
      </c>
    </row>
    <row r="17229" spans="1:1" x14ac:dyDescent="0.3">
      <c r="A17229" s="2">
        <v>35296</v>
      </c>
    </row>
    <row r="17230" spans="1:1" x14ac:dyDescent="0.3">
      <c r="A17230" s="2">
        <v>35297</v>
      </c>
    </row>
    <row r="17231" spans="1:1" x14ac:dyDescent="0.3">
      <c r="A17231" s="2">
        <v>35298</v>
      </c>
    </row>
    <row r="17232" spans="1:1" x14ac:dyDescent="0.3">
      <c r="A17232" s="2">
        <v>35299</v>
      </c>
    </row>
    <row r="17233" spans="1:1" x14ac:dyDescent="0.3">
      <c r="A17233" s="2">
        <v>35300</v>
      </c>
    </row>
    <row r="17234" spans="1:1" x14ac:dyDescent="0.3">
      <c r="A17234" s="2">
        <v>35303</v>
      </c>
    </row>
    <row r="17235" spans="1:1" x14ac:dyDescent="0.3">
      <c r="A17235" s="2">
        <v>35304</v>
      </c>
    </row>
    <row r="17236" spans="1:1" x14ac:dyDescent="0.3">
      <c r="A17236" s="2">
        <v>35305</v>
      </c>
    </row>
    <row r="17237" spans="1:1" x14ac:dyDescent="0.3">
      <c r="A17237" s="2">
        <v>35306</v>
      </c>
    </row>
    <row r="17238" spans="1:1" x14ac:dyDescent="0.3">
      <c r="A17238" s="2">
        <v>35307</v>
      </c>
    </row>
    <row r="17239" spans="1:1" x14ac:dyDescent="0.3">
      <c r="A17239" s="2">
        <v>35311</v>
      </c>
    </row>
    <row r="17240" spans="1:1" x14ac:dyDescent="0.3">
      <c r="A17240" s="2">
        <v>35312</v>
      </c>
    </row>
    <row r="17241" spans="1:1" x14ac:dyDescent="0.3">
      <c r="A17241" s="2">
        <v>35313</v>
      </c>
    </row>
    <row r="17242" spans="1:1" x14ac:dyDescent="0.3">
      <c r="A17242" s="2">
        <v>35314</v>
      </c>
    </row>
    <row r="17243" spans="1:1" x14ac:dyDescent="0.3">
      <c r="A17243" s="2">
        <v>35317</v>
      </c>
    </row>
    <row r="17244" spans="1:1" x14ac:dyDescent="0.3">
      <c r="A17244" s="2">
        <v>35318</v>
      </c>
    </row>
    <row r="17245" spans="1:1" x14ac:dyDescent="0.3">
      <c r="A17245" s="2">
        <v>35319</v>
      </c>
    </row>
    <row r="17246" spans="1:1" x14ac:dyDescent="0.3">
      <c r="A17246" s="2">
        <v>35320</v>
      </c>
    </row>
    <row r="17247" spans="1:1" x14ac:dyDescent="0.3">
      <c r="A17247" s="2">
        <v>35321</v>
      </c>
    </row>
    <row r="17248" spans="1:1" x14ac:dyDescent="0.3">
      <c r="A17248" s="2">
        <v>35324</v>
      </c>
    </row>
    <row r="17249" spans="1:1" x14ac:dyDescent="0.3">
      <c r="A17249" s="2">
        <v>35325</v>
      </c>
    </row>
    <row r="17250" spans="1:1" x14ac:dyDescent="0.3">
      <c r="A17250" s="2">
        <v>35326</v>
      </c>
    </row>
    <row r="17251" spans="1:1" x14ac:dyDescent="0.3">
      <c r="A17251" s="2">
        <v>35327</v>
      </c>
    </row>
    <row r="17252" spans="1:1" x14ac:dyDescent="0.3">
      <c r="A17252" s="2">
        <v>35328</v>
      </c>
    </row>
    <row r="17253" spans="1:1" x14ac:dyDescent="0.3">
      <c r="A17253" s="2">
        <v>35331</v>
      </c>
    </row>
    <row r="17254" spans="1:1" x14ac:dyDescent="0.3">
      <c r="A17254" s="2">
        <v>35332</v>
      </c>
    </row>
    <row r="17255" spans="1:1" x14ac:dyDescent="0.3">
      <c r="A17255" s="2">
        <v>35333</v>
      </c>
    </row>
    <row r="17256" spans="1:1" x14ac:dyDescent="0.3">
      <c r="A17256" s="2">
        <v>35334</v>
      </c>
    </row>
    <row r="17257" spans="1:1" x14ac:dyDescent="0.3">
      <c r="A17257" s="2">
        <v>35335</v>
      </c>
    </row>
    <row r="17258" spans="1:1" x14ac:dyDescent="0.3">
      <c r="A17258" s="2">
        <v>35338</v>
      </c>
    </row>
    <row r="17259" spans="1:1" x14ac:dyDescent="0.3">
      <c r="A17259" s="2">
        <v>35339</v>
      </c>
    </row>
    <row r="17260" spans="1:1" x14ac:dyDescent="0.3">
      <c r="A17260" s="2">
        <v>35340</v>
      </c>
    </row>
    <row r="17261" spans="1:1" x14ac:dyDescent="0.3">
      <c r="A17261" s="2">
        <v>35341</v>
      </c>
    </row>
    <row r="17262" spans="1:1" x14ac:dyDescent="0.3">
      <c r="A17262" s="2">
        <v>35342</v>
      </c>
    </row>
    <row r="17263" spans="1:1" x14ac:dyDescent="0.3">
      <c r="A17263" s="2">
        <v>35345</v>
      </c>
    </row>
    <row r="17264" spans="1:1" x14ac:dyDescent="0.3">
      <c r="A17264" s="2">
        <v>35346</v>
      </c>
    </row>
    <row r="17265" spans="1:1" x14ac:dyDescent="0.3">
      <c r="A17265" s="2">
        <v>35347</v>
      </c>
    </row>
    <row r="17266" spans="1:1" x14ac:dyDescent="0.3">
      <c r="A17266" s="2">
        <v>35348</v>
      </c>
    </row>
    <row r="17267" spans="1:1" x14ac:dyDescent="0.3">
      <c r="A17267" s="2">
        <v>35349</v>
      </c>
    </row>
    <row r="17268" spans="1:1" x14ac:dyDescent="0.3">
      <c r="A17268" s="2">
        <v>35352</v>
      </c>
    </row>
    <row r="17269" spans="1:1" x14ac:dyDescent="0.3">
      <c r="A17269" s="2">
        <v>35353</v>
      </c>
    </row>
    <row r="17270" spans="1:1" x14ac:dyDescent="0.3">
      <c r="A17270" s="2">
        <v>35354</v>
      </c>
    </row>
    <row r="17271" spans="1:1" x14ac:dyDescent="0.3">
      <c r="A17271" s="2">
        <v>35355</v>
      </c>
    </row>
    <row r="17272" spans="1:1" x14ac:dyDescent="0.3">
      <c r="A17272" s="2">
        <v>35356</v>
      </c>
    </row>
    <row r="17273" spans="1:1" x14ac:dyDescent="0.3">
      <c r="A17273" s="2">
        <v>35359</v>
      </c>
    </row>
    <row r="17274" spans="1:1" x14ac:dyDescent="0.3">
      <c r="A17274" s="2">
        <v>35360</v>
      </c>
    </row>
    <row r="17275" spans="1:1" x14ac:dyDescent="0.3">
      <c r="A17275" s="2">
        <v>35361</v>
      </c>
    </row>
    <row r="17276" spans="1:1" x14ac:dyDescent="0.3">
      <c r="A17276" s="2">
        <v>35362</v>
      </c>
    </row>
    <row r="17277" spans="1:1" x14ac:dyDescent="0.3">
      <c r="A17277" s="2">
        <v>35363</v>
      </c>
    </row>
    <row r="17278" spans="1:1" x14ac:dyDescent="0.3">
      <c r="A17278" s="2">
        <v>35366</v>
      </c>
    </row>
    <row r="17279" spans="1:1" x14ac:dyDescent="0.3">
      <c r="A17279" s="2">
        <v>35367</v>
      </c>
    </row>
    <row r="17280" spans="1:1" x14ac:dyDescent="0.3">
      <c r="A17280" s="2">
        <v>35368</v>
      </c>
    </row>
    <row r="17281" spans="1:1" x14ac:dyDescent="0.3">
      <c r="A17281" s="2">
        <v>35369</v>
      </c>
    </row>
    <row r="17282" spans="1:1" x14ac:dyDescent="0.3">
      <c r="A17282" s="2">
        <v>35370</v>
      </c>
    </row>
    <row r="17283" spans="1:1" x14ac:dyDescent="0.3">
      <c r="A17283" s="2">
        <v>35373</v>
      </c>
    </row>
    <row r="17284" spans="1:1" x14ac:dyDescent="0.3">
      <c r="A17284" s="2">
        <v>35374</v>
      </c>
    </row>
    <row r="17285" spans="1:1" x14ac:dyDescent="0.3">
      <c r="A17285" s="2">
        <v>35375</v>
      </c>
    </row>
    <row r="17286" spans="1:1" x14ac:dyDescent="0.3">
      <c r="A17286" s="2">
        <v>35376</v>
      </c>
    </row>
    <row r="17287" spans="1:1" x14ac:dyDescent="0.3">
      <c r="A17287" s="2">
        <v>35377</v>
      </c>
    </row>
    <row r="17288" spans="1:1" x14ac:dyDescent="0.3">
      <c r="A17288" s="2">
        <v>35380</v>
      </c>
    </row>
    <row r="17289" spans="1:1" x14ac:dyDescent="0.3">
      <c r="A17289" s="2">
        <v>35381</v>
      </c>
    </row>
    <row r="17290" spans="1:1" x14ac:dyDescent="0.3">
      <c r="A17290" s="2">
        <v>35382</v>
      </c>
    </row>
    <row r="17291" spans="1:1" x14ac:dyDescent="0.3">
      <c r="A17291" s="2">
        <v>35383</v>
      </c>
    </row>
    <row r="17292" spans="1:1" x14ac:dyDescent="0.3">
      <c r="A17292" s="2">
        <v>35384</v>
      </c>
    </row>
    <row r="17293" spans="1:1" x14ac:dyDescent="0.3">
      <c r="A17293" s="2">
        <v>35387</v>
      </c>
    </row>
    <row r="17294" spans="1:1" x14ac:dyDescent="0.3">
      <c r="A17294" s="2">
        <v>35388</v>
      </c>
    </row>
    <row r="17295" spans="1:1" x14ac:dyDescent="0.3">
      <c r="A17295" s="2">
        <v>35389</v>
      </c>
    </row>
    <row r="17296" spans="1:1" x14ac:dyDescent="0.3">
      <c r="A17296" s="2">
        <v>35390</v>
      </c>
    </row>
    <row r="17297" spans="1:1" x14ac:dyDescent="0.3">
      <c r="A17297" s="2">
        <v>35391</v>
      </c>
    </row>
    <row r="17298" spans="1:1" x14ac:dyDescent="0.3">
      <c r="A17298" s="2">
        <v>35394</v>
      </c>
    </row>
    <row r="17299" spans="1:1" x14ac:dyDescent="0.3">
      <c r="A17299" s="2">
        <v>35395</v>
      </c>
    </row>
    <row r="17300" spans="1:1" x14ac:dyDescent="0.3">
      <c r="A17300" s="2">
        <v>35396</v>
      </c>
    </row>
    <row r="17301" spans="1:1" x14ac:dyDescent="0.3">
      <c r="A17301" s="2">
        <v>35398</v>
      </c>
    </row>
    <row r="17302" spans="1:1" x14ac:dyDescent="0.3">
      <c r="A17302" s="2">
        <v>35401</v>
      </c>
    </row>
    <row r="17303" spans="1:1" x14ac:dyDescent="0.3">
      <c r="A17303" s="2">
        <v>35402</v>
      </c>
    </row>
    <row r="17304" spans="1:1" x14ac:dyDescent="0.3">
      <c r="A17304" s="2">
        <v>35403</v>
      </c>
    </row>
    <row r="17305" spans="1:1" x14ac:dyDescent="0.3">
      <c r="A17305" s="2">
        <v>35404</v>
      </c>
    </row>
    <row r="17306" spans="1:1" x14ac:dyDescent="0.3">
      <c r="A17306" s="2">
        <v>35405</v>
      </c>
    </row>
    <row r="17307" spans="1:1" x14ac:dyDescent="0.3">
      <c r="A17307" s="2">
        <v>35408</v>
      </c>
    </row>
    <row r="17308" spans="1:1" x14ac:dyDescent="0.3">
      <c r="A17308" s="2">
        <v>35409</v>
      </c>
    </row>
    <row r="17309" spans="1:1" x14ac:dyDescent="0.3">
      <c r="A17309" s="2">
        <v>35410</v>
      </c>
    </row>
    <row r="17310" spans="1:1" x14ac:dyDescent="0.3">
      <c r="A17310" s="2">
        <v>35411</v>
      </c>
    </row>
    <row r="17311" spans="1:1" x14ac:dyDescent="0.3">
      <c r="A17311" s="2">
        <v>35412</v>
      </c>
    </row>
    <row r="17312" spans="1:1" x14ac:dyDescent="0.3">
      <c r="A17312" s="2">
        <v>35415</v>
      </c>
    </row>
    <row r="17313" spans="1:1" x14ac:dyDescent="0.3">
      <c r="A17313" s="2">
        <v>35416</v>
      </c>
    </row>
    <row r="17314" spans="1:1" x14ac:dyDescent="0.3">
      <c r="A17314" s="2">
        <v>35417</v>
      </c>
    </row>
    <row r="17315" spans="1:1" x14ac:dyDescent="0.3">
      <c r="A17315" s="2">
        <v>35418</v>
      </c>
    </row>
    <row r="17316" spans="1:1" x14ac:dyDescent="0.3">
      <c r="A17316" s="2">
        <v>35419</v>
      </c>
    </row>
    <row r="17317" spans="1:1" x14ac:dyDescent="0.3">
      <c r="A17317" s="2">
        <v>35422</v>
      </c>
    </row>
    <row r="17318" spans="1:1" x14ac:dyDescent="0.3">
      <c r="A17318" s="2">
        <v>35423</v>
      </c>
    </row>
    <row r="17319" spans="1:1" x14ac:dyDescent="0.3">
      <c r="A17319" s="2">
        <v>35425</v>
      </c>
    </row>
    <row r="17320" spans="1:1" x14ac:dyDescent="0.3">
      <c r="A17320" s="2">
        <v>35426</v>
      </c>
    </row>
    <row r="17321" spans="1:1" x14ac:dyDescent="0.3">
      <c r="A17321" s="2">
        <v>35429</v>
      </c>
    </row>
    <row r="17322" spans="1:1" x14ac:dyDescent="0.3">
      <c r="A17322" s="2">
        <v>35430</v>
      </c>
    </row>
    <row r="17323" spans="1:1" x14ac:dyDescent="0.3">
      <c r="A17323" s="2">
        <v>35432</v>
      </c>
    </row>
    <row r="17324" spans="1:1" x14ac:dyDescent="0.3">
      <c r="A17324" s="2">
        <v>35433</v>
      </c>
    </row>
    <row r="17325" spans="1:1" x14ac:dyDescent="0.3">
      <c r="A17325" s="2">
        <v>35436</v>
      </c>
    </row>
    <row r="17326" spans="1:1" x14ac:dyDescent="0.3">
      <c r="A17326" s="2">
        <v>35437</v>
      </c>
    </row>
    <row r="17327" spans="1:1" x14ac:dyDescent="0.3">
      <c r="A17327" s="2">
        <v>35438</v>
      </c>
    </row>
    <row r="17328" spans="1:1" x14ac:dyDescent="0.3">
      <c r="A17328" s="2">
        <v>35439</v>
      </c>
    </row>
    <row r="17329" spans="1:1" x14ac:dyDescent="0.3">
      <c r="A17329" s="2">
        <v>35440</v>
      </c>
    </row>
    <row r="17330" spans="1:1" x14ac:dyDescent="0.3">
      <c r="A17330" s="2">
        <v>35443</v>
      </c>
    </row>
    <row r="17331" spans="1:1" x14ac:dyDescent="0.3">
      <c r="A17331" s="2">
        <v>35444</v>
      </c>
    </row>
    <row r="17332" spans="1:1" x14ac:dyDescent="0.3">
      <c r="A17332" s="2">
        <v>35445</v>
      </c>
    </row>
    <row r="17333" spans="1:1" x14ac:dyDescent="0.3">
      <c r="A17333" s="2">
        <v>35446</v>
      </c>
    </row>
    <row r="17334" spans="1:1" x14ac:dyDescent="0.3">
      <c r="A17334" s="2">
        <v>35447</v>
      </c>
    </row>
    <row r="17335" spans="1:1" x14ac:dyDescent="0.3">
      <c r="A17335" s="2">
        <v>35450</v>
      </c>
    </row>
    <row r="17336" spans="1:1" x14ac:dyDescent="0.3">
      <c r="A17336" s="2">
        <v>35451</v>
      </c>
    </row>
    <row r="17337" spans="1:1" x14ac:dyDescent="0.3">
      <c r="A17337" s="2">
        <v>35452</v>
      </c>
    </row>
    <row r="17338" spans="1:1" x14ac:dyDescent="0.3">
      <c r="A17338" s="2">
        <v>35453</v>
      </c>
    </row>
    <row r="17339" spans="1:1" x14ac:dyDescent="0.3">
      <c r="A17339" s="2">
        <v>35454</v>
      </c>
    </row>
    <row r="17340" spans="1:1" x14ac:dyDescent="0.3">
      <c r="A17340" s="2">
        <v>35457</v>
      </c>
    </row>
    <row r="17341" spans="1:1" x14ac:dyDescent="0.3">
      <c r="A17341" s="2">
        <v>35458</v>
      </c>
    </row>
    <row r="17342" spans="1:1" x14ac:dyDescent="0.3">
      <c r="A17342" s="2">
        <v>35459</v>
      </c>
    </row>
    <row r="17343" spans="1:1" x14ac:dyDescent="0.3">
      <c r="A17343" s="2">
        <v>35460</v>
      </c>
    </row>
    <row r="17344" spans="1:1" x14ac:dyDescent="0.3">
      <c r="A17344" s="2">
        <v>35461</v>
      </c>
    </row>
    <row r="17345" spans="1:1" x14ac:dyDescent="0.3">
      <c r="A17345" s="2">
        <v>35464</v>
      </c>
    </row>
    <row r="17346" spans="1:1" x14ac:dyDescent="0.3">
      <c r="A17346" s="2">
        <v>35465</v>
      </c>
    </row>
    <row r="17347" spans="1:1" x14ac:dyDescent="0.3">
      <c r="A17347" s="2">
        <v>35466</v>
      </c>
    </row>
    <row r="17348" spans="1:1" x14ac:dyDescent="0.3">
      <c r="A17348" s="2">
        <v>35467</v>
      </c>
    </row>
    <row r="17349" spans="1:1" x14ac:dyDescent="0.3">
      <c r="A17349" s="2">
        <v>35468</v>
      </c>
    </row>
    <row r="17350" spans="1:1" x14ac:dyDescent="0.3">
      <c r="A17350" s="2">
        <v>35471</v>
      </c>
    </row>
    <row r="17351" spans="1:1" x14ac:dyDescent="0.3">
      <c r="A17351" s="2">
        <v>35472</v>
      </c>
    </row>
    <row r="17352" spans="1:1" x14ac:dyDescent="0.3">
      <c r="A17352" s="2">
        <v>35473</v>
      </c>
    </row>
    <row r="17353" spans="1:1" x14ac:dyDescent="0.3">
      <c r="A17353" s="2">
        <v>35474</v>
      </c>
    </row>
    <row r="17354" spans="1:1" x14ac:dyDescent="0.3">
      <c r="A17354" s="2">
        <v>35475</v>
      </c>
    </row>
    <row r="17355" spans="1:1" x14ac:dyDescent="0.3">
      <c r="A17355" s="2">
        <v>35479</v>
      </c>
    </row>
    <row r="17356" spans="1:1" x14ac:dyDescent="0.3">
      <c r="A17356" s="2">
        <v>35480</v>
      </c>
    </row>
    <row r="17357" spans="1:1" x14ac:dyDescent="0.3">
      <c r="A17357" s="2">
        <v>35481</v>
      </c>
    </row>
    <row r="17358" spans="1:1" x14ac:dyDescent="0.3">
      <c r="A17358" s="2">
        <v>35482</v>
      </c>
    </row>
    <row r="17359" spans="1:1" x14ac:dyDescent="0.3">
      <c r="A17359" s="2">
        <v>35485</v>
      </c>
    </row>
    <row r="17360" spans="1:1" x14ac:dyDescent="0.3">
      <c r="A17360" s="2">
        <v>35486</v>
      </c>
    </row>
    <row r="17361" spans="1:1" x14ac:dyDescent="0.3">
      <c r="A17361" s="2">
        <v>35487</v>
      </c>
    </row>
    <row r="17362" spans="1:1" x14ac:dyDescent="0.3">
      <c r="A17362" s="2">
        <v>35488</v>
      </c>
    </row>
    <row r="17363" spans="1:1" x14ac:dyDescent="0.3">
      <c r="A17363" s="2">
        <v>35489</v>
      </c>
    </row>
    <row r="17364" spans="1:1" x14ac:dyDescent="0.3">
      <c r="A17364" s="2">
        <v>35492</v>
      </c>
    </row>
    <row r="17365" spans="1:1" x14ac:dyDescent="0.3">
      <c r="A17365" s="2">
        <v>35493</v>
      </c>
    </row>
    <row r="17366" spans="1:1" x14ac:dyDescent="0.3">
      <c r="A17366" s="2">
        <v>35494</v>
      </c>
    </row>
    <row r="17367" spans="1:1" x14ac:dyDescent="0.3">
      <c r="A17367" s="2">
        <v>35495</v>
      </c>
    </row>
    <row r="17368" spans="1:1" x14ac:dyDescent="0.3">
      <c r="A17368" s="2">
        <v>35496</v>
      </c>
    </row>
    <row r="17369" spans="1:1" x14ac:dyDescent="0.3">
      <c r="A17369" s="2">
        <v>35499</v>
      </c>
    </row>
    <row r="17370" spans="1:1" x14ac:dyDescent="0.3">
      <c r="A17370" s="2">
        <v>35500</v>
      </c>
    </row>
    <row r="17371" spans="1:1" x14ac:dyDescent="0.3">
      <c r="A17371" s="2">
        <v>35501</v>
      </c>
    </row>
    <row r="17372" spans="1:1" x14ac:dyDescent="0.3">
      <c r="A17372" s="2">
        <v>35502</v>
      </c>
    </row>
    <row r="17373" spans="1:1" x14ac:dyDescent="0.3">
      <c r="A17373" s="2">
        <v>35503</v>
      </c>
    </row>
    <row r="17374" spans="1:1" x14ac:dyDescent="0.3">
      <c r="A17374" s="2">
        <v>35506</v>
      </c>
    </row>
    <row r="17375" spans="1:1" x14ac:dyDescent="0.3">
      <c r="A17375" s="2">
        <v>35507</v>
      </c>
    </row>
    <row r="17376" spans="1:1" x14ac:dyDescent="0.3">
      <c r="A17376" s="2">
        <v>35508</v>
      </c>
    </row>
    <row r="17377" spans="1:1" x14ac:dyDescent="0.3">
      <c r="A17377" s="2">
        <v>35509</v>
      </c>
    </row>
    <row r="17378" spans="1:1" x14ac:dyDescent="0.3">
      <c r="A17378" s="2">
        <v>35510</v>
      </c>
    </row>
    <row r="17379" spans="1:1" x14ac:dyDescent="0.3">
      <c r="A17379" s="2">
        <v>35513</v>
      </c>
    </row>
    <row r="17380" spans="1:1" x14ac:dyDescent="0.3">
      <c r="A17380" s="2">
        <v>35514</v>
      </c>
    </row>
    <row r="17381" spans="1:1" x14ac:dyDescent="0.3">
      <c r="A17381" s="2">
        <v>35515</v>
      </c>
    </row>
    <row r="17382" spans="1:1" x14ac:dyDescent="0.3">
      <c r="A17382" s="2">
        <v>35516</v>
      </c>
    </row>
    <row r="17383" spans="1:1" x14ac:dyDescent="0.3">
      <c r="A17383" s="2">
        <v>35520</v>
      </c>
    </row>
    <row r="17384" spans="1:1" x14ac:dyDescent="0.3">
      <c r="A17384" s="2">
        <v>35521</v>
      </c>
    </row>
    <row r="17385" spans="1:1" x14ac:dyDescent="0.3">
      <c r="A17385" s="2">
        <v>35522</v>
      </c>
    </row>
    <row r="17386" spans="1:1" x14ac:dyDescent="0.3">
      <c r="A17386" s="2">
        <v>35523</v>
      </c>
    </row>
    <row r="17387" spans="1:1" x14ac:dyDescent="0.3">
      <c r="A17387" s="2">
        <v>35524</v>
      </c>
    </row>
    <row r="17388" spans="1:1" x14ac:dyDescent="0.3">
      <c r="A17388" s="2">
        <v>35527</v>
      </c>
    </row>
    <row r="17389" spans="1:1" x14ac:dyDescent="0.3">
      <c r="A17389" s="2">
        <v>35528</v>
      </c>
    </row>
    <row r="17390" spans="1:1" x14ac:dyDescent="0.3">
      <c r="A17390" s="2">
        <v>35529</v>
      </c>
    </row>
    <row r="17391" spans="1:1" x14ac:dyDescent="0.3">
      <c r="A17391" s="2">
        <v>35530</v>
      </c>
    </row>
    <row r="17392" spans="1:1" x14ac:dyDescent="0.3">
      <c r="A17392" s="2">
        <v>35531</v>
      </c>
    </row>
    <row r="17393" spans="1:1" x14ac:dyDescent="0.3">
      <c r="A17393" s="2">
        <v>35534</v>
      </c>
    </row>
    <row r="17394" spans="1:1" x14ac:dyDescent="0.3">
      <c r="A17394" s="2">
        <v>35535</v>
      </c>
    </row>
    <row r="17395" spans="1:1" x14ac:dyDescent="0.3">
      <c r="A17395" s="2">
        <v>35536</v>
      </c>
    </row>
    <row r="17396" spans="1:1" x14ac:dyDescent="0.3">
      <c r="A17396" s="2">
        <v>35537</v>
      </c>
    </row>
    <row r="17397" spans="1:1" x14ac:dyDescent="0.3">
      <c r="A17397" s="2">
        <v>35538</v>
      </c>
    </row>
    <row r="17398" spans="1:1" x14ac:dyDescent="0.3">
      <c r="A17398" s="2">
        <v>35541</v>
      </c>
    </row>
    <row r="17399" spans="1:1" x14ac:dyDescent="0.3">
      <c r="A17399" s="2">
        <v>35542</v>
      </c>
    </row>
    <row r="17400" spans="1:1" x14ac:dyDescent="0.3">
      <c r="A17400" s="2">
        <v>35543</v>
      </c>
    </row>
    <row r="17401" spans="1:1" x14ac:dyDescent="0.3">
      <c r="A17401" s="2">
        <v>35544</v>
      </c>
    </row>
    <row r="17402" spans="1:1" x14ac:dyDescent="0.3">
      <c r="A17402" s="2">
        <v>35545</v>
      </c>
    </row>
    <row r="17403" spans="1:1" x14ac:dyDescent="0.3">
      <c r="A17403" s="2">
        <v>35548</v>
      </c>
    </row>
    <row r="17404" spans="1:1" x14ac:dyDescent="0.3">
      <c r="A17404" s="2">
        <v>35549</v>
      </c>
    </row>
    <row r="17405" spans="1:1" x14ac:dyDescent="0.3">
      <c r="A17405" s="2">
        <v>35550</v>
      </c>
    </row>
    <row r="17406" spans="1:1" x14ac:dyDescent="0.3">
      <c r="A17406" s="2">
        <v>35551</v>
      </c>
    </row>
    <row r="17407" spans="1:1" x14ac:dyDescent="0.3">
      <c r="A17407" s="2">
        <v>35552</v>
      </c>
    </row>
    <row r="17408" spans="1:1" x14ac:dyDescent="0.3">
      <c r="A17408" s="2">
        <v>35555</v>
      </c>
    </row>
    <row r="17409" spans="1:1" x14ac:dyDescent="0.3">
      <c r="A17409" s="2">
        <v>35556</v>
      </c>
    </row>
    <row r="17410" spans="1:1" x14ac:dyDescent="0.3">
      <c r="A17410" s="2">
        <v>35557</v>
      </c>
    </row>
    <row r="17411" spans="1:1" x14ac:dyDescent="0.3">
      <c r="A17411" s="2">
        <v>35558</v>
      </c>
    </row>
    <row r="17412" spans="1:1" x14ac:dyDescent="0.3">
      <c r="A17412" s="2">
        <v>35559</v>
      </c>
    </row>
    <row r="17413" spans="1:1" x14ac:dyDescent="0.3">
      <c r="A17413" s="2">
        <v>35562</v>
      </c>
    </row>
    <row r="17414" spans="1:1" x14ac:dyDescent="0.3">
      <c r="A17414" s="2">
        <v>35563</v>
      </c>
    </row>
    <row r="17415" spans="1:1" x14ac:dyDescent="0.3">
      <c r="A17415" s="2">
        <v>35564</v>
      </c>
    </row>
    <row r="17416" spans="1:1" x14ac:dyDescent="0.3">
      <c r="A17416" s="2">
        <v>35565</v>
      </c>
    </row>
    <row r="17417" spans="1:1" x14ac:dyDescent="0.3">
      <c r="A17417" s="2">
        <v>35566</v>
      </c>
    </row>
    <row r="17418" spans="1:1" x14ac:dyDescent="0.3">
      <c r="A17418" s="2">
        <v>35569</v>
      </c>
    </row>
    <row r="17419" spans="1:1" x14ac:dyDescent="0.3">
      <c r="A17419" s="2">
        <v>35570</v>
      </c>
    </row>
    <row r="17420" spans="1:1" x14ac:dyDescent="0.3">
      <c r="A17420" s="2">
        <v>35571</v>
      </c>
    </row>
    <row r="17421" spans="1:1" x14ac:dyDescent="0.3">
      <c r="A17421" s="2">
        <v>35572</v>
      </c>
    </row>
    <row r="17422" spans="1:1" x14ac:dyDescent="0.3">
      <c r="A17422" s="2">
        <v>35573</v>
      </c>
    </row>
    <row r="17423" spans="1:1" x14ac:dyDescent="0.3">
      <c r="A17423" s="2">
        <v>35577</v>
      </c>
    </row>
    <row r="17424" spans="1:1" x14ac:dyDescent="0.3">
      <c r="A17424" s="2">
        <v>35578</v>
      </c>
    </row>
    <row r="17425" spans="1:1" x14ac:dyDescent="0.3">
      <c r="A17425" s="2">
        <v>35579</v>
      </c>
    </row>
    <row r="17426" spans="1:1" x14ac:dyDescent="0.3">
      <c r="A17426" s="2">
        <v>35580</v>
      </c>
    </row>
    <row r="17427" spans="1:1" x14ac:dyDescent="0.3">
      <c r="A17427" s="2">
        <v>35583</v>
      </c>
    </row>
    <row r="17428" spans="1:1" x14ac:dyDescent="0.3">
      <c r="A17428" s="2">
        <v>35584</v>
      </c>
    </row>
    <row r="17429" spans="1:1" x14ac:dyDescent="0.3">
      <c r="A17429" s="2">
        <v>35585</v>
      </c>
    </row>
    <row r="17430" spans="1:1" x14ac:dyDescent="0.3">
      <c r="A17430" s="2">
        <v>35586</v>
      </c>
    </row>
    <row r="17431" spans="1:1" x14ac:dyDescent="0.3">
      <c r="A17431" s="2">
        <v>35587</v>
      </c>
    </row>
    <row r="17432" spans="1:1" x14ac:dyDescent="0.3">
      <c r="A17432" s="2">
        <v>35590</v>
      </c>
    </row>
    <row r="17433" spans="1:1" x14ac:dyDescent="0.3">
      <c r="A17433" s="2">
        <v>35591</v>
      </c>
    </row>
    <row r="17434" spans="1:1" x14ac:dyDescent="0.3">
      <c r="A17434" s="2">
        <v>35592</v>
      </c>
    </row>
    <row r="17435" spans="1:1" x14ac:dyDescent="0.3">
      <c r="A17435" s="2">
        <v>35593</v>
      </c>
    </row>
    <row r="17436" spans="1:1" x14ac:dyDescent="0.3">
      <c r="A17436" s="2">
        <v>35594</v>
      </c>
    </row>
    <row r="17437" spans="1:1" x14ac:dyDescent="0.3">
      <c r="A17437" s="2">
        <v>35597</v>
      </c>
    </row>
    <row r="17438" spans="1:1" x14ac:dyDescent="0.3">
      <c r="A17438" s="2">
        <v>35598</v>
      </c>
    </row>
    <row r="17439" spans="1:1" x14ac:dyDescent="0.3">
      <c r="A17439" s="2">
        <v>35599</v>
      </c>
    </row>
    <row r="17440" spans="1:1" x14ac:dyDescent="0.3">
      <c r="A17440" s="2">
        <v>35600</v>
      </c>
    </row>
    <row r="17441" spans="1:1" x14ac:dyDescent="0.3">
      <c r="A17441" s="2">
        <v>35601</v>
      </c>
    </row>
    <row r="17442" spans="1:1" x14ac:dyDescent="0.3">
      <c r="A17442" s="2">
        <v>35604</v>
      </c>
    </row>
    <row r="17443" spans="1:1" x14ac:dyDescent="0.3">
      <c r="A17443" s="2">
        <v>35605</v>
      </c>
    </row>
    <row r="17444" spans="1:1" x14ac:dyDescent="0.3">
      <c r="A17444" s="2">
        <v>35606</v>
      </c>
    </row>
    <row r="17445" spans="1:1" x14ac:dyDescent="0.3">
      <c r="A17445" s="2">
        <v>35607</v>
      </c>
    </row>
    <row r="17446" spans="1:1" x14ac:dyDescent="0.3">
      <c r="A17446" s="2">
        <v>35608</v>
      </c>
    </row>
    <row r="17447" spans="1:1" x14ac:dyDescent="0.3">
      <c r="A17447" s="2">
        <v>35611</v>
      </c>
    </row>
    <row r="17448" spans="1:1" x14ac:dyDescent="0.3">
      <c r="A17448" s="2">
        <v>35612</v>
      </c>
    </row>
    <row r="17449" spans="1:1" x14ac:dyDescent="0.3">
      <c r="A17449" s="2">
        <v>35613</v>
      </c>
    </row>
    <row r="17450" spans="1:1" x14ac:dyDescent="0.3">
      <c r="A17450" s="2">
        <v>35614</v>
      </c>
    </row>
    <row r="17451" spans="1:1" x14ac:dyDescent="0.3">
      <c r="A17451" s="2">
        <v>35618</v>
      </c>
    </row>
    <row r="17452" spans="1:1" x14ac:dyDescent="0.3">
      <c r="A17452" s="2">
        <v>35619</v>
      </c>
    </row>
    <row r="17453" spans="1:1" x14ac:dyDescent="0.3">
      <c r="A17453" s="2">
        <v>35620</v>
      </c>
    </row>
    <row r="17454" spans="1:1" x14ac:dyDescent="0.3">
      <c r="A17454" s="2">
        <v>35621</v>
      </c>
    </row>
    <row r="17455" spans="1:1" x14ac:dyDescent="0.3">
      <c r="A17455" s="2">
        <v>35622</v>
      </c>
    </row>
    <row r="17456" spans="1:1" x14ac:dyDescent="0.3">
      <c r="A17456" s="2">
        <v>35625</v>
      </c>
    </row>
    <row r="17457" spans="1:1" x14ac:dyDescent="0.3">
      <c r="A17457" s="2">
        <v>35626</v>
      </c>
    </row>
    <row r="17458" spans="1:1" x14ac:dyDescent="0.3">
      <c r="A17458" s="2">
        <v>35627</v>
      </c>
    </row>
    <row r="17459" spans="1:1" x14ac:dyDescent="0.3">
      <c r="A17459" s="2">
        <v>35628</v>
      </c>
    </row>
    <row r="17460" spans="1:1" x14ac:dyDescent="0.3">
      <c r="A17460" s="2">
        <v>35629</v>
      </c>
    </row>
    <row r="17461" spans="1:1" x14ac:dyDescent="0.3">
      <c r="A17461" s="2">
        <v>35632</v>
      </c>
    </row>
    <row r="17462" spans="1:1" x14ac:dyDescent="0.3">
      <c r="A17462" s="2">
        <v>35633</v>
      </c>
    </row>
    <row r="17463" spans="1:1" x14ac:dyDescent="0.3">
      <c r="A17463" s="2">
        <v>35634</v>
      </c>
    </row>
    <row r="17464" spans="1:1" x14ac:dyDescent="0.3">
      <c r="A17464" s="2">
        <v>35635</v>
      </c>
    </row>
    <row r="17465" spans="1:1" x14ac:dyDescent="0.3">
      <c r="A17465" s="2">
        <v>35636</v>
      </c>
    </row>
    <row r="17466" spans="1:1" x14ac:dyDescent="0.3">
      <c r="A17466" s="2">
        <v>35639</v>
      </c>
    </row>
    <row r="17467" spans="1:1" x14ac:dyDescent="0.3">
      <c r="A17467" s="2">
        <v>35640</v>
      </c>
    </row>
    <row r="17468" spans="1:1" x14ac:dyDescent="0.3">
      <c r="A17468" s="2">
        <v>35641</v>
      </c>
    </row>
    <row r="17469" spans="1:1" x14ac:dyDescent="0.3">
      <c r="A17469" s="2">
        <v>35642</v>
      </c>
    </row>
    <row r="17470" spans="1:1" x14ac:dyDescent="0.3">
      <c r="A17470" s="2">
        <v>35643</v>
      </c>
    </row>
    <row r="17471" spans="1:1" x14ac:dyDescent="0.3">
      <c r="A17471" s="2">
        <v>35646</v>
      </c>
    </row>
    <row r="17472" spans="1:1" x14ac:dyDescent="0.3">
      <c r="A17472" s="2">
        <v>35647</v>
      </c>
    </row>
    <row r="17473" spans="1:1" x14ac:dyDescent="0.3">
      <c r="A17473" s="2">
        <v>35648</v>
      </c>
    </row>
    <row r="17474" spans="1:1" x14ac:dyDescent="0.3">
      <c r="A17474" s="2">
        <v>35649</v>
      </c>
    </row>
    <row r="17475" spans="1:1" x14ac:dyDescent="0.3">
      <c r="A17475" s="2">
        <v>35650</v>
      </c>
    </row>
    <row r="17476" spans="1:1" x14ac:dyDescent="0.3">
      <c r="A17476" s="2">
        <v>35653</v>
      </c>
    </row>
    <row r="17477" spans="1:1" x14ac:dyDescent="0.3">
      <c r="A17477" s="2">
        <v>35654</v>
      </c>
    </row>
    <row r="17478" spans="1:1" x14ac:dyDescent="0.3">
      <c r="A17478" s="2">
        <v>35655</v>
      </c>
    </row>
    <row r="17479" spans="1:1" x14ac:dyDescent="0.3">
      <c r="A17479" s="2">
        <v>35656</v>
      </c>
    </row>
    <row r="17480" spans="1:1" x14ac:dyDescent="0.3">
      <c r="A17480" s="2">
        <v>35657</v>
      </c>
    </row>
    <row r="17481" spans="1:1" x14ac:dyDescent="0.3">
      <c r="A17481" s="2">
        <v>35660</v>
      </c>
    </row>
    <row r="17482" spans="1:1" x14ac:dyDescent="0.3">
      <c r="A17482" s="2">
        <v>35661</v>
      </c>
    </row>
    <row r="17483" spans="1:1" x14ac:dyDescent="0.3">
      <c r="A17483" s="2">
        <v>35662</v>
      </c>
    </row>
    <row r="17484" spans="1:1" x14ac:dyDescent="0.3">
      <c r="A17484" s="2">
        <v>35663</v>
      </c>
    </row>
    <row r="17485" spans="1:1" x14ac:dyDescent="0.3">
      <c r="A17485" s="2">
        <v>35664</v>
      </c>
    </row>
    <row r="17486" spans="1:1" x14ac:dyDescent="0.3">
      <c r="A17486" s="2">
        <v>35667</v>
      </c>
    </row>
    <row r="17487" spans="1:1" x14ac:dyDescent="0.3">
      <c r="A17487" s="2">
        <v>35668</v>
      </c>
    </row>
    <row r="17488" spans="1:1" x14ac:dyDescent="0.3">
      <c r="A17488" s="2">
        <v>35669</v>
      </c>
    </row>
    <row r="17489" spans="1:1" x14ac:dyDescent="0.3">
      <c r="A17489" s="2">
        <v>35670</v>
      </c>
    </row>
    <row r="17490" spans="1:1" x14ac:dyDescent="0.3">
      <c r="A17490" s="2">
        <v>35671</v>
      </c>
    </row>
    <row r="17491" spans="1:1" x14ac:dyDescent="0.3">
      <c r="A17491" s="2">
        <v>35675</v>
      </c>
    </row>
    <row r="17492" spans="1:1" x14ac:dyDescent="0.3">
      <c r="A17492" s="2">
        <v>35676</v>
      </c>
    </row>
    <row r="17493" spans="1:1" x14ac:dyDescent="0.3">
      <c r="A17493" s="2">
        <v>35677</v>
      </c>
    </row>
    <row r="17494" spans="1:1" x14ac:dyDescent="0.3">
      <c r="A17494" s="2">
        <v>35678</v>
      </c>
    </row>
    <row r="17495" spans="1:1" x14ac:dyDescent="0.3">
      <c r="A17495" s="2">
        <v>35681</v>
      </c>
    </row>
    <row r="17496" spans="1:1" x14ac:dyDescent="0.3">
      <c r="A17496" s="2">
        <v>35682</v>
      </c>
    </row>
    <row r="17497" spans="1:1" x14ac:dyDescent="0.3">
      <c r="A17497" s="2">
        <v>35683</v>
      </c>
    </row>
    <row r="17498" spans="1:1" x14ac:dyDescent="0.3">
      <c r="A17498" s="2">
        <v>35684</v>
      </c>
    </row>
    <row r="17499" spans="1:1" x14ac:dyDescent="0.3">
      <c r="A17499" s="2">
        <v>35685</v>
      </c>
    </row>
    <row r="17500" spans="1:1" x14ac:dyDescent="0.3">
      <c r="A17500" s="2">
        <v>35688</v>
      </c>
    </row>
    <row r="17501" spans="1:1" x14ac:dyDescent="0.3">
      <c r="A17501" s="2">
        <v>35689</v>
      </c>
    </row>
    <row r="17502" spans="1:1" x14ac:dyDescent="0.3">
      <c r="A17502" s="2">
        <v>35690</v>
      </c>
    </row>
    <row r="17503" spans="1:1" x14ac:dyDescent="0.3">
      <c r="A17503" s="2">
        <v>35691</v>
      </c>
    </row>
    <row r="17504" spans="1:1" x14ac:dyDescent="0.3">
      <c r="A17504" s="2">
        <v>35692</v>
      </c>
    </row>
    <row r="17505" spans="1:1" x14ac:dyDescent="0.3">
      <c r="A17505" s="2">
        <v>35695</v>
      </c>
    </row>
    <row r="17506" spans="1:1" x14ac:dyDescent="0.3">
      <c r="A17506" s="2">
        <v>35696</v>
      </c>
    </row>
    <row r="17507" spans="1:1" x14ac:dyDescent="0.3">
      <c r="A17507" s="2">
        <v>35697</v>
      </c>
    </row>
    <row r="17508" spans="1:1" x14ac:dyDescent="0.3">
      <c r="A17508" s="2">
        <v>35698</v>
      </c>
    </row>
    <row r="17509" spans="1:1" x14ac:dyDescent="0.3">
      <c r="A17509" s="2">
        <v>35699</v>
      </c>
    </row>
    <row r="17510" spans="1:1" x14ac:dyDescent="0.3">
      <c r="A17510" s="2">
        <v>35702</v>
      </c>
    </row>
    <row r="17511" spans="1:1" x14ac:dyDescent="0.3">
      <c r="A17511" s="2">
        <v>35703</v>
      </c>
    </row>
    <row r="17512" spans="1:1" x14ac:dyDescent="0.3">
      <c r="A17512" s="2">
        <v>35704</v>
      </c>
    </row>
    <row r="17513" spans="1:1" x14ac:dyDescent="0.3">
      <c r="A17513" s="2">
        <v>35705</v>
      </c>
    </row>
    <row r="17514" spans="1:1" x14ac:dyDescent="0.3">
      <c r="A17514" s="2">
        <v>35706</v>
      </c>
    </row>
    <row r="17515" spans="1:1" x14ac:dyDescent="0.3">
      <c r="A17515" s="2">
        <v>35709</v>
      </c>
    </row>
    <row r="17516" spans="1:1" x14ac:dyDescent="0.3">
      <c r="A17516" s="2">
        <v>35710</v>
      </c>
    </row>
    <row r="17517" spans="1:1" x14ac:dyDescent="0.3">
      <c r="A17517" s="2">
        <v>35711</v>
      </c>
    </row>
    <row r="17518" spans="1:1" x14ac:dyDescent="0.3">
      <c r="A17518" s="2">
        <v>35712</v>
      </c>
    </row>
    <row r="17519" spans="1:1" x14ac:dyDescent="0.3">
      <c r="A17519" s="2">
        <v>35713</v>
      </c>
    </row>
    <row r="17520" spans="1:1" x14ac:dyDescent="0.3">
      <c r="A17520" s="2">
        <v>35716</v>
      </c>
    </row>
    <row r="17521" spans="1:1" x14ac:dyDescent="0.3">
      <c r="A17521" s="2">
        <v>35717</v>
      </c>
    </row>
    <row r="17522" spans="1:1" x14ac:dyDescent="0.3">
      <c r="A17522" s="2">
        <v>35718</v>
      </c>
    </row>
    <row r="17523" spans="1:1" x14ac:dyDescent="0.3">
      <c r="A17523" s="2">
        <v>35719</v>
      </c>
    </row>
    <row r="17524" spans="1:1" x14ac:dyDescent="0.3">
      <c r="A17524" s="2">
        <v>35720</v>
      </c>
    </row>
    <row r="17525" spans="1:1" x14ac:dyDescent="0.3">
      <c r="A17525" s="2">
        <v>35723</v>
      </c>
    </row>
    <row r="17526" spans="1:1" x14ac:dyDescent="0.3">
      <c r="A17526" s="2">
        <v>35724</v>
      </c>
    </row>
    <row r="17527" spans="1:1" x14ac:dyDescent="0.3">
      <c r="A17527" s="2">
        <v>35725</v>
      </c>
    </row>
    <row r="17528" spans="1:1" x14ac:dyDescent="0.3">
      <c r="A17528" s="2">
        <v>35726</v>
      </c>
    </row>
    <row r="17529" spans="1:1" x14ac:dyDescent="0.3">
      <c r="A17529" s="2">
        <v>35727</v>
      </c>
    </row>
    <row r="17530" spans="1:1" x14ac:dyDescent="0.3">
      <c r="A17530" s="2">
        <v>35730</v>
      </c>
    </row>
    <row r="17531" spans="1:1" x14ac:dyDescent="0.3">
      <c r="A17531" s="2">
        <v>35731</v>
      </c>
    </row>
    <row r="17532" spans="1:1" x14ac:dyDescent="0.3">
      <c r="A17532" s="2">
        <v>35732</v>
      </c>
    </row>
    <row r="17533" spans="1:1" x14ac:dyDescent="0.3">
      <c r="A17533" s="2">
        <v>35733</v>
      </c>
    </row>
    <row r="17534" spans="1:1" x14ac:dyDescent="0.3">
      <c r="A17534" s="2">
        <v>35734</v>
      </c>
    </row>
    <row r="17535" spans="1:1" x14ac:dyDescent="0.3">
      <c r="A17535" s="2">
        <v>35737</v>
      </c>
    </row>
    <row r="17536" spans="1:1" x14ac:dyDescent="0.3">
      <c r="A17536" s="2">
        <v>35738</v>
      </c>
    </row>
    <row r="17537" spans="1:1" x14ac:dyDescent="0.3">
      <c r="A17537" s="2">
        <v>35739</v>
      </c>
    </row>
    <row r="17538" spans="1:1" x14ac:dyDescent="0.3">
      <c r="A17538" s="2">
        <v>35740</v>
      </c>
    </row>
    <row r="17539" spans="1:1" x14ac:dyDescent="0.3">
      <c r="A17539" s="2">
        <v>35741</v>
      </c>
    </row>
    <row r="17540" spans="1:1" x14ac:dyDescent="0.3">
      <c r="A17540" s="2">
        <v>35744</v>
      </c>
    </row>
    <row r="17541" spans="1:1" x14ac:dyDescent="0.3">
      <c r="A17541" s="2">
        <v>35745</v>
      </c>
    </row>
    <row r="17542" spans="1:1" x14ac:dyDescent="0.3">
      <c r="A17542" s="2">
        <v>35746</v>
      </c>
    </row>
    <row r="17543" spans="1:1" x14ac:dyDescent="0.3">
      <c r="A17543" s="2">
        <v>35747</v>
      </c>
    </row>
    <row r="17544" spans="1:1" x14ac:dyDescent="0.3">
      <c r="A17544" s="2">
        <v>35748</v>
      </c>
    </row>
    <row r="17545" spans="1:1" x14ac:dyDescent="0.3">
      <c r="A17545" s="2">
        <v>35751</v>
      </c>
    </row>
    <row r="17546" spans="1:1" x14ac:dyDescent="0.3">
      <c r="A17546" s="2">
        <v>35752</v>
      </c>
    </row>
    <row r="17547" spans="1:1" x14ac:dyDescent="0.3">
      <c r="A17547" s="2">
        <v>35753</v>
      </c>
    </row>
    <row r="17548" spans="1:1" x14ac:dyDescent="0.3">
      <c r="A17548" s="2">
        <v>35754</v>
      </c>
    </row>
    <row r="17549" spans="1:1" x14ac:dyDescent="0.3">
      <c r="A17549" s="2">
        <v>35755</v>
      </c>
    </row>
    <row r="17550" spans="1:1" x14ac:dyDescent="0.3">
      <c r="A17550" s="2">
        <v>35758</v>
      </c>
    </row>
    <row r="17551" spans="1:1" x14ac:dyDescent="0.3">
      <c r="A17551" s="2">
        <v>35759</v>
      </c>
    </row>
    <row r="17552" spans="1:1" x14ac:dyDescent="0.3">
      <c r="A17552" s="2">
        <v>35760</v>
      </c>
    </row>
    <row r="17553" spans="1:1" x14ac:dyDescent="0.3">
      <c r="A17553" s="2">
        <v>35762</v>
      </c>
    </row>
    <row r="17554" spans="1:1" x14ac:dyDescent="0.3">
      <c r="A17554" s="2">
        <v>35765</v>
      </c>
    </row>
    <row r="17555" spans="1:1" x14ac:dyDescent="0.3">
      <c r="A17555" s="2">
        <v>35766</v>
      </c>
    </row>
    <row r="17556" spans="1:1" x14ac:dyDescent="0.3">
      <c r="A17556" s="2">
        <v>35767</v>
      </c>
    </row>
    <row r="17557" spans="1:1" x14ac:dyDescent="0.3">
      <c r="A17557" s="2">
        <v>35768</v>
      </c>
    </row>
    <row r="17558" spans="1:1" x14ac:dyDescent="0.3">
      <c r="A17558" s="2">
        <v>35769</v>
      </c>
    </row>
    <row r="17559" spans="1:1" x14ac:dyDescent="0.3">
      <c r="A17559" s="2">
        <v>35772</v>
      </c>
    </row>
    <row r="17560" spans="1:1" x14ac:dyDescent="0.3">
      <c r="A17560" s="2">
        <v>35773</v>
      </c>
    </row>
    <row r="17561" spans="1:1" x14ac:dyDescent="0.3">
      <c r="A17561" s="2">
        <v>35774</v>
      </c>
    </row>
    <row r="17562" spans="1:1" x14ac:dyDescent="0.3">
      <c r="A17562" s="2">
        <v>35775</v>
      </c>
    </row>
    <row r="17563" spans="1:1" x14ac:dyDescent="0.3">
      <c r="A17563" s="2">
        <v>35776</v>
      </c>
    </row>
    <row r="17564" spans="1:1" x14ac:dyDescent="0.3">
      <c r="A17564" s="2">
        <v>35779</v>
      </c>
    </row>
    <row r="17565" spans="1:1" x14ac:dyDescent="0.3">
      <c r="A17565" s="2">
        <v>35780</v>
      </c>
    </row>
    <row r="17566" spans="1:1" x14ac:dyDescent="0.3">
      <c r="A17566" s="2">
        <v>35781</v>
      </c>
    </row>
    <row r="17567" spans="1:1" x14ac:dyDescent="0.3">
      <c r="A17567" s="2">
        <v>35782</v>
      </c>
    </row>
    <row r="17568" spans="1:1" x14ac:dyDescent="0.3">
      <c r="A17568" s="2">
        <v>35783</v>
      </c>
    </row>
    <row r="17569" spans="1:1" x14ac:dyDescent="0.3">
      <c r="A17569" s="2">
        <v>35786</v>
      </c>
    </row>
    <row r="17570" spans="1:1" x14ac:dyDescent="0.3">
      <c r="A17570" s="2">
        <v>35787</v>
      </c>
    </row>
    <row r="17571" spans="1:1" x14ac:dyDescent="0.3">
      <c r="A17571" s="2">
        <v>35788</v>
      </c>
    </row>
    <row r="17572" spans="1:1" x14ac:dyDescent="0.3">
      <c r="A17572" s="2">
        <v>35790</v>
      </c>
    </row>
    <row r="17573" spans="1:1" x14ac:dyDescent="0.3">
      <c r="A17573" s="2">
        <v>35793</v>
      </c>
    </row>
    <row r="17574" spans="1:1" x14ac:dyDescent="0.3">
      <c r="A17574" s="2">
        <v>35794</v>
      </c>
    </row>
    <row r="17575" spans="1:1" x14ac:dyDescent="0.3">
      <c r="A17575" s="2">
        <v>35795</v>
      </c>
    </row>
    <row r="17576" spans="1:1" x14ac:dyDescent="0.3">
      <c r="A17576" s="2">
        <v>35797</v>
      </c>
    </row>
    <row r="17577" spans="1:1" x14ac:dyDescent="0.3">
      <c r="A17577" s="2">
        <v>35800</v>
      </c>
    </row>
    <row r="17578" spans="1:1" x14ac:dyDescent="0.3">
      <c r="A17578" s="2">
        <v>35801</v>
      </c>
    </row>
    <row r="17579" spans="1:1" x14ac:dyDescent="0.3">
      <c r="A17579" s="2">
        <v>35802</v>
      </c>
    </row>
    <row r="17580" spans="1:1" x14ac:dyDescent="0.3">
      <c r="A17580" s="2">
        <v>35803</v>
      </c>
    </row>
    <row r="17581" spans="1:1" x14ac:dyDescent="0.3">
      <c r="A17581" s="2">
        <v>35804</v>
      </c>
    </row>
    <row r="17582" spans="1:1" x14ac:dyDescent="0.3">
      <c r="A17582" s="2">
        <v>35807</v>
      </c>
    </row>
    <row r="17583" spans="1:1" x14ac:dyDescent="0.3">
      <c r="A17583" s="2">
        <v>35808</v>
      </c>
    </row>
    <row r="17584" spans="1:1" x14ac:dyDescent="0.3">
      <c r="A17584" s="2">
        <v>35809</v>
      </c>
    </row>
    <row r="17585" spans="1:1" x14ac:dyDescent="0.3">
      <c r="A17585" s="2">
        <v>35810</v>
      </c>
    </row>
    <row r="17586" spans="1:1" x14ac:dyDescent="0.3">
      <c r="A17586" s="2">
        <v>35811</v>
      </c>
    </row>
    <row r="17587" spans="1:1" x14ac:dyDescent="0.3">
      <c r="A17587" s="2">
        <v>35815</v>
      </c>
    </row>
    <row r="17588" spans="1:1" x14ac:dyDescent="0.3">
      <c r="A17588" s="2">
        <v>35816</v>
      </c>
    </row>
    <row r="17589" spans="1:1" x14ac:dyDescent="0.3">
      <c r="A17589" s="2">
        <v>35817</v>
      </c>
    </row>
    <row r="17590" spans="1:1" x14ac:dyDescent="0.3">
      <c r="A17590" s="2">
        <v>35818</v>
      </c>
    </row>
    <row r="17591" spans="1:1" x14ac:dyDescent="0.3">
      <c r="A17591" s="2">
        <v>35821</v>
      </c>
    </row>
    <row r="17592" spans="1:1" x14ac:dyDescent="0.3">
      <c r="A17592" s="2">
        <v>35822</v>
      </c>
    </row>
    <row r="17593" spans="1:1" x14ac:dyDescent="0.3">
      <c r="A17593" s="2">
        <v>35823</v>
      </c>
    </row>
    <row r="17594" spans="1:1" x14ac:dyDescent="0.3">
      <c r="A17594" s="2">
        <v>35824</v>
      </c>
    </row>
    <row r="17595" spans="1:1" x14ac:dyDescent="0.3">
      <c r="A17595" s="2">
        <v>35825</v>
      </c>
    </row>
    <row r="17596" spans="1:1" x14ac:dyDescent="0.3">
      <c r="A17596" s="2">
        <v>35828</v>
      </c>
    </row>
    <row r="17597" spans="1:1" x14ac:dyDescent="0.3">
      <c r="A17597" s="2">
        <v>35829</v>
      </c>
    </row>
    <row r="17598" spans="1:1" x14ac:dyDescent="0.3">
      <c r="A17598" s="2">
        <v>35830</v>
      </c>
    </row>
    <row r="17599" spans="1:1" x14ac:dyDescent="0.3">
      <c r="A17599" s="2">
        <v>35831</v>
      </c>
    </row>
    <row r="17600" spans="1:1" x14ac:dyDescent="0.3">
      <c r="A17600" s="2">
        <v>35832</v>
      </c>
    </row>
    <row r="17601" spans="1:1" x14ac:dyDescent="0.3">
      <c r="A17601" s="2">
        <v>35835</v>
      </c>
    </row>
    <row r="17602" spans="1:1" x14ac:dyDescent="0.3">
      <c r="A17602" s="2">
        <v>35836</v>
      </c>
    </row>
    <row r="17603" spans="1:1" x14ac:dyDescent="0.3">
      <c r="A17603" s="2">
        <v>35837</v>
      </c>
    </row>
    <row r="17604" spans="1:1" x14ac:dyDescent="0.3">
      <c r="A17604" s="2">
        <v>35838</v>
      </c>
    </row>
    <row r="17605" spans="1:1" x14ac:dyDescent="0.3">
      <c r="A17605" s="2">
        <v>35839</v>
      </c>
    </row>
    <row r="17606" spans="1:1" x14ac:dyDescent="0.3">
      <c r="A17606" s="2">
        <v>35843</v>
      </c>
    </row>
    <row r="17607" spans="1:1" x14ac:dyDescent="0.3">
      <c r="A17607" s="2">
        <v>35844</v>
      </c>
    </row>
    <row r="17608" spans="1:1" x14ac:dyDescent="0.3">
      <c r="A17608" s="2">
        <v>35845</v>
      </c>
    </row>
    <row r="17609" spans="1:1" x14ac:dyDescent="0.3">
      <c r="A17609" s="2">
        <v>35846</v>
      </c>
    </row>
    <row r="17610" spans="1:1" x14ac:dyDescent="0.3">
      <c r="A17610" s="2">
        <v>35849</v>
      </c>
    </row>
    <row r="17611" spans="1:1" x14ac:dyDescent="0.3">
      <c r="A17611" s="2">
        <v>35850</v>
      </c>
    </row>
    <row r="17612" spans="1:1" x14ac:dyDescent="0.3">
      <c r="A17612" s="2">
        <v>35851</v>
      </c>
    </row>
    <row r="17613" spans="1:1" x14ac:dyDescent="0.3">
      <c r="A17613" s="2">
        <v>35852</v>
      </c>
    </row>
    <row r="17614" spans="1:1" x14ac:dyDescent="0.3">
      <c r="A17614" s="2">
        <v>35853</v>
      </c>
    </row>
    <row r="17615" spans="1:1" x14ac:dyDescent="0.3">
      <c r="A17615" s="2">
        <v>35856</v>
      </c>
    </row>
    <row r="17616" spans="1:1" x14ac:dyDescent="0.3">
      <c r="A17616" s="2">
        <v>35857</v>
      </c>
    </row>
    <row r="17617" spans="1:1" x14ac:dyDescent="0.3">
      <c r="A17617" s="2">
        <v>35858</v>
      </c>
    </row>
    <row r="17618" spans="1:1" x14ac:dyDescent="0.3">
      <c r="A17618" s="2">
        <v>35859</v>
      </c>
    </row>
    <row r="17619" spans="1:1" x14ac:dyDescent="0.3">
      <c r="A17619" s="2">
        <v>35860</v>
      </c>
    </row>
    <row r="17620" spans="1:1" x14ac:dyDescent="0.3">
      <c r="A17620" s="2">
        <v>35863</v>
      </c>
    </row>
    <row r="17621" spans="1:1" x14ac:dyDescent="0.3">
      <c r="A17621" s="2">
        <v>35864</v>
      </c>
    </row>
    <row r="17622" spans="1:1" x14ac:dyDescent="0.3">
      <c r="A17622" s="2">
        <v>35865</v>
      </c>
    </row>
    <row r="17623" spans="1:1" x14ac:dyDescent="0.3">
      <c r="A17623" s="2">
        <v>35866</v>
      </c>
    </row>
    <row r="17624" spans="1:1" x14ac:dyDescent="0.3">
      <c r="A17624" s="2">
        <v>35867</v>
      </c>
    </row>
    <row r="17625" spans="1:1" x14ac:dyDescent="0.3">
      <c r="A17625" s="2">
        <v>35870</v>
      </c>
    </row>
    <row r="17626" spans="1:1" x14ac:dyDescent="0.3">
      <c r="A17626" s="2">
        <v>35871</v>
      </c>
    </row>
    <row r="17627" spans="1:1" x14ac:dyDescent="0.3">
      <c r="A17627" s="2">
        <v>35872</v>
      </c>
    </row>
    <row r="17628" spans="1:1" x14ac:dyDescent="0.3">
      <c r="A17628" s="2">
        <v>35873</v>
      </c>
    </row>
    <row r="17629" spans="1:1" x14ac:dyDescent="0.3">
      <c r="A17629" s="2">
        <v>35874</v>
      </c>
    </row>
    <row r="17630" spans="1:1" x14ac:dyDescent="0.3">
      <c r="A17630" s="2">
        <v>35877</v>
      </c>
    </row>
    <row r="17631" spans="1:1" x14ac:dyDescent="0.3">
      <c r="A17631" s="2">
        <v>35878</v>
      </c>
    </row>
    <row r="17632" spans="1:1" x14ac:dyDescent="0.3">
      <c r="A17632" s="2">
        <v>35879</v>
      </c>
    </row>
    <row r="17633" spans="1:1" x14ac:dyDescent="0.3">
      <c r="A17633" s="2">
        <v>35880</v>
      </c>
    </row>
    <row r="17634" spans="1:1" x14ac:dyDescent="0.3">
      <c r="A17634" s="2">
        <v>35881</v>
      </c>
    </row>
    <row r="17635" spans="1:1" x14ac:dyDescent="0.3">
      <c r="A17635" s="2">
        <v>35884</v>
      </c>
    </row>
    <row r="17636" spans="1:1" x14ac:dyDescent="0.3">
      <c r="A17636" s="2">
        <v>35885</v>
      </c>
    </row>
    <row r="17637" spans="1:1" x14ac:dyDescent="0.3">
      <c r="A17637" s="2">
        <v>35886</v>
      </c>
    </row>
    <row r="17638" spans="1:1" x14ac:dyDescent="0.3">
      <c r="A17638" s="2">
        <v>35887</v>
      </c>
    </row>
    <row r="17639" spans="1:1" x14ac:dyDescent="0.3">
      <c r="A17639" s="2">
        <v>35888</v>
      </c>
    </row>
    <row r="17640" spans="1:1" x14ac:dyDescent="0.3">
      <c r="A17640" s="2">
        <v>35891</v>
      </c>
    </row>
    <row r="17641" spans="1:1" x14ac:dyDescent="0.3">
      <c r="A17641" s="2">
        <v>35892</v>
      </c>
    </row>
    <row r="17642" spans="1:1" x14ac:dyDescent="0.3">
      <c r="A17642" s="2">
        <v>35893</v>
      </c>
    </row>
    <row r="17643" spans="1:1" x14ac:dyDescent="0.3">
      <c r="A17643" s="2">
        <v>35894</v>
      </c>
    </row>
    <row r="17644" spans="1:1" x14ac:dyDescent="0.3">
      <c r="A17644" s="2">
        <v>35898</v>
      </c>
    </row>
    <row r="17645" spans="1:1" x14ac:dyDescent="0.3">
      <c r="A17645" s="2">
        <v>35899</v>
      </c>
    </row>
    <row r="17646" spans="1:1" x14ac:dyDescent="0.3">
      <c r="A17646" s="2">
        <v>35900</v>
      </c>
    </row>
    <row r="17647" spans="1:1" x14ac:dyDescent="0.3">
      <c r="A17647" s="2">
        <v>35901</v>
      </c>
    </row>
    <row r="17648" spans="1:1" x14ac:dyDescent="0.3">
      <c r="A17648" s="2">
        <v>35902</v>
      </c>
    </row>
    <row r="17649" spans="1:1" x14ac:dyDescent="0.3">
      <c r="A17649" s="2">
        <v>35905</v>
      </c>
    </row>
    <row r="17650" spans="1:1" x14ac:dyDescent="0.3">
      <c r="A17650" s="2">
        <v>35906</v>
      </c>
    </row>
    <row r="17651" spans="1:1" x14ac:dyDescent="0.3">
      <c r="A17651" s="2">
        <v>35907</v>
      </c>
    </row>
    <row r="17652" spans="1:1" x14ac:dyDescent="0.3">
      <c r="A17652" s="2">
        <v>35908</v>
      </c>
    </row>
    <row r="17653" spans="1:1" x14ac:dyDescent="0.3">
      <c r="A17653" s="2">
        <v>35909</v>
      </c>
    </row>
    <row r="17654" spans="1:1" x14ac:dyDescent="0.3">
      <c r="A17654" s="2">
        <v>35912</v>
      </c>
    </row>
    <row r="17655" spans="1:1" x14ac:dyDescent="0.3">
      <c r="A17655" s="2">
        <v>35913</v>
      </c>
    </row>
    <row r="17656" spans="1:1" x14ac:dyDescent="0.3">
      <c r="A17656" s="2">
        <v>35914</v>
      </c>
    </row>
    <row r="17657" spans="1:1" x14ac:dyDescent="0.3">
      <c r="A17657" s="2">
        <v>35915</v>
      </c>
    </row>
    <row r="17658" spans="1:1" x14ac:dyDescent="0.3">
      <c r="A17658" s="2">
        <v>35916</v>
      </c>
    </row>
    <row r="17659" spans="1:1" x14ac:dyDescent="0.3">
      <c r="A17659" s="2">
        <v>35919</v>
      </c>
    </row>
    <row r="17660" spans="1:1" x14ac:dyDescent="0.3">
      <c r="A17660" s="2">
        <v>35920</v>
      </c>
    </row>
    <row r="17661" spans="1:1" x14ac:dyDescent="0.3">
      <c r="A17661" s="2">
        <v>35921</v>
      </c>
    </row>
    <row r="17662" spans="1:1" x14ac:dyDescent="0.3">
      <c r="A17662" s="2">
        <v>35922</v>
      </c>
    </row>
    <row r="17663" spans="1:1" x14ac:dyDescent="0.3">
      <c r="A17663" s="2">
        <v>35923</v>
      </c>
    </row>
    <row r="17664" spans="1:1" x14ac:dyDescent="0.3">
      <c r="A17664" s="2">
        <v>35926</v>
      </c>
    </row>
    <row r="17665" spans="1:1" x14ac:dyDescent="0.3">
      <c r="A17665" s="2">
        <v>35927</v>
      </c>
    </row>
    <row r="17666" spans="1:1" x14ac:dyDescent="0.3">
      <c r="A17666" s="2">
        <v>35928</v>
      </c>
    </row>
    <row r="17667" spans="1:1" x14ac:dyDescent="0.3">
      <c r="A17667" s="2">
        <v>35929</v>
      </c>
    </row>
    <row r="17668" spans="1:1" x14ac:dyDescent="0.3">
      <c r="A17668" s="2">
        <v>35930</v>
      </c>
    </row>
    <row r="17669" spans="1:1" x14ac:dyDescent="0.3">
      <c r="A17669" s="2">
        <v>35933</v>
      </c>
    </row>
    <row r="17670" spans="1:1" x14ac:dyDescent="0.3">
      <c r="A17670" s="2">
        <v>35934</v>
      </c>
    </row>
    <row r="17671" spans="1:1" x14ac:dyDescent="0.3">
      <c r="A17671" s="2">
        <v>35935</v>
      </c>
    </row>
    <row r="17672" spans="1:1" x14ac:dyDescent="0.3">
      <c r="A17672" s="2">
        <v>35936</v>
      </c>
    </row>
    <row r="17673" spans="1:1" x14ac:dyDescent="0.3">
      <c r="A17673" s="2">
        <v>35937</v>
      </c>
    </row>
    <row r="17674" spans="1:1" x14ac:dyDescent="0.3">
      <c r="A17674" s="2">
        <v>35941</v>
      </c>
    </row>
    <row r="17675" spans="1:1" x14ac:dyDescent="0.3">
      <c r="A17675" s="2">
        <v>35942</v>
      </c>
    </row>
    <row r="17676" spans="1:1" x14ac:dyDescent="0.3">
      <c r="A17676" s="2">
        <v>35943</v>
      </c>
    </row>
    <row r="17677" spans="1:1" x14ac:dyDescent="0.3">
      <c r="A17677" s="2">
        <v>35944</v>
      </c>
    </row>
    <row r="17678" spans="1:1" x14ac:dyDescent="0.3">
      <c r="A17678" s="2">
        <v>35947</v>
      </c>
    </row>
    <row r="17679" spans="1:1" x14ac:dyDescent="0.3">
      <c r="A17679" s="2">
        <v>35948</v>
      </c>
    </row>
    <row r="17680" spans="1:1" x14ac:dyDescent="0.3">
      <c r="A17680" s="2">
        <v>35949</v>
      </c>
    </row>
    <row r="17681" spans="1:1" x14ac:dyDescent="0.3">
      <c r="A17681" s="2">
        <v>35950</v>
      </c>
    </row>
    <row r="17682" spans="1:1" x14ac:dyDescent="0.3">
      <c r="A17682" s="2">
        <v>35951</v>
      </c>
    </row>
    <row r="17683" spans="1:1" x14ac:dyDescent="0.3">
      <c r="A17683" s="2">
        <v>35954</v>
      </c>
    </row>
    <row r="17684" spans="1:1" x14ac:dyDescent="0.3">
      <c r="A17684" s="2">
        <v>35955</v>
      </c>
    </row>
    <row r="17685" spans="1:1" x14ac:dyDescent="0.3">
      <c r="A17685" s="2">
        <v>35956</v>
      </c>
    </row>
    <row r="17686" spans="1:1" x14ac:dyDescent="0.3">
      <c r="A17686" s="2">
        <v>35957</v>
      </c>
    </row>
    <row r="17687" spans="1:1" x14ac:dyDescent="0.3">
      <c r="A17687" s="2">
        <v>35958</v>
      </c>
    </row>
    <row r="17688" spans="1:1" x14ac:dyDescent="0.3">
      <c r="A17688" s="2">
        <v>35961</v>
      </c>
    </row>
    <row r="17689" spans="1:1" x14ac:dyDescent="0.3">
      <c r="A17689" s="2">
        <v>35962</v>
      </c>
    </row>
    <row r="17690" spans="1:1" x14ac:dyDescent="0.3">
      <c r="A17690" s="2">
        <v>35963</v>
      </c>
    </row>
    <row r="17691" spans="1:1" x14ac:dyDescent="0.3">
      <c r="A17691" s="2">
        <v>35964</v>
      </c>
    </row>
    <row r="17692" spans="1:1" x14ac:dyDescent="0.3">
      <c r="A17692" s="2">
        <v>35965</v>
      </c>
    </row>
    <row r="17693" spans="1:1" x14ac:dyDescent="0.3">
      <c r="A17693" s="2">
        <v>35968</v>
      </c>
    </row>
    <row r="17694" spans="1:1" x14ac:dyDescent="0.3">
      <c r="A17694" s="2">
        <v>35969</v>
      </c>
    </row>
    <row r="17695" spans="1:1" x14ac:dyDescent="0.3">
      <c r="A17695" s="2">
        <v>35970</v>
      </c>
    </row>
    <row r="17696" spans="1:1" x14ac:dyDescent="0.3">
      <c r="A17696" s="2">
        <v>35971</v>
      </c>
    </row>
    <row r="17697" spans="1:1" x14ac:dyDescent="0.3">
      <c r="A17697" s="2">
        <v>35972</v>
      </c>
    </row>
    <row r="17698" spans="1:1" x14ac:dyDescent="0.3">
      <c r="A17698" s="2">
        <v>35975</v>
      </c>
    </row>
    <row r="17699" spans="1:1" x14ac:dyDescent="0.3">
      <c r="A17699" s="2">
        <v>35976</v>
      </c>
    </row>
    <row r="17700" spans="1:1" x14ac:dyDescent="0.3">
      <c r="A17700" s="2">
        <v>35977</v>
      </c>
    </row>
    <row r="17701" spans="1:1" x14ac:dyDescent="0.3">
      <c r="A17701" s="2">
        <v>35978</v>
      </c>
    </row>
    <row r="17702" spans="1:1" x14ac:dyDescent="0.3">
      <c r="A17702" s="2">
        <v>35982</v>
      </c>
    </row>
    <row r="17703" spans="1:1" x14ac:dyDescent="0.3">
      <c r="A17703" s="2">
        <v>35983</v>
      </c>
    </row>
    <row r="17704" spans="1:1" x14ac:dyDescent="0.3">
      <c r="A17704" s="2">
        <v>35984</v>
      </c>
    </row>
    <row r="17705" spans="1:1" x14ac:dyDescent="0.3">
      <c r="A17705" s="2">
        <v>35985</v>
      </c>
    </row>
    <row r="17706" spans="1:1" x14ac:dyDescent="0.3">
      <c r="A17706" s="2">
        <v>35986</v>
      </c>
    </row>
    <row r="17707" spans="1:1" x14ac:dyDescent="0.3">
      <c r="A17707" s="2">
        <v>35989</v>
      </c>
    </row>
    <row r="17708" spans="1:1" x14ac:dyDescent="0.3">
      <c r="A17708" s="2">
        <v>35990</v>
      </c>
    </row>
    <row r="17709" spans="1:1" x14ac:dyDescent="0.3">
      <c r="A17709" s="2">
        <v>35991</v>
      </c>
    </row>
    <row r="17710" spans="1:1" x14ac:dyDescent="0.3">
      <c r="A17710" s="2">
        <v>35992</v>
      </c>
    </row>
    <row r="17711" spans="1:1" x14ac:dyDescent="0.3">
      <c r="A17711" s="2">
        <v>35993</v>
      </c>
    </row>
    <row r="17712" spans="1:1" x14ac:dyDescent="0.3">
      <c r="A17712" s="2">
        <v>35996</v>
      </c>
    </row>
    <row r="17713" spans="1:1" x14ac:dyDescent="0.3">
      <c r="A17713" s="2">
        <v>35997</v>
      </c>
    </row>
    <row r="17714" spans="1:1" x14ac:dyDescent="0.3">
      <c r="A17714" s="2">
        <v>35998</v>
      </c>
    </row>
    <row r="17715" spans="1:1" x14ac:dyDescent="0.3">
      <c r="A17715" s="2">
        <v>35999</v>
      </c>
    </row>
    <row r="17716" spans="1:1" x14ac:dyDescent="0.3">
      <c r="A17716" s="2">
        <v>36000</v>
      </c>
    </row>
    <row r="17717" spans="1:1" x14ac:dyDescent="0.3">
      <c r="A17717" s="2">
        <v>36003</v>
      </c>
    </row>
    <row r="17718" spans="1:1" x14ac:dyDescent="0.3">
      <c r="A17718" s="2">
        <v>36004</v>
      </c>
    </row>
    <row r="17719" spans="1:1" x14ac:dyDescent="0.3">
      <c r="A17719" s="2">
        <v>36005</v>
      </c>
    </row>
    <row r="17720" spans="1:1" x14ac:dyDescent="0.3">
      <c r="A17720" s="2">
        <v>36006</v>
      </c>
    </row>
    <row r="17721" spans="1:1" x14ac:dyDescent="0.3">
      <c r="A17721" s="2">
        <v>36007</v>
      </c>
    </row>
    <row r="17722" spans="1:1" x14ac:dyDescent="0.3">
      <c r="A17722" s="2">
        <v>36010</v>
      </c>
    </row>
    <row r="17723" spans="1:1" x14ac:dyDescent="0.3">
      <c r="A17723" s="2">
        <v>36011</v>
      </c>
    </row>
    <row r="17724" spans="1:1" x14ac:dyDescent="0.3">
      <c r="A17724" s="2">
        <v>36012</v>
      </c>
    </row>
    <row r="17725" spans="1:1" x14ac:dyDescent="0.3">
      <c r="A17725" s="2">
        <v>36013</v>
      </c>
    </row>
    <row r="17726" spans="1:1" x14ac:dyDescent="0.3">
      <c r="A17726" s="2">
        <v>36014</v>
      </c>
    </row>
    <row r="17727" spans="1:1" x14ac:dyDescent="0.3">
      <c r="A17727" s="2">
        <v>36017</v>
      </c>
    </row>
    <row r="17728" spans="1:1" x14ac:dyDescent="0.3">
      <c r="A17728" s="2">
        <v>36018</v>
      </c>
    </row>
    <row r="17729" spans="1:1" x14ac:dyDescent="0.3">
      <c r="A17729" s="2">
        <v>36019</v>
      </c>
    </row>
    <row r="17730" spans="1:1" x14ac:dyDescent="0.3">
      <c r="A17730" s="2">
        <v>36020</v>
      </c>
    </row>
    <row r="17731" spans="1:1" x14ac:dyDescent="0.3">
      <c r="A17731" s="2">
        <v>36021</v>
      </c>
    </row>
    <row r="17732" spans="1:1" x14ac:dyDescent="0.3">
      <c r="A17732" s="2">
        <v>36024</v>
      </c>
    </row>
    <row r="17733" spans="1:1" x14ac:dyDescent="0.3">
      <c r="A17733" s="2">
        <v>36025</v>
      </c>
    </row>
    <row r="17734" spans="1:1" x14ac:dyDescent="0.3">
      <c r="A17734" s="2">
        <v>36026</v>
      </c>
    </row>
    <row r="17735" spans="1:1" x14ac:dyDescent="0.3">
      <c r="A17735" s="2">
        <v>36027</v>
      </c>
    </row>
    <row r="17736" spans="1:1" x14ac:dyDescent="0.3">
      <c r="A17736" s="2">
        <v>36028</v>
      </c>
    </row>
    <row r="17737" spans="1:1" x14ac:dyDescent="0.3">
      <c r="A17737" s="2">
        <v>36031</v>
      </c>
    </row>
    <row r="17738" spans="1:1" x14ac:dyDescent="0.3">
      <c r="A17738" s="2">
        <v>36032</v>
      </c>
    </row>
    <row r="17739" spans="1:1" x14ac:dyDescent="0.3">
      <c r="A17739" s="2">
        <v>36033</v>
      </c>
    </row>
    <row r="17740" spans="1:1" x14ac:dyDescent="0.3">
      <c r="A17740" s="2">
        <v>36034</v>
      </c>
    </row>
    <row r="17741" spans="1:1" x14ac:dyDescent="0.3">
      <c r="A17741" s="2">
        <v>36035</v>
      </c>
    </row>
    <row r="17742" spans="1:1" x14ac:dyDescent="0.3">
      <c r="A17742" s="2">
        <v>36038</v>
      </c>
    </row>
    <row r="17743" spans="1:1" x14ac:dyDescent="0.3">
      <c r="A17743" s="2">
        <v>36039</v>
      </c>
    </row>
    <row r="17744" spans="1:1" x14ac:dyDescent="0.3">
      <c r="A17744" s="2">
        <v>36040</v>
      </c>
    </row>
    <row r="17745" spans="1:1" x14ac:dyDescent="0.3">
      <c r="A17745" s="2">
        <v>36041</v>
      </c>
    </row>
    <row r="17746" spans="1:1" x14ac:dyDescent="0.3">
      <c r="A17746" s="2">
        <v>36042</v>
      </c>
    </row>
    <row r="17747" spans="1:1" x14ac:dyDescent="0.3">
      <c r="A17747" s="2">
        <v>36046</v>
      </c>
    </row>
    <row r="17748" spans="1:1" x14ac:dyDescent="0.3">
      <c r="A17748" s="2">
        <v>36047</v>
      </c>
    </row>
    <row r="17749" spans="1:1" x14ac:dyDescent="0.3">
      <c r="A17749" s="2">
        <v>36048</v>
      </c>
    </row>
    <row r="17750" spans="1:1" x14ac:dyDescent="0.3">
      <c r="A17750" s="2">
        <v>36049</v>
      </c>
    </row>
    <row r="17751" spans="1:1" x14ac:dyDescent="0.3">
      <c r="A17751" s="2">
        <v>36052</v>
      </c>
    </row>
    <row r="17752" spans="1:1" x14ac:dyDescent="0.3">
      <c r="A17752" s="2">
        <v>36053</v>
      </c>
    </row>
    <row r="17753" spans="1:1" x14ac:dyDescent="0.3">
      <c r="A17753" s="2">
        <v>36054</v>
      </c>
    </row>
    <row r="17754" spans="1:1" x14ac:dyDescent="0.3">
      <c r="A17754" s="2">
        <v>36055</v>
      </c>
    </row>
    <row r="17755" spans="1:1" x14ac:dyDescent="0.3">
      <c r="A17755" s="2">
        <v>36056</v>
      </c>
    </row>
    <row r="17756" spans="1:1" x14ac:dyDescent="0.3">
      <c r="A17756" s="2">
        <v>36059</v>
      </c>
    </row>
    <row r="17757" spans="1:1" x14ac:dyDescent="0.3">
      <c r="A17757" s="2">
        <v>36060</v>
      </c>
    </row>
    <row r="17758" spans="1:1" x14ac:dyDescent="0.3">
      <c r="A17758" s="2">
        <v>36061</v>
      </c>
    </row>
    <row r="17759" spans="1:1" x14ac:dyDescent="0.3">
      <c r="A17759" s="2">
        <v>36062</v>
      </c>
    </row>
    <row r="17760" spans="1:1" x14ac:dyDescent="0.3">
      <c r="A17760" s="2">
        <v>36063</v>
      </c>
    </row>
    <row r="17761" spans="1:1" x14ac:dyDescent="0.3">
      <c r="A17761" s="2">
        <v>36066</v>
      </c>
    </row>
    <row r="17762" spans="1:1" x14ac:dyDescent="0.3">
      <c r="A17762" s="2">
        <v>36067</v>
      </c>
    </row>
    <row r="17763" spans="1:1" x14ac:dyDescent="0.3">
      <c r="A17763" s="2">
        <v>36068</v>
      </c>
    </row>
    <row r="17764" spans="1:1" x14ac:dyDescent="0.3">
      <c r="A17764" s="2">
        <v>36069</v>
      </c>
    </row>
    <row r="17765" spans="1:1" x14ac:dyDescent="0.3">
      <c r="A17765" s="2">
        <v>36070</v>
      </c>
    </row>
    <row r="17766" spans="1:1" x14ac:dyDescent="0.3">
      <c r="A17766" s="2">
        <v>36073</v>
      </c>
    </row>
    <row r="17767" spans="1:1" x14ac:dyDescent="0.3">
      <c r="A17767" s="2">
        <v>36074</v>
      </c>
    </row>
    <row r="17768" spans="1:1" x14ac:dyDescent="0.3">
      <c r="A17768" s="2">
        <v>36075</v>
      </c>
    </row>
    <row r="17769" spans="1:1" x14ac:dyDescent="0.3">
      <c r="A17769" s="2">
        <v>36076</v>
      </c>
    </row>
    <row r="17770" spans="1:1" x14ac:dyDescent="0.3">
      <c r="A17770" s="2">
        <v>36077</v>
      </c>
    </row>
    <row r="17771" spans="1:1" x14ac:dyDescent="0.3">
      <c r="A17771" s="2">
        <v>36080</v>
      </c>
    </row>
    <row r="17772" spans="1:1" x14ac:dyDescent="0.3">
      <c r="A17772" s="2">
        <v>36081</v>
      </c>
    </row>
    <row r="17773" spans="1:1" x14ac:dyDescent="0.3">
      <c r="A17773" s="2">
        <v>36082</v>
      </c>
    </row>
    <row r="17774" spans="1:1" x14ac:dyDescent="0.3">
      <c r="A17774" s="2">
        <v>36083</v>
      </c>
    </row>
    <row r="17775" spans="1:1" x14ac:dyDescent="0.3">
      <c r="A17775" s="2">
        <v>36084</v>
      </c>
    </row>
    <row r="17776" spans="1:1" x14ac:dyDescent="0.3">
      <c r="A17776" s="2">
        <v>36087</v>
      </c>
    </row>
    <row r="17777" spans="1:1" x14ac:dyDescent="0.3">
      <c r="A17777" s="2">
        <v>36088</v>
      </c>
    </row>
    <row r="17778" spans="1:1" x14ac:dyDescent="0.3">
      <c r="A17778" s="2">
        <v>36089</v>
      </c>
    </row>
    <row r="17779" spans="1:1" x14ac:dyDescent="0.3">
      <c r="A17779" s="2">
        <v>36090</v>
      </c>
    </row>
    <row r="17780" spans="1:1" x14ac:dyDescent="0.3">
      <c r="A17780" s="2">
        <v>36091</v>
      </c>
    </row>
    <row r="17781" spans="1:1" x14ac:dyDescent="0.3">
      <c r="A17781" s="2">
        <v>36094</v>
      </c>
    </row>
    <row r="17782" spans="1:1" x14ac:dyDescent="0.3">
      <c r="A17782" s="2">
        <v>36095</v>
      </c>
    </row>
    <row r="17783" spans="1:1" x14ac:dyDescent="0.3">
      <c r="A17783" s="2">
        <v>36096</v>
      </c>
    </row>
    <row r="17784" spans="1:1" x14ac:dyDescent="0.3">
      <c r="A17784" s="2">
        <v>36097</v>
      </c>
    </row>
    <row r="17785" spans="1:1" x14ac:dyDescent="0.3">
      <c r="A17785" s="2">
        <v>36098</v>
      </c>
    </row>
    <row r="17786" spans="1:1" x14ac:dyDescent="0.3">
      <c r="A17786" s="2">
        <v>36101</v>
      </c>
    </row>
    <row r="17787" spans="1:1" x14ac:dyDescent="0.3">
      <c r="A17787" s="2">
        <v>36102</v>
      </c>
    </row>
    <row r="17788" spans="1:1" x14ac:dyDescent="0.3">
      <c r="A17788" s="2">
        <v>36103</v>
      </c>
    </row>
    <row r="17789" spans="1:1" x14ac:dyDescent="0.3">
      <c r="A17789" s="2">
        <v>36104</v>
      </c>
    </row>
    <row r="17790" spans="1:1" x14ac:dyDescent="0.3">
      <c r="A17790" s="2">
        <v>36105</v>
      </c>
    </row>
    <row r="17791" spans="1:1" x14ac:dyDescent="0.3">
      <c r="A17791" s="2">
        <v>36108</v>
      </c>
    </row>
    <row r="17792" spans="1:1" x14ac:dyDescent="0.3">
      <c r="A17792" s="2">
        <v>36109</v>
      </c>
    </row>
    <row r="17793" spans="1:1" x14ac:dyDescent="0.3">
      <c r="A17793" s="2">
        <v>36110</v>
      </c>
    </row>
    <row r="17794" spans="1:1" x14ac:dyDescent="0.3">
      <c r="A17794" s="2">
        <v>36111</v>
      </c>
    </row>
    <row r="17795" spans="1:1" x14ac:dyDescent="0.3">
      <c r="A17795" s="2">
        <v>36112</v>
      </c>
    </row>
    <row r="17796" spans="1:1" x14ac:dyDescent="0.3">
      <c r="A17796" s="2">
        <v>36115</v>
      </c>
    </row>
    <row r="17797" spans="1:1" x14ac:dyDescent="0.3">
      <c r="A17797" s="2">
        <v>36116</v>
      </c>
    </row>
    <row r="17798" spans="1:1" x14ac:dyDescent="0.3">
      <c r="A17798" s="2">
        <v>36117</v>
      </c>
    </row>
    <row r="17799" spans="1:1" x14ac:dyDescent="0.3">
      <c r="A17799" s="2">
        <v>36118</v>
      </c>
    </row>
    <row r="17800" spans="1:1" x14ac:dyDescent="0.3">
      <c r="A17800" s="2">
        <v>36119</v>
      </c>
    </row>
    <row r="17801" spans="1:1" x14ac:dyDescent="0.3">
      <c r="A17801" s="2">
        <v>36122</v>
      </c>
    </row>
    <row r="17802" spans="1:1" x14ac:dyDescent="0.3">
      <c r="A17802" s="2">
        <v>36123</v>
      </c>
    </row>
    <row r="17803" spans="1:1" x14ac:dyDescent="0.3">
      <c r="A17803" s="2">
        <v>36124</v>
      </c>
    </row>
    <row r="17804" spans="1:1" x14ac:dyDescent="0.3">
      <c r="A17804" s="2">
        <v>36126</v>
      </c>
    </row>
    <row r="17805" spans="1:1" x14ac:dyDescent="0.3">
      <c r="A17805" s="2">
        <v>36129</v>
      </c>
    </row>
    <row r="17806" spans="1:1" x14ac:dyDescent="0.3">
      <c r="A17806" s="2">
        <v>36130</v>
      </c>
    </row>
    <row r="17807" spans="1:1" x14ac:dyDescent="0.3">
      <c r="A17807" s="2">
        <v>36131</v>
      </c>
    </row>
    <row r="17808" spans="1:1" x14ac:dyDescent="0.3">
      <c r="A17808" s="2">
        <v>36132</v>
      </c>
    </row>
    <row r="17809" spans="1:1" x14ac:dyDescent="0.3">
      <c r="A17809" s="2">
        <v>36133</v>
      </c>
    </row>
    <row r="17810" spans="1:1" x14ac:dyDescent="0.3">
      <c r="A17810" s="2">
        <v>36136</v>
      </c>
    </row>
    <row r="17811" spans="1:1" x14ac:dyDescent="0.3">
      <c r="A17811" s="2">
        <v>36137</v>
      </c>
    </row>
    <row r="17812" spans="1:1" x14ac:dyDescent="0.3">
      <c r="A17812" s="2">
        <v>36138</v>
      </c>
    </row>
    <row r="17813" spans="1:1" x14ac:dyDescent="0.3">
      <c r="A17813" s="2">
        <v>36139</v>
      </c>
    </row>
    <row r="17814" spans="1:1" x14ac:dyDescent="0.3">
      <c r="A17814" s="2">
        <v>36140</v>
      </c>
    </row>
    <row r="17815" spans="1:1" x14ac:dyDescent="0.3">
      <c r="A17815" s="2">
        <v>36143</v>
      </c>
    </row>
    <row r="17816" spans="1:1" x14ac:dyDescent="0.3">
      <c r="A17816" s="2">
        <v>36144</v>
      </c>
    </row>
    <row r="17817" spans="1:1" x14ac:dyDescent="0.3">
      <c r="A17817" s="2">
        <v>36145</v>
      </c>
    </row>
    <row r="17818" spans="1:1" x14ac:dyDescent="0.3">
      <c r="A17818" s="2">
        <v>36146</v>
      </c>
    </row>
    <row r="17819" spans="1:1" x14ac:dyDescent="0.3">
      <c r="A17819" s="2">
        <v>36147</v>
      </c>
    </row>
    <row r="17820" spans="1:1" x14ac:dyDescent="0.3">
      <c r="A17820" s="2">
        <v>36150</v>
      </c>
    </row>
    <row r="17821" spans="1:1" x14ac:dyDescent="0.3">
      <c r="A17821" s="2">
        <v>36151</v>
      </c>
    </row>
    <row r="17822" spans="1:1" x14ac:dyDescent="0.3">
      <c r="A17822" s="2">
        <v>36152</v>
      </c>
    </row>
    <row r="17823" spans="1:1" x14ac:dyDescent="0.3">
      <c r="A17823" s="2">
        <v>36153</v>
      </c>
    </row>
    <row r="17824" spans="1:1" x14ac:dyDescent="0.3">
      <c r="A17824" s="2">
        <v>36157</v>
      </c>
    </row>
    <row r="17825" spans="1:1" x14ac:dyDescent="0.3">
      <c r="A17825" s="2">
        <v>36158</v>
      </c>
    </row>
    <row r="17826" spans="1:1" x14ac:dyDescent="0.3">
      <c r="A17826" s="2">
        <v>36159</v>
      </c>
    </row>
    <row r="17827" spans="1:1" x14ac:dyDescent="0.3">
      <c r="A17827" s="2">
        <v>36160</v>
      </c>
    </row>
    <row r="17828" spans="1:1" x14ac:dyDescent="0.3">
      <c r="A17828" s="2">
        <v>36164</v>
      </c>
    </row>
    <row r="17829" spans="1:1" x14ac:dyDescent="0.3">
      <c r="A17829" s="2">
        <v>36165</v>
      </c>
    </row>
    <row r="17830" spans="1:1" x14ac:dyDescent="0.3">
      <c r="A17830" s="2">
        <v>36166</v>
      </c>
    </row>
    <row r="17831" spans="1:1" x14ac:dyDescent="0.3">
      <c r="A17831" s="2">
        <v>36167</v>
      </c>
    </row>
    <row r="17832" spans="1:1" x14ac:dyDescent="0.3">
      <c r="A17832" s="2">
        <v>36168</v>
      </c>
    </row>
    <row r="17833" spans="1:1" x14ac:dyDescent="0.3">
      <c r="A17833" s="2">
        <v>36171</v>
      </c>
    </row>
    <row r="17834" spans="1:1" x14ac:dyDescent="0.3">
      <c r="A17834" s="2">
        <v>36172</v>
      </c>
    </row>
    <row r="17835" spans="1:1" x14ac:dyDescent="0.3">
      <c r="A17835" s="2">
        <v>36173</v>
      </c>
    </row>
    <row r="17836" spans="1:1" x14ac:dyDescent="0.3">
      <c r="A17836" s="2">
        <v>36174</v>
      </c>
    </row>
    <row r="17837" spans="1:1" x14ac:dyDescent="0.3">
      <c r="A17837" s="2">
        <v>36175</v>
      </c>
    </row>
    <row r="17838" spans="1:1" x14ac:dyDescent="0.3">
      <c r="A17838" s="2">
        <v>36179</v>
      </c>
    </row>
    <row r="17839" spans="1:1" x14ac:dyDescent="0.3">
      <c r="A17839" s="2">
        <v>36180</v>
      </c>
    </row>
    <row r="17840" spans="1:1" x14ac:dyDescent="0.3">
      <c r="A17840" s="2">
        <v>36181</v>
      </c>
    </row>
    <row r="17841" spans="1:1" x14ac:dyDescent="0.3">
      <c r="A17841" s="2">
        <v>36182</v>
      </c>
    </row>
    <row r="17842" spans="1:1" x14ac:dyDescent="0.3">
      <c r="A17842" s="2">
        <v>36185</v>
      </c>
    </row>
    <row r="17843" spans="1:1" x14ac:dyDescent="0.3">
      <c r="A17843" s="2">
        <v>36186</v>
      </c>
    </row>
    <row r="17844" spans="1:1" x14ac:dyDescent="0.3">
      <c r="A17844" s="2">
        <v>36187</v>
      </c>
    </row>
    <row r="17845" spans="1:1" x14ac:dyDescent="0.3">
      <c r="A17845" s="2">
        <v>36188</v>
      </c>
    </row>
    <row r="17846" spans="1:1" x14ac:dyDescent="0.3">
      <c r="A17846" s="2">
        <v>36189</v>
      </c>
    </row>
    <row r="17847" spans="1:1" x14ac:dyDescent="0.3">
      <c r="A17847" s="2">
        <v>36192</v>
      </c>
    </row>
    <row r="17848" spans="1:1" x14ac:dyDescent="0.3">
      <c r="A17848" s="2">
        <v>36193</v>
      </c>
    </row>
    <row r="17849" spans="1:1" x14ac:dyDescent="0.3">
      <c r="A17849" s="2">
        <v>36194</v>
      </c>
    </row>
    <row r="17850" spans="1:1" x14ac:dyDescent="0.3">
      <c r="A17850" s="2">
        <v>36195</v>
      </c>
    </row>
    <row r="17851" spans="1:1" x14ac:dyDescent="0.3">
      <c r="A17851" s="2">
        <v>36196</v>
      </c>
    </row>
    <row r="17852" spans="1:1" x14ac:dyDescent="0.3">
      <c r="A17852" s="2">
        <v>36199</v>
      </c>
    </row>
    <row r="17853" spans="1:1" x14ac:dyDescent="0.3">
      <c r="A17853" s="2">
        <v>36200</v>
      </c>
    </row>
    <row r="17854" spans="1:1" x14ac:dyDescent="0.3">
      <c r="A17854" s="2">
        <v>36201</v>
      </c>
    </row>
    <row r="17855" spans="1:1" x14ac:dyDescent="0.3">
      <c r="A17855" s="2">
        <v>36202</v>
      </c>
    </row>
    <row r="17856" spans="1:1" x14ac:dyDescent="0.3">
      <c r="A17856" s="2">
        <v>36203</v>
      </c>
    </row>
    <row r="17857" spans="1:1" x14ac:dyDescent="0.3">
      <c r="A17857" s="2">
        <v>36207</v>
      </c>
    </row>
    <row r="17858" spans="1:1" x14ac:dyDescent="0.3">
      <c r="A17858" s="2">
        <v>36208</v>
      </c>
    </row>
    <row r="17859" spans="1:1" x14ac:dyDescent="0.3">
      <c r="A17859" s="2">
        <v>36209</v>
      </c>
    </row>
    <row r="17860" spans="1:1" x14ac:dyDescent="0.3">
      <c r="A17860" s="2">
        <v>36210</v>
      </c>
    </row>
    <row r="17861" spans="1:1" x14ac:dyDescent="0.3">
      <c r="A17861" s="2">
        <v>36213</v>
      </c>
    </row>
    <row r="17862" spans="1:1" x14ac:dyDescent="0.3">
      <c r="A17862" s="2">
        <v>36214</v>
      </c>
    </row>
    <row r="17863" spans="1:1" x14ac:dyDescent="0.3">
      <c r="A17863" s="2">
        <v>36215</v>
      </c>
    </row>
    <row r="17864" spans="1:1" x14ac:dyDescent="0.3">
      <c r="A17864" s="2">
        <v>36216</v>
      </c>
    </row>
    <row r="17865" spans="1:1" x14ac:dyDescent="0.3">
      <c r="A17865" s="2">
        <v>36217</v>
      </c>
    </row>
    <row r="17866" spans="1:1" x14ac:dyDescent="0.3">
      <c r="A17866" s="2">
        <v>36220</v>
      </c>
    </row>
    <row r="17867" spans="1:1" x14ac:dyDescent="0.3">
      <c r="A17867" s="2">
        <v>36221</v>
      </c>
    </row>
    <row r="17868" spans="1:1" x14ac:dyDescent="0.3">
      <c r="A17868" s="2">
        <v>36222</v>
      </c>
    </row>
    <row r="17869" spans="1:1" x14ac:dyDescent="0.3">
      <c r="A17869" s="2">
        <v>36223</v>
      </c>
    </row>
    <row r="17870" spans="1:1" x14ac:dyDescent="0.3">
      <c r="A17870" s="2">
        <v>36224</v>
      </c>
    </row>
    <row r="17871" spans="1:1" x14ac:dyDescent="0.3">
      <c r="A17871" s="2">
        <v>36227</v>
      </c>
    </row>
    <row r="17872" spans="1:1" x14ac:dyDescent="0.3">
      <c r="A17872" s="2">
        <v>36228</v>
      </c>
    </row>
    <row r="17873" spans="1:1" x14ac:dyDescent="0.3">
      <c r="A17873" s="2">
        <v>36229</v>
      </c>
    </row>
    <row r="17874" spans="1:1" x14ac:dyDescent="0.3">
      <c r="A17874" s="2">
        <v>36230</v>
      </c>
    </row>
    <row r="17875" spans="1:1" x14ac:dyDescent="0.3">
      <c r="A17875" s="2">
        <v>36231</v>
      </c>
    </row>
    <row r="17876" spans="1:1" x14ac:dyDescent="0.3">
      <c r="A17876" s="2">
        <v>36234</v>
      </c>
    </row>
    <row r="17877" spans="1:1" x14ac:dyDescent="0.3">
      <c r="A17877" s="2">
        <v>36235</v>
      </c>
    </row>
    <row r="17878" spans="1:1" x14ac:dyDescent="0.3">
      <c r="A17878" s="2">
        <v>36236</v>
      </c>
    </row>
    <row r="17879" spans="1:1" x14ac:dyDescent="0.3">
      <c r="A17879" s="2">
        <v>36237</v>
      </c>
    </row>
    <row r="17880" spans="1:1" x14ac:dyDescent="0.3">
      <c r="A17880" s="2">
        <v>36238</v>
      </c>
    </row>
    <row r="17881" spans="1:1" x14ac:dyDescent="0.3">
      <c r="A17881" s="2">
        <v>36241</v>
      </c>
    </row>
    <row r="17882" spans="1:1" x14ac:dyDescent="0.3">
      <c r="A17882" s="2">
        <v>36242</v>
      </c>
    </row>
    <row r="17883" spans="1:1" x14ac:dyDescent="0.3">
      <c r="A17883" s="2">
        <v>36243</v>
      </c>
    </row>
    <row r="17884" spans="1:1" x14ac:dyDescent="0.3">
      <c r="A17884" s="2">
        <v>36244</v>
      </c>
    </row>
    <row r="17885" spans="1:1" x14ac:dyDescent="0.3">
      <c r="A17885" s="2">
        <v>36245</v>
      </c>
    </row>
    <row r="17886" spans="1:1" x14ac:dyDescent="0.3">
      <c r="A17886" s="2">
        <v>36248</v>
      </c>
    </row>
    <row r="17887" spans="1:1" x14ac:dyDescent="0.3">
      <c r="A17887" s="2">
        <v>36249</v>
      </c>
    </row>
    <row r="17888" spans="1:1" x14ac:dyDescent="0.3">
      <c r="A17888" s="2">
        <v>36250</v>
      </c>
    </row>
    <row r="17889" spans="1:1" x14ac:dyDescent="0.3">
      <c r="A17889" s="2">
        <v>36251</v>
      </c>
    </row>
    <row r="17890" spans="1:1" x14ac:dyDescent="0.3">
      <c r="A17890" s="2">
        <v>36255</v>
      </c>
    </row>
    <row r="17891" spans="1:1" x14ac:dyDescent="0.3">
      <c r="A17891" s="2">
        <v>36256</v>
      </c>
    </row>
    <row r="17892" spans="1:1" x14ac:dyDescent="0.3">
      <c r="A17892" s="2">
        <v>36257</v>
      </c>
    </row>
    <row r="17893" spans="1:1" x14ac:dyDescent="0.3">
      <c r="A17893" s="2">
        <v>36258</v>
      </c>
    </row>
    <row r="17894" spans="1:1" x14ac:dyDescent="0.3">
      <c r="A17894" s="2">
        <v>36259</v>
      </c>
    </row>
    <row r="17895" spans="1:1" x14ac:dyDescent="0.3">
      <c r="A17895" s="2">
        <v>36262</v>
      </c>
    </row>
    <row r="17896" spans="1:1" x14ac:dyDescent="0.3">
      <c r="A17896" s="2">
        <v>36263</v>
      </c>
    </row>
    <row r="17897" spans="1:1" x14ac:dyDescent="0.3">
      <c r="A17897" s="2">
        <v>36264</v>
      </c>
    </row>
    <row r="17898" spans="1:1" x14ac:dyDescent="0.3">
      <c r="A17898" s="2">
        <v>36265</v>
      </c>
    </row>
    <row r="17899" spans="1:1" x14ac:dyDescent="0.3">
      <c r="A17899" s="2">
        <v>36266</v>
      </c>
    </row>
    <row r="17900" spans="1:1" x14ac:dyDescent="0.3">
      <c r="A17900" s="2">
        <v>36269</v>
      </c>
    </row>
    <row r="17901" spans="1:1" x14ac:dyDescent="0.3">
      <c r="A17901" s="2">
        <v>36270</v>
      </c>
    </row>
    <row r="17902" spans="1:1" x14ac:dyDescent="0.3">
      <c r="A17902" s="2">
        <v>36271</v>
      </c>
    </row>
    <row r="17903" spans="1:1" x14ac:dyDescent="0.3">
      <c r="A17903" s="2">
        <v>36272</v>
      </c>
    </row>
    <row r="17904" spans="1:1" x14ac:dyDescent="0.3">
      <c r="A17904" s="2">
        <v>36273</v>
      </c>
    </row>
    <row r="17905" spans="1:1" x14ac:dyDescent="0.3">
      <c r="A17905" s="2">
        <v>36276</v>
      </c>
    </row>
    <row r="17906" spans="1:1" x14ac:dyDescent="0.3">
      <c r="A17906" s="2">
        <v>36277</v>
      </c>
    </row>
    <row r="17907" spans="1:1" x14ac:dyDescent="0.3">
      <c r="A17907" s="2">
        <v>36278</v>
      </c>
    </row>
    <row r="17908" spans="1:1" x14ac:dyDescent="0.3">
      <c r="A17908" s="2">
        <v>36279</v>
      </c>
    </row>
    <row r="17909" spans="1:1" x14ac:dyDescent="0.3">
      <c r="A17909" s="2">
        <v>36280</v>
      </c>
    </row>
    <row r="17910" spans="1:1" x14ac:dyDescent="0.3">
      <c r="A17910" s="2">
        <v>36283</v>
      </c>
    </row>
    <row r="17911" spans="1:1" x14ac:dyDescent="0.3">
      <c r="A17911" s="2">
        <v>36284</v>
      </c>
    </row>
    <row r="17912" spans="1:1" x14ac:dyDescent="0.3">
      <c r="A17912" s="2">
        <v>36285</v>
      </c>
    </row>
    <row r="17913" spans="1:1" x14ac:dyDescent="0.3">
      <c r="A17913" s="2">
        <v>36286</v>
      </c>
    </row>
    <row r="17914" spans="1:1" x14ac:dyDescent="0.3">
      <c r="A17914" s="2">
        <v>36287</v>
      </c>
    </row>
    <row r="17915" spans="1:1" x14ac:dyDescent="0.3">
      <c r="A17915" s="2">
        <v>36290</v>
      </c>
    </row>
    <row r="17916" spans="1:1" x14ac:dyDescent="0.3">
      <c r="A17916" s="2">
        <v>36291</v>
      </c>
    </row>
    <row r="17917" spans="1:1" x14ac:dyDescent="0.3">
      <c r="A17917" s="2">
        <v>36292</v>
      </c>
    </row>
    <row r="17918" spans="1:1" x14ac:dyDescent="0.3">
      <c r="A17918" s="2">
        <v>36293</v>
      </c>
    </row>
    <row r="17919" spans="1:1" x14ac:dyDescent="0.3">
      <c r="A17919" s="2">
        <v>36294</v>
      </c>
    </row>
    <row r="17920" spans="1:1" x14ac:dyDescent="0.3">
      <c r="A17920" s="2">
        <v>36297</v>
      </c>
    </row>
    <row r="17921" spans="1:1" x14ac:dyDescent="0.3">
      <c r="A17921" s="2">
        <v>36298</v>
      </c>
    </row>
    <row r="17922" spans="1:1" x14ac:dyDescent="0.3">
      <c r="A17922" s="2">
        <v>36299</v>
      </c>
    </row>
    <row r="17923" spans="1:1" x14ac:dyDescent="0.3">
      <c r="A17923" s="2">
        <v>36300</v>
      </c>
    </row>
    <row r="17924" spans="1:1" x14ac:dyDescent="0.3">
      <c r="A17924" s="2">
        <v>36301</v>
      </c>
    </row>
    <row r="17925" spans="1:1" x14ac:dyDescent="0.3">
      <c r="A17925" s="2">
        <v>36304</v>
      </c>
    </row>
    <row r="17926" spans="1:1" x14ac:dyDescent="0.3">
      <c r="A17926" s="2">
        <v>36305</v>
      </c>
    </row>
    <row r="17927" spans="1:1" x14ac:dyDescent="0.3">
      <c r="A17927" s="2">
        <v>36306</v>
      </c>
    </row>
    <row r="17928" spans="1:1" x14ac:dyDescent="0.3">
      <c r="A17928" s="2">
        <v>36307</v>
      </c>
    </row>
    <row r="17929" spans="1:1" x14ac:dyDescent="0.3">
      <c r="A17929" s="2">
        <v>36308</v>
      </c>
    </row>
    <row r="17930" spans="1:1" x14ac:dyDescent="0.3">
      <c r="A17930" s="2">
        <v>36312</v>
      </c>
    </row>
    <row r="17931" spans="1:1" x14ac:dyDescent="0.3">
      <c r="A17931" s="2">
        <v>36313</v>
      </c>
    </row>
    <row r="17932" spans="1:1" x14ac:dyDescent="0.3">
      <c r="A17932" s="2">
        <v>36314</v>
      </c>
    </row>
    <row r="17933" spans="1:1" x14ac:dyDescent="0.3">
      <c r="A17933" s="2">
        <v>36315</v>
      </c>
    </row>
    <row r="17934" spans="1:1" x14ac:dyDescent="0.3">
      <c r="A17934" s="2">
        <v>36318</v>
      </c>
    </row>
    <row r="17935" spans="1:1" x14ac:dyDescent="0.3">
      <c r="A17935" s="2">
        <v>36319</v>
      </c>
    </row>
    <row r="17936" spans="1:1" x14ac:dyDescent="0.3">
      <c r="A17936" s="2">
        <v>36320</v>
      </c>
    </row>
    <row r="17937" spans="1:1" x14ac:dyDescent="0.3">
      <c r="A17937" s="2">
        <v>36321</v>
      </c>
    </row>
    <row r="17938" spans="1:1" x14ac:dyDescent="0.3">
      <c r="A17938" s="2">
        <v>36322</v>
      </c>
    </row>
    <row r="17939" spans="1:1" x14ac:dyDescent="0.3">
      <c r="A17939" s="2">
        <v>36325</v>
      </c>
    </row>
    <row r="17940" spans="1:1" x14ac:dyDescent="0.3">
      <c r="A17940" s="2">
        <v>36326</v>
      </c>
    </row>
    <row r="17941" spans="1:1" x14ac:dyDescent="0.3">
      <c r="A17941" s="2">
        <v>36327</v>
      </c>
    </row>
    <row r="17942" spans="1:1" x14ac:dyDescent="0.3">
      <c r="A17942" s="2">
        <v>36328</v>
      </c>
    </row>
    <row r="17943" spans="1:1" x14ac:dyDescent="0.3">
      <c r="A17943" s="2">
        <v>36329</v>
      </c>
    </row>
    <row r="17944" spans="1:1" x14ac:dyDescent="0.3">
      <c r="A17944" s="2">
        <v>36332</v>
      </c>
    </row>
    <row r="17945" spans="1:1" x14ac:dyDescent="0.3">
      <c r="A17945" s="2">
        <v>36333</v>
      </c>
    </row>
    <row r="17946" spans="1:1" x14ac:dyDescent="0.3">
      <c r="A17946" s="2">
        <v>36334</v>
      </c>
    </row>
    <row r="17947" spans="1:1" x14ac:dyDescent="0.3">
      <c r="A17947" s="2">
        <v>36335</v>
      </c>
    </row>
    <row r="17948" spans="1:1" x14ac:dyDescent="0.3">
      <c r="A17948" s="2">
        <v>36336</v>
      </c>
    </row>
    <row r="17949" spans="1:1" x14ac:dyDescent="0.3">
      <c r="A17949" s="2">
        <v>36339</v>
      </c>
    </row>
    <row r="17950" spans="1:1" x14ac:dyDescent="0.3">
      <c r="A17950" s="2">
        <v>36340</v>
      </c>
    </row>
    <row r="17951" spans="1:1" x14ac:dyDescent="0.3">
      <c r="A17951" s="2">
        <v>36341</v>
      </c>
    </row>
    <row r="17952" spans="1:1" x14ac:dyDescent="0.3">
      <c r="A17952" s="2">
        <v>36342</v>
      </c>
    </row>
    <row r="17953" spans="1:1" x14ac:dyDescent="0.3">
      <c r="A17953" s="2">
        <v>36343</v>
      </c>
    </row>
    <row r="17954" spans="1:1" x14ac:dyDescent="0.3">
      <c r="A17954" s="2">
        <v>36347</v>
      </c>
    </row>
    <row r="17955" spans="1:1" x14ac:dyDescent="0.3">
      <c r="A17955" s="2">
        <v>36348</v>
      </c>
    </row>
    <row r="17956" spans="1:1" x14ac:dyDescent="0.3">
      <c r="A17956" s="2">
        <v>36349</v>
      </c>
    </row>
    <row r="17957" spans="1:1" x14ac:dyDescent="0.3">
      <c r="A17957" s="2">
        <v>36350</v>
      </c>
    </row>
    <row r="17958" spans="1:1" x14ac:dyDescent="0.3">
      <c r="A17958" s="2">
        <v>36353</v>
      </c>
    </row>
    <row r="17959" spans="1:1" x14ac:dyDescent="0.3">
      <c r="A17959" s="2">
        <v>36354</v>
      </c>
    </row>
    <row r="17960" spans="1:1" x14ac:dyDescent="0.3">
      <c r="A17960" s="2">
        <v>36355</v>
      </c>
    </row>
    <row r="17961" spans="1:1" x14ac:dyDescent="0.3">
      <c r="A17961" s="2">
        <v>36356</v>
      </c>
    </row>
    <row r="17962" spans="1:1" x14ac:dyDescent="0.3">
      <c r="A17962" s="2">
        <v>36357</v>
      </c>
    </row>
    <row r="17963" spans="1:1" x14ac:dyDescent="0.3">
      <c r="A17963" s="2">
        <v>36360</v>
      </c>
    </row>
    <row r="17964" spans="1:1" x14ac:dyDescent="0.3">
      <c r="A17964" s="2">
        <v>36361</v>
      </c>
    </row>
    <row r="17965" spans="1:1" x14ac:dyDescent="0.3">
      <c r="A17965" s="2">
        <v>36362</v>
      </c>
    </row>
    <row r="17966" spans="1:1" x14ac:dyDescent="0.3">
      <c r="A17966" s="2">
        <v>36363</v>
      </c>
    </row>
    <row r="17967" spans="1:1" x14ac:dyDescent="0.3">
      <c r="A17967" s="2">
        <v>36364</v>
      </c>
    </row>
    <row r="17968" spans="1:1" x14ac:dyDescent="0.3">
      <c r="A17968" s="2">
        <v>36367</v>
      </c>
    </row>
    <row r="17969" spans="1:1" x14ac:dyDescent="0.3">
      <c r="A17969" s="2">
        <v>36368</v>
      </c>
    </row>
    <row r="17970" spans="1:1" x14ac:dyDescent="0.3">
      <c r="A17970" s="2">
        <v>36369</v>
      </c>
    </row>
    <row r="17971" spans="1:1" x14ac:dyDescent="0.3">
      <c r="A17971" s="2">
        <v>36370</v>
      </c>
    </row>
    <row r="17972" spans="1:1" x14ac:dyDescent="0.3">
      <c r="A17972" s="2">
        <v>36371</v>
      </c>
    </row>
    <row r="17973" spans="1:1" x14ac:dyDescent="0.3">
      <c r="A17973" s="2">
        <v>36374</v>
      </c>
    </row>
    <row r="17974" spans="1:1" x14ac:dyDescent="0.3">
      <c r="A17974" s="2">
        <v>36375</v>
      </c>
    </row>
    <row r="17975" spans="1:1" x14ac:dyDescent="0.3">
      <c r="A17975" s="2">
        <v>36376</v>
      </c>
    </row>
    <row r="17976" spans="1:1" x14ac:dyDescent="0.3">
      <c r="A17976" s="2">
        <v>36377</v>
      </c>
    </row>
    <row r="17977" spans="1:1" x14ac:dyDescent="0.3">
      <c r="A17977" s="2">
        <v>36378</v>
      </c>
    </row>
    <row r="17978" spans="1:1" x14ac:dyDescent="0.3">
      <c r="A17978" s="2">
        <v>36381</v>
      </c>
    </row>
    <row r="17979" spans="1:1" x14ac:dyDescent="0.3">
      <c r="A17979" s="2">
        <v>36382</v>
      </c>
    </row>
    <row r="17980" spans="1:1" x14ac:dyDescent="0.3">
      <c r="A17980" s="2">
        <v>36383</v>
      </c>
    </row>
    <row r="17981" spans="1:1" x14ac:dyDescent="0.3">
      <c r="A17981" s="2">
        <v>36384</v>
      </c>
    </row>
    <row r="17982" spans="1:1" x14ac:dyDescent="0.3">
      <c r="A17982" s="2">
        <v>36385</v>
      </c>
    </row>
    <row r="17983" spans="1:1" x14ac:dyDescent="0.3">
      <c r="A17983" s="2">
        <v>36388</v>
      </c>
    </row>
    <row r="17984" spans="1:1" x14ac:dyDescent="0.3">
      <c r="A17984" s="2">
        <v>36389</v>
      </c>
    </row>
    <row r="17985" spans="1:1" x14ac:dyDescent="0.3">
      <c r="A17985" s="2">
        <v>36390</v>
      </c>
    </row>
    <row r="17986" spans="1:1" x14ac:dyDescent="0.3">
      <c r="A17986" s="2">
        <v>36391</v>
      </c>
    </row>
    <row r="17987" spans="1:1" x14ac:dyDescent="0.3">
      <c r="A17987" s="2">
        <v>36392</v>
      </c>
    </row>
    <row r="17988" spans="1:1" x14ac:dyDescent="0.3">
      <c r="A17988" s="2">
        <v>36395</v>
      </c>
    </row>
    <row r="17989" spans="1:1" x14ac:dyDescent="0.3">
      <c r="A17989" s="2">
        <v>36396</v>
      </c>
    </row>
    <row r="17990" spans="1:1" x14ac:dyDescent="0.3">
      <c r="A17990" s="2">
        <v>36397</v>
      </c>
    </row>
    <row r="17991" spans="1:1" x14ac:dyDescent="0.3">
      <c r="A17991" s="2">
        <v>36398</v>
      </c>
    </row>
    <row r="17992" spans="1:1" x14ac:dyDescent="0.3">
      <c r="A17992" s="2">
        <v>36399</v>
      </c>
    </row>
    <row r="17993" spans="1:1" x14ac:dyDescent="0.3">
      <c r="A17993" s="2">
        <v>36402</v>
      </c>
    </row>
    <row r="17994" spans="1:1" x14ac:dyDescent="0.3">
      <c r="A17994" s="2">
        <v>36403</v>
      </c>
    </row>
    <row r="17995" spans="1:1" x14ac:dyDescent="0.3">
      <c r="A17995" s="2">
        <v>36404</v>
      </c>
    </row>
    <row r="17996" spans="1:1" x14ac:dyDescent="0.3">
      <c r="A17996" s="2">
        <v>36405</v>
      </c>
    </row>
    <row r="17997" spans="1:1" x14ac:dyDescent="0.3">
      <c r="A17997" s="2">
        <v>36406</v>
      </c>
    </row>
    <row r="17998" spans="1:1" x14ac:dyDescent="0.3">
      <c r="A17998" s="2">
        <v>36410</v>
      </c>
    </row>
    <row r="17999" spans="1:1" x14ac:dyDescent="0.3">
      <c r="A17999" s="2">
        <v>36411</v>
      </c>
    </row>
    <row r="18000" spans="1:1" x14ac:dyDescent="0.3">
      <c r="A18000" s="2">
        <v>36412</v>
      </c>
    </row>
    <row r="18001" spans="1:1" x14ac:dyDescent="0.3">
      <c r="A18001" s="2">
        <v>36413</v>
      </c>
    </row>
    <row r="18002" spans="1:1" x14ac:dyDescent="0.3">
      <c r="A18002" s="2">
        <v>36416</v>
      </c>
    </row>
    <row r="18003" spans="1:1" x14ac:dyDescent="0.3">
      <c r="A18003" s="2">
        <v>36417</v>
      </c>
    </row>
    <row r="18004" spans="1:1" x14ac:dyDescent="0.3">
      <c r="A18004" s="2">
        <v>36418</v>
      </c>
    </row>
    <row r="18005" spans="1:1" x14ac:dyDescent="0.3">
      <c r="A18005" s="2">
        <v>36419</v>
      </c>
    </row>
    <row r="18006" spans="1:1" x14ac:dyDescent="0.3">
      <c r="A18006" s="2">
        <v>36420</v>
      </c>
    </row>
    <row r="18007" spans="1:1" x14ac:dyDescent="0.3">
      <c r="A18007" s="2">
        <v>36423</v>
      </c>
    </row>
    <row r="18008" spans="1:1" x14ac:dyDescent="0.3">
      <c r="A18008" s="2">
        <v>36424</v>
      </c>
    </row>
    <row r="18009" spans="1:1" x14ac:dyDescent="0.3">
      <c r="A18009" s="2">
        <v>36425</v>
      </c>
    </row>
    <row r="18010" spans="1:1" x14ac:dyDescent="0.3">
      <c r="A18010" s="2">
        <v>36426</v>
      </c>
    </row>
    <row r="18011" spans="1:1" x14ac:dyDescent="0.3">
      <c r="A18011" s="2">
        <v>36427</v>
      </c>
    </row>
    <row r="18012" spans="1:1" x14ac:dyDescent="0.3">
      <c r="A18012" s="2">
        <v>36430</v>
      </c>
    </row>
    <row r="18013" spans="1:1" x14ac:dyDescent="0.3">
      <c r="A18013" s="2">
        <v>36431</v>
      </c>
    </row>
    <row r="18014" spans="1:1" x14ac:dyDescent="0.3">
      <c r="A18014" s="2">
        <v>36432</v>
      </c>
    </row>
    <row r="18015" spans="1:1" x14ac:dyDescent="0.3">
      <c r="A18015" s="2">
        <v>36433</v>
      </c>
    </row>
    <row r="18016" spans="1:1" x14ac:dyDescent="0.3">
      <c r="A18016" s="2">
        <v>36434</v>
      </c>
    </row>
    <row r="18017" spans="1:1" x14ac:dyDescent="0.3">
      <c r="A18017" s="2">
        <v>36437</v>
      </c>
    </row>
    <row r="18018" spans="1:1" x14ac:dyDescent="0.3">
      <c r="A18018" s="2">
        <v>36438</v>
      </c>
    </row>
    <row r="18019" spans="1:1" x14ac:dyDescent="0.3">
      <c r="A18019" s="2">
        <v>36439</v>
      </c>
    </row>
    <row r="18020" spans="1:1" x14ac:dyDescent="0.3">
      <c r="A18020" s="2">
        <v>36440</v>
      </c>
    </row>
    <row r="18021" spans="1:1" x14ac:dyDescent="0.3">
      <c r="A18021" s="2">
        <v>36441</v>
      </c>
    </row>
    <row r="18022" spans="1:1" x14ac:dyDescent="0.3">
      <c r="A18022" s="2">
        <v>36444</v>
      </c>
    </row>
    <row r="18023" spans="1:1" x14ac:dyDescent="0.3">
      <c r="A18023" s="2">
        <v>36445</v>
      </c>
    </row>
    <row r="18024" spans="1:1" x14ac:dyDescent="0.3">
      <c r="A18024" s="2">
        <v>36446</v>
      </c>
    </row>
    <row r="18025" spans="1:1" x14ac:dyDescent="0.3">
      <c r="A18025" s="2">
        <v>36447</v>
      </c>
    </row>
    <row r="18026" spans="1:1" x14ac:dyDescent="0.3">
      <c r="A18026" s="2">
        <v>36448</v>
      </c>
    </row>
    <row r="18027" spans="1:1" x14ac:dyDescent="0.3">
      <c r="A18027" s="2">
        <v>36451</v>
      </c>
    </row>
    <row r="18028" spans="1:1" x14ac:dyDescent="0.3">
      <c r="A18028" s="2">
        <v>36452</v>
      </c>
    </row>
    <row r="18029" spans="1:1" x14ac:dyDescent="0.3">
      <c r="A18029" s="2">
        <v>36453</v>
      </c>
    </row>
    <row r="18030" spans="1:1" x14ac:dyDescent="0.3">
      <c r="A18030" s="2">
        <v>36454</v>
      </c>
    </row>
    <row r="18031" spans="1:1" x14ac:dyDescent="0.3">
      <c r="A18031" s="2">
        <v>36455</v>
      </c>
    </row>
    <row r="18032" spans="1:1" x14ac:dyDescent="0.3">
      <c r="A18032" s="2">
        <v>36458</v>
      </c>
    </row>
    <row r="18033" spans="1:1" x14ac:dyDescent="0.3">
      <c r="A18033" s="2">
        <v>36459</v>
      </c>
    </row>
    <row r="18034" spans="1:1" x14ac:dyDescent="0.3">
      <c r="A18034" s="2">
        <v>36460</v>
      </c>
    </row>
    <row r="18035" spans="1:1" x14ac:dyDescent="0.3">
      <c r="A18035" s="2">
        <v>36461</v>
      </c>
    </row>
    <row r="18036" spans="1:1" x14ac:dyDescent="0.3">
      <c r="A18036" s="2">
        <v>36462</v>
      </c>
    </row>
    <row r="18037" spans="1:1" x14ac:dyDescent="0.3">
      <c r="A18037" s="2">
        <v>36465</v>
      </c>
    </row>
    <row r="18038" spans="1:1" x14ac:dyDescent="0.3">
      <c r="A18038" s="2">
        <v>36466</v>
      </c>
    </row>
    <row r="18039" spans="1:1" x14ac:dyDescent="0.3">
      <c r="A18039" s="2">
        <v>36467</v>
      </c>
    </row>
    <row r="18040" spans="1:1" x14ac:dyDescent="0.3">
      <c r="A18040" s="2">
        <v>36468</v>
      </c>
    </row>
    <row r="18041" spans="1:1" x14ac:dyDescent="0.3">
      <c r="A18041" s="2">
        <v>36469</v>
      </c>
    </row>
    <row r="18042" spans="1:1" x14ac:dyDescent="0.3">
      <c r="A18042" s="2">
        <v>36472</v>
      </c>
    </row>
    <row r="18043" spans="1:1" x14ac:dyDescent="0.3">
      <c r="A18043" s="2">
        <v>36473</v>
      </c>
    </row>
    <row r="18044" spans="1:1" x14ac:dyDescent="0.3">
      <c r="A18044" s="2">
        <v>36474</v>
      </c>
    </row>
    <row r="18045" spans="1:1" x14ac:dyDescent="0.3">
      <c r="A18045" s="2">
        <v>36475</v>
      </c>
    </row>
    <row r="18046" spans="1:1" x14ac:dyDescent="0.3">
      <c r="A18046" s="2">
        <v>36476</v>
      </c>
    </row>
    <row r="18047" spans="1:1" x14ac:dyDescent="0.3">
      <c r="A18047" s="2">
        <v>36479</v>
      </c>
    </row>
    <row r="18048" spans="1:1" x14ac:dyDescent="0.3">
      <c r="A18048" s="2">
        <v>36480</v>
      </c>
    </row>
    <row r="18049" spans="1:1" x14ac:dyDescent="0.3">
      <c r="A18049" s="2">
        <v>36481</v>
      </c>
    </row>
    <row r="18050" spans="1:1" x14ac:dyDescent="0.3">
      <c r="A18050" s="2">
        <v>36482</v>
      </c>
    </row>
    <row r="18051" spans="1:1" x14ac:dyDescent="0.3">
      <c r="A18051" s="2">
        <v>36483</v>
      </c>
    </row>
    <row r="18052" spans="1:1" x14ac:dyDescent="0.3">
      <c r="A18052" s="2">
        <v>36486</v>
      </c>
    </row>
    <row r="18053" spans="1:1" x14ac:dyDescent="0.3">
      <c r="A18053" s="2">
        <v>36487</v>
      </c>
    </row>
    <row r="18054" spans="1:1" x14ac:dyDescent="0.3">
      <c r="A18054" s="2">
        <v>36488</v>
      </c>
    </row>
    <row r="18055" spans="1:1" x14ac:dyDescent="0.3">
      <c r="A18055" s="2">
        <v>36490</v>
      </c>
    </row>
    <row r="18056" spans="1:1" x14ac:dyDescent="0.3">
      <c r="A18056" s="2">
        <v>36493</v>
      </c>
    </row>
    <row r="18057" spans="1:1" x14ac:dyDescent="0.3">
      <c r="A18057" s="2">
        <v>36494</v>
      </c>
    </row>
    <row r="18058" spans="1:1" x14ac:dyDescent="0.3">
      <c r="A18058" s="2">
        <v>36495</v>
      </c>
    </row>
    <row r="18059" spans="1:1" x14ac:dyDescent="0.3">
      <c r="A18059" s="2">
        <v>36496</v>
      </c>
    </row>
    <row r="18060" spans="1:1" x14ac:dyDescent="0.3">
      <c r="A18060" s="2">
        <v>36497</v>
      </c>
    </row>
    <row r="18061" spans="1:1" x14ac:dyDescent="0.3">
      <c r="A18061" s="2">
        <v>36500</v>
      </c>
    </row>
    <row r="18062" spans="1:1" x14ac:dyDescent="0.3">
      <c r="A18062" s="2">
        <v>36501</v>
      </c>
    </row>
    <row r="18063" spans="1:1" x14ac:dyDescent="0.3">
      <c r="A18063" s="2">
        <v>36502</v>
      </c>
    </row>
    <row r="18064" spans="1:1" x14ac:dyDescent="0.3">
      <c r="A18064" s="2">
        <v>36503</v>
      </c>
    </row>
    <row r="18065" spans="1:1" x14ac:dyDescent="0.3">
      <c r="A18065" s="2">
        <v>36504</v>
      </c>
    </row>
    <row r="18066" spans="1:1" x14ac:dyDescent="0.3">
      <c r="A18066" s="2">
        <v>36507</v>
      </c>
    </row>
    <row r="18067" spans="1:1" x14ac:dyDescent="0.3">
      <c r="A18067" s="2">
        <v>36508</v>
      </c>
    </row>
    <row r="18068" spans="1:1" x14ac:dyDescent="0.3">
      <c r="A18068" s="2">
        <v>36509</v>
      </c>
    </row>
    <row r="18069" spans="1:1" x14ac:dyDescent="0.3">
      <c r="A18069" s="2">
        <v>36510</v>
      </c>
    </row>
    <row r="18070" spans="1:1" x14ac:dyDescent="0.3">
      <c r="A18070" s="2">
        <v>36511</v>
      </c>
    </row>
    <row r="18071" spans="1:1" x14ac:dyDescent="0.3">
      <c r="A18071" s="2">
        <v>36514</v>
      </c>
    </row>
    <row r="18072" spans="1:1" x14ac:dyDescent="0.3">
      <c r="A18072" s="2">
        <v>36515</v>
      </c>
    </row>
    <row r="18073" spans="1:1" x14ac:dyDescent="0.3">
      <c r="A18073" s="2">
        <v>36516</v>
      </c>
    </row>
    <row r="18074" spans="1:1" x14ac:dyDescent="0.3">
      <c r="A18074" s="2">
        <v>36517</v>
      </c>
    </row>
    <row r="18075" spans="1:1" x14ac:dyDescent="0.3">
      <c r="A18075" s="2">
        <v>36521</v>
      </c>
    </row>
    <row r="18076" spans="1:1" x14ac:dyDescent="0.3">
      <c r="A18076" s="2">
        <v>36522</v>
      </c>
    </row>
    <row r="18077" spans="1:1" x14ac:dyDescent="0.3">
      <c r="A18077" s="2">
        <v>36523</v>
      </c>
    </row>
    <row r="18078" spans="1:1" x14ac:dyDescent="0.3">
      <c r="A18078" s="2">
        <v>36524</v>
      </c>
    </row>
    <row r="18079" spans="1:1" x14ac:dyDescent="0.3">
      <c r="A18079" s="2">
        <v>36525</v>
      </c>
    </row>
    <row r="18080" spans="1:1" x14ac:dyDescent="0.3">
      <c r="A18080" s="2">
        <v>36528</v>
      </c>
    </row>
    <row r="18081" spans="1:1" x14ac:dyDescent="0.3">
      <c r="A18081" s="2">
        <v>36529</v>
      </c>
    </row>
    <row r="18082" spans="1:1" x14ac:dyDescent="0.3">
      <c r="A18082" s="2">
        <v>36530</v>
      </c>
    </row>
    <row r="18083" spans="1:1" x14ac:dyDescent="0.3">
      <c r="A18083" s="2">
        <v>36531</v>
      </c>
    </row>
    <row r="18084" spans="1:1" x14ac:dyDescent="0.3">
      <c r="A18084" s="2">
        <v>36532</v>
      </c>
    </row>
    <row r="18085" spans="1:1" x14ac:dyDescent="0.3">
      <c r="A18085" s="2">
        <v>36535</v>
      </c>
    </row>
    <row r="18086" spans="1:1" x14ac:dyDescent="0.3">
      <c r="A18086" s="2">
        <v>36536</v>
      </c>
    </row>
    <row r="18087" spans="1:1" x14ac:dyDescent="0.3">
      <c r="A18087" s="2">
        <v>36537</v>
      </c>
    </row>
    <row r="18088" spans="1:1" x14ac:dyDescent="0.3">
      <c r="A18088" s="2">
        <v>36538</v>
      </c>
    </row>
    <row r="18089" spans="1:1" x14ac:dyDescent="0.3">
      <c r="A18089" s="2">
        <v>36539</v>
      </c>
    </row>
    <row r="18090" spans="1:1" x14ac:dyDescent="0.3">
      <c r="A18090" s="2">
        <v>36543</v>
      </c>
    </row>
    <row r="18091" spans="1:1" x14ac:dyDescent="0.3">
      <c r="A18091" s="2">
        <v>36544</v>
      </c>
    </row>
    <row r="18092" spans="1:1" x14ac:dyDescent="0.3">
      <c r="A18092" s="2">
        <v>36545</v>
      </c>
    </row>
    <row r="18093" spans="1:1" x14ac:dyDescent="0.3">
      <c r="A18093" s="2">
        <v>36546</v>
      </c>
    </row>
    <row r="18094" spans="1:1" x14ac:dyDescent="0.3">
      <c r="A18094" s="2">
        <v>36549</v>
      </c>
    </row>
    <row r="18095" spans="1:1" x14ac:dyDescent="0.3">
      <c r="A18095" s="2">
        <v>36550</v>
      </c>
    </row>
    <row r="18096" spans="1:1" x14ac:dyDescent="0.3">
      <c r="A18096" s="2">
        <v>36551</v>
      </c>
    </row>
    <row r="18097" spans="1:1" x14ac:dyDescent="0.3">
      <c r="A18097" s="2">
        <v>36552</v>
      </c>
    </row>
    <row r="18098" spans="1:1" x14ac:dyDescent="0.3">
      <c r="A18098" s="2">
        <v>36553</v>
      </c>
    </row>
    <row r="18099" spans="1:1" x14ac:dyDescent="0.3">
      <c r="A18099" s="2">
        <v>36556</v>
      </c>
    </row>
    <row r="18100" spans="1:1" x14ac:dyDescent="0.3">
      <c r="A18100" s="2">
        <v>36557</v>
      </c>
    </row>
    <row r="18101" spans="1:1" x14ac:dyDescent="0.3">
      <c r="A18101" s="2">
        <v>36558</v>
      </c>
    </row>
    <row r="18102" spans="1:1" x14ac:dyDescent="0.3">
      <c r="A18102" s="2">
        <v>36559</v>
      </c>
    </row>
    <row r="18103" spans="1:1" x14ac:dyDescent="0.3">
      <c r="A18103" s="2">
        <v>36560</v>
      </c>
    </row>
    <row r="18104" spans="1:1" x14ac:dyDescent="0.3">
      <c r="A18104" s="2">
        <v>36563</v>
      </c>
    </row>
    <row r="18105" spans="1:1" x14ac:dyDescent="0.3">
      <c r="A18105" s="2">
        <v>36564</v>
      </c>
    </row>
    <row r="18106" spans="1:1" x14ac:dyDescent="0.3">
      <c r="A18106" s="2">
        <v>36565</v>
      </c>
    </row>
    <row r="18107" spans="1:1" x14ac:dyDescent="0.3">
      <c r="A18107" s="2">
        <v>36566</v>
      </c>
    </row>
    <row r="18108" spans="1:1" x14ac:dyDescent="0.3">
      <c r="A18108" s="2">
        <v>36567</v>
      </c>
    </row>
    <row r="18109" spans="1:1" x14ac:dyDescent="0.3">
      <c r="A18109" s="2">
        <v>36570</v>
      </c>
    </row>
    <row r="18110" spans="1:1" x14ac:dyDescent="0.3">
      <c r="A18110" s="2">
        <v>36571</v>
      </c>
    </row>
    <row r="18111" spans="1:1" x14ac:dyDescent="0.3">
      <c r="A18111" s="2">
        <v>36572</v>
      </c>
    </row>
    <row r="18112" spans="1:1" x14ac:dyDescent="0.3">
      <c r="A18112" s="2">
        <v>36573</v>
      </c>
    </row>
    <row r="18113" spans="1:1" x14ac:dyDescent="0.3">
      <c r="A18113" s="2">
        <v>36574</v>
      </c>
    </row>
    <row r="18114" spans="1:1" x14ac:dyDescent="0.3">
      <c r="A18114" s="2">
        <v>36578</v>
      </c>
    </row>
    <row r="18115" spans="1:1" x14ac:dyDescent="0.3">
      <c r="A18115" s="2">
        <v>36579</v>
      </c>
    </row>
    <row r="18116" spans="1:1" x14ac:dyDescent="0.3">
      <c r="A18116" s="2">
        <v>36580</v>
      </c>
    </row>
    <row r="18117" spans="1:1" x14ac:dyDescent="0.3">
      <c r="A18117" s="2">
        <v>36581</v>
      </c>
    </row>
    <row r="18118" spans="1:1" x14ac:dyDescent="0.3">
      <c r="A18118" s="2">
        <v>36584</v>
      </c>
    </row>
    <row r="18119" spans="1:1" x14ac:dyDescent="0.3">
      <c r="A18119" s="2">
        <v>36585</v>
      </c>
    </row>
    <row r="18120" spans="1:1" x14ac:dyDescent="0.3">
      <c r="A18120" s="2">
        <v>36586</v>
      </c>
    </row>
    <row r="18121" spans="1:1" x14ac:dyDescent="0.3">
      <c r="A18121" s="2">
        <v>36587</v>
      </c>
    </row>
    <row r="18122" spans="1:1" x14ac:dyDescent="0.3">
      <c r="A18122" s="2">
        <v>36588</v>
      </c>
    </row>
    <row r="18123" spans="1:1" x14ac:dyDescent="0.3">
      <c r="A18123" s="2">
        <v>36591</v>
      </c>
    </row>
    <row r="18124" spans="1:1" x14ac:dyDescent="0.3">
      <c r="A18124" s="2">
        <v>36592</v>
      </c>
    </row>
    <row r="18125" spans="1:1" x14ac:dyDescent="0.3">
      <c r="A18125" s="2">
        <v>36593</v>
      </c>
    </row>
    <row r="18126" spans="1:1" x14ac:dyDescent="0.3">
      <c r="A18126" s="2">
        <v>36594</v>
      </c>
    </row>
    <row r="18127" spans="1:1" x14ac:dyDescent="0.3">
      <c r="A18127" s="2">
        <v>36595</v>
      </c>
    </row>
    <row r="18128" spans="1:1" x14ac:dyDescent="0.3">
      <c r="A18128" s="2">
        <v>36598</v>
      </c>
    </row>
    <row r="18129" spans="1:1" x14ac:dyDescent="0.3">
      <c r="A18129" s="2">
        <v>36599</v>
      </c>
    </row>
    <row r="18130" spans="1:1" x14ac:dyDescent="0.3">
      <c r="A18130" s="2">
        <v>36600</v>
      </c>
    </row>
    <row r="18131" spans="1:1" x14ac:dyDescent="0.3">
      <c r="A18131" s="2">
        <v>36601</v>
      </c>
    </row>
    <row r="18132" spans="1:1" x14ac:dyDescent="0.3">
      <c r="A18132" s="2">
        <v>36602</v>
      </c>
    </row>
    <row r="18133" spans="1:1" x14ac:dyDescent="0.3">
      <c r="A18133" s="2">
        <v>36605</v>
      </c>
    </row>
    <row r="18134" spans="1:1" x14ac:dyDescent="0.3">
      <c r="A18134" s="2">
        <v>36606</v>
      </c>
    </row>
    <row r="18135" spans="1:1" x14ac:dyDescent="0.3">
      <c r="A18135" s="2">
        <v>36607</v>
      </c>
    </row>
    <row r="18136" spans="1:1" x14ac:dyDescent="0.3">
      <c r="A18136" s="2">
        <v>36608</v>
      </c>
    </row>
    <row r="18137" spans="1:1" x14ac:dyDescent="0.3">
      <c r="A18137" s="2">
        <v>36609</v>
      </c>
    </row>
    <row r="18138" spans="1:1" x14ac:dyDescent="0.3">
      <c r="A18138" s="2">
        <v>36612</v>
      </c>
    </row>
    <row r="18139" spans="1:1" x14ac:dyDescent="0.3">
      <c r="A18139" s="2">
        <v>36613</v>
      </c>
    </row>
    <row r="18140" spans="1:1" x14ac:dyDescent="0.3">
      <c r="A18140" s="2">
        <v>36614</v>
      </c>
    </row>
    <row r="18141" spans="1:1" x14ac:dyDescent="0.3">
      <c r="A18141" s="2">
        <v>36615</v>
      </c>
    </row>
    <row r="18142" spans="1:1" x14ac:dyDescent="0.3">
      <c r="A18142" s="2">
        <v>36616</v>
      </c>
    </row>
    <row r="18143" spans="1:1" x14ac:dyDescent="0.3">
      <c r="A18143" s="2">
        <v>36619</v>
      </c>
    </row>
    <row r="18144" spans="1:1" x14ac:dyDescent="0.3">
      <c r="A18144" s="2">
        <v>36620</v>
      </c>
    </row>
    <row r="18145" spans="1:1" x14ac:dyDescent="0.3">
      <c r="A18145" s="2">
        <v>36621</v>
      </c>
    </row>
    <row r="18146" spans="1:1" x14ac:dyDescent="0.3">
      <c r="A18146" s="2">
        <v>36622</v>
      </c>
    </row>
    <row r="18147" spans="1:1" x14ac:dyDescent="0.3">
      <c r="A18147" s="2">
        <v>36623</v>
      </c>
    </row>
    <row r="18148" spans="1:1" x14ac:dyDescent="0.3">
      <c r="A18148" s="2">
        <v>36626</v>
      </c>
    </row>
    <row r="18149" spans="1:1" x14ac:dyDescent="0.3">
      <c r="A18149" s="2">
        <v>36627</v>
      </c>
    </row>
    <row r="18150" spans="1:1" x14ac:dyDescent="0.3">
      <c r="A18150" s="2">
        <v>36628</v>
      </c>
    </row>
    <row r="18151" spans="1:1" x14ac:dyDescent="0.3">
      <c r="A18151" s="2">
        <v>36629</v>
      </c>
    </row>
    <row r="18152" spans="1:1" x14ac:dyDescent="0.3">
      <c r="A18152" s="2">
        <v>36630</v>
      </c>
    </row>
    <row r="18153" spans="1:1" x14ac:dyDescent="0.3">
      <c r="A18153" s="2">
        <v>36633</v>
      </c>
    </row>
    <row r="18154" spans="1:1" x14ac:dyDescent="0.3">
      <c r="A18154" s="2">
        <v>36634</v>
      </c>
    </row>
    <row r="18155" spans="1:1" x14ac:dyDescent="0.3">
      <c r="A18155" s="2">
        <v>36635</v>
      </c>
    </row>
    <row r="18156" spans="1:1" x14ac:dyDescent="0.3">
      <c r="A18156" s="2">
        <v>36636</v>
      </c>
    </row>
    <row r="18157" spans="1:1" x14ac:dyDescent="0.3">
      <c r="A18157" s="2">
        <v>36640</v>
      </c>
    </row>
    <row r="18158" spans="1:1" x14ac:dyDescent="0.3">
      <c r="A18158" s="2">
        <v>36641</v>
      </c>
    </row>
    <row r="18159" spans="1:1" x14ac:dyDescent="0.3">
      <c r="A18159" s="2">
        <v>36642</v>
      </c>
    </row>
    <row r="18160" spans="1:1" x14ac:dyDescent="0.3">
      <c r="A18160" s="2">
        <v>36643</v>
      </c>
    </row>
    <row r="18161" spans="1:1" x14ac:dyDescent="0.3">
      <c r="A18161" s="2">
        <v>36644</v>
      </c>
    </row>
    <row r="18162" spans="1:1" x14ac:dyDescent="0.3">
      <c r="A18162" s="2">
        <v>36647</v>
      </c>
    </row>
    <row r="18163" spans="1:1" x14ac:dyDescent="0.3">
      <c r="A18163" s="2">
        <v>36648</v>
      </c>
    </row>
    <row r="18164" spans="1:1" x14ac:dyDescent="0.3">
      <c r="A18164" s="2">
        <v>36649</v>
      </c>
    </row>
    <row r="18165" spans="1:1" x14ac:dyDescent="0.3">
      <c r="A18165" s="2">
        <v>36650</v>
      </c>
    </row>
    <row r="18166" spans="1:1" x14ac:dyDescent="0.3">
      <c r="A18166" s="2">
        <v>36651</v>
      </c>
    </row>
    <row r="18167" spans="1:1" x14ac:dyDescent="0.3">
      <c r="A18167" s="2">
        <v>36654</v>
      </c>
    </row>
    <row r="18168" spans="1:1" x14ac:dyDescent="0.3">
      <c r="A18168" s="2">
        <v>36655</v>
      </c>
    </row>
    <row r="18169" spans="1:1" x14ac:dyDescent="0.3">
      <c r="A18169" s="2">
        <v>36656</v>
      </c>
    </row>
    <row r="18170" spans="1:1" x14ac:dyDescent="0.3">
      <c r="A18170" s="2">
        <v>36657</v>
      </c>
    </row>
    <row r="18171" spans="1:1" x14ac:dyDescent="0.3">
      <c r="A18171" s="2">
        <v>36658</v>
      </c>
    </row>
    <row r="18172" spans="1:1" x14ac:dyDescent="0.3">
      <c r="A18172" s="2">
        <v>36661</v>
      </c>
    </row>
    <row r="18173" spans="1:1" x14ac:dyDescent="0.3">
      <c r="A18173" s="2">
        <v>36662</v>
      </c>
    </row>
    <row r="18174" spans="1:1" x14ac:dyDescent="0.3">
      <c r="A18174" s="2">
        <v>36663</v>
      </c>
    </row>
    <row r="18175" spans="1:1" x14ac:dyDescent="0.3">
      <c r="A18175" s="2">
        <v>36664</v>
      </c>
    </row>
    <row r="18176" spans="1:1" x14ac:dyDescent="0.3">
      <c r="A18176" s="2">
        <v>36665</v>
      </c>
    </row>
    <row r="18177" spans="1:1" x14ac:dyDescent="0.3">
      <c r="A18177" s="2">
        <v>36668</v>
      </c>
    </row>
    <row r="18178" spans="1:1" x14ac:dyDescent="0.3">
      <c r="A18178" s="2">
        <v>36669</v>
      </c>
    </row>
    <row r="18179" spans="1:1" x14ac:dyDescent="0.3">
      <c r="A18179" s="2">
        <v>36670</v>
      </c>
    </row>
    <row r="18180" spans="1:1" x14ac:dyDescent="0.3">
      <c r="A18180" s="2">
        <v>36671</v>
      </c>
    </row>
    <row r="18181" spans="1:1" x14ac:dyDescent="0.3">
      <c r="A18181" s="2">
        <v>36672</v>
      </c>
    </row>
    <row r="18182" spans="1:1" x14ac:dyDescent="0.3">
      <c r="A18182" s="2">
        <v>36676</v>
      </c>
    </row>
    <row r="18183" spans="1:1" x14ac:dyDescent="0.3">
      <c r="A18183" s="2">
        <v>36677</v>
      </c>
    </row>
    <row r="18184" spans="1:1" x14ac:dyDescent="0.3">
      <c r="A18184" s="2">
        <v>36678</v>
      </c>
    </row>
    <row r="18185" spans="1:1" x14ac:dyDescent="0.3">
      <c r="A18185" s="2">
        <v>36679</v>
      </c>
    </row>
    <row r="18186" spans="1:1" x14ac:dyDescent="0.3">
      <c r="A18186" s="2">
        <v>36682</v>
      </c>
    </row>
    <row r="18187" spans="1:1" x14ac:dyDescent="0.3">
      <c r="A18187" s="2">
        <v>36683</v>
      </c>
    </row>
    <row r="18188" spans="1:1" x14ac:dyDescent="0.3">
      <c r="A18188" s="2">
        <v>36684</v>
      </c>
    </row>
    <row r="18189" spans="1:1" x14ac:dyDescent="0.3">
      <c r="A18189" s="2">
        <v>36685</v>
      </c>
    </row>
    <row r="18190" spans="1:1" x14ac:dyDescent="0.3">
      <c r="A18190" s="2">
        <v>36686</v>
      </c>
    </row>
    <row r="18191" spans="1:1" x14ac:dyDescent="0.3">
      <c r="A18191" s="2">
        <v>36689</v>
      </c>
    </row>
    <row r="18192" spans="1:1" x14ac:dyDescent="0.3">
      <c r="A18192" s="2">
        <v>36690</v>
      </c>
    </row>
    <row r="18193" spans="1:1" x14ac:dyDescent="0.3">
      <c r="A18193" s="2">
        <v>36691</v>
      </c>
    </row>
    <row r="18194" spans="1:1" x14ac:dyDescent="0.3">
      <c r="A18194" s="2">
        <v>36692</v>
      </c>
    </row>
    <row r="18195" spans="1:1" x14ac:dyDescent="0.3">
      <c r="A18195" s="2">
        <v>36693</v>
      </c>
    </row>
    <row r="18196" spans="1:1" x14ac:dyDescent="0.3">
      <c r="A18196" s="2">
        <v>36696</v>
      </c>
    </row>
    <row r="18197" spans="1:1" x14ac:dyDescent="0.3">
      <c r="A18197" s="2">
        <v>36697</v>
      </c>
    </row>
    <row r="18198" spans="1:1" x14ac:dyDescent="0.3">
      <c r="A18198" s="2">
        <v>36698</v>
      </c>
    </row>
    <row r="18199" spans="1:1" x14ac:dyDescent="0.3">
      <c r="A18199" s="2">
        <v>36699</v>
      </c>
    </row>
    <row r="18200" spans="1:1" x14ac:dyDescent="0.3">
      <c r="A18200" s="2">
        <v>36700</v>
      </c>
    </row>
    <row r="18201" spans="1:1" x14ac:dyDescent="0.3">
      <c r="A18201" s="2">
        <v>36703</v>
      </c>
    </row>
    <row r="18202" spans="1:1" x14ac:dyDescent="0.3">
      <c r="A18202" s="2">
        <v>36704</v>
      </c>
    </row>
    <row r="18203" spans="1:1" x14ac:dyDescent="0.3">
      <c r="A18203" s="2">
        <v>36705</v>
      </c>
    </row>
    <row r="18204" spans="1:1" x14ac:dyDescent="0.3">
      <c r="A18204" s="2">
        <v>36706</v>
      </c>
    </row>
    <row r="18205" spans="1:1" x14ac:dyDescent="0.3">
      <c r="A18205" s="2">
        <v>36707</v>
      </c>
    </row>
    <row r="18206" spans="1:1" x14ac:dyDescent="0.3">
      <c r="A18206" s="2">
        <v>36710</v>
      </c>
    </row>
    <row r="18207" spans="1:1" x14ac:dyDescent="0.3">
      <c r="A18207" s="2">
        <v>36712</v>
      </c>
    </row>
    <row r="18208" spans="1:1" x14ac:dyDescent="0.3">
      <c r="A18208" s="2">
        <v>36713</v>
      </c>
    </row>
    <row r="18209" spans="1:1" x14ac:dyDescent="0.3">
      <c r="A18209" s="2">
        <v>36714</v>
      </c>
    </row>
    <row r="18210" spans="1:1" x14ac:dyDescent="0.3">
      <c r="A18210" s="2">
        <v>36717</v>
      </c>
    </row>
    <row r="18211" spans="1:1" x14ac:dyDescent="0.3">
      <c r="A18211" s="2">
        <v>36718</v>
      </c>
    </row>
    <row r="18212" spans="1:1" x14ac:dyDescent="0.3">
      <c r="A18212" s="2">
        <v>36719</v>
      </c>
    </row>
    <row r="18213" spans="1:1" x14ac:dyDescent="0.3">
      <c r="A18213" s="2">
        <v>36720</v>
      </c>
    </row>
    <row r="18214" spans="1:1" x14ac:dyDescent="0.3">
      <c r="A18214" s="2">
        <v>36721</v>
      </c>
    </row>
    <row r="18215" spans="1:1" x14ac:dyDescent="0.3">
      <c r="A18215" s="2">
        <v>36724</v>
      </c>
    </row>
    <row r="18216" spans="1:1" x14ac:dyDescent="0.3">
      <c r="A18216" s="2">
        <v>36725</v>
      </c>
    </row>
    <row r="18217" spans="1:1" x14ac:dyDescent="0.3">
      <c r="A18217" s="2">
        <v>36726</v>
      </c>
    </row>
    <row r="18218" spans="1:1" x14ac:dyDescent="0.3">
      <c r="A18218" s="2">
        <v>36727</v>
      </c>
    </row>
    <row r="18219" spans="1:1" x14ac:dyDescent="0.3">
      <c r="A18219" s="2">
        <v>36728</v>
      </c>
    </row>
    <row r="18220" spans="1:1" x14ac:dyDescent="0.3">
      <c r="A18220" s="2">
        <v>36731</v>
      </c>
    </row>
    <row r="18221" spans="1:1" x14ac:dyDescent="0.3">
      <c r="A18221" s="2">
        <v>36732</v>
      </c>
    </row>
    <row r="18222" spans="1:1" x14ac:dyDescent="0.3">
      <c r="A18222" s="2">
        <v>36733</v>
      </c>
    </row>
    <row r="18223" spans="1:1" x14ac:dyDescent="0.3">
      <c r="A18223" s="2">
        <v>36734</v>
      </c>
    </row>
    <row r="18224" spans="1:1" x14ac:dyDescent="0.3">
      <c r="A18224" s="2">
        <v>36735</v>
      </c>
    </row>
    <row r="18225" spans="1:1" x14ac:dyDescent="0.3">
      <c r="A18225" s="2">
        <v>36738</v>
      </c>
    </row>
    <row r="18226" spans="1:1" x14ac:dyDescent="0.3">
      <c r="A18226" s="2">
        <v>36739</v>
      </c>
    </row>
    <row r="18227" spans="1:1" x14ac:dyDescent="0.3">
      <c r="A18227" s="2">
        <v>36740</v>
      </c>
    </row>
    <row r="18228" spans="1:1" x14ac:dyDescent="0.3">
      <c r="A18228" s="2">
        <v>36741</v>
      </c>
    </row>
    <row r="18229" spans="1:1" x14ac:dyDescent="0.3">
      <c r="A18229" s="2">
        <v>36742</v>
      </c>
    </row>
    <row r="18230" spans="1:1" x14ac:dyDescent="0.3">
      <c r="A18230" s="2">
        <v>36745</v>
      </c>
    </row>
    <row r="18231" spans="1:1" x14ac:dyDescent="0.3">
      <c r="A18231" s="2">
        <v>36746</v>
      </c>
    </row>
    <row r="18232" spans="1:1" x14ac:dyDescent="0.3">
      <c r="A18232" s="2">
        <v>36747</v>
      </c>
    </row>
    <row r="18233" spans="1:1" x14ac:dyDescent="0.3">
      <c r="A18233" s="2">
        <v>36748</v>
      </c>
    </row>
    <row r="18234" spans="1:1" x14ac:dyDescent="0.3">
      <c r="A18234" s="2">
        <v>36749</v>
      </c>
    </row>
    <row r="18235" spans="1:1" x14ac:dyDescent="0.3">
      <c r="A18235" s="2">
        <v>36752</v>
      </c>
    </row>
    <row r="18236" spans="1:1" x14ac:dyDescent="0.3">
      <c r="A18236" s="2">
        <v>36753</v>
      </c>
    </row>
    <row r="18237" spans="1:1" x14ac:dyDescent="0.3">
      <c r="A18237" s="2">
        <v>36754</v>
      </c>
    </row>
    <row r="18238" spans="1:1" x14ac:dyDescent="0.3">
      <c r="A18238" s="2">
        <v>36755</v>
      </c>
    </row>
    <row r="18239" spans="1:1" x14ac:dyDescent="0.3">
      <c r="A18239" s="2">
        <v>36756</v>
      </c>
    </row>
    <row r="18240" spans="1:1" x14ac:dyDescent="0.3">
      <c r="A18240" s="2">
        <v>36759</v>
      </c>
    </row>
    <row r="18241" spans="1:1" x14ac:dyDescent="0.3">
      <c r="A18241" s="2">
        <v>36760</v>
      </c>
    </row>
    <row r="18242" spans="1:1" x14ac:dyDescent="0.3">
      <c r="A18242" s="2">
        <v>36761</v>
      </c>
    </row>
    <row r="18243" spans="1:1" x14ac:dyDescent="0.3">
      <c r="A18243" s="2">
        <v>36762</v>
      </c>
    </row>
    <row r="18244" spans="1:1" x14ac:dyDescent="0.3">
      <c r="A18244" s="2">
        <v>36763</v>
      </c>
    </row>
    <row r="18245" spans="1:1" x14ac:dyDescent="0.3">
      <c r="A18245" s="2">
        <v>36766</v>
      </c>
    </row>
    <row r="18246" spans="1:1" x14ac:dyDescent="0.3">
      <c r="A18246" s="2">
        <v>36767</v>
      </c>
    </row>
    <row r="18247" spans="1:1" x14ac:dyDescent="0.3">
      <c r="A18247" s="2">
        <v>36768</v>
      </c>
    </row>
    <row r="18248" spans="1:1" x14ac:dyDescent="0.3">
      <c r="A18248" s="2">
        <v>36769</v>
      </c>
    </row>
    <row r="18249" spans="1:1" x14ac:dyDescent="0.3">
      <c r="A18249" s="2">
        <v>36770</v>
      </c>
    </row>
    <row r="18250" spans="1:1" x14ac:dyDescent="0.3">
      <c r="A18250" s="2">
        <v>36774</v>
      </c>
    </row>
    <row r="18251" spans="1:1" x14ac:dyDescent="0.3">
      <c r="A18251" s="2">
        <v>36775</v>
      </c>
    </row>
    <row r="18252" spans="1:1" x14ac:dyDescent="0.3">
      <c r="A18252" s="2">
        <v>36776</v>
      </c>
    </row>
    <row r="18253" spans="1:1" x14ac:dyDescent="0.3">
      <c r="A18253" s="2">
        <v>36777</v>
      </c>
    </row>
    <row r="18254" spans="1:1" x14ac:dyDescent="0.3">
      <c r="A18254" s="2">
        <v>36780</v>
      </c>
    </row>
    <row r="18255" spans="1:1" x14ac:dyDescent="0.3">
      <c r="A18255" s="2">
        <v>36781</v>
      </c>
    </row>
    <row r="18256" spans="1:1" x14ac:dyDescent="0.3">
      <c r="A18256" s="2">
        <v>36782</v>
      </c>
    </row>
    <row r="18257" spans="1:1" x14ac:dyDescent="0.3">
      <c r="A18257" s="2">
        <v>36783</v>
      </c>
    </row>
    <row r="18258" spans="1:1" x14ac:dyDescent="0.3">
      <c r="A18258" s="2">
        <v>36784</v>
      </c>
    </row>
    <row r="18259" spans="1:1" x14ac:dyDescent="0.3">
      <c r="A18259" s="2">
        <v>36787</v>
      </c>
    </row>
    <row r="18260" spans="1:1" x14ac:dyDescent="0.3">
      <c r="A18260" s="2">
        <v>36788</v>
      </c>
    </row>
    <row r="18261" spans="1:1" x14ac:dyDescent="0.3">
      <c r="A18261" s="2">
        <v>36789</v>
      </c>
    </row>
    <row r="18262" spans="1:1" x14ac:dyDescent="0.3">
      <c r="A18262" s="2">
        <v>36790</v>
      </c>
    </row>
    <row r="18263" spans="1:1" x14ac:dyDescent="0.3">
      <c r="A18263" s="2">
        <v>36791</v>
      </c>
    </row>
    <row r="18264" spans="1:1" x14ac:dyDescent="0.3">
      <c r="A18264" s="2">
        <v>36794</v>
      </c>
    </row>
    <row r="18265" spans="1:1" x14ac:dyDescent="0.3">
      <c r="A18265" s="2">
        <v>36795</v>
      </c>
    </row>
    <row r="18266" spans="1:1" x14ac:dyDescent="0.3">
      <c r="A18266" s="2">
        <v>36796</v>
      </c>
    </row>
    <row r="18267" spans="1:1" x14ac:dyDescent="0.3">
      <c r="A18267" s="2">
        <v>36797</v>
      </c>
    </row>
    <row r="18268" spans="1:1" x14ac:dyDescent="0.3">
      <c r="A18268" s="2">
        <v>36798</v>
      </c>
    </row>
    <row r="18269" spans="1:1" x14ac:dyDescent="0.3">
      <c r="A18269" s="2">
        <v>36801</v>
      </c>
    </row>
    <row r="18270" spans="1:1" x14ac:dyDescent="0.3">
      <c r="A18270" s="2">
        <v>36802</v>
      </c>
    </row>
    <row r="18271" spans="1:1" x14ac:dyDescent="0.3">
      <c r="A18271" s="2">
        <v>36803</v>
      </c>
    </row>
    <row r="18272" spans="1:1" x14ac:dyDescent="0.3">
      <c r="A18272" s="2">
        <v>36804</v>
      </c>
    </row>
    <row r="18273" spans="1:1" x14ac:dyDescent="0.3">
      <c r="A18273" s="2">
        <v>36805</v>
      </c>
    </row>
    <row r="18274" spans="1:1" x14ac:dyDescent="0.3">
      <c r="A18274" s="2">
        <v>36808</v>
      </c>
    </row>
    <row r="18275" spans="1:1" x14ac:dyDescent="0.3">
      <c r="A18275" s="2">
        <v>36809</v>
      </c>
    </row>
    <row r="18276" spans="1:1" x14ac:dyDescent="0.3">
      <c r="A18276" s="2">
        <v>36810</v>
      </c>
    </row>
    <row r="18277" spans="1:1" x14ac:dyDescent="0.3">
      <c r="A18277" s="2">
        <v>36811</v>
      </c>
    </row>
    <row r="18278" spans="1:1" x14ac:dyDescent="0.3">
      <c r="A18278" s="2">
        <v>36812</v>
      </c>
    </row>
    <row r="18279" spans="1:1" x14ac:dyDescent="0.3">
      <c r="A18279" s="2">
        <v>36815</v>
      </c>
    </row>
    <row r="18280" spans="1:1" x14ac:dyDescent="0.3">
      <c r="A18280" s="2">
        <v>36816</v>
      </c>
    </row>
    <row r="18281" spans="1:1" x14ac:dyDescent="0.3">
      <c r="A18281" s="2">
        <v>36817</v>
      </c>
    </row>
    <row r="18282" spans="1:1" x14ac:dyDescent="0.3">
      <c r="A18282" s="2">
        <v>36818</v>
      </c>
    </row>
    <row r="18283" spans="1:1" x14ac:dyDescent="0.3">
      <c r="A18283" s="2">
        <v>36819</v>
      </c>
    </row>
    <row r="18284" spans="1:1" x14ac:dyDescent="0.3">
      <c r="A18284" s="2">
        <v>36822</v>
      </c>
    </row>
    <row r="18285" spans="1:1" x14ac:dyDescent="0.3">
      <c r="A18285" s="2">
        <v>36823</v>
      </c>
    </row>
    <row r="18286" spans="1:1" x14ac:dyDescent="0.3">
      <c r="A18286" s="2">
        <v>36824</v>
      </c>
    </row>
    <row r="18287" spans="1:1" x14ac:dyDescent="0.3">
      <c r="A18287" s="2">
        <v>36825</v>
      </c>
    </row>
    <row r="18288" spans="1:1" x14ac:dyDescent="0.3">
      <c r="A18288" s="2">
        <v>36826</v>
      </c>
    </row>
    <row r="18289" spans="1:1" x14ac:dyDescent="0.3">
      <c r="A18289" s="2">
        <v>36829</v>
      </c>
    </row>
    <row r="18290" spans="1:1" x14ac:dyDescent="0.3">
      <c r="A18290" s="2">
        <v>36830</v>
      </c>
    </row>
    <row r="18291" spans="1:1" x14ac:dyDescent="0.3">
      <c r="A18291" s="2">
        <v>36831</v>
      </c>
    </row>
    <row r="18292" spans="1:1" x14ac:dyDescent="0.3">
      <c r="A18292" s="2">
        <v>36832</v>
      </c>
    </row>
    <row r="18293" spans="1:1" x14ac:dyDescent="0.3">
      <c r="A18293" s="2">
        <v>36833</v>
      </c>
    </row>
    <row r="18294" spans="1:1" x14ac:dyDescent="0.3">
      <c r="A18294" s="2">
        <v>36836</v>
      </c>
    </row>
    <row r="18295" spans="1:1" x14ac:dyDescent="0.3">
      <c r="A18295" s="2">
        <v>36837</v>
      </c>
    </row>
    <row r="18296" spans="1:1" x14ac:dyDescent="0.3">
      <c r="A18296" s="2">
        <v>36838</v>
      </c>
    </row>
    <row r="18297" spans="1:1" x14ac:dyDescent="0.3">
      <c r="A18297" s="2">
        <v>36839</v>
      </c>
    </row>
    <row r="18298" spans="1:1" x14ac:dyDescent="0.3">
      <c r="A18298" s="2">
        <v>36840</v>
      </c>
    </row>
    <row r="18299" spans="1:1" x14ac:dyDescent="0.3">
      <c r="A18299" s="2">
        <v>36843</v>
      </c>
    </row>
    <row r="18300" spans="1:1" x14ac:dyDescent="0.3">
      <c r="A18300" s="2">
        <v>36844</v>
      </c>
    </row>
    <row r="18301" spans="1:1" x14ac:dyDescent="0.3">
      <c r="A18301" s="2">
        <v>36845</v>
      </c>
    </row>
    <row r="18302" spans="1:1" x14ac:dyDescent="0.3">
      <c r="A18302" s="2">
        <v>36846</v>
      </c>
    </row>
    <row r="18303" spans="1:1" x14ac:dyDescent="0.3">
      <c r="A18303" s="2">
        <v>36847</v>
      </c>
    </row>
    <row r="18304" spans="1:1" x14ac:dyDescent="0.3">
      <c r="A18304" s="2">
        <v>36850</v>
      </c>
    </row>
    <row r="18305" spans="1:1" x14ac:dyDescent="0.3">
      <c r="A18305" s="2">
        <v>36851</v>
      </c>
    </row>
    <row r="18306" spans="1:1" x14ac:dyDescent="0.3">
      <c r="A18306" s="2">
        <v>36852</v>
      </c>
    </row>
    <row r="18307" spans="1:1" x14ac:dyDescent="0.3">
      <c r="A18307" s="2">
        <v>36854</v>
      </c>
    </row>
    <row r="18308" spans="1:1" x14ac:dyDescent="0.3">
      <c r="A18308" s="2">
        <v>36857</v>
      </c>
    </row>
    <row r="18309" spans="1:1" x14ac:dyDescent="0.3">
      <c r="A18309" s="2">
        <v>36858</v>
      </c>
    </row>
    <row r="18310" spans="1:1" x14ac:dyDescent="0.3">
      <c r="A18310" s="2">
        <v>36859</v>
      </c>
    </row>
    <row r="18311" spans="1:1" x14ac:dyDescent="0.3">
      <c r="A18311" s="2">
        <v>36860</v>
      </c>
    </row>
    <row r="18312" spans="1:1" x14ac:dyDescent="0.3">
      <c r="A18312" s="2">
        <v>36861</v>
      </c>
    </row>
    <row r="18313" spans="1:1" x14ac:dyDescent="0.3">
      <c r="A18313" s="2">
        <v>36864</v>
      </c>
    </row>
    <row r="18314" spans="1:1" x14ac:dyDescent="0.3">
      <c r="A18314" s="2">
        <v>36865</v>
      </c>
    </row>
    <row r="18315" spans="1:1" x14ac:dyDescent="0.3">
      <c r="A18315" s="2">
        <v>36866</v>
      </c>
    </row>
    <row r="18316" spans="1:1" x14ac:dyDescent="0.3">
      <c r="A18316" s="2">
        <v>36867</v>
      </c>
    </row>
    <row r="18317" spans="1:1" x14ac:dyDescent="0.3">
      <c r="A18317" s="2">
        <v>36868</v>
      </c>
    </row>
    <row r="18318" spans="1:1" x14ac:dyDescent="0.3">
      <c r="A18318" s="2">
        <v>36871</v>
      </c>
    </row>
    <row r="18319" spans="1:1" x14ac:dyDescent="0.3">
      <c r="A18319" s="2">
        <v>36872</v>
      </c>
    </row>
    <row r="18320" spans="1:1" x14ac:dyDescent="0.3">
      <c r="A18320" s="2">
        <v>36873</v>
      </c>
    </row>
    <row r="18321" spans="1:1" x14ac:dyDescent="0.3">
      <c r="A18321" s="2">
        <v>36874</v>
      </c>
    </row>
    <row r="18322" spans="1:1" x14ac:dyDescent="0.3">
      <c r="A18322" s="2">
        <v>36875</v>
      </c>
    </row>
    <row r="18323" spans="1:1" x14ac:dyDescent="0.3">
      <c r="A18323" s="2">
        <v>36878</v>
      </c>
    </row>
    <row r="18324" spans="1:1" x14ac:dyDescent="0.3">
      <c r="A18324" s="2">
        <v>36879</v>
      </c>
    </row>
    <row r="18325" spans="1:1" x14ac:dyDescent="0.3">
      <c r="A18325" s="2">
        <v>36880</v>
      </c>
    </row>
    <row r="18326" spans="1:1" x14ac:dyDescent="0.3">
      <c r="A18326" s="2">
        <v>36881</v>
      </c>
    </row>
    <row r="18327" spans="1:1" x14ac:dyDescent="0.3">
      <c r="A18327" s="2">
        <v>36882</v>
      </c>
    </row>
    <row r="18328" spans="1:1" x14ac:dyDescent="0.3">
      <c r="A18328" s="2">
        <v>36886</v>
      </c>
    </row>
    <row r="18329" spans="1:1" x14ac:dyDescent="0.3">
      <c r="A18329" s="2">
        <v>36887</v>
      </c>
    </row>
    <row r="18330" spans="1:1" x14ac:dyDescent="0.3">
      <c r="A18330" s="2">
        <v>36888</v>
      </c>
    </row>
    <row r="18331" spans="1:1" x14ac:dyDescent="0.3">
      <c r="A18331" s="2">
        <v>36889</v>
      </c>
    </row>
    <row r="18332" spans="1:1" x14ac:dyDescent="0.3">
      <c r="A18332" s="2">
        <v>36893</v>
      </c>
    </row>
    <row r="18333" spans="1:1" x14ac:dyDescent="0.3">
      <c r="A18333" s="2">
        <v>36894</v>
      </c>
    </row>
    <row r="18334" spans="1:1" x14ac:dyDescent="0.3">
      <c r="A18334" s="2">
        <v>36895</v>
      </c>
    </row>
    <row r="18335" spans="1:1" x14ac:dyDescent="0.3">
      <c r="A18335" s="2">
        <v>36896</v>
      </c>
    </row>
    <row r="18336" spans="1:1" x14ac:dyDescent="0.3">
      <c r="A18336" s="2">
        <v>36899</v>
      </c>
    </row>
    <row r="18337" spans="1:1" x14ac:dyDescent="0.3">
      <c r="A18337" s="2">
        <v>36900</v>
      </c>
    </row>
    <row r="18338" spans="1:1" x14ac:dyDescent="0.3">
      <c r="A18338" s="2">
        <v>36901</v>
      </c>
    </row>
    <row r="18339" spans="1:1" x14ac:dyDescent="0.3">
      <c r="A18339" s="2">
        <v>36902</v>
      </c>
    </row>
    <row r="18340" spans="1:1" x14ac:dyDescent="0.3">
      <c r="A18340" s="2">
        <v>36903</v>
      </c>
    </row>
    <row r="18341" spans="1:1" x14ac:dyDescent="0.3">
      <c r="A18341" s="2">
        <v>36907</v>
      </c>
    </row>
    <row r="18342" spans="1:1" x14ac:dyDescent="0.3">
      <c r="A18342" s="2">
        <v>36908</v>
      </c>
    </row>
    <row r="18343" spans="1:1" x14ac:dyDescent="0.3">
      <c r="A18343" s="2">
        <v>36909</v>
      </c>
    </row>
    <row r="18344" spans="1:1" x14ac:dyDescent="0.3">
      <c r="A18344" s="2">
        <v>36910</v>
      </c>
    </row>
    <row r="18345" spans="1:1" x14ac:dyDescent="0.3">
      <c r="A18345" s="2">
        <v>36913</v>
      </c>
    </row>
    <row r="18346" spans="1:1" x14ac:dyDescent="0.3">
      <c r="A18346" s="2">
        <v>36914</v>
      </c>
    </row>
    <row r="18347" spans="1:1" x14ac:dyDescent="0.3">
      <c r="A18347" s="2">
        <v>36915</v>
      </c>
    </row>
    <row r="18348" spans="1:1" x14ac:dyDescent="0.3">
      <c r="A18348" s="2">
        <v>36916</v>
      </c>
    </row>
    <row r="18349" spans="1:1" x14ac:dyDescent="0.3">
      <c r="A18349" s="2">
        <v>36917</v>
      </c>
    </row>
    <row r="18350" spans="1:1" x14ac:dyDescent="0.3">
      <c r="A18350" s="2">
        <v>36920</v>
      </c>
    </row>
    <row r="18351" spans="1:1" x14ac:dyDescent="0.3">
      <c r="A18351" s="2">
        <v>36921</v>
      </c>
    </row>
    <row r="18352" spans="1:1" x14ac:dyDescent="0.3">
      <c r="A18352" s="2">
        <v>36922</v>
      </c>
    </row>
    <row r="18353" spans="1:1" x14ac:dyDescent="0.3">
      <c r="A18353" s="2">
        <v>36923</v>
      </c>
    </row>
    <row r="18354" spans="1:1" x14ac:dyDescent="0.3">
      <c r="A18354" s="2">
        <v>36924</v>
      </c>
    </row>
    <row r="18355" spans="1:1" x14ac:dyDescent="0.3">
      <c r="A18355" s="2">
        <v>36927</v>
      </c>
    </row>
    <row r="18356" spans="1:1" x14ac:dyDescent="0.3">
      <c r="A18356" s="2">
        <v>36928</v>
      </c>
    </row>
    <row r="18357" spans="1:1" x14ac:dyDescent="0.3">
      <c r="A18357" s="2">
        <v>36929</v>
      </c>
    </row>
    <row r="18358" spans="1:1" x14ac:dyDescent="0.3">
      <c r="A18358" s="2">
        <v>36930</v>
      </c>
    </row>
    <row r="18359" spans="1:1" x14ac:dyDescent="0.3">
      <c r="A18359" s="2">
        <v>36931</v>
      </c>
    </row>
    <row r="18360" spans="1:1" x14ac:dyDescent="0.3">
      <c r="A18360" s="2">
        <v>36934</v>
      </c>
    </row>
    <row r="18361" spans="1:1" x14ac:dyDescent="0.3">
      <c r="A18361" s="2">
        <v>36935</v>
      </c>
    </row>
    <row r="18362" spans="1:1" x14ac:dyDescent="0.3">
      <c r="A18362" s="2">
        <v>36936</v>
      </c>
    </row>
    <row r="18363" spans="1:1" x14ac:dyDescent="0.3">
      <c r="A18363" s="2">
        <v>36937</v>
      </c>
    </row>
    <row r="18364" spans="1:1" x14ac:dyDescent="0.3">
      <c r="A18364" s="2">
        <v>36938</v>
      </c>
    </row>
    <row r="18365" spans="1:1" x14ac:dyDescent="0.3">
      <c r="A18365" s="2">
        <v>36942</v>
      </c>
    </row>
    <row r="18366" spans="1:1" x14ac:dyDescent="0.3">
      <c r="A18366" s="2">
        <v>36943</v>
      </c>
    </row>
    <row r="18367" spans="1:1" x14ac:dyDescent="0.3">
      <c r="A18367" s="2">
        <v>36944</v>
      </c>
    </row>
    <row r="18368" spans="1:1" x14ac:dyDescent="0.3">
      <c r="A18368" s="2">
        <v>36945</v>
      </c>
    </row>
    <row r="18369" spans="1:1" x14ac:dyDescent="0.3">
      <c r="A18369" s="2">
        <v>36948</v>
      </c>
    </row>
    <row r="18370" spans="1:1" x14ac:dyDescent="0.3">
      <c r="A18370" s="2">
        <v>36949</v>
      </c>
    </row>
    <row r="18371" spans="1:1" x14ac:dyDescent="0.3">
      <c r="A18371" s="2">
        <v>36950</v>
      </c>
    </row>
    <row r="18372" spans="1:1" x14ac:dyDescent="0.3">
      <c r="A18372" s="2">
        <v>36951</v>
      </c>
    </row>
    <row r="18373" spans="1:1" x14ac:dyDescent="0.3">
      <c r="A18373" s="2">
        <v>36952</v>
      </c>
    </row>
    <row r="18374" spans="1:1" x14ac:dyDescent="0.3">
      <c r="A18374" s="2">
        <v>36955</v>
      </c>
    </row>
    <row r="18375" spans="1:1" x14ac:dyDescent="0.3">
      <c r="A18375" s="2">
        <v>36956</v>
      </c>
    </row>
    <row r="18376" spans="1:1" x14ac:dyDescent="0.3">
      <c r="A18376" s="2">
        <v>36957</v>
      </c>
    </row>
    <row r="18377" spans="1:1" x14ac:dyDescent="0.3">
      <c r="A18377" s="2">
        <v>36958</v>
      </c>
    </row>
    <row r="18378" spans="1:1" x14ac:dyDescent="0.3">
      <c r="A18378" s="2">
        <v>36959</v>
      </c>
    </row>
    <row r="18379" spans="1:1" x14ac:dyDescent="0.3">
      <c r="A18379" s="2">
        <v>36962</v>
      </c>
    </row>
    <row r="18380" spans="1:1" x14ac:dyDescent="0.3">
      <c r="A18380" s="2">
        <v>36963</v>
      </c>
    </row>
    <row r="18381" spans="1:1" x14ac:dyDescent="0.3">
      <c r="A18381" s="2">
        <v>36964</v>
      </c>
    </row>
    <row r="18382" spans="1:1" x14ac:dyDescent="0.3">
      <c r="A18382" s="2">
        <v>36965</v>
      </c>
    </row>
    <row r="18383" spans="1:1" x14ac:dyDescent="0.3">
      <c r="A18383" s="2">
        <v>36966</v>
      </c>
    </row>
    <row r="18384" spans="1:1" x14ac:dyDescent="0.3">
      <c r="A18384" s="2">
        <v>36969</v>
      </c>
    </row>
    <row r="18385" spans="1:1" x14ac:dyDescent="0.3">
      <c r="A18385" s="2">
        <v>36970</v>
      </c>
    </row>
    <row r="18386" spans="1:1" x14ac:dyDescent="0.3">
      <c r="A18386" s="2">
        <v>36971</v>
      </c>
    </row>
    <row r="18387" spans="1:1" x14ac:dyDescent="0.3">
      <c r="A18387" s="2">
        <v>36972</v>
      </c>
    </row>
    <row r="18388" spans="1:1" x14ac:dyDescent="0.3">
      <c r="A18388" s="2">
        <v>36973</v>
      </c>
    </row>
    <row r="18389" spans="1:1" x14ac:dyDescent="0.3">
      <c r="A18389" s="2">
        <v>36976</v>
      </c>
    </row>
    <row r="18390" spans="1:1" x14ac:dyDescent="0.3">
      <c r="A18390" s="2">
        <v>36977</v>
      </c>
    </row>
    <row r="18391" spans="1:1" x14ac:dyDescent="0.3">
      <c r="A18391" s="2">
        <v>36978</v>
      </c>
    </row>
    <row r="18392" spans="1:1" x14ac:dyDescent="0.3">
      <c r="A18392" s="2">
        <v>36979</v>
      </c>
    </row>
    <row r="18393" spans="1:1" x14ac:dyDescent="0.3">
      <c r="A18393" s="2">
        <v>36980</v>
      </c>
    </row>
    <row r="18394" spans="1:1" x14ac:dyDescent="0.3">
      <c r="A18394" s="2">
        <v>36983</v>
      </c>
    </row>
    <row r="18395" spans="1:1" x14ac:dyDescent="0.3">
      <c r="A18395" s="2">
        <v>36984</v>
      </c>
    </row>
    <row r="18396" spans="1:1" x14ac:dyDescent="0.3">
      <c r="A18396" s="2">
        <v>36985</v>
      </c>
    </row>
    <row r="18397" spans="1:1" x14ac:dyDescent="0.3">
      <c r="A18397" s="2">
        <v>36986</v>
      </c>
    </row>
    <row r="18398" spans="1:1" x14ac:dyDescent="0.3">
      <c r="A18398" s="2">
        <v>36987</v>
      </c>
    </row>
    <row r="18399" spans="1:1" x14ac:dyDescent="0.3">
      <c r="A18399" s="2">
        <v>36990</v>
      </c>
    </row>
    <row r="18400" spans="1:1" x14ac:dyDescent="0.3">
      <c r="A18400" s="2">
        <v>36991</v>
      </c>
    </row>
    <row r="18401" spans="1:1" x14ac:dyDescent="0.3">
      <c r="A18401" s="2">
        <v>36992</v>
      </c>
    </row>
    <row r="18402" spans="1:1" x14ac:dyDescent="0.3">
      <c r="A18402" s="2">
        <v>36993</v>
      </c>
    </row>
    <row r="18403" spans="1:1" x14ac:dyDescent="0.3">
      <c r="A18403" s="2">
        <v>36997</v>
      </c>
    </row>
    <row r="18404" spans="1:1" x14ac:dyDescent="0.3">
      <c r="A18404" s="2">
        <v>36998</v>
      </c>
    </row>
    <row r="18405" spans="1:1" x14ac:dyDescent="0.3">
      <c r="A18405" s="2">
        <v>36999</v>
      </c>
    </row>
    <row r="18406" spans="1:1" x14ac:dyDescent="0.3">
      <c r="A18406" s="2">
        <v>37000</v>
      </c>
    </row>
    <row r="18407" spans="1:1" x14ac:dyDescent="0.3">
      <c r="A18407" s="2">
        <v>37001</v>
      </c>
    </row>
    <row r="18408" spans="1:1" x14ac:dyDescent="0.3">
      <c r="A18408" s="2">
        <v>37004</v>
      </c>
    </row>
    <row r="18409" spans="1:1" x14ac:dyDescent="0.3">
      <c r="A18409" s="2">
        <v>37005</v>
      </c>
    </row>
    <row r="18410" spans="1:1" x14ac:dyDescent="0.3">
      <c r="A18410" s="2">
        <v>37006</v>
      </c>
    </row>
    <row r="18411" spans="1:1" x14ac:dyDescent="0.3">
      <c r="A18411" s="2">
        <v>37007</v>
      </c>
    </row>
    <row r="18412" spans="1:1" x14ac:dyDescent="0.3">
      <c r="A18412" s="2">
        <v>37008</v>
      </c>
    </row>
    <row r="18413" spans="1:1" x14ac:dyDescent="0.3">
      <c r="A18413" s="2">
        <v>37011</v>
      </c>
    </row>
    <row r="18414" spans="1:1" x14ac:dyDescent="0.3">
      <c r="A18414" s="2">
        <v>37012</v>
      </c>
    </row>
    <row r="18415" spans="1:1" x14ac:dyDescent="0.3">
      <c r="A18415" s="2">
        <v>37013</v>
      </c>
    </row>
    <row r="18416" spans="1:1" x14ac:dyDescent="0.3">
      <c r="A18416" s="2">
        <v>37014</v>
      </c>
    </row>
    <row r="18417" spans="1:1" x14ac:dyDescent="0.3">
      <c r="A18417" s="2">
        <v>37015</v>
      </c>
    </row>
    <row r="18418" spans="1:1" x14ac:dyDescent="0.3">
      <c r="A18418" s="2">
        <v>37018</v>
      </c>
    </row>
    <row r="18419" spans="1:1" x14ac:dyDescent="0.3">
      <c r="A18419" s="2">
        <v>37019</v>
      </c>
    </row>
    <row r="18420" spans="1:1" x14ac:dyDescent="0.3">
      <c r="A18420" s="2">
        <v>37020</v>
      </c>
    </row>
    <row r="18421" spans="1:1" x14ac:dyDescent="0.3">
      <c r="A18421" s="2">
        <v>37021</v>
      </c>
    </row>
    <row r="18422" spans="1:1" x14ac:dyDescent="0.3">
      <c r="A18422" s="2">
        <v>37022</v>
      </c>
    </row>
    <row r="18423" spans="1:1" x14ac:dyDescent="0.3">
      <c r="A18423" s="2">
        <v>37025</v>
      </c>
    </row>
    <row r="18424" spans="1:1" x14ac:dyDescent="0.3">
      <c r="A18424" s="2">
        <v>37026</v>
      </c>
    </row>
    <row r="18425" spans="1:1" x14ac:dyDescent="0.3">
      <c r="A18425" s="2">
        <v>37027</v>
      </c>
    </row>
    <row r="18426" spans="1:1" x14ac:dyDescent="0.3">
      <c r="A18426" s="2">
        <v>37028</v>
      </c>
    </row>
    <row r="18427" spans="1:1" x14ac:dyDescent="0.3">
      <c r="A18427" s="2">
        <v>37029</v>
      </c>
    </row>
    <row r="18428" spans="1:1" x14ac:dyDescent="0.3">
      <c r="A18428" s="2">
        <v>37032</v>
      </c>
    </row>
    <row r="18429" spans="1:1" x14ac:dyDescent="0.3">
      <c r="A18429" s="2">
        <v>37033</v>
      </c>
    </row>
    <row r="18430" spans="1:1" x14ac:dyDescent="0.3">
      <c r="A18430" s="2">
        <v>37034</v>
      </c>
    </row>
    <row r="18431" spans="1:1" x14ac:dyDescent="0.3">
      <c r="A18431" s="2">
        <v>37035</v>
      </c>
    </row>
    <row r="18432" spans="1:1" x14ac:dyDescent="0.3">
      <c r="A18432" s="2">
        <v>37036</v>
      </c>
    </row>
    <row r="18433" spans="1:1" x14ac:dyDescent="0.3">
      <c r="A18433" s="2">
        <v>37040</v>
      </c>
    </row>
    <row r="18434" spans="1:1" x14ac:dyDescent="0.3">
      <c r="A18434" s="2">
        <v>37041</v>
      </c>
    </row>
    <row r="18435" spans="1:1" x14ac:dyDescent="0.3">
      <c r="A18435" s="2">
        <v>37042</v>
      </c>
    </row>
    <row r="18436" spans="1:1" x14ac:dyDescent="0.3">
      <c r="A18436" s="2">
        <v>37043</v>
      </c>
    </row>
    <row r="18437" spans="1:1" x14ac:dyDescent="0.3">
      <c r="A18437" s="2">
        <v>37046</v>
      </c>
    </row>
    <row r="18438" spans="1:1" x14ac:dyDescent="0.3">
      <c r="A18438" s="2">
        <v>37047</v>
      </c>
    </row>
    <row r="18439" spans="1:1" x14ac:dyDescent="0.3">
      <c r="A18439" s="2">
        <v>37048</v>
      </c>
    </row>
    <row r="18440" spans="1:1" x14ac:dyDescent="0.3">
      <c r="A18440" s="2">
        <v>37049</v>
      </c>
    </row>
    <row r="18441" spans="1:1" x14ac:dyDescent="0.3">
      <c r="A18441" s="2">
        <v>37050</v>
      </c>
    </row>
    <row r="18442" spans="1:1" x14ac:dyDescent="0.3">
      <c r="A18442" s="2">
        <v>37053</v>
      </c>
    </row>
    <row r="18443" spans="1:1" x14ac:dyDescent="0.3">
      <c r="A18443" s="2">
        <v>37054</v>
      </c>
    </row>
    <row r="18444" spans="1:1" x14ac:dyDescent="0.3">
      <c r="A18444" s="2">
        <v>37055</v>
      </c>
    </row>
    <row r="18445" spans="1:1" x14ac:dyDescent="0.3">
      <c r="A18445" s="2">
        <v>37056</v>
      </c>
    </row>
    <row r="18446" spans="1:1" x14ac:dyDescent="0.3">
      <c r="A18446" s="2">
        <v>37057</v>
      </c>
    </row>
    <row r="18447" spans="1:1" x14ac:dyDescent="0.3">
      <c r="A18447" s="2">
        <v>37060</v>
      </c>
    </row>
    <row r="18448" spans="1:1" x14ac:dyDescent="0.3">
      <c r="A18448" s="2">
        <v>37061</v>
      </c>
    </row>
    <row r="18449" spans="1:1" x14ac:dyDescent="0.3">
      <c r="A18449" s="2">
        <v>37062</v>
      </c>
    </row>
    <row r="18450" spans="1:1" x14ac:dyDescent="0.3">
      <c r="A18450" s="2">
        <v>37063</v>
      </c>
    </row>
    <row r="18451" spans="1:1" x14ac:dyDescent="0.3">
      <c r="A18451" s="2">
        <v>37064</v>
      </c>
    </row>
    <row r="18452" spans="1:1" x14ac:dyDescent="0.3">
      <c r="A18452" s="2">
        <v>37067</v>
      </c>
    </row>
    <row r="18453" spans="1:1" x14ac:dyDescent="0.3">
      <c r="A18453" s="2">
        <v>37068</v>
      </c>
    </row>
    <row r="18454" spans="1:1" x14ac:dyDescent="0.3">
      <c r="A18454" s="2">
        <v>37069</v>
      </c>
    </row>
    <row r="18455" spans="1:1" x14ac:dyDescent="0.3">
      <c r="A18455" s="2">
        <v>37070</v>
      </c>
    </row>
    <row r="18456" spans="1:1" x14ac:dyDescent="0.3">
      <c r="A18456" s="2">
        <v>37071</v>
      </c>
    </row>
    <row r="18457" spans="1:1" x14ac:dyDescent="0.3">
      <c r="A18457" s="2">
        <v>37074</v>
      </c>
    </row>
    <row r="18458" spans="1:1" x14ac:dyDescent="0.3">
      <c r="A18458" s="2">
        <v>37075</v>
      </c>
    </row>
    <row r="18459" spans="1:1" x14ac:dyDescent="0.3">
      <c r="A18459" s="2">
        <v>37077</v>
      </c>
    </row>
    <row r="18460" spans="1:1" x14ac:dyDescent="0.3">
      <c r="A18460" s="2">
        <v>37078</v>
      </c>
    </row>
    <row r="18461" spans="1:1" x14ac:dyDescent="0.3">
      <c r="A18461" s="2">
        <v>37081</v>
      </c>
    </row>
    <row r="18462" spans="1:1" x14ac:dyDescent="0.3">
      <c r="A18462" s="2">
        <v>37082</v>
      </c>
    </row>
    <row r="18463" spans="1:1" x14ac:dyDescent="0.3">
      <c r="A18463" s="2">
        <v>37083</v>
      </c>
    </row>
    <row r="18464" spans="1:1" x14ac:dyDescent="0.3">
      <c r="A18464" s="2">
        <v>37084</v>
      </c>
    </row>
    <row r="18465" spans="1:1" x14ac:dyDescent="0.3">
      <c r="A18465" s="2">
        <v>37085</v>
      </c>
    </row>
    <row r="18466" spans="1:1" x14ac:dyDescent="0.3">
      <c r="A18466" s="2">
        <v>37088</v>
      </c>
    </row>
    <row r="18467" spans="1:1" x14ac:dyDescent="0.3">
      <c r="A18467" s="2">
        <v>37089</v>
      </c>
    </row>
    <row r="18468" spans="1:1" x14ac:dyDescent="0.3">
      <c r="A18468" s="2">
        <v>37090</v>
      </c>
    </row>
    <row r="18469" spans="1:1" x14ac:dyDescent="0.3">
      <c r="A18469" s="2">
        <v>37091</v>
      </c>
    </row>
    <row r="18470" spans="1:1" x14ac:dyDescent="0.3">
      <c r="A18470" s="2">
        <v>37092</v>
      </c>
    </row>
    <row r="18471" spans="1:1" x14ac:dyDescent="0.3">
      <c r="A18471" s="2">
        <v>37095</v>
      </c>
    </row>
    <row r="18472" spans="1:1" x14ac:dyDescent="0.3">
      <c r="A18472" s="2">
        <v>37096</v>
      </c>
    </row>
    <row r="18473" spans="1:1" x14ac:dyDescent="0.3">
      <c r="A18473" s="2">
        <v>37097</v>
      </c>
    </row>
    <row r="18474" spans="1:1" x14ac:dyDescent="0.3">
      <c r="A18474" s="2">
        <v>37098</v>
      </c>
    </row>
    <row r="18475" spans="1:1" x14ac:dyDescent="0.3">
      <c r="A18475" s="2">
        <v>37099</v>
      </c>
    </row>
    <row r="18476" spans="1:1" x14ac:dyDescent="0.3">
      <c r="A18476" s="2">
        <v>37102</v>
      </c>
    </row>
    <row r="18477" spans="1:1" x14ac:dyDescent="0.3">
      <c r="A18477" s="2">
        <v>37103</v>
      </c>
    </row>
    <row r="18478" spans="1:1" x14ac:dyDescent="0.3">
      <c r="A18478" s="2">
        <v>37104</v>
      </c>
    </row>
    <row r="18479" spans="1:1" x14ac:dyDescent="0.3">
      <c r="A18479" s="2">
        <v>37105</v>
      </c>
    </row>
    <row r="18480" spans="1:1" x14ac:dyDescent="0.3">
      <c r="A18480" s="2">
        <v>37106</v>
      </c>
    </row>
    <row r="18481" spans="1:1" x14ac:dyDescent="0.3">
      <c r="A18481" s="2">
        <v>37109</v>
      </c>
    </row>
    <row r="18482" spans="1:1" x14ac:dyDescent="0.3">
      <c r="A18482" s="2">
        <v>37110</v>
      </c>
    </row>
    <row r="18483" spans="1:1" x14ac:dyDescent="0.3">
      <c r="A18483" s="2">
        <v>37111</v>
      </c>
    </row>
    <row r="18484" spans="1:1" x14ac:dyDescent="0.3">
      <c r="A18484" s="2">
        <v>37112</v>
      </c>
    </row>
    <row r="18485" spans="1:1" x14ac:dyDescent="0.3">
      <c r="A18485" s="2">
        <v>37113</v>
      </c>
    </row>
    <row r="18486" spans="1:1" x14ac:dyDescent="0.3">
      <c r="A18486" s="2">
        <v>37116</v>
      </c>
    </row>
    <row r="18487" spans="1:1" x14ac:dyDescent="0.3">
      <c r="A18487" s="2">
        <v>37117</v>
      </c>
    </row>
    <row r="18488" spans="1:1" x14ac:dyDescent="0.3">
      <c r="A18488" s="2">
        <v>37118</v>
      </c>
    </row>
    <row r="18489" spans="1:1" x14ac:dyDescent="0.3">
      <c r="A18489" s="2">
        <v>37119</v>
      </c>
    </row>
    <row r="18490" spans="1:1" x14ac:dyDescent="0.3">
      <c r="A18490" s="2">
        <v>37120</v>
      </c>
    </row>
    <row r="18491" spans="1:1" x14ac:dyDescent="0.3">
      <c r="A18491" s="2">
        <v>37123</v>
      </c>
    </row>
    <row r="18492" spans="1:1" x14ac:dyDescent="0.3">
      <c r="A18492" s="2">
        <v>37124</v>
      </c>
    </row>
    <row r="18493" spans="1:1" x14ac:dyDescent="0.3">
      <c r="A18493" s="2">
        <v>37125</v>
      </c>
    </row>
    <row r="18494" spans="1:1" x14ac:dyDescent="0.3">
      <c r="A18494" s="2">
        <v>37126</v>
      </c>
    </row>
    <row r="18495" spans="1:1" x14ac:dyDescent="0.3">
      <c r="A18495" s="2">
        <v>37127</v>
      </c>
    </row>
    <row r="18496" spans="1:1" x14ac:dyDescent="0.3">
      <c r="A18496" s="2">
        <v>37130</v>
      </c>
    </row>
    <row r="18497" spans="1:1" x14ac:dyDescent="0.3">
      <c r="A18497" s="2">
        <v>37131</v>
      </c>
    </row>
    <row r="18498" spans="1:1" x14ac:dyDescent="0.3">
      <c r="A18498" s="2">
        <v>37132</v>
      </c>
    </row>
    <row r="18499" spans="1:1" x14ac:dyDescent="0.3">
      <c r="A18499" s="2">
        <v>37133</v>
      </c>
    </row>
    <row r="18500" spans="1:1" x14ac:dyDescent="0.3">
      <c r="A18500" s="2">
        <v>37134</v>
      </c>
    </row>
    <row r="18501" spans="1:1" x14ac:dyDescent="0.3">
      <c r="A18501" s="2">
        <v>37138</v>
      </c>
    </row>
    <row r="18502" spans="1:1" x14ac:dyDescent="0.3">
      <c r="A18502" s="2">
        <v>37139</v>
      </c>
    </row>
    <row r="18503" spans="1:1" x14ac:dyDescent="0.3">
      <c r="A18503" s="2">
        <v>37140</v>
      </c>
    </row>
    <row r="18504" spans="1:1" x14ac:dyDescent="0.3">
      <c r="A18504" s="2">
        <v>37141</v>
      </c>
    </row>
    <row r="18505" spans="1:1" x14ac:dyDescent="0.3">
      <c r="A18505" s="2">
        <v>37144</v>
      </c>
    </row>
    <row r="18506" spans="1:1" x14ac:dyDescent="0.3">
      <c r="A18506" s="2">
        <v>37151</v>
      </c>
    </row>
    <row r="18507" spans="1:1" x14ac:dyDescent="0.3">
      <c r="A18507" s="2">
        <v>37152</v>
      </c>
    </row>
    <row r="18508" spans="1:1" x14ac:dyDescent="0.3">
      <c r="A18508" s="2">
        <v>37153</v>
      </c>
    </row>
    <row r="18509" spans="1:1" x14ac:dyDescent="0.3">
      <c r="A18509" s="2">
        <v>37154</v>
      </c>
    </row>
    <row r="18510" spans="1:1" x14ac:dyDescent="0.3">
      <c r="A18510" s="2">
        <v>37155</v>
      </c>
    </row>
    <row r="18511" spans="1:1" x14ac:dyDescent="0.3">
      <c r="A18511" s="2">
        <v>37158</v>
      </c>
    </row>
    <row r="18512" spans="1:1" x14ac:dyDescent="0.3">
      <c r="A18512" s="2">
        <v>37159</v>
      </c>
    </row>
    <row r="18513" spans="1:1" x14ac:dyDescent="0.3">
      <c r="A18513" s="2">
        <v>37160</v>
      </c>
    </row>
    <row r="18514" spans="1:1" x14ac:dyDescent="0.3">
      <c r="A18514" s="2">
        <v>37161</v>
      </c>
    </row>
    <row r="18515" spans="1:1" x14ac:dyDescent="0.3">
      <c r="A18515" s="2">
        <v>37162</v>
      </c>
    </row>
    <row r="18516" spans="1:1" x14ac:dyDescent="0.3">
      <c r="A18516" s="2">
        <v>37165</v>
      </c>
    </row>
    <row r="18517" spans="1:1" x14ac:dyDescent="0.3">
      <c r="A18517" s="2">
        <v>37166</v>
      </c>
    </row>
    <row r="18518" spans="1:1" x14ac:dyDescent="0.3">
      <c r="A18518" s="2">
        <v>37167</v>
      </c>
    </row>
    <row r="18519" spans="1:1" x14ac:dyDescent="0.3">
      <c r="A18519" s="2">
        <v>37168</v>
      </c>
    </row>
    <row r="18520" spans="1:1" x14ac:dyDescent="0.3">
      <c r="A18520" s="2">
        <v>37169</v>
      </c>
    </row>
    <row r="18521" spans="1:1" x14ac:dyDescent="0.3">
      <c r="A18521" s="2">
        <v>37172</v>
      </c>
    </row>
    <row r="18522" spans="1:1" x14ac:dyDescent="0.3">
      <c r="A18522" s="2">
        <v>37173</v>
      </c>
    </row>
    <row r="18523" spans="1:1" x14ac:dyDescent="0.3">
      <c r="A18523" s="2">
        <v>37174</v>
      </c>
    </row>
    <row r="18524" spans="1:1" x14ac:dyDescent="0.3">
      <c r="A18524" s="2">
        <v>37175</v>
      </c>
    </row>
    <row r="18525" spans="1:1" x14ac:dyDescent="0.3">
      <c r="A18525" s="2">
        <v>37176</v>
      </c>
    </row>
    <row r="18526" spans="1:1" x14ac:dyDescent="0.3">
      <c r="A18526" s="2">
        <v>37179</v>
      </c>
    </row>
    <row r="18527" spans="1:1" x14ac:dyDescent="0.3">
      <c r="A18527" s="2">
        <v>37180</v>
      </c>
    </row>
    <row r="18528" spans="1:1" x14ac:dyDescent="0.3">
      <c r="A18528" s="2">
        <v>37181</v>
      </c>
    </row>
    <row r="18529" spans="1:1" x14ac:dyDescent="0.3">
      <c r="A18529" s="2">
        <v>37182</v>
      </c>
    </row>
    <row r="18530" spans="1:1" x14ac:dyDescent="0.3">
      <c r="A18530" s="2">
        <v>37183</v>
      </c>
    </row>
    <row r="18531" spans="1:1" x14ac:dyDescent="0.3">
      <c r="A18531" s="2">
        <v>37186</v>
      </c>
    </row>
    <row r="18532" spans="1:1" x14ac:dyDescent="0.3">
      <c r="A18532" s="2">
        <v>37187</v>
      </c>
    </row>
    <row r="18533" spans="1:1" x14ac:dyDescent="0.3">
      <c r="A18533" s="2">
        <v>37188</v>
      </c>
    </row>
    <row r="18534" spans="1:1" x14ac:dyDescent="0.3">
      <c r="A18534" s="2">
        <v>37189</v>
      </c>
    </row>
    <row r="18535" spans="1:1" x14ac:dyDescent="0.3">
      <c r="A18535" s="2">
        <v>37190</v>
      </c>
    </row>
    <row r="18536" spans="1:1" x14ac:dyDescent="0.3">
      <c r="A18536" s="2">
        <v>37193</v>
      </c>
    </row>
    <row r="18537" spans="1:1" x14ac:dyDescent="0.3">
      <c r="A18537" s="2">
        <v>37194</v>
      </c>
    </row>
    <row r="18538" spans="1:1" x14ac:dyDescent="0.3">
      <c r="A18538" s="2">
        <v>37195</v>
      </c>
    </row>
    <row r="18539" spans="1:1" x14ac:dyDescent="0.3">
      <c r="A18539" s="2">
        <v>37196</v>
      </c>
    </row>
    <row r="18540" spans="1:1" x14ac:dyDescent="0.3">
      <c r="A18540" s="2">
        <v>37197</v>
      </c>
    </row>
    <row r="18541" spans="1:1" x14ac:dyDescent="0.3">
      <c r="A18541" s="2">
        <v>37200</v>
      </c>
    </row>
    <row r="18542" spans="1:1" x14ac:dyDescent="0.3">
      <c r="A18542" s="2">
        <v>37201</v>
      </c>
    </row>
    <row r="18543" spans="1:1" x14ac:dyDescent="0.3">
      <c r="A18543" s="2">
        <v>37202</v>
      </c>
    </row>
    <row r="18544" spans="1:1" x14ac:dyDescent="0.3">
      <c r="A18544" s="2">
        <v>37203</v>
      </c>
    </row>
    <row r="18545" spans="1:1" x14ac:dyDescent="0.3">
      <c r="A18545" s="2">
        <v>37204</v>
      </c>
    </row>
    <row r="18546" spans="1:1" x14ac:dyDescent="0.3">
      <c r="A18546" s="2">
        <v>37207</v>
      </c>
    </row>
    <row r="18547" spans="1:1" x14ac:dyDescent="0.3">
      <c r="A18547" s="2">
        <v>37208</v>
      </c>
    </row>
    <row r="18548" spans="1:1" x14ac:dyDescent="0.3">
      <c r="A18548" s="2">
        <v>37209</v>
      </c>
    </row>
    <row r="18549" spans="1:1" x14ac:dyDescent="0.3">
      <c r="A18549" s="2">
        <v>37210</v>
      </c>
    </row>
    <row r="18550" spans="1:1" x14ac:dyDescent="0.3">
      <c r="A18550" s="2">
        <v>37211</v>
      </c>
    </row>
    <row r="18551" spans="1:1" x14ac:dyDescent="0.3">
      <c r="A18551" s="2">
        <v>37214</v>
      </c>
    </row>
    <row r="18552" spans="1:1" x14ac:dyDescent="0.3">
      <c r="A18552" s="2">
        <v>37215</v>
      </c>
    </row>
    <row r="18553" spans="1:1" x14ac:dyDescent="0.3">
      <c r="A18553" s="2">
        <v>37216</v>
      </c>
    </row>
    <row r="18554" spans="1:1" x14ac:dyDescent="0.3">
      <c r="A18554" s="2">
        <v>37218</v>
      </c>
    </row>
    <row r="18555" spans="1:1" x14ac:dyDescent="0.3">
      <c r="A18555" s="2">
        <v>37221</v>
      </c>
    </row>
    <row r="18556" spans="1:1" x14ac:dyDescent="0.3">
      <c r="A18556" s="2">
        <v>37222</v>
      </c>
    </row>
    <row r="18557" spans="1:1" x14ac:dyDescent="0.3">
      <c r="A18557" s="2">
        <v>37223</v>
      </c>
    </row>
    <row r="18558" spans="1:1" x14ac:dyDescent="0.3">
      <c r="A18558" s="2">
        <v>37224</v>
      </c>
    </row>
    <row r="18559" spans="1:1" x14ac:dyDescent="0.3">
      <c r="A18559" s="2">
        <v>37225</v>
      </c>
    </row>
    <row r="18560" spans="1:1" x14ac:dyDescent="0.3">
      <c r="A18560" s="2">
        <v>37228</v>
      </c>
    </row>
    <row r="18561" spans="1:1" x14ac:dyDescent="0.3">
      <c r="A18561" s="2">
        <v>37229</v>
      </c>
    </row>
    <row r="18562" spans="1:1" x14ac:dyDescent="0.3">
      <c r="A18562" s="2">
        <v>37230</v>
      </c>
    </row>
    <row r="18563" spans="1:1" x14ac:dyDescent="0.3">
      <c r="A18563" s="2">
        <v>37231</v>
      </c>
    </row>
    <row r="18564" spans="1:1" x14ac:dyDescent="0.3">
      <c r="A18564" s="2">
        <v>37232</v>
      </c>
    </row>
    <row r="18565" spans="1:1" x14ac:dyDescent="0.3">
      <c r="A18565" s="2">
        <v>37235</v>
      </c>
    </row>
    <row r="18566" spans="1:1" x14ac:dyDescent="0.3">
      <c r="A18566" s="2">
        <v>37236</v>
      </c>
    </row>
    <row r="18567" spans="1:1" x14ac:dyDescent="0.3">
      <c r="A18567" s="2">
        <v>37237</v>
      </c>
    </row>
    <row r="18568" spans="1:1" x14ac:dyDescent="0.3">
      <c r="A18568" s="2">
        <v>37238</v>
      </c>
    </row>
    <row r="18569" spans="1:1" x14ac:dyDescent="0.3">
      <c r="A18569" s="2">
        <v>37239</v>
      </c>
    </row>
    <row r="18570" spans="1:1" x14ac:dyDescent="0.3">
      <c r="A18570" s="2">
        <v>37242</v>
      </c>
    </row>
    <row r="18571" spans="1:1" x14ac:dyDescent="0.3">
      <c r="A18571" s="2">
        <v>37243</v>
      </c>
    </row>
    <row r="18572" spans="1:1" x14ac:dyDescent="0.3">
      <c r="A18572" s="2">
        <v>37244</v>
      </c>
    </row>
    <row r="18573" spans="1:1" x14ac:dyDescent="0.3">
      <c r="A18573" s="2">
        <v>37245</v>
      </c>
    </row>
    <row r="18574" spans="1:1" x14ac:dyDescent="0.3">
      <c r="A18574" s="2">
        <v>37246</v>
      </c>
    </row>
    <row r="18575" spans="1:1" x14ac:dyDescent="0.3">
      <c r="A18575" s="2">
        <v>37249</v>
      </c>
    </row>
    <row r="18576" spans="1:1" x14ac:dyDescent="0.3">
      <c r="A18576" s="2">
        <v>37251</v>
      </c>
    </row>
    <row r="18577" spans="1:1" x14ac:dyDescent="0.3">
      <c r="A18577" s="2">
        <v>37252</v>
      </c>
    </row>
    <row r="18578" spans="1:1" x14ac:dyDescent="0.3">
      <c r="A18578" s="2">
        <v>37253</v>
      </c>
    </row>
    <row r="18579" spans="1:1" x14ac:dyDescent="0.3">
      <c r="A18579" s="2">
        <v>37256</v>
      </c>
    </row>
    <row r="18580" spans="1:1" x14ac:dyDescent="0.3">
      <c r="A18580" s="2">
        <v>37258</v>
      </c>
    </row>
    <row r="18581" spans="1:1" x14ac:dyDescent="0.3">
      <c r="A18581" s="2">
        <v>37259</v>
      </c>
    </row>
    <row r="18582" spans="1:1" x14ac:dyDescent="0.3">
      <c r="A18582" s="2">
        <v>37260</v>
      </c>
    </row>
    <row r="18583" spans="1:1" x14ac:dyDescent="0.3">
      <c r="A18583" s="2">
        <v>37263</v>
      </c>
    </row>
    <row r="18584" spans="1:1" x14ac:dyDescent="0.3">
      <c r="A18584" s="2">
        <v>37264</v>
      </c>
    </row>
    <row r="18585" spans="1:1" x14ac:dyDescent="0.3">
      <c r="A18585" s="2">
        <v>37265</v>
      </c>
    </row>
    <row r="18586" spans="1:1" x14ac:dyDescent="0.3">
      <c r="A18586" s="2">
        <v>37266</v>
      </c>
    </row>
    <row r="18587" spans="1:1" x14ac:dyDescent="0.3">
      <c r="A18587" s="2">
        <v>37267</v>
      </c>
    </row>
    <row r="18588" spans="1:1" x14ac:dyDescent="0.3">
      <c r="A18588" s="2">
        <v>37270</v>
      </c>
    </row>
    <row r="18589" spans="1:1" x14ac:dyDescent="0.3">
      <c r="A18589" s="2">
        <v>37271</v>
      </c>
    </row>
    <row r="18590" spans="1:1" x14ac:dyDescent="0.3">
      <c r="A18590" s="2">
        <v>37272</v>
      </c>
    </row>
    <row r="18591" spans="1:1" x14ac:dyDescent="0.3">
      <c r="A18591" s="2">
        <v>37273</v>
      </c>
    </row>
    <row r="18592" spans="1:1" x14ac:dyDescent="0.3">
      <c r="A18592" s="2">
        <v>37274</v>
      </c>
    </row>
    <row r="18593" spans="1:1" x14ac:dyDescent="0.3">
      <c r="A18593" s="2">
        <v>37278</v>
      </c>
    </row>
    <row r="18594" spans="1:1" x14ac:dyDescent="0.3">
      <c r="A18594" s="2">
        <v>37279</v>
      </c>
    </row>
    <row r="18595" spans="1:1" x14ac:dyDescent="0.3">
      <c r="A18595" s="2">
        <v>37280</v>
      </c>
    </row>
    <row r="18596" spans="1:1" x14ac:dyDescent="0.3">
      <c r="A18596" s="2">
        <v>37281</v>
      </c>
    </row>
    <row r="18597" spans="1:1" x14ac:dyDescent="0.3">
      <c r="A18597" s="2">
        <v>37284</v>
      </c>
    </row>
    <row r="18598" spans="1:1" x14ac:dyDescent="0.3">
      <c r="A18598" s="2">
        <v>37285</v>
      </c>
    </row>
    <row r="18599" spans="1:1" x14ac:dyDescent="0.3">
      <c r="A18599" s="2">
        <v>37286</v>
      </c>
    </row>
    <row r="18600" spans="1:1" x14ac:dyDescent="0.3">
      <c r="A18600" s="2">
        <v>37287</v>
      </c>
    </row>
    <row r="18601" spans="1:1" x14ac:dyDescent="0.3">
      <c r="A18601" s="2">
        <v>37288</v>
      </c>
    </row>
    <row r="18602" spans="1:1" x14ac:dyDescent="0.3">
      <c r="A18602" s="2">
        <v>37291</v>
      </c>
    </row>
    <row r="18603" spans="1:1" x14ac:dyDescent="0.3">
      <c r="A18603" s="2">
        <v>37292</v>
      </c>
    </row>
    <row r="18604" spans="1:1" x14ac:dyDescent="0.3">
      <c r="A18604" s="2">
        <v>37293</v>
      </c>
    </row>
    <row r="18605" spans="1:1" x14ac:dyDescent="0.3">
      <c r="A18605" s="2">
        <v>37294</v>
      </c>
    </row>
    <row r="18606" spans="1:1" x14ac:dyDescent="0.3">
      <c r="A18606" s="2">
        <v>37295</v>
      </c>
    </row>
    <row r="18607" spans="1:1" x14ac:dyDescent="0.3">
      <c r="A18607" s="2">
        <v>37298</v>
      </c>
    </row>
    <row r="18608" spans="1:1" x14ac:dyDescent="0.3">
      <c r="A18608" s="2">
        <v>37299</v>
      </c>
    </row>
    <row r="18609" spans="1:1" x14ac:dyDescent="0.3">
      <c r="A18609" s="2">
        <v>37300</v>
      </c>
    </row>
    <row r="18610" spans="1:1" x14ac:dyDescent="0.3">
      <c r="A18610" s="2">
        <v>37301</v>
      </c>
    </row>
    <row r="18611" spans="1:1" x14ac:dyDescent="0.3">
      <c r="A18611" s="2">
        <v>37302</v>
      </c>
    </row>
    <row r="18612" spans="1:1" x14ac:dyDescent="0.3">
      <c r="A18612" s="2">
        <v>37306</v>
      </c>
    </row>
    <row r="18613" spans="1:1" x14ac:dyDescent="0.3">
      <c r="A18613" s="2">
        <v>37307</v>
      </c>
    </row>
    <row r="18614" spans="1:1" x14ac:dyDescent="0.3">
      <c r="A18614" s="2">
        <v>37308</v>
      </c>
    </row>
    <row r="18615" spans="1:1" x14ac:dyDescent="0.3">
      <c r="A18615" s="2">
        <v>37309</v>
      </c>
    </row>
    <row r="18616" spans="1:1" x14ac:dyDescent="0.3">
      <c r="A18616" s="2">
        <v>37312</v>
      </c>
    </row>
    <row r="18617" spans="1:1" x14ac:dyDescent="0.3">
      <c r="A18617" s="2">
        <v>37313</v>
      </c>
    </row>
    <row r="18618" spans="1:1" x14ac:dyDescent="0.3">
      <c r="A18618" s="2">
        <v>37314</v>
      </c>
    </row>
    <row r="18619" spans="1:1" x14ac:dyDescent="0.3">
      <c r="A18619" s="2">
        <v>37315</v>
      </c>
    </row>
    <row r="18620" spans="1:1" x14ac:dyDescent="0.3">
      <c r="A18620" s="2">
        <v>37316</v>
      </c>
    </row>
    <row r="18621" spans="1:1" x14ac:dyDescent="0.3">
      <c r="A18621" s="2">
        <v>37319</v>
      </c>
    </row>
    <row r="18622" spans="1:1" x14ac:dyDescent="0.3">
      <c r="A18622" s="2">
        <v>37320</v>
      </c>
    </row>
    <row r="18623" spans="1:1" x14ac:dyDescent="0.3">
      <c r="A18623" s="2">
        <v>37321</v>
      </c>
    </row>
    <row r="18624" spans="1:1" x14ac:dyDescent="0.3">
      <c r="A18624" s="2">
        <v>37322</v>
      </c>
    </row>
    <row r="18625" spans="1:1" x14ac:dyDescent="0.3">
      <c r="A18625" s="2">
        <v>37323</v>
      </c>
    </row>
    <row r="18626" spans="1:1" x14ac:dyDescent="0.3">
      <c r="A18626" s="2">
        <v>37326</v>
      </c>
    </row>
    <row r="18627" spans="1:1" x14ac:dyDescent="0.3">
      <c r="A18627" s="2">
        <v>37327</v>
      </c>
    </row>
    <row r="18628" spans="1:1" x14ac:dyDescent="0.3">
      <c r="A18628" s="2">
        <v>37328</v>
      </c>
    </row>
    <row r="18629" spans="1:1" x14ac:dyDescent="0.3">
      <c r="A18629" s="2">
        <v>37329</v>
      </c>
    </row>
    <row r="18630" spans="1:1" x14ac:dyDescent="0.3">
      <c r="A18630" s="2">
        <v>37330</v>
      </c>
    </row>
    <row r="18631" spans="1:1" x14ac:dyDescent="0.3">
      <c r="A18631" s="2">
        <v>37333</v>
      </c>
    </row>
    <row r="18632" spans="1:1" x14ac:dyDescent="0.3">
      <c r="A18632" s="2">
        <v>37334</v>
      </c>
    </row>
    <row r="18633" spans="1:1" x14ac:dyDescent="0.3">
      <c r="A18633" s="2">
        <v>37335</v>
      </c>
    </row>
    <row r="18634" spans="1:1" x14ac:dyDescent="0.3">
      <c r="A18634" s="2">
        <v>37336</v>
      </c>
    </row>
    <row r="18635" spans="1:1" x14ac:dyDescent="0.3">
      <c r="A18635" s="2">
        <v>37337</v>
      </c>
    </row>
    <row r="18636" spans="1:1" x14ac:dyDescent="0.3">
      <c r="A18636" s="2">
        <v>37340</v>
      </c>
    </row>
    <row r="18637" spans="1:1" x14ac:dyDescent="0.3">
      <c r="A18637" s="2">
        <v>37341</v>
      </c>
    </row>
    <row r="18638" spans="1:1" x14ac:dyDescent="0.3">
      <c r="A18638" s="2">
        <v>37342</v>
      </c>
    </row>
    <row r="18639" spans="1:1" x14ac:dyDescent="0.3">
      <c r="A18639" s="2">
        <v>37343</v>
      </c>
    </row>
    <row r="18640" spans="1:1" x14ac:dyDescent="0.3">
      <c r="A18640" s="2">
        <v>37347</v>
      </c>
    </row>
    <row r="18641" spans="1:1" x14ac:dyDescent="0.3">
      <c r="A18641" s="2">
        <v>37348</v>
      </c>
    </row>
    <row r="18642" spans="1:1" x14ac:dyDescent="0.3">
      <c r="A18642" s="2">
        <v>37349</v>
      </c>
    </row>
    <row r="18643" spans="1:1" x14ac:dyDescent="0.3">
      <c r="A18643" s="2">
        <v>37350</v>
      </c>
    </row>
    <row r="18644" spans="1:1" x14ac:dyDescent="0.3">
      <c r="A18644" s="2">
        <v>37351</v>
      </c>
    </row>
    <row r="18645" spans="1:1" x14ac:dyDescent="0.3">
      <c r="A18645" s="2">
        <v>37354</v>
      </c>
    </row>
    <row r="18646" spans="1:1" x14ac:dyDescent="0.3">
      <c r="A18646" s="2">
        <v>37355</v>
      </c>
    </row>
    <row r="18647" spans="1:1" x14ac:dyDescent="0.3">
      <c r="A18647" s="2">
        <v>37356</v>
      </c>
    </row>
    <row r="18648" spans="1:1" x14ac:dyDescent="0.3">
      <c r="A18648" s="2">
        <v>37357</v>
      </c>
    </row>
    <row r="18649" spans="1:1" x14ac:dyDescent="0.3">
      <c r="A18649" s="2">
        <v>37358</v>
      </c>
    </row>
    <row r="18650" spans="1:1" x14ac:dyDescent="0.3">
      <c r="A18650" s="2">
        <v>37361</v>
      </c>
    </row>
    <row r="18651" spans="1:1" x14ac:dyDescent="0.3">
      <c r="A18651" s="2">
        <v>37362</v>
      </c>
    </row>
    <row r="18652" spans="1:1" x14ac:dyDescent="0.3">
      <c r="A18652" s="2">
        <v>37363</v>
      </c>
    </row>
    <row r="18653" spans="1:1" x14ac:dyDescent="0.3">
      <c r="A18653" s="2">
        <v>37364</v>
      </c>
    </row>
    <row r="18654" spans="1:1" x14ac:dyDescent="0.3">
      <c r="A18654" s="2">
        <v>37365</v>
      </c>
    </row>
    <row r="18655" spans="1:1" x14ac:dyDescent="0.3">
      <c r="A18655" s="2">
        <v>37368</v>
      </c>
    </row>
    <row r="18656" spans="1:1" x14ac:dyDescent="0.3">
      <c r="A18656" s="2">
        <v>37369</v>
      </c>
    </row>
    <row r="18657" spans="1:1" x14ac:dyDescent="0.3">
      <c r="A18657" s="2">
        <v>37370</v>
      </c>
    </row>
    <row r="18658" spans="1:1" x14ac:dyDescent="0.3">
      <c r="A18658" s="2">
        <v>37371</v>
      </c>
    </row>
    <row r="18659" spans="1:1" x14ac:dyDescent="0.3">
      <c r="A18659" s="2">
        <v>37372</v>
      </c>
    </row>
    <row r="18660" spans="1:1" x14ac:dyDescent="0.3">
      <c r="A18660" s="2">
        <v>37375</v>
      </c>
    </row>
    <row r="18661" spans="1:1" x14ac:dyDescent="0.3">
      <c r="A18661" s="2">
        <v>37376</v>
      </c>
    </row>
    <row r="18662" spans="1:1" x14ac:dyDescent="0.3">
      <c r="A18662" s="2">
        <v>37377</v>
      </c>
    </row>
    <row r="18663" spans="1:1" x14ac:dyDescent="0.3">
      <c r="A18663" s="2">
        <v>37378</v>
      </c>
    </row>
    <row r="18664" spans="1:1" x14ac:dyDescent="0.3">
      <c r="A18664" s="2">
        <v>37379</v>
      </c>
    </row>
    <row r="18665" spans="1:1" x14ac:dyDescent="0.3">
      <c r="A18665" s="2">
        <v>37382</v>
      </c>
    </row>
    <row r="18666" spans="1:1" x14ac:dyDescent="0.3">
      <c r="A18666" s="2">
        <v>37383</v>
      </c>
    </row>
    <row r="18667" spans="1:1" x14ac:dyDescent="0.3">
      <c r="A18667" s="2">
        <v>37384</v>
      </c>
    </row>
    <row r="18668" spans="1:1" x14ac:dyDescent="0.3">
      <c r="A18668" s="2">
        <v>37385</v>
      </c>
    </row>
    <row r="18669" spans="1:1" x14ac:dyDescent="0.3">
      <c r="A18669" s="2">
        <v>37386</v>
      </c>
    </row>
    <row r="18670" spans="1:1" x14ac:dyDescent="0.3">
      <c r="A18670" s="2">
        <v>37389</v>
      </c>
    </row>
    <row r="18671" spans="1:1" x14ac:dyDescent="0.3">
      <c r="A18671" s="2">
        <v>37390</v>
      </c>
    </row>
    <row r="18672" spans="1:1" x14ac:dyDescent="0.3">
      <c r="A18672" s="2">
        <v>37391</v>
      </c>
    </row>
    <row r="18673" spans="1:1" x14ac:dyDescent="0.3">
      <c r="A18673" s="2">
        <v>37392</v>
      </c>
    </row>
    <row r="18674" spans="1:1" x14ac:dyDescent="0.3">
      <c r="A18674" s="2">
        <v>37393</v>
      </c>
    </row>
    <row r="18675" spans="1:1" x14ac:dyDescent="0.3">
      <c r="A18675" s="2">
        <v>37396</v>
      </c>
    </row>
    <row r="18676" spans="1:1" x14ac:dyDescent="0.3">
      <c r="A18676" s="2">
        <v>37397</v>
      </c>
    </row>
    <row r="18677" spans="1:1" x14ac:dyDescent="0.3">
      <c r="A18677" s="2">
        <v>37398</v>
      </c>
    </row>
    <row r="18678" spans="1:1" x14ac:dyDescent="0.3">
      <c r="A18678" s="2">
        <v>37399</v>
      </c>
    </row>
    <row r="18679" spans="1:1" x14ac:dyDescent="0.3">
      <c r="A18679" s="2">
        <v>37400</v>
      </c>
    </row>
    <row r="18680" spans="1:1" x14ac:dyDescent="0.3">
      <c r="A18680" s="2">
        <v>37404</v>
      </c>
    </row>
    <row r="18681" spans="1:1" x14ac:dyDescent="0.3">
      <c r="A18681" s="2">
        <v>37405</v>
      </c>
    </row>
    <row r="18682" spans="1:1" x14ac:dyDescent="0.3">
      <c r="A18682" s="2">
        <v>37406</v>
      </c>
    </row>
    <row r="18683" spans="1:1" x14ac:dyDescent="0.3">
      <c r="A18683" s="2">
        <v>37407</v>
      </c>
    </row>
    <row r="18684" spans="1:1" x14ac:dyDescent="0.3">
      <c r="A18684" s="2">
        <v>37410</v>
      </c>
    </row>
    <row r="18685" spans="1:1" x14ac:dyDescent="0.3">
      <c r="A18685" s="2">
        <v>37411</v>
      </c>
    </row>
    <row r="18686" spans="1:1" x14ac:dyDescent="0.3">
      <c r="A18686" s="2">
        <v>37412</v>
      </c>
    </row>
    <row r="18687" spans="1:1" x14ac:dyDescent="0.3">
      <c r="A18687" s="2">
        <v>37413</v>
      </c>
    </row>
    <row r="18688" spans="1:1" x14ac:dyDescent="0.3">
      <c r="A18688" s="2">
        <v>37414</v>
      </c>
    </row>
    <row r="18689" spans="1:1" x14ac:dyDescent="0.3">
      <c r="A18689" s="2">
        <v>37417</v>
      </c>
    </row>
    <row r="18690" spans="1:1" x14ac:dyDescent="0.3">
      <c r="A18690" s="2">
        <v>37418</v>
      </c>
    </row>
    <row r="18691" spans="1:1" x14ac:dyDescent="0.3">
      <c r="A18691" s="2">
        <v>37419</v>
      </c>
    </row>
    <row r="18692" spans="1:1" x14ac:dyDescent="0.3">
      <c r="A18692" s="2">
        <v>37420</v>
      </c>
    </row>
    <row r="18693" spans="1:1" x14ac:dyDescent="0.3">
      <c r="A18693" s="2">
        <v>37421</v>
      </c>
    </row>
    <row r="18694" spans="1:1" x14ac:dyDescent="0.3">
      <c r="A18694" s="2">
        <v>37424</v>
      </c>
    </row>
    <row r="18695" spans="1:1" x14ac:dyDescent="0.3">
      <c r="A18695" s="2">
        <v>37425</v>
      </c>
    </row>
    <row r="18696" spans="1:1" x14ac:dyDescent="0.3">
      <c r="A18696" s="2">
        <v>37426</v>
      </c>
    </row>
    <row r="18697" spans="1:1" x14ac:dyDescent="0.3">
      <c r="A18697" s="2">
        <v>37427</v>
      </c>
    </row>
    <row r="18698" spans="1:1" x14ac:dyDescent="0.3">
      <c r="A18698" s="2">
        <v>37428</v>
      </c>
    </row>
    <row r="18699" spans="1:1" x14ac:dyDescent="0.3">
      <c r="A18699" s="2">
        <v>37431</v>
      </c>
    </row>
    <row r="18700" spans="1:1" x14ac:dyDescent="0.3">
      <c r="A18700" s="2">
        <v>37432</v>
      </c>
    </row>
    <row r="18701" spans="1:1" x14ac:dyDescent="0.3">
      <c r="A18701" s="2">
        <v>37433</v>
      </c>
    </row>
    <row r="18702" spans="1:1" x14ac:dyDescent="0.3">
      <c r="A18702" s="2">
        <v>37434</v>
      </c>
    </row>
    <row r="18703" spans="1:1" x14ac:dyDescent="0.3">
      <c r="A18703" s="2">
        <v>37435</v>
      </c>
    </row>
    <row r="18704" spans="1:1" x14ac:dyDescent="0.3">
      <c r="A18704" s="2">
        <v>37438</v>
      </c>
    </row>
    <row r="18705" spans="1:1" x14ac:dyDescent="0.3">
      <c r="A18705" s="2">
        <v>37439</v>
      </c>
    </row>
    <row r="18706" spans="1:1" x14ac:dyDescent="0.3">
      <c r="A18706" s="2">
        <v>37440</v>
      </c>
    </row>
    <row r="18707" spans="1:1" x14ac:dyDescent="0.3">
      <c r="A18707" s="2">
        <v>37442</v>
      </c>
    </row>
    <row r="18708" spans="1:1" x14ac:dyDescent="0.3">
      <c r="A18708" s="2">
        <v>37445</v>
      </c>
    </row>
    <row r="18709" spans="1:1" x14ac:dyDescent="0.3">
      <c r="A18709" s="2">
        <v>37446</v>
      </c>
    </row>
    <row r="18710" spans="1:1" x14ac:dyDescent="0.3">
      <c r="A18710" s="2">
        <v>37447</v>
      </c>
    </row>
    <row r="18711" spans="1:1" x14ac:dyDescent="0.3">
      <c r="A18711" s="2">
        <v>37448</v>
      </c>
    </row>
    <row r="18712" spans="1:1" x14ac:dyDescent="0.3">
      <c r="A18712" s="2">
        <v>37449</v>
      </c>
    </row>
    <row r="18713" spans="1:1" x14ac:dyDescent="0.3">
      <c r="A18713" s="2">
        <v>37452</v>
      </c>
    </row>
    <row r="18714" spans="1:1" x14ac:dyDescent="0.3">
      <c r="A18714" s="2">
        <v>37453</v>
      </c>
    </row>
    <row r="18715" spans="1:1" x14ac:dyDescent="0.3">
      <c r="A18715" s="2">
        <v>37454</v>
      </c>
    </row>
    <row r="18716" spans="1:1" x14ac:dyDescent="0.3">
      <c r="A18716" s="2">
        <v>37455</v>
      </c>
    </row>
    <row r="18717" spans="1:1" x14ac:dyDescent="0.3">
      <c r="A18717" s="2">
        <v>37456</v>
      </c>
    </row>
    <row r="18718" spans="1:1" x14ac:dyDescent="0.3">
      <c r="A18718" s="2">
        <v>37459</v>
      </c>
    </row>
    <row r="18719" spans="1:1" x14ac:dyDescent="0.3">
      <c r="A18719" s="2">
        <v>37460</v>
      </c>
    </row>
    <row r="18720" spans="1:1" x14ac:dyDescent="0.3">
      <c r="A18720" s="2">
        <v>37461</v>
      </c>
    </row>
    <row r="18721" spans="1:1" x14ac:dyDescent="0.3">
      <c r="A18721" s="2">
        <v>37462</v>
      </c>
    </row>
    <row r="18722" spans="1:1" x14ac:dyDescent="0.3">
      <c r="A18722" s="2">
        <v>37463</v>
      </c>
    </row>
    <row r="18723" spans="1:1" x14ac:dyDescent="0.3">
      <c r="A18723" s="2">
        <v>37466</v>
      </c>
    </row>
    <row r="18724" spans="1:1" x14ac:dyDescent="0.3">
      <c r="A18724" s="2">
        <v>37467</v>
      </c>
    </row>
    <row r="18725" spans="1:1" x14ac:dyDescent="0.3">
      <c r="A18725" s="2">
        <v>37468</v>
      </c>
    </row>
    <row r="18726" spans="1:1" x14ac:dyDescent="0.3">
      <c r="A18726" s="2">
        <v>37469</v>
      </c>
    </row>
    <row r="18727" spans="1:1" x14ac:dyDescent="0.3">
      <c r="A18727" s="2">
        <v>37470</v>
      </c>
    </row>
    <row r="18728" spans="1:1" x14ac:dyDescent="0.3">
      <c r="A18728" s="2">
        <v>37473</v>
      </c>
    </row>
    <row r="18729" spans="1:1" x14ac:dyDescent="0.3">
      <c r="A18729" s="2">
        <v>37474</v>
      </c>
    </row>
    <row r="18730" spans="1:1" x14ac:dyDescent="0.3">
      <c r="A18730" s="2">
        <v>37475</v>
      </c>
    </row>
    <row r="18731" spans="1:1" x14ac:dyDescent="0.3">
      <c r="A18731" s="2">
        <v>37476</v>
      </c>
    </row>
    <row r="18732" spans="1:1" x14ac:dyDescent="0.3">
      <c r="A18732" s="2">
        <v>37477</v>
      </c>
    </row>
    <row r="18733" spans="1:1" x14ac:dyDescent="0.3">
      <c r="A18733" s="2">
        <v>37480</v>
      </c>
    </row>
    <row r="18734" spans="1:1" x14ac:dyDescent="0.3">
      <c r="A18734" s="2">
        <v>37481</v>
      </c>
    </row>
    <row r="18735" spans="1:1" x14ac:dyDescent="0.3">
      <c r="A18735" s="2">
        <v>37482</v>
      </c>
    </row>
    <row r="18736" spans="1:1" x14ac:dyDescent="0.3">
      <c r="A18736" s="2">
        <v>37483</v>
      </c>
    </row>
    <row r="18737" spans="1:1" x14ac:dyDescent="0.3">
      <c r="A18737" s="2">
        <v>37484</v>
      </c>
    </row>
    <row r="18738" spans="1:1" x14ac:dyDescent="0.3">
      <c r="A18738" s="2">
        <v>37487</v>
      </c>
    </row>
    <row r="18739" spans="1:1" x14ac:dyDescent="0.3">
      <c r="A18739" s="2">
        <v>37488</v>
      </c>
    </row>
    <row r="18740" spans="1:1" x14ac:dyDescent="0.3">
      <c r="A18740" s="2">
        <v>37489</v>
      </c>
    </row>
    <row r="18741" spans="1:1" x14ac:dyDescent="0.3">
      <c r="A18741" s="2">
        <v>37490</v>
      </c>
    </row>
    <row r="18742" spans="1:1" x14ac:dyDescent="0.3">
      <c r="A18742" s="2">
        <v>37491</v>
      </c>
    </row>
    <row r="18743" spans="1:1" x14ac:dyDescent="0.3">
      <c r="A18743" s="2">
        <v>37494</v>
      </c>
    </row>
    <row r="18744" spans="1:1" x14ac:dyDescent="0.3">
      <c r="A18744" s="2">
        <v>37495</v>
      </c>
    </row>
    <row r="18745" spans="1:1" x14ac:dyDescent="0.3">
      <c r="A18745" s="2">
        <v>37496</v>
      </c>
    </row>
    <row r="18746" spans="1:1" x14ac:dyDescent="0.3">
      <c r="A18746" s="2">
        <v>37497</v>
      </c>
    </row>
    <row r="18747" spans="1:1" x14ac:dyDescent="0.3">
      <c r="A18747" s="2">
        <v>37498</v>
      </c>
    </row>
    <row r="18748" spans="1:1" x14ac:dyDescent="0.3">
      <c r="A18748" s="2">
        <v>37502</v>
      </c>
    </row>
    <row r="18749" spans="1:1" x14ac:dyDescent="0.3">
      <c r="A18749" s="2">
        <v>37503</v>
      </c>
    </row>
    <row r="18750" spans="1:1" x14ac:dyDescent="0.3">
      <c r="A18750" s="2">
        <v>37504</v>
      </c>
    </row>
    <row r="18751" spans="1:1" x14ac:dyDescent="0.3">
      <c r="A18751" s="2">
        <v>37505</v>
      </c>
    </row>
    <row r="18752" spans="1:1" x14ac:dyDescent="0.3">
      <c r="A18752" s="2">
        <v>37508</v>
      </c>
    </row>
    <row r="18753" spans="1:1" x14ac:dyDescent="0.3">
      <c r="A18753" s="2">
        <v>37509</v>
      </c>
    </row>
    <row r="18754" spans="1:1" x14ac:dyDescent="0.3">
      <c r="A18754" s="2">
        <v>37510</v>
      </c>
    </row>
    <row r="18755" spans="1:1" x14ac:dyDescent="0.3">
      <c r="A18755" s="2">
        <v>37511</v>
      </c>
    </row>
    <row r="18756" spans="1:1" x14ac:dyDescent="0.3">
      <c r="A18756" s="2">
        <v>37512</v>
      </c>
    </row>
    <row r="18757" spans="1:1" x14ac:dyDescent="0.3">
      <c r="A18757" s="2">
        <v>37515</v>
      </c>
    </row>
    <row r="18758" spans="1:1" x14ac:dyDescent="0.3">
      <c r="A18758" s="2">
        <v>37516</v>
      </c>
    </row>
    <row r="18759" spans="1:1" x14ac:dyDescent="0.3">
      <c r="A18759" s="2">
        <v>37517</v>
      </c>
    </row>
    <row r="18760" spans="1:1" x14ac:dyDescent="0.3">
      <c r="A18760" s="2">
        <v>37518</v>
      </c>
    </row>
    <row r="18761" spans="1:1" x14ac:dyDescent="0.3">
      <c r="A18761" s="2">
        <v>37519</v>
      </c>
    </row>
    <row r="18762" spans="1:1" x14ac:dyDescent="0.3">
      <c r="A18762" s="2">
        <v>37522</v>
      </c>
    </row>
    <row r="18763" spans="1:1" x14ac:dyDescent="0.3">
      <c r="A18763" s="2">
        <v>37523</v>
      </c>
    </row>
    <row r="18764" spans="1:1" x14ac:dyDescent="0.3">
      <c r="A18764" s="2">
        <v>37524</v>
      </c>
    </row>
    <row r="18765" spans="1:1" x14ac:dyDescent="0.3">
      <c r="A18765" s="2">
        <v>37525</v>
      </c>
    </row>
    <row r="18766" spans="1:1" x14ac:dyDescent="0.3">
      <c r="A18766" s="2">
        <v>37526</v>
      </c>
    </row>
    <row r="18767" spans="1:1" x14ac:dyDescent="0.3">
      <c r="A18767" s="2">
        <v>37529</v>
      </c>
    </row>
    <row r="18768" spans="1:1" x14ac:dyDescent="0.3">
      <c r="A18768" s="2">
        <v>37530</v>
      </c>
    </row>
    <row r="18769" spans="1:1" x14ac:dyDescent="0.3">
      <c r="A18769" s="2">
        <v>37531</v>
      </c>
    </row>
    <row r="18770" spans="1:1" x14ac:dyDescent="0.3">
      <c r="A18770" s="2">
        <v>37532</v>
      </c>
    </row>
    <row r="18771" spans="1:1" x14ac:dyDescent="0.3">
      <c r="A18771" s="2">
        <v>37533</v>
      </c>
    </row>
    <row r="18772" spans="1:1" x14ac:dyDescent="0.3">
      <c r="A18772" s="2">
        <v>37536</v>
      </c>
    </row>
    <row r="18773" spans="1:1" x14ac:dyDescent="0.3">
      <c r="A18773" s="2">
        <v>37537</v>
      </c>
    </row>
    <row r="18774" spans="1:1" x14ac:dyDescent="0.3">
      <c r="A18774" s="2">
        <v>37538</v>
      </c>
    </row>
    <row r="18775" spans="1:1" x14ac:dyDescent="0.3">
      <c r="A18775" s="2">
        <v>37539</v>
      </c>
    </row>
    <row r="18776" spans="1:1" x14ac:dyDescent="0.3">
      <c r="A18776" s="2">
        <v>37540</v>
      </c>
    </row>
    <row r="18777" spans="1:1" x14ac:dyDescent="0.3">
      <c r="A18777" s="2">
        <v>37543</v>
      </c>
    </row>
    <row r="18778" spans="1:1" x14ac:dyDescent="0.3">
      <c r="A18778" s="2">
        <v>37544</v>
      </c>
    </row>
    <row r="18779" spans="1:1" x14ac:dyDescent="0.3">
      <c r="A18779" s="2">
        <v>37545</v>
      </c>
    </row>
    <row r="18780" spans="1:1" x14ac:dyDescent="0.3">
      <c r="A18780" s="2">
        <v>37546</v>
      </c>
    </row>
    <row r="18781" spans="1:1" x14ac:dyDescent="0.3">
      <c r="A18781" s="2">
        <v>37547</v>
      </c>
    </row>
    <row r="18782" spans="1:1" x14ac:dyDescent="0.3">
      <c r="A18782" s="2">
        <v>37550</v>
      </c>
    </row>
    <row r="18783" spans="1:1" x14ac:dyDescent="0.3">
      <c r="A18783" s="2">
        <v>37551</v>
      </c>
    </row>
    <row r="18784" spans="1:1" x14ac:dyDescent="0.3">
      <c r="A18784" s="2">
        <v>37552</v>
      </c>
    </row>
    <row r="18785" spans="1:1" x14ac:dyDescent="0.3">
      <c r="A18785" s="2">
        <v>37553</v>
      </c>
    </row>
    <row r="18786" spans="1:1" x14ac:dyDescent="0.3">
      <c r="A18786" s="2">
        <v>37554</v>
      </c>
    </row>
    <row r="18787" spans="1:1" x14ac:dyDescent="0.3">
      <c r="A18787" s="2">
        <v>37557</v>
      </c>
    </row>
    <row r="18788" spans="1:1" x14ac:dyDescent="0.3">
      <c r="A18788" s="2">
        <v>37558</v>
      </c>
    </row>
    <row r="18789" spans="1:1" x14ac:dyDescent="0.3">
      <c r="A18789" s="2">
        <v>37559</v>
      </c>
    </row>
    <row r="18790" spans="1:1" x14ac:dyDescent="0.3">
      <c r="A18790" s="2">
        <v>37560</v>
      </c>
    </row>
    <row r="18791" spans="1:1" x14ac:dyDescent="0.3">
      <c r="A18791" s="2">
        <v>37561</v>
      </c>
    </row>
    <row r="18792" spans="1:1" x14ac:dyDescent="0.3">
      <c r="A18792" s="2">
        <v>37564</v>
      </c>
    </row>
    <row r="18793" spans="1:1" x14ac:dyDescent="0.3">
      <c r="A18793" s="2">
        <v>37565</v>
      </c>
    </row>
    <row r="18794" spans="1:1" x14ac:dyDescent="0.3">
      <c r="A18794" s="2">
        <v>37566</v>
      </c>
    </row>
    <row r="18795" spans="1:1" x14ac:dyDescent="0.3">
      <c r="A18795" s="2">
        <v>37567</v>
      </c>
    </row>
    <row r="18796" spans="1:1" x14ac:dyDescent="0.3">
      <c r="A18796" s="2">
        <v>37568</v>
      </c>
    </row>
    <row r="18797" spans="1:1" x14ac:dyDescent="0.3">
      <c r="A18797" s="2">
        <v>37571</v>
      </c>
    </row>
    <row r="18798" spans="1:1" x14ac:dyDescent="0.3">
      <c r="A18798" s="2">
        <v>37572</v>
      </c>
    </row>
    <row r="18799" spans="1:1" x14ac:dyDescent="0.3">
      <c r="A18799" s="2">
        <v>37573</v>
      </c>
    </row>
    <row r="18800" spans="1:1" x14ac:dyDescent="0.3">
      <c r="A18800" s="2">
        <v>37574</v>
      </c>
    </row>
    <row r="18801" spans="1:1" x14ac:dyDescent="0.3">
      <c r="A18801" s="2">
        <v>37575</v>
      </c>
    </row>
    <row r="18802" spans="1:1" x14ac:dyDescent="0.3">
      <c r="A18802" s="2">
        <v>37578</v>
      </c>
    </row>
    <row r="18803" spans="1:1" x14ac:dyDescent="0.3">
      <c r="A18803" s="2">
        <v>37579</v>
      </c>
    </row>
    <row r="18804" spans="1:1" x14ac:dyDescent="0.3">
      <c r="A18804" s="2">
        <v>37580</v>
      </c>
    </row>
    <row r="18805" spans="1:1" x14ac:dyDescent="0.3">
      <c r="A18805" s="2">
        <v>37581</v>
      </c>
    </row>
    <row r="18806" spans="1:1" x14ac:dyDescent="0.3">
      <c r="A18806" s="2">
        <v>37582</v>
      </c>
    </row>
    <row r="18807" spans="1:1" x14ac:dyDescent="0.3">
      <c r="A18807" s="2">
        <v>37585</v>
      </c>
    </row>
    <row r="18808" spans="1:1" x14ac:dyDescent="0.3">
      <c r="A18808" s="2">
        <v>37586</v>
      </c>
    </row>
    <row r="18809" spans="1:1" x14ac:dyDescent="0.3">
      <c r="A18809" s="2">
        <v>37587</v>
      </c>
    </row>
    <row r="18810" spans="1:1" x14ac:dyDescent="0.3">
      <c r="A18810" s="2">
        <v>37589</v>
      </c>
    </row>
    <row r="18811" spans="1:1" x14ac:dyDescent="0.3">
      <c r="A18811" s="2">
        <v>37592</v>
      </c>
    </row>
    <row r="18812" spans="1:1" x14ac:dyDescent="0.3">
      <c r="A18812" s="2">
        <v>37593</v>
      </c>
    </row>
    <row r="18813" spans="1:1" x14ac:dyDescent="0.3">
      <c r="A18813" s="2">
        <v>37594</v>
      </c>
    </row>
    <row r="18814" spans="1:1" x14ac:dyDescent="0.3">
      <c r="A18814" s="2">
        <v>37595</v>
      </c>
    </row>
    <row r="18815" spans="1:1" x14ac:dyDescent="0.3">
      <c r="A18815" s="2">
        <v>37596</v>
      </c>
    </row>
    <row r="18816" spans="1:1" x14ac:dyDescent="0.3">
      <c r="A18816" s="2">
        <v>37599</v>
      </c>
    </row>
    <row r="18817" spans="1:1" x14ac:dyDescent="0.3">
      <c r="A18817" s="2">
        <v>37600</v>
      </c>
    </row>
    <row r="18818" spans="1:1" x14ac:dyDescent="0.3">
      <c r="A18818" s="2">
        <v>37601</v>
      </c>
    </row>
    <row r="18819" spans="1:1" x14ac:dyDescent="0.3">
      <c r="A18819" s="2">
        <v>37602</v>
      </c>
    </row>
    <row r="18820" spans="1:1" x14ac:dyDescent="0.3">
      <c r="A18820" s="2">
        <v>37603</v>
      </c>
    </row>
    <row r="18821" spans="1:1" x14ac:dyDescent="0.3">
      <c r="A18821" s="2">
        <v>37606</v>
      </c>
    </row>
    <row r="18822" spans="1:1" x14ac:dyDescent="0.3">
      <c r="A18822" s="2">
        <v>37607</v>
      </c>
    </row>
    <row r="18823" spans="1:1" x14ac:dyDescent="0.3">
      <c r="A18823" s="2">
        <v>37608</v>
      </c>
    </row>
    <row r="18824" spans="1:1" x14ac:dyDescent="0.3">
      <c r="A18824" s="2">
        <v>37609</v>
      </c>
    </row>
    <row r="18825" spans="1:1" x14ac:dyDescent="0.3">
      <c r="A18825" s="2">
        <v>37610</v>
      </c>
    </row>
    <row r="18826" spans="1:1" x14ac:dyDescent="0.3">
      <c r="A18826" s="2">
        <v>37613</v>
      </c>
    </row>
    <row r="18827" spans="1:1" x14ac:dyDescent="0.3">
      <c r="A18827" s="2">
        <v>37614</v>
      </c>
    </row>
    <row r="18828" spans="1:1" x14ac:dyDescent="0.3">
      <c r="A18828" s="2">
        <v>37616</v>
      </c>
    </row>
    <row r="18829" spans="1:1" x14ac:dyDescent="0.3">
      <c r="A18829" s="2">
        <v>37617</v>
      </c>
    </row>
    <row r="18830" spans="1:1" x14ac:dyDescent="0.3">
      <c r="A18830" s="2">
        <v>37620</v>
      </c>
    </row>
    <row r="18831" spans="1:1" x14ac:dyDescent="0.3">
      <c r="A18831" s="2">
        <v>37621</v>
      </c>
    </row>
    <row r="18832" spans="1:1" x14ac:dyDescent="0.3">
      <c r="A18832" s="2">
        <v>37623</v>
      </c>
    </row>
    <row r="18833" spans="1:1" x14ac:dyDescent="0.3">
      <c r="A18833" s="2">
        <v>37624</v>
      </c>
    </row>
    <row r="18834" spans="1:1" x14ac:dyDescent="0.3">
      <c r="A18834" s="2">
        <v>37627</v>
      </c>
    </row>
    <row r="18835" spans="1:1" x14ac:dyDescent="0.3">
      <c r="A18835" s="2">
        <v>37628</v>
      </c>
    </row>
    <row r="18836" spans="1:1" x14ac:dyDescent="0.3">
      <c r="A18836" s="2">
        <v>37629</v>
      </c>
    </row>
    <row r="18837" spans="1:1" x14ac:dyDescent="0.3">
      <c r="A18837" s="2">
        <v>37630</v>
      </c>
    </row>
    <row r="18838" spans="1:1" x14ac:dyDescent="0.3">
      <c r="A18838" s="2">
        <v>37631</v>
      </c>
    </row>
    <row r="18839" spans="1:1" x14ac:dyDescent="0.3">
      <c r="A18839" s="2">
        <v>37634</v>
      </c>
    </row>
    <row r="18840" spans="1:1" x14ac:dyDescent="0.3">
      <c r="A18840" s="2">
        <v>37635</v>
      </c>
    </row>
    <row r="18841" spans="1:1" x14ac:dyDescent="0.3">
      <c r="A18841" s="2">
        <v>37636</v>
      </c>
    </row>
    <row r="18842" spans="1:1" x14ac:dyDescent="0.3">
      <c r="A18842" s="2">
        <v>37637</v>
      </c>
    </row>
    <row r="18843" spans="1:1" x14ac:dyDescent="0.3">
      <c r="A18843" s="2">
        <v>37638</v>
      </c>
    </row>
    <row r="18844" spans="1:1" x14ac:dyDescent="0.3">
      <c r="A18844" s="2">
        <v>37642</v>
      </c>
    </row>
    <row r="18845" spans="1:1" x14ac:dyDescent="0.3">
      <c r="A18845" s="2">
        <v>37643</v>
      </c>
    </row>
    <row r="18846" spans="1:1" x14ac:dyDescent="0.3">
      <c r="A18846" s="2">
        <v>37644</v>
      </c>
    </row>
    <row r="18847" spans="1:1" x14ac:dyDescent="0.3">
      <c r="A18847" s="2">
        <v>37645</v>
      </c>
    </row>
    <row r="18848" spans="1:1" x14ac:dyDescent="0.3">
      <c r="A18848" s="2">
        <v>37648</v>
      </c>
    </row>
    <row r="18849" spans="1:1" x14ac:dyDescent="0.3">
      <c r="A18849" s="2">
        <v>37649</v>
      </c>
    </row>
    <row r="18850" spans="1:1" x14ac:dyDescent="0.3">
      <c r="A18850" s="2">
        <v>37650</v>
      </c>
    </row>
    <row r="18851" spans="1:1" x14ac:dyDescent="0.3">
      <c r="A18851" s="2">
        <v>37651</v>
      </c>
    </row>
    <row r="18852" spans="1:1" x14ac:dyDescent="0.3">
      <c r="A18852" s="2">
        <v>37652</v>
      </c>
    </row>
    <row r="18853" spans="1:1" x14ac:dyDescent="0.3">
      <c r="A18853" s="2">
        <v>37655</v>
      </c>
    </row>
    <row r="18854" spans="1:1" x14ac:dyDescent="0.3">
      <c r="A18854" s="2">
        <v>37656</v>
      </c>
    </row>
    <row r="18855" spans="1:1" x14ac:dyDescent="0.3">
      <c r="A18855" s="2">
        <v>37657</v>
      </c>
    </row>
    <row r="18856" spans="1:1" x14ac:dyDescent="0.3">
      <c r="A18856" s="2">
        <v>37658</v>
      </c>
    </row>
    <row r="18857" spans="1:1" x14ac:dyDescent="0.3">
      <c r="A18857" s="2">
        <v>37659</v>
      </c>
    </row>
    <row r="18858" spans="1:1" x14ac:dyDescent="0.3">
      <c r="A18858" s="2">
        <v>37662</v>
      </c>
    </row>
    <row r="18859" spans="1:1" x14ac:dyDescent="0.3">
      <c r="A18859" s="2">
        <v>37663</v>
      </c>
    </row>
    <row r="18860" spans="1:1" x14ac:dyDescent="0.3">
      <c r="A18860" s="2">
        <v>37664</v>
      </c>
    </row>
    <row r="18861" spans="1:1" x14ac:dyDescent="0.3">
      <c r="A18861" s="2">
        <v>37665</v>
      </c>
    </row>
    <row r="18862" spans="1:1" x14ac:dyDescent="0.3">
      <c r="A18862" s="2">
        <v>37666</v>
      </c>
    </row>
    <row r="18863" spans="1:1" x14ac:dyDescent="0.3">
      <c r="A18863" s="2">
        <v>37670</v>
      </c>
    </row>
    <row r="18864" spans="1:1" x14ac:dyDescent="0.3">
      <c r="A18864" s="2">
        <v>37671</v>
      </c>
    </row>
    <row r="18865" spans="1:1" x14ac:dyDescent="0.3">
      <c r="A18865" s="2">
        <v>37672</v>
      </c>
    </row>
    <row r="18866" spans="1:1" x14ac:dyDescent="0.3">
      <c r="A18866" s="2">
        <v>37673</v>
      </c>
    </row>
    <row r="18867" spans="1:1" x14ac:dyDescent="0.3">
      <c r="A18867" s="2">
        <v>37676</v>
      </c>
    </row>
    <row r="18868" spans="1:1" x14ac:dyDescent="0.3">
      <c r="A18868" s="2">
        <v>37677</v>
      </c>
    </row>
    <row r="18869" spans="1:1" x14ac:dyDescent="0.3">
      <c r="A18869" s="2">
        <v>37678</v>
      </c>
    </row>
    <row r="18870" spans="1:1" x14ac:dyDescent="0.3">
      <c r="A18870" s="2">
        <v>37679</v>
      </c>
    </row>
    <row r="18871" spans="1:1" x14ac:dyDescent="0.3">
      <c r="A18871" s="2">
        <v>37680</v>
      </c>
    </row>
    <row r="18872" spans="1:1" x14ac:dyDescent="0.3">
      <c r="A18872" s="2">
        <v>37683</v>
      </c>
    </row>
    <row r="18873" spans="1:1" x14ac:dyDescent="0.3">
      <c r="A18873" s="2">
        <v>37684</v>
      </c>
    </row>
    <row r="18874" spans="1:1" x14ac:dyDescent="0.3">
      <c r="A18874" s="2">
        <v>37685</v>
      </c>
    </row>
    <row r="18875" spans="1:1" x14ac:dyDescent="0.3">
      <c r="A18875" s="2">
        <v>37686</v>
      </c>
    </row>
    <row r="18876" spans="1:1" x14ac:dyDescent="0.3">
      <c r="A18876" s="2">
        <v>37687</v>
      </c>
    </row>
    <row r="18877" spans="1:1" x14ac:dyDescent="0.3">
      <c r="A18877" s="2">
        <v>37690</v>
      </c>
    </row>
    <row r="18878" spans="1:1" x14ac:dyDescent="0.3">
      <c r="A18878" s="2">
        <v>37691</v>
      </c>
    </row>
    <row r="18879" spans="1:1" x14ac:dyDescent="0.3">
      <c r="A18879" s="2">
        <v>37692</v>
      </c>
    </row>
    <row r="18880" spans="1:1" x14ac:dyDescent="0.3">
      <c r="A18880" s="2">
        <v>37693</v>
      </c>
    </row>
    <row r="18881" spans="1:1" x14ac:dyDescent="0.3">
      <c r="A18881" s="2">
        <v>37694</v>
      </c>
    </row>
    <row r="18882" spans="1:1" x14ac:dyDescent="0.3">
      <c r="A18882" s="2">
        <v>37697</v>
      </c>
    </row>
    <row r="18883" spans="1:1" x14ac:dyDescent="0.3">
      <c r="A18883" s="2">
        <v>37698</v>
      </c>
    </row>
    <row r="18884" spans="1:1" x14ac:dyDescent="0.3">
      <c r="A18884" s="2">
        <v>37699</v>
      </c>
    </row>
    <row r="18885" spans="1:1" x14ac:dyDescent="0.3">
      <c r="A18885" s="2">
        <v>37700</v>
      </c>
    </row>
    <row r="18886" spans="1:1" x14ac:dyDescent="0.3">
      <c r="A18886" s="2">
        <v>37701</v>
      </c>
    </row>
    <row r="18887" spans="1:1" x14ac:dyDescent="0.3">
      <c r="A18887" s="2">
        <v>37704</v>
      </c>
    </row>
    <row r="18888" spans="1:1" x14ac:dyDescent="0.3">
      <c r="A18888" s="2">
        <v>37705</v>
      </c>
    </row>
    <row r="18889" spans="1:1" x14ac:dyDescent="0.3">
      <c r="A18889" s="2">
        <v>37706</v>
      </c>
    </row>
    <row r="18890" spans="1:1" x14ac:dyDescent="0.3">
      <c r="A18890" s="2">
        <v>37707</v>
      </c>
    </row>
    <row r="18891" spans="1:1" x14ac:dyDescent="0.3">
      <c r="A18891" s="2">
        <v>37708</v>
      </c>
    </row>
    <row r="18892" spans="1:1" x14ac:dyDescent="0.3">
      <c r="A18892" s="2">
        <v>37711</v>
      </c>
    </row>
    <row r="18893" spans="1:1" x14ac:dyDescent="0.3">
      <c r="A18893" s="2">
        <v>37712</v>
      </c>
    </row>
    <row r="18894" spans="1:1" x14ac:dyDescent="0.3">
      <c r="A18894" s="2">
        <v>37713</v>
      </c>
    </row>
    <row r="18895" spans="1:1" x14ac:dyDescent="0.3">
      <c r="A18895" s="2">
        <v>37714</v>
      </c>
    </row>
    <row r="18896" spans="1:1" x14ac:dyDescent="0.3">
      <c r="A18896" s="2">
        <v>37715</v>
      </c>
    </row>
    <row r="18897" spans="1:1" x14ac:dyDescent="0.3">
      <c r="A18897" s="2">
        <v>37718</v>
      </c>
    </row>
    <row r="18898" spans="1:1" x14ac:dyDescent="0.3">
      <c r="A18898" s="2">
        <v>37719</v>
      </c>
    </row>
    <row r="18899" spans="1:1" x14ac:dyDescent="0.3">
      <c r="A18899" s="2">
        <v>37720</v>
      </c>
    </row>
    <row r="18900" spans="1:1" x14ac:dyDescent="0.3">
      <c r="A18900" s="2">
        <v>37721</v>
      </c>
    </row>
    <row r="18901" spans="1:1" x14ac:dyDescent="0.3">
      <c r="A18901" s="2">
        <v>37722</v>
      </c>
    </row>
    <row r="18902" spans="1:1" x14ac:dyDescent="0.3">
      <c r="A18902" s="2">
        <v>37725</v>
      </c>
    </row>
    <row r="18903" spans="1:1" x14ac:dyDescent="0.3">
      <c r="A18903" s="2">
        <v>37726</v>
      </c>
    </row>
    <row r="18904" spans="1:1" x14ac:dyDescent="0.3">
      <c r="A18904" s="2">
        <v>37727</v>
      </c>
    </row>
    <row r="18905" spans="1:1" x14ac:dyDescent="0.3">
      <c r="A18905" s="2">
        <v>37728</v>
      </c>
    </row>
    <row r="18906" spans="1:1" x14ac:dyDescent="0.3">
      <c r="A18906" s="2">
        <v>37732</v>
      </c>
    </row>
    <row r="18907" spans="1:1" x14ac:dyDescent="0.3">
      <c r="A18907" s="2">
        <v>37733</v>
      </c>
    </row>
    <row r="18908" spans="1:1" x14ac:dyDescent="0.3">
      <c r="A18908" s="2">
        <v>37734</v>
      </c>
    </row>
    <row r="18909" spans="1:1" x14ac:dyDescent="0.3">
      <c r="A18909" s="2">
        <v>37735</v>
      </c>
    </row>
    <row r="18910" spans="1:1" x14ac:dyDescent="0.3">
      <c r="A18910" s="2">
        <v>37736</v>
      </c>
    </row>
    <row r="18911" spans="1:1" x14ac:dyDescent="0.3">
      <c r="A18911" s="2">
        <v>37739</v>
      </c>
    </row>
    <row r="18912" spans="1:1" x14ac:dyDescent="0.3">
      <c r="A18912" s="2">
        <v>37740</v>
      </c>
    </row>
    <row r="18913" spans="1:1" x14ac:dyDescent="0.3">
      <c r="A18913" s="2">
        <v>37741</v>
      </c>
    </row>
    <row r="18914" spans="1:1" x14ac:dyDescent="0.3">
      <c r="A18914" s="2">
        <v>37742</v>
      </c>
    </row>
    <row r="18915" spans="1:1" x14ac:dyDescent="0.3">
      <c r="A18915" s="2">
        <v>37743</v>
      </c>
    </row>
    <row r="18916" spans="1:1" x14ac:dyDescent="0.3">
      <c r="A18916" s="2">
        <v>37746</v>
      </c>
    </row>
    <row r="18917" spans="1:1" x14ac:dyDescent="0.3">
      <c r="A18917" s="2">
        <v>37747</v>
      </c>
    </row>
    <row r="18918" spans="1:1" x14ac:dyDescent="0.3">
      <c r="A18918" s="2">
        <v>37748</v>
      </c>
    </row>
    <row r="18919" spans="1:1" x14ac:dyDescent="0.3">
      <c r="A18919" s="2">
        <v>37749</v>
      </c>
    </row>
    <row r="18920" spans="1:1" x14ac:dyDescent="0.3">
      <c r="A18920" s="2">
        <v>37750</v>
      </c>
    </row>
    <row r="18921" spans="1:1" x14ac:dyDescent="0.3">
      <c r="A18921" s="2">
        <v>37753</v>
      </c>
    </row>
    <row r="18922" spans="1:1" x14ac:dyDescent="0.3">
      <c r="A18922" s="2">
        <v>37754</v>
      </c>
    </row>
    <row r="18923" spans="1:1" x14ac:dyDescent="0.3">
      <c r="A18923" s="2">
        <v>37755</v>
      </c>
    </row>
    <row r="18924" spans="1:1" x14ac:dyDescent="0.3">
      <c r="A18924" s="2">
        <v>37756</v>
      </c>
    </row>
    <row r="18925" spans="1:1" x14ac:dyDescent="0.3">
      <c r="A18925" s="2">
        <v>37757</v>
      </c>
    </row>
    <row r="18926" spans="1:1" x14ac:dyDescent="0.3">
      <c r="A18926" s="2">
        <v>37760</v>
      </c>
    </row>
    <row r="18927" spans="1:1" x14ac:dyDescent="0.3">
      <c r="A18927" s="2">
        <v>37761</v>
      </c>
    </row>
    <row r="18928" spans="1:1" x14ac:dyDescent="0.3">
      <c r="A18928" s="2">
        <v>37762</v>
      </c>
    </row>
    <row r="18929" spans="1:1" x14ac:dyDescent="0.3">
      <c r="A18929" s="2">
        <v>37763</v>
      </c>
    </row>
    <row r="18930" spans="1:1" x14ac:dyDescent="0.3">
      <c r="A18930" s="2">
        <v>37764</v>
      </c>
    </row>
    <row r="18931" spans="1:1" x14ac:dyDescent="0.3">
      <c r="A18931" s="2">
        <v>37768</v>
      </c>
    </row>
    <row r="18932" spans="1:1" x14ac:dyDescent="0.3">
      <c r="A18932" s="2">
        <v>37769</v>
      </c>
    </row>
    <row r="18933" spans="1:1" x14ac:dyDescent="0.3">
      <c r="A18933" s="2">
        <v>37770</v>
      </c>
    </row>
    <row r="18934" spans="1:1" x14ac:dyDescent="0.3">
      <c r="A18934" s="2">
        <v>37771</v>
      </c>
    </row>
    <row r="18935" spans="1:1" x14ac:dyDescent="0.3">
      <c r="A18935" s="2">
        <v>37774</v>
      </c>
    </row>
    <row r="18936" spans="1:1" x14ac:dyDescent="0.3">
      <c r="A18936" s="2">
        <v>37775</v>
      </c>
    </row>
    <row r="18937" spans="1:1" x14ac:dyDescent="0.3">
      <c r="A18937" s="2">
        <v>37776</v>
      </c>
    </row>
    <row r="18938" spans="1:1" x14ac:dyDescent="0.3">
      <c r="A18938" s="2">
        <v>37777</v>
      </c>
    </row>
    <row r="18939" spans="1:1" x14ac:dyDescent="0.3">
      <c r="A18939" s="2">
        <v>37778</v>
      </c>
    </row>
    <row r="18940" spans="1:1" x14ac:dyDescent="0.3">
      <c r="A18940" s="2">
        <v>37781</v>
      </c>
    </row>
    <row r="18941" spans="1:1" x14ac:dyDescent="0.3">
      <c r="A18941" s="2">
        <v>37782</v>
      </c>
    </row>
    <row r="18942" spans="1:1" x14ac:dyDescent="0.3">
      <c r="A18942" s="2">
        <v>37783</v>
      </c>
    </row>
    <row r="18943" spans="1:1" x14ac:dyDescent="0.3">
      <c r="A18943" s="2">
        <v>37784</v>
      </c>
    </row>
    <row r="18944" spans="1:1" x14ac:dyDescent="0.3">
      <c r="A18944" s="2">
        <v>37785</v>
      </c>
    </row>
    <row r="18945" spans="1:1" x14ac:dyDescent="0.3">
      <c r="A18945" s="2">
        <v>37788</v>
      </c>
    </row>
    <row r="18946" spans="1:1" x14ac:dyDescent="0.3">
      <c r="A18946" s="2">
        <v>37789</v>
      </c>
    </row>
    <row r="18947" spans="1:1" x14ac:dyDescent="0.3">
      <c r="A18947" s="2">
        <v>37790</v>
      </c>
    </row>
    <row r="18948" spans="1:1" x14ac:dyDescent="0.3">
      <c r="A18948" s="2">
        <v>37791</v>
      </c>
    </row>
    <row r="18949" spans="1:1" x14ac:dyDescent="0.3">
      <c r="A18949" s="2">
        <v>37792</v>
      </c>
    </row>
    <row r="18950" spans="1:1" x14ac:dyDescent="0.3">
      <c r="A18950" s="2">
        <v>37795</v>
      </c>
    </row>
    <row r="18951" spans="1:1" x14ac:dyDescent="0.3">
      <c r="A18951" s="2">
        <v>37796</v>
      </c>
    </row>
    <row r="18952" spans="1:1" x14ac:dyDescent="0.3">
      <c r="A18952" s="2">
        <v>37797</v>
      </c>
    </row>
    <row r="18953" spans="1:1" x14ac:dyDescent="0.3">
      <c r="A18953" s="2">
        <v>37798</v>
      </c>
    </row>
    <row r="18954" spans="1:1" x14ac:dyDescent="0.3">
      <c r="A18954" s="2">
        <v>37799</v>
      </c>
    </row>
    <row r="18955" spans="1:1" x14ac:dyDescent="0.3">
      <c r="A18955" s="2">
        <v>37802</v>
      </c>
    </row>
    <row r="18956" spans="1:1" x14ac:dyDescent="0.3">
      <c r="A18956" s="2">
        <v>37803</v>
      </c>
    </row>
    <row r="18957" spans="1:1" x14ac:dyDescent="0.3">
      <c r="A18957" s="2">
        <v>37804</v>
      </c>
    </row>
    <row r="18958" spans="1:1" x14ac:dyDescent="0.3">
      <c r="A18958" s="2">
        <v>37805</v>
      </c>
    </row>
    <row r="18959" spans="1:1" x14ac:dyDescent="0.3">
      <c r="A18959" s="2">
        <v>37809</v>
      </c>
    </row>
    <row r="18960" spans="1:1" x14ac:dyDescent="0.3">
      <c r="A18960" s="2">
        <v>37810</v>
      </c>
    </row>
    <row r="18961" spans="1:1" x14ac:dyDescent="0.3">
      <c r="A18961" s="2">
        <v>37811</v>
      </c>
    </row>
    <row r="18962" spans="1:1" x14ac:dyDescent="0.3">
      <c r="A18962" s="2">
        <v>37812</v>
      </c>
    </row>
    <row r="18963" spans="1:1" x14ac:dyDescent="0.3">
      <c r="A18963" s="2">
        <v>37813</v>
      </c>
    </row>
    <row r="18964" spans="1:1" x14ac:dyDescent="0.3">
      <c r="A18964" s="2">
        <v>37816</v>
      </c>
    </row>
    <row r="18965" spans="1:1" x14ac:dyDescent="0.3">
      <c r="A18965" s="2">
        <v>37817</v>
      </c>
    </row>
    <row r="18966" spans="1:1" x14ac:dyDescent="0.3">
      <c r="A18966" s="2">
        <v>37818</v>
      </c>
    </row>
    <row r="18967" spans="1:1" x14ac:dyDescent="0.3">
      <c r="A18967" s="2">
        <v>37819</v>
      </c>
    </row>
    <row r="18968" spans="1:1" x14ac:dyDescent="0.3">
      <c r="A18968" s="2">
        <v>37820</v>
      </c>
    </row>
    <row r="18969" spans="1:1" x14ac:dyDescent="0.3">
      <c r="A18969" s="2">
        <v>37823</v>
      </c>
    </row>
    <row r="18970" spans="1:1" x14ac:dyDescent="0.3">
      <c r="A18970" s="2">
        <v>37824</v>
      </c>
    </row>
    <row r="18971" spans="1:1" x14ac:dyDescent="0.3">
      <c r="A18971" s="2">
        <v>37825</v>
      </c>
    </row>
    <row r="18972" spans="1:1" x14ac:dyDescent="0.3">
      <c r="A18972" s="2">
        <v>37826</v>
      </c>
    </row>
    <row r="18973" spans="1:1" x14ac:dyDescent="0.3">
      <c r="A18973" s="2">
        <v>37827</v>
      </c>
    </row>
    <row r="18974" spans="1:1" x14ac:dyDescent="0.3">
      <c r="A18974" s="2">
        <v>37830</v>
      </c>
    </row>
    <row r="18975" spans="1:1" x14ac:dyDescent="0.3">
      <c r="A18975" s="2">
        <v>37831</v>
      </c>
    </row>
    <row r="18976" spans="1:1" x14ac:dyDescent="0.3">
      <c r="A18976" s="2">
        <v>37832</v>
      </c>
    </row>
    <row r="18977" spans="1:1" x14ac:dyDescent="0.3">
      <c r="A18977" s="2">
        <v>37833</v>
      </c>
    </row>
    <row r="18978" spans="1:1" x14ac:dyDescent="0.3">
      <c r="A18978" s="2">
        <v>37834</v>
      </c>
    </row>
    <row r="18979" spans="1:1" x14ac:dyDescent="0.3">
      <c r="A18979" s="2">
        <v>37837</v>
      </c>
    </row>
    <row r="18980" spans="1:1" x14ac:dyDescent="0.3">
      <c r="A18980" s="2">
        <v>37838</v>
      </c>
    </row>
    <row r="18981" spans="1:1" x14ac:dyDescent="0.3">
      <c r="A18981" s="2">
        <v>37839</v>
      </c>
    </row>
    <row r="18982" spans="1:1" x14ac:dyDescent="0.3">
      <c r="A18982" s="2">
        <v>37840</v>
      </c>
    </row>
    <row r="18983" spans="1:1" x14ac:dyDescent="0.3">
      <c r="A18983" s="2">
        <v>37841</v>
      </c>
    </row>
    <row r="18984" spans="1:1" x14ac:dyDescent="0.3">
      <c r="A18984" s="2">
        <v>37844</v>
      </c>
    </row>
    <row r="18985" spans="1:1" x14ac:dyDescent="0.3">
      <c r="A18985" s="2">
        <v>37845</v>
      </c>
    </row>
    <row r="18986" spans="1:1" x14ac:dyDescent="0.3">
      <c r="A18986" s="2">
        <v>37846</v>
      </c>
    </row>
    <row r="18987" spans="1:1" x14ac:dyDescent="0.3">
      <c r="A18987" s="2">
        <v>37847</v>
      </c>
    </row>
    <row r="18988" spans="1:1" x14ac:dyDescent="0.3">
      <c r="A18988" s="2">
        <v>37848</v>
      </c>
    </row>
    <row r="18989" spans="1:1" x14ac:dyDescent="0.3">
      <c r="A18989" s="2">
        <v>37851</v>
      </c>
    </row>
    <row r="18990" spans="1:1" x14ac:dyDescent="0.3">
      <c r="A18990" s="2">
        <v>37852</v>
      </c>
    </row>
    <row r="18991" spans="1:1" x14ac:dyDescent="0.3">
      <c r="A18991" s="2">
        <v>37853</v>
      </c>
    </row>
    <row r="18992" spans="1:1" x14ac:dyDescent="0.3">
      <c r="A18992" s="2">
        <v>37854</v>
      </c>
    </row>
    <row r="18993" spans="1:1" x14ac:dyDescent="0.3">
      <c r="A18993" s="2">
        <v>37855</v>
      </c>
    </row>
    <row r="18994" spans="1:1" x14ac:dyDescent="0.3">
      <c r="A18994" s="2">
        <v>37858</v>
      </c>
    </row>
    <row r="18995" spans="1:1" x14ac:dyDescent="0.3">
      <c r="A18995" s="2">
        <v>37859</v>
      </c>
    </row>
    <row r="18996" spans="1:1" x14ac:dyDescent="0.3">
      <c r="A18996" s="2">
        <v>37860</v>
      </c>
    </row>
    <row r="18997" spans="1:1" x14ac:dyDescent="0.3">
      <c r="A18997" s="2">
        <v>37861</v>
      </c>
    </row>
    <row r="18998" spans="1:1" x14ac:dyDescent="0.3">
      <c r="A18998" s="2">
        <v>37862</v>
      </c>
    </row>
    <row r="18999" spans="1:1" x14ac:dyDescent="0.3">
      <c r="A18999" s="2">
        <v>37866</v>
      </c>
    </row>
    <row r="19000" spans="1:1" x14ac:dyDescent="0.3">
      <c r="A19000" s="2">
        <v>37867</v>
      </c>
    </row>
    <row r="19001" spans="1:1" x14ac:dyDescent="0.3">
      <c r="A19001" s="2">
        <v>37868</v>
      </c>
    </row>
    <row r="19002" spans="1:1" x14ac:dyDescent="0.3">
      <c r="A19002" s="2">
        <v>37869</v>
      </c>
    </row>
    <row r="19003" spans="1:1" x14ac:dyDescent="0.3">
      <c r="A19003" s="2">
        <v>37872</v>
      </c>
    </row>
    <row r="19004" spans="1:1" x14ac:dyDescent="0.3">
      <c r="A19004" s="2">
        <v>37873</v>
      </c>
    </row>
    <row r="19005" spans="1:1" x14ac:dyDescent="0.3">
      <c r="A19005" s="2">
        <v>37874</v>
      </c>
    </row>
    <row r="19006" spans="1:1" x14ac:dyDescent="0.3">
      <c r="A19006" s="2">
        <v>37875</v>
      </c>
    </row>
    <row r="19007" spans="1:1" x14ac:dyDescent="0.3">
      <c r="A19007" s="2">
        <v>37876</v>
      </c>
    </row>
    <row r="19008" spans="1:1" x14ac:dyDescent="0.3">
      <c r="A19008" s="2">
        <v>37879</v>
      </c>
    </row>
    <row r="19009" spans="1:1" x14ac:dyDescent="0.3">
      <c r="A19009" s="2">
        <v>37880</v>
      </c>
    </row>
    <row r="19010" spans="1:1" x14ac:dyDescent="0.3">
      <c r="A19010" s="2">
        <v>37881</v>
      </c>
    </row>
    <row r="19011" spans="1:1" x14ac:dyDescent="0.3">
      <c r="A19011" s="2">
        <v>37882</v>
      </c>
    </row>
    <row r="19012" spans="1:1" x14ac:dyDescent="0.3">
      <c r="A19012" s="2">
        <v>37883</v>
      </c>
    </row>
    <row r="19013" spans="1:1" x14ac:dyDescent="0.3">
      <c r="A19013" s="2">
        <v>37886</v>
      </c>
    </row>
    <row r="19014" spans="1:1" x14ac:dyDescent="0.3">
      <c r="A19014" s="2">
        <v>37887</v>
      </c>
    </row>
    <row r="19015" spans="1:1" x14ac:dyDescent="0.3">
      <c r="A19015" s="2">
        <v>37888</v>
      </c>
    </row>
    <row r="19016" spans="1:1" x14ac:dyDescent="0.3">
      <c r="A19016" s="2">
        <v>37889</v>
      </c>
    </row>
    <row r="19017" spans="1:1" x14ac:dyDescent="0.3">
      <c r="A19017" s="2">
        <v>37890</v>
      </c>
    </row>
    <row r="19018" spans="1:1" x14ac:dyDescent="0.3">
      <c r="A19018" s="2">
        <v>37893</v>
      </c>
    </row>
    <row r="19019" spans="1:1" x14ac:dyDescent="0.3">
      <c r="A19019" s="2">
        <v>37894</v>
      </c>
    </row>
    <row r="19020" spans="1:1" x14ac:dyDescent="0.3">
      <c r="A19020" s="2">
        <v>37895</v>
      </c>
    </row>
    <row r="19021" spans="1:1" x14ac:dyDescent="0.3">
      <c r="A19021" s="2">
        <v>37896</v>
      </c>
    </row>
    <row r="19022" spans="1:1" x14ac:dyDescent="0.3">
      <c r="A19022" s="2">
        <v>37897</v>
      </c>
    </row>
    <row r="19023" spans="1:1" x14ac:dyDescent="0.3">
      <c r="A19023" s="2">
        <v>37900</v>
      </c>
    </row>
    <row r="19024" spans="1:1" x14ac:dyDescent="0.3">
      <c r="A19024" s="2">
        <v>37901</v>
      </c>
    </row>
    <row r="19025" spans="1:1" x14ac:dyDescent="0.3">
      <c r="A19025" s="2">
        <v>37902</v>
      </c>
    </row>
    <row r="19026" spans="1:1" x14ac:dyDescent="0.3">
      <c r="A19026" s="2">
        <v>37903</v>
      </c>
    </row>
    <row r="19027" spans="1:1" x14ac:dyDescent="0.3">
      <c r="A19027" s="2">
        <v>37904</v>
      </c>
    </row>
    <row r="19028" spans="1:1" x14ac:dyDescent="0.3">
      <c r="A19028" s="2">
        <v>37907</v>
      </c>
    </row>
    <row r="19029" spans="1:1" x14ac:dyDescent="0.3">
      <c r="A19029" s="2">
        <v>37908</v>
      </c>
    </row>
    <row r="19030" spans="1:1" x14ac:dyDescent="0.3">
      <c r="A19030" s="2">
        <v>37909</v>
      </c>
    </row>
    <row r="19031" spans="1:1" x14ac:dyDescent="0.3">
      <c r="A19031" s="2">
        <v>37910</v>
      </c>
    </row>
    <row r="19032" spans="1:1" x14ac:dyDescent="0.3">
      <c r="A19032" s="2">
        <v>37911</v>
      </c>
    </row>
    <row r="19033" spans="1:1" x14ac:dyDescent="0.3">
      <c r="A19033" s="2">
        <v>37914</v>
      </c>
    </row>
    <row r="19034" spans="1:1" x14ac:dyDescent="0.3">
      <c r="A19034" s="2">
        <v>37915</v>
      </c>
    </row>
    <row r="19035" spans="1:1" x14ac:dyDescent="0.3">
      <c r="A19035" s="2">
        <v>37916</v>
      </c>
    </row>
    <row r="19036" spans="1:1" x14ac:dyDescent="0.3">
      <c r="A19036" s="2">
        <v>37917</v>
      </c>
    </row>
    <row r="19037" spans="1:1" x14ac:dyDescent="0.3">
      <c r="A19037" s="2">
        <v>37918</v>
      </c>
    </row>
    <row r="19038" spans="1:1" x14ac:dyDescent="0.3">
      <c r="A19038" s="2">
        <v>37921</v>
      </c>
    </row>
    <row r="19039" spans="1:1" x14ac:dyDescent="0.3">
      <c r="A19039" s="2">
        <v>37922</v>
      </c>
    </row>
    <row r="19040" spans="1:1" x14ac:dyDescent="0.3">
      <c r="A19040" s="2">
        <v>37923</v>
      </c>
    </row>
    <row r="19041" spans="1:1" x14ac:dyDescent="0.3">
      <c r="A19041" s="2">
        <v>37924</v>
      </c>
    </row>
    <row r="19042" spans="1:1" x14ac:dyDescent="0.3">
      <c r="A19042" s="2">
        <v>37925</v>
      </c>
    </row>
    <row r="19043" spans="1:1" x14ac:dyDescent="0.3">
      <c r="A19043" s="2">
        <v>37928</v>
      </c>
    </row>
    <row r="19044" spans="1:1" x14ac:dyDescent="0.3">
      <c r="A19044" s="2">
        <v>37929</v>
      </c>
    </row>
    <row r="19045" spans="1:1" x14ac:dyDescent="0.3">
      <c r="A19045" s="2">
        <v>37930</v>
      </c>
    </row>
    <row r="19046" spans="1:1" x14ac:dyDescent="0.3">
      <c r="A19046" s="2">
        <v>37931</v>
      </c>
    </row>
    <row r="19047" spans="1:1" x14ac:dyDescent="0.3">
      <c r="A19047" s="2">
        <v>37932</v>
      </c>
    </row>
    <row r="19048" spans="1:1" x14ac:dyDescent="0.3">
      <c r="A19048" s="2">
        <v>37935</v>
      </c>
    </row>
    <row r="19049" spans="1:1" x14ac:dyDescent="0.3">
      <c r="A19049" s="2">
        <v>37936</v>
      </c>
    </row>
    <row r="19050" spans="1:1" x14ac:dyDescent="0.3">
      <c r="A19050" s="2">
        <v>37937</v>
      </c>
    </row>
    <row r="19051" spans="1:1" x14ac:dyDescent="0.3">
      <c r="A19051" s="2">
        <v>37938</v>
      </c>
    </row>
    <row r="19052" spans="1:1" x14ac:dyDescent="0.3">
      <c r="A19052" s="2">
        <v>37939</v>
      </c>
    </row>
    <row r="19053" spans="1:1" x14ac:dyDescent="0.3">
      <c r="A19053" s="2">
        <v>37942</v>
      </c>
    </row>
    <row r="19054" spans="1:1" x14ac:dyDescent="0.3">
      <c r="A19054" s="2">
        <v>37943</v>
      </c>
    </row>
    <row r="19055" spans="1:1" x14ac:dyDescent="0.3">
      <c r="A19055" s="2">
        <v>37944</v>
      </c>
    </row>
    <row r="19056" spans="1:1" x14ac:dyDescent="0.3">
      <c r="A19056" s="2">
        <v>37945</v>
      </c>
    </row>
    <row r="19057" spans="1:1" x14ac:dyDescent="0.3">
      <c r="A19057" s="2">
        <v>37946</v>
      </c>
    </row>
    <row r="19058" spans="1:1" x14ac:dyDescent="0.3">
      <c r="A19058" s="2">
        <v>37949</v>
      </c>
    </row>
    <row r="19059" spans="1:1" x14ac:dyDescent="0.3">
      <c r="A19059" s="2">
        <v>37950</v>
      </c>
    </row>
    <row r="19060" spans="1:1" x14ac:dyDescent="0.3">
      <c r="A19060" s="2">
        <v>37951</v>
      </c>
    </row>
    <row r="19061" spans="1:1" x14ac:dyDescent="0.3">
      <c r="A19061" s="2">
        <v>37953</v>
      </c>
    </row>
    <row r="19062" spans="1:1" x14ac:dyDescent="0.3">
      <c r="A19062" s="2">
        <v>37956</v>
      </c>
    </row>
    <row r="19063" spans="1:1" x14ac:dyDescent="0.3">
      <c r="A19063" s="2">
        <v>37957</v>
      </c>
    </row>
    <row r="19064" spans="1:1" x14ac:dyDescent="0.3">
      <c r="A19064" s="2">
        <v>37958</v>
      </c>
    </row>
    <row r="19065" spans="1:1" x14ac:dyDescent="0.3">
      <c r="A19065" s="2">
        <v>37959</v>
      </c>
    </row>
    <row r="19066" spans="1:1" x14ac:dyDescent="0.3">
      <c r="A19066" s="2">
        <v>37960</v>
      </c>
    </row>
    <row r="19067" spans="1:1" x14ac:dyDescent="0.3">
      <c r="A19067" s="2">
        <v>37963</v>
      </c>
    </row>
    <row r="19068" spans="1:1" x14ac:dyDescent="0.3">
      <c r="A19068" s="2">
        <v>37964</v>
      </c>
    </row>
    <row r="19069" spans="1:1" x14ac:dyDescent="0.3">
      <c r="A19069" s="2">
        <v>37965</v>
      </c>
    </row>
    <row r="19070" spans="1:1" x14ac:dyDescent="0.3">
      <c r="A19070" s="2">
        <v>37966</v>
      </c>
    </row>
    <row r="19071" spans="1:1" x14ac:dyDescent="0.3">
      <c r="A19071" s="2">
        <v>37967</v>
      </c>
    </row>
    <row r="19072" spans="1:1" x14ac:dyDescent="0.3">
      <c r="A19072" s="2">
        <v>37970</v>
      </c>
    </row>
    <row r="19073" spans="1:1" x14ac:dyDescent="0.3">
      <c r="A19073" s="2">
        <v>37971</v>
      </c>
    </row>
    <row r="19074" spans="1:1" x14ac:dyDescent="0.3">
      <c r="A19074" s="2">
        <v>37972</v>
      </c>
    </row>
    <row r="19075" spans="1:1" x14ac:dyDescent="0.3">
      <c r="A19075" s="2">
        <v>37973</v>
      </c>
    </row>
    <row r="19076" spans="1:1" x14ac:dyDescent="0.3">
      <c r="A19076" s="2">
        <v>37974</v>
      </c>
    </row>
    <row r="19077" spans="1:1" x14ac:dyDescent="0.3">
      <c r="A19077" s="2">
        <v>37977</v>
      </c>
    </row>
    <row r="19078" spans="1:1" x14ac:dyDescent="0.3">
      <c r="A19078" s="2">
        <v>37978</v>
      </c>
    </row>
    <row r="19079" spans="1:1" x14ac:dyDescent="0.3">
      <c r="A19079" s="2">
        <v>37979</v>
      </c>
    </row>
    <row r="19080" spans="1:1" x14ac:dyDescent="0.3">
      <c r="A19080" s="2">
        <v>37981</v>
      </c>
    </row>
    <row r="19081" spans="1:1" x14ac:dyDescent="0.3">
      <c r="A19081" s="2">
        <v>37984</v>
      </c>
    </row>
    <row r="19082" spans="1:1" x14ac:dyDescent="0.3">
      <c r="A19082" s="2">
        <v>37985</v>
      </c>
    </row>
    <row r="19083" spans="1:1" x14ac:dyDescent="0.3">
      <c r="A19083" s="2">
        <v>37986</v>
      </c>
    </row>
    <row r="19084" spans="1:1" x14ac:dyDescent="0.3">
      <c r="A19084" s="2">
        <v>37988</v>
      </c>
    </row>
    <row r="19085" spans="1:1" x14ac:dyDescent="0.3">
      <c r="A19085" s="2">
        <v>37991</v>
      </c>
    </row>
    <row r="19086" spans="1:1" x14ac:dyDescent="0.3">
      <c r="A19086" s="2">
        <v>37992</v>
      </c>
    </row>
    <row r="19087" spans="1:1" x14ac:dyDescent="0.3">
      <c r="A19087" s="2">
        <v>37993</v>
      </c>
    </row>
    <row r="19088" spans="1:1" x14ac:dyDescent="0.3">
      <c r="A19088" s="2">
        <v>37994</v>
      </c>
    </row>
    <row r="19089" spans="1:1" x14ac:dyDescent="0.3">
      <c r="A19089" s="2">
        <v>37995</v>
      </c>
    </row>
    <row r="19090" spans="1:1" x14ac:dyDescent="0.3">
      <c r="A19090" s="2">
        <v>37998</v>
      </c>
    </row>
    <row r="19091" spans="1:1" x14ac:dyDescent="0.3">
      <c r="A19091" s="2">
        <v>37999</v>
      </c>
    </row>
    <row r="19092" spans="1:1" x14ac:dyDescent="0.3">
      <c r="A19092" s="2">
        <v>38000</v>
      </c>
    </row>
    <row r="19093" spans="1:1" x14ac:dyDescent="0.3">
      <c r="A19093" s="2">
        <v>38001</v>
      </c>
    </row>
    <row r="19094" spans="1:1" x14ac:dyDescent="0.3">
      <c r="A19094" s="2">
        <v>38002</v>
      </c>
    </row>
    <row r="19095" spans="1:1" x14ac:dyDescent="0.3">
      <c r="A19095" s="2">
        <v>38006</v>
      </c>
    </row>
    <row r="19096" spans="1:1" x14ac:dyDescent="0.3">
      <c r="A19096" s="2">
        <v>38007</v>
      </c>
    </row>
    <row r="19097" spans="1:1" x14ac:dyDescent="0.3">
      <c r="A19097" s="2">
        <v>38008</v>
      </c>
    </row>
    <row r="19098" spans="1:1" x14ac:dyDescent="0.3">
      <c r="A19098" s="2">
        <v>38009</v>
      </c>
    </row>
    <row r="19099" spans="1:1" x14ac:dyDescent="0.3">
      <c r="A19099" s="2">
        <v>38012</v>
      </c>
    </row>
    <row r="19100" spans="1:1" x14ac:dyDescent="0.3">
      <c r="A19100" s="2">
        <v>38013</v>
      </c>
    </row>
    <row r="19101" spans="1:1" x14ac:dyDescent="0.3">
      <c r="A19101" s="2">
        <v>38014</v>
      </c>
    </row>
    <row r="19102" spans="1:1" x14ac:dyDescent="0.3">
      <c r="A19102" s="2">
        <v>38015</v>
      </c>
    </row>
    <row r="19103" spans="1:1" x14ac:dyDescent="0.3">
      <c r="A19103" s="2">
        <v>38016</v>
      </c>
    </row>
    <row r="19104" spans="1:1" x14ac:dyDescent="0.3">
      <c r="A19104" s="2">
        <v>38019</v>
      </c>
    </row>
    <row r="19105" spans="1:1" x14ac:dyDescent="0.3">
      <c r="A19105" s="2">
        <v>38020</v>
      </c>
    </row>
    <row r="19106" spans="1:1" x14ac:dyDescent="0.3">
      <c r="A19106" s="2">
        <v>38021</v>
      </c>
    </row>
    <row r="19107" spans="1:1" x14ac:dyDescent="0.3">
      <c r="A19107" s="2">
        <v>38022</v>
      </c>
    </row>
    <row r="19108" spans="1:1" x14ac:dyDescent="0.3">
      <c r="A19108" s="2">
        <v>38023</v>
      </c>
    </row>
    <row r="19109" spans="1:1" x14ac:dyDescent="0.3">
      <c r="A19109" s="2">
        <v>38026</v>
      </c>
    </row>
    <row r="19110" spans="1:1" x14ac:dyDescent="0.3">
      <c r="A19110" s="2">
        <v>38027</v>
      </c>
    </row>
    <row r="19111" spans="1:1" x14ac:dyDescent="0.3">
      <c r="A19111" s="2">
        <v>38028</v>
      </c>
    </row>
    <row r="19112" spans="1:1" x14ac:dyDescent="0.3">
      <c r="A19112" s="2">
        <v>38029</v>
      </c>
    </row>
    <row r="19113" spans="1:1" x14ac:dyDescent="0.3">
      <c r="A19113" s="2">
        <v>38030</v>
      </c>
    </row>
    <row r="19114" spans="1:1" x14ac:dyDescent="0.3">
      <c r="A19114" s="2">
        <v>38034</v>
      </c>
    </row>
    <row r="19115" spans="1:1" x14ac:dyDescent="0.3">
      <c r="A19115" s="2">
        <v>38035</v>
      </c>
    </row>
    <row r="19116" spans="1:1" x14ac:dyDescent="0.3">
      <c r="A19116" s="2">
        <v>38036</v>
      </c>
    </row>
    <row r="19117" spans="1:1" x14ac:dyDescent="0.3">
      <c r="A19117" s="2">
        <v>38037</v>
      </c>
    </row>
    <row r="19118" spans="1:1" x14ac:dyDescent="0.3">
      <c r="A19118" s="2">
        <v>38040</v>
      </c>
    </row>
    <row r="19119" spans="1:1" x14ac:dyDescent="0.3">
      <c r="A19119" s="2">
        <v>38041</v>
      </c>
    </row>
    <row r="19120" spans="1:1" x14ac:dyDescent="0.3">
      <c r="A19120" s="2">
        <v>38042</v>
      </c>
    </row>
    <row r="19121" spans="1:1" x14ac:dyDescent="0.3">
      <c r="A19121" s="2">
        <v>38043</v>
      </c>
    </row>
    <row r="19122" spans="1:1" x14ac:dyDescent="0.3">
      <c r="A19122" s="2">
        <v>38044</v>
      </c>
    </row>
    <row r="19123" spans="1:1" x14ac:dyDescent="0.3">
      <c r="A19123" s="2">
        <v>38047</v>
      </c>
    </row>
    <row r="19124" spans="1:1" x14ac:dyDescent="0.3">
      <c r="A19124" s="2">
        <v>38048</v>
      </c>
    </row>
    <row r="19125" spans="1:1" x14ac:dyDescent="0.3">
      <c r="A19125" s="2">
        <v>38049</v>
      </c>
    </row>
    <row r="19126" spans="1:1" x14ac:dyDescent="0.3">
      <c r="A19126" s="2">
        <v>38050</v>
      </c>
    </row>
    <row r="19127" spans="1:1" x14ac:dyDescent="0.3">
      <c r="A19127" s="2">
        <v>38051</v>
      </c>
    </row>
    <row r="19128" spans="1:1" x14ac:dyDescent="0.3">
      <c r="A19128" s="2">
        <v>38054</v>
      </c>
    </row>
    <row r="19129" spans="1:1" x14ac:dyDescent="0.3">
      <c r="A19129" s="2">
        <v>38055</v>
      </c>
    </row>
    <row r="19130" spans="1:1" x14ac:dyDescent="0.3">
      <c r="A19130" s="2">
        <v>38056</v>
      </c>
    </row>
    <row r="19131" spans="1:1" x14ac:dyDescent="0.3">
      <c r="A19131" s="2">
        <v>38057</v>
      </c>
    </row>
    <row r="19132" spans="1:1" x14ac:dyDescent="0.3">
      <c r="A19132" s="2">
        <v>38058</v>
      </c>
    </row>
    <row r="19133" spans="1:1" x14ac:dyDescent="0.3">
      <c r="A19133" s="2">
        <v>38061</v>
      </c>
    </row>
    <row r="19134" spans="1:1" x14ac:dyDescent="0.3">
      <c r="A19134" s="2">
        <v>38062</v>
      </c>
    </row>
    <row r="19135" spans="1:1" x14ac:dyDescent="0.3">
      <c r="A19135" s="2">
        <v>38063</v>
      </c>
    </row>
    <row r="19136" spans="1:1" x14ac:dyDescent="0.3">
      <c r="A19136" s="2">
        <v>38064</v>
      </c>
    </row>
    <row r="19137" spans="1:1" x14ac:dyDescent="0.3">
      <c r="A19137" s="2">
        <v>38065</v>
      </c>
    </row>
    <row r="19138" spans="1:1" x14ac:dyDescent="0.3">
      <c r="A19138" s="2">
        <v>38068</v>
      </c>
    </row>
    <row r="19139" spans="1:1" x14ac:dyDescent="0.3">
      <c r="A19139" s="2">
        <v>38069</v>
      </c>
    </row>
    <row r="19140" spans="1:1" x14ac:dyDescent="0.3">
      <c r="A19140" s="2">
        <v>38070</v>
      </c>
    </row>
    <row r="19141" spans="1:1" x14ac:dyDescent="0.3">
      <c r="A19141" s="2">
        <v>38071</v>
      </c>
    </row>
    <row r="19142" spans="1:1" x14ac:dyDescent="0.3">
      <c r="A19142" s="2">
        <v>38072</v>
      </c>
    </row>
    <row r="19143" spans="1:1" x14ac:dyDescent="0.3">
      <c r="A19143" s="2">
        <v>38075</v>
      </c>
    </row>
    <row r="19144" spans="1:1" x14ac:dyDescent="0.3">
      <c r="A19144" s="2">
        <v>38076</v>
      </c>
    </row>
    <row r="19145" spans="1:1" x14ac:dyDescent="0.3">
      <c r="A19145" s="2">
        <v>38077</v>
      </c>
    </row>
    <row r="19146" spans="1:1" x14ac:dyDescent="0.3">
      <c r="A19146" s="2">
        <v>38078</v>
      </c>
    </row>
    <row r="19147" spans="1:1" x14ac:dyDescent="0.3">
      <c r="A19147" s="2">
        <v>38079</v>
      </c>
    </row>
    <row r="19148" spans="1:1" x14ac:dyDescent="0.3">
      <c r="A19148" s="2">
        <v>38082</v>
      </c>
    </row>
    <row r="19149" spans="1:1" x14ac:dyDescent="0.3">
      <c r="A19149" s="2">
        <v>38083</v>
      </c>
    </row>
    <row r="19150" spans="1:1" x14ac:dyDescent="0.3">
      <c r="A19150" s="2">
        <v>38084</v>
      </c>
    </row>
    <row r="19151" spans="1:1" x14ac:dyDescent="0.3">
      <c r="A19151" s="2">
        <v>38085</v>
      </c>
    </row>
    <row r="19152" spans="1:1" x14ac:dyDescent="0.3">
      <c r="A19152" s="2">
        <v>38089</v>
      </c>
    </row>
    <row r="19153" spans="1:1" x14ac:dyDescent="0.3">
      <c r="A19153" s="2">
        <v>38090</v>
      </c>
    </row>
    <row r="19154" spans="1:1" x14ac:dyDescent="0.3">
      <c r="A19154" s="2">
        <v>38091</v>
      </c>
    </row>
    <row r="19155" spans="1:1" x14ac:dyDescent="0.3">
      <c r="A19155" s="2">
        <v>38092</v>
      </c>
    </row>
    <row r="19156" spans="1:1" x14ac:dyDescent="0.3">
      <c r="A19156" s="2">
        <v>38093</v>
      </c>
    </row>
    <row r="19157" spans="1:1" x14ac:dyDescent="0.3">
      <c r="A19157" s="2">
        <v>38096</v>
      </c>
    </row>
    <row r="19158" spans="1:1" x14ac:dyDescent="0.3">
      <c r="A19158" s="2">
        <v>38097</v>
      </c>
    </row>
    <row r="19159" spans="1:1" x14ac:dyDescent="0.3">
      <c r="A19159" s="2">
        <v>38098</v>
      </c>
    </row>
    <row r="19160" spans="1:1" x14ac:dyDescent="0.3">
      <c r="A19160" s="2">
        <v>38099</v>
      </c>
    </row>
    <row r="19161" spans="1:1" x14ac:dyDescent="0.3">
      <c r="A19161" s="2">
        <v>38100</v>
      </c>
    </row>
    <row r="19162" spans="1:1" x14ac:dyDescent="0.3">
      <c r="A19162" s="2">
        <v>38103</v>
      </c>
    </row>
    <row r="19163" spans="1:1" x14ac:dyDescent="0.3">
      <c r="A19163" s="2">
        <v>38104</v>
      </c>
    </row>
    <row r="19164" spans="1:1" x14ac:dyDescent="0.3">
      <c r="A19164" s="2">
        <v>38105</v>
      </c>
    </row>
    <row r="19165" spans="1:1" x14ac:dyDescent="0.3">
      <c r="A19165" s="2">
        <v>38106</v>
      </c>
    </row>
    <row r="19166" spans="1:1" x14ac:dyDescent="0.3">
      <c r="A19166" s="2">
        <v>38107</v>
      </c>
    </row>
    <row r="19167" spans="1:1" x14ac:dyDescent="0.3">
      <c r="A19167" s="2">
        <v>38110</v>
      </c>
    </row>
    <row r="19168" spans="1:1" x14ac:dyDescent="0.3">
      <c r="A19168" s="2">
        <v>38111</v>
      </c>
    </row>
    <row r="19169" spans="1:1" x14ac:dyDescent="0.3">
      <c r="A19169" s="2">
        <v>38112</v>
      </c>
    </row>
    <row r="19170" spans="1:1" x14ac:dyDescent="0.3">
      <c r="A19170" s="2">
        <v>38113</v>
      </c>
    </row>
    <row r="19171" spans="1:1" x14ac:dyDescent="0.3">
      <c r="A19171" s="2">
        <v>38114</v>
      </c>
    </row>
    <row r="19172" spans="1:1" x14ac:dyDescent="0.3">
      <c r="A19172" s="2">
        <v>38117</v>
      </c>
    </row>
    <row r="19173" spans="1:1" x14ac:dyDescent="0.3">
      <c r="A19173" s="2">
        <v>38118</v>
      </c>
    </row>
    <row r="19174" spans="1:1" x14ac:dyDescent="0.3">
      <c r="A19174" s="2">
        <v>38119</v>
      </c>
    </row>
    <row r="19175" spans="1:1" x14ac:dyDescent="0.3">
      <c r="A19175" s="2">
        <v>38120</v>
      </c>
    </row>
    <row r="19176" spans="1:1" x14ac:dyDescent="0.3">
      <c r="A19176" s="2">
        <v>38121</v>
      </c>
    </row>
    <row r="19177" spans="1:1" x14ac:dyDescent="0.3">
      <c r="A19177" s="2">
        <v>38124</v>
      </c>
    </row>
    <row r="19178" spans="1:1" x14ac:dyDescent="0.3">
      <c r="A19178" s="2">
        <v>38125</v>
      </c>
    </row>
    <row r="19179" spans="1:1" x14ac:dyDescent="0.3">
      <c r="A19179" s="2">
        <v>38126</v>
      </c>
    </row>
    <row r="19180" spans="1:1" x14ac:dyDescent="0.3">
      <c r="A19180" s="2">
        <v>38127</v>
      </c>
    </row>
    <row r="19181" spans="1:1" x14ac:dyDescent="0.3">
      <c r="A19181" s="2">
        <v>38128</v>
      </c>
    </row>
    <row r="19182" spans="1:1" x14ac:dyDescent="0.3">
      <c r="A19182" s="2">
        <v>38131</v>
      </c>
    </row>
    <row r="19183" spans="1:1" x14ac:dyDescent="0.3">
      <c r="A19183" s="2">
        <v>38132</v>
      </c>
    </row>
    <row r="19184" spans="1:1" x14ac:dyDescent="0.3">
      <c r="A19184" s="2">
        <v>38133</v>
      </c>
    </row>
    <row r="19185" spans="1:1" x14ac:dyDescent="0.3">
      <c r="A19185" s="2">
        <v>38134</v>
      </c>
    </row>
    <row r="19186" spans="1:1" x14ac:dyDescent="0.3">
      <c r="A19186" s="2">
        <v>38135</v>
      </c>
    </row>
    <row r="19187" spans="1:1" x14ac:dyDescent="0.3">
      <c r="A19187" s="2">
        <v>38139</v>
      </c>
    </row>
    <row r="19188" spans="1:1" x14ac:dyDescent="0.3">
      <c r="A19188" s="2">
        <v>38140</v>
      </c>
    </row>
    <row r="19189" spans="1:1" x14ac:dyDescent="0.3">
      <c r="A19189" s="2">
        <v>38141</v>
      </c>
    </row>
    <row r="19190" spans="1:1" x14ac:dyDescent="0.3">
      <c r="A19190" s="2">
        <v>38142</v>
      </c>
    </row>
    <row r="19191" spans="1:1" x14ac:dyDescent="0.3">
      <c r="A19191" s="2">
        <v>38145</v>
      </c>
    </row>
    <row r="19192" spans="1:1" x14ac:dyDescent="0.3">
      <c r="A19192" s="2">
        <v>38146</v>
      </c>
    </row>
    <row r="19193" spans="1:1" x14ac:dyDescent="0.3">
      <c r="A19193" s="2">
        <v>38147</v>
      </c>
    </row>
    <row r="19194" spans="1:1" x14ac:dyDescent="0.3">
      <c r="A19194" s="2">
        <v>38148</v>
      </c>
    </row>
    <row r="19195" spans="1:1" x14ac:dyDescent="0.3">
      <c r="A19195" s="2">
        <v>38152</v>
      </c>
    </row>
    <row r="19196" spans="1:1" x14ac:dyDescent="0.3">
      <c r="A19196" s="2">
        <v>38153</v>
      </c>
    </row>
    <row r="19197" spans="1:1" x14ac:dyDescent="0.3">
      <c r="A19197" s="2">
        <v>38154</v>
      </c>
    </row>
    <row r="19198" spans="1:1" x14ac:dyDescent="0.3">
      <c r="A19198" s="2">
        <v>38155</v>
      </c>
    </row>
    <row r="19199" spans="1:1" x14ac:dyDescent="0.3">
      <c r="A19199" s="2">
        <v>38156</v>
      </c>
    </row>
    <row r="19200" spans="1:1" x14ac:dyDescent="0.3">
      <c r="A19200" s="2">
        <v>38159</v>
      </c>
    </row>
    <row r="19201" spans="1:1" x14ac:dyDescent="0.3">
      <c r="A19201" s="2">
        <v>38160</v>
      </c>
    </row>
    <row r="19202" spans="1:1" x14ac:dyDescent="0.3">
      <c r="A19202" s="2">
        <v>38161</v>
      </c>
    </row>
    <row r="19203" spans="1:1" x14ac:dyDescent="0.3">
      <c r="A19203" s="2">
        <v>38162</v>
      </c>
    </row>
    <row r="19204" spans="1:1" x14ac:dyDescent="0.3">
      <c r="A19204" s="2">
        <v>38163</v>
      </c>
    </row>
    <row r="19205" spans="1:1" x14ac:dyDescent="0.3">
      <c r="A19205" s="2">
        <v>38166</v>
      </c>
    </row>
    <row r="19206" spans="1:1" x14ac:dyDescent="0.3">
      <c r="A19206" s="2">
        <v>38167</v>
      </c>
    </row>
    <row r="19207" spans="1:1" x14ac:dyDescent="0.3">
      <c r="A19207" s="2">
        <v>38168</v>
      </c>
    </row>
    <row r="19208" spans="1:1" x14ac:dyDescent="0.3">
      <c r="A19208" s="2">
        <v>38169</v>
      </c>
    </row>
    <row r="19209" spans="1:1" x14ac:dyDescent="0.3">
      <c r="A19209" s="2">
        <v>38170</v>
      </c>
    </row>
    <row r="19210" spans="1:1" x14ac:dyDescent="0.3">
      <c r="A19210" s="2">
        <v>38174</v>
      </c>
    </row>
    <row r="19211" spans="1:1" x14ac:dyDescent="0.3">
      <c r="A19211" s="2">
        <v>38175</v>
      </c>
    </row>
    <row r="19212" spans="1:1" x14ac:dyDescent="0.3">
      <c r="A19212" s="2">
        <v>38176</v>
      </c>
    </row>
    <row r="19213" spans="1:1" x14ac:dyDescent="0.3">
      <c r="A19213" s="2">
        <v>38177</v>
      </c>
    </row>
    <row r="19214" spans="1:1" x14ac:dyDescent="0.3">
      <c r="A19214" s="2">
        <v>38180</v>
      </c>
    </row>
    <row r="19215" spans="1:1" x14ac:dyDescent="0.3">
      <c r="A19215" s="2">
        <v>38181</v>
      </c>
    </row>
    <row r="19216" spans="1:1" x14ac:dyDescent="0.3">
      <c r="A19216" s="2">
        <v>38182</v>
      </c>
    </row>
    <row r="19217" spans="1:1" x14ac:dyDescent="0.3">
      <c r="A19217" s="2">
        <v>38183</v>
      </c>
    </row>
    <row r="19218" spans="1:1" x14ac:dyDescent="0.3">
      <c r="A19218" s="2">
        <v>38184</v>
      </c>
    </row>
    <row r="19219" spans="1:1" x14ac:dyDescent="0.3">
      <c r="A19219" s="2">
        <v>38187</v>
      </c>
    </row>
    <row r="19220" spans="1:1" x14ac:dyDescent="0.3">
      <c r="A19220" s="2">
        <v>38188</v>
      </c>
    </row>
    <row r="19221" spans="1:1" x14ac:dyDescent="0.3">
      <c r="A19221" s="2">
        <v>38189</v>
      </c>
    </row>
    <row r="19222" spans="1:1" x14ac:dyDescent="0.3">
      <c r="A19222" s="2">
        <v>38190</v>
      </c>
    </row>
    <row r="19223" spans="1:1" x14ac:dyDescent="0.3">
      <c r="A19223" s="2">
        <v>38191</v>
      </c>
    </row>
    <row r="19224" spans="1:1" x14ac:dyDescent="0.3">
      <c r="A19224" s="2">
        <v>38194</v>
      </c>
    </row>
    <row r="19225" spans="1:1" x14ac:dyDescent="0.3">
      <c r="A19225" s="2">
        <v>38195</v>
      </c>
    </row>
    <row r="19226" spans="1:1" x14ac:dyDescent="0.3">
      <c r="A19226" s="2">
        <v>38196</v>
      </c>
    </row>
    <row r="19227" spans="1:1" x14ac:dyDescent="0.3">
      <c r="A19227" s="2">
        <v>38197</v>
      </c>
    </row>
    <row r="19228" spans="1:1" x14ac:dyDescent="0.3">
      <c r="A19228" s="2">
        <v>38198</v>
      </c>
    </row>
    <row r="19229" spans="1:1" x14ac:dyDescent="0.3">
      <c r="A19229" s="2">
        <v>38201</v>
      </c>
    </row>
    <row r="19230" spans="1:1" x14ac:dyDescent="0.3">
      <c r="A19230" s="2">
        <v>38202</v>
      </c>
    </row>
    <row r="19231" spans="1:1" x14ac:dyDescent="0.3">
      <c r="A19231" s="2">
        <v>38203</v>
      </c>
    </row>
    <row r="19232" spans="1:1" x14ac:dyDescent="0.3">
      <c r="A19232" s="2">
        <v>38204</v>
      </c>
    </row>
    <row r="19233" spans="1:1" x14ac:dyDescent="0.3">
      <c r="A19233" s="2">
        <v>38205</v>
      </c>
    </row>
    <row r="19234" spans="1:1" x14ac:dyDescent="0.3">
      <c r="A19234" s="2">
        <v>38208</v>
      </c>
    </row>
    <row r="19235" spans="1:1" x14ac:dyDescent="0.3">
      <c r="A19235" s="2">
        <v>38209</v>
      </c>
    </row>
    <row r="19236" spans="1:1" x14ac:dyDescent="0.3">
      <c r="A19236" s="2">
        <v>38210</v>
      </c>
    </row>
    <row r="19237" spans="1:1" x14ac:dyDescent="0.3">
      <c r="A19237" s="2">
        <v>38211</v>
      </c>
    </row>
    <row r="19238" spans="1:1" x14ac:dyDescent="0.3">
      <c r="A19238" s="2">
        <v>38212</v>
      </c>
    </row>
    <row r="19239" spans="1:1" x14ac:dyDescent="0.3">
      <c r="A19239" s="2">
        <v>38215</v>
      </c>
    </row>
    <row r="19240" spans="1:1" x14ac:dyDescent="0.3">
      <c r="A19240" s="2">
        <v>38216</v>
      </c>
    </row>
    <row r="19241" spans="1:1" x14ac:dyDescent="0.3">
      <c r="A19241" s="2">
        <v>38217</v>
      </c>
    </row>
    <row r="19242" spans="1:1" x14ac:dyDescent="0.3">
      <c r="A19242" s="2">
        <v>38218</v>
      </c>
    </row>
    <row r="19243" spans="1:1" x14ac:dyDescent="0.3">
      <c r="A19243" s="2">
        <v>38219</v>
      </c>
    </row>
    <row r="19244" spans="1:1" x14ac:dyDescent="0.3">
      <c r="A19244" s="2">
        <v>38222</v>
      </c>
    </row>
    <row r="19245" spans="1:1" x14ac:dyDescent="0.3">
      <c r="A19245" s="2">
        <v>38223</v>
      </c>
    </row>
    <row r="19246" spans="1:1" x14ac:dyDescent="0.3">
      <c r="A19246" s="2">
        <v>38224</v>
      </c>
    </row>
    <row r="19247" spans="1:1" x14ac:dyDescent="0.3">
      <c r="A19247" s="2">
        <v>38225</v>
      </c>
    </row>
    <row r="19248" spans="1:1" x14ac:dyDescent="0.3">
      <c r="A19248" s="2">
        <v>38226</v>
      </c>
    </row>
    <row r="19249" spans="1:1" x14ac:dyDescent="0.3">
      <c r="A19249" s="2">
        <v>38229</v>
      </c>
    </row>
    <row r="19250" spans="1:1" x14ac:dyDescent="0.3">
      <c r="A19250" s="2">
        <v>38230</v>
      </c>
    </row>
    <row r="19251" spans="1:1" x14ac:dyDescent="0.3">
      <c r="A19251" s="2">
        <v>38231</v>
      </c>
    </row>
    <row r="19252" spans="1:1" x14ac:dyDescent="0.3">
      <c r="A19252" s="2">
        <v>38232</v>
      </c>
    </row>
    <row r="19253" spans="1:1" x14ac:dyDescent="0.3">
      <c r="A19253" s="2">
        <v>38233</v>
      </c>
    </row>
    <row r="19254" spans="1:1" x14ac:dyDescent="0.3">
      <c r="A19254" s="2">
        <v>38237</v>
      </c>
    </row>
    <row r="19255" spans="1:1" x14ac:dyDescent="0.3">
      <c r="A19255" s="2">
        <v>38238</v>
      </c>
    </row>
    <row r="19256" spans="1:1" x14ac:dyDescent="0.3">
      <c r="A19256" s="2">
        <v>38239</v>
      </c>
    </row>
    <row r="19257" spans="1:1" x14ac:dyDescent="0.3">
      <c r="A19257" s="2">
        <v>38240</v>
      </c>
    </row>
    <row r="19258" spans="1:1" x14ac:dyDescent="0.3">
      <c r="A19258" s="2">
        <v>38243</v>
      </c>
    </row>
    <row r="19259" spans="1:1" x14ac:dyDescent="0.3">
      <c r="A19259" s="2">
        <v>38244</v>
      </c>
    </row>
    <row r="19260" spans="1:1" x14ac:dyDescent="0.3">
      <c r="A19260" s="2">
        <v>38245</v>
      </c>
    </row>
    <row r="19261" spans="1:1" x14ac:dyDescent="0.3">
      <c r="A19261" s="2">
        <v>38246</v>
      </c>
    </row>
    <row r="19262" spans="1:1" x14ac:dyDescent="0.3">
      <c r="A19262" s="2">
        <v>38247</v>
      </c>
    </row>
    <row r="19263" spans="1:1" x14ac:dyDescent="0.3">
      <c r="A19263" s="2">
        <v>38250</v>
      </c>
    </row>
    <row r="19264" spans="1:1" x14ac:dyDescent="0.3">
      <c r="A19264" s="2">
        <v>38251</v>
      </c>
    </row>
    <row r="19265" spans="1:1" x14ac:dyDescent="0.3">
      <c r="A19265" s="2">
        <v>38252</v>
      </c>
    </row>
    <row r="19266" spans="1:1" x14ac:dyDescent="0.3">
      <c r="A19266" s="2">
        <v>38253</v>
      </c>
    </row>
    <row r="19267" spans="1:1" x14ac:dyDescent="0.3">
      <c r="A19267" s="2">
        <v>38254</v>
      </c>
    </row>
    <row r="19268" spans="1:1" x14ac:dyDescent="0.3">
      <c r="A19268" s="2">
        <v>38257</v>
      </c>
    </row>
    <row r="19269" spans="1:1" x14ac:dyDescent="0.3">
      <c r="A19269" s="2">
        <v>38258</v>
      </c>
    </row>
    <row r="19270" spans="1:1" x14ac:dyDescent="0.3">
      <c r="A19270" s="2">
        <v>38259</v>
      </c>
    </row>
    <row r="19271" spans="1:1" x14ac:dyDescent="0.3">
      <c r="A19271" s="2">
        <v>38260</v>
      </c>
    </row>
    <row r="19272" spans="1:1" x14ac:dyDescent="0.3">
      <c r="A19272" s="2">
        <v>38261</v>
      </c>
    </row>
    <row r="19273" spans="1:1" x14ac:dyDescent="0.3">
      <c r="A19273" s="2">
        <v>38264</v>
      </c>
    </row>
    <row r="19274" spans="1:1" x14ac:dyDescent="0.3">
      <c r="A19274" s="2">
        <v>38265</v>
      </c>
    </row>
    <row r="19275" spans="1:1" x14ac:dyDescent="0.3">
      <c r="A19275" s="2">
        <v>38266</v>
      </c>
    </row>
    <row r="19276" spans="1:1" x14ac:dyDescent="0.3">
      <c r="A19276" s="2">
        <v>38267</v>
      </c>
    </row>
    <row r="19277" spans="1:1" x14ac:dyDescent="0.3">
      <c r="A19277" s="2">
        <v>38268</v>
      </c>
    </row>
    <row r="19278" spans="1:1" x14ac:dyDescent="0.3">
      <c r="A19278" s="2">
        <v>38271</v>
      </c>
    </row>
    <row r="19279" spans="1:1" x14ac:dyDescent="0.3">
      <c r="A19279" s="2">
        <v>38272</v>
      </c>
    </row>
    <row r="19280" spans="1:1" x14ac:dyDescent="0.3">
      <c r="A19280" s="2">
        <v>38273</v>
      </c>
    </row>
    <row r="19281" spans="1:1" x14ac:dyDescent="0.3">
      <c r="A19281" s="2">
        <v>38274</v>
      </c>
    </row>
    <row r="19282" spans="1:1" x14ac:dyDescent="0.3">
      <c r="A19282" s="2">
        <v>38275</v>
      </c>
    </row>
    <row r="19283" spans="1:1" x14ac:dyDescent="0.3">
      <c r="A19283" s="2">
        <v>38278</v>
      </c>
    </row>
    <row r="19284" spans="1:1" x14ac:dyDescent="0.3">
      <c r="A19284" s="2">
        <v>38279</v>
      </c>
    </row>
    <row r="19285" spans="1:1" x14ac:dyDescent="0.3">
      <c r="A19285" s="2">
        <v>38280</v>
      </c>
    </row>
    <row r="19286" spans="1:1" x14ac:dyDescent="0.3">
      <c r="A19286" s="2">
        <v>38281</v>
      </c>
    </row>
    <row r="19287" spans="1:1" x14ac:dyDescent="0.3">
      <c r="A19287" s="2">
        <v>38282</v>
      </c>
    </row>
    <row r="19288" spans="1:1" x14ac:dyDescent="0.3">
      <c r="A19288" s="2">
        <v>38285</v>
      </c>
    </row>
    <row r="19289" spans="1:1" x14ac:dyDescent="0.3">
      <c r="A19289" s="2">
        <v>38286</v>
      </c>
    </row>
    <row r="19290" spans="1:1" x14ac:dyDescent="0.3">
      <c r="A19290" s="2">
        <v>38287</v>
      </c>
    </row>
    <row r="19291" spans="1:1" x14ac:dyDescent="0.3">
      <c r="A19291" s="2">
        <v>38288</v>
      </c>
    </row>
    <row r="19292" spans="1:1" x14ac:dyDescent="0.3">
      <c r="A19292" s="2">
        <v>38289</v>
      </c>
    </row>
    <row r="19293" spans="1:1" x14ac:dyDescent="0.3">
      <c r="A19293" s="2">
        <v>38292</v>
      </c>
    </row>
    <row r="19294" spans="1:1" x14ac:dyDescent="0.3">
      <c r="A19294" s="2">
        <v>38293</v>
      </c>
    </row>
    <row r="19295" spans="1:1" x14ac:dyDescent="0.3">
      <c r="A19295" s="2">
        <v>38294</v>
      </c>
    </row>
    <row r="19296" spans="1:1" x14ac:dyDescent="0.3">
      <c r="A19296" s="2">
        <v>38295</v>
      </c>
    </row>
    <row r="19297" spans="1:1" x14ac:dyDescent="0.3">
      <c r="A19297" s="2">
        <v>38296</v>
      </c>
    </row>
    <row r="19298" spans="1:1" x14ac:dyDescent="0.3">
      <c r="A19298" s="2">
        <v>38299</v>
      </c>
    </row>
    <row r="19299" spans="1:1" x14ac:dyDescent="0.3">
      <c r="A19299" s="2">
        <v>38300</v>
      </c>
    </row>
    <row r="19300" spans="1:1" x14ac:dyDescent="0.3">
      <c r="A19300" s="2">
        <v>38301</v>
      </c>
    </row>
    <row r="19301" spans="1:1" x14ac:dyDescent="0.3">
      <c r="A19301" s="2">
        <v>38302</v>
      </c>
    </row>
    <row r="19302" spans="1:1" x14ac:dyDescent="0.3">
      <c r="A19302" s="2">
        <v>38303</v>
      </c>
    </row>
    <row r="19303" spans="1:1" x14ac:dyDescent="0.3">
      <c r="A19303" s="2">
        <v>38306</v>
      </c>
    </row>
    <row r="19304" spans="1:1" x14ac:dyDescent="0.3">
      <c r="A19304" s="2">
        <v>38307</v>
      </c>
    </row>
    <row r="19305" spans="1:1" x14ac:dyDescent="0.3">
      <c r="A19305" s="2">
        <v>38308</v>
      </c>
    </row>
    <row r="19306" spans="1:1" x14ac:dyDescent="0.3">
      <c r="A19306" s="2">
        <v>38309</v>
      </c>
    </row>
    <row r="19307" spans="1:1" x14ac:dyDescent="0.3">
      <c r="A19307" s="2">
        <v>38310</v>
      </c>
    </row>
    <row r="19308" spans="1:1" x14ac:dyDescent="0.3">
      <c r="A19308" s="2">
        <v>38313</v>
      </c>
    </row>
    <row r="19309" spans="1:1" x14ac:dyDescent="0.3">
      <c r="A19309" s="2">
        <v>38314</v>
      </c>
    </row>
    <row r="19310" spans="1:1" x14ac:dyDescent="0.3">
      <c r="A19310" s="2">
        <v>38315</v>
      </c>
    </row>
    <row r="19311" spans="1:1" x14ac:dyDescent="0.3">
      <c r="A19311" s="2">
        <v>38317</v>
      </c>
    </row>
    <row r="19312" spans="1:1" x14ac:dyDescent="0.3">
      <c r="A19312" s="2">
        <v>38320</v>
      </c>
    </row>
    <row r="19313" spans="1:1" x14ac:dyDescent="0.3">
      <c r="A19313" s="2">
        <v>38321</v>
      </c>
    </row>
    <row r="19314" spans="1:1" x14ac:dyDescent="0.3">
      <c r="A19314" s="2">
        <v>38322</v>
      </c>
    </row>
    <row r="19315" spans="1:1" x14ac:dyDescent="0.3">
      <c r="A19315" s="2">
        <v>38323</v>
      </c>
    </row>
    <row r="19316" spans="1:1" x14ac:dyDescent="0.3">
      <c r="A19316" s="2">
        <v>38324</v>
      </c>
    </row>
    <row r="19317" spans="1:1" x14ac:dyDescent="0.3">
      <c r="A19317" s="2">
        <v>38327</v>
      </c>
    </row>
    <row r="19318" spans="1:1" x14ac:dyDescent="0.3">
      <c r="A19318" s="2">
        <v>38328</v>
      </c>
    </row>
    <row r="19319" spans="1:1" x14ac:dyDescent="0.3">
      <c r="A19319" s="2">
        <v>38329</v>
      </c>
    </row>
    <row r="19320" spans="1:1" x14ac:dyDescent="0.3">
      <c r="A19320" s="2">
        <v>38330</v>
      </c>
    </row>
    <row r="19321" spans="1:1" x14ac:dyDescent="0.3">
      <c r="A19321" s="2">
        <v>38331</v>
      </c>
    </row>
    <row r="19322" spans="1:1" x14ac:dyDescent="0.3">
      <c r="A19322" s="2">
        <v>38334</v>
      </c>
    </row>
    <row r="19323" spans="1:1" x14ac:dyDescent="0.3">
      <c r="A19323" s="2">
        <v>38335</v>
      </c>
    </row>
    <row r="19324" spans="1:1" x14ac:dyDescent="0.3">
      <c r="A19324" s="2">
        <v>38336</v>
      </c>
    </row>
    <row r="19325" spans="1:1" x14ac:dyDescent="0.3">
      <c r="A19325" s="2">
        <v>38337</v>
      </c>
    </row>
    <row r="19326" spans="1:1" x14ac:dyDescent="0.3">
      <c r="A19326" s="2">
        <v>38338</v>
      </c>
    </row>
    <row r="19327" spans="1:1" x14ac:dyDescent="0.3">
      <c r="A19327" s="2">
        <v>38341</v>
      </c>
    </row>
    <row r="19328" spans="1:1" x14ac:dyDescent="0.3">
      <c r="A19328" s="2">
        <v>38342</v>
      </c>
    </row>
    <row r="19329" spans="1:1" x14ac:dyDescent="0.3">
      <c r="A19329" s="2">
        <v>38343</v>
      </c>
    </row>
    <row r="19330" spans="1:1" x14ac:dyDescent="0.3">
      <c r="A19330" s="2">
        <v>38344</v>
      </c>
    </row>
    <row r="19331" spans="1:1" x14ac:dyDescent="0.3">
      <c r="A19331" s="2">
        <v>38348</v>
      </c>
    </row>
    <row r="19332" spans="1:1" x14ac:dyDescent="0.3">
      <c r="A19332" s="2">
        <v>38349</v>
      </c>
    </row>
    <row r="19333" spans="1:1" x14ac:dyDescent="0.3">
      <c r="A19333" s="2">
        <v>38350</v>
      </c>
    </row>
    <row r="19334" spans="1:1" x14ac:dyDescent="0.3">
      <c r="A19334" s="2">
        <v>38351</v>
      </c>
    </row>
    <row r="19335" spans="1:1" x14ac:dyDescent="0.3">
      <c r="A19335" s="2">
        <v>38352</v>
      </c>
    </row>
    <row r="19336" spans="1:1" x14ac:dyDescent="0.3">
      <c r="A19336" s="2">
        <v>38355</v>
      </c>
    </row>
    <row r="19337" spans="1:1" x14ac:dyDescent="0.3">
      <c r="A19337" s="2">
        <v>38356</v>
      </c>
    </row>
    <row r="19338" spans="1:1" x14ac:dyDescent="0.3">
      <c r="A19338" s="2">
        <v>38357</v>
      </c>
    </row>
    <row r="19339" spans="1:1" x14ac:dyDescent="0.3">
      <c r="A19339" s="2">
        <v>38358</v>
      </c>
    </row>
    <row r="19340" spans="1:1" x14ac:dyDescent="0.3">
      <c r="A19340" s="2">
        <v>38359</v>
      </c>
    </row>
    <row r="19341" spans="1:1" x14ac:dyDescent="0.3">
      <c r="A19341" s="2">
        <v>38362</v>
      </c>
    </row>
    <row r="19342" spans="1:1" x14ac:dyDescent="0.3">
      <c r="A19342" s="2">
        <v>38363</v>
      </c>
    </row>
    <row r="19343" spans="1:1" x14ac:dyDescent="0.3">
      <c r="A19343" s="2">
        <v>38364</v>
      </c>
    </row>
    <row r="19344" spans="1:1" x14ac:dyDescent="0.3">
      <c r="A19344" s="2">
        <v>38365</v>
      </c>
    </row>
    <row r="19345" spans="1:1" x14ac:dyDescent="0.3">
      <c r="A19345" s="2">
        <v>38366</v>
      </c>
    </row>
    <row r="19346" spans="1:1" x14ac:dyDescent="0.3">
      <c r="A19346" s="2">
        <v>38370</v>
      </c>
    </row>
    <row r="19347" spans="1:1" x14ac:dyDescent="0.3">
      <c r="A19347" s="2">
        <v>38371</v>
      </c>
    </row>
    <row r="19348" spans="1:1" x14ac:dyDescent="0.3">
      <c r="A19348" s="2">
        <v>38372</v>
      </c>
    </row>
    <row r="19349" spans="1:1" x14ac:dyDescent="0.3">
      <c r="A19349" s="2">
        <v>38373</v>
      </c>
    </row>
    <row r="19350" spans="1:1" x14ac:dyDescent="0.3">
      <c r="A19350" s="2">
        <v>38376</v>
      </c>
    </row>
    <row r="19351" spans="1:1" x14ac:dyDescent="0.3">
      <c r="A19351" s="2">
        <v>38377</v>
      </c>
    </row>
    <row r="19352" spans="1:1" x14ac:dyDescent="0.3">
      <c r="A19352" s="2">
        <v>38378</v>
      </c>
    </row>
    <row r="19353" spans="1:1" x14ac:dyDescent="0.3">
      <c r="A19353" s="2">
        <v>38379</v>
      </c>
    </row>
    <row r="19354" spans="1:1" x14ac:dyDescent="0.3">
      <c r="A19354" s="2">
        <v>38380</v>
      </c>
    </row>
    <row r="19355" spans="1:1" x14ac:dyDescent="0.3">
      <c r="A19355" s="2">
        <v>38383</v>
      </c>
    </row>
    <row r="19356" spans="1:1" x14ac:dyDescent="0.3">
      <c r="A19356" s="2">
        <v>38384</v>
      </c>
    </row>
    <row r="19357" spans="1:1" x14ac:dyDescent="0.3">
      <c r="A19357" s="2">
        <v>38385</v>
      </c>
    </row>
    <row r="19358" spans="1:1" x14ac:dyDescent="0.3">
      <c r="A19358" s="2">
        <v>38386</v>
      </c>
    </row>
    <row r="19359" spans="1:1" x14ac:dyDescent="0.3">
      <c r="A19359" s="2">
        <v>38387</v>
      </c>
    </row>
    <row r="19360" spans="1:1" x14ac:dyDescent="0.3">
      <c r="A19360" s="2">
        <v>38390</v>
      </c>
    </row>
    <row r="19361" spans="1:1" x14ac:dyDescent="0.3">
      <c r="A19361" s="2">
        <v>38391</v>
      </c>
    </row>
    <row r="19362" spans="1:1" x14ac:dyDescent="0.3">
      <c r="A19362" s="2">
        <v>38392</v>
      </c>
    </row>
    <row r="19363" spans="1:1" x14ac:dyDescent="0.3">
      <c r="A19363" s="2">
        <v>38393</v>
      </c>
    </row>
    <row r="19364" spans="1:1" x14ac:dyDescent="0.3">
      <c r="A19364" s="2">
        <v>38394</v>
      </c>
    </row>
    <row r="19365" spans="1:1" x14ac:dyDescent="0.3">
      <c r="A19365" s="2">
        <v>38397</v>
      </c>
    </row>
    <row r="19366" spans="1:1" x14ac:dyDescent="0.3">
      <c r="A19366" s="2">
        <v>38398</v>
      </c>
    </row>
    <row r="19367" spans="1:1" x14ac:dyDescent="0.3">
      <c r="A19367" s="2">
        <v>38399</v>
      </c>
    </row>
    <row r="19368" spans="1:1" x14ac:dyDescent="0.3">
      <c r="A19368" s="2">
        <v>38400</v>
      </c>
    </row>
    <row r="19369" spans="1:1" x14ac:dyDescent="0.3">
      <c r="A19369" s="2">
        <v>38401</v>
      </c>
    </row>
    <row r="19370" spans="1:1" x14ac:dyDescent="0.3">
      <c r="A19370" s="2">
        <v>38405</v>
      </c>
    </row>
    <row r="19371" spans="1:1" x14ac:dyDescent="0.3">
      <c r="A19371" s="2">
        <v>38406</v>
      </c>
    </row>
    <row r="19372" spans="1:1" x14ac:dyDescent="0.3">
      <c r="A19372" s="2">
        <v>38407</v>
      </c>
    </row>
    <row r="19373" spans="1:1" x14ac:dyDescent="0.3">
      <c r="A19373" s="2">
        <v>38408</v>
      </c>
    </row>
    <row r="19374" spans="1:1" x14ac:dyDescent="0.3">
      <c r="A19374" s="2">
        <v>38411</v>
      </c>
    </row>
    <row r="19375" spans="1:1" x14ac:dyDescent="0.3">
      <c r="A19375" s="2">
        <v>38412</v>
      </c>
    </row>
    <row r="19376" spans="1:1" x14ac:dyDescent="0.3">
      <c r="A19376" s="2">
        <v>38413</v>
      </c>
    </row>
    <row r="19377" spans="1:1" x14ac:dyDescent="0.3">
      <c r="A19377" s="2">
        <v>38414</v>
      </c>
    </row>
    <row r="19378" spans="1:1" x14ac:dyDescent="0.3">
      <c r="A19378" s="2">
        <v>38415</v>
      </c>
    </row>
    <row r="19379" spans="1:1" x14ac:dyDescent="0.3">
      <c r="A19379" s="2">
        <v>38418</v>
      </c>
    </row>
    <row r="19380" spans="1:1" x14ac:dyDescent="0.3">
      <c r="A19380" s="2">
        <v>38419</v>
      </c>
    </row>
    <row r="19381" spans="1:1" x14ac:dyDescent="0.3">
      <c r="A19381" s="2">
        <v>38420</v>
      </c>
    </row>
    <row r="19382" spans="1:1" x14ac:dyDescent="0.3">
      <c r="A19382" s="2">
        <v>38421</v>
      </c>
    </row>
    <row r="19383" spans="1:1" x14ac:dyDescent="0.3">
      <c r="A19383" s="2">
        <v>38422</v>
      </c>
    </row>
    <row r="19384" spans="1:1" x14ac:dyDescent="0.3">
      <c r="A19384" s="2">
        <v>38425</v>
      </c>
    </row>
    <row r="19385" spans="1:1" x14ac:dyDescent="0.3">
      <c r="A19385" s="2">
        <v>38426</v>
      </c>
    </row>
    <row r="19386" spans="1:1" x14ac:dyDescent="0.3">
      <c r="A19386" s="2">
        <v>38427</v>
      </c>
    </row>
    <row r="19387" spans="1:1" x14ac:dyDescent="0.3">
      <c r="A19387" s="2">
        <v>38428</v>
      </c>
    </row>
    <row r="19388" spans="1:1" x14ac:dyDescent="0.3">
      <c r="A19388" s="2">
        <v>38429</v>
      </c>
    </row>
    <row r="19389" spans="1:1" x14ac:dyDescent="0.3">
      <c r="A19389" s="2">
        <v>38432</v>
      </c>
    </row>
    <row r="19390" spans="1:1" x14ac:dyDescent="0.3">
      <c r="A19390" s="2">
        <v>38433</v>
      </c>
    </row>
    <row r="19391" spans="1:1" x14ac:dyDescent="0.3">
      <c r="A19391" s="2">
        <v>38434</v>
      </c>
    </row>
    <row r="19392" spans="1:1" x14ac:dyDescent="0.3">
      <c r="A19392" s="2">
        <v>38435</v>
      </c>
    </row>
    <row r="19393" spans="1:1" x14ac:dyDescent="0.3">
      <c r="A19393" s="2">
        <v>38439</v>
      </c>
    </row>
    <row r="19394" spans="1:1" x14ac:dyDescent="0.3">
      <c r="A19394" s="2">
        <v>38440</v>
      </c>
    </row>
    <row r="19395" spans="1:1" x14ac:dyDescent="0.3">
      <c r="A19395" s="2">
        <v>38441</v>
      </c>
    </row>
    <row r="19396" spans="1:1" x14ac:dyDescent="0.3">
      <c r="A19396" s="2">
        <v>38442</v>
      </c>
    </row>
    <row r="19397" spans="1:1" x14ac:dyDescent="0.3">
      <c r="A19397" s="2">
        <v>38443</v>
      </c>
    </row>
    <row r="19398" spans="1:1" x14ac:dyDescent="0.3">
      <c r="A19398" s="2">
        <v>38446</v>
      </c>
    </row>
    <row r="19399" spans="1:1" x14ac:dyDescent="0.3">
      <c r="A19399" s="2">
        <v>38447</v>
      </c>
    </row>
    <row r="19400" spans="1:1" x14ac:dyDescent="0.3">
      <c r="A19400" s="2">
        <v>38448</v>
      </c>
    </row>
    <row r="19401" spans="1:1" x14ac:dyDescent="0.3">
      <c r="A19401" s="2">
        <v>38449</v>
      </c>
    </row>
    <row r="19402" spans="1:1" x14ac:dyDescent="0.3">
      <c r="A19402" s="2">
        <v>38450</v>
      </c>
    </row>
    <row r="19403" spans="1:1" x14ac:dyDescent="0.3">
      <c r="A19403" s="2">
        <v>38453</v>
      </c>
    </row>
    <row r="19404" spans="1:1" x14ac:dyDescent="0.3">
      <c r="A19404" s="2">
        <v>38454</v>
      </c>
    </row>
    <row r="19405" spans="1:1" x14ac:dyDescent="0.3">
      <c r="A19405" s="2">
        <v>38455</v>
      </c>
    </row>
    <row r="19406" spans="1:1" x14ac:dyDescent="0.3">
      <c r="A19406" s="2">
        <v>38456</v>
      </c>
    </row>
    <row r="19407" spans="1:1" x14ac:dyDescent="0.3">
      <c r="A19407" s="2">
        <v>38457</v>
      </c>
    </row>
    <row r="19408" spans="1:1" x14ac:dyDescent="0.3">
      <c r="A19408" s="2">
        <v>38460</v>
      </c>
    </row>
    <row r="19409" spans="1:1" x14ac:dyDescent="0.3">
      <c r="A19409" s="2">
        <v>38461</v>
      </c>
    </row>
    <row r="19410" spans="1:1" x14ac:dyDescent="0.3">
      <c r="A19410" s="2">
        <v>38462</v>
      </c>
    </row>
    <row r="19411" spans="1:1" x14ac:dyDescent="0.3">
      <c r="A19411" s="2">
        <v>38463</v>
      </c>
    </row>
    <row r="19412" spans="1:1" x14ac:dyDescent="0.3">
      <c r="A19412" s="2">
        <v>38464</v>
      </c>
    </row>
    <row r="19413" spans="1:1" x14ac:dyDescent="0.3">
      <c r="A19413" s="2">
        <v>38467</v>
      </c>
    </row>
    <row r="19414" spans="1:1" x14ac:dyDescent="0.3">
      <c r="A19414" s="2">
        <v>38468</v>
      </c>
    </row>
    <row r="19415" spans="1:1" x14ac:dyDescent="0.3">
      <c r="A19415" s="2">
        <v>38469</v>
      </c>
    </row>
    <row r="19416" spans="1:1" x14ac:dyDescent="0.3">
      <c r="A19416" s="2">
        <v>38470</v>
      </c>
    </row>
    <row r="19417" spans="1:1" x14ac:dyDescent="0.3">
      <c r="A19417" s="2">
        <v>38471</v>
      </c>
    </row>
    <row r="19418" spans="1:1" x14ac:dyDescent="0.3">
      <c r="A19418" s="2">
        <v>38474</v>
      </c>
    </row>
    <row r="19419" spans="1:1" x14ac:dyDescent="0.3">
      <c r="A19419" s="2">
        <v>38475</v>
      </c>
    </row>
    <row r="19420" spans="1:1" x14ac:dyDescent="0.3">
      <c r="A19420" s="2">
        <v>38476</v>
      </c>
    </row>
    <row r="19421" spans="1:1" x14ac:dyDescent="0.3">
      <c r="A19421" s="2">
        <v>38477</v>
      </c>
    </row>
    <row r="19422" spans="1:1" x14ac:dyDescent="0.3">
      <c r="A19422" s="2">
        <v>38478</v>
      </c>
    </row>
    <row r="19423" spans="1:1" x14ac:dyDescent="0.3">
      <c r="A19423" s="2">
        <v>38481</v>
      </c>
    </row>
    <row r="19424" spans="1:1" x14ac:dyDescent="0.3">
      <c r="A19424" s="2">
        <v>38482</v>
      </c>
    </row>
    <row r="19425" spans="1:1" x14ac:dyDescent="0.3">
      <c r="A19425" s="2">
        <v>38483</v>
      </c>
    </row>
    <row r="19426" spans="1:1" x14ac:dyDescent="0.3">
      <c r="A19426" s="2">
        <v>38484</v>
      </c>
    </row>
    <row r="19427" spans="1:1" x14ac:dyDescent="0.3">
      <c r="A19427" s="2">
        <v>38485</v>
      </c>
    </row>
    <row r="19428" spans="1:1" x14ac:dyDescent="0.3">
      <c r="A19428" s="2">
        <v>38488</v>
      </c>
    </row>
    <row r="19429" spans="1:1" x14ac:dyDescent="0.3">
      <c r="A19429" s="2">
        <v>38489</v>
      </c>
    </row>
    <row r="19430" spans="1:1" x14ac:dyDescent="0.3">
      <c r="A19430" s="2">
        <v>38490</v>
      </c>
    </row>
    <row r="19431" spans="1:1" x14ac:dyDescent="0.3">
      <c r="A19431" s="2">
        <v>38491</v>
      </c>
    </row>
    <row r="19432" spans="1:1" x14ac:dyDescent="0.3">
      <c r="A19432" s="2">
        <v>38492</v>
      </c>
    </row>
    <row r="19433" spans="1:1" x14ac:dyDescent="0.3">
      <c r="A19433" s="2">
        <v>38495</v>
      </c>
    </row>
    <row r="19434" spans="1:1" x14ac:dyDescent="0.3">
      <c r="A19434" s="2">
        <v>38496</v>
      </c>
    </row>
    <row r="19435" spans="1:1" x14ac:dyDescent="0.3">
      <c r="A19435" s="2">
        <v>38497</v>
      </c>
    </row>
    <row r="19436" spans="1:1" x14ac:dyDescent="0.3">
      <c r="A19436" s="2">
        <v>38498</v>
      </c>
    </row>
    <row r="19437" spans="1:1" x14ac:dyDescent="0.3">
      <c r="A19437" s="2">
        <v>38499</v>
      </c>
    </row>
    <row r="19438" spans="1:1" x14ac:dyDescent="0.3">
      <c r="A19438" s="2">
        <v>38503</v>
      </c>
    </row>
    <row r="19439" spans="1:1" x14ac:dyDescent="0.3">
      <c r="A19439" s="2">
        <v>38504</v>
      </c>
    </row>
    <row r="19440" spans="1:1" x14ac:dyDescent="0.3">
      <c r="A19440" s="2">
        <v>38505</v>
      </c>
    </row>
    <row r="19441" spans="1:1" x14ac:dyDescent="0.3">
      <c r="A19441" s="2">
        <v>38506</v>
      </c>
    </row>
    <row r="19442" spans="1:1" x14ac:dyDescent="0.3">
      <c r="A19442" s="2">
        <v>38509</v>
      </c>
    </row>
    <row r="19443" spans="1:1" x14ac:dyDescent="0.3">
      <c r="A19443" s="2">
        <v>38510</v>
      </c>
    </row>
    <row r="19444" spans="1:1" x14ac:dyDescent="0.3">
      <c r="A19444" s="2">
        <v>38511</v>
      </c>
    </row>
    <row r="19445" spans="1:1" x14ac:dyDescent="0.3">
      <c r="A19445" s="2">
        <v>38512</v>
      </c>
    </row>
    <row r="19446" spans="1:1" x14ac:dyDescent="0.3">
      <c r="A19446" s="2">
        <v>38513</v>
      </c>
    </row>
    <row r="19447" spans="1:1" x14ac:dyDescent="0.3">
      <c r="A19447" s="2">
        <v>38516</v>
      </c>
    </row>
    <row r="19448" spans="1:1" x14ac:dyDescent="0.3">
      <c r="A19448" s="2">
        <v>38517</v>
      </c>
    </row>
    <row r="19449" spans="1:1" x14ac:dyDescent="0.3">
      <c r="A19449" s="2">
        <v>38518</v>
      </c>
    </row>
    <row r="19450" spans="1:1" x14ac:dyDescent="0.3">
      <c r="A19450" s="2">
        <v>38519</v>
      </c>
    </row>
    <row r="19451" spans="1:1" x14ac:dyDescent="0.3">
      <c r="A19451" s="2">
        <v>38520</v>
      </c>
    </row>
    <row r="19452" spans="1:1" x14ac:dyDescent="0.3">
      <c r="A19452" s="2">
        <v>38523</v>
      </c>
    </row>
    <row r="19453" spans="1:1" x14ac:dyDescent="0.3">
      <c r="A19453" s="2">
        <v>38524</v>
      </c>
    </row>
    <row r="19454" spans="1:1" x14ac:dyDescent="0.3">
      <c r="A19454" s="2">
        <v>38525</v>
      </c>
    </row>
    <row r="19455" spans="1:1" x14ac:dyDescent="0.3">
      <c r="A19455" s="2">
        <v>38526</v>
      </c>
    </row>
    <row r="19456" spans="1:1" x14ac:dyDescent="0.3">
      <c r="A19456" s="2">
        <v>38527</v>
      </c>
    </row>
    <row r="19457" spans="1:1" x14ac:dyDescent="0.3">
      <c r="A19457" s="2">
        <v>38530</v>
      </c>
    </row>
    <row r="19458" spans="1:1" x14ac:dyDescent="0.3">
      <c r="A19458" s="2">
        <v>38531</v>
      </c>
    </row>
    <row r="19459" spans="1:1" x14ac:dyDescent="0.3">
      <c r="A19459" s="2">
        <v>38532</v>
      </c>
    </row>
    <row r="19460" spans="1:1" x14ac:dyDescent="0.3">
      <c r="A19460" s="2">
        <v>38533</v>
      </c>
    </row>
    <row r="19461" spans="1:1" x14ac:dyDescent="0.3">
      <c r="A19461" s="2">
        <v>38534</v>
      </c>
    </row>
    <row r="19462" spans="1:1" x14ac:dyDescent="0.3">
      <c r="A19462" s="2">
        <v>38538</v>
      </c>
    </row>
    <row r="19463" spans="1:1" x14ac:dyDescent="0.3">
      <c r="A19463" s="2">
        <v>38539</v>
      </c>
    </row>
    <row r="19464" spans="1:1" x14ac:dyDescent="0.3">
      <c r="A19464" s="2">
        <v>38540</v>
      </c>
    </row>
    <row r="19465" spans="1:1" x14ac:dyDescent="0.3">
      <c r="A19465" s="2">
        <v>38541</v>
      </c>
    </row>
    <row r="19466" spans="1:1" x14ac:dyDescent="0.3">
      <c r="A19466" s="2">
        <v>38544</v>
      </c>
    </row>
    <row r="19467" spans="1:1" x14ac:dyDescent="0.3">
      <c r="A19467" s="2">
        <v>38545</v>
      </c>
    </row>
    <row r="19468" spans="1:1" x14ac:dyDescent="0.3">
      <c r="A19468" s="2">
        <v>38546</v>
      </c>
    </row>
    <row r="19469" spans="1:1" x14ac:dyDescent="0.3">
      <c r="A19469" s="2">
        <v>38547</v>
      </c>
    </row>
    <row r="19470" spans="1:1" x14ac:dyDescent="0.3">
      <c r="A19470" s="2">
        <v>38548</v>
      </c>
    </row>
    <row r="19471" spans="1:1" x14ac:dyDescent="0.3">
      <c r="A19471" s="2">
        <v>38551</v>
      </c>
    </row>
    <row r="19472" spans="1:1" x14ac:dyDescent="0.3">
      <c r="A19472" s="2">
        <v>38552</v>
      </c>
    </row>
    <row r="19473" spans="1:1" x14ac:dyDescent="0.3">
      <c r="A19473" s="2">
        <v>38553</v>
      </c>
    </row>
    <row r="19474" spans="1:1" x14ac:dyDescent="0.3">
      <c r="A19474" s="2">
        <v>38554</v>
      </c>
    </row>
    <row r="19475" spans="1:1" x14ac:dyDescent="0.3">
      <c r="A19475" s="2">
        <v>38555</v>
      </c>
    </row>
    <row r="19476" spans="1:1" x14ac:dyDescent="0.3">
      <c r="A19476" s="2">
        <v>38558</v>
      </c>
    </row>
    <row r="19477" spans="1:1" x14ac:dyDescent="0.3">
      <c r="A19477" s="2">
        <v>38559</v>
      </c>
    </row>
    <row r="19478" spans="1:1" x14ac:dyDescent="0.3">
      <c r="A19478" s="2">
        <v>38560</v>
      </c>
    </row>
    <row r="19479" spans="1:1" x14ac:dyDescent="0.3">
      <c r="A19479" s="2">
        <v>38561</v>
      </c>
    </row>
    <row r="19480" spans="1:1" x14ac:dyDescent="0.3">
      <c r="A19480" s="2">
        <v>38562</v>
      </c>
    </row>
    <row r="19481" spans="1:1" x14ac:dyDescent="0.3">
      <c r="A19481" s="2">
        <v>38565</v>
      </c>
    </row>
    <row r="19482" spans="1:1" x14ac:dyDescent="0.3">
      <c r="A19482" s="2">
        <v>38566</v>
      </c>
    </row>
    <row r="19483" spans="1:1" x14ac:dyDescent="0.3">
      <c r="A19483" s="2">
        <v>38567</v>
      </c>
    </row>
    <row r="19484" spans="1:1" x14ac:dyDescent="0.3">
      <c r="A19484" s="2">
        <v>38568</v>
      </c>
    </row>
    <row r="19485" spans="1:1" x14ac:dyDescent="0.3">
      <c r="A19485" s="2">
        <v>38569</v>
      </c>
    </row>
    <row r="19486" spans="1:1" x14ac:dyDescent="0.3">
      <c r="A19486" s="2">
        <v>38572</v>
      </c>
    </row>
    <row r="19487" spans="1:1" x14ac:dyDescent="0.3">
      <c r="A19487" s="2">
        <v>38573</v>
      </c>
    </row>
    <row r="19488" spans="1:1" x14ac:dyDescent="0.3">
      <c r="A19488" s="2">
        <v>38574</v>
      </c>
    </row>
    <row r="19489" spans="1:1" x14ac:dyDescent="0.3">
      <c r="A19489" s="2">
        <v>38575</v>
      </c>
    </row>
    <row r="19490" spans="1:1" x14ac:dyDescent="0.3">
      <c r="A19490" s="2">
        <v>38576</v>
      </c>
    </row>
    <row r="19491" spans="1:1" x14ac:dyDescent="0.3">
      <c r="A19491" s="2">
        <v>38579</v>
      </c>
    </row>
    <row r="19492" spans="1:1" x14ac:dyDescent="0.3">
      <c r="A19492" s="2">
        <v>38580</v>
      </c>
    </row>
    <row r="19493" spans="1:1" x14ac:dyDescent="0.3">
      <c r="A19493" s="2">
        <v>38581</v>
      </c>
    </row>
    <row r="19494" spans="1:1" x14ac:dyDescent="0.3">
      <c r="A19494" s="2">
        <v>38582</v>
      </c>
    </row>
    <row r="19495" spans="1:1" x14ac:dyDescent="0.3">
      <c r="A19495" s="2">
        <v>38583</v>
      </c>
    </row>
    <row r="19496" spans="1:1" x14ac:dyDescent="0.3">
      <c r="A19496" s="2">
        <v>38586</v>
      </c>
    </row>
    <row r="19497" spans="1:1" x14ac:dyDescent="0.3">
      <c r="A19497" s="2">
        <v>38587</v>
      </c>
    </row>
    <row r="19498" spans="1:1" x14ac:dyDescent="0.3">
      <c r="A19498" s="2">
        <v>38588</v>
      </c>
    </row>
    <row r="19499" spans="1:1" x14ac:dyDescent="0.3">
      <c r="A19499" s="2">
        <v>38589</v>
      </c>
    </row>
    <row r="19500" spans="1:1" x14ac:dyDescent="0.3">
      <c r="A19500" s="2">
        <v>38590</v>
      </c>
    </row>
    <row r="19501" spans="1:1" x14ac:dyDescent="0.3">
      <c r="A19501" s="2">
        <v>38593</v>
      </c>
    </row>
    <row r="19502" spans="1:1" x14ac:dyDescent="0.3">
      <c r="A19502" s="2">
        <v>38594</v>
      </c>
    </row>
    <row r="19503" spans="1:1" x14ac:dyDescent="0.3">
      <c r="A19503" s="2">
        <v>38595</v>
      </c>
    </row>
    <row r="19504" spans="1:1" x14ac:dyDescent="0.3">
      <c r="A19504" s="2">
        <v>38596</v>
      </c>
    </row>
    <row r="19505" spans="1:1" x14ac:dyDescent="0.3">
      <c r="A19505" s="2">
        <v>38597</v>
      </c>
    </row>
    <row r="19506" spans="1:1" x14ac:dyDescent="0.3">
      <c r="A19506" s="2">
        <v>38601</v>
      </c>
    </row>
    <row r="19507" spans="1:1" x14ac:dyDescent="0.3">
      <c r="A19507" s="2">
        <v>38602</v>
      </c>
    </row>
    <row r="19508" spans="1:1" x14ac:dyDescent="0.3">
      <c r="A19508" s="2">
        <v>38603</v>
      </c>
    </row>
    <row r="19509" spans="1:1" x14ac:dyDescent="0.3">
      <c r="A19509" s="2">
        <v>38604</v>
      </c>
    </row>
    <row r="19510" spans="1:1" x14ac:dyDescent="0.3">
      <c r="A19510" s="2">
        <v>38607</v>
      </c>
    </row>
    <row r="19511" spans="1:1" x14ac:dyDescent="0.3">
      <c r="A19511" s="2">
        <v>38608</v>
      </c>
    </row>
    <row r="19512" spans="1:1" x14ac:dyDescent="0.3">
      <c r="A19512" s="2">
        <v>38609</v>
      </c>
    </row>
    <row r="19513" spans="1:1" x14ac:dyDescent="0.3">
      <c r="A19513" s="2">
        <v>38610</v>
      </c>
    </row>
    <row r="19514" spans="1:1" x14ac:dyDescent="0.3">
      <c r="A19514" s="2">
        <v>38611</v>
      </c>
    </row>
    <row r="19515" spans="1:1" x14ac:dyDescent="0.3">
      <c r="A19515" s="2">
        <v>38614</v>
      </c>
    </row>
    <row r="19516" spans="1:1" x14ac:dyDescent="0.3">
      <c r="A19516" s="2">
        <v>38615</v>
      </c>
    </row>
    <row r="19517" spans="1:1" x14ac:dyDescent="0.3">
      <c r="A19517" s="2">
        <v>38616</v>
      </c>
    </row>
    <row r="19518" spans="1:1" x14ac:dyDescent="0.3">
      <c r="A19518" s="2">
        <v>38617</v>
      </c>
    </row>
    <row r="19519" spans="1:1" x14ac:dyDescent="0.3">
      <c r="A19519" s="2">
        <v>38618</v>
      </c>
    </row>
    <row r="19520" spans="1:1" x14ac:dyDescent="0.3">
      <c r="A19520" s="2">
        <v>38621</v>
      </c>
    </row>
    <row r="19521" spans="1:1" x14ac:dyDescent="0.3">
      <c r="A19521" s="2">
        <v>38622</v>
      </c>
    </row>
    <row r="19522" spans="1:1" x14ac:dyDescent="0.3">
      <c r="A19522" s="2">
        <v>38623</v>
      </c>
    </row>
    <row r="19523" spans="1:1" x14ac:dyDescent="0.3">
      <c r="A19523" s="2">
        <v>38624</v>
      </c>
    </row>
    <row r="19524" spans="1:1" x14ac:dyDescent="0.3">
      <c r="A19524" s="2">
        <v>38625</v>
      </c>
    </row>
    <row r="19525" spans="1:1" x14ac:dyDescent="0.3">
      <c r="A19525" s="2">
        <v>38628</v>
      </c>
    </row>
    <row r="19526" spans="1:1" x14ac:dyDescent="0.3">
      <c r="A19526" s="2">
        <v>38629</v>
      </c>
    </row>
    <row r="19527" spans="1:1" x14ac:dyDescent="0.3">
      <c r="A19527" s="2">
        <v>38630</v>
      </c>
    </row>
    <row r="19528" spans="1:1" x14ac:dyDescent="0.3">
      <c r="A19528" s="2">
        <v>38631</v>
      </c>
    </row>
    <row r="19529" spans="1:1" x14ac:dyDescent="0.3">
      <c r="A19529" s="2">
        <v>38632</v>
      </c>
    </row>
    <row r="19530" spans="1:1" x14ac:dyDescent="0.3">
      <c r="A19530" s="2">
        <v>38635</v>
      </c>
    </row>
    <row r="19531" spans="1:1" x14ac:dyDescent="0.3">
      <c r="A19531" s="2">
        <v>38636</v>
      </c>
    </row>
    <row r="19532" spans="1:1" x14ac:dyDescent="0.3">
      <c r="A19532" s="2">
        <v>38637</v>
      </c>
    </row>
    <row r="19533" spans="1:1" x14ac:dyDescent="0.3">
      <c r="A19533" s="2">
        <v>38638</v>
      </c>
    </row>
    <row r="19534" spans="1:1" x14ac:dyDescent="0.3">
      <c r="A19534" s="2">
        <v>38639</v>
      </c>
    </row>
    <row r="19535" spans="1:1" x14ac:dyDescent="0.3">
      <c r="A19535" s="2">
        <v>38642</v>
      </c>
    </row>
    <row r="19536" spans="1:1" x14ac:dyDescent="0.3">
      <c r="A19536" s="2">
        <v>38643</v>
      </c>
    </row>
    <row r="19537" spans="1:1" x14ac:dyDescent="0.3">
      <c r="A19537" s="2">
        <v>38644</v>
      </c>
    </row>
    <row r="19538" spans="1:1" x14ac:dyDescent="0.3">
      <c r="A19538" s="2">
        <v>38645</v>
      </c>
    </row>
    <row r="19539" spans="1:1" x14ac:dyDescent="0.3">
      <c r="A19539" s="2">
        <v>38646</v>
      </c>
    </row>
    <row r="19540" spans="1:1" x14ac:dyDescent="0.3">
      <c r="A19540" s="2">
        <v>38649</v>
      </c>
    </row>
    <row r="19541" spans="1:1" x14ac:dyDescent="0.3">
      <c r="A19541" s="2">
        <v>38650</v>
      </c>
    </row>
    <row r="19542" spans="1:1" x14ac:dyDescent="0.3">
      <c r="A19542" s="2">
        <v>38651</v>
      </c>
    </row>
    <row r="19543" spans="1:1" x14ac:dyDescent="0.3">
      <c r="A19543" s="2">
        <v>38652</v>
      </c>
    </row>
    <row r="19544" spans="1:1" x14ac:dyDescent="0.3">
      <c r="A19544" s="2">
        <v>38653</v>
      </c>
    </row>
    <row r="19545" spans="1:1" x14ac:dyDescent="0.3">
      <c r="A19545" s="2">
        <v>38656</v>
      </c>
    </row>
    <row r="19546" spans="1:1" x14ac:dyDescent="0.3">
      <c r="A19546" s="2">
        <v>38657</v>
      </c>
    </row>
    <row r="19547" spans="1:1" x14ac:dyDescent="0.3">
      <c r="A19547" s="2">
        <v>38658</v>
      </c>
    </row>
    <row r="19548" spans="1:1" x14ac:dyDescent="0.3">
      <c r="A19548" s="2">
        <v>38659</v>
      </c>
    </row>
    <row r="19549" spans="1:1" x14ac:dyDescent="0.3">
      <c r="A19549" s="2">
        <v>38660</v>
      </c>
    </row>
    <row r="19550" spans="1:1" x14ac:dyDescent="0.3">
      <c r="A19550" s="2">
        <v>38663</v>
      </c>
    </row>
    <row r="19551" spans="1:1" x14ac:dyDescent="0.3">
      <c r="A19551" s="2">
        <v>38664</v>
      </c>
    </row>
    <row r="19552" spans="1:1" x14ac:dyDescent="0.3">
      <c r="A19552" s="2">
        <v>38665</v>
      </c>
    </row>
    <row r="19553" spans="1:1" x14ac:dyDescent="0.3">
      <c r="A19553" s="2">
        <v>38666</v>
      </c>
    </row>
    <row r="19554" spans="1:1" x14ac:dyDescent="0.3">
      <c r="A19554" s="2">
        <v>38667</v>
      </c>
    </row>
    <row r="19555" spans="1:1" x14ac:dyDescent="0.3">
      <c r="A19555" s="2">
        <v>38670</v>
      </c>
    </row>
    <row r="19556" spans="1:1" x14ac:dyDescent="0.3">
      <c r="A19556" s="2">
        <v>38671</v>
      </c>
    </row>
    <row r="19557" spans="1:1" x14ac:dyDescent="0.3">
      <c r="A19557" s="2">
        <v>38672</v>
      </c>
    </row>
    <row r="19558" spans="1:1" x14ac:dyDescent="0.3">
      <c r="A19558" s="2">
        <v>38673</v>
      </c>
    </row>
    <row r="19559" spans="1:1" x14ac:dyDescent="0.3">
      <c r="A19559" s="2">
        <v>38674</v>
      </c>
    </row>
    <row r="19560" spans="1:1" x14ac:dyDescent="0.3">
      <c r="A19560" s="2">
        <v>38677</v>
      </c>
    </row>
    <row r="19561" spans="1:1" x14ac:dyDescent="0.3">
      <c r="A19561" s="2">
        <v>38678</v>
      </c>
    </row>
    <row r="19562" spans="1:1" x14ac:dyDescent="0.3">
      <c r="A19562" s="2">
        <v>38679</v>
      </c>
    </row>
    <row r="19563" spans="1:1" x14ac:dyDescent="0.3">
      <c r="A19563" s="2">
        <v>38681</v>
      </c>
    </row>
    <row r="19564" spans="1:1" x14ac:dyDescent="0.3">
      <c r="A19564" s="2">
        <v>38684</v>
      </c>
    </row>
    <row r="19565" spans="1:1" x14ac:dyDescent="0.3">
      <c r="A19565" s="2">
        <v>38685</v>
      </c>
    </row>
    <row r="19566" spans="1:1" x14ac:dyDescent="0.3">
      <c r="A19566" s="2">
        <v>38686</v>
      </c>
    </row>
    <row r="19567" spans="1:1" x14ac:dyDescent="0.3">
      <c r="A19567" s="2">
        <v>38687</v>
      </c>
    </row>
    <row r="19568" spans="1:1" x14ac:dyDescent="0.3">
      <c r="A19568" s="2">
        <v>38688</v>
      </c>
    </row>
    <row r="19569" spans="1:1" x14ac:dyDescent="0.3">
      <c r="A19569" s="2">
        <v>38691</v>
      </c>
    </row>
    <row r="19570" spans="1:1" x14ac:dyDescent="0.3">
      <c r="A19570" s="2">
        <v>38692</v>
      </c>
    </row>
    <row r="19571" spans="1:1" x14ac:dyDescent="0.3">
      <c r="A19571" s="2">
        <v>38693</v>
      </c>
    </row>
    <row r="19572" spans="1:1" x14ac:dyDescent="0.3">
      <c r="A19572" s="2">
        <v>38694</v>
      </c>
    </row>
    <row r="19573" spans="1:1" x14ac:dyDescent="0.3">
      <c r="A19573" s="2">
        <v>38695</v>
      </c>
    </row>
    <row r="19574" spans="1:1" x14ac:dyDescent="0.3">
      <c r="A19574" s="2">
        <v>38698</v>
      </c>
    </row>
    <row r="19575" spans="1:1" x14ac:dyDescent="0.3">
      <c r="A19575" s="2">
        <v>38699</v>
      </c>
    </row>
    <row r="19576" spans="1:1" x14ac:dyDescent="0.3">
      <c r="A19576" s="2">
        <v>38700</v>
      </c>
    </row>
    <row r="19577" spans="1:1" x14ac:dyDescent="0.3">
      <c r="A19577" s="2">
        <v>38701</v>
      </c>
    </row>
    <row r="19578" spans="1:1" x14ac:dyDescent="0.3">
      <c r="A19578" s="2">
        <v>38702</v>
      </c>
    </row>
    <row r="19579" spans="1:1" x14ac:dyDescent="0.3">
      <c r="A19579" s="2">
        <v>38705</v>
      </c>
    </row>
    <row r="19580" spans="1:1" x14ac:dyDescent="0.3">
      <c r="A19580" s="2">
        <v>38706</v>
      </c>
    </row>
    <row r="19581" spans="1:1" x14ac:dyDescent="0.3">
      <c r="A19581" s="2">
        <v>38707</v>
      </c>
    </row>
    <row r="19582" spans="1:1" x14ac:dyDescent="0.3">
      <c r="A19582" s="2">
        <v>38708</v>
      </c>
    </row>
    <row r="19583" spans="1:1" x14ac:dyDescent="0.3">
      <c r="A19583" s="2">
        <v>38709</v>
      </c>
    </row>
    <row r="19584" spans="1:1" x14ac:dyDescent="0.3">
      <c r="A19584" s="2">
        <v>38713</v>
      </c>
    </row>
    <row r="19585" spans="1:1" x14ac:dyDescent="0.3">
      <c r="A19585" s="2">
        <v>38714</v>
      </c>
    </row>
    <row r="19586" spans="1:1" x14ac:dyDescent="0.3">
      <c r="A19586" s="2">
        <v>38715</v>
      </c>
    </row>
    <row r="19587" spans="1:1" x14ac:dyDescent="0.3">
      <c r="A19587" s="2">
        <v>38716</v>
      </c>
    </row>
    <row r="19588" spans="1:1" x14ac:dyDescent="0.3">
      <c r="A19588" s="2">
        <v>38720</v>
      </c>
    </row>
    <row r="19589" spans="1:1" x14ac:dyDescent="0.3">
      <c r="A19589" s="2">
        <v>38721</v>
      </c>
    </row>
    <row r="19590" spans="1:1" x14ac:dyDescent="0.3">
      <c r="A19590" s="2">
        <v>38722</v>
      </c>
    </row>
    <row r="19591" spans="1:1" x14ac:dyDescent="0.3">
      <c r="A19591" s="2">
        <v>38723</v>
      </c>
    </row>
    <row r="19592" spans="1:1" x14ac:dyDescent="0.3">
      <c r="A19592" s="2">
        <v>38726</v>
      </c>
    </row>
    <row r="19593" spans="1:1" x14ac:dyDescent="0.3">
      <c r="A19593" s="2">
        <v>38727</v>
      </c>
    </row>
    <row r="19594" spans="1:1" x14ac:dyDescent="0.3">
      <c r="A19594" s="2">
        <v>38728</v>
      </c>
    </row>
    <row r="19595" spans="1:1" x14ac:dyDescent="0.3">
      <c r="A19595" s="2">
        <v>38729</v>
      </c>
    </row>
    <row r="19596" spans="1:1" x14ac:dyDescent="0.3">
      <c r="A19596" s="2">
        <v>38730</v>
      </c>
    </row>
    <row r="19597" spans="1:1" x14ac:dyDescent="0.3">
      <c r="A19597" s="2">
        <v>38734</v>
      </c>
    </row>
    <row r="19598" spans="1:1" x14ac:dyDescent="0.3">
      <c r="A19598" s="2">
        <v>38735</v>
      </c>
    </row>
    <row r="19599" spans="1:1" x14ac:dyDescent="0.3">
      <c r="A19599" s="2">
        <v>38736</v>
      </c>
    </row>
    <row r="19600" spans="1:1" x14ac:dyDescent="0.3">
      <c r="A19600" s="2">
        <v>38737</v>
      </c>
    </row>
    <row r="19601" spans="1:1" x14ac:dyDescent="0.3">
      <c r="A19601" s="2">
        <v>38740</v>
      </c>
    </row>
    <row r="19602" spans="1:1" x14ac:dyDescent="0.3">
      <c r="A19602" s="2">
        <v>38741</v>
      </c>
    </row>
    <row r="19603" spans="1:1" x14ac:dyDescent="0.3">
      <c r="A19603" s="2">
        <v>38742</v>
      </c>
    </row>
    <row r="19604" spans="1:1" x14ac:dyDescent="0.3">
      <c r="A19604" s="2">
        <v>38743</v>
      </c>
    </row>
    <row r="19605" spans="1:1" x14ac:dyDescent="0.3">
      <c r="A19605" s="2">
        <v>38744</v>
      </c>
    </row>
    <row r="19606" spans="1:1" x14ac:dyDescent="0.3">
      <c r="A19606" s="2">
        <v>38747</v>
      </c>
    </row>
    <row r="19607" spans="1:1" x14ac:dyDescent="0.3">
      <c r="A19607" s="2">
        <v>38748</v>
      </c>
    </row>
    <row r="19608" spans="1:1" x14ac:dyDescent="0.3">
      <c r="A19608" s="2">
        <v>38749</v>
      </c>
    </row>
    <row r="19609" spans="1:1" x14ac:dyDescent="0.3">
      <c r="A19609" s="2">
        <v>38750</v>
      </c>
    </row>
    <row r="19610" spans="1:1" x14ac:dyDescent="0.3">
      <c r="A19610" s="2">
        <v>38751</v>
      </c>
    </row>
    <row r="19611" spans="1:1" x14ac:dyDescent="0.3">
      <c r="A19611" s="2">
        <v>38754</v>
      </c>
    </row>
    <row r="19612" spans="1:1" x14ac:dyDescent="0.3">
      <c r="A19612" s="2">
        <v>38755</v>
      </c>
    </row>
    <row r="19613" spans="1:1" x14ac:dyDescent="0.3">
      <c r="A19613" s="2">
        <v>38756</v>
      </c>
    </row>
    <row r="19614" spans="1:1" x14ac:dyDescent="0.3">
      <c r="A19614" s="2">
        <v>38757</v>
      </c>
    </row>
    <row r="19615" spans="1:1" x14ac:dyDescent="0.3">
      <c r="A19615" s="2">
        <v>38758</v>
      </c>
    </row>
    <row r="19616" spans="1:1" x14ac:dyDescent="0.3">
      <c r="A19616" s="2">
        <v>38761</v>
      </c>
    </row>
    <row r="19617" spans="1:1" x14ac:dyDescent="0.3">
      <c r="A19617" s="2">
        <v>38762</v>
      </c>
    </row>
    <row r="19618" spans="1:1" x14ac:dyDescent="0.3">
      <c r="A19618" s="2">
        <v>38763</v>
      </c>
    </row>
    <row r="19619" spans="1:1" x14ac:dyDescent="0.3">
      <c r="A19619" s="2">
        <v>38764</v>
      </c>
    </row>
    <row r="19620" spans="1:1" x14ac:dyDescent="0.3">
      <c r="A19620" s="2">
        <v>38765</v>
      </c>
    </row>
    <row r="19621" spans="1:1" x14ac:dyDescent="0.3">
      <c r="A19621" s="2">
        <v>38769</v>
      </c>
    </row>
    <row r="19622" spans="1:1" x14ac:dyDescent="0.3">
      <c r="A19622" s="2">
        <v>38770</v>
      </c>
    </row>
    <row r="19623" spans="1:1" x14ac:dyDescent="0.3">
      <c r="A19623" s="2">
        <v>38771</v>
      </c>
    </row>
    <row r="19624" spans="1:1" x14ac:dyDescent="0.3">
      <c r="A19624" s="2">
        <v>38772</v>
      </c>
    </row>
    <row r="19625" spans="1:1" x14ac:dyDescent="0.3">
      <c r="A19625" s="2">
        <v>38775</v>
      </c>
    </row>
    <row r="19626" spans="1:1" x14ac:dyDescent="0.3">
      <c r="A19626" s="2">
        <v>38776</v>
      </c>
    </row>
    <row r="19627" spans="1:1" x14ac:dyDescent="0.3">
      <c r="A19627" s="2">
        <v>38777</v>
      </c>
    </row>
    <row r="19628" spans="1:1" x14ac:dyDescent="0.3">
      <c r="A19628" s="2">
        <v>38778</v>
      </c>
    </row>
    <row r="19629" spans="1:1" x14ac:dyDescent="0.3">
      <c r="A19629" s="2">
        <v>38779</v>
      </c>
    </row>
    <row r="19630" spans="1:1" x14ac:dyDescent="0.3">
      <c r="A19630" s="2">
        <v>38782</v>
      </c>
    </row>
    <row r="19631" spans="1:1" x14ac:dyDescent="0.3">
      <c r="A19631" s="2">
        <v>38783</v>
      </c>
    </row>
    <row r="19632" spans="1:1" x14ac:dyDescent="0.3">
      <c r="A19632" s="2">
        <v>38784</v>
      </c>
    </row>
    <row r="19633" spans="1:1" x14ac:dyDescent="0.3">
      <c r="A19633" s="2">
        <v>38785</v>
      </c>
    </row>
    <row r="19634" spans="1:1" x14ac:dyDescent="0.3">
      <c r="A19634" s="2">
        <v>38786</v>
      </c>
    </row>
    <row r="19635" spans="1:1" x14ac:dyDescent="0.3">
      <c r="A19635" s="2">
        <v>38789</v>
      </c>
    </row>
    <row r="19636" spans="1:1" x14ac:dyDescent="0.3">
      <c r="A19636" s="2">
        <v>38790</v>
      </c>
    </row>
    <row r="19637" spans="1:1" x14ac:dyDescent="0.3">
      <c r="A19637" s="2">
        <v>38791</v>
      </c>
    </row>
    <row r="19638" spans="1:1" x14ac:dyDescent="0.3">
      <c r="A19638" s="2">
        <v>38792</v>
      </c>
    </row>
    <row r="19639" spans="1:1" x14ac:dyDescent="0.3">
      <c r="A19639" s="2">
        <v>38793</v>
      </c>
    </row>
    <row r="19640" spans="1:1" x14ac:dyDescent="0.3">
      <c r="A19640" s="2">
        <v>38796</v>
      </c>
    </row>
    <row r="19641" spans="1:1" x14ac:dyDescent="0.3">
      <c r="A19641" s="2">
        <v>38797</v>
      </c>
    </row>
    <row r="19642" spans="1:1" x14ac:dyDescent="0.3">
      <c r="A19642" s="2">
        <v>38798</v>
      </c>
    </row>
    <row r="19643" spans="1:1" x14ac:dyDescent="0.3">
      <c r="A19643" s="2">
        <v>38799</v>
      </c>
    </row>
    <row r="19644" spans="1:1" x14ac:dyDescent="0.3">
      <c r="A19644" s="2">
        <v>38800</v>
      </c>
    </row>
    <row r="19645" spans="1:1" x14ac:dyDescent="0.3">
      <c r="A19645" s="2">
        <v>38803</v>
      </c>
    </row>
    <row r="19646" spans="1:1" x14ac:dyDescent="0.3">
      <c r="A19646" s="2">
        <v>38804</v>
      </c>
    </row>
    <row r="19647" spans="1:1" x14ac:dyDescent="0.3">
      <c r="A19647" s="2">
        <v>38805</v>
      </c>
    </row>
    <row r="19648" spans="1:1" x14ac:dyDescent="0.3">
      <c r="A19648" s="2">
        <v>38806</v>
      </c>
    </row>
    <row r="19649" spans="1:1" x14ac:dyDescent="0.3">
      <c r="A19649" s="2">
        <v>38807</v>
      </c>
    </row>
    <row r="19650" spans="1:1" x14ac:dyDescent="0.3">
      <c r="A19650" s="2">
        <v>38810</v>
      </c>
    </row>
    <row r="19651" spans="1:1" x14ac:dyDescent="0.3">
      <c r="A19651" s="2">
        <v>38811</v>
      </c>
    </row>
    <row r="19652" spans="1:1" x14ac:dyDescent="0.3">
      <c r="A19652" s="2">
        <v>38812</v>
      </c>
    </row>
    <row r="19653" spans="1:1" x14ac:dyDescent="0.3">
      <c r="A19653" s="2">
        <v>38813</v>
      </c>
    </row>
    <row r="19654" spans="1:1" x14ac:dyDescent="0.3">
      <c r="A19654" s="2">
        <v>38814</v>
      </c>
    </row>
    <row r="19655" spans="1:1" x14ac:dyDescent="0.3">
      <c r="A19655" s="2">
        <v>38817</v>
      </c>
    </row>
    <row r="19656" spans="1:1" x14ac:dyDescent="0.3">
      <c r="A19656" s="2">
        <v>38818</v>
      </c>
    </row>
    <row r="19657" spans="1:1" x14ac:dyDescent="0.3">
      <c r="A19657" s="2">
        <v>38819</v>
      </c>
    </row>
    <row r="19658" spans="1:1" x14ac:dyDescent="0.3">
      <c r="A19658" s="2">
        <v>38820</v>
      </c>
    </row>
    <row r="19659" spans="1:1" x14ac:dyDescent="0.3">
      <c r="A19659" s="2">
        <v>38824</v>
      </c>
    </row>
    <row r="19660" spans="1:1" x14ac:dyDescent="0.3">
      <c r="A19660" s="2">
        <v>38825</v>
      </c>
    </row>
    <row r="19661" spans="1:1" x14ac:dyDescent="0.3">
      <c r="A19661" s="2">
        <v>38826</v>
      </c>
    </row>
    <row r="19662" spans="1:1" x14ac:dyDescent="0.3">
      <c r="A19662" s="2">
        <v>38827</v>
      </c>
    </row>
    <row r="19663" spans="1:1" x14ac:dyDescent="0.3">
      <c r="A19663" s="2">
        <v>38828</v>
      </c>
    </row>
    <row r="19664" spans="1:1" x14ac:dyDescent="0.3">
      <c r="A19664" s="2">
        <v>38831</v>
      </c>
    </row>
    <row r="19665" spans="1:1" x14ac:dyDescent="0.3">
      <c r="A19665" s="2">
        <v>38832</v>
      </c>
    </row>
    <row r="19666" spans="1:1" x14ac:dyDescent="0.3">
      <c r="A19666" s="2">
        <v>38833</v>
      </c>
    </row>
    <row r="19667" spans="1:1" x14ac:dyDescent="0.3">
      <c r="A19667" s="2">
        <v>38834</v>
      </c>
    </row>
    <row r="19668" spans="1:1" x14ac:dyDescent="0.3">
      <c r="A19668" s="2">
        <v>38835</v>
      </c>
    </row>
    <row r="19669" spans="1:1" x14ac:dyDescent="0.3">
      <c r="A19669" s="2">
        <v>38838</v>
      </c>
    </row>
    <row r="19670" spans="1:1" x14ac:dyDescent="0.3">
      <c r="A19670" s="2">
        <v>38839</v>
      </c>
    </row>
    <row r="19671" spans="1:1" x14ac:dyDescent="0.3">
      <c r="A19671" s="2">
        <v>38840</v>
      </c>
    </row>
    <row r="19672" spans="1:1" x14ac:dyDescent="0.3">
      <c r="A19672" s="2">
        <v>38841</v>
      </c>
    </row>
    <row r="19673" spans="1:1" x14ac:dyDescent="0.3">
      <c r="A19673" s="2">
        <v>38842</v>
      </c>
    </row>
    <row r="19674" spans="1:1" x14ac:dyDescent="0.3">
      <c r="A19674" s="2">
        <v>38845</v>
      </c>
    </row>
    <row r="19675" spans="1:1" x14ac:dyDescent="0.3">
      <c r="A19675" s="2">
        <v>38846</v>
      </c>
    </row>
    <row r="19676" spans="1:1" x14ac:dyDescent="0.3">
      <c r="A19676" s="2">
        <v>38847</v>
      </c>
    </row>
    <row r="19677" spans="1:1" x14ac:dyDescent="0.3">
      <c r="A19677" s="2">
        <v>38848</v>
      </c>
    </row>
    <row r="19678" spans="1:1" x14ac:dyDescent="0.3">
      <c r="A19678" s="2">
        <v>38849</v>
      </c>
    </row>
    <row r="19679" spans="1:1" x14ac:dyDescent="0.3">
      <c r="A19679" s="2">
        <v>38852</v>
      </c>
    </row>
    <row r="19680" spans="1:1" x14ac:dyDescent="0.3">
      <c r="A19680" s="2">
        <v>38853</v>
      </c>
    </row>
    <row r="19681" spans="1:1" x14ac:dyDescent="0.3">
      <c r="A19681" s="2">
        <v>38854</v>
      </c>
    </row>
    <row r="19682" spans="1:1" x14ac:dyDescent="0.3">
      <c r="A19682" s="2">
        <v>38855</v>
      </c>
    </row>
    <row r="19683" spans="1:1" x14ac:dyDescent="0.3">
      <c r="A19683" s="2">
        <v>38856</v>
      </c>
    </row>
    <row r="19684" spans="1:1" x14ac:dyDescent="0.3">
      <c r="A19684" s="2">
        <v>38859</v>
      </c>
    </row>
    <row r="19685" spans="1:1" x14ac:dyDescent="0.3">
      <c r="A19685" s="2">
        <v>38860</v>
      </c>
    </row>
    <row r="19686" spans="1:1" x14ac:dyDescent="0.3">
      <c r="A19686" s="2">
        <v>38861</v>
      </c>
    </row>
    <row r="19687" spans="1:1" x14ac:dyDescent="0.3">
      <c r="A19687" s="2">
        <v>38862</v>
      </c>
    </row>
    <row r="19688" spans="1:1" x14ac:dyDescent="0.3">
      <c r="A19688" s="2">
        <v>38863</v>
      </c>
    </row>
    <row r="19689" spans="1:1" x14ac:dyDescent="0.3">
      <c r="A19689" s="2">
        <v>38867</v>
      </c>
    </row>
    <row r="19690" spans="1:1" x14ac:dyDescent="0.3">
      <c r="A19690" s="2">
        <v>38868</v>
      </c>
    </row>
    <row r="19691" spans="1:1" x14ac:dyDescent="0.3">
      <c r="A19691" s="2">
        <v>38869</v>
      </c>
    </row>
    <row r="19692" spans="1:1" x14ac:dyDescent="0.3">
      <c r="A19692" s="2">
        <v>38870</v>
      </c>
    </row>
    <row r="19693" spans="1:1" x14ac:dyDescent="0.3">
      <c r="A19693" s="2">
        <v>38873</v>
      </c>
    </row>
    <row r="19694" spans="1:1" x14ac:dyDescent="0.3">
      <c r="A19694" s="2">
        <v>38874</v>
      </c>
    </row>
    <row r="19695" spans="1:1" x14ac:dyDescent="0.3">
      <c r="A19695" s="2">
        <v>38875</v>
      </c>
    </row>
    <row r="19696" spans="1:1" x14ac:dyDescent="0.3">
      <c r="A19696" s="2">
        <v>38876</v>
      </c>
    </row>
    <row r="19697" spans="1:1" x14ac:dyDescent="0.3">
      <c r="A19697" s="2">
        <v>38877</v>
      </c>
    </row>
    <row r="19698" spans="1:1" x14ac:dyDescent="0.3">
      <c r="A19698" s="2">
        <v>38880</v>
      </c>
    </row>
    <row r="19699" spans="1:1" x14ac:dyDescent="0.3">
      <c r="A19699" s="2">
        <v>38881</v>
      </c>
    </row>
    <row r="19700" spans="1:1" x14ac:dyDescent="0.3">
      <c r="A19700" s="2">
        <v>38882</v>
      </c>
    </row>
    <row r="19701" spans="1:1" x14ac:dyDescent="0.3">
      <c r="A19701" s="2">
        <v>38883</v>
      </c>
    </row>
    <row r="19702" spans="1:1" x14ac:dyDescent="0.3">
      <c r="A19702" s="2">
        <v>38884</v>
      </c>
    </row>
    <row r="19703" spans="1:1" x14ac:dyDescent="0.3">
      <c r="A19703" s="2">
        <v>38887</v>
      </c>
    </row>
    <row r="19704" spans="1:1" x14ac:dyDescent="0.3">
      <c r="A19704" s="2">
        <v>38888</v>
      </c>
    </row>
    <row r="19705" spans="1:1" x14ac:dyDescent="0.3">
      <c r="A19705" s="2">
        <v>38889</v>
      </c>
    </row>
    <row r="19706" spans="1:1" x14ac:dyDescent="0.3">
      <c r="A19706" s="2">
        <v>38890</v>
      </c>
    </row>
    <row r="19707" spans="1:1" x14ac:dyDescent="0.3">
      <c r="A19707" s="2">
        <v>38891</v>
      </c>
    </row>
    <row r="19708" spans="1:1" x14ac:dyDescent="0.3">
      <c r="A19708" s="2">
        <v>38894</v>
      </c>
    </row>
    <row r="19709" spans="1:1" x14ac:dyDescent="0.3">
      <c r="A19709" s="2">
        <v>38895</v>
      </c>
    </row>
    <row r="19710" spans="1:1" x14ac:dyDescent="0.3">
      <c r="A19710" s="2">
        <v>38896</v>
      </c>
    </row>
    <row r="19711" spans="1:1" x14ac:dyDescent="0.3">
      <c r="A19711" s="2">
        <v>38897</v>
      </c>
    </row>
    <row r="19712" spans="1:1" x14ac:dyDescent="0.3">
      <c r="A19712" s="2">
        <v>38898</v>
      </c>
    </row>
    <row r="19713" spans="1:1" x14ac:dyDescent="0.3">
      <c r="A19713" s="2">
        <v>38901</v>
      </c>
    </row>
    <row r="19714" spans="1:1" x14ac:dyDescent="0.3">
      <c r="A19714" s="2">
        <v>38903</v>
      </c>
    </row>
    <row r="19715" spans="1:1" x14ac:dyDescent="0.3">
      <c r="A19715" s="2">
        <v>38904</v>
      </c>
    </row>
    <row r="19716" spans="1:1" x14ac:dyDescent="0.3">
      <c r="A19716" s="2">
        <v>38905</v>
      </c>
    </row>
    <row r="19717" spans="1:1" x14ac:dyDescent="0.3">
      <c r="A19717" s="2">
        <v>38908</v>
      </c>
    </row>
    <row r="19718" spans="1:1" x14ac:dyDescent="0.3">
      <c r="A19718" s="2">
        <v>38909</v>
      </c>
    </row>
    <row r="19719" spans="1:1" x14ac:dyDescent="0.3">
      <c r="A19719" s="2">
        <v>38910</v>
      </c>
    </row>
    <row r="19720" spans="1:1" x14ac:dyDescent="0.3">
      <c r="A19720" s="2">
        <v>38911</v>
      </c>
    </row>
    <row r="19721" spans="1:1" x14ac:dyDescent="0.3">
      <c r="A19721" s="2">
        <v>38912</v>
      </c>
    </row>
    <row r="19722" spans="1:1" x14ac:dyDescent="0.3">
      <c r="A19722" s="2">
        <v>38915</v>
      </c>
    </row>
    <row r="19723" spans="1:1" x14ac:dyDescent="0.3">
      <c r="A19723" s="2">
        <v>38916</v>
      </c>
    </row>
    <row r="19724" spans="1:1" x14ac:dyDescent="0.3">
      <c r="A19724" s="2">
        <v>38917</v>
      </c>
    </row>
    <row r="19725" spans="1:1" x14ac:dyDescent="0.3">
      <c r="A19725" s="2">
        <v>38918</v>
      </c>
    </row>
    <row r="19726" spans="1:1" x14ac:dyDescent="0.3">
      <c r="A19726" s="2">
        <v>38919</v>
      </c>
    </row>
    <row r="19727" spans="1:1" x14ac:dyDescent="0.3">
      <c r="A19727" s="2">
        <v>38922</v>
      </c>
    </row>
    <row r="19728" spans="1:1" x14ac:dyDescent="0.3">
      <c r="A19728" s="2">
        <v>38923</v>
      </c>
    </row>
    <row r="19729" spans="1:1" x14ac:dyDescent="0.3">
      <c r="A19729" s="2">
        <v>38924</v>
      </c>
    </row>
    <row r="19730" spans="1:1" x14ac:dyDescent="0.3">
      <c r="A19730" s="2">
        <v>38925</v>
      </c>
    </row>
    <row r="19731" spans="1:1" x14ac:dyDescent="0.3">
      <c r="A19731" s="2">
        <v>38926</v>
      </c>
    </row>
    <row r="19732" spans="1:1" x14ac:dyDescent="0.3">
      <c r="A19732" s="2">
        <v>38929</v>
      </c>
    </row>
    <row r="19733" spans="1:1" x14ac:dyDescent="0.3">
      <c r="A19733" s="2">
        <v>38930</v>
      </c>
    </row>
    <row r="19734" spans="1:1" x14ac:dyDescent="0.3">
      <c r="A19734" s="2">
        <v>38931</v>
      </c>
    </row>
    <row r="19735" spans="1:1" x14ac:dyDescent="0.3">
      <c r="A19735" s="2">
        <v>38932</v>
      </c>
    </row>
    <row r="19736" spans="1:1" x14ac:dyDescent="0.3">
      <c r="A19736" s="2">
        <v>38933</v>
      </c>
    </row>
    <row r="19737" spans="1:1" x14ac:dyDescent="0.3">
      <c r="A19737" s="2">
        <v>38936</v>
      </c>
    </row>
    <row r="19738" spans="1:1" x14ac:dyDescent="0.3">
      <c r="A19738" s="2">
        <v>38937</v>
      </c>
    </row>
    <row r="19739" spans="1:1" x14ac:dyDescent="0.3">
      <c r="A19739" s="2">
        <v>38938</v>
      </c>
    </row>
    <row r="19740" spans="1:1" x14ac:dyDescent="0.3">
      <c r="A19740" s="2">
        <v>38939</v>
      </c>
    </row>
    <row r="19741" spans="1:1" x14ac:dyDescent="0.3">
      <c r="A19741" s="2">
        <v>38940</v>
      </c>
    </row>
    <row r="19742" spans="1:1" x14ac:dyDescent="0.3">
      <c r="A19742" s="2">
        <v>38943</v>
      </c>
    </row>
    <row r="19743" spans="1:1" x14ac:dyDescent="0.3">
      <c r="A19743" s="2">
        <v>38944</v>
      </c>
    </row>
    <row r="19744" spans="1:1" x14ac:dyDescent="0.3">
      <c r="A19744" s="2">
        <v>38945</v>
      </c>
    </row>
    <row r="19745" spans="1:1" x14ac:dyDescent="0.3">
      <c r="A19745" s="2">
        <v>38946</v>
      </c>
    </row>
    <row r="19746" spans="1:1" x14ac:dyDescent="0.3">
      <c r="A19746" s="2">
        <v>38947</v>
      </c>
    </row>
    <row r="19747" spans="1:1" x14ac:dyDescent="0.3">
      <c r="A19747" s="2">
        <v>38950</v>
      </c>
    </row>
    <row r="19748" spans="1:1" x14ac:dyDescent="0.3">
      <c r="A19748" s="2">
        <v>38951</v>
      </c>
    </row>
    <row r="19749" spans="1:1" x14ac:dyDescent="0.3">
      <c r="A19749" s="2">
        <v>38952</v>
      </c>
    </row>
    <row r="19750" spans="1:1" x14ac:dyDescent="0.3">
      <c r="A19750" s="2">
        <v>38953</v>
      </c>
    </row>
    <row r="19751" spans="1:1" x14ac:dyDescent="0.3">
      <c r="A19751" s="2">
        <v>38954</v>
      </c>
    </row>
    <row r="19752" spans="1:1" x14ac:dyDescent="0.3">
      <c r="A19752" s="2">
        <v>38957</v>
      </c>
    </row>
    <row r="19753" spans="1:1" x14ac:dyDescent="0.3">
      <c r="A19753" s="2">
        <v>38958</v>
      </c>
    </row>
    <row r="19754" spans="1:1" x14ac:dyDescent="0.3">
      <c r="A19754" s="2">
        <v>38959</v>
      </c>
    </row>
    <row r="19755" spans="1:1" x14ac:dyDescent="0.3">
      <c r="A19755" s="2">
        <v>38960</v>
      </c>
    </row>
    <row r="19756" spans="1:1" x14ac:dyDescent="0.3">
      <c r="A19756" s="2">
        <v>38961</v>
      </c>
    </row>
    <row r="19757" spans="1:1" x14ac:dyDescent="0.3">
      <c r="A19757" s="2">
        <v>38965</v>
      </c>
    </row>
    <row r="19758" spans="1:1" x14ac:dyDescent="0.3">
      <c r="A19758" s="2">
        <v>38966</v>
      </c>
    </row>
    <row r="19759" spans="1:1" x14ac:dyDescent="0.3">
      <c r="A19759" s="2">
        <v>38967</v>
      </c>
    </row>
    <row r="19760" spans="1:1" x14ac:dyDescent="0.3">
      <c r="A19760" s="2">
        <v>38968</v>
      </c>
    </row>
    <row r="19761" spans="1:1" x14ac:dyDescent="0.3">
      <c r="A19761" s="2">
        <v>38971</v>
      </c>
    </row>
    <row r="19762" spans="1:1" x14ac:dyDescent="0.3">
      <c r="A19762" s="2">
        <v>38972</v>
      </c>
    </row>
    <row r="19763" spans="1:1" x14ac:dyDescent="0.3">
      <c r="A19763" s="2">
        <v>38973</v>
      </c>
    </row>
    <row r="19764" spans="1:1" x14ac:dyDescent="0.3">
      <c r="A19764" s="2">
        <v>38974</v>
      </c>
    </row>
    <row r="19765" spans="1:1" x14ac:dyDescent="0.3">
      <c r="A19765" s="2">
        <v>38975</v>
      </c>
    </row>
    <row r="19766" spans="1:1" x14ac:dyDescent="0.3">
      <c r="A19766" s="2">
        <v>38978</v>
      </c>
    </row>
    <row r="19767" spans="1:1" x14ac:dyDescent="0.3">
      <c r="A19767" s="2">
        <v>38979</v>
      </c>
    </row>
    <row r="19768" spans="1:1" x14ac:dyDescent="0.3">
      <c r="A19768" s="2">
        <v>38980</v>
      </c>
    </row>
    <row r="19769" spans="1:1" x14ac:dyDescent="0.3">
      <c r="A19769" s="2">
        <v>38981</v>
      </c>
    </row>
    <row r="19770" spans="1:1" x14ac:dyDescent="0.3">
      <c r="A19770" s="2">
        <v>38982</v>
      </c>
    </row>
    <row r="19771" spans="1:1" x14ac:dyDescent="0.3">
      <c r="A19771" s="2">
        <v>38985</v>
      </c>
    </row>
    <row r="19772" spans="1:1" x14ac:dyDescent="0.3">
      <c r="A19772" s="2">
        <v>38986</v>
      </c>
    </row>
    <row r="19773" spans="1:1" x14ac:dyDescent="0.3">
      <c r="A19773" s="2">
        <v>38987</v>
      </c>
    </row>
    <row r="19774" spans="1:1" x14ac:dyDescent="0.3">
      <c r="A19774" s="2">
        <v>38988</v>
      </c>
    </row>
    <row r="19775" spans="1:1" x14ac:dyDescent="0.3">
      <c r="A19775" s="2">
        <v>38989</v>
      </c>
    </row>
    <row r="19776" spans="1:1" x14ac:dyDescent="0.3">
      <c r="A19776" s="2">
        <v>38992</v>
      </c>
    </row>
    <row r="19777" spans="1:1" x14ac:dyDescent="0.3">
      <c r="A19777" s="2">
        <v>38993</v>
      </c>
    </row>
    <row r="19778" spans="1:1" x14ac:dyDescent="0.3">
      <c r="A19778" s="2">
        <v>38994</v>
      </c>
    </row>
    <row r="19779" spans="1:1" x14ac:dyDescent="0.3">
      <c r="A19779" s="2">
        <v>38995</v>
      </c>
    </row>
    <row r="19780" spans="1:1" x14ac:dyDescent="0.3">
      <c r="A19780" s="2">
        <v>38996</v>
      </c>
    </row>
    <row r="19781" spans="1:1" x14ac:dyDescent="0.3">
      <c r="A19781" s="2">
        <v>38999</v>
      </c>
    </row>
    <row r="19782" spans="1:1" x14ac:dyDescent="0.3">
      <c r="A19782" s="2">
        <v>39000</v>
      </c>
    </row>
    <row r="19783" spans="1:1" x14ac:dyDescent="0.3">
      <c r="A19783" s="2">
        <v>39001</v>
      </c>
    </row>
    <row r="19784" spans="1:1" x14ac:dyDescent="0.3">
      <c r="A19784" s="2">
        <v>39002</v>
      </c>
    </row>
    <row r="19785" spans="1:1" x14ac:dyDescent="0.3">
      <c r="A19785" s="2">
        <v>39003</v>
      </c>
    </row>
    <row r="19786" spans="1:1" x14ac:dyDescent="0.3">
      <c r="A19786" s="2">
        <v>39006</v>
      </c>
    </row>
    <row r="19787" spans="1:1" x14ac:dyDescent="0.3">
      <c r="A19787" s="2">
        <v>39007</v>
      </c>
    </row>
    <row r="19788" spans="1:1" x14ac:dyDescent="0.3">
      <c r="A19788" s="2">
        <v>39008</v>
      </c>
    </row>
    <row r="19789" spans="1:1" x14ac:dyDescent="0.3">
      <c r="A19789" s="2">
        <v>39009</v>
      </c>
    </row>
    <row r="19790" spans="1:1" x14ac:dyDescent="0.3">
      <c r="A19790" s="2">
        <v>39010</v>
      </c>
    </row>
    <row r="19791" spans="1:1" x14ac:dyDescent="0.3">
      <c r="A19791" s="2">
        <v>39013</v>
      </c>
    </row>
    <row r="19792" spans="1:1" x14ac:dyDescent="0.3">
      <c r="A19792" s="2">
        <v>39014</v>
      </c>
    </row>
    <row r="19793" spans="1:1" x14ac:dyDescent="0.3">
      <c r="A19793" s="2">
        <v>39015</v>
      </c>
    </row>
    <row r="19794" spans="1:1" x14ac:dyDescent="0.3">
      <c r="A19794" s="2">
        <v>39016</v>
      </c>
    </row>
    <row r="19795" spans="1:1" x14ac:dyDescent="0.3">
      <c r="A19795" s="2">
        <v>39017</v>
      </c>
    </row>
    <row r="19796" spans="1:1" x14ac:dyDescent="0.3">
      <c r="A19796" s="2">
        <v>39020</v>
      </c>
    </row>
    <row r="19797" spans="1:1" x14ac:dyDescent="0.3">
      <c r="A19797" s="2">
        <v>39021</v>
      </c>
    </row>
    <row r="19798" spans="1:1" x14ac:dyDescent="0.3">
      <c r="A19798" s="2">
        <v>39022</v>
      </c>
    </row>
    <row r="19799" spans="1:1" x14ac:dyDescent="0.3">
      <c r="A19799" s="2">
        <v>39023</v>
      </c>
    </row>
    <row r="19800" spans="1:1" x14ac:dyDescent="0.3">
      <c r="A19800" s="2">
        <v>39024</v>
      </c>
    </row>
    <row r="19801" spans="1:1" x14ac:dyDescent="0.3">
      <c r="A19801" s="2">
        <v>39027</v>
      </c>
    </row>
    <row r="19802" spans="1:1" x14ac:dyDescent="0.3">
      <c r="A19802" s="2">
        <v>39028</v>
      </c>
    </row>
    <row r="19803" spans="1:1" x14ac:dyDescent="0.3">
      <c r="A19803" s="2">
        <v>39029</v>
      </c>
    </row>
    <row r="19804" spans="1:1" x14ac:dyDescent="0.3">
      <c r="A19804" s="2">
        <v>39030</v>
      </c>
    </row>
    <row r="19805" spans="1:1" x14ac:dyDescent="0.3">
      <c r="A19805" s="2">
        <v>39031</v>
      </c>
    </row>
    <row r="19806" spans="1:1" x14ac:dyDescent="0.3">
      <c r="A19806" s="2">
        <v>39034</v>
      </c>
    </row>
    <row r="19807" spans="1:1" x14ac:dyDescent="0.3">
      <c r="A19807" s="2">
        <v>39035</v>
      </c>
    </row>
    <row r="19808" spans="1:1" x14ac:dyDescent="0.3">
      <c r="A19808" s="2">
        <v>39036</v>
      </c>
    </row>
    <row r="19809" spans="1:1" x14ac:dyDescent="0.3">
      <c r="A19809" s="2">
        <v>39037</v>
      </c>
    </row>
    <row r="19810" spans="1:1" x14ac:dyDescent="0.3">
      <c r="A19810" s="2">
        <v>39038</v>
      </c>
    </row>
    <row r="19811" spans="1:1" x14ac:dyDescent="0.3">
      <c r="A19811" s="2">
        <v>39041</v>
      </c>
    </row>
    <row r="19812" spans="1:1" x14ac:dyDescent="0.3">
      <c r="A19812" s="2">
        <v>39042</v>
      </c>
    </row>
    <row r="19813" spans="1:1" x14ac:dyDescent="0.3">
      <c r="A19813" s="2">
        <v>39043</v>
      </c>
    </row>
    <row r="19814" spans="1:1" x14ac:dyDescent="0.3">
      <c r="A19814" s="2">
        <v>39045</v>
      </c>
    </row>
    <row r="19815" spans="1:1" x14ac:dyDescent="0.3">
      <c r="A19815" s="2">
        <v>39048</v>
      </c>
    </row>
    <row r="19816" spans="1:1" x14ac:dyDescent="0.3">
      <c r="A19816" s="2">
        <v>39049</v>
      </c>
    </row>
    <row r="19817" spans="1:1" x14ac:dyDescent="0.3">
      <c r="A19817" s="2">
        <v>39050</v>
      </c>
    </row>
    <row r="19818" spans="1:1" x14ac:dyDescent="0.3">
      <c r="A19818" s="2">
        <v>39051</v>
      </c>
    </row>
    <row r="19819" spans="1:1" x14ac:dyDescent="0.3">
      <c r="A19819" s="2">
        <v>39052</v>
      </c>
    </row>
    <row r="19820" spans="1:1" x14ac:dyDescent="0.3">
      <c r="A19820" s="2">
        <v>39055</v>
      </c>
    </row>
    <row r="19821" spans="1:1" x14ac:dyDescent="0.3">
      <c r="A19821" s="2">
        <v>39056</v>
      </c>
    </row>
    <row r="19822" spans="1:1" x14ac:dyDescent="0.3">
      <c r="A19822" s="2">
        <v>39057</v>
      </c>
    </row>
    <row r="19823" spans="1:1" x14ac:dyDescent="0.3">
      <c r="A19823" s="2">
        <v>39058</v>
      </c>
    </row>
    <row r="19824" spans="1:1" x14ac:dyDescent="0.3">
      <c r="A19824" s="2">
        <v>39059</v>
      </c>
    </row>
    <row r="19825" spans="1:1" x14ac:dyDescent="0.3">
      <c r="A19825" s="2">
        <v>39062</v>
      </c>
    </row>
    <row r="19826" spans="1:1" x14ac:dyDescent="0.3">
      <c r="A19826" s="2">
        <v>39063</v>
      </c>
    </row>
    <row r="19827" spans="1:1" x14ac:dyDescent="0.3">
      <c r="A19827" s="2">
        <v>39064</v>
      </c>
    </row>
    <row r="19828" spans="1:1" x14ac:dyDescent="0.3">
      <c r="A19828" s="2">
        <v>39065</v>
      </c>
    </row>
    <row r="19829" spans="1:1" x14ac:dyDescent="0.3">
      <c r="A19829" s="2">
        <v>39066</v>
      </c>
    </row>
    <row r="19830" spans="1:1" x14ac:dyDescent="0.3">
      <c r="A19830" s="2">
        <v>39069</v>
      </c>
    </row>
    <row r="19831" spans="1:1" x14ac:dyDescent="0.3">
      <c r="A19831" s="2">
        <v>39070</v>
      </c>
    </row>
    <row r="19832" spans="1:1" x14ac:dyDescent="0.3">
      <c r="A19832" s="2">
        <v>39071</v>
      </c>
    </row>
    <row r="19833" spans="1:1" x14ac:dyDescent="0.3">
      <c r="A19833" s="2">
        <v>39072</v>
      </c>
    </row>
    <row r="19834" spans="1:1" x14ac:dyDescent="0.3">
      <c r="A19834" s="2">
        <v>39073</v>
      </c>
    </row>
    <row r="19835" spans="1:1" x14ac:dyDescent="0.3">
      <c r="A19835" s="2">
        <v>39077</v>
      </c>
    </row>
    <row r="19836" spans="1:1" x14ac:dyDescent="0.3">
      <c r="A19836" s="2">
        <v>39078</v>
      </c>
    </row>
    <row r="19837" spans="1:1" x14ac:dyDescent="0.3">
      <c r="A19837" s="2">
        <v>39079</v>
      </c>
    </row>
    <row r="19838" spans="1:1" x14ac:dyDescent="0.3">
      <c r="A19838" s="2">
        <v>39080</v>
      </c>
    </row>
    <row r="19839" spans="1:1" x14ac:dyDescent="0.3">
      <c r="A19839" s="2">
        <v>39085</v>
      </c>
    </row>
    <row r="19840" spans="1:1" x14ac:dyDescent="0.3">
      <c r="A19840" s="2">
        <v>39086</v>
      </c>
    </row>
    <row r="19841" spans="1:1" x14ac:dyDescent="0.3">
      <c r="A19841" s="2">
        <v>39087</v>
      </c>
    </row>
    <row r="19842" spans="1:1" x14ac:dyDescent="0.3">
      <c r="A19842" s="2">
        <v>39090</v>
      </c>
    </row>
    <row r="19843" spans="1:1" x14ac:dyDescent="0.3">
      <c r="A19843" s="2">
        <v>39091</v>
      </c>
    </row>
    <row r="19844" spans="1:1" x14ac:dyDescent="0.3">
      <c r="A19844" s="2">
        <v>39092</v>
      </c>
    </row>
    <row r="19845" spans="1:1" x14ac:dyDescent="0.3">
      <c r="A19845" s="2">
        <v>39093</v>
      </c>
    </row>
    <row r="19846" spans="1:1" x14ac:dyDescent="0.3">
      <c r="A19846" s="2">
        <v>39094</v>
      </c>
    </row>
    <row r="19847" spans="1:1" x14ac:dyDescent="0.3">
      <c r="A19847" s="2">
        <v>39098</v>
      </c>
    </row>
    <row r="19848" spans="1:1" x14ac:dyDescent="0.3">
      <c r="A19848" s="2">
        <v>39099</v>
      </c>
    </row>
    <row r="19849" spans="1:1" x14ac:dyDescent="0.3">
      <c r="A19849" s="2">
        <v>39100</v>
      </c>
    </row>
    <row r="19850" spans="1:1" x14ac:dyDescent="0.3">
      <c r="A19850" s="2">
        <v>39101</v>
      </c>
    </row>
    <row r="19851" spans="1:1" x14ac:dyDescent="0.3">
      <c r="A19851" s="2">
        <v>39104</v>
      </c>
    </row>
    <row r="19852" spans="1:1" x14ac:dyDescent="0.3">
      <c r="A19852" s="2">
        <v>39105</v>
      </c>
    </row>
    <row r="19853" spans="1:1" x14ac:dyDescent="0.3">
      <c r="A19853" s="2">
        <v>39106</v>
      </c>
    </row>
    <row r="19854" spans="1:1" x14ac:dyDescent="0.3">
      <c r="A19854" s="2">
        <v>39107</v>
      </c>
    </row>
    <row r="19855" spans="1:1" x14ac:dyDescent="0.3">
      <c r="A19855" s="2">
        <v>39108</v>
      </c>
    </row>
    <row r="19856" spans="1:1" x14ac:dyDescent="0.3">
      <c r="A19856" s="2">
        <v>39111</v>
      </c>
    </row>
    <row r="19857" spans="1:1" x14ac:dyDescent="0.3">
      <c r="A19857" s="2">
        <v>39112</v>
      </c>
    </row>
    <row r="19858" spans="1:1" x14ac:dyDescent="0.3">
      <c r="A19858" s="2">
        <v>39113</v>
      </c>
    </row>
    <row r="19859" spans="1:1" x14ac:dyDescent="0.3">
      <c r="A19859" s="2">
        <v>39114</v>
      </c>
    </row>
    <row r="19860" spans="1:1" x14ac:dyDescent="0.3">
      <c r="A19860" s="2">
        <v>39115</v>
      </c>
    </row>
    <row r="19861" spans="1:1" x14ac:dyDescent="0.3">
      <c r="A19861" s="2">
        <v>39118</v>
      </c>
    </row>
    <row r="19862" spans="1:1" x14ac:dyDescent="0.3">
      <c r="A19862" s="2">
        <v>39119</v>
      </c>
    </row>
    <row r="19863" spans="1:1" x14ac:dyDescent="0.3">
      <c r="A19863" s="2">
        <v>39120</v>
      </c>
    </row>
    <row r="19864" spans="1:1" x14ac:dyDescent="0.3">
      <c r="A19864" s="2">
        <v>39121</v>
      </c>
    </row>
    <row r="19865" spans="1:1" x14ac:dyDescent="0.3">
      <c r="A19865" s="2">
        <v>39122</v>
      </c>
    </row>
    <row r="19866" spans="1:1" x14ac:dyDescent="0.3">
      <c r="A19866" s="2">
        <v>39125</v>
      </c>
    </row>
    <row r="19867" spans="1:1" x14ac:dyDescent="0.3">
      <c r="A19867" s="2">
        <v>39126</v>
      </c>
    </row>
    <row r="19868" spans="1:1" x14ac:dyDescent="0.3">
      <c r="A19868" s="2">
        <v>39127</v>
      </c>
    </row>
    <row r="19869" spans="1:1" x14ac:dyDescent="0.3">
      <c r="A19869" s="2">
        <v>39128</v>
      </c>
    </row>
    <row r="19870" spans="1:1" x14ac:dyDescent="0.3">
      <c r="A19870" s="2">
        <v>39129</v>
      </c>
    </row>
    <row r="19871" spans="1:1" x14ac:dyDescent="0.3">
      <c r="A19871" s="2">
        <v>39133</v>
      </c>
    </row>
    <row r="19872" spans="1:1" x14ac:dyDescent="0.3">
      <c r="A19872" s="2">
        <v>39134</v>
      </c>
    </row>
    <row r="19873" spans="1:1" x14ac:dyDescent="0.3">
      <c r="A19873" s="2">
        <v>39135</v>
      </c>
    </row>
    <row r="19874" spans="1:1" x14ac:dyDescent="0.3">
      <c r="A19874" s="2">
        <v>39136</v>
      </c>
    </row>
    <row r="19875" spans="1:1" x14ac:dyDescent="0.3">
      <c r="A19875" s="2">
        <v>39139</v>
      </c>
    </row>
    <row r="19876" spans="1:1" x14ac:dyDescent="0.3">
      <c r="A19876" s="2">
        <v>39140</v>
      </c>
    </row>
    <row r="19877" spans="1:1" x14ac:dyDescent="0.3">
      <c r="A19877" s="2">
        <v>39141</v>
      </c>
    </row>
    <row r="19878" spans="1:1" x14ac:dyDescent="0.3">
      <c r="A19878" s="2">
        <v>39142</v>
      </c>
    </row>
    <row r="19879" spans="1:1" x14ac:dyDescent="0.3">
      <c r="A19879" s="2">
        <v>39143</v>
      </c>
    </row>
    <row r="19880" spans="1:1" x14ac:dyDescent="0.3">
      <c r="A19880" s="2">
        <v>39146</v>
      </c>
    </row>
    <row r="19881" spans="1:1" x14ac:dyDescent="0.3">
      <c r="A19881" s="2">
        <v>39147</v>
      </c>
    </row>
    <row r="19882" spans="1:1" x14ac:dyDescent="0.3">
      <c r="A19882" s="2">
        <v>39148</v>
      </c>
    </row>
    <row r="19883" spans="1:1" x14ac:dyDescent="0.3">
      <c r="A19883" s="2">
        <v>39149</v>
      </c>
    </row>
    <row r="19884" spans="1:1" x14ac:dyDescent="0.3">
      <c r="A19884" s="2">
        <v>39150</v>
      </c>
    </row>
    <row r="19885" spans="1:1" x14ac:dyDescent="0.3">
      <c r="A19885" s="2">
        <v>39153</v>
      </c>
    </row>
    <row r="19886" spans="1:1" x14ac:dyDescent="0.3">
      <c r="A19886" s="2">
        <v>39154</v>
      </c>
    </row>
    <row r="19887" spans="1:1" x14ac:dyDescent="0.3">
      <c r="A19887" s="2">
        <v>39155</v>
      </c>
    </row>
    <row r="19888" spans="1:1" x14ac:dyDescent="0.3">
      <c r="A19888" s="2">
        <v>39156</v>
      </c>
    </row>
    <row r="19889" spans="1:1" x14ac:dyDescent="0.3">
      <c r="A19889" s="2">
        <v>39157</v>
      </c>
    </row>
    <row r="19890" spans="1:1" x14ac:dyDescent="0.3">
      <c r="A19890" s="2">
        <v>39160</v>
      </c>
    </row>
    <row r="19891" spans="1:1" x14ac:dyDescent="0.3">
      <c r="A19891" s="2">
        <v>39161</v>
      </c>
    </row>
    <row r="19892" spans="1:1" x14ac:dyDescent="0.3">
      <c r="A19892" s="2">
        <v>39162</v>
      </c>
    </row>
    <row r="19893" spans="1:1" x14ac:dyDescent="0.3">
      <c r="A19893" s="2">
        <v>39163</v>
      </c>
    </row>
    <row r="19894" spans="1:1" x14ac:dyDescent="0.3">
      <c r="A19894" s="2">
        <v>39164</v>
      </c>
    </row>
    <row r="19895" spans="1:1" x14ac:dyDescent="0.3">
      <c r="A19895" s="2">
        <v>39167</v>
      </c>
    </row>
    <row r="19896" spans="1:1" x14ac:dyDescent="0.3">
      <c r="A19896" s="2">
        <v>39168</v>
      </c>
    </row>
    <row r="19897" spans="1:1" x14ac:dyDescent="0.3">
      <c r="A19897" s="2">
        <v>39169</v>
      </c>
    </row>
    <row r="19898" spans="1:1" x14ac:dyDescent="0.3">
      <c r="A19898" s="2">
        <v>39170</v>
      </c>
    </row>
    <row r="19899" spans="1:1" x14ac:dyDescent="0.3">
      <c r="A19899" s="2">
        <v>39171</v>
      </c>
    </row>
    <row r="19900" spans="1:1" x14ac:dyDescent="0.3">
      <c r="A19900" s="2">
        <v>39174</v>
      </c>
    </row>
    <row r="19901" spans="1:1" x14ac:dyDescent="0.3">
      <c r="A19901" s="2">
        <v>39175</v>
      </c>
    </row>
    <row r="19902" spans="1:1" x14ac:dyDescent="0.3">
      <c r="A19902" s="2">
        <v>39176</v>
      </c>
    </row>
    <row r="19903" spans="1:1" x14ac:dyDescent="0.3">
      <c r="A19903" s="2">
        <v>39177</v>
      </c>
    </row>
    <row r="19904" spans="1:1" x14ac:dyDescent="0.3">
      <c r="A19904" s="2">
        <v>39181</v>
      </c>
    </row>
    <row r="19905" spans="1:1" x14ac:dyDescent="0.3">
      <c r="A19905" s="2">
        <v>39182</v>
      </c>
    </row>
    <row r="19906" spans="1:1" x14ac:dyDescent="0.3">
      <c r="A19906" s="2">
        <v>39183</v>
      </c>
    </row>
    <row r="19907" spans="1:1" x14ac:dyDescent="0.3">
      <c r="A19907" s="2">
        <v>39184</v>
      </c>
    </row>
    <row r="19908" spans="1:1" x14ac:dyDescent="0.3">
      <c r="A19908" s="2">
        <v>39185</v>
      </c>
    </row>
    <row r="19909" spans="1:1" x14ac:dyDescent="0.3">
      <c r="A19909" s="2">
        <v>39188</v>
      </c>
    </row>
    <row r="19910" spans="1:1" x14ac:dyDescent="0.3">
      <c r="A19910" s="2">
        <v>39189</v>
      </c>
    </row>
    <row r="19911" spans="1:1" x14ac:dyDescent="0.3">
      <c r="A19911" s="2">
        <v>39190</v>
      </c>
    </row>
    <row r="19912" spans="1:1" x14ac:dyDescent="0.3">
      <c r="A19912" s="2">
        <v>39191</v>
      </c>
    </row>
    <row r="19913" spans="1:1" x14ac:dyDescent="0.3">
      <c r="A19913" s="2">
        <v>39192</v>
      </c>
    </row>
    <row r="19914" spans="1:1" x14ac:dyDescent="0.3">
      <c r="A19914" s="2">
        <v>39195</v>
      </c>
    </row>
    <row r="19915" spans="1:1" x14ac:dyDescent="0.3">
      <c r="A19915" s="2">
        <v>39196</v>
      </c>
    </row>
    <row r="19916" spans="1:1" x14ac:dyDescent="0.3">
      <c r="A19916" s="2">
        <v>39197</v>
      </c>
    </row>
    <row r="19917" spans="1:1" x14ac:dyDescent="0.3">
      <c r="A19917" s="2">
        <v>39198</v>
      </c>
    </row>
    <row r="19918" spans="1:1" x14ac:dyDescent="0.3">
      <c r="A19918" s="2">
        <v>39199</v>
      </c>
    </row>
    <row r="19919" spans="1:1" x14ac:dyDescent="0.3">
      <c r="A19919" s="2">
        <v>39202</v>
      </c>
    </row>
    <row r="19920" spans="1:1" x14ac:dyDescent="0.3">
      <c r="A19920" s="2">
        <v>39203</v>
      </c>
    </row>
    <row r="19921" spans="1:1" x14ac:dyDescent="0.3">
      <c r="A19921" s="2">
        <v>39204</v>
      </c>
    </row>
    <row r="19922" spans="1:1" x14ac:dyDescent="0.3">
      <c r="A19922" s="2">
        <v>39205</v>
      </c>
    </row>
    <row r="19923" spans="1:1" x14ac:dyDescent="0.3">
      <c r="A19923" s="2">
        <v>39206</v>
      </c>
    </row>
    <row r="19924" spans="1:1" x14ac:dyDescent="0.3">
      <c r="A19924" s="2">
        <v>39209</v>
      </c>
    </row>
    <row r="19925" spans="1:1" x14ac:dyDescent="0.3">
      <c r="A19925" s="2">
        <v>39210</v>
      </c>
    </row>
    <row r="19926" spans="1:1" x14ac:dyDescent="0.3">
      <c r="A19926" s="2">
        <v>39211</v>
      </c>
    </row>
    <row r="19927" spans="1:1" x14ac:dyDescent="0.3">
      <c r="A19927" s="2">
        <v>39212</v>
      </c>
    </row>
    <row r="19928" spans="1:1" x14ac:dyDescent="0.3">
      <c r="A19928" s="2">
        <v>39213</v>
      </c>
    </row>
    <row r="19929" spans="1:1" x14ac:dyDescent="0.3">
      <c r="A19929" s="2">
        <v>39216</v>
      </c>
    </row>
    <row r="19930" spans="1:1" x14ac:dyDescent="0.3">
      <c r="A19930" s="2">
        <v>39217</v>
      </c>
    </row>
    <row r="19931" spans="1:1" x14ac:dyDescent="0.3">
      <c r="A19931" s="2">
        <v>39218</v>
      </c>
    </row>
    <row r="19932" spans="1:1" x14ac:dyDescent="0.3">
      <c r="A19932" s="2">
        <v>39219</v>
      </c>
    </row>
    <row r="19933" spans="1:1" x14ac:dyDescent="0.3">
      <c r="A19933" s="2">
        <v>39220</v>
      </c>
    </row>
    <row r="19934" spans="1:1" x14ac:dyDescent="0.3">
      <c r="A19934" s="2">
        <v>39223</v>
      </c>
    </row>
    <row r="19935" spans="1:1" x14ac:dyDescent="0.3">
      <c r="A19935" s="2">
        <v>39224</v>
      </c>
    </row>
    <row r="19936" spans="1:1" x14ac:dyDescent="0.3">
      <c r="A19936" s="2">
        <v>39225</v>
      </c>
    </row>
    <row r="19937" spans="1:1" x14ac:dyDescent="0.3">
      <c r="A19937" s="2">
        <v>39226</v>
      </c>
    </row>
    <row r="19938" spans="1:1" x14ac:dyDescent="0.3">
      <c r="A19938" s="2">
        <v>39227</v>
      </c>
    </row>
    <row r="19939" spans="1:1" x14ac:dyDescent="0.3">
      <c r="A19939" s="2">
        <v>39231</v>
      </c>
    </row>
    <row r="19940" spans="1:1" x14ac:dyDescent="0.3">
      <c r="A19940" s="2">
        <v>39232</v>
      </c>
    </row>
    <row r="19941" spans="1:1" x14ac:dyDescent="0.3">
      <c r="A19941" s="2">
        <v>39233</v>
      </c>
    </row>
    <row r="19942" spans="1:1" x14ac:dyDescent="0.3">
      <c r="A19942" s="2">
        <v>39234</v>
      </c>
    </row>
    <row r="19943" spans="1:1" x14ac:dyDescent="0.3">
      <c r="A19943" s="2">
        <v>39237</v>
      </c>
    </row>
    <row r="19944" spans="1:1" x14ac:dyDescent="0.3">
      <c r="A19944" s="2">
        <v>39238</v>
      </c>
    </row>
    <row r="19945" spans="1:1" x14ac:dyDescent="0.3">
      <c r="A19945" s="2">
        <v>39239</v>
      </c>
    </row>
    <row r="19946" spans="1:1" x14ac:dyDescent="0.3">
      <c r="A19946" s="2">
        <v>39240</v>
      </c>
    </row>
    <row r="19947" spans="1:1" x14ac:dyDescent="0.3">
      <c r="A19947" s="2">
        <v>39241</v>
      </c>
    </row>
    <row r="19948" spans="1:1" x14ac:dyDescent="0.3">
      <c r="A19948" s="2">
        <v>39244</v>
      </c>
    </row>
    <row r="19949" spans="1:1" x14ac:dyDescent="0.3">
      <c r="A19949" s="2">
        <v>39245</v>
      </c>
    </row>
    <row r="19950" spans="1:1" x14ac:dyDescent="0.3">
      <c r="A19950" s="2">
        <v>39246</v>
      </c>
    </row>
    <row r="19951" spans="1:1" x14ac:dyDescent="0.3">
      <c r="A19951" s="2">
        <v>39247</v>
      </c>
    </row>
    <row r="19952" spans="1:1" x14ac:dyDescent="0.3">
      <c r="A19952" s="2">
        <v>39248</v>
      </c>
    </row>
    <row r="19953" spans="1:1" x14ac:dyDescent="0.3">
      <c r="A19953" s="2">
        <v>39251</v>
      </c>
    </row>
    <row r="19954" spans="1:1" x14ac:dyDescent="0.3">
      <c r="A19954" s="2">
        <v>39252</v>
      </c>
    </row>
    <row r="19955" spans="1:1" x14ac:dyDescent="0.3">
      <c r="A19955" s="2">
        <v>39253</v>
      </c>
    </row>
    <row r="19956" spans="1:1" x14ac:dyDescent="0.3">
      <c r="A19956" s="2">
        <v>39254</v>
      </c>
    </row>
    <row r="19957" spans="1:1" x14ac:dyDescent="0.3">
      <c r="A19957" s="2">
        <v>39255</v>
      </c>
    </row>
    <row r="19958" spans="1:1" x14ac:dyDescent="0.3">
      <c r="A19958" s="2">
        <v>39258</v>
      </c>
    </row>
    <row r="19959" spans="1:1" x14ac:dyDescent="0.3">
      <c r="A19959" s="2">
        <v>39259</v>
      </c>
    </row>
    <row r="19960" spans="1:1" x14ac:dyDescent="0.3">
      <c r="A19960" s="2">
        <v>39260</v>
      </c>
    </row>
    <row r="19961" spans="1:1" x14ac:dyDescent="0.3">
      <c r="A19961" s="2">
        <v>39261</v>
      </c>
    </row>
    <row r="19962" spans="1:1" x14ac:dyDescent="0.3">
      <c r="A19962" s="2">
        <v>39262</v>
      </c>
    </row>
    <row r="19963" spans="1:1" x14ac:dyDescent="0.3">
      <c r="A19963" s="2">
        <v>39265</v>
      </c>
    </row>
    <row r="19964" spans="1:1" x14ac:dyDescent="0.3">
      <c r="A19964" s="2">
        <v>39266</v>
      </c>
    </row>
    <row r="19965" spans="1:1" x14ac:dyDescent="0.3">
      <c r="A19965" s="2">
        <v>39268</v>
      </c>
    </row>
    <row r="19966" spans="1:1" x14ac:dyDescent="0.3">
      <c r="A19966" s="2">
        <v>39269</v>
      </c>
    </row>
    <row r="19967" spans="1:1" x14ac:dyDescent="0.3">
      <c r="A19967" s="2">
        <v>39272</v>
      </c>
    </row>
    <row r="19968" spans="1:1" x14ac:dyDescent="0.3">
      <c r="A19968" s="2">
        <v>39273</v>
      </c>
    </row>
    <row r="19969" spans="1:1" x14ac:dyDescent="0.3">
      <c r="A19969" s="2">
        <v>39274</v>
      </c>
    </row>
    <row r="19970" spans="1:1" x14ac:dyDescent="0.3">
      <c r="A19970" s="2">
        <v>39275</v>
      </c>
    </row>
    <row r="19971" spans="1:1" x14ac:dyDescent="0.3">
      <c r="A19971" s="2">
        <v>39276</v>
      </c>
    </row>
    <row r="19972" spans="1:1" x14ac:dyDescent="0.3">
      <c r="A19972" s="2">
        <v>39279</v>
      </c>
    </row>
    <row r="19973" spans="1:1" x14ac:dyDescent="0.3">
      <c r="A19973" s="2">
        <v>39280</v>
      </c>
    </row>
    <row r="19974" spans="1:1" x14ac:dyDescent="0.3">
      <c r="A19974" s="2">
        <v>39281</v>
      </c>
    </row>
    <row r="19975" spans="1:1" x14ac:dyDescent="0.3">
      <c r="A19975" s="2">
        <v>39282</v>
      </c>
    </row>
    <row r="19976" spans="1:1" x14ac:dyDescent="0.3">
      <c r="A19976" s="2">
        <v>39283</v>
      </c>
    </row>
    <row r="19977" spans="1:1" x14ac:dyDescent="0.3">
      <c r="A19977" s="2">
        <v>39286</v>
      </c>
    </row>
    <row r="19978" spans="1:1" x14ac:dyDescent="0.3">
      <c r="A19978" s="2">
        <v>39287</v>
      </c>
    </row>
    <row r="19979" spans="1:1" x14ac:dyDescent="0.3">
      <c r="A19979" s="2">
        <v>39288</v>
      </c>
    </row>
    <row r="19980" spans="1:1" x14ac:dyDescent="0.3">
      <c r="A19980" s="2">
        <v>39289</v>
      </c>
    </row>
    <row r="19981" spans="1:1" x14ac:dyDescent="0.3">
      <c r="A19981" s="2">
        <v>39290</v>
      </c>
    </row>
    <row r="19982" spans="1:1" x14ac:dyDescent="0.3">
      <c r="A19982" s="2">
        <v>39293</v>
      </c>
    </row>
    <row r="19983" spans="1:1" x14ac:dyDescent="0.3">
      <c r="A19983" s="2">
        <v>39294</v>
      </c>
    </row>
    <row r="19984" spans="1:1" x14ac:dyDescent="0.3">
      <c r="A19984" s="2">
        <v>39295</v>
      </c>
    </row>
    <row r="19985" spans="1:1" x14ac:dyDescent="0.3">
      <c r="A19985" s="2">
        <v>39296</v>
      </c>
    </row>
    <row r="19986" spans="1:1" x14ac:dyDescent="0.3">
      <c r="A19986" s="2">
        <v>39297</v>
      </c>
    </row>
    <row r="19987" spans="1:1" x14ac:dyDescent="0.3">
      <c r="A19987" s="2">
        <v>39300</v>
      </c>
    </row>
    <row r="19988" spans="1:1" x14ac:dyDescent="0.3">
      <c r="A19988" s="2">
        <v>39301</v>
      </c>
    </row>
    <row r="19989" spans="1:1" x14ac:dyDescent="0.3">
      <c r="A19989" s="2">
        <v>39302</v>
      </c>
    </row>
    <row r="19990" spans="1:1" x14ac:dyDescent="0.3">
      <c r="A19990" s="2">
        <v>39303</v>
      </c>
    </row>
    <row r="19991" spans="1:1" x14ac:dyDescent="0.3">
      <c r="A19991" s="2">
        <v>39304</v>
      </c>
    </row>
    <row r="19992" spans="1:1" x14ac:dyDescent="0.3">
      <c r="A19992" s="2">
        <v>39307</v>
      </c>
    </row>
    <row r="19993" spans="1:1" x14ac:dyDescent="0.3">
      <c r="A19993" s="2">
        <v>39308</v>
      </c>
    </row>
    <row r="19994" spans="1:1" x14ac:dyDescent="0.3">
      <c r="A19994" s="2">
        <v>39309</v>
      </c>
    </row>
    <row r="19995" spans="1:1" x14ac:dyDescent="0.3">
      <c r="A19995" s="2">
        <v>39310</v>
      </c>
    </row>
    <row r="19996" spans="1:1" x14ac:dyDescent="0.3">
      <c r="A19996" s="2">
        <v>39311</v>
      </c>
    </row>
    <row r="19997" spans="1:1" x14ac:dyDescent="0.3">
      <c r="A19997" s="2">
        <v>39314</v>
      </c>
    </row>
    <row r="19998" spans="1:1" x14ac:dyDescent="0.3">
      <c r="A19998" s="2">
        <v>39315</v>
      </c>
    </row>
    <row r="19999" spans="1:1" x14ac:dyDescent="0.3">
      <c r="A19999" s="2">
        <v>39316</v>
      </c>
    </row>
    <row r="20000" spans="1:1" x14ac:dyDescent="0.3">
      <c r="A20000" s="2">
        <v>39317</v>
      </c>
    </row>
    <row r="20001" spans="1:1" x14ac:dyDescent="0.3">
      <c r="A20001" s="2">
        <v>39318</v>
      </c>
    </row>
    <row r="20002" spans="1:1" x14ac:dyDescent="0.3">
      <c r="A20002" s="2">
        <v>39321</v>
      </c>
    </row>
    <row r="20003" spans="1:1" x14ac:dyDescent="0.3">
      <c r="A20003" s="2">
        <v>39322</v>
      </c>
    </row>
    <row r="20004" spans="1:1" x14ac:dyDescent="0.3">
      <c r="A20004" s="2">
        <v>39323</v>
      </c>
    </row>
    <row r="20005" spans="1:1" x14ac:dyDescent="0.3">
      <c r="A20005" s="2">
        <v>39324</v>
      </c>
    </row>
    <row r="20006" spans="1:1" x14ac:dyDescent="0.3">
      <c r="A20006" s="2">
        <v>39325</v>
      </c>
    </row>
    <row r="20007" spans="1:1" x14ac:dyDescent="0.3">
      <c r="A20007" s="2">
        <v>39329</v>
      </c>
    </row>
    <row r="20008" spans="1:1" x14ac:dyDescent="0.3">
      <c r="A20008" s="2">
        <v>39330</v>
      </c>
    </row>
    <row r="20009" spans="1:1" x14ac:dyDescent="0.3">
      <c r="A20009" s="2">
        <v>39331</v>
      </c>
    </row>
    <row r="20010" spans="1:1" x14ac:dyDescent="0.3">
      <c r="A20010" s="2">
        <v>39332</v>
      </c>
    </row>
    <row r="20011" spans="1:1" x14ac:dyDescent="0.3">
      <c r="A20011" s="2">
        <v>39335</v>
      </c>
    </row>
    <row r="20012" spans="1:1" x14ac:dyDescent="0.3">
      <c r="A20012" s="2">
        <v>39336</v>
      </c>
    </row>
    <row r="20013" spans="1:1" x14ac:dyDescent="0.3">
      <c r="A20013" s="2">
        <v>39337</v>
      </c>
    </row>
    <row r="20014" spans="1:1" x14ac:dyDescent="0.3">
      <c r="A20014" s="2">
        <v>39338</v>
      </c>
    </row>
    <row r="20015" spans="1:1" x14ac:dyDescent="0.3">
      <c r="A20015" s="2">
        <v>39339</v>
      </c>
    </row>
    <row r="20016" spans="1:1" x14ac:dyDescent="0.3">
      <c r="A20016" s="2">
        <v>39342</v>
      </c>
    </row>
    <row r="20017" spans="1:1" x14ac:dyDescent="0.3">
      <c r="A20017" s="2">
        <v>39343</v>
      </c>
    </row>
    <row r="20018" spans="1:1" x14ac:dyDescent="0.3">
      <c r="A20018" s="2">
        <v>39344</v>
      </c>
    </row>
    <row r="20019" spans="1:1" x14ac:dyDescent="0.3">
      <c r="A20019" s="2">
        <v>39345</v>
      </c>
    </row>
    <row r="20020" spans="1:1" x14ac:dyDescent="0.3">
      <c r="A20020" s="2">
        <v>39346</v>
      </c>
    </row>
    <row r="20021" spans="1:1" x14ac:dyDescent="0.3">
      <c r="A20021" s="2">
        <v>39349</v>
      </c>
    </row>
    <row r="20022" spans="1:1" x14ac:dyDescent="0.3">
      <c r="A20022" s="2">
        <v>39350</v>
      </c>
    </row>
    <row r="20023" spans="1:1" x14ac:dyDescent="0.3">
      <c r="A20023" s="2">
        <v>39351</v>
      </c>
    </row>
    <row r="20024" spans="1:1" x14ac:dyDescent="0.3">
      <c r="A20024" s="2">
        <v>39352</v>
      </c>
    </row>
    <row r="20025" spans="1:1" x14ac:dyDescent="0.3">
      <c r="A20025" s="2">
        <v>39353</v>
      </c>
    </row>
    <row r="20026" spans="1:1" x14ac:dyDescent="0.3">
      <c r="A20026" s="2">
        <v>39356</v>
      </c>
    </row>
    <row r="20027" spans="1:1" x14ac:dyDescent="0.3">
      <c r="A20027" s="2">
        <v>39357</v>
      </c>
    </row>
    <row r="20028" spans="1:1" x14ac:dyDescent="0.3">
      <c r="A20028" s="2">
        <v>39358</v>
      </c>
    </row>
    <row r="20029" spans="1:1" x14ac:dyDescent="0.3">
      <c r="A20029" s="2">
        <v>39359</v>
      </c>
    </row>
    <row r="20030" spans="1:1" x14ac:dyDescent="0.3">
      <c r="A20030" s="2">
        <v>39360</v>
      </c>
    </row>
    <row r="20031" spans="1:1" x14ac:dyDescent="0.3">
      <c r="A20031" s="2">
        <v>39363</v>
      </c>
    </row>
    <row r="20032" spans="1:1" x14ac:dyDescent="0.3">
      <c r="A20032" s="2">
        <v>39364</v>
      </c>
    </row>
    <row r="20033" spans="1:1" x14ac:dyDescent="0.3">
      <c r="A20033" s="2">
        <v>39365</v>
      </c>
    </row>
    <row r="20034" spans="1:1" x14ac:dyDescent="0.3">
      <c r="A20034" s="2">
        <v>39366</v>
      </c>
    </row>
    <row r="20035" spans="1:1" x14ac:dyDescent="0.3">
      <c r="A20035" s="2">
        <v>39367</v>
      </c>
    </row>
    <row r="20036" spans="1:1" x14ac:dyDescent="0.3">
      <c r="A20036" s="2">
        <v>39370</v>
      </c>
    </row>
    <row r="20037" spans="1:1" x14ac:dyDescent="0.3">
      <c r="A20037" s="2">
        <v>39371</v>
      </c>
    </row>
    <row r="20038" spans="1:1" x14ac:dyDescent="0.3">
      <c r="A20038" s="2">
        <v>39372</v>
      </c>
    </row>
    <row r="20039" spans="1:1" x14ac:dyDescent="0.3">
      <c r="A20039" s="2">
        <v>39373</v>
      </c>
    </row>
    <row r="20040" spans="1:1" x14ac:dyDescent="0.3">
      <c r="A20040" s="2">
        <v>39374</v>
      </c>
    </row>
    <row r="20041" spans="1:1" x14ac:dyDescent="0.3">
      <c r="A20041" s="2">
        <v>39377</v>
      </c>
    </row>
    <row r="20042" spans="1:1" x14ac:dyDescent="0.3">
      <c r="A20042" s="2">
        <v>39378</v>
      </c>
    </row>
    <row r="20043" spans="1:1" x14ac:dyDescent="0.3">
      <c r="A20043" s="2">
        <v>39379</v>
      </c>
    </row>
    <row r="20044" spans="1:1" x14ac:dyDescent="0.3">
      <c r="A20044" s="2">
        <v>39380</v>
      </c>
    </row>
    <row r="20045" spans="1:1" x14ac:dyDescent="0.3">
      <c r="A20045" s="2">
        <v>39381</v>
      </c>
    </row>
    <row r="20046" spans="1:1" x14ac:dyDescent="0.3">
      <c r="A20046" s="2">
        <v>39384</v>
      </c>
    </row>
    <row r="20047" spans="1:1" x14ac:dyDescent="0.3">
      <c r="A20047" s="2">
        <v>39385</v>
      </c>
    </row>
    <row r="20048" spans="1:1" x14ac:dyDescent="0.3">
      <c r="A20048" s="2">
        <v>39386</v>
      </c>
    </row>
    <row r="20049" spans="1:1" x14ac:dyDescent="0.3">
      <c r="A20049" s="2">
        <v>39387</v>
      </c>
    </row>
    <row r="20050" spans="1:1" x14ac:dyDescent="0.3">
      <c r="A20050" s="2">
        <v>39388</v>
      </c>
    </row>
    <row r="20051" spans="1:1" x14ac:dyDescent="0.3">
      <c r="A20051" s="2">
        <v>39391</v>
      </c>
    </row>
    <row r="20052" spans="1:1" x14ac:dyDescent="0.3">
      <c r="A20052" s="2">
        <v>39392</v>
      </c>
    </row>
    <row r="20053" spans="1:1" x14ac:dyDescent="0.3">
      <c r="A20053" s="2">
        <v>39393</v>
      </c>
    </row>
    <row r="20054" spans="1:1" x14ac:dyDescent="0.3">
      <c r="A20054" s="2">
        <v>39394</v>
      </c>
    </row>
    <row r="20055" spans="1:1" x14ac:dyDescent="0.3">
      <c r="A20055" s="2">
        <v>39395</v>
      </c>
    </row>
    <row r="20056" spans="1:1" x14ac:dyDescent="0.3">
      <c r="A20056" s="2">
        <v>39398</v>
      </c>
    </row>
    <row r="20057" spans="1:1" x14ac:dyDescent="0.3">
      <c r="A20057" s="2">
        <v>39399</v>
      </c>
    </row>
    <row r="20058" spans="1:1" x14ac:dyDescent="0.3">
      <c r="A20058" s="2">
        <v>39400</v>
      </c>
    </row>
    <row r="20059" spans="1:1" x14ac:dyDescent="0.3">
      <c r="A20059" s="2">
        <v>39401</v>
      </c>
    </row>
    <row r="20060" spans="1:1" x14ac:dyDescent="0.3">
      <c r="A20060" s="2">
        <v>39402</v>
      </c>
    </row>
    <row r="20061" spans="1:1" x14ac:dyDescent="0.3">
      <c r="A20061" s="2">
        <v>39405</v>
      </c>
    </row>
    <row r="20062" spans="1:1" x14ac:dyDescent="0.3">
      <c r="A20062" s="2">
        <v>39406</v>
      </c>
    </row>
    <row r="20063" spans="1:1" x14ac:dyDescent="0.3">
      <c r="A20063" s="2">
        <v>39407</v>
      </c>
    </row>
    <row r="20064" spans="1:1" x14ac:dyDescent="0.3">
      <c r="A20064" s="2">
        <v>39409</v>
      </c>
    </row>
    <row r="20065" spans="1:1" x14ac:dyDescent="0.3">
      <c r="A20065" s="2">
        <v>39412</v>
      </c>
    </row>
    <row r="20066" spans="1:1" x14ac:dyDescent="0.3">
      <c r="A20066" s="2">
        <v>39413</v>
      </c>
    </row>
    <row r="20067" spans="1:1" x14ac:dyDescent="0.3">
      <c r="A20067" s="2">
        <v>39414</v>
      </c>
    </row>
    <row r="20068" spans="1:1" x14ac:dyDescent="0.3">
      <c r="A20068" s="2">
        <v>39415</v>
      </c>
    </row>
    <row r="20069" spans="1:1" x14ac:dyDescent="0.3">
      <c r="A20069" s="2">
        <v>39416</v>
      </c>
    </row>
    <row r="20070" spans="1:1" x14ac:dyDescent="0.3">
      <c r="A20070" s="2">
        <v>39419</v>
      </c>
    </row>
    <row r="20071" spans="1:1" x14ac:dyDescent="0.3">
      <c r="A20071" s="2">
        <v>39420</v>
      </c>
    </row>
    <row r="20072" spans="1:1" x14ac:dyDescent="0.3">
      <c r="A20072" s="2">
        <v>39421</v>
      </c>
    </row>
    <row r="20073" spans="1:1" x14ac:dyDescent="0.3">
      <c r="A20073" s="2">
        <v>39422</v>
      </c>
    </row>
    <row r="20074" spans="1:1" x14ac:dyDescent="0.3">
      <c r="A20074" s="2">
        <v>39423</v>
      </c>
    </row>
    <row r="20075" spans="1:1" x14ac:dyDescent="0.3">
      <c r="A20075" s="2">
        <v>39426</v>
      </c>
    </row>
    <row r="20076" spans="1:1" x14ac:dyDescent="0.3">
      <c r="A20076" s="2">
        <v>39427</v>
      </c>
    </row>
    <row r="20077" spans="1:1" x14ac:dyDescent="0.3">
      <c r="A20077" s="2">
        <v>39428</v>
      </c>
    </row>
    <row r="20078" spans="1:1" x14ac:dyDescent="0.3">
      <c r="A20078" s="2">
        <v>39429</v>
      </c>
    </row>
    <row r="20079" spans="1:1" x14ac:dyDescent="0.3">
      <c r="A20079" s="2">
        <v>39430</v>
      </c>
    </row>
    <row r="20080" spans="1:1" x14ac:dyDescent="0.3">
      <c r="A20080" s="2">
        <v>39433</v>
      </c>
    </row>
    <row r="20081" spans="1:1" x14ac:dyDescent="0.3">
      <c r="A20081" s="2">
        <v>39434</v>
      </c>
    </row>
    <row r="20082" spans="1:1" x14ac:dyDescent="0.3">
      <c r="A20082" s="2">
        <v>39435</v>
      </c>
    </row>
    <row r="20083" spans="1:1" x14ac:dyDescent="0.3">
      <c r="A20083" s="2">
        <v>39436</v>
      </c>
    </row>
    <row r="20084" spans="1:1" x14ac:dyDescent="0.3">
      <c r="A20084" s="2">
        <v>39437</v>
      </c>
    </row>
    <row r="20085" spans="1:1" x14ac:dyDescent="0.3">
      <c r="A20085" s="2">
        <v>39440</v>
      </c>
    </row>
    <row r="20086" spans="1:1" x14ac:dyDescent="0.3">
      <c r="A20086" s="2">
        <v>39442</v>
      </c>
    </row>
    <row r="20087" spans="1:1" x14ac:dyDescent="0.3">
      <c r="A20087" s="2">
        <v>39443</v>
      </c>
    </row>
    <row r="20088" spans="1:1" x14ac:dyDescent="0.3">
      <c r="A20088" s="2">
        <v>39444</v>
      </c>
    </row>
    <row r="20089" spans="1:1" x14ac:dyDescent="0.3">
      <c r="A20089" s="2">
        <v>39447</v>
      </c>
    </row>
    <row r="20090" spans="1:1" x14ac:dyDescent="0.3">
      <c r="A20090" s="2">
        <v>39449</v>
      </c>
    </row>
    <row r="20091" spans="1:1" x14ac:dyDescent="0.3">
      <c r="A20091" s="2">
        <v>39450</v>
      </c>
    </row>
    <row r="20092" spans="1:1" x14ac:dyDescent="0.3">
      <c r="A20092" s="2">
        <v>39451</v>
      </c>
    </row>
    <row r="20093" spans="1:1" x14ac:dyDescent="0.3">
      <c r="A20093" s="2">
        <v>39454</v>
      </c>
    </row>
    <row r="20094" spans="1:1" x14ac:dyDescent="0.3">
      <c r="A20094" s="2">
        <v>39455</v>
      </c>
    </row>
    <row r="20095" spans="1:1" x14ac:dyDescent="0.3">
      <c r="A20095" s="2">
        <v>39456</v>
      </c>
    </row>
    <row r="20096" spans="1:1" x14ac:dyDescent="0.3">
      <c r="A20096" s="2">
        <v>39457</v>
      </c>
    </row>
    <row r="20097" spans="1:1" x14ac:dyDescent="0.3">
      <c r="A20097" s="2">
        <v>39458</v>
      </c>
    </row>
    <row r="20098" spans="1:1" x14ac:dyDescent="0.3">
      <c r="A20098" s="2">
        <v>39461</v>
      </c>
    </row>
    <row r="20099" spans="1:1" x14ac:dyDescent="0.3">
      <c r="A20099" s="2">
        <v>39462</v>
      </c>
    </row>
    <row r="20100" spans="1:1" x14ac:dyDescent="0.3">
      <c r="A20100" s="2">
        <v>39463</v>
      </c>
    </row>
    <row r="20101" spans="1:1" x14ac:dyDescent="0.3">
      <c r="A20101" s="2">
        <v>39464</v>
      </c>
    </row>
    <row r="20102" spans="1:1" x14ac:dyDescent="0.3">
      <c r="A20102" s="2">
        <v>39465</v>
      </c>
    </row>
    <row r="20103" spans="1:1" x14ac:dyDescent="0.3">
      <c r="A20103" s="2">
        <v>39469</v>
      </c>
    </row>
    <row r="20104" spans="1:1" x14ac:dyDescent="0.3">
      <c r="A20104" s="2">
        <v>39470</v>
      </c>
    </row>
    <row r="20105" spans="1:1" x14ac:dyDescent="0.3">
      <c r="A20105" s="2">
        <v>39471</v>
      </c>
    </row>
    <row r="20106" spans="1:1" x14ac:dyDescent="0.3">
      <c r="A20106" s="2">
        <v>39472</v>
      </c>
    </row>
    <row r="20107" spans="1:1" x14ac:dyDescent="0.3">
      <c r="A20107" s="2">
        <v>39475</v>
      </c>
    </row>
    <row r="20108" spans="1:1" x14ac:dyDescent="0.3">
      <c r="A20108" s="2">
        <v>39476</v>
      </c>
    </row>
    <row r="20109" spans="1:1" x14ac:dyDescent="0.3">
      <c r="A20109" s="2">
        <v>39477</v>
      </c>
    </row>
    <row r="20110" spans="1:1" x14ac:dyDescent="0.3">
      <c r="A20110" s="2">
        <v>39478</v>
      </c>
    </row>
    <row r="20111" spans="1:1" x14ac:dyDescent="0.3">
      <c r="A20111" s="2">
        <v>39479</v>
      </c>
    </row>
    <row r="20112" spans="1:1" x14ac:dyDescent="0.3">
      <c r="A20112" s="2">
        <v>39482</v>
      </c>
    </row>
    <row r="20113" spans="1:1" x14ac:dyDescent="0.3">
      <c r="A20113" s="2">
        <v>39483</v>
      </c>
    </row>
    <row r="20114" spans="1:1" x14ac:dyDescent="0.3">
      <c r="A20114" s="2">
        <v>39484</v>
      </c>
    </row>
    <row r="20115" spans="1:1" x14ac:dyDescent="0.3">
      <c r="A20115" s="2">
        <v>39485</v>
      </c>
    </row>
    <row r="20116" spans="1:1" x14ac:dyDescent="0.3">
      <c r="A20116" s="2">
        <v>39486</v>
      </c>
    </row>
    <row r="20117" spans="1:1" x14ac:dyDescent="0.3">
      <c r="A20117" s="2">
        <v>39489</v>
      </c>
    </row>
    <row r="20118" spans="1:1" x14ac:dyDescent="0.3">
      <c r="A20118" s="2">
        <v>39490</v>
      </c>
    </row>
    <row r="20119" spans="1:1" x14ac:dyDescent="0.3">
      <c r="A20119" s="2">
        <v>39491</v>
      </c>
    </row>
    <row r="20120" spans="1:1" x14ac:dyDescent="0.3">
      <c r="A20120" s="2">
        <v>39492</v>
      </c>
    </row>
    <row r="20121" spans="1:1" x14ac:dyDescent="0.3">
      <c r="A20121" s="2">
        <v>39493</v>
      </c>
    </row>
    <row r="20122" spans="1:1" x14ac:dyDescent="0.3">
      <c r="A20122" s="2">
        <v>39497</v>
      </c>
    </row>
    <row r="20123" spans="1:1" x14ac:dyDescent="0.3">
      <c r="A20123" s="2">
        <v>39498</v>
      </c>
    </row>
    <row r="20124" spans="1:1" x14ac:dyDescent="0.3">
      <c r="A20124" s="2">
        <v>39499</v>
      </c>
    </row>
    <row r="20125" spans="1:1" x14ac:dyDescent="0.3">
      <c r="A20125" s="2">
        <v>39500</v>
      </c>
    </row>
    <row r="20126" spans="1:1" x14ac:dyDescent="0.3">
      <c r="A20126" s="2">
        <v>39503</v>
      </c>
    </row>
    <row r="20127" spans="1:1" x14ac:dyDescent="0.3">
      <c r="A20127" s="2">
        <v>39504</v>
      </c>
    </row>
    <row r="20128" spans="1:1" x14ac:dyDescent="0.3">
      <c r="A20128" s="2">
        <v>39505</v>
      </c>
    </row>
    <row r="20129" spans="1:1" x14ac:dyDescent="0.3">
      <c r="A20129" s="2">
        <v>39506</v>
      </c>
    </row>
    <row r="20130" spans="1:1" x14ac:dyDescent="0.3">
      <c r="A20130" s="2">
        <v>39507</v>
      </c>
    </row>
    <row r="20131" spans="1:1" x14ac:dyDescent="0.3">
      <c r="A20131" s="2">
        <v>39510</v>
      </c>
    </row>
    <row r="20132" spans="1:1" x14ac:dyDescent="0.3">
      <c r="A20132" s="2">
        <v>39511</v>
      </c>
    </row>
    <row r="20133" spans="1:1" x14ac:dyDescent="0.3">
      <c r="A20133" s="2">
        <v>39512</v>
      </c>
    </row>
    <row r="20134" spans="1:1" x14ac:dyDescent="0.3">
      <c r="A20134" s="2">
        <v>39513</v>
      </c>
    </row>
    <row r="20135" spans="1:1" x14ac:dyDescent="0.3">
      <c r="A20135" s="2">
        <v>39514</v>
      </c>
    </row>
    <row r="20136" spans="1:1" x14ac:dyDescent="0.3">
      <c r="A20136" s="2">
        <v>39517</v>
      </c>
    </row>
    <row r="20137" spans="1:1" x14ac:dyDescent="0.3">
      <c r="A20137" s="2">
        <v>39518</v>
      </c>
    </row>
    <row r="20138" spans="1:1" x14ac:dyDescent="0.3">
      <c r="A20138" s="2">
        <v>39519</v>
      </c>
    </row>
    <row r="20139" spans="1:1" x14ac:dyDescent="0.3">
      <c r="A20139" s="2">
        <v>39520</v>
      </c>
    </row>
    <row r="20140" spans="1:1" x14ac:dyDescent="0.3">
      <c r="A20140" s="2">
        <v>39521</v>
      </c>
    </row>
    <row r="20141" spans="1:1" x14ac:dyDescent="0.3">
      <c r="A20141" s="2">
        <v>39524</v>
      </c>
    </row>
    <row r="20142" spans="1:1" x14ac:dyDescent="0.3">
      <c r="A20142" s="2">
        <v>39525</v>
      </c>
    </row>
    <row r="20143" spans="1:1" x14ac:dyDescent="0.3">
      <c r="A20143" s="2">
        <v>39526</v>
      </c>
    </row>
    <row r="20144" spans="1:1" x14ac:dyDescent="0.3">
      <c r="A20144" s="2">
        <v>39527</v>
      </c>
    </row>
    <row r="20145" spans="1:1" x14ac:dyDescent="0.3">
      <c r="A20145" s="2">
        <v>39531</v>
      </c>
    </row>
    <row r="20146" spans="1:1" x14ac:dyDescent="0.3">
      <c r="A20146" s="2">
        <v>39532</v>
      </c>
    </row>
    <row r="20147" spans="1:1" x14ac:dyDescent="0.3">
      <c r="A20147" s="2">
        <v>39533</v>
      </c>
    </row>
    <row r="20148" spans="1:1" x14ac:dyDescent="0.3">
      <c r="A20148" s="2">
        <v>39534</v>
      </c>
    </row>
    <row r="20149" spans="1:1" x14ac:dyDescent="0.3">
      <c r="A20149" s="2">
        <v>39535</v>
      </c>
    </row>
    <row r="20150" spans="1:1" x14ac:dyDescent="0.3">
      <c r="A20150" s="2">
        <v>39538</v>
      </c>
    </row>
    <row r="20151" spans="1:1" x14ac:dyDescent="0.3">
      <c r="A20151" s="2">
        <v>39539</v>
      </c>
    </row>
    <row r="20152" spans="1:1" x14ac:dyDescent="0.3">
      <c r="A20152" s="2">
        <v>39540</v>
      </c>
    </row>
    <row r="20153" spans="1:1" x14ac:dyDescent="0.3">
      <c r="A20153" s="2">
        <v>39541</v>
      </c>
    </row>
    <row r="20154" spans="1:1" x14ac:dyDescent="0.3">
      <c r="A20154" s="2">
        <v>39542</v>
      </c>
    </row>
    <row r="20155" spans="1:1" x14ac:dyDescent="0.3">
      <c r="A20155" s="2">
        <v>39545</v>
      </c>
    </row>
    <row r="20156" spans="1:1" x14ac:dyDescent="0.3">
      <c r="A20156" s="2">
        <v>39546</v>
      </c>
    </row>
    <row r="20157" spans="1:1" x14ac:dyDescent="0.3">
      <c r="A20157" s="2">
        <v>39547</v>
      </c>
    </row>
    <row r="20158" spans="1:1" x14ac:dyDescent="0.3">
      <c r="A20158" s="2">
        <v>39548</v>
      </c>
    </row>
    <row r="20159" spans="1:1" x14ac:dyDescent="0.3">
      <c r="A20159" s="2">
        <v>39549</v>
      </c>
    </row>
    <row r="20160" spans="1:1" x14ac:dyDescent="0.3">
      <c r="A20160" s="2">
        <v>39552</v>
      </c>
    </row>
    <row r="20161" spans="1:1" x14ac:dyDescent="0.3">
      <c r="A20161" s="2">
        <v>39553</v>
      </c>
    </row>
    <row r="20162" spans="1:1" x14ac:dyDescent="0.3">
      <c r="A20162" s="2">
        <v>39554</v>
      </c>
    </row>
    <row r="20163" spans="1:1" x14ac:dyDescent="0.3">
      <c r="A20163" s="2">
        <v>39555</v>
      </c>
    </row>
    <row r="20164" spans="1:1" x14ac:dyDescent="0.3">
      <c r="A20164" s="2">
        <v>39556</v>
      </c>
    </row>
    <row r="20165" spans="1:1" x14ac:dyDescent="0.3">
      <c r="A20165" s="2">
        <v>39559</v>
      </c>
    </row>
    <row r="20166" spans="1:1" x14ac:dyDescent="0.3">
      <c r="A20166" s="2">
        <v>39560</v>
      </c>
    </row>
    <row r="20167" spans="1:1" x14ac:dyDescent="0.3">
      <c r="A20167" s="2">
        <v>39561</v>
      </c>
    </row>
    <row r="20168" spans="1:1" x14ac:dyDescent="0.3">
      <c r="A20168" s="2">
        <v>39562</v>
      </c>
    </row>
    <row r="20169" spans="1:1" x14ac:dyDescent="0.3">
      <c r="A20169" s="2">
        <v>39563</v>
      </c>
    </row>
    <row r="20170" spans="1:1" x14ac:dyDescent="0.3">
      <c r="A20170" s="2">
        <v>39566</v>
      </c>
    </row>
    <row r="20171" spans="1:1" x14ac:dyDescent="0.3">
      <c r="A20171" s="2">
        <v>39567</v>
      </c>
    </row>
    <row r="20172" spans="1:1" x14ac:dyDescent="0.3">
      <c r="A20172" s="2">
        <v>39568</v>
      </c>
    </row>
    <row r="20173" spans="1:1" x14ac:dyDescent="0.3">
      <c r="A20173" s="2">
        <v>39569</v>
      </c>
    </row>
    <row r="20174" spans="1:1" x14ac:dyDescent="0.3">
      <c r="A20174" s="2">
        <v>39570</v>
      </c>
    </row>
    <row r="20175" spans="1:1" x14ac:dyDescent="0.3">
      <c r="A20175" s="2">
        <v>39573</v>
      </c>
    </row>
    <row r="20176" spans="1:1" x14ac:dyDescent="0.3">
      <c r="A20176" s="2">
        <v>39574</v>
      </c>
    </row>
    <row r="20177" spans="1:1" x14ac:dyDescent="0.3">
      <c r="A20177" s="2">
        <v>39575</v>
      </c>
    </row>
    <row r="20178" spans="1:1" x14ac:dyDescent="0.3">
      <c r="A20178" s="2">
        <v>39576</v>
      </c>
    </row>
    <row r="20179" spans="1:1" x14ac:dyDescent="0.3">
      <c r="A20179" s="2">
        <v>39577</v>
      </c>
    </row>
    <row r="20180" spans="1:1" x14ac:dyDescent="0.3">
      <c r="A20180" s="2">
        <v>39580</v>
      </c>
    </row>
    <row r="20181" spans="1:1" x14ac:dyDescent="0.3">
      <c r="A20181" s="2">
        <v>39581</v>
      </c>
    </row>
    <row r="20182" spans="1:1" x14ac:dyDescent="0.3">
      <c r="A20182" s="2">
        <v>39582</v>
      </c>
    </row>
    <row r="20183" spans="1:1" x14ac:dyDescent="0.3">
      <c r="A20183" s="2">
        <v>39583</v>
      </c>
    </row>
    <row r="20184" spans="1:1" x14ac:dyDescent="0.3">
      <c r="A20184" s="2">
        <v>39584</v>
      </c>
    </row>
    <row r="20185" spans="1:1" x14ac:dyDescent="0.3">
      <c r="A20185" s="2">
        <v>39587</v>
      </c>
    </row>
    <row r="20186" spans="1:1" x14ac:dyDescent="0.3">
      <c r="A20186" s="2">
        <v>39588</v>
      </c>
    </row>
    <row r="20187" spans="1:1" x14ac:dyDescent="0.3">
      <c r="A20187" s="2">
        <v>39589</v>
      </c>
    </row>
    <row r="20188" spans="1:1" x14ac:dyDescent="0.3">
      <c r="A20188" s="2">
        <v>39590</v>
      </c>
    </row>
    <row r="20189" spans="1:1" x14ac:dyDescent="0.3">
      <c r="A20189" s="2">
        <v>39591</v>
      </c>
    </row>
    <row r="20190" spans="1:1" x14ac:dyDescent="0.3">
      <c r="A20190" s="2">
        <v>39595</v>
      </c>
    </row>
    <row r="20191" spans="1:1" x14ac:dyDescent="0.3">
      <c r="A20191" s="2">
        <v>39596</v>
      </c>
    </row>
    <row r="20192" spans="1:1" x14ac:dyDescent="0.3">
      <c r="A20192" s="2">
        <v>39597</v>
      </c>
    </row>
    <row r="20193" spans="1:1" x14ac:dyDescent="0.3">
      <c r="A20193" s="2">
        <v>39598</v>
      </c>
    </row>
    <row r="20194" spans="1:1" x14ac:dyDescent="0.3">
      <c r="A20194" s="2">
        <v>39601</v>
      </c>
    </row>
    <row r="20195" spans="1:1" x14ac:dyDescent="0.3">
      <c r="A20195" s="2">
        <v>39602</v>
      </c>
    </row>
    <row r="20196" spans="1:1" x14ac:dyDescent="0.3">
      <c r="A20196" s="2">
        <v>39603</v>
      </c>
    </row>
    <row r="20197" spans="1:1" x14ac:dyDescent="0.3">
      <c r="A20197" s="2">
        <v>39604</v>
      </c>
    </row>
    <row r="20198" spans="1:1" x14ac:dyDescent="0.3">
      <c r="A20198" s="2">
        <v>39605</v>
      </c>
    </row>
    <row r="20199" spans="1:1" x14ac:dyDescent="0.3">
      <c r="A20199" s="2">
        <v>39608</v>
      </c>
    </row>
    <row r="20200" spans="1:1" x14ac:dyDescent="0.3">
      <c r="A20200" s="2">
        <v>39609</v>
      </c>
    </row>
    <row r="20201" spans="1:1" x14ac:dyDescent="0.3">
      <c r="A20201" s="2">
        <v>39610</v>
      </c>
    </row>
    <row r="20202" spans="1:1" x14ac:dyDescent="0.3">
      <c r="A20202" s="2">
        <v>39611</v>
      </c>
    </row>
    <row r="20203" spans="1:1" x14ac:dyDescent="0.3">
      <c r="A20203" s="2">
        <v>39612</v>
      </c>
    </row>
    <row r="20204" spans="1:1" x14ac:dyDescent="0.3">
      <c r="A20204" s="2">
        <v>39615</v>
      </c>
    </row>
    <row r="20205" spans="1:1" x14ac:dyDescent="0.3">
      <c r="A20205" s="2">
        <v>39616</v>
      </c>
    </row>
    <row r="20206" spans="1:1" x14ac:dyDescent="0.3">
      <c r="A20206" s="2">
        <v>39617</v>
      </c>
    </row>
    <row r="20207" spans="1:1" x14ac:dyDescent="0.3">
      <c r="A20207" s="2">
        <v>39618</v>
      </c>
    </row>
    <row r="20208" spans="1:1" x14ac:dyDescent="0.3">
      <c r="A20208" s="2">
        <v>39619</v>
      </c>
    </row>
    <row r="20209" spans="1:1" x14ac:dyDescent="0.3">
      <c r="A20209" s="2">
        <v>39622</v>
      </c>
    </row>
    <row r="20210" spans="1:1" x14ac:dyDescent="0.3">
      <c r="A20210" s="2">
        <v>39623</v>
      </c>
    </row>
    <row r="20211" spans="1:1" x14ac:dyDescent="0.3">
      <c r="A20211" s="2">
        <v>39624</v>
      </c>
    </row>
    <row r="20212" spans="1:1" x14ac:dyDescent="0.3">
      <c r="A20212" s="2">
        <v>39625</v>
      </c>
    </row>
    <row r="20213" spans="1:1" x14ac:dyDescent="0.3">
      <c r="A20213" s="2">
        <v>39626</v>
      </c>
    </row>
    <row r="20214" spans="1:1" x14ac:dyDescent="0.3">
      <c r="A20214" s="2">
        <v>39629</v>
      </c>
    </row>
    <row r="20215" spans="1:1" x14ac:dyDescent="0.3">
      <c r="A20215" s="2">
        <v>39630</v>
      </c>
    </row>
    <row r="20216" spans="1:1" x14ac:dyDescent="0.3">
      <c r="A20216" s="2">
        <v>39631</v>
      </c>
    </row>
    <row r="20217" spans="1:1" x14ac:dyDescent="0.3">
      <c r="A20217" s="2">
        <v>39632</v>
      </c>
    </row>
    <row r="20218" spans="1:1" x14ac:dyDescent="0.3">
      <c r="A20218" s="2">
        <v>39636</v>
      </c>
    </row>
    <row r="20219" spans="1:1" x14ac:dyDescent="0.3">
      <c r="A20219" s="2">
        <v>39637</v>
      </c>
    </row>
    <row r="20220" spans="1:1" x14ac:dyDescent="0.3">
      <c r="A20220" s="2">
        <v>39638</v>
      </c>
    </row>
    <row r="20221" spans="1:1" x14ac:dyDescent="0.3">
      <c r="A20221" s="2">
        <v>39639</v>
      </c>
    </row>
    <row r="20222" spans="1:1" x14ac:dyDescent="0.3">
      <c r="A20222" s="2">
        <v>39640</v>
      </c>
    </row>
    <row r="20223" spans="1:1" x14ac:dyDescent="0.3">
      <c r="A20223" s="2">
        <v>39643</v>
      </c>
    </row>
    <row r="20224" spans="1:1" x14ac:dyDescent="0.3">
      <c r="A20224" s="2">
        <v>39644</v>
      </c>
    </row>
    <row r="20225" spans="1:1" x14ac:dyDescent="0.3">
      <c r="A20225" s="2">
        <v>39645</v>
      </c>
    </row>
    <row r="20226" spans="1:1" x14ac:dyDescent="0.3">
      <c r="A20226" s="2">
        <v>39646</v>
      </c>
    </row>
    <row r="20227" spans="1:1" x14ac:dyDescent="0.3">
      <c r="A20227" s="2">
        <v>39647</v>
      </c>
    </row>
    <row r="20228" spans="1:1" x14ac:dyDescent="0.3">
      <c r="A20228" s="2">
        <v>39650</v>
      </c>
    </row>
    <row r="20229" spans="1:1" x14ac:dyDescent="0.3">
      <c r="A20229" s="2">
        <v>39651</v>
      </c>
    </row>
    <row r="20230" spans="1:1" x14ac:dyDescent="0.3">
      <c r="A20230" s="2">
        <v>39652</v>
      </c>
    </row>
    <row r="20231" spans="1:1" x14ac:dyDescent="0.3">
      <c r="A20231" s="2">
        <v>39653</v>
      </c>
    </row>
    <row r="20232" spans="1:1" x14ac:dyDescent="0.3">
      <c r="A20232" s="2">
        <v>39654</v>
      </c>
    </row>
    <row r="20233" spans="1:1" x14ac:dyDescent="0.3">
      <c r="A20233" s="2">
        <v>39657</v>
      </c>
    </row>
    <row r="20234" spans="1:1" x14ac:dyDescent="0.3">
      <c r="A20234" s="2">
        <v>39658</v>
      </c>
    </row>
    <row r="20235" spans="1:1" x14ac:dyDescent="0.3">
      <c r="A20235" s="2">
        <v>39659</v>
      </c>
    </row>
    <row r="20236" spans="1:1" x14ac:dyDescent="0.3">
      <c r="A20236" s="2">
        <v>39660</v>
      </c>
    </row>
    <row r="20237" spans="1:1" x14ac:dyDescent="0.3">
      <c r="A20237" s="2">
        <v>39661</v>
      </c>
    </row>
    <row r="20238" spans="1:1" x14ac:dyDescent="0.3">
      <c r="A20238" s="2">
        <v>39664</v>
      </c>
    </row>
    <row r="20239" spans="1:1" x14ac:dyDescent="0.3">
      <c r="A20239" s="2">
        <v>39665</v>
      </c>
    </row>
    <row r="20240" spans="1:1" x14ac:dyDescent="0.3">
      <c r="A20240" s="2">
        <v>39666</v>
      </c>
    </row>
    <row r="20241" spans="1:1" x14ac:dyDescent="0.3">
      <c r="A20241" s="2">
        <v>39667</v>
      </c>
    </row>
    <row r="20242" spans="1:1" x14ac:dyDescent="0.3">
      <c r="A20242" s="2">
        <v>39668</v>
      </c>
    </row>
    <row r="20243" spans="1:1" x14ac:dyDescent="0.3">
      <c r="A20243" s="2">
        <v>39671</v>
      </c>
    </row>
    <row r="20244" spans="1:1" x14ac:dyDescent="0.3">
      <c r="A20244" s="2">
        <v>39672</v>
      </c>
    </row>
    <row r="20245" spans="1:1" x14ac:dyDescent="0.3">
      <c r="A20245" s="2">
        <v>39673</v>
      </c>
    </row>
    <row r="20246" spans="1:1" x14ac:dyDescent="0.3">
      <c r="A20246" s="2">
        <v>39674</v>
      </c>
    </row>
    <row r="20247" spans="1:1" x14ac:dyDescent="0.3">
      <c r="A20247" s="2">
        <v>39675</v>
      </c>
    </row>
    <row r="20248" spans="1:1" x14ac:dyDescent="0.3">
      <c r="A20248" s="2">
        <v>39678</v>
      </c>
    </row>
    <row r="20249" spans="1:1" x14ac:dyDescent="0.3">
      <c r="A20249" s="2">
        <v>39679</v>
      </c>
    </row>
    <row r="20250" spans="1:1" x14ac:dyDescent="0.3">
      <c r="A20250" s="2">
        <v>39680</v>
      </c>
    </row>
    <row r="20251" spans="1:1" x14ac:dyDescent="0.3">
      <c r="A20251" s="2">
        <v>39681</v>
      </c>
    </row>
    <row r="20252" spans="1:1" x14ac:dyDescent="0.3">
      <c r="A20252" s="2">
        <v>39682</v>
      </c>
    </row>
    <row r="20253" spans="1:1" x14ac:dyDescent="0.3">
      <c r="A20253" s="2">
        <v>39685</v>
      </c>
    </row>
    <row r="20254" spans="1:1" x14ac:dyDescent="0.3">
      <c r="A20254" s="2">
        <v>39686</v>
      </c>
    </row>
    <row r="20255" spans="1:1" x14ac:dyDescent="0.3">
      <c r="A20255" s="2">
        <v>39687</v>
      </c>
    </row>
    <row r="20256" spans="1:1" x14ac:dyDescent="0.3">
      <c r="A20256" s="2">
        <v>39688</v>
      </c>
    </row>
    <row r="20257" spans="1:1" x14ac:dyDescent="0.3">
      <c r="A20257" s="2">
        <v>39689</v>
      </c>
    </row>
    <row r="20258" spans="1:1" x14ac:dyDescent="0.3">
      <c r="A20258" s="2">
        <v>39693</v>
      </c>
    </row>
    <row r="20259" spans="1:1" x14ac:dyDescent="0.3">
      <c r="A20259" s="2">
        <v>39694</v>
      </c>
    </row>
    <row r="20260" spans="1:1" x14ac:dyDescent="0.3">
      <c r="A20260" s="2">
        <v>39695</v>
      </c>
    </row>
    <row r="20261" spans="1:1" x14ac:dyDescent="0.3">
      <c r="A20261" s="2">
        <v>39696</v>
      </c>
    </row>
    <row r="20262" spans="1:1" x14ac:dyDescent="0.3">
      <c r="A20262" s="2">
        <v>39699</v>
      </c>
    </row>
    <row r="20263" spans="1:1" x14ac:dyDescent="0.3">
      <c r="A20263" s="2">
        <v>39700</v>
      </c>
    </row>
    <row r="20264" spans="1:1" x14ac:dyDescent="0.3">
      <c r="A20264" s="2">
        <v>39701</v>
      </c>
    </row>
    <row r="20265" spans="1:1" x14ac:dyDescent="0.3">
      <c r="A20265" s="2">
        <v>39702</v>
      </c>
    </row>
    <row r="20266" spans="1:1" x14ac:dyDescent="0.3">
      <c r="A20266" s="2">
        <v>39703</v>
      </c>
    </row>
    <row r="20267" spans="1:1" x14ac:dyDescent="0.3">
      <c r="A20267" s="2">
        <v>39706</v>
      </c>
    </row>
    <row r="20268" spans="1:1" x14ac:dyDescent="0.3">
      <c r="A20268" s="2">
        <v>39707</v>
      </c>
    </row>
    <row r="20269" spans="1:1" x14ac:dyDescent="0.3">
      <c r="A20269" s="2">
        <v>39708</v>
      </c>
    </row>
    <row r="20270" spans="1:1" x14ac:dyDescent="0.3">
      <c r="A20270" s="2">
        <v>39709</v>
      </c>
    </row>
    <row r="20271" spans="1:1" x14ac:dyDescent="0.3">
      <c r="A20271" s="2">
        <v>39710</v>
      </c>
    </row>
    <row r="20272" spans="1:1" x14ac:dyDescent="0.3">
      <c r="A20272" s="2">
        <v>39713</v>
      </c>
    </row>
    <row r="20273" spans="1:1" x14ac:dyDescent="0.3">
      <c r="A20273" s="2">
        <v>39714</v>
      </c>
    </row>
    <row r="20274" spans="1:1" x14ac:dyDescent="0.3">
      <c r="A20274" s="2">
        <v>39715</v>
      </c>
    </row>
    <row r="20275" spans="1:1" x14ac:dyDescent="0.3">
      <c r="A20275" s="2">
        <v>39716</v>
      </c>
    </row>
    <row r="20276" spans="1:1" x14ac:dyDescent="0.3">
      <c r="A20276" s="2">
        <v>39717</v>
      </c>
    </row>
    <row r="20277" spans="1:1" x14ac:dyDescent="0.3">
      <c r="A20277" s="2">
        <v>39720</v>
      </c>
    </row>
    <row r="20278" spans="1:1" x14ac:dyDescent="0.3">
      <c r="A20278" s="2">
        <v>39721</v>
      </c>
    </row>
    <row r="20279" spans="1:1" x14ac:dyDescent="0.3">
      <c r="A20279" s="2">
        <v>39722</v>
      </c>
    </row>
    <row r="20280" spans="1:1" x14ac:dyDescent="0.3">
      <c r="A20280" s="2">
        <v>39723</v>
      </c>
    </row>
    <row r="20281" spans="1:1" x14ac:dyDescent="0.3">
      <c r="A20281" s="2">
        <v>39724</v>
      </c>
    </row>
    <row r="20282" spans="1:1" x14ac:dyDescent="0.3">
      <c r="A20282" s="2">
        <v>39727</v>
      </c>
    </row>
    <row r="20283" spans="1:1" x14ac:dyDescent="0.3">
      <c r="A20283" s="2">
        <v>39728</v>
      </c>
    </row>
    <row r="20284" spans="1:1" x14ac:dyDescent="0.3">
      <c r="A20284" s="2">
        <v>39729</v>
      </c>
    </row>
    <row r="20285" spans="1:1" x14ac:dyDescent="0.3">
      <c r="A20285" s="2">
        <v>39730</v>
      </c>
    </row>
    <row r="20286" spans="1:1" x14ac:dyDescent="0.3">
      <c r="A20286" s="2">
        <v>39731</v>
      </c>
    </row>
    <row r="20287" spans="1:1" x14ac:dyDescent="0.3">
      <c r="A20287" s="2">
        <v>39734</v>
      </c>
    </row>
    <row r="20288" spans="1:1" x14ac:dyDescent="0.3">
      <c r="A20288" s="2">
        <v>39735</v>
      </c>
    </row>
    <row r="20289" spans="1:1" x14ac:dyDescent="0.3">
      <c r="A20289" s="2">
        <v>39736</v>
      </c>
    </row>
    <row r="20290" spans="1:1" x14ac:dyDescent="0.3">
      <c r="A20290" s="2">
        <v>39737</v>
      </c>
    </row>
    <row r="20291" spans="1:1" x14ac:dyDescent="0.3">
      <c r="A20291" s="2">
        <v>39738</v>
      </c>
    </row>
    <row r="20292" spans="1:1" x14ac:dyDescent="0.3">
      <c r="A20292" s="2">
        <v>39741</v>
      </c>
    </row>
    <row r="20293" spans="1:1" x14ac:dyDescent="0.3">
      <c r="A20293" s="2">
        <v>39742</v>
      </c>
    </row>
    <row r="20294" spans="1:1" x14ac:dyDescent="0.3">
      <c r="A20294" s="2">
        <v>39743</v>
      </c>
    </row>
    <row r="20295" spans="1:1" x14ac:dyDescent="0.3">
      <c r="A20295" s="2">
        <v>39744</v>
      </c>
    </row>
    <row r="20296" spans="1:1" x14ac:dyDescent="0.3">
      <c r="A20296" s="2">
        <v>39745</v>
      </c>
    </row>
    <row r="20297" spans="1:1" x14ac:dyDescent="0.3">
      <c r="A20297" s="2">
        <v>39748</v>
      </c>
    </row>
    <row r="20298" spans="1:1" x14ac:dyDescent="0.3">
      <c r="A20298" s="2">
        <v>39749</v>
      </c>
    </row>
    <row r="20299" spans="1:1" x14ac:dyDescent="0.3">
      <c r="A20299" s="2">
        <v>39750</v>
      </c>
    </row>
    <row r="20300" spans="1:1" x14ac:dyDescent="0.3">
      <c r="A20300" s="2">
        <v>39751</v>
      </c>
    </row>
    <row r="20301" spans="1:1" x14ac:dyDescent="0.3">
      <c r="A20301" s="2">
        <v>39752</v>
      </c>
    </row>
    <row r="20302" spans="1:1" x14ac:dyDescent="0.3">
      <c r="A20302" s="2">
        <v>39755</v>
      </c>
    </row>
    <row r="20303" spans="1:1" x14ac:dyDescent="0.3">
      <c r="A20303" s="2">
        <v>39756</v>
      </c>
    </row>
    <row r="20304" spans="1:1" x14ac:dyDescent="0.3">
      <c r="A20304" s="2">
        <v>39757</v>
      </c>
    </row>
    <row r="20305" spans="1:1" x14ac:dyDescent="0.3">
      <c r="A20305" s="2">
        <v>39758</v>
      </c>
    </row>
    <row r="20306" spans="1:1" x14ac:dyDescent="0.3">
      <c r="A20306" s="2">
        <v>39759</v>
      </c>
    </row>
    <row r="20307" spans="1:1" x14ac:dyDescent="0.3">
      <c r="A20307" s="2">
        <v>39762</v>
      </c>
    </row>
    <row r="20308" spans="1:1" x14ac:dyDescent="0.3">
      <c r="A20308" s="2">
        <v>39763</v>
      </c>
    </row>
    <row r="20309" spans="1:1" x14ac:dyDescent="0.3">
      <c r="A20309" s="2">
        <v>39764</v>
      </c>
    </row>
    <row r="20310" spans="1:1" x14ac:dyDescent="0.3">
      <c r="A20310" s="2">
        <v>39765</v>
      </c>
    </row>
    <row r="20311" spans="1:1" x14ac:dyDescent="0.3">
      <c r="A20311" s="2">
        <v>39766</v>
      </c>
    </row>
    <row r="20312" spans="1:1" x14ac:dyDescent="0.3">
      <c r="A20312" s="2">
        <v>39769</v>
      </c>
    </row>
    <row r="20313" spans="1:1" x14ac:dyDescent="0.3">
      <c r="A20313" s="2">
        <v>39770</v>
      </c>
    </row>
    <row r="20314" spans="1:1" x14ac:dyDescent="0.3">
      <c r="A20314" s="2">
        <v>39771</v>
      </c>
    </row>
    <row r="20315" spans="1:1" x14ac:dyDescent="0.3">
      <c r="A20315" s="2">
        <v>39772</v>
      </c>
    </row>
    <row r="20316" spans="1:1" x14ac:dyDescent="0.3">
      <c r="A20316" s="2">
        <v>39773</v>
      </c>
    </row>
    <row r="20317" spans="1:1" x14ac:dyDescent="0.3">
      <c r="A20317" s="2">
        <v>39776</v>
      </c>
    </row>
    <row r="20318" spans="1:1" x14ac:dyDescent="0.3">
      <c r="A20318" s="2">
        <v>39777</v>
      </c>
    </row>
    <row r="20319" spans="1:1" x14ac:dyDescent="0.3">
      <c r="A20319" s="2">
        <v>39778</v>
      </c>
    </row>
    <row r="20320" spans="1:1" x14ac:dyDescent="0.3">
      <c r="A20320" s="2">
        <v>39780</v>
      </c>
    </row>
    <row r="20321" spans="1:1" x14ac:dyDescent="0.3">
      <c r="A20321" s="2">
        <v>39783</v>
      </c>
    </row>
    <row r="20322" spans="1:1" x14ac:dyDescent="0.3">
      <c r="A20322" s="2">
        <v>39784</v>
      </c>
    </row>
    <row r="20323" spans="1:1" x14ac:dyDescent="0.3">
      <c r="A20323" s="2">
        <v>39785</v>
      </c>
    </row>
    <row r="20324" spans="1:1" x14ac:dyDescent="0.3">
      <c r="A20324" s="2">
        <v>39786</v>
      </c>
    </row>
    <row r="20325" spans="1:1" x14ac:dyDescent="0.3">
      <c r="A20325" s="2">
        <v>39787</v>
      </c>
    </row>
    <row r="20326" spans="1:1" x14ac:dyDescent="0.3">
      <c r="A20326" s="2">
        <v>39790</v>
      </c>
    </row>
    <row r="20327" spans="1:1" x14ac:dyDescent="0.3">
      <c r="A20327" s="2">
        <v>39791</v>
      </c>
    </row>
    <row r="20328" spans="1:1" x14ac:dyDescent="0.3">
      <c r="A20328" s="2">
        <v>39792</v>
      </c>
    </row>
    <row r="20329" spans="1:1" x14ac:dyDescent="0.3">
      <c r="A20329" s="2">
        <v>39793</v>
      </c>
    </row>
    <row r="20330" spans="1:1" x14ac:dyDescent="0.3">
      <c r="A20330" s="2">
        <v>39794</v>
      </c>
    </row>
    <row r="20331" spans="1:1" x14ac:dyDescent="0.3">
      <c r="A20331" s="2">
        <v>39797</v>
      </c>
    </row>
    <row r="20332" spans="1:1" x14ac:dyDescent="0.3">
      <c r="A20332" s="2">
        <v>39798</v>
      </c>
    </row>
    <row r="20333" spans="1:1" x14ac:dyDescent="0.3">
      <c r="A20333" s="2">
        <v>39799</v>
      </c>
    </row>
    <row r="20334" spans="1:1" x14ac:dyDescent="0.3">
      <c r="A20334" s="2">
        <v>39800</v>
      </c>
    </row>
    <row r="20335" spans="1:1" x14ac:dyDescent="0.3">
      <c r="A20335" s="2">
        <v>39801</v>
      </c>
    </row>
    <row r="20336" spans="1:1" x14ac:dyDescent="0.3">
      <c r="A20336" s="2">
        <v>39804</v>
      </c>
    </row>
    <row r="20337" spans="1:1" x14ac:dyDescent="0.3">
      <c r="A20337" s="2">
        <v>39805</v>
      </c>
    </row>
    <row r="20338" spans="1:1" x14ac:dyDescent="0.3">
      <c r="A20338" s="2">
        <v>39806</v>
      </c>
    </row>
    <row r="20339" spans="1:1" x14ac:dyDescent="0.3">
      <c r="A20339" s="2">
        <v>39808</v>
      </c>
    </row>
    <row r="20340" spans="1:1" x14ac:dyDescent="0.3">
      <c r="A20340" s="2">
        <v>39811</v>
      </c>
    </row>
    <row r="20341" spans="1:1" x14ac:dyDescent="0.3">
      <c r="A20341" s="2">
        <v>39812</v>
      </c>
    </row>
    <row r="20342" spans="1:1" x14ac:dyDescent="0.3">
      <c r="A20342" s="2">
        <v>39813</v>
      </c>
    </row>
    <row r="20343" spans="1:1" x14ac:dyDescent="0.3">
      <c r="A20343" s="2">
        <v>39815</v>
      </c>
    </row>
    <row r="20344" spans="1:1" x14ac:dyDescent="0.3">
      <c r="A20344" s="2">
        <v>39818</v>
      </c>
    </row>
    <row r="20345" spans="1:1" x14ac:dyDescent="0.3">
      <c r="A20345" s="2">
        <v>39819</v>
      </c>
    </row>
    <row r="20346" spans="1:1" x14ac:dyDescent="0.3">
      <c r="A20346" s="2">
        <v>39820</v>
      </c>
    </row>
    <row r="20347" spans="1:1" x14ac:dyDescent="0.3">
      <c r="A20347" s="2">
        <v>39821</v>
      </c>
    </row>
    <row r="20348" spans="1:1" x14ac:dyDescent="0.3">
      <c r="A20348" s="2">
        <v>39822</v>
      </c>
    </row>
    <row r="20349" spans="1:1" x14ac:dyDescent="0.3">
      <c r="A20349" s="2">
        <v>39825</v>
      </c>
    </row>
    <row r="20350" spans="1:1" x14ac:dyDescent="0.3">
      <c r="A20350" s="2">
        <v>39826</v>
      </c>
    </row>
    <row r="20351" spans="1:1" x14ac:dyDescent="0.3">
      <c r="A20351" s="2">
        <v>39827</v>
      </c>
    </row>
    <row r="20352" spans="1:1" x14ac:dyDescent="0.3">
      <c r="A20352" s="2">
        <v>39828</v>
      </c>
    </row>
    <row r="20353" spans="1:1" x14ac:dyDescent="0.3">
      <c r="A20353" s="2">
        <v>39829</v>
      </c>
    </row>
    <row r="20354" spans="1:1" x14ac:dyDescent="0.3">
      <c r="A20354" s="2">
        <v>39833</v>
      </c>
    </row>
    <row r="20355" spans="1:1" x14ac:dyDescent="0.3">
      <c r="A20355" s="2">
        <v>39834</v>
      </c>
    </row>
    <row r="20356" spans="1:1" x14ac:dyDescent="0.3">
      <c r="A20356" s="2">
        <v>39835</v>
      </c>
    </row>
    <row r="20357" spans="1:1" x14ac:dyDescent="0.3">
      <c r="A20357" s="2">
        <v>39836</v>
      </c>
    </row>
    <row r="20358" spans="1:1" x14ac:dyDescent="0.3">
      <c r="A20358" s="2">
        <v>39839</v>
      </c>
    </row>
    <row r="20359" spans="1:1" x14ac:dyDescent="0.3">
      <c r="A20359" s="2">
        <v>39840</v>
      </c>
    </row>
    <row r="20360" spans="1:1" x14ac:dyDescent="0.3">
      <c r="A20360" s="2">
        <v>39841</v>
      </c>
    </row>
    <row r="20361" spans="1:1" x14ac:dyDescent="0.3">
      <c r="A20361" s="2">
        <v>39842</v>
      </c>
    </row>
    <row r="20362" spans="1:1" x14ac:dyDescent="0.3">
      <c r="A20362" s="2">
        <v>39843</v>
      </c>
    </row>
    <row r="20363" spans="1:1" x14ac:dyDescent="0.3">
      <c r="A20363" s="2">
        <v>39846</v>
      </c>
    </row>
    <row r="20364" spans="1:1" x14ac:dyDescent="0.3">
      <c r="A20364" s="2">
        <v>39847</v>
      </c>
    </row>
    <row r="20365" spans="1:1" x14ac:dyDescent="0.3">
      <c r="A20365" s="2">
        <v>39848</v>
      </c>
    </row>
    <row r="20366" spans="1:1" x14ac:dyDescent="0.3">
      <c r="A20366" s="2">
        <v>39849</v>
      </c>
    </row>
    <row r="20367" spans="1:1" x14ac:dyDescent="0.3">
      <c r="A20367" s="2">
        <v>39850</v>
      </c>
    </row>
    <row r="20368" spans="1:1" x14ac:dyDescent="0.3">
      <c r="A20368" s="2">
        <v>39853</v>
      </c>
    </row>
    <row r="20369" spans="1:1" x14ac:dyDescent="0.3">
      <c r="A20369" s="2">
        <v>39854</v>
      </c>
    </row>
    <row r="20370" spans="1:1" x14ac:dyDescent="0.3">
      <c r="A20370" s="2">
        <v>39855</v>
      </c>
    </row>
    <row r="20371" spans="1:1" x14ac:dyDescent="0.3">
      <c r="A20371" s="2">
        <v>39856</v>
      </c>
    </row>
    <row r="20372" spans="1:1" x14ac:dyDescent="0.3">
      <c r="A20372" s="2">
        <v>39857</v>
      </c>
    </row>
    <row r="20373" spans="1:1" x14ac:dyDescent="0.3">
      <c r="A20373" s="2">
        <v>39861</v>
      </c>
    </row>
    <row r="20374" spans="1:1" x14ac:dyDescent="0.3">
      <c r="A20374" s="2">
        <v>39862</v>
      </c>
    </row>
    <row r="20375" spans="1:1" x14ac:dyDescent="0.3">
      <c r="A20375" s="2">
        <v>39863</v>
      </c>
    </row>
    <row r="20376" spans="1:1" x14ac:dyDescent="0.3">
      <c r="A20376" s="2">
        <v>39864</v>
      </c>
    </row>
    <row r="20377" spans="1:1" x14ac:dyDescent="0.3">
      <c r="A20377" s="2">
        <v>39867</v>
      </c>
    </row>
    <row r="20378" spans="1:1" x14ac:dyDescent="0.3">
      <c r="A20378" s="2">
        <v>39868</v>
      </c>
    </row>
    <row r="20379" spans="1:1" x14ac:dyDescent="0.3">
      <c r="A20379" s="2">
        <v>39869</v>
      </c>
    </row>
    <row r="20380" spans="1:1" x14ac:dyDescent="0.3">
      <c r="A20380" s="2">
        <v>39870</v>
      </c>
    </row>
    <row r="20381" spans="1:1" x14ac:dyDescent="0.3">
      <c r="A20381" s="2">
        <v>39871</v>
      </c>
    </row>
    <row r="20382" spans="1:1" x14ac:dyDescent="0.3">
      <c r="A20382" s="2">
        <v>39874</v>
      </c>
    </row>
    <row r="20383" spans="1:1" x14ac:dyDescent="0.3">
      <c r="A20383" s="2">
        <v>39875</v>
      </c>
    </row>
    <row r="20384" spans="1:1" x14ac:dyDescent="0.3">
      <c r="A20384" s="2">
        <v>39876</v>
      </c>
    </row>
    <row r="20385" spans="1:1" x14ac:dyDescent="0.3">
      <c r="A20385" s="2">
        <v>39877</v>
      </c>
    </row>
    <row r="20386" spans="1:1" x14ac:dyDescent="0.3">
      <c r="A20386" s="2">
        <v>39878</v>
      </c>
    </row>
    <row r="20387" spans="1:1" x14ac:dyDescent="0.3">
      <c r="A20387" s="2">
        <v>39881</v>
      </c>
    </row>
    <row r="20388" spans="1:1" x14ac:dyDescent="0.3">
      <c r="A20388" s="2">
        <v>39882</v>
      </c>
    </row>
    <row r="20389" spans="1:1" x14ac:dyDescent="0.3">
      <c r="A20389" s="2">
        <v>39883</v>
      </c>
    </row>
    <row r="20390" spans="1:1" x14ac:dyDescent="0.3">
      <c r="A20390" s="2">
        <v>39884</v>
      </c>
    </row>
    <row r="20391" spans="1:1" x14ac:dyDescent="0.3">
      <c r="A20391" s="2">
        <v>39885</v>
      </c>
    </row>
    <row r="20392" spans="1:1" x14ac:dyDescent="0.3">
      <c r="A20392" s="2">
        <v>39888</v>
      </c>
    </row>
    <row r="20393" spans="1:1" x14ac:dyDescent="0.3">
      <c r="A20393" s="2">
        <v>39889</v>
      </c>
    </row>
    <row r="20394" spans="1:1" x14ac:dyDescent="0.3">
      <c r="A20394" s="2">
        <v>39890</v>
      </c>
    </row>
    <row r="20395" spans="1:1" x14ac:dyDescent="0.3">
      <c r="A20395" s="2">
        <v>39891</v>
      </c>
    </row>
    <row r="20396" spans="1:1" x14ac:dyDescent="0.3">
      <c r="A20396" s="2">
        <v>39892</v>
      </c>
    </row>
    <row r="20397" spans="1:1" x14ac:dyDescent="0.3">
      <c r="A20397" s="2">
        <v>39895</v>
      </c>
    </row>
    <row r="20398" spans="1:1" x14ac:dyDescent="0.3">
      <c r="A20398" s="2">
        <v>39896</v>
      </c>
    </row>
    <row r="20399" spans="1:1" x14ac:dyDescent="0.3">
      <c r="A20399" s="2">
        <v>39897</v>
      </c>
    </row>
    <row r="20400" spans="1:1" x14ac:dyDescent="0.3">
      <c r="A20400" s="2">
        <v>39898</v>
      </c>
    </row>
    <row r="20401" spans="1:1" x14ac:dyDescent="0.3">
      <c r="A20401" s="2">
        <v>39899</v>
      </c>
    </row>
    <row r="20402" spans="1:1" x14ac:dyDescent="0.3">
      <c r="A20402" s="2">
        <v>39902</v>
      </c>
    </row>
    <row r="20403" spans="1:1" x14ac:dyDescent="0.3">
      <c r="A20403" s="2">
        <v>39903</v>
      </c>
    </row>
    <row r="20404" spans="1:1" x14ac:dyDescent="0.3">
      <c r="A20404" s="2">
        <v>39904</v>
      </c>
    </row>
    <row r="20405" spans="1:1" x14ac:dyDescent="0.3">
      <c r="A20405" s="2">
        <v>39905</v>
      </c>
    </row>
    <row r="20406" spans="1:1" x14ac:dyDescent="0.3">
      <c r="A20406" s="2">
        <v>39906</v>
      </c>
    </row>
    <row r="20407" spans="1:1" x14ac:dyDescent="0.3">
      <c r="A20407" s="2">
        <v>39909</v>
      </c>
    </row>
    <row r="20408" spans="1:1" x14ac:dyDescent="0.3">
      <c r="A20408" s="2">
        <v>39910</v>
      </c>
    </row>
    <row r="20409" spans="1:1" x14ac:dyDescent="0.3">
      <c r="A20409" s="2">
        <v>39911</v>
      </c>
    </row>
    <row r="20410" spans="1:1" x14ac:dyDescent="0.3">
      <c r="A20410" s="2">
        <v>39912</v>
      </c>
    </row>
    <row r="20411" spans="1:1" x14ac:dyDescent="0.3">
      <c r="A20411" s="2">
        <v>39916</v>
      </c>
    </row>
    <row r="20412" spans="1:1" x14ac:dyDescent="0.3">
      <c r="A20412" s="2">
        <v>39917</v>
      </c>
    </row>
    <row r="20413" spans="1:1" x14ac:dyDescent="0.3">
      <c r="A20413" s="2">
        <v>39918</v>
      </c>
    </row>
    <row r="20414" spans="1:1" x14ac:dyDescent="0.3">
      <c r="A20414" s="2">
        <v>39919</v>
      </c>
    </row>
    <row r="20415" spans="1:1" x14ac:dyDescent="0.3">
      <c r="A20415" s="2">
        <v>39920</v>
      </c>
    </row>
    <row r="20416" spans="1:1" x14ac:dyDescent="0.3">
      <c r="A20416" s="2">
        <v>39923</v>
      </c>
    </row>
    <row r="20417" spans="1:1" x14ac:dyDescent="0.3">
      <c r="A20417" s="2">
        <v>39924</v>
      </c>
    </row>
    <row r="20418" spans="1:1" x14ac:dyDescent="0.3">
      <c r="A20418" s="2">
        <v>39925</v>
      </c>
    </row>
    <row r="20419" spans="1:1" x14ac:dyDescent="0.3">
      <c r="A20419" s="2">
        <v>39926</v>
      </c>
    </row>
    <row r="20420" spans="1:1" x14ac:dyDescent="0.3">
      <c r="A20420" s="2">
        <v>39927</v>
      </c>
    </row>
    <row r="20421" spans="1:1" x14ac:dyDescent="0.3">
      <c r="A20421" s="2">
        <v>39930</v>
      </c>
    </row>
    <row r="20422" spans="1:1" x14ac:dyDescent="0.3">
      <c r="A20422" s="2">
        <v>39931</v>
      </c>
    </row>
    <row r="20423" spans="1:1" x14ac:dyDescent="0.3">
      <c r="A20423" s="2">
        <v>39932</v>
      </c>
    </row>
    <row r="20424" spans="1:1" x14ac:dyDescent="0.3">
      <c r="A20424" s="2">
        <v>39933</v>
      </c>
    </row>
    <row r="20425" spans="1:1" x14ac:dyDescent="0.3">
      <c r="A20425" s="2">
        <v>39934</v>
      </c>
    </row>
    <row r="20426" spans="1:1" x14ac:dyDescent="0.3">
      <c r="A20426" s="2">
        <v>39937</v>
      </c>
    </row>
    <row r="20427" spans="1:1" x14ac:dyDescent="0.3">
      <c r="A20427" s="2">
        <v>39938</v>
      </c>
    </row>
    <row r="20428" spans="1:1" x14ac:dyDescent="0.3">
      <c r="A20428" s="2">
        <v>39939</v>
      </c>
    </row>
    <row r="20429" spans="1:1" x14ac:dyDescent="0.3">
      <c r="A20429" s="2">
        <v>39940</v>
      </c>
    </row>
    <row r="20430" spans="1:1" x14ac:dyDescent="0.3">
      <c r="A20430" s="2">
        <v>39941</v>
      </c>
    </row>
    <row r="20431" spans="1:1" x14ac:dyDescent="0.3">
      <c r="A20431" s="2">
        <v>39944</v>
      </c>
    </row>
    <row r="20432" spans="1:1" x14ac:dyDescent="0.3">
      <c r="A20432" s="2">
        <v>39945</v>
      </c>
    </row>
    <row r="20433" spans="1:1" x14ac:dyDescent="0.3">
      <c r="A20433" s="2">
        <v>39946</v>
      </c>
    </row>
    <row r="20434" spans="1:1" x14ac:dyDescent="0.3">
      <c r="A20434" s="2">
        <v>39947</v>
      </c>
    </row>
    <row r="20435" spans="1:1" x14ac:dyDescent="0.3">
      <c r="A20435" s="2">
        <v>39948</v>
      </c>
    </row>
    <row r="20436" spans="1:1" x14ac:dyDescent="0.3">
      <c r="A20436" s="2">
        <v>39951</v>
      </c>
    </row>
    <row r="20437" spans="1:1" x14ac:dyDescent="0.3">
      <c r="A20437" s="2">
        <v>39952</v>
      </c>
    </row>
    <row r="20438" spans="1:1" x14ac:dyDescent="0.3">
      <c r="A20438" s="2">
        <v>39953</v>
      </c>
    </row>
    <row r="20439" spans="1:1" x14ac:dyDescent="0.3">
      <c r="A20439" s="2">
        <v>39954</v>
      </c>
    </row>
    <row r="20440" spans="1:1" x14ac:dyDescent="0.3">
      <c r="A20440" s="2">
        <v>39955</v>
      </c>
    </row>
    <row r="20441" spans="1:1" x14ac:dyDescent="0.3">
      <c r="A20441" s="2">
        <v>39959</v>
      </c>
    </row>
    <row r="20442" spans="1:1" x14ac:dyDescent="0.3">
      <c r="A20442" s="2">
        <v>39960</v>
      </c>
    </row>
    <row r="20443" spans="1:1" x14ac:dyDescent="0.3">
      <c r="A20443" s="2">
        <v>39961</v>
      </c>
    </row>
    <row r="20444" spans="1:1" x14ac:dyDescent="0.3">
      <c r="A20444" s="2">
        <v>39962</v>
      </c>
    </row>
    <row r="20445" spans="1:1" x14ac:dyDescent="0.3">
      <c r="A20445" s="2">
        <v>39965</v>
      </c>
    </row>
    <row r="20446" spans="1:1" x14ac:dyDescent="0.3">
      <c r="A20446" s="2">
        <v>39966</v>
      </c>
    </row>
    <row r="20447" spans="1:1" x14ac:dyDescent="0.3">
      <c r="A20447" s="2">
        <v>39967</v>
      </c>
    </row>
    <row r="20448" spans="1:1" x14ac:dyDescent="0.3">
      <c r="A20448" s="2">
        <v>39968</v>
      </c>
    </row>
    <row r="20449" spans="1:1" x14ac:dyDescent="0.3">
      <c r="A20449" s="2">
        <v>39969</v>
      </c>
    </row>
    <row r="20450" spans="1:1" x14ac:dyDescent="0.3">
      <c r="A20450" s="2">
        <v>39972</v>
      </c>
    </row>
    <row r="20451" spans="1:1" x14ac:dyDescent="0.3">
      <c r="A20451" s="2">
        <v>39973</v>
      </c>
    </row>
    <row r="20452" spans="1:1" x14ac:dyDescent="0.3">
      <c r="A20452" s="2">
        <v>39974</v>
      </c>
    </row>
    <row r="20453" spans="1:1" x14ac:dyDescent="0.3">
      <c r="A20453" s="2">
        <v>39975</v>
      </c>
    </row>
    <row r="20454" spans="1:1" x14ac:dyDescent="0.3">
      <c r="A20454" s="2">
        <v>39976</v>
      </c>
    </row>
    <row r="20455" spans="1:1" x14ac:dyDescent="0.3">
      <c r="A20455" s="2">
        <v>39979</v>
      </c>
    </row>
    <row r="20456" spans="1:1" x14ac:dyDescent="0.3">
      <c r="A20456" s="2">
        <v>39980</v>
      </c>
    </row>
    <row r="20457" spans="1:1" x14ac:dyDescent="0.3">
      <c r="A20457" s="2">
        <v>39981</v>
      </c>
    </row>
    <row r="20458" spans="1:1" x14ac:dyDescent="0.3">
      <c r="A20458" s="2">
        <v>39982</v>
      </c>
    </row>
    <row r="20459" spans="1:1" x14ac:dyDescent="0.3">
      <c r="A20459" s="2">
        <v>39983</v>
      </c>
    </row>
    <row r="20460" spans="1:1" x14ac:dyDescent="0.3">
      <c r="A20460" s="2">
        <v>39986</v>
      </c>
    </row>
    <row r="20461" spans="1:1" x14ac:dyDescent="0.3">
      <c r="A20461" s="2">
        <v>39987</v>
      </c>
    </row>
    <row r="20462" spans="1:1" x14ac:dyDescent="0.3">
      <c r="A20462" s="2">
        <v>39988</v>
      </c>
    </row>
    <row r="20463" spans="1:1" x14ac:dyDescent="0.3">
      <c r="A20463" s="2">
        <v>39989</v>
      </c>
    </row>
    <row r="20464" spans="1:1" x14ac:dyDescent="0.3">
      <c r="A20464" s="2">
        <v>39990</v>
      </c>
    </row>
    <row r="20465" spans="1:1" x14ac:dyDescent="0.3">
      <c r="A20465" s="2">
        <v>39993</v>
      </c>
    </row>
    <row r="20466" spans="1:1" x14ac:dyDescent="0.3">
      <c r="A20466" s="2">
        <v>39994</v>
      </c>
    </row>
    <row r="20467" spans="1:1" x14ac:dyDescent="0.3">
      <c r="A20467" s="2">
        <v>39995</v>
      </c>
    </row>
    <row r="20468" spans="1:1" x14ac:dyDescent="0.3">
      <c r="A20468" s="2">
        <v>39996</v>
      </c>
    </row>
    <row r="20469" spans="1:1" x14ac:dyDescent="0.3">
      <c r="A20469" s="2">
        <v>40000</v>
      </c>
    </row>
    <row r="20470" spans="1:1" x14ac:dyDescent="0.3">
      <c r="A20470" s="2">
        <v>40001</v>
      </c>
    </row>
    <row r="20471" spans="1:1" x14ac:dyDescent="0.3">
      <c r="A20471" s="2">
        <v>40002</v>
      </c>
    </row>
    <row r="20472" spans="1:1" x14ac:dyDescent="0.3">
      <c r="A20472" s="2">
        <v>40003</v>
      </c>
    </row>
    <row r="20473" spans="1:1" x14ac:dyDescent="0.3">
      <c r="A20473" s="2">
        <v>40004</v>
      </c>
    </row>
    <row r="20474" spans="1:1" x14ac:dyDescent="0.3">
      <c r="A20474" s="2">
        <v>40007</v>
      </c>
    </row>
    <row r="20475" spans="1:1" x14ac:dyDescent="0.3">
      <c r="A20475" s="2">
        <v>40008</v>
      </c>
    </row>
    <row r="20476" spans="1:1" x14ac:dyDescent="0.3">
      <c r="A20476" s="2">
        <v>40009</v>
      </c>
    </row>
    <row r="20477" spans="1:1" x14ac:dyDescent="0.3">
      <c r="A20477" s="2">
        <v>40010</v>
      </c>
    </row>
    <row r="20478" spans="1:1" x14ac:dyDescent="0.3">
      <c r="A20478" s="2">
        <v>40011</v>
      </c>
    </row>
    <row r="20479" spans="1:1" x14ac:dyDescent="0.3">
      <c r="A20479" s="2">
        <v>40014</v>
      </c>
    </row>
    <row r="20480" spans="1:1" x14ac:dyDescent="0.3">
      <c r="A20480" s="2">
        <v>40015</v>
      </c>
    </row>
    <row r="20481" spans="1:1" x14ac:dyDescent="0.3">
      <c r="A20481" s="2">
        <v>40016</v>
      </c>
    </row>
    <row r="20482" spans="1:1" x14ac:dyDescent="0.3">
      <c r="A20482" s="2">
        <v>40017</v>
      </c>
    </row>
    <row r="20483" spans="1:1" x14ac:dyDescent="0.3">
      <c r="A20483" s="2">
        <v>40018</v>
      </c>
    </row>
    <row r="20484" spans="1:1" x14ac:dyDescent="0.3">
      <c r="A20484" s="2">
        <v>40021</v>
      </c>
    </row>
    <row r="20485" spans="1:1" x14ac:dyDescent="0.3">
      <c r="A20485" s="2">
        <v>40022</v>
      </c>
    </row>
    <row r="20486" spans="1:1" x14ac:dyDescent="0.3">
      <c r="A20486" s="2">
        <v>40023</v>
      </c>
    </row>
    <row r="20487" spans="1:1" x14ac:dyDescent="0.3">
      <c r="A20487" s="2">
        <v>40024</v>
      </c>
    </row>
    <row r="20488" spans="1:1" x14ac:dyDescent="0.3">
      <c r="A20488" s="2">
        <v>40025</v>
      </c>
    </row>
    <row r="20489" spans="1:1" x14ac:dyDescent="0.3">
      <c r="A20489" s="2">
        <v>40028</v>
      </c>
    </row>
    <row r="20490" spans="1:1" x14ac:dyDescent="0.3">
      <c r="A20490" s="2">
        <v>40029</v>
      </c>
    </row>
    <row r="20491" spans="1:1" x14ac:dyDescent="0.3">
      <c r="A20491" s="2">
        <v>40030</v>
      </c>
    </row>
    <row r="20492" spans="1:1" x14ac:dyDescent="0.3">
      <c r="A20492" s="2">
        <v>40031</v>
      </c>
    </row>
    <row r="20493" spans="1:1" x14ac:dyDescent="0.3">
      <c r="A20493" s="2">
        <v>40032</v>
      </c>
    </row>
    <row r="20494" spans="1:1" x14ac:dyDescent="0.3">
      <c r="A20494" s="2">
        <v>40035</v>
      </c>
    </row>
    <row r="20495" spans="1:1" x14ac:dyDescent="0.3">
      <c r="A20495" s="2">
        <v>40036</v>
      </c>
    </row>
    <row r="20496" spans="1:1" x14ac:dyDescent="0.3">
      <c r="A20496" s="2">
        <v>40037</v>
      </c>
    </row>
    <row r="20497" spans="1:1" x14ac:dyDescent="0.3">
      <c r="A20497" s="2">
        <v>40038</v>
      </c>
    </row>
    <row r="20498" spans="1:1" x14ac:dyDescent="0.3">
      <c r="A20498" s="2">
        <v>40039</v>
      </c>
    </row>
    <row r="20499" spans="1:1" x14ac:dyDescent="0.3">
      <c r="A20499" s="2">
        <v>40042</v>
      </c>
    </row>
    <row r="20500" spans="1:1" x14ac:dyDescent="0.3">
      <c r="A20500" s="2">
        <v>40043</v>
      </c>
    </row>
    <row r="20501" spans="1:1" x14ac:dyDescent="0.3">
      <c r="A20501" s="2">
        <v>40044</v>
      </c>
    </row>
    <row r="20502" spans="1:1" x14ac:dyDescent="0.3">
      <c r="A20502" s="2">
        <v>40045</v>
      </c>
    </row>
    <row r="20503" spans="1:1" x14ac:dyDescent="0.3">
      <c r="A20503" s="2">
        <v>40046</v>
      </c>
    </row>
    <row r="20504" spans="1:1" x14ac:dyDescent="0.3">
      <c r="A20504" s="2">
        <v>40049</v>
      </c>
    </row>
    <row r="20505" spans="1:1" x14ac:dyDescent="0.3">
      <c r="A20505" s="2">
        <v>40050</v>
      </c>
    </row>
    <row r="20506" spans="1:1" x14ac:dyDescent="0.3">
      <c r="A20506" s="2">
        <v>40051</v>
      </c>
    </row>
    <row r="20507" spans="1:1" x14ac:dyDescent="0.3">
      <c r="A20507" s="2">
        <v>40052</v>
      </c>
    </row>
    <row r="20508" spans="1:1" x14ac:dyDescent="0.3">
      <c r="A20508" s="2">
        <v>40053</v>
      </c>
    </row>
    <row r="20509" spans="1:1" x14ac:dyDescent="0.3">
      <c r="A20509" s="2">
        <v>40056</v>
      </c>
    </row>
    <row r="20510" spans="1:1" x14ac:dyDescent="0.3">
      <c r="A20510" s="2">
        <v>40057</v>
      </c>
    </row>
    <row r="20511" spans="1:1" x14ac:dyDescent="0.3">
      <c r="A20511" s="2">
        <v>40058</v>
      </c>
    </row>
    <row r="20512" spans="1:1" x14ac:dyDescent="0.3">
      <c r="A20512" s="2">
        <v>40059</v>
      </c>
    </row>
    <row r="20513" spans="1:1" x14ac:dyDescent="0.3">
      <c r="A20513" s="2">
        <v>40060</v>
      </c>
    </row>
    <row r="20514" spans="1:1" x14ac:dyDescent="0.3">
      <c r="A20514" s="2">
        <v>40064</v>
      </c>
    </row>
    <row r="20515" spans="1:1" x14ac:dyDescent="0.3">
      <c r="A20515" s="2">
        <v>40065</v>
      </c>
    </row>
    <row r="20516" spans="1:1" x14ac:dyDescent="0.3">
      <c r="A20516" s="2">
        <v>40066</v>
      </c>
    </row>
    <row r="20517" spans="1:1" x14ac:dyDescent="0.3">
      <c r="A20517" s="2">
        <v>40067</v>
      </c>
    </row>
    <row r="20518" spans="1:1" x14ac:dyDescent="0.3">
      <c r="A20518" s="2">
        <v>40070</v>
      </c>
    </row>
    <row r="20519" spans="1:1" x14ac:dyDescent="0.3">
      <c r="A20519" s="2">
        <v>40071</v>
      </c>
    </row>
    <row r="20520" spans="1:1" x14ac:dyDescent="0.3">
      <c r="A20520" s="2">
        <v>40072</v>
      </c>
    </row>
    <row r="20521" spans="1:1" x14ac:dyDescent="0.3">
      <c r="A20521" s="2">
        <v>40073</v>
      </c>
    </row>
    <row r="20522" spans="1:1" x14ac:dyDescent="0.3">
      <c r="A20522" s="2">
        <v>40074</v>
      </c>
    </row>
    <row r="20523" spans="1:1" x14ac:dyDescent="0.3">
      <c r="A20523" s="2">
        <v>40077</v>
      </c>
    </row>
    <row r="20524" spans="1:1" x14ac:dyDescent="0.3">
      <c r="A20524" s="2">
        <v>40078</v>
      </c>
    </row>
    <row r="20525" spans="1:1" x14ac:dyDescent="0.3">
      <c r="A20525" s="2">
        <v>40079</v>
      </c>
    </row>
    <row r="20526" spans="1:1" x14ac:dyDescent="0.3">
      <c r="A20526" s="2">
        <v>40080</v>
      </c>
    </row>
    <row r="20527" spans="1:1" x14ac:dyDescent="0.3">
      <c r="A20527" s="2">
        <v>40081</v>
      </c>
    </row>
    <row r="20528" spans="1:1" x14ac:dyDescent="0.3">
      <c r="A20528" s="2">
        <v>40084</v>
      </c>
    </row>
    <row r="20529" spans="1:1" x14ac:dyDescent="0.3">
      <c r="A20529" s="2">
        <v>40085</v>
      </c>
    </row>
    <row r="20530" spans="1:1" x14ac:dyDescent="0.3">
      <c r="A20530" s="2">
        <v>40086</v>
      </c>
    </row>
    <row r="20531" spans="1:1" x14ac:dyDescent="0.3">
      <c r="A20531" s="2">
        <v>40087</v>
      </c>
    </row>
    <row r="20532" spans="1:1" x14ac:dyDescent="0.3">
      <c r="A20532" s="2">
        <v>40088</v>
      </c>
    </row>
    <row r="20533" spans="1:1" x14ac:dyDescent="0.3">
      <c r="A20533" s="2">
        <v>40091</v>
      </c>
    </row>
    <row r="20534" spans="1:1" x14ac:dyDescent="0.3">
      <c r="A20534" s="2">
        <v>40092</v>
      </c>
    </row>
    <row r="20535" spans="1:1" x14ac:dyDescent="0.3">
      <c r="A20535" s="2">
        <v>40093</v>
      </c>
    </row>
    <row r="20536" spans="1:1" x14ac:dyDescent="0.3">
      <c r="A20536" s="2">
        <v>40094</v>
      </c>
    </row>
    <row r="20537" spans="1:1" x14ac:dyDescent="0.3">
      <c r="A20537" s="2">
        <v>40095</v>
      </c>
    </row>
    <row r="20538" spans="1:1" x14ac:dyDescent="0.3">
      <c r="A20538" s="2">
        <v>40098</v>
      </c>
    </row>
    <row r="20539" spans="1:1" x14ac:dyDescent="0.3">
      <c r="A20539" s="2">
        <v>40099</v>
      </c>
    </row>
    <row r="20540" spans="1:1" x14ac:dyDescent="0.3">
      <c r="A20540" s="2">
        <v>40100</v>
      </c>
    </row>
    <row r="20541" spans="1:1" x14ac:dyDescent="0.3">
      <c r="A20541" s="2">
        <v>40101</v>
      </c>
    </row>
    <row r="20542" spans="1:1" x14ac:dyDescent="0.3">
      <c r="A20542" s="2">
        <v>40102</v>
      </c>
    </row>
    <row r="20543" spans="1:1" x14ac:dyDescent="0.3">
      <c r="A20543" s="2">
        <v>40105</v>
      </c>
    </row>
    <row r="20544" spans="1:1" x14ac:dyDescent="0.3">
      <c r="A20544" s="2">
        <v>40106</v>
      </c>
    </row>
    <row r="20545" spans="1:1" x14ac:dyDescent="0.3">
      <c r="A20545" s="2">
        <v>40107</v>
      </c>
    </row>
    <row r="20546" spans="1:1" x14ac:dyDescent="0.3">
      <c r="A20546" s="2">
        <v>40108</v>
      </c>
    </row>
    <row r="20547" spans="1:1" x14ac:dyDescent="0.3">
      <c r="A20547" s="2">
        <v>40109</v>
      </c>
    </row>
    <row r="20548" spans="1:1" x14ac:dyDescent="0.3">
      <c r="A20548" s="2">
        <v>40112</v>
      </c>
    </row>
    <row r="20549" spans="1:1" x14ac:dyDescent="0.3">
      <c r="A20549" s="2">
        <v>40113</v>
      </c>
    </row>
    <row r="20550" spans="1:1" x14ac:dyDescent="0.3">
      <c r="A20550" s="2">
        <v>40114</v>
      </c>
    </row>
    <row r="20551" spans="1:1" x14ac:dyDescent="0.3">
      <c r="A20551" s="2">
        <v>40115</v>
      </c>
    </row>
    <row r="20552" spans="1:1" x14ac:dyDescent="0.3">
      <c r="A20552" s="2">
        <v>40116</v>
      </c>
    </row>
    <row r="20553" spans="1:1" x14ac:dyDescent="0.3">
      <c r="A20553" s="2">
        <v>40119</v>
      </c>
    </row>
    <row r="20554" spans="1:1" x14ac:dyDescent="0.3">
      <c r="A20554" s="2">
        <v>40120</v>
      </c>
    </row>
    <row r="20555" spans="1:1" x14ac:dyDescent="0.3">
      <c r="A20555" s="2">
        <v>40121</v>
      </c>
    </row>
    <row r="20556" spans="1:1" x14ac:dyDescent="0.3">
      <c r="A20556" s="2">
        <v>40122</v>
      </c>
    </row>
    <row r="20557" spans="1:1" x14ac:dyDescent="0.3">
      <c r="A20557" s="2">
        <v>40123</v>
      </c>
    </row>
    <row r="20558" spans="1:1" x14ac:dyDescent="0.3">
      <c r="A20558" s="2">
        <v>40126</v>
      </c>
    </row>
    <row r="20559" spans="1:1" x14ac:dyDescent="0.3">
      <c r="A20559" s="2">
        <v>40127</v>
      </c>
    </row>
    <row r="20560" spans="1:1" x14ac:dyDescent="0.3">
      <c r="A20560" s="2">
        <v>40128</v>
      </c>
    </row>
    <row r="20561" spans="1:1" x14ac:dyDescent="0.3">
      <c r="A20561" s="2">
        <v>40129</v>
      </c>
    </row>
    <row r="20562" spans="1:1" x14ac:dyDescent="0.3">
      <c r="A20562" s="2">
        <v>40130</v>
      </c>
    </row>
    <row r="20563" spans="1:1" x14ac:dyDescent="0.3">
      <c r="A20563" s="2">
        <v>40133</v>
      </c>
    </row>
    <row r="20564" spans="1:1" x14ac:dyDescent="0.3">
      <c r="A20564" s="2">
        <v>40134</v>
      </c>
    </row>
    <row r="20565" spans="1:1" x14ac:dyDescent="0.3">
      <c r="A20565" s="2">
        <v>40135</v>
      </c>
    </row>
    <row r="20566" spans="1:1" x14ac:dyDescent="0.3">
      <c r="A20566" s="2">
        <v>40136</v>
      </c>
    </row>
    <row r="20567" spans="1:1" x14ac:dyDescent="0.3">
      <c r="A20567" s="2">
        <v>40137</v>
      </c>
    </row>
    <row r="20568" spans="1:1" x14ac:dyDescent="0.3">
      <c r="A20568" s="2">
        <v>40140</v>
      </c>
    </row>
    <row r="20569" spans="1:1" x14ac:dyDescent="0.3">
      <c r="A20569" s="2">
        <v>40141</v>
      </c>
    </row>
    <row r="20570" spans="1:1" x14ac:dyDescent="0.3">
      <c r="A20570" s="2">
        <v>40142</v>
      </c>
    </row>
    <row r="20571" spans="1:1" x14ac:dyDescent="0.3">
      <c r="A20571" s="2">
        <v>40144</v>
      </c>
    </row>
    <row r="20572" spans="1:1" x14ac:dyDescent="0.3">
      <c r="A20572" s="2">
        <v>40147</v>
      </c>
    </row>
    <row r="20573" spans="1:1" x14ac:dyDescent="0.3">
      <c r="A20573" s="2">
        <v>40148</v>
      </c>
    </row>
    <row r="20574" spans="1:1" x14ac:dyDescent="0.3">
      <c r="A20574" s="2">
        <v>40149</v>
      </c>
    </row>
    <row r="20575" spans="1:1" x14ac:dyDescent="0.3">
      <c r="A20575" s="2">
        <v>40150</v>
      </c>
    </row>
    <row r="20576" spans="1:1" x14ac:dyDescent="0.3">
      <c r="A20576" s="2">
        <v>40151</v>
      </c>
    </row>
    <row r="20577" spans="1:1" x14ac:dyDescent="0.3">
      <c r="A20577" s="2">
        <v>40154</v>
      </c>
    </row>
    <row r="20578" spans="1:1" x14ac:dyDescent="0.3">
      <c r="A20578" s="2">
        <v>40155</v>
      </c>
    </row>
    <row r="20579" spans="1:1" x14ac:dyDescent="0.3">
      <c r="A20579" s="2">
        <v>40156</v>
      </c>
    </row>
    <row r="20580" spans="1:1" x14ac:dyDescent="0.3">
      <c r="A20580" s="2">
        <v>40157</v>
      </c>
    </row>
    <row r="20581" spans="1:1" x14ac:dyDescent="0.3">
      <c r="A20581" s="2">
        <v>40158</v>
      </c>
    </row>
    <row r="20582" spans="1:1" x14ac:dyDescent="0.3">
      <c r="A20582" s="2">
        <v>40161</v>
      </c>
    </row>
    <row r="20583" spans="1:1" x14ac:dyDescent="0.3">
      <c r="A20583" s="2">
        <v>40162</v>
      </c>
    </row>
    <row r="20584" spans="1:1" x14ac:dyDescent="0.3">
      <c r="A20584" s="2">
        <v>40163</v>
      </c>
    </row>
    <row r="20585" spans="1:1" x14ac:dyDescent="0.3">
      <c r="A20585" s="2">
        <v>40164</v>
      </c>
    </row>
    <row r="20586" spans="1:1" x14ac:dyDescent="0.3">
      <c r="A20586" s="2">
        <v>40165</v>
      </c>
    </row>
    <row r="20587" spans="1:1" x14ac:dyDescent="0.3">
      <c r="A20587" s="2">
        <v>40168</v>
      </c>
    </row>
    <row r="20588" spans="1:1" x14ac:dyDescent="0.3">
      <c r="A20588" s="2">
        <v>40169</v>
      </c>
    </row>
    <row r="20589" spans="1:1" x14ac:dyDescent="0.3">
      <c r="A20589" s="2">
        <v>40170</v>
      </c>
    </row>
    <row r="20590" spans="1:1" x14ac:dyDescent="0.3">
      <c r="A20590" s="2">
        <v>40171</v>
      </c>
    </row>
    <row r="20591" spans="1:1" x14ac:dyDescent="0.3">
      <c r="A20591" s="2">
        <v>40175</v>
      </c>
    </row>
    <row r="20592" spans="1:1" x14ac:dyDescent="0.3">
      <c r="A20592" s="2">
        <v>40176</v>
      </c>
    </row>
    <row r="20593" spans="1:1" x14ac:dyDescent="0.3">
      <c r="A20593" s="2">
        <v>40177</v>
      </c>
    </row>
    <row r="20594" spans="1:1" x14ac:dyDescent="0.3">
      <c r="A20594" s="2">
        <v>40178</v>
      </c>
    </row>
    <row r="20595" spans="1:1" x14ac:dyDescent="0.3">
      <c r="A20595" s="2">
        <v>40182</v>
      </c>
    </row>
    <row r="20596" spans="1:1" x14ac:dyDescent="0.3">
      <c r="A20596" s="2">
        <v>40183</v>
      </c>
    </row>
    <row r="20597" spans="1:1" x14ac:dyDescent="0.3">
      <c r="A20597" s="2">
        <v>40184</v>
      </c>
    </row>
    <row r="20598" spans="1:1" x14ac:dyDescent="0.3">
      <c r="A20598" s="2">
        <v>40185</v>
      </c>
    </row>
    <row r="20599" spans="1:1" x14ac:dyDescent="0.3">
      <c r="A20599" s="2">
        <v>40186</v>
      </c>
    </row>
    <row r="20600" spans="1:1" x14ac:dyDescent="0.3">
      <c r="A20600" s="2">
        <v>40189</v>
      </c>
    </row>
    <row r="20601" spans="1:1" x14ac:dyDescent="0.3">
      <c r="A20601" s="2">
        <v>40190</v>
      </c>
    </row>
    <row r="20602" spans="1:1" x14ac:dyDescent="0.3">
      <c r="A20602" s="2">
        <v>40191</v>
      </c>
    </row>
    <row r="20603" spans="1:1" x14ac:dyDescent="0.3">
      <c r="A20603" s="2">
        <v>40192</v>
      </c>
    </row>
    <row r="20604" spans="1:1" x14ac:dyDescent="0.3">
      <c r="A20604" s="2">
        <v>40193</v>
      </c>
    </row>
    <row r="20605" spans="1:1" x14ac:dyDescent="0.3">
      <c r="A20605" s="2">
        <v>40197</v>
      </c>
    </row>
    <row r="20606" spans="1:1" x14ac:dyDescent="0.3">
      <c r="A20606" s="2">
        <v>40198</v>
      </c>
    </row>
    <row r="20607" spans="1:1" x14ac:dyDescent="0.3">
      <c r="A20607" s="2">
        <v>40199</v>
      </c>
    </row>
    <row r="20608" spans="1:1" x14ac:dyDescent="0.3">
      <c r="A20608" s="2">
        <v>40200</v>
      </c>
    </row>
    <row r="20609" spans="1:1" x14ac:dyDescent="0.3">
      <c r="A20609" s="2">
        <v>40203</v>
      </c>
    </row>
    <row r="20610" spans="1:1" x14ac:dyDescent="0.3">
      <c r="A20610" s="2">
        <v>40204</v>
      </c>
    </row>
    <row r="20611" spans="1:1" x14ac:dyDescent="0.3">
      <c r="A20611" s="2">
        <v>40205</v>
      </c>
    </row>
    <row r="20612" spans="1:1" x14ac:dyDescent="0.3">
      <c r="A20612" s="2">
        <v>40206</v>
      </c>
    </row>
    <row r="20613" spans="1:1" x14ac:dyDescent="0.3">
      <c r="A20613" s="2">
        <v>40207</v>
      </c>
    </row>
    <row r="20614" spans="1:1" x14ac:dyDescent="0.3">
      <c r="A20614" s="2">
        <v>40210</v>
      </c>
    </row>
    <row r="20615" spans="1:1" x14ac:dyDescent="0.3">
      <c r="A20615" s="2">
        <v>40211</v>
      </c>
    </row>
    <row r="20616" spans="1:1" x14ac:dyDescent="0.3">
      <c r="A20616" s="2">
        <v>40212</v>
      </c>
    </row>
    <row r="20617" spans="1:1" x14ac:dyDescent="0.3">
      <c r="A20617" s="2">
        <v>40213</v>
      </c>
    </row>
    <row r="20618" spans="1:1" x14ac:dyDescent="0.3">
      <c r="A20618" s="2">
        <v>40214</v>
      </c>
    </row>
    <row r="20619" spans="1:1" x14ac:dyDescent="0.3">
      <c r="A20619" s="2">
        <v>40217</v>
      </c>
    </row>
    <row r="20620" spans="1:1" x14ac:dyDescent="0.3">
      <c r="A20620" s="2">
        <v>40218</v>
      </c>
    </row>
    <row r="20621" spans="1:1" x14ac:dyDescent="0.3">
      <c r="A20621" s="2">
        <v>40219</v>
      </c>
    </row>
    <row r="20622" spans="1:1" x14ac:dyDescent="0.3">
      <c r="A20622" s="2">
        <v>40220</v>
      </c>
    </row>
    <row r="20623" spans="1:1" x14ac:dyDescent="0.3">
      <c r="A20623" s="2">
        <v>40221</v>
      </c>
    </row>
    <row r="20624" spans="1:1" x14ac:dyDescent="0.3">
      <c r="A20624" s="2">
        <v>40225</v>
      </c>
    </row>
    <row r="20625" spans="1:1" x14ac:dyDescent="0.3">
      <c r="A20625" s="2">
        <v>40226</v>
      </c>
    </row>
    <row r="20626" spans="1:1" x14ac:dyDescent="0.3">
      <c r="A20626" s="2">
        <v>40227</v>
      </c>
    </row>
    <row r="20627" spans="1:1" x14ac:dyDescent="0.3">
      <c r="A20627" s="2">
        <v>40228</v>
      </c>
    </row>
    <row r="20628" spans="1:1" x14ac:dyDescent="0.3">
      <c r="A20628" s="2">
        <v>40231</v>
      </c>
    </row>
    <row r="20629" spans="1:1" x14ac:dyDescent="0.3">
      <c r="A20629" s="2">
        <v>40232</v>
      </c>
    </row>
    <row r="20630" spans="1:1" x14ac:dyDescent="0.3">
      <c r="A20630" s="2">
        <v>40233</v>
      </c>
    </row>
    <row r="20631" spans="1:1" x14ac:dyDescent="0.3">
      <c r="A20631" s="2">
        <v>40234</v>
      </c>
    </row>
    <row r="20632" spans="1:1" x14ac:dyDescent="0.3">
      <c r="A20632" s="2">
        <v>40235</v>
      </c>
    </row>
    <row r="20633" spans="1:1" x14ac:dyDescent="0.3">
      <c r="A20633" s="2">
        <v>40238</v>
      </c>
    </row>
    <row r="20634" spans="1:1" x14ac:dyDescent="0.3">
      <c r="A20634" s="2">
        <v>40239</v>
      </c>
    </row>
    <row r="20635" spans="1:1" x14ac:dyDescent="0.3">
      <c r="A20635" s="2">
        <v>40240</v>
      </c>
    </row>
    <row r="20636" spans="1:1" x14ac:dyDescent="0.3">
      <c r="A20636" s="2">
        <v>40241</v>
      </c>
    </row>
    <row r="20637" spans="1:1" x14ac:dyDescent="0.3">
      <c r="A20637" s="2">
        <v>40242</v>
      </c>
    </row>
    <row r="20638" spans="1:1" x14ac:dyDescent="0.3">
      <c r="A20638" s="2">
        <v>40245</v>
      </c>
    </row>
    <row r="20639" spans="1:1" x14ac:dyDescent="0.3">
      <c r="A20639" s="2">
        <v>40246</v>
      </c>
    </row>
    <row r="20640" spans="1:1" x14ac:dyDescent="0.3">
      <c r="A20640" s="2">
        <v>40247</v>
      </c>
    </row>
    <row r="20641" spans="1:1" x14ac:dyDescent="0.3">
      <c r="A20641" s="2">
        <v>40248</v>
      </c>
    </row>
    <row r="20642" spans="1:1" x14ac:dyDescent="0.3">
      <c r="A20642" s="2">
        <v>40249</v>
      </c>
    </row>
    <row r="20643" spans="1:1" x14ac:dyDescent="0.3">
      <c r="A20643" s="2">
        <v>40252</v>
      </c>
    </row>
    <row r="20644" spans="1:1" x14ac:dyDescent="0.3">
      <c r="A20644" s="2">
        <v>40253</v>
      </c>
    </row>
    <row r="20645" spans="1:1" x14ac:dyDescent="0.3">
      <c r="A20645" s="2">
        <v>40254</v>
      </c>
    </row>
    <row r="20646" spans="1:1" x14ac:dyDescent="0.3">
      <c r="A20646" s="2">
        <v>40255</v>
      </c>
    </row>
    <row r="20647" spans="1:1" x14ac:dyDescent="0.3">
      <c r="A20647" s="2">
        <v>40256</v>
      </c>
    </row>
    <row r="20648" spans="1:1" x14ac:dyDescent="0.3">
      <c r="A20648" s="2">
        <v>40259</v>
      </c>
    </row>
    <row r="20649" spans="1:1" x14ac:dyDescent="0.3">
      <c r="A20649" s="2">
        <v>40260</v>
      </c>
    </row>
    <row r="20650" spans="1:1" x14ac:dyDescent="0.3">
      <c r="A20650" s="2">
        <v>40261</v>
      </c>
    </row>
    <row r="20651" spans="1:1" x14ac:dyDescent="0.3">
      <c r="A20651" s="2">
        <v>40262</v>
      </c>
    </row>
    <row r="20652" spans="1:1" x14ac:dyDescent="0.3">
      <c r="A20652" s="2">
        <v>40263</v>
      </c>
    </row>
    <row r="20653" spans="1:1" x14ac:dyDescent="0.3">
      <c r="A20653" s="2">
        <v>40266</v>
      </c>
    </row>
    <row r="20654" spans="1:1" x14ac:dyDescent="0.3">
      <c r="A20654" s="2">
        <v>40267</v>
      </c>
    </row>
    <row r="20655" spans="1:1" x14ac:dyDescent="0.3">
      <c r="A20655" s="2">
        <v>40268</v>
      </c>
    </row>
    <row r="20656" spans="1:1" x14ac:dyDescent="0.3">
      <c r="A20656" s="2">
        <v>40269</v>
      </c>
    </row>
    <row r="20657" spans="1:1" x14ac:dyDescent="0.3">
      <c r="A20657" s="2">
        <v>40273</v>
      </c>
    </row>
    <row r="20658" spans="1:1" x14ac:dyDescent="0.3">
      <c r="A20658" s="2">
        <v>40274</v>
      </c>
    </row>
    <row r="20659" spans="1:1" x14ac:dyDescent="0.3">
      <c r="A20659" s="2">
        <v>40275</v>
      </c>
    </row>
    <row r="20660" spans="1:1" x14ac:dyDescent="0.3">
      <c r="A20660" s="2">
        <v>40276</v>
      </c>
    </row>
    <row r="20661" spans="1:1" x14ac:dyDescent="0.3">
      <c r="A20661" s="2">
        <v>40277</v>
      </c>
    </row>
    <row r="20662" spans="1:1" x14ac:dyDescent="0.3">
      <c r="A20662" s="2">
        <v>40280</v>
      </c>
    </row>
    <row r="20663" spans="1:1" x14ac:dyDescent="0.3">
      <c r="A20663" s="2">
        <v>40281</v>
      </c>
    </row>
    <row r="20664" spans="1:1" x14ac:dyDescent="0.3">
      <c r="A20664" s="2">
        <v>40282</v>
      </c>
    </row>
    <row r="20665" spans="1:1" x14ac:dyDescent="0.3">
      <c r="A20665" s="2">
        <v>40283</v>
      </c>
    </row>
    <row r="20666" spans="1:1" x14ac:dyDescent="0.3">
      <c r="A20666" s="2">
        <v>40284</v>
      </c>
    </row>
    <row r="20667" spans="1:1" x14ac:dyDescent="0.3">
      <c r="A20667" s="2">
        <v>40287</v>
      </c>
    </row>
    <row r="20668" spans="1:1" x14ac:dyDescent="0.3">
      <c r="A20668" s="2">
        <v>40288</v>
      </c>
    </row>
    <row r="20669" spans="1:1" x14ac:dyDescent="0.3">
      <c r="A20669" s="2">
        <v>40289</v>
      </c>
    </row>
    <row r="20670" spans="1:1" x14ac:dyDescent="0.3">
      <c r="A20670" s="2">
        <v>40290</v>
      </c>
    </row>
    <row r="20671" spans="1:1" x14ac:dyDescent="0.3">
      <c r="A20671" s="2">
        <v>40291</v>
      </c>
    </row>
    <row r="20672" spans="1:1" x14ac:dyDescent="0.3">
      <c r="A20672" s="2">
        <v>40294</v>
      </c>
    </row>
    <row r="20673" spans="1:1" x14ac:dyDescent="0.3">
      <c r="A20673" s="2">
        <v>40295</v>
      </c>
    </row>
    <row r="20674" spans="1:1" x14ac:dyDescent="0.3">
      <c r="A20674" s="2">
        <v>40296</v>
      </c>
    </row>
    <row r="20675" spans="1:1" x14ac:dyDescent="0.3">
      <c r="A20675" s="2">
        <v>40297</v>
      </c>
    </row>
    <row r="20676" spans="1:1" x14ac:dyDescent="0.3">
      <c r="A20676" s="2">
        <v>40298</v>
      </c>
    </row>
    <row r="20677" spans="1:1" x14ac:dyDescent="0.3">
      <c r="A20677" s="2">
        <v>40301</v>
      </c>
    </row>
    <row r="20678" spans="1:1" x14ac:dyDescent="0.3">
      <c r="A20678" s="2">
        <v>40302</v>
      </c>
    </row>
    <row r="20679" spans="1:1" x14ac:dyDescent="0.3">
      <c r="A20679" s="2">
        <v>40303</v>
      </c>
    </row>
    <row r="20680" spans="1:1" x14ac:dyDescent="0.3">
      <c r="A20680" s="2">
        <v>40304</v>
      </c>
    </row>
    <row r="20681" spans="1:1" x14ac:dyDescent="0.3">
      <c r="A20681" s="2">
        <v>40305</v>
      </c>
    </row>
    <row r="20682" spans="1:1" x14ac:dyDescent="0.3">
      <c r="A20682" s="2">
        <v>40308</v>
      </c>
    </row>
    <row r="20683" spans="1:1" x14ac:dyDescent="0.3">
      <c r="A20683" s="2">
        <v>40309</v>
      </c>
    </row>
    <row r="20684" spans="1:1" x14ac:dyDescent="0.3">
      <c r="A20684" s="2">
        <v>40310</v>
      </c>
    </row>
    <row r="20685" spans="1:1" x14ac:dyDescent="0.3">
      <c r="A20685" s="2">
        <v>40311</v>
      </c>
    </row>
    <row r="20686" spans="1:1" x14ac:dyDescent="0.3">
      <c r="A20686" s="2">
        <v>40312</v>
      </c>
    </row>
    <row r="20687" spans="1:1" x14ac:dyDescent="0.3">
      <c r="A20687" s="2">
        <v>40315</v>
      </c>
    </row>
    <row r="20688" spans="1:1" x14ac:dyDescent="0.3">
      <c r="A20688" s="2">
        <v>40316</v>
      </c>
    </row>
    <row r="20689" spans="1:1" x14ac:dyDescent="0.3">
      <c r="A20689" s="2">
        <v>40317</v>
      </c>
    </row>
    <row r="20690" spans="1:1" x14ac:dyDescent="0.3">
      <c r="A20690" s="2">
        <v>40318</v>
      </c>
    </row>
    <row r="20691" spans="1:1" x14ac:dyDescent="0.3">
      <c r="A20691" s="2">
        <v>40319</v>
      </c>
    </row>
    <row r="20692" spans="1:1" x14ac:dyDescent="0.3">
      <c r="A20692" s="2">
        <v>40322</v>
      </c>
    </row>
    <row r="20693" spans="1:1" x14ac:dyDescent="0.3">
      <c r="A20693" s="2">
        <v>40323</v>
      </c>
    </row>
    <row r="20694" spans="1:1" x14ac:dyDescent="0.3">
      <c r="A20694" s="2">
        <v>40324</v>
      </c>
    </row>
    <row r="20695" spans="1:1" x14ac:dyDescent="0.3">
      <c r="A20695" s="2">
        <v>40325</v>
      </c>
    </row>
    <row r="20696" spans="1:1" x14ac:dyDescent="0.3">
      <c r="A20696" s="2">
        <v>40326</v>
      </c>
    </row>
    <row r="20697" spans="1:1" x14ac:dyDescent="0.3">
      <c r="A20697" s="2">
        <v>40330</v>
      </c>
    </row>
    <row r="20698" spans="1:1" x14ac:dyDescent="0.3">
      <c r="A20698" s="2">
        <v>40331</v>
      </c>
    </row>
    <row r="20699" spans="1:1" x14ac:dyDescent="0.3">
      <c r="A20699" s="2">
        <v>40332</v>
      </c>
    </row>
    <row r="20700" spans="1:1" x14ac:dyDescent="0.3">
      <c r="A20700" s="2">
        <v>40333</v>
      </c>
    </row>
    <row r="20701" spans="1:1" x14ac:dyDescent="0.3">
      <c r="A20701" s="2">
        <v>40336</v>
      </c>
    </row>
    <row r="20702" spans="1:1" x14ac:dyDescent="0.3">
      <c r="A20702" s="2">
        <v>40337</v>
      </c>
    </row>
    <row r="20703" spans="1:1" x14ac:dyDescent="0.3">
      <c r="A20703" s="2">
        <v>40338</v>
      </c>
    </row>
    <row r="20704" spans="1:1" x14ac:dyDescent="0.3">
      <c r="A20704" s="2">
        <v>40339</v>
      </c>
    </row>
    <row r="20705" spans="1:1" x14ac:dyDescent="0.3">
      <c r="A20705" s="2">
        <v>40340</v>
      </c>
    </row>
    <row r="20706" spans="1:1" x14ac:dyDescent="0.3">
      <c r="A20706" s="2">
        <v>40343</v>
      </c>
    </row>
    <row r="20707" spans="1:1" x14ac:dyDescent="0.3">
      <c r="A20707" s="2">
        <v>40344</v>
      </c>
    </row>
    <row r="20708" spans="1:1" x14ac:dyDescent="0.3">
      <c r="A20708" s="2">
        <v>40345</v>
      </c>
    </row>
    <row r="20709" spans="1:1" x14ac:dyDescent="0.3">
      <c r="A20709" s="2">
        <v>40346</v>
      </c>
    </row>
    <row r="20710" spans="1:1" x14ac:dyDescent="0.3">
      <c r="A20710" s="2">
        <v>40347</v>
      </c>
    </row>
    <row r="20711" spans="1:1" x14ac:dyDescent="0.3">
      <c r="A20711" s="2">
        <v>40350</v>
      </c>
    </row>
    <row r="20712" spans="1:1" x14ac:dyDescent="0.3">
      <c r="A20712" s="2">
        <v>40351</v>
      </c>
    </row>
    <row r="20713" spans="1:1" x14ac:dyDescent="0.3">
      <c r="A20713" s="2">
        <v>40352</v>
      </c>
    </row>
    <row r="20714" spans="1:1" x14ac:dyDescent="0.3">
      <c r="A20714" s="2">
        <v>40353</v>
      </c>
    </row>
    <row r="20715" spans="1:1" x14ac:dyDescent="0.3">
      <c r="A20715" s="2">
        <v>40354</v>
      </c>
    </row>
    <row r="20716" spans="1:1" x14ac:dyDescent="0.3">
      <c r="A20716" s="2">
        <v>40357</v>
      </c>
    </row>
    <row r="20717" spans="1:1" x14ac:dyDescent="0.3">
      <c r="A20717" s="2">
        <v>40358</v>
      </c>
    </row>
    <row r="20718" spans="1:1" x14ac:dyDescent="0.3">
      <c r="A20718" s="2">
        <v>40359</v>
      </c>
    </row>
    <row r="20719" spans="1:1" x14ac:dyDescent="0.3">
      <c r="A20719" s="2">
        <v>40360</v>
      </c>
    </row>
    <row r="20720" spans="1:1" x14ac:dyDescent="0.3">
      <c r="A20720" s="2">
        <v>40361</v>
      </c>
    </row>
    <row r="20721" spans="1:1" x14ac:dyDescent="0.3">
      <c r="A20721" s="2">
        <v>40365</v>
      </c>
    </row>
    <row r="20722" spans="1:1" x14ac:dyDescent="0.3">
      <c r="A20722" s="2">
        <v>40366</v>
      </c>
    </row>
    <row r="20723" spans="1:1" x14ac:dyDescent="0.3">
      <c r="A20723" s="2">
        <v>40367</v>
      </c>
    </row>
    <row r="20724" spans="1:1" x14ac:dyDescent="0.3">
      <c r="A20724" s="2">
        <v>40368</v>
      </c>
    </row>
    <row r="20725" spans="1:1" x14ac:dyDescent="0.3">
      <c r="A20725" s="2">
        <v>40371</v>
      </c>
    </row>
    <row r="20726" spans="1:1" x14ac:dyDescent="0.3">
      <c r="A20726" s="2">
        <v>40372</v>
      </c>
    </row>
    <row r="20727" spans="1:1" x14ac:dyDescent="0.3">
      <c r="A20727" s="2">
        <v>40373</v>
      </c>
    </row>
    <row r="20728" spans="1:1" x14ac:dyDescent="0.3">
      <c r="A20728" s="2">
        <v>40374</v>
      </c>
    </row>
    <row r="20729" spans="1:1" x14ac:dyDescent="0.3">
      <c r="A20729" s="2">
        <v>40375</v>
      </c>
    </row>
    <row r="20730" spans="1:1" x14ac:dyDescent="0.3">
      <c r="A20730" s="2">
        <v>40378</v>
      </c>
    </row>
    <row r="20731" spans="1:1" x14ac:dyDescent="0.3">
      <c r="A20731" s="2">
        <v>40379</v>
      </c>
    </row>
    <row r="20732" spans="1:1" x14ac:dyDescent="0.3">
      <c r="A20732" s="2">
        <v>40380</v>
      </c>
    </row>
    <row r="20733" spans="1:1" x14ac:dyDescent="0.3">
      <c r="A20733" s="2">
        <v>40381</v>
      </c>
    </row>
    <row r="20734" spans="1:1" x14ac:dyDescent="0.3">
      <c r="A20734" s="2">
        <v>40382</v>
      </c>
    </row>
    <row r="20735" spans="1:1" x14ac:dyDescent="0.3">
      <c r="A20735" s="2">
        <v>40385</v>
      </c>
    </row>
    <row r="20736" spans="1:1" x14ac:dyDescent="0.3">
      <c r="A20736" s="2">
        <v>40386</v>
      </c>
    </row>
    <row r="20737" spans="1:1" x14ac:dyDescent="0.3">
      <c r="A20737" s="2">
        <v>40387</v>
      </c>
    </row>
    <row r="20738" spans="1:1" x14ac:dyDescent="0.3">
      <c r="A20738" s="2">
        <v>40388</v>
      </c>
    </row>
    <row r="20739" spans="1:1" x14ac:dyDescent="0.3">
      <c r="A20739" s="2">
        <v>40389</v>
      </c>
    </row>
    <row r="20740" spans="1:1" x14ac:dyDescent="0.3">
      <c r="A20740" s="2">
        <v>40392</v>
      </c>
    </row>
    <row r="20741" spans="1:1" x14ac:dyDescent="0.3">
      <c r="A20741" s="2">
        <v>40393</v>
      </c>
    </row>
    <row r="20742" spans="1:1" x14ac:dyDescent="0.3">
      <c r="A20742" s="2">
        <v>40394</v>
      </c>
    </row>
    <row r="20743" spans="1:1" x14ac:dyDescent="0.3">
      <c r="A20743" s="2">
        <v>40395</v>
      </c>
    </row>
    <row r="20744" spans="1:1" x14ac:dyDescent="0.3">
      <c r="A20744" s="2">
        <v>40396</v>
      </c>
    </row>
    <row r="20745" spans="1:1" x14ac:dyDescent="0.3">
      <c r="A20745" s="2">
        <v>40399</v>
      </c>
    </row>
    <row r="20746" spans="1:1" x14ac:dyDescent="0.3">
      <c r="A20746" s="2">
        <v>40400</v>
      </c>
    </row>
    <row r="20747" spans="1:1" x14ac:dyDescent="0.3">
      <c r="A20747" s="2">
        <v>40401</v>
      </c>
    </row>
    <row r="20748" spans="1:1" x14ac:dyDescent="0.3">
      <c r="A20748" s="2">
        <v>40402</v>
      </c>
    </row>
    <row r="20749" spans="1:1" x14ac:dyDescent="0.3">
      <c r="A20749" s="2">
        <v>40403</v>
      </c>
    </row>
    <row r="20750" spans="1:1" x14ac:dyDescent="0.3">
      <c r="A20750" s="2">
        <v>40406</v>
      </c>
    </row>
    <row r="20751" spans="1:1" x14ac:dyDescent="0.3">
      <c r="A20751" s="2">
        <v>40407</v>
      </c>
    </row>
    <row r="20752" spans="1:1" x14ac:dyDescent="0.3">
      <c r="A20752" s="2">
        <v>40408</v>
      </c>
    </row>
    <row r="20753" spans="1:1" x14ac:dyDescent="0.3">
      <c r="A20753" s="2">
        <v>40409</v>
      </c>
    </row>
    <row r="20754" spans="1:1" x14ac:dyDescent="0.3">
      <c r="A20754" s="2">
        <v>40410</v>
      </c>
    </row>
    <row r="20755" spans="1:1" x14ac:dyDescent="0.3">
      <c r="A20755" s="2">
        <v>40413</v>
      </c>
    </row>
    <row r="20756" spans="1:1" x14ac:dyDescent="0.3">
      <c r="A20756" s="2">
        <v>40414</v>
      </c>
    </row>
    <row r="20757" spans="1:1" x14ac:dyDescent="0.3">
      <c r="A20757" s="2">
        <v>40415</v>
      </c>
    </row>
    <row r="20758" spans="1:1" x14ac:dyDescent="0.3">
      <c r="A20758" s="2">
        <v>40416</v>
      </c>
    </row>
    <row r="20759" spans="1:1" x14ac:dyDescent="0.3">
      <c r="A20759" s="2">
        <v>40417</v>
      </c>
    </row>
    <row r="20760" spans="1:1" x14ac:dyDescent="0.3">
      <c r="A20760" s="2">
        <v>40420</v>
      </c>
    </row>
    <row r="20761" spans="1:1" x14ac:dyDescent="0.3">
      <c r="A20761" s="2">
        <v>40421</v>
      </c>
    </row>
    <row r="20762" spans="1:1" x14ac:dyDescent="0.3">
      <c r="A20762" s="2">
        <v>40422</v>
      </c>
    </row>
    <row r="20763" spans="1:1" x14ac:dyDescent="0.3">
      <c r="A20763" s="2">
        <v>40423</v>
      </c>
    </row>
    <row r="20764" spans="1:1" x14ac:dyDescent="0.3">
      <c r="A20764" s="2">
        <v>40424</v>
      </c>
    </row>
    <row r="20765" spans="1:1" x14ac:dyDescent="0.3">
      <c r="A20765" s="2">
        <v>40428</v>
      </c>
    </row>
    <row r="20766" spans="1:1" x14ac:dyDescent="0.3">
      <c r="A20766" s="2">
        <v>40429</v>
      </c>
    </row>
    <row r="20767" spans="1:1" x14ac:dyDescent="0.3">
      <c r="A20767" s="2">
        <v>40430</v>
      </c>
    </row>
    <row r="20768" spans="1:1" x14ac:dyDescent="0.3">
      <c r="A20768" s="2">
        <v>40431</v>
      </c>
    </row>
    <row r="20769" spans="1:1" x14ac:dyDescent="0.3">
      <c r="A20769" s="2">
        <v>40434</v>
      </c>
    </row>
    <row r="20770" spans="1:1" x14ac:dyDescent="0.3">
      <c r="A20770" s="2">
        <v>40435</v>
      </c>
    </row>
    <row r="20771" spans="1:1" x14ac:dyDescent="0.3">
      <c r="A20771" s="2">
        <v>40436</v>
      </c>
    </row>
    <row r="20772" spans="1:1" x14ac:dyDescent="0.3">
      <c r="A20772" s="2">
        <v>40437</v>
      </c>
    </row>
    <row r="20773" spans="1:1" x14ac:dyDescent="0.3">
      <c r="A20773" s="2">
        <v>40438</v>
      </c>
    </row>
    <row r="20774" spans="1:1" x14ac:dyDescent="0.3">
      <c r="A20774" s="2">
        <v>40441</v>
      </c>
    </row>
    <row r="20775" spans="1:1" x14ac:dyDescent="0.3">
      <c r="A20775" s="2">
        <v>40442</v>
      </c>
    </row>
    <row r="20776" spans="1:1" x14ac:dyDescent="0.3">
      <c r="A20776" s="2">
        <v>40443</v>
      </c>
    </row>
    <row r="20777" spans="1:1" x14ac:dyDescent="0.3">
      <c r="A20777" s="2">
        <v>40444</v>
      </c>
    </row>
    <row r="20778" spans="1:1" x14ac:dyDescent="0.3">
      <c r="A20778" s="2">
        <v>40445</v>
      </c>
    </row>
    <row r="20779" spans="1:1" x14ac:dyDescent="0.3">
      <c r="A20779" s="2">
        <v>40448</v>
      </c>
    </row>
    <row r="20780" spans="1:1" x14ac:dyDescent="0.3">
      <c r="A20780" s="2">
        <v>40449</v>
      </c>
    </row>
    <row r="20781" spans="1:1" x14ac:dyDescent="0.3">
      <c r="A20781" s="2">
        <v>40450</v>
      </c>
    </row>
    <row r="20782" spans="1:1" x14ac:dyDescent="0.3">
      <c r="A20782" s="2">
        <v>40451</v>
      </c>
    </row>
    <row r="20783" spans="1:1" x14ac:dyDescent="0.3">
      <c r="A20783" s="2">
        <v>40452</v>
      </c>
    </row>
    <row r="20784" spans="1:1" x14ac:dyDescent="0.3">
      <c r="A20784" s="2">
        <v>40455</v>
      </c>
    </row>
    <row r="20785" spans="1:1" x14ac:dyDescent="0.3">
      <c r="A20785" s="2">
        <v>40456</v>
      </c>
    </row>
    <row r="20786" spans="1:1" x14ac:dyDescent="0.3">
      <c r="A20786" s="2">
        <v>40457</v>
      </c>
    </row>
    <row r="20787" spans="1:1" x14ac:dyDescent="0.3">
      <c r="A20787" s="2">
        <v>40458</v>
      </c>
    </row>
    <row r="20788" spans="1:1" x14ac:dyDescent="0.3">
      <c r="A20788" s="2">
        <v>40459</v>
      </c>
    </row>
    <row r="20789" spans="1:1" x14ac:dyDescent="0.3">
      <c r="A20789" s="2">
        <v>40462</v>
      </c>
    </row>
    <row r="20790" spans="1:1" x14ac:dyDescent="0.3">
      <c r="A20790" s="2">
        <v>40463</v>
      </c>
    </row>
    <row r="20791" spans="1:1" x14ac:dyDescent="0.3">
      <c r="A20791" s="2">
        <v>40464</v>
      </c>
    </row>
    <row r="20792" spans="1:1" x14ac:dyDescent="0.3">
      <c r="A20792" s="2">
        <v>40465</v>
      </c>
    </row>
    <row r="20793" spans="1:1" x14ac:dyDescent="0.3">
      <c r="A20793" s="2">
        <v>40466</v>
      </c>
    </row>
    <row r="20794" spans="1:1" x14ac:dyDescent="0.3">
      <c r="A20794" s="2">
        <v>40469</v>
      </c>
    </row>
    <row r="20795" spans="1:1" x14ac:dyDescent="0.3">
      <c r="A20795" s="2">
        <v>40470</v>
      </c>
    </row>
    <row r="20796" spans="1:1" x14ac:dyDescent="0.3">
      <c r="A20796" s="2">
        <v>40471</v>
      </c>
    </row>
    <row r="20797" spans="1:1" x14ac:dyDescent="0.3">
      <c r="A20797" s="2">
        <v>40472</v>
      </c>
    </row>
    <row r="20798" spans="1:1" x14ac:dyDescent="0.3">
      <c r="A20798" s="2">
        <v>40473</v>
      </c>
    </row>
    <row r="20799" spans="1:1" x14ac:dyDescent="0.3">
      <c r="A20799" s="2">
        <v>40476</v>
      </c>
    </row>
    <row r="20800" spans="1:1" x14ac:dyDescent="0.3">
      <c r="A20800" s="2">
        <v>40477</v>
      </c>
    </row>
    <row r="20801" spans="1:1" x14ac:dyDescent="0.3">
      <c r="A20801" s="2">
        <v>40478</v>
      </c>
    </row>
    <row r="20802" spans="1:1" x14ac:dyDescent="0.3">
      <c r="A20802" s="2">
        <v>40479</v>
      </c>
    </row>
    <row r="20803" spans="1:1" x14ac:dyDescent="0.3">
      <c r="A20803" s="2">
        <v>40480</v>
      </c>
    </row>
    <row r="20804" spans="1:1" x14ac:dyDescent="0.3">
      <c r="A20804" s="2">
        <v>40483</v>
      </c>
    </row>
    <row r="20805" spans="1:1" x14ac:dyDescent="0.3">
      <c r="A20805" s="2">
        <v>40484</v>
      </c>
    </row>
    <row r="20806" spans="1:1" x14ac:dyDescent="0.3">
      <c r="A20806" s="2">
        <v>40485</v>
      </c>
    </row>
    <row r="20807" spans="1:1" x14ac:dyDescent="0.3">
      <c r="A20807" s="2">
        <v>40486</v>
      </c>
    </row>
    <row r="20808" spans="1:1" x14ac:dyDescent="0.3">
      <c r="A20808" s="2">
        <v>40487</v>
      </c>
    </row>
    <row r="20809" spans="1:1" x14ac:dyDescent="0.3">
      <c r="A20809" s="2">
        <v>40490</v>
      </c>
    </row>
    <row r="20810" spans="1:1" x14ac:dyDescent="0.3">
      <c r="A20810" s="2">
        <v>40491</v>
      </c>
    </row>
    <row r="20811" spans="1:1" x14ac:dyDescent="0.3">
      <c r="A20811" s="2">
        <v>40492</v>
      </c>
    </row>
    <row r="20812" spans="1:1" x14ac:dyDescent="0.3">
      <c r="A20812" s="2">
        <v>40493</v>
      </c>
    </row>
    <row r="20813" spans="1:1" x14ac:dyDescent="0.3">
      <c r="A20813" s="2">
        <v>40494</v>
      </c>
    </row>
    <row r="20814" spans="1:1" x14ac:dyDescent="0.3">
      <c r="A20814" s="2">
        <v>40497</v>
      </c>
    </row>
    <row r="20815" spans="1:1" x14ac:dyDescent="0.3">
      <c r="A20815" s="2">
        <v>40498</v>
      </c>
    </row>
    <row r="20816" spans="1:1" x14ac:dyDescent="0.3">
      <c r="A20816" s="2">
        <v>40499</v>
      </c>
    </row>
    <row r="20817" spans="1:1" x14ac:dyDescent="0.3">
      <c r="A20817" s="2">
        <v>40500</v>
      </c>
    </row>
    <row r="20818" spans="1:1" x14ac:dyDescent="0.3">
      <c r="A20818" s="2">
        <v>40501</v>
      </c>
    </row>
    <row r="20819" spans="1:1" x14ac:dyDescent="0.3">
      <c r="A20819" s="2">
        <v>40504</v>
      </c>
    </row>
    <row r="20820" spans="1:1" x14ac:dyDescent="0.3">
      <c r="A20820" s="2">
        <v>40505</v>
      </c>
    </row>
    <row r="20821" spans="1:1" x14ac:dyDescent="0.3">
      <c r="A20821" s="2">
        <v>40506</v>
      </c>
    </row>
    <row r="20822" spans="1:1" x14ac:dyDescent="0.3">
      <c r="A20822" s="2">
        <v>40508</v>
      </c>
    </row>
    <row r="20823" spans="1:1" x14ac:dyDescent="0.3">
      <c r="A20823" s="2">
        <v>40511</v>
      </c>
    </row>
    <row r="20824" spans="1:1" x14ac:dyDescent="0.3">
      <c r="A20824" s="2">
        <v>40512</v>
      </c>
    </row>
    <row r="20825" spans="1:1" x14ac:dyDescent="0.3">
      <c r="A20825" s="2">
        <v>40513</v>
      </c>
    </row>
    <row r="20826" spans="1:1" x14ac:dyDescent="0.3">
      <c r="A20826" s="2">
        <v>40514</v>
      </c>
    </row>
    <row r="20827" spans="1:1" x14ac:dyDescent="0.3">
      <c r="A20827" s="2">
        <v>40515</v>
      </c>
    </row>
    <row r="20828" spans="1:1" x14ac:dyDescent="0.3">
      <c r="A20828" s="2">
        <v>40518</v>
      </c>
    </row>
    <row r="20829" spans="1:1" x14ac:dyDescent="0.3">
      <c r="A20829" s="2">
        <v>40519</v>
      </c>
    </row>
    <row r="20830" spans="1:1" x14ac:dyDescent="0.3">
      <c r="A20830" s="2">
        <v>40520</v>
      </c>
    </row>
    <row r="20831" spans="1:1" x14ac:dyDescent="0.3">
      <c r="A20831" s="2">
        <v>40521</v>
      </c>
    </row>
    <row r="20832" spans="1:1" x14ac:dyDescent="0.3">
      <c r="A20832" s="2">
        <v>40522</v>
      </c>
    </row>
    <row r="20833" spans="1:1" x14ac:dyDescent="0.3">
      <c r="A20833" s="2">
        <v>40525</v>
      </c>
    </row>
    <row r="20834" spans="1:1" x14ac:dyDescent="0.3">
      <c r="A20834" s="2">
        <v>40526</v>
      </c>
    </row>
    <row r="20835" spans="1:1" x14ac:dyDescent="0.3">
      <c r="A20835" s="2">
        <v>40527</v>
      </c>
    </row>
    <row r="20836" spans="1:1" x14ac:dyDescent="0.3">
      <c r="A20836" s="2">
        <v>40528</v>
      </c>
    </row>
    <row r="20837" spans="1:1" x14ac:dyDescent="0.3">
      <c r="A20837" s="2">
        <v>40529</v>
      </c>
    </row>
    <row r="20838" spans="1:1" x14ac:dyDescent="0.3">
      <c r="A20838" s="2">
        <v>40532</v>
      </c>
    </row>
    <row r="20839" spans="1:1" x14ac:dyDescent="0.3">
      <c r="A20839" s="2">
        <v>40533</v>
      </c>
    </row>
    <row r="20840" spans="1:1" x14ac:dyDescent="0.3">
      <c r="A20840" s="2">
        <v>40534</v>
      </c>
    </row>
    <row r="20841" spans="1:1" x14ac:dyDescent="0.3">
      <c r="A20841" s="2">
        <v>40535</v>
      </c>
    </row>
    <row r="20842" spans="1:1" x14ac:dyDescent="0.3">
      <c r="A20842" s="2">
        <v>40539</v>
      </c>
    </row>
    <row r="20843" spans="1:1" x14ac:dyDescent="0.3">
      <c r="A20843" s="2">
        <v>40540</v>
      </c>
    </row>
    <row r="20844" spans="1:1" x14ac:dyDescent="0.3">
      <c r="A20844" s="2">
        <v>40541</v>
      </c>
    </row>
    <row r="20845" spans="1:1" x14ac:dyDescent="0.3">
      <c r="A20845" s="2">
        <v>40542</v>
      </c>
    </row>
    <row r="20846" spans="1:1" x14ac:dyDescent="0.3">
      <c r="A20846" s="2">
        <v>40543</v>
      </c>
    </row>
    <row r="20847" spans="1:1" x14ac:dyDescent="0.3">
      <c r="A20847" s="2">
        <v>40546</v>
      </c>
    </row>
    <row r="20848" spans="1:1" x14ac:dyDescent="0.3">
      <c r="A20848" s="2">
        <v>40547</v>
      </c>
    </row>
    <row r="20849" spans="1:1" x14ac:dyDescent="0.3">
      <c r="A20849" s="2">
        <v>40548</v>
      </c>
    </row>
    <row r="20850" spans="1:1" x14ac:dyDescent="0.3">
      <c r="A20850" s="2">
        <v>40549</v>
      </c>
    </row>
    <row r="20851" spans="1:1" x14ac:dyDescent="0.3">
      <c r="A20851" s="2">
        <v>40550</v>
      </c>
    </row>
    <row r="20852" spans="1:1" x14ac:dyDescent="0.3">
      <c r="A20852" s="2">
        <v>40553</v>
      </c>
    </row>
    <row r="20853" spans="1:1" x14ac:dyDescent="0.3">
      <c r="A20853" s="2">
        <v>40554</v>
      </c>
    </row>
    <row r="20854" spans="1:1" x14ac:dyDescent="0.3">
      <c r="A20854" s="2">
        <v>40555</v>
      </c>
    </row>
    <row r="20855" spans="1:1" x14ac:dyDescent="0.3">
      <c r="A20855" s="2">
        <v>40556</v>
      </c>
    </row>
    <row r="20856" spans="1:1" x14ac:dyDescent="0.3">
      <c r="A20856" s="2">
        <v>40557</v>
      </c>
    </row>
    <row r="20857" spans="1:1" x14ac:dyDescent="0.3">
      <c r="A20857" s="2">
        <v>40561</v>
      </c>
    </row>
    <row r="20858" spans="1:1" x14ac:dyDescent="0.3">
      <c r="A20858" s="2">
        <v>40562</v>
      </c>
    </row>
    <row r="20859" spans="1:1" x14ac:dyDescent="0.3">
      <c r="A20859" s="2">
        <v>40563</v>
      </c>
    </row>
    <row r="20860" spans="1:1" x14ac:dyDescent="0.3">
      <c r="A20860" s="2">
        <v>40564</v>
      </c>
    </row>
    <row r="20861" spans="1:1" x14ac:dyDescent="0.3">
      <c r="A20861" s="2">
        <v>40567</v>
      </c>
    </row>
    <row r="20862" spans="1:1" x14ac:dyDescent="0.3">
      <c r="A20862" s="2">
        <v>40568</v>
      </c>
    </row>
    <row r="20863" spans="1:1" x14ac:dyDescent="0.3">
      <c r="A20863" s="2">
        <v>40569</v>
      </c>
    </row>
    <row r="20864" spans="1:1" x14ac:dyDescent="0.3">
      <c r="A20864" s="2">
        <v>40570</v>
      </c>
    </row>
    <row r="20865" spans="1:1" x14ac:dyDescent="0.3">
      <c r="A20865" s="2">
        <v>40571</v>
      </c>
    </row>
    <row r="20866" spans="1:1" x14ac:dyDescent="0.3">
      <c r="A20866" s="2">
        <v>40574</v>
      </c>
    </row>
    <row r="20867" spans="1:1" x14ac:dyDescent="0.3">
      <c r="A20867" s="2">
        <v>40575</v>
      </c>
    </row>
    <row r="20868" spans="1:1" x14ac:dyDescent="0.3">
      <c r="A20868" s="2">
        <v>40576</v>
      </c>
    </row>
    <row r="20869" spans="1:1" x14ac:dyDescent="0.3">
      <c r="A20869" s="2">
        <v>40577</v>
      </c>
    </row>
    <row r="20870" spans="1:1" x14ac:dyDescent="0.3">
      <c r="A20870" s="2">
        <v>40578</v>
      </c>
    </row>
    <row r="20871" spans="1:1" x14ac:dyDescent="0.3">
      <c r="A20871" s="2">
        <v>40581</v>
      </c>
    </row>
    <row r="20872" spans="1:1" x14ac:dyDescent="0.3">
      <c r="A20872" s="2">
        <v>40582</v>
      </c>
    </row>
    <row r="20873" spans="1:1" x14ac:dyDescent="0.3">
      <c r="A20873" s="2">
        <v>40583</v>
      </c>
    </row>
    <row r="20874" spans="1:1" x14ac:dyDescent="0.3">
      <c r="A20874" s="2">
        <v>40584</v>
      </c>
    </row>
    <row r="20875" spans="1:1" x14ac:dyDescent="0.3">
      <c r="A20875" s="2">
        <v>40585</v>
      </c>
    </row>
    <row r="20876" spans="1:1" x14ac:dyDescent="0.3">
      <c r="A20876" s="2">
        <v>40588</v>
      </c>
    </row>
    <row r="20877" spans="1:1" x14ac:dyDescent="0.3">
      <c r="A20877" s="2">
        <v>40589</v>
      </c>
    </row>
    <row r="20878" spans="1:1" x14ac:dyDescent="0.3">
      <c r="A20878" s="2">
        <v>40590</v>
      </c>
    </row>
    <row r="20879" spans="1:1" x14ac:dyDescent="0.3">
      <c r="A20879" s="2">
        <v>40591</v>
      </c>
    </row>
    <row r="20880" spans="1:1" x14ac:dyDescent="0.3">
      <c r="A20880" s="2">
        <v>40592</v>
      </c>
    </row>
    <row r="20881" spans="1:1" x14ac:dyDescent="0.3">
      <c r="A20881" s="2">
        <v>40596</v>
      </c>
    </row>
    <row r="20882" spans="1:1" x14ac:dyDescent="0.3">
      <c r="A20882" s="2">
        <v>40597</v>
      </c>
    </row>
    <row r="20883" spans="1:1" x14ac:dyDescent="0.3">
      <c r="A20883" s="2">
        <v>40598</v>
      </c>
    </row>
    <row r="20884" spans="1:1" x14ac:dyDescent="0.3">
      <c r="A20884" s="2">
        <v>40599</v>
      </c>
    </row>
    <row r="20885" spans="1:1" x14ac:dyDescent="0.3">
      <c r="A20885" s="2">
        <v>40602</v>
      </c>
    </row>
    <row r="20886" spans="1:1" x14ac:dyDescent="0.3">
      <c r="A20886" s="2">
        <v>40603</v>
      </c>
    </row>
    <row r="20887" spans="1:1" x14ac:dyDescent="0.3">
      <c r="A20887" s="2">
        <v>40604</v>
      </c>
    </row>
    <row r="20888" spans="1:1" x14ac:dyDescent="0.3">
      <c r="A20888" s="2">
        <v>40605</v>
      </c>
    </row>
    <row r="20889" spans="1:1" x14ac:dyDescent="0.3">
      <c r="A20889" s="2">
        <v>40606</v>
      </c>
    </row>
    <row r="20890" spans="1:1" x14ac:dyDescent="0.3">
      <c r="A20890" s="2">
        <v>40609</v>
      </c>
    </row>
    <row r="20891" spans="1:1" x14ac:dyDescent="0.3">
      <c r="A20891" s="2">
        <v>40610</v>
      </c>
    </row>
    <row r="20892" spans="1:1" x14ac:dyDescent="0.3">
      <c r="A20892" s="2">
        <v>40611</v>
      </c>
    </row>
    <row r="20893" spans="1:1" x14ac:dyDescent="0.3">
      <c r="A20893" s="2">
        <v>40612</v>
      </c>
    </row>
    <row r="20894" spans="1:1" x14ac:dyDescent="0.3">
      <c r="A20894" s="2">
        <v>40613</v>
      </c>
    </row>
    <row r="20895" spans="1:1" x14ac:dyDescent="0.3">
      <c r="A20895" s="2">
        <v>40616</v>
      </c>
    </row>
    <row r="20896" spans="1:1" x14ac:dyDescent="0.3">
      <c r="A20896" s="2">
        <v>40617</v>
      </c>
    </row>
    <row r="20897" spans="1:1" x14ac:dyDescent="0.3">
      <c r="A20897" s="2">
        <v>40618</v>
      </c>
    </row>
    <row r="20898" spans="1:1" x14ac:dyDescent="0.3">
      <c r="A20898" s="2">
        <v>40619</v>
      </c>
    </row>
    <row r="20899" spans="1:1" x14ac:dyDescent="0.3">
      <c r="A20899" s="2">
        <v>40620</v>
      </c>
    </row>
    <row r="20900" spans="1:1" x14ac:dyDescent="0.3">
      <c r="A20900" s="2">
        <v>40623</v>
      </c>
    </row>
    <row r="20901" spans="1:1" x14ac:dyDescent="0.3">
      <c r="A20901" s="2">
        <v>40624</v>
      </c>
    </row>
    <row r="20902" spans="1:1" x14ac:dyDescent="0.3">
      <c r="A20902" s="2">
        <v>40625</v>
      </c>
    </row>
    <row r="20903" spans="1:1" x14ac:dyDescent="0.3">
      <c r="A20903" s="2">
        <v>40626</v>
      </c>
    </row>
    <row r="20904" spans="1:1" x14ac:dyDescent="0.3">
      <c r="A20904" s="2">
        <v>40627</v>
      </c>
    </row>
    <row r="20905" spans="1:1" x14ac:dyDescent="0.3">
      <c r="A20905" s="2">
        <v>40630</v>
      </c>
    </row>
    <row r="20906" spans="1:1" x14ac:dyDescent="0.3">
      <c r="A20906" s="2">
        <v>40631</v>
      </c>
    </row>
    <row r="20907" spans="1:1" x14ac:dyDescent="0.3">
      <c r="A20907" s="2">
        <v>40632</v>
      </c>
    </row>
    <row r="20908" spans="1:1" x14ac:dyDescent="0.3">
      <c r="A20908" s="2">
        <v>40633</v>
      </c>
    </row>
    <row r="20909" spans="1:1" x14ac:dyDescent="0.3">
      <c r="A20909" s="2">
        <v>40634</v>
      </c>
    </row>
    <row r="20910" spans="1:1" x14ac:dyDescent="0.3">
      <c r="A20910" s="2">
        <v>40637</v>
      </c>
    </row>
    <row r="20911" spans="1:1" x14ac:dyDescent="0.3">
      <c r="A20911" s="2">
        <v>40638</v>
      </c>
    </row>
    <row r="20912" spans="1:1" x14ac:dyDescent="0.3">
      <c r="A20912" s="2">
        <v>40639</v>
      </c>
    </row>
    <row r="20913" spans="1:1" x14ac:dyDescent="0.3">
      <c r="A20913" s="2">
        <v>40640</v>
      </c>
    </row>
    <row r="20914" spans="1:1" x14ac:dyDescent="0.3">
      <c r="A20914" s="2">
        <v>40641</v>
      </c>
    </row>
    <row r="20915" spans="1:1" x14ac:dyDescent="0.3">
      <c r="A20915" s="2">
        <v>40644</v>
      </c>
    </row>
    <row r="20916" spans="1:1" x14ac:dyDescent="0.3">
      <c r="A20916" s="2">
        <v>40645</v>
      </c>
    </row>
    <row r="20917" spans="1:1" x14ac:dyDescent="0.3">
      <c r="A20917" s="2">
        <v>40646</v>
      </c>
    </row>
    <row r="20918" spans="1:1" x14ac:dyDescent="0.3">
      <c r="A20918" s="2">
        <v>40647</v>
      </c>
    </row>
    <row r="20919" spans="1:1" x14ac:dyDescent="0.3">
      <c r="A20919" s="2">
        <v>40648</v>
      </c>
    </row>
    <row r="20920" spans="1:1" x14ac:dyDescent="0.3">
      <c r="A20920" s="2">
        <v>40651</v>
      </c>
    </row>
    <row r="20921" spans="1:1" x14ac:dyDescent="0.3">
      <c r="A20921" s="2">
        <v>40652</v>
      </c>
    </row>
    <row r="20922" spans="1:1" x14ac:dyDescent="0.3">
      <c r="A20922" s="2">
        <v>40653</v>
      </c>
    </row>
    <row r="20923" spans="1:1" x14ac:dyDescent="0.3">
      <c r="A20923" s="2">
        <v>40654</v>
      </c>
    </row>
    <row r="20924" spans="1:1" x14ac:dyDescent="0.3">
      <c r="A20924" s="2">
        <v>40658</v>
      </c>
    </row>
    <row r="20925" spans="1:1" x14ac:dyDescent="0.3">
      <c r="A20925" s="2">
        <v>40659</v>
      </c>
    </row>
    <row r="20926" spans="1:1" x14ac:dyDescent="0.3">
      <c r="A20926" s="2">
        <v>40660</v>
      </c>
    </row>
    <row r="20927" spans="1:1" x14ac:dyDescent="0.3">
      <c r="A20927" s="2">
        <v>40661</v>
      </c>
    </row>
    <row r="20928" spans="1:1" x14ac:dyDescent="0.3">
      <c r="A20928" s="2">
        <v>40662</v>
      </c>
    </row>
    <row r="20929" spans="1:1" x14ac:dyDescent="0.3">
      <c r="A20929" s="2">
        <v>40665</v>
      </c>
    </row>
    <row r="20930" spans="1:1" x14ac:dyDescent="0.3">
      <c r="A20930" s="2">
        <v>40666</v>
      </c>
    </row>
    <row r="20931" spans="1:1" x14ac:dyDescent="0.3">
      <c r="A20931" s="2">
        <v>40667</v>
      </c>
    </row>
    <row r="20932" spans="1:1" x14ac:dyDescent="0.3">
      <c r="A20932" s="2">
        <v>40668</v>
      </c>
    </row>
    <row r="20933" spans="1:1" x14ac:dyDescent="0.3">
      <c r="A20933" s="2">
        <v>40669</v>
      </c>
    </row>
    <row r="20934" spans="1:1" x14ac:dyDescent="0.3">
      <c r="A20934" s="2">
        <v>40672</v>
      </c>
    </row>
    <row r="20935" spans="1:1" x14ac:dyDescent="0.3">
      <c r="A20935" s="2">
        <v>40673</v>
      </c>
    </row>
    <row r="20936" spans="1:1" x14ac:dyDescent="0.3">
      <c r="A20936" s="2">
        <v>40674</v>
      </c>
    </row>
    <row r="20937" spans="1:1" x14ac:dyDescent="0.3">
      <c r="A20937" s="2">
        <v>40675</v>
      </c>
    </row>
    <row r="20938" spans="1:1" x14ac:dyDescent="0.3">
      <c r="A20938" s="2">
        <v>40676</v>
      </c>
    </row>
    <row r="20939" spans="1:1" x14ac:dyDescent="0.3">
      <c r="A20939" s="2">
        <v>40679</v>
      </c>
    </row>
    <row r="20940" spans="1:1" x14ac:dyDescent="0.3">
      <c r="A20940" s="2">
        <v>40680</v>
      </c>
    </row>
    <row r="20941" spans="1:1" x14ac:dyDescent="0.3">
      <c r="A20941" s="2">
        <v>40681</v>
      </c>
    </row>
    <row r="20942" spans="1:1" x14ac:dyDescent="0.3">
      <c r="A20942" s="2">
        <v>40682</v>
      </c>
    </row>
    <row r="20943" spans="1:1" x14ac:dyDescent="0.3">
      <c r="A20943" s="2">
        <v>40683</v>
      </c>
    </row>
    <row r="20944" spans="1:1" x14ac:dyDescent="0.3">
      <c r="A20944" s="2">
        <v>40686</v>
      </c>
    </row>
    <row r="20945" spans="1:1" x14ac:dyDescent="0.3">
      <c r="A20945" s="2">
        <v>40687</v>
      </c>
    </row>
    <row r="20946" spans="1:1" x14ac:dyDescent="0.3">
      <c r="A20946" s="2">
        <v>40688</v>
      </c>
    </row>
    <row r="20947" spans="1:1" x14ac:dyDescent="0.3">
      <c r="A20947" s="2">
        <v>40689</v>
      </c>
    </row>
    <row r="20948" spans="1:1" x14ac:dyDescent="0.3">
      <c r="A20948" s="2">
        <v>40690</v>
      </c>
    </row>
    <row r="20949" spans="1:1" x14ac:dyDescent="0.3">
      <c r="A20949" s="2">
        <v>40694</v>
      </c>
    </row>
    <row r="20950" spans="1:1" x14ac:dyDescent="0.3">
      <c r="A20950" s="2">
        <v>40695</v>
      </c>
    </row>
    <row r="20951" spans="1:1" x14ac:dyDescent="0.3">
      <c r="A20951" s="2">
        <v>40696</v>
      </c>
    </row>
    <row r="20952" spans="1:1" x14ac:dyDescent="0.3">
      <c r="A20952" s="2">
        <v>40697</v>
      </c>
    </row>
    <row r="20953" spans="1:1" x14ac:dyDescent="0.3">
      <c r="A20953" s="2">
        <v>40700</v>
      </c>
    </row>
    <row r="20954" spans="1:1" x14ac:dyDescent="0.3">
      <c r="A20954" s="2">
        <v>40701</v>
      </c>
    </row>
    <row r="20955" spans="1:1" x14ac:dyDescent="0.3">
      <c r="A20955" s="2">
        <v>40702</v>
      </c>
    </row>
    <row r="20956" spans="1:1" x14ac:dyDescent="0.3">
      <c r="A20956" s="2">
        <v>40703</v>
      </c>
    </row>
    <row r="20957" spans="1:1" x14ac:dyDescent="0.3">
      <c r="A20957" s="2">
        <v>40704</v>
      </c>
    </row>
    <row r="20958" spans="1:1" x14ac:dyDescent="0.3">
      <c r="A20958" s="2">
        <v>40707</v>
      </c>
    </row>
    <row r="20959" spans="1:1" x14ac:dyDescent="0.3">
      <c r="A20959" s="2">
        <v>40708</v>
      </c>
    </row>
    <row r="20960" spans="1:1" x14ac:dyDescent="0.3">
      <c r="A20960" s="2">
        <v>40709</v>
      </c>
    </row>
    <row r="20961" spans="1:1" x14ac:dyDescent="0.3">
      <c r="A20961" s="2">
        <v>40710</v>
      </c>
    </row>
    <row r="20962" spans="1:1" x14ac:dyDescent="0.3">
      <c r="A20962" s="2">
        <v>40711</v>
      </c>
    </row>
    <row r="20963" spans="1:1" x14ac:dyDescent="0.3">
      <c r="A20963" s="2">
        <v>40714</v>
      </c>
    </row>
    <row r="20964" spans="1:1" x14ac:dyDescent="0.3">
      <c r="A20964" s="2">
        <v>40715</v>
      </c>
    </row>
    <row r="20965" spans="1:1" x14ac:dyDescent="0.3">
      <c r="A20965" s="2">
        <v>40716</v>
      </c>
    </row>
    <row r="20966" spans="1:1" x14ac:dyDescent="0.3">
      <c r="A20966" s="2">
        <v>40717</v>
      </c>
    </row>
    <row r="20967" spans="1:1" x14ac:dyDescent="0.3">
      <c r="A20967" s="2">
        <v>40718</v>
      </c>
    </row>
    <row r="20968" spans="1:1" x14ac:dyDescent="0.3">
      <c r="A20968" s="2">
        <v>40721</v>
      </c>
    </row>
    <row r="20969" spans="1:1" x14ac:dyDescent="0.3">
      <c r="A20969" s="2">
        <v>40722</v>
      </c>
    </row>
    <row r="20970" spans="1:1" x14ac:dyDescent="0.3">
      <c r="A20970" s="2">
        <v>40723</v>
      </c>
    </row>
    <row r="20971" spans="1:1" x14ac:dyDescent="0.3">
      <c r="A20971" s="2">
        <v>40724</v>
      </c>
    </row>
    <row r="20972" spans="1:1" x14ac:dyDescent="0.3">
      <c r="A20972" s="2">
        <v>40725</v>
      </c>
    </row>
    <row r="20973" spans="1:1" x14ac:dyDescent="0.3">
      <c r="A20973" s="2">
        <v>40729</v>
      </c>
    </row>
    <row r="20974" spans="1:1" x14ac:dyDescent="0.3">
      <c r="A20974" s="2">
        <v>40730</v>
      </c>
    </row>
    <row r="20975" spans="1:1" x14ac:dyDescent="0.3">
      <c r="A20975" s="2">
        <v>40731</v>
      </c>
    </row>
    <row r="20976" spans="1:1" x14ac:dyDescent="0.3">
      <c r="A20976" s="2">
        <v>40732</v>
      </c>
    </row>
    <row r="20977" spans="1:1" x14ac:dyDescent="0.3">
      <c r="A20977" s="2">
        <v>40735</v>
      </c>
    </row>
    <row r="20978" spans="1:1" x14ac:dyDescent="0.3">
      <c r="A20978" s="2">
        <v>40736</v>
      </c>
    </row>
    <row r="20979" spans="1:1" x14ac:dyDescent="0.3">
      <c r="A20979" s="2">
        <v>40737</v>
      </c>
    </row>
    <row r="20980" spans="1:1" x14ac:dyDescent="0.3">
      <c r="A20980" s="2">
        <v>40738</v>
      </c>
    </row>
    <row r="20981" spans="1:1" x14ac:dyDescent="0.3">
      <c r="A20981" s="2">
        <v>40739</v>
      </c>
    </row>
    <row r="20982" spans="1:1" x14ac:dyDescent="0.3">
      <c r="A20982" s="2">
        <v>40742</v>
      </c>
    </row>
    <row r="20983" spans="1:1" x14ac:dyDescent="0.3">
      <c r="A20983" s="2">
        <v>40743</v>
      </c>
    </row>
    <row r="20984" spans="1:1" x14ac:dyDescent="0.3">
      <c r="A20984" s="2">
        <v>40744</v>
      </c>
    </row>
    <row r="20985" spans="1:1" x14ac:dyDescent="0.3">
      <c r="A20985" s="2">
        <v>40745</v>
      </c>
    </row>
    <row r="20986" spans="1:1" x14ac:dyDescent="0.3">
      <c r="A20986" s="2">
        <v>40746</v>
      </c>
    </row>
    <row r="20987" spans="1:1" x14ac:dyDescent="0.3">
      <c r="A20987" s="2">
        <v>40749</v>
      </c>
    </row>
    <row r="20988" spans="1:1" x14ac:dyDescent="0.3">
      <c r="A20988" s="2">
        <v>40750</v>
      </c>
    </row>
    <row r="20989" spans="1:1" x14ac:dyDescent="0.3">
      <c r="A20989" s="2">
        <v>40751</v>
      </c>
    </row>
    <row r="20990" spans="1:1" x14ac:dyDescent="0.3">
      <c r="A20990" s="2">
        <v>40752</v>
      </c>
    </row>
    <row r="20991" spans="1:1" x14ac:dyDescent="0.3">
      <c r="A20991" s="2">
        <v>40753</v>
      </c>
    </row>
    <row r="20992" spans="1:1" x14ac:dyDescent="0.3">
      <c r="A20992" s="2">
        <v>40756</v>
      </c>
    </row>
    <row r="20993" spans="1:1" x14ac:dyDescent="0.3">
      <c r="A20993" s="2">
        <v>40757</v>
      </c>
    </row>
    <row r="20994" spans="1:1" x14ac:dyDescent="0.3">
      <c r="A20994" s="2">
        <v>40758</v>
      </c>
    </row>
    <row r="20995" spans="1:1" x14ac:dyDescent="0.3">
      <c r="A20995" s="2">
        <v>40759</v>
      </c>
    </row>
    <row r="20996" spans="1:1" x14ac:dyDescent="0.3">
      <c r="A20996" s="2">
        <v>40760</v>
      </c>
    </row>
    <row r="20997" spans="1:1" x14ac:dyDescent="0.3">
      <c r="A20997" s="2">
        <v>40763</v>
      </c>
    </row>
    <row r="20998" spans="1:1" x14ac:dyDescent="0.3">
      <c r="A20998" s="2">
        <v>40764</v>
      </c>
    </row>
    <row r="20999" spans="1:1" x14ac:dyDescent="0.3">
      <c r="A20999" s="2">
        <v>40765</v>
      </c>
    </row>
    <row r="21000" spans="1:1" x14ac:dyDescent="0.3">
      <c r="A21000" s="2">
        <v>40766</v>
      </c>
    </row>
    <row r="21001" spans="1:1" x14ac:dyDescent="0.3">
      <c r="A21001" s="2">
        <v>40767</v>
      </c>
    </row>
    <row r="21002" spans="1:1" x14ac:dyDescent="0.3">
      <c r="A21002" s="2">
        <v>40770</v>
      </c>
    </row>
    <row r="21003" spans="1:1" x14ac:dyDescent="0.3">
      <c r="A21003" s="2">
        <v>40771</v>
      </c>
    </row>
    <row r="21004" spans="1:1" x14ac:dyDescent="0.3">
      <c r="A21004" s="2">
        <v>40772</v>
      </c>
    </row>
    <row r="21005" spans="1:1" x14ac:dyDescent="0.3">
      <c r="A21005" s="2">
        <v>40773</v>
      </c>
    </row>
    <row r="21006" spans="1:1" x14ac:dyDescent="0.3">
      <c r="A21006" s="2">
        <v>40774</v>
      </c>
    </row>
    <row r="21007" spans="1:1" x14ac:dyDescent="0.3">
      <c r="A21007" s="2">
        <v>40777</v>
      </c>
    </row>
    <row r="21008" spans="1:1" x14ac:dyDescent="0.3">
      <c r="A21008" s="2">
        <v>40778</v>
      </c>
    </row>
    <row r="21009" spans="1:1" x14ac:dyDescent="0.3">
      <c r="A21009" s="2">
        <v>40779</v>
      </c>
    </row>
    <row r="21010" spans="1:1" x14ac:dyDescent="0.3">
      <c r="A21010" s="2">
        <v>40780</v>
      </c>
    </row>
    <row r="21011" spans="1:1" x14ac:dyDescent="0.3">
      <c r="A21011" s="2">
        <v>40781</v>
      </c>
    </row>
    <row r="21012" spans="1:1" x14ac:dyDescent="0.3">
      <c r="A21012" s="2">
        <v>40784</v>
      </c>
    </row>
    <row r="21013" spans="1:1" x14ac:dyDescent="0.3">
      <c r="A21013" s="2">
        <v>40785</v>
      </c>
    </row>
    <row r="21014" spans="1:1" x14ac:dyDescent="0.3">
      <c r="A21014" s="2">
        <v>40786</v>
      </c>
    </row>
    <row r="21015" spans="1:1" x14ac:dyDescent="0.3">
      <c r="A21015" s="2">
        <v>40787</v>
      </c>
    </row>
    <row r="21016" spans="1:1" x14ac:dyDescent="0.3">
      <c r="A21016" s="2">
        <v>40788</v>
      </c>
    </row>
    <row r="21017" spans="1:1" x14ac:dyDescent="0.3">
      <c r="A21017" s="2">
        <v>40792</v>
      </c>
    </row>
    <row r="21018" spans="1:1" x14ac:dyDescent="0.3">
      <c r="A21018" s="2">
        <v>40793</v>
      </c>
    </row>
    <row r="21019" spans="1:1" x14ac:dyDescent="0.3">
      <c r="A21019" s="2">
        <v>40794</v>
      </c>
    </row>
    <row r="21020" spans="1:1" x14ac:dyDescent="0.3">
      <c r="A21020" s="2">
        <v>40795</v>
      </c>
    </row>
    <row r="21021" spans="1:1" x14ac:dyDescent="0.3">
      <c r="A21021" s="2">
        <v>40798</v>
      </c>
    </row>
    <row r="21022" spans="1:1" x14ac:dyDescent="0.3">
      <c r="A21022" s="2">
        <v>40799</v>
      </c>
    </row>
    <row r="21023" spans="1:1" x14ac:dyDescent="0.3">
      <c r="A21023" s="2">
        <v>40800</v>
      </c>
    </row>
    <row r="21024" spans="1:1" x14ac:dyDescent="0.3">
      <c r="A21024" s="2">
        <v>40801</v>
      </c>
    </row>
    <row r="21025" spans="1:1" x14ac:dyDescent="0.3">
      <c r="A21025" s="2">
        <v>40802</v>
      </c>
    </row>
    <row r="21026" spans="1:1" x14ac:dyDescent="0.3">
      <c r="A21026" s="2">
        <v>40805</v>
      </c>
    </row>
    <row r="21027" spans="1:1" x14ac:dyDescent="0.3">
      <c r="A21027" s="2">
        <v>40806</v>
      </c>
    </row>
    <row r="21028" spans="1:1" x14ac:dyDescent="0.3">
      <c r="A21028" s="2">
        <v>40807</v>
      </c>
    </row>
    <row r="21029" spans="1:1" x14ac:dyDescent="0.3">
      <c r="A21029" s="2">
        <v>40808</v>
      </c>
    </row>
    <row r="21030" spans="1:1" x14ac:dyDescent="0.3">
      <c r="A21030" s="2">
        <v>40809</v>
      </c>
    </row>
    <row r="21031" spans="1:1" x14ac:dyDescent="0.3">
      <c r="A21031" s="2">
        <v>40812</v>
      </c>
    </row>
    <row r="21032" spans="1:1" x14ac:dyDescent="0.3">
      <c r="A21032" s="2">
        <v>40813</v>
      </c>
    </row>
    <row r="21033" spans="1:1" x14ac:dyDescent="0.3">
      <c r="A21033" s="2">
        <v>40814</v>
      </c>
    </row>
    <row r="21034" spans="1:1" x14ac:dyDescent="0.3">
      <c r="A21034" s="2">
        <v>40815</v>
      </c>
    </row>
    <row r="21035" spans="1:1" x14ac:dyDescent="0.3">
      <c r="A21035" s="2">
        <v>40816</v>
      </c>
    </row>
    <row r="21036" spans="1:1" x14ac:dyDescent="0.3">
      <c r="A21036" s="2">
        <v>40819</v>
      </c>
    </row>
    <row r="21037" spans="1:1" x14ac:dyDescent="0.3">
      <c r="A21037" s="2">
        <v>40820</v>
      </c>
    </row>
    <row r="21038" spans="1:1" x14ac:dyDescent="0.3">
      <c r="A21038" s="2">
        <v>40821</v>
      </c>
    </row>
    <row r="21039" spans="1:1" x14ac:dyDescent="0.3">
      <c r="A21039" s="2">
        <v>40822</v>
      </c>
    </row>
    <row r="21040" spans="1:1" x14ac:dyDescent="0.3">
      <c r="A21040" s="2">
        <v>40823</v>
      </c>
    </row>
    <row r="21041" spans="1:1" x14ac:dyDescent="0.3">
      <c r="A21041" s="2">
        <v>40826</v>
      </c>
    </row>
    <row r="21042" spans="1:1" x14ac:dyDescent="0.3">
      <c r="A21042" s="2">
        <v>40827</v>
      </c>
    </row>
    <row r="21043" spans="1:1" x14ac:dyDescent="0.3">
      <c r="A21043" s="2">
        <v>40828</v>
      </c>
    </row>
    <row r="21044" spans="1:1" x14ac:dyDescent="0.3">
      <c r="A21044" s="2">
        <v>40829</v>
      </c>
    </row>
    <row r="21045" spans="1:1" x14ac:dyDescent="0.3">
      <c r="A21045" s="2">
        <v>40830</v>
      </c>
    </row>
    <row r="21046" spans="1:1" x14ac:dyDescent="0.3">
      <c r="A21046" s="2">
        <v>40833</v>
      </c>
    </row>
    <row r="21047" spans="1:1" x14ac:dyDescent="0.3">
      <c r="A21047" s="2">
        <v>40834</v>
      </c>
    </row>
    <row r="21048" spans="1:1" x14ac:dyDescent="0.3">
      <c r="A21048" s="2">
        <v>40835</v>
      </c>
    </row>
    <row r="21049" spans="1:1" x14ac:dyDescent="0.3">
      <c r="A21049" s="2">
        <v>40836</v>
      </c>
    </row>
    <row r="21050" spans="1:1" x14ac:dyDescent="0.3">
      <c r="A21050" s="2">
        <v>40837</v>
      </c>
    </row>
    <row r="21051" spans="1:1" x14ac:dyDescent="0.3">
      <c r="A21051" s="2">
        <v>40840</v>
      </c>
    </row>
    <row r="21052" spans="1:1" x14ac:dyDescent="0.3">
      <c r="A21052" s="2">
        <v>40841</v>
      </c>
    </row>
    <row r="21053" spans="1:1" x14ac:dyDescent="0.3">
      <c r="A21053" s="2">
        <v>40842</v>
      </c>
    </row>
    <row r="21054" spans="1:1" x14ac:dyDescent="0.3">
      <c r="A21054" s="2">
        <v>40843</v>
      </c>
    </row>
    <row r="21055" spans="1:1" x14ac:dyDescent="0.3">
      <c r="A21055" s="2">
        <v>40844</v>
      </c>
    </row>
    <row r="21056" spans="1:1" x14ac:dyDescent="0.3">
      <c r="A21056" s="2">
        <v>40847</v>
      </c>
    </row>
    <row r="21057" spans="1:1" x14ac:dyDescent="0.3">
      <c r="A21057" s="2">
        <v>40848</v>
      </c>
    </row>
    <row r="21058" spans="1:1" x14ac:dyDescent="0.3">
      <c r="A21058" s="2">
        <v>40849</v>
      </c>
    </row>
    <row r="21059" spans="1:1" x14ac:dyDescent="0.3">
      <c r="A21059" s="2">
        <v>40850</v>
      </c>
    </row>
    <row r="21060" spans="1:1" x14ac:dyDescent="0.3">
      <c r="A21060" s="2">
        <v>40851</v>
      </c>
    </row>
    <row r="21061" spans="1:1" x14ac:dyDescent="0.3">
      <c r="A21061" s="2">
        <v>40854</v>
      </c>
    </row>
    <row r="21062" spans="1:1" x14ac:dyDescent="0.3">
      <c r="A21062" s="2">
        <v>40855</v>
      </c>
    </row>
    <row r="21063" spans="1:1" x14ac:dyDescent="0.3">
      <c r="A21063" s="2">
        <v>40856</v>
      </c>
    </row>
    <row r="21064" spans="1:1" x14ac:dyDescent="0.3">
      <c r="A21064" s="2">
        <v>40857</v>
      </c>
    </row>
    <row r="21065" spans="1:1" x14ac:dyDescent="0.3">
      <c r="A21065" s="2">
        <v>40858</v>
      </c>
    </row>
    <row r="21066" spans="1:1" x14ac:dyDescent="0.3">
      <c r="A21066" s="2">
        <v>40861</v>
      </c>
    </row>
    <row r="21067" spans="1:1" x14ac:dyDescent="0.3">
      <c r="A21067" s="2">
        <v>40862</v>
      </c>
    </row>
    <row r="21068" spans="1:1" x14ac:dyDescent="0.3">
      <c r="A21068" s="2">
        <v>40863</v>
      </c>
    </row>
    <row r="21069" spans="1:1" x14ac:dyDescent="0.3">
      <c r="A21069" s="2">
        <v>40864</v>
      </c>
    </row>
    <row r="21070" spans="1:1" x14ac:dyDescent="0.3">
      <c r="A21070" s="2">
        <v>40865</v>
      </c>
    </row>
    <row r="21071" spans="1:1" x14ac:dyDescent="0.3">
      <c r="A21071" s="2">
        <v>40868</v>
      </c>
    </row>
    <row r="21072" spans="1:1" x14ac:dyDescent="0.3">
      <c r="A21072" s="2">
        <v>40869</v>
      </c>
    </row>
    <row r="21073" spans="1:1" x14ac:dyDescent="0.3">
      <c r="A21073" s="2">
        <v>40870</v>
      </c>
    </row>
    <row r="21074" spans="1:1" x14ac:dyDescent="0.3">
      <c r="A21074" s="2">
        <v>40872</v>
      </c>
    </row>
    <row r="21075" spans="1:1" x14ac:dyDescent="0.3">
      <c r="A21075" s="2">
        <v>40875</v>
      </c>
    </row>
    <row r="21076" spans="1:1" x14ac:dyDescent="0.3">
      <c r="A21076" s="2">
        <v>40876</v>
      </c>
    </row>
    <row r="21077" spans="1:1" x14ac:dyDescent="0.3">
      <c r="A21077" s="2">
        <v>40877</v>
      </c>
    </row>
    <row r="21078" spans="1:1" x14ac:dyDescent="0.3">
      <c r="A21078" s="2">
        <v>40878</v>
      </c>
    </row>
    <row r="21079" spans="1:1" x14ac:dyDescent="0.3">
      <c r="A21079" s="2">
        <v>40879</v>
      </c>
    </row>
    <row r="21080" spans="1:1" x14ac:dyDescent="0.3">
      <c r="A21080" s="2">
        <v>40882</v>
      </c>
    </row>
    <row r="21081" spans="1:1" x14ac:dyDescent="0.3">
      <c r="A21081" s="2">
        <v>40883</v>
      </c>
    </row>
    <row r="21082" spans="1:1" x14ac:dyDescent="0.3">
      <c r="A21082" s="2">
        <v>40884</v>
      </c>
    </row>
    <row r="21083" spans="1:1" x14ac:dyDescent="0.3">
      <c r="A21083" s="2">
        <v>40885</v>
      </c>
    </row>
    <row r="21084" spans="1:1" x14ac:dyDescent="0.3">
      <c r="A21084" s="2">
        <v>40886</v>
      </c>
    </row>
    <row r="21085" spans="1:1" x14ac:dyDescent="0.3">
      <c r="A21085" s="2">
        <v>40889</v>
      </c>
    </row>
    <row r="21086" spans="1:1" x14ac:dyDescent="0.3">
      <c r="A21086" s="2">
        <v>40890</v>
      </c>
    </row>
    <row r="21087" spans="1:1" x14ac:dyDescent="0.3">
      <c r="A21087" s="2">
        <v>40891</v>
      </c>
    </row>
    <row r="21088" spans="1:1" x14ac:dyDescent="0.3">
      <c r="A21088" s="2">
        <v>40892</v>
      </c>
    </row>
    <row r="21089" spans="1:1" x14ac:dyDescent="0.3">
      <c r="A21089" s="2">
        <v>40893</v>
      </c>
    </row>
    <row r="21090" spans="1:1" x14ac:dyDescent="0.3">
      <c r="A21090" s="2">
        <v>40896</v>
      </c>
    </row>
    <row r="21091" spans="1:1" x14ac:dyDescent="0.3">
      <c r="A21091" s="2">
        <v>40897</v>
      </c>
    </row>
    <row r="21092" spans="1:1" x14ac:dyDescent="0.3">
      <c r="A21092" s="2">
        <v>40898</v>
      </c>
    </row>
    <row r="21093" spans="1:1" x14ac:dyDescent="0.3">
      <c r="A21093" s="2">
        <v>40899</v>
      </c>
    </row>
    <row r="21094" spans="1:1" x14ac:dyDescent="0.3">
      <c r="A21094" s="2">
        <v>40900</v>
      </c>
    </row>
    <row r="21095" spans="1:1" x14ac:dyDescent="0.3">
      <c r="A21095" s="2">
        <v>40904</v>
      </c>
    </row>
    <row r="21096" spans="1:1" x14ac:dyDescent="0.3">
      <c r="A21096" s="2">
        <v>40905</v>
      </c>
    </row>
    <row r="21097" spans="1:1" x14ac:dyDescent="0.3">
      <c r="A21097" s="2">
        <v>40906</v>
      </c>
    </row>
    <row r="21098" spans="1:1" x14ac:dyDescent="0.3">
      <c r="A21098" s="2">
        <v>40907</v>
      </c>
    </row>
    <row r="21099" spans="1:1" x14ac:dyDescent="0.3">
      <c r="A21099" s="2">
        <v>40911</v>
      </c>
    </row>
    <row r="21100" spans="1:1" x14ac:dyDescent="0.3">
      <c r="A21100" s="2">
        <v>40912</v>
      </c>
    </row>
    <row r="21101" spans="1:1" x14ac:dyDescent="0.3">
      <c r="A21101" s="2">
        <v>40913</v>
      </c>
    </row>
    <row r="21102" spans="1:1" x14ac:dyDescent="0.3">
      <c r="A21102" s="2">
        <v>40914</v>
      </c>
    </row>
    <row r="21103" spans="1:1" x14ac:dyDescent="0.3">
      <c r="A21103" s="2">
        <v>40917</v>
      </c>
    </row>
    <row r="21104" spans="1:1" x14ac:dyDescent="0.3">
      <c r="A21104" s="2">
        <v>40918</v>
      </c>
    </row>
    <row r="21105" spans="1:1" x14ac:dyDescent="0.3">
      <c r="A21105" s="2">
        <v>40919</v>
      </c>
    </row>
    <row r="21106" spans="1:1" x14ac:dyDescent="0.3">
      <c r="A21106" s="2">
        <v>40920</v>
      </c>
    </row>
    <row r="21107" spans="1:1" x14ac:dyDescent="0.3">
      <c r="A21107" s="2">
        <v>40921</v>
      </c>
    </row>
    <row r="21108" spans="1:1" x14ac:dyDescent="0.3">
      <c r="A21108" s="2">
        <v>40925</v>
      </c>
    </row>
    <row r="21109" spans="1:1" x14ac:dyDescent="0.3">
      <c r="A21109" s="2">
        <v>40926</v>
      </c>
    </row>
    <row r="21110" spans="1:1" x14ac:dyDescent="0.3">
      <c r="A21110" s="2">
        <v>40927</v>
      </c>
    </row>
    <row r="21111" spans="1:1" x14ac:dyDescent="0.3">
      <c r="A21111" s="2">
        <v>40928</v>
      </c>
    </row>
    <row r="21112" spans="1:1" x14ac:dyDescent="0.3">
      <c r="A21112" s="2">
        <v>40931</v>
      </c>
    </row>
    <row r="21113" spans="1:1" x14ac:dyDescent="0.3">
      <c r="A21113" s="2">
        <v>40932</v>
      </c>
    </row>
    <row r="21114" spans="1:1" x14ac:dyDescent="0.3">
      <c r="A21114" s="2">
        <v>40933</v>
      </c>
    </row>
    <row r="21115" spans="1:1" x14ac:dyDescent="0.3">
      <c r="A21115" s="2">
        <v>40934</v>
      </c>
    </row>
    <row r="21116" spans="1:1" x14ac:dyDescent="0.3">
      <c r="A21116" s="2">
        <v>40935</v>
      </c>
    </row>
    <row r="21117" spans="1:1" x14ac:dyDescent="0.3">
      <c r="A21117" s="2">
        <v>40938</v>
      </c>
    </row>
    <row r="21118" spans="1:1" x14ac:dyDescent="0.3">
      <c r="A21118" s="2">
        <v>40939</v>
      </c>
    </row>
    <row r="21119" spans="1:1" x14ac:dyDescent="0.3">
      <c r="A21119" s="2">
        <v>40940</v>
      </c>
    </row>
    <row r="21120" spans="1:1" x14ac:dyDescent="0.3">
      <c r="A21120" s="2">
        <v>40941</v>
      </c>
    </row>
    <row r="21121" spans="1:1" x14ac:dyDescent="0.3">
      <c r="A21121" s="2">
        <v>40942</v>
      </c>
    </row>
    <row r="21122" spans="1:1" x14ac:dyDescent="0.3">
      <c r="A21122" s="2">
        <v>40945</v>
      </c>
    </row>
    <row r="21123" spans="1:1" x14ac:dyDescent="0.3">
      <c r="A21123" s="2">
        <v>40946</v>
      </c>
    </row>
    <row r="21124" spans="1:1" x14ac:dyDescent="0.3">
      <c r="A21124" s="2">
        <v>40947</v>
      </c>
    </row>
    <row r="21125" spans="1:1" x14ac:dyDescent="0.3">
      <c r="A21125" s="2">
        <v>40948</v>
      </c>
    </row>
    <row r="21126" spans="1:1" x14ac:dyDescent="0.3">
      <c r="A21126" s="2">
        <v>40949</v>
      </c>
    </row>
    <row r="21127" spans="1:1" x14ac:dyDescent="0.3">
      <c r="A21127" s="2">
        <v>40952</v>
      </c>
    </row>
    <row r="21128" spans="1:1" x14ac:dyDescent="0.3">
      <c r="A21128" s="2">
        <v>40953</v>
      </c>
    </row>
    <row r="21129" spans="1:1" x14ac:dyDescent="0.3">
      <c r="A21129" s="2">
        <v>40954</v>
      </c>
    </row>
    <row r="21130" spans="1:1" x14ac:dyDescent="0.3">
      <c r="A21130" s="2">
        <v>40955</v>
      </c>
    </row>
    <row r="21131" spans="1:1" x14ac:dyDescent="0.3">
      <c r="A21131" s="2">
        <v>40956</v>
      </c>
    </row>
    <row r="21132" spans="1:1" x14ac:dyDescent="0.3">
      <c r="A21132" s="2">
        <v>40960</v>
      </c>
    </row>
    <row r="21133" spans="1:1" x14ac:dyDescent="0.3">
      <c r="A21133" s="2">
        <v>40961</v>
      </c>
    </row>
    <row r="21134" spans="1:1" x14ac:dyDescent="0.3">
      <c r="A21134" s="2">
        <v>40962</v>
      </c>
    </row>
    <row r="21135" spans="1:1" x14ac:dyDescent="0.3">
      <c r="A21135" s="2">
        <v>40963</v>
      </c>
    </row>
    <row r="21136" spans="1:1" x14ac:dyDescent="0.3">
      <c r="A21136" s="2">
        <v>40966</v>
      </c>
    </row>
    <row r="21137" spans="1:1" x14ac:dyDescent="0.3">
      <c r="A21137" s="2">
        <v>40967</v>
      </c>
    </row>
    <row r="21138" spans="1:1" x14ac:dyDescent="0.3">
      <c r="A21138" s="2">
        <v>40968</v>
      </c>
    </row>
    <row r="21139" spans="1:1" x14ac:dyDescent="0.3">
      <c r="A21139" s="2">
        <v>40969</v>
      </c>
    </row>
    <row r="21140" spans="1:1" x14ac:dyDescent="0.3">
      <c r="A21140" s="2">
        <v>40970</v>
      </c>
    </row>
    <row r="21141" spans="1:1" x14ac:dyDescent="0.3">
      <c r="A21141" s="2">
        <v>40973</v>
      </c>
    </row>
    <row r="21142" spans="1:1" x14ac:dyDescent="0.3">
      <c r="A21142" s="2">
        <v>40974</v>
      </c>
    </row>
    <row r="21143" spans="1:1" x14ac:dyDescent="0.3">
      <c r="A21143" s="2">
        <v>40975</v>
      </c>
    </row>
    <row r="21144" spans="1:1" x14ac:dyDescent="0.3">
      <c r="A21144" s="2">
        <v>40976</v>
      </c>
    </row>
    <row r="21145" spans="1:1" x14ac:dyDescent="0.3">
      <c r="A21145" s="2">
        <v>40977</v>
      </c>
    </row>
    <row r="21146" spans="1:1" x14ac:dyDescent="0.3">
      <c r="A21146" s="2">
        <v>40980</v>
      </c>
    </row>
    <row r="21147" spans="1:1" x14ac:dyDescent="0.3">
      <c r="A21147" s="2">
        <v>40981</v>
      </c>
    </row>
    <row r="21148" spans="1:1" x14ac:dyDescent="0.3">
      <c r="A21148" s="2">
        <v>40982</v>
      </c>
    </row>
    <row r="21149" spans="1:1" x14ac:dyDescent="0.3">
      <c r="A21149" s="2">
        <v>40983</v>
      </c>
    </row>
    <row r="21150" spans="1:1" x14ac:dyDescent="0.3">
      <c r="A21150" s="2">
        <v>40984</v>
      </c>
    </row>
    <row r="21151" spans="1:1" x14ac:dyDescent="0.3">
      <c r="A21151" s="2">
        <v>40987</v>
      </c>
    </row>
    <row r="21152" spans="1:1" x14ac:dyDescent="0.3">
      <c r="A21152" s="2">
        <v>40988</v>
      </c>
    </row>
    <row r="21153" spans="1:1" x14ac:dyDescent="0.3">
      <c r="A21153" s="2">
        <v>40989</v>
      </c>
    </row>
    <row r="21154" spans="1:1" x14ac:dyDescent="0.3">
      <c r="A21154" s="2">
        <v>40990</v>
      </c>
    </row>
    <row r="21155" spans="1:1" x14ac:dyDescent="0.3">
      <c r="A21155" s="2">
        <v>40991</v>
      </c>
    </row>
    <row r="21156" spans="1:1" x14ac:dyDescent="0.3">
      <c r="A21156" s="2">
        <v>40994</v>
      </c>
    </row>
    <row r="21157" spans="1:1" x14ac:dyDescent="0.3">
      <c r="A21157" s="2">
        <v>40995</v>
      </c>
    </row>
    <row r="21158" spans="1:1" x14ac:dyDescent="0.3">
      <c r="A21158" s="2">
        <v>40996</v>
      </c>
    </row>
    <row r="21159" spans="1:1" x14ac:dyDescent="0.3">
      <c r="A21159" s="2">
        <v>40997</v>
      </c>
    </row>
    <row r="21160" spans="1:1" x14ac:dyDescent="0.3">
      <c r="A21160" s="2">
        <v>40998</v>
      </c>
    </row>
    <row r="21161" spans="1:1" x14ac:dyDescent="0.3">
      <c r="A21161" s="2">
        <v>41001</v>
      </c>
    </row>
    <row r="21162" spans="1:1" x14ac:dyDescent="0.3">
      <c r="A21162" s="2">
        <v>41002</v>
      </c>
    </row>
    <row r="21163" spans="1:1" x14ac:dyDescent="0.3">
      <c r="A21163" s="2">
        <v>41003</v>
      </c>
    </row>
    <row r="21164" spans="1:1" x14ac:dyDescent="0.3">
      <c r="A21164" s="2">
        <v>41004</v>
      </c>
    </row>
    <row r="21165" spans="1:1" x14ac:dyDescent="0.3">
      <c r="A21165" s="2">
        <v>41008</v>
      </c>
    </row>
    <row r="21166" spans="1:1" x14ac:dyDescent="0.3">
      <c r="A21166" s="2">
        <v>41009</v>
      </c>
    </row>
    <row r="21167" spans="1:1" x14ac:dyDescent="0.3">
      <c r="A21167" s="2">
        <v>41010</v>
      </c>
    </row>
    <row r="21168" spans="1:1" x14ac:dyDescent="0.3">
      <c r="A21168" s="2">
        <v>41011</v>
      </c>
    </row>
    <row r="21169" spans="1:1" x14ac:dyDescent="0.3">
      <c r="A21169" s="2">
        <v>41012</v>
      </c>
    </row>
    <row r="21170" spans="1:1" x14ac:dyDescent="0.3">
      <c r="A21170" s="2">
        <v>41015</v>
      </c>
    </row>
    <row r="21171" spans="1:1" x14ac:dyDescent="0.3">
      <c r="A21171" s="2">
        <v>41016</v>
      </c>
    </row>
    <row r="21172" spans="1:1" x14ac:dyDescent="0.3">
      <c r="A21172" s="2">
        <v>41017</v>
      </c>
    </row>
    <row r="21173" spans="1:1" x14ac:dyDescent="0.3">
      <c r="A21173" s="2">
        <v>41018</v>
      </c>
    </row>
    <row r="21174" spans="1:1" x14ac:dyDescent="0.3">
      <c r="A21174" s="2">
        <v>41019</v>
      </c>
    </row>
    <row r="21175" spans="1:1" x14ac:dyDescent="0.3">
      <c r="A21175" s="2">
        <v>41022</v>
      </c>
    </row>
    <row r="21176" spans="1:1" x14ac:dyDescent="0.3">
      <c r="A21176" s="2">
        <v>41023</v>
      </c>
    </row>
    <row r="21177" spans="1:1" x14ac:dyDescent="0.3">
      <c r="A21177" s="2">
        <v>41024</v>
      </c>
    </row>
    <row r="21178" spans="1:1" x14ac:dyDescent="0.3">
      <c r="A21178" s="2">
        <v>41025</v>
      </c>
    </row>
    <row r="21179" spans="1:1" x14ac:dyDescent="0.3">
      <c r="A21179" s="2">
        <v>41026</v>
      </c>
    </row>
    <row r="21180" spans="1:1" x14ac:dyDescent="0.3">
      <c r="A21180" s="2">
        <v>41029</v>
      </c>
    </row>
    <row r="21181" spans="1:1" x14ac:dyDescent="0.3">
      <c r="A21181" s="2">
        <v>41030</v>
      </c>
    </row>
    <row r="21182" spans="1:1" x14ac:dyDescent="0.3">
      <c r="A21182" s="2">
        <v>41031</v>
      </c>
    </row>
    <row r="21183" spans="1:1" x14ac:dyDescent="0.3">
      <c r="A21183" s="2">
        <v>41032</v>
      </c>
    </row>
    <row r="21184" spans="1:1" x14ac:dyDescent="0.3">
      <c r="A21184" s="2">
        <v>41033</v>
      </c>
    </row>
    <row r="21185" spans="1:1" x14ac:dyDescent="0.3">
      <c r="A21185" s="2">
        <v>41036</v>
      </c>
    </row>
    <row r="21186" spans="1:1" x14ac:dyDescent="0.3">
      <c r="A21186" s="2">
        <v>41037</v>
      </c>
    </row>
    <row r="21187" spans="1:1" x14ac:dyDescent="0.3">
      <c r="A21187" s="2">
        <v>41038</v>
      </c>
    </row>
    <row r="21188" spans="1:1" x14ac:dyDescent="0.3">
      <c r="A21188" s="2">
        <v>41039</v>
      </c>
    </row>
    <row r="21189" spans="1:1" x14ac:dyDescent="0.3">
      <c r="A21189" s="2">
        <v>41040</v>
      </c>
    </row>
    <row r="21190" spans="1:1" x14ac:dyDescent="0.3">
      <c r="A21190" s="2">
        <v>41043</v>
      </c>
    </row>
    <row r="21191" spans="1:1" x14ac:dyDescent="0.3">
      <c r="A21191" s="2">
        <v>41044</v>
      </c>
    </row>
    <row r="21192" spans="1:1" x14ac:dyDescent="0.3">
      <c r="A21192" s="2">
        <v>41045</v>
      </c>
    </row>
    <row r="21193" spans="1:1" x14ac:dyDescent="0.3">
      <c r="A21193" s="2">
        <v>41046</v>
      </c>
    </row>
    <row r="21194" spans="1:1" x14ac:dyDescent="0.3">
      <c r="A21194" s="2">
        <v>41047</v>
      </c>
    </row>
    <row r="21195" spans="1:1" x14ac:dyDescent="0.3">
      <c r="A21195" s="2">
        <v>41050</v>
      </c>
    </row>
    <row r="21196" spans="1:1" x14ac:dyDescent="0.3">
      <c r="A21196" s="2">
        <v>41051</v>
      </c>
    </row>
    <row r="21197" spans="1:1" x14ac:dyDescent="0.3">
      <c r="A21197" s="2">
        <v>41052</v>
      </c>
    </row>
    <row r="21198" spans="1:1" x14ac:dyDescent="0.3">
      <c r="A21198" s="2">
        <v>41053</v>
      </c>
    </row>
    <row r="21199" spans="1:1" x14ac:dyDescent="0.3">
      <c r="A21199" s="2">
        <v>41054</v>
      </c>
    </row>
    <row r="21200" spans="1:1" x14ac:dyDescent="0.3">
      <c r="A21200" s="2">
        <v>41058</v>
      </c>
    </row>
    <row r="21201" spans="1:1" x14ac:dyDescent="0.3">
      <c r="A21201" s="2">
        <v>41059</v>
      </c>
    </row>
    <row r="21202" spans="1:1" x14ac:dyDescent="0.3">
      <c r="A21202" s="2">
        <v>41060</v>
      </c>
    </row>
    <row r="21203" spans="1:1" x14ac:dyDescent="0.3">
      <c r="A21203" s="2">
        <v>41061</v>
      </c>
    </row>
    <row r="21204" spans="1:1" x14ac:dyDescent="0.3">
      <c r="A21204" s="2">
        <v>41064</v>
      </c>
    </row>
    <row r="21205" spans="1:1" x14ac:dyDescent="0.3">
      <c r="A21205" s="2">
        <v>41065</v>
      </c>
    </row>
    <row r="21206" spans="1:1" x14ac:dyDescent="0.3">
      <c r="A21206" s="2">
        <v>41066</v>
      </c>
    </row>
    <row r="21207" spans="1:1" x14ac:dyDescent="0.3">
      <c r="A21207" s="2">
        <v>41067</v>
      </c>
    </row>
    <row r="21208" spans="1:1" x14ac:dyDescent="0.3">
      <c r="A21208" s="2">
        <v>41068</v>
      </c>
    </row>
    <row r="21209" spans="1:1" x14ac:dyDescent="0.3">
      <c r="A21209" s="2">
        <v>41071</v>
      </c>
    </row>
    <row r="21210" spans="1:1" x14ac:dyDescent="0.3">
      <c r="A21210" s="2">
        <v>41072</v>
      </c>
    </row>
    <row r="21211" spans="1:1" x14ac:dyDescent="0.3">
      <c r="A21211" s="2">
        <v>41073</v>
      </c>
    </row>
    <row r="21212" spans="1:1" x14ac:dyDescent="0.3">
      <c r="A21212" s="2">
        <v>41074</v>
      </c>
    </row>
    <row r="21213" spans="1:1" x14ac:dyDescent="0.3">
      <c r="A21213" s="2">
        <v>41075</v>
      </c>
    </row>
    <row r="21214" spans="1:1" x14ac:dyDescent="0.3">
      <c r="A21214" s="2">
        <v>41078</v>
      </c>
    </row>
    <row r="21215" spans="1:1" x14ac:dyDescent="0.3">
      <c r="A21215" s="2">
        <v>41079</v>
      </c>
    </row>
    <row r="21216" spans="1:1" x14ac:dyDescent="0.3">
      <c r="A21216" s="2">
        <v>41080</v>
      </c>
    </row>
    <row r="21217" spans="1:1" x14ac:dyDescent="0.3">
      <c r="A21217" s="2">
        <v>41081</v>
      </c>
    </row>
    <row r="21218" spans="1:1" x14ac:dyDescent="0.3">
      <c r="A21218" s="2">
        <v>41082</v>
      </c>
    </row>
    <row r="21219" spans="1:1" x14ac:dyDescent="0.3">
      <c r="A21219" s="2">
        <v>41085</v>
      </c>
    </row>
    <row r="21220" spans="1:1" x14ac:dyDescent="0.3">
      <c r="A21220" s="2">
        <v>41086</v>
      </c>
    </row>
    <row r="21221" spans="1:1" x14ac:dyDescent="0.3">
      <c r="A21221" s="2">
        <v>41087</v>
      </c>
    </row>
    <row r="21222" spans="1:1" x14ac:dyDescent="0.3">
      <c r="A21222" s="2">
        <v>41088</v>
      </c>
    </row>
    <row r="21223" spans="1:1" x14ac:dyDescent="0.3">
      <c r="A21223" s="2">
        <v>41089</v>
      </c>
    </row>
    <row r="21224" spans="1:1" x14ac:dyDescent="0.3">
      <c r="A21224" s="2">
        <v>41092</v>
      </c>
    </row>
    <row r="21225" spans="1:1" x14ac:dyDescent="0.3">
      <c r="A21225" s="2">
        <v>41093</v>
      </c>
    </row>
    <row r="21226" spans="1:1" x14ac:dyDescent="0.3">
      <c r="A21226" s="2">
        <v>41095</v>
      </c>
    </row>
    <row r="21227" spans="1:1" x14ac:dyDescent="0.3">
      <c r="A21227" s="2">
        <v>41096</v>
      </c>
    </row>
    <row r="21228" spans="1:1" x14ac:dyDescent="0.3">
      <c r="A21228" s="2">
        <v>41099</v>
      </c>
    </row>
    <row r="21229" spans="1:1" x14ac:dyDescent="0.3">
      <c r="A21229" s="2">
        <v>41100</v>
      </c>
    </row>
    <row r="21230" spans="1:1" x14ac:dyDescent="0.3">
      <c r="A21230" s="2">
        <v>41101</v>
      </c>
    </row>
    <row r="21231" spans="1:1" x14ac:dyDescent="0.3">
      <c r="A21231" s="2">
        <v>41102</v>
      </c>
    </row>
    <row r="21232" spans="1:1" x14ac:dyDescent="0.3">
      <c r="A21232" s="2">
        <v>41103</v>
      </c>
    </row>
    <row r="21233" spans="1:1" x14ac:dyDescent="0.3">
      <c r="A21233" s="2">
        <v>41106</v>
      </c>
    </row>
    <row r="21234" spans="1:1" x14ac:dyDescent="0.3">
      <c r="A21234" s="2">
        <v>41107</v>
      </c>
    </row>
    <row r="21235" spans="1:1" x14ac:dyDescent="0.3">
      <c r="A21235" s="2">
        <v>41108</v>
      </c>
    </row>
    <row r="21236" spans="1:1" x14ac:dyDescent="0.3">
      <c r="A21236" s="2">
        <v>41109</v>
      </c>
    </row>
    <row r="21237" spans="1:1" x14ac:dyDescent="0.3">
      <c r="A21237" s="2">
        <v>41110</v>
      </c>
    </row>
    <row r="21238" spans="1:1" x14ac:dyDescent="0.3">
      <c r="A21238" s="2">
        <v>41113</v>
      </c>
    </row>
    <row r="21239" spans="1:1" x14ac:dyDescent="0.3">
      <c r="A21239" s="2">
        <v>41114</v>
      </c>
    </row>
    <row r="21240" spans="1:1" x14ac:dyDescent="0.3">
      <c r="A21240" s="2">
        <v>41115</v>
      </c>
    </row>
    <row r="21241" spans="1:1" x14ac:dyDescent="0.3">
      <c r="A21241" s="2">
        <v>41116</v>
      </c>
    </row>
    <row r="21242" spans="1:1" x14ac:dyDescent="0.3">
      <c r="A21242" s="2">
        <v>41117</v>
      </c>
    </row>
    <row r="21243" spans="1:1" x14ac:dyDescent="0.3">
      <c r="A21243" s="2">
        <v>41120</v>
      </c>
    </row>
    <row r="21244" spans="1:1" x14ac:dyDescent="0.3">
      <c r="A21244" s="2">
        <v>41121</v>
      </c>
    </row>
    <row r="21245" spans="1:1" x14ac:dyDescent="0.3">
      <c r="A21245" s="2">
        <v>41122</v>
      </c>
    </row>
    <row r="21246" spans="1:1" x14ac:dyDescent="0.3">
      <c r="A21246" s="2">
        <v>41123</v>
      </c>
    </row>
    <row r="21247" spans="1:1" x14ac:dyDescent="0.3">
      <c r="A21247" s="2">
        <v>41124</v>
      </c>
    </row>
    <row r="21248" spans="1:1" x14ac:dyDescent="0.3">
      <c r="A21248" s="2">
        <v>41127</v>
      </c>
    </row>
    <row r="21249" spans="1:1" x14ac:dyDescent="0.3">
      <c r="A21249" s="2">
        <v>41128</v>
      </c>
    </row>
    <row r="21250" spans="1:1" x14ac:dyDescent="0.3">
      <c r="A21250" s="2">
        <v>41129</v>
      </c>
    </row>
    <row r="21251" spans="1:1" x14ac:dyDescent="0.3">
      <c r="A21251" s="2">
        <v>41130</v>
      </c>
    </row>
    <row r="21252" spans="1:1" x14ac:dyDescent="0.3">
      <c r="A21252" s="2">
        <v>41131</v>
      </c>
    </row>
    <row r="21253" spans="1:1" x14ac:dyDescent="0.3">
      <c r="A21253" s="2">
        <v>41134</v>
      </c>
    </row>
    <row r="21254" spans="1:1" x14ac:dyDescent="0.3">
      <c r="A21254" s="2">
        <v>41135</v>
      </c>
    </row>
    <row r="21255" spans="1:1" x14ac:dyDescent="0.3">
      <c r="A21255" s="2">
        <v>41136</v>
      </c>
    </row>
    <row r="21256" spans="1:1" x14ac:dyDescent="0.3">
      <c r="A21256" s="2">
        <v>41137</v>
      </c>
    </row>
    <row r="21257" spans="1:1" x14ac:dyDescent="0.3">
      <c r="A21257" s="2">
        <v>41138</v>
      </c>
    </row>
    <row r="21258" spans="1:1" x14ac:dyDescent="0.3">
      <c r="A21258" s="2">
        <v>41141</v>
      </c>
    </row>
    <row r="21259" spans="1:1" x14ac:dyDescent="0.3">
      <c r="A21259" s="2">
        <v>41142</v>
      </c>
    </row>
    <row r="21260" spans="1:1" x14ac:dyDescent="0.3">
      <c r="A21260" s="2">
        <v>41143</v>
      </c>
    </row>
    <row r="21261" spans="1:1" x14ac:dyDescent="0.3">
      <c r="A21261" s="2">
        <v>41144</v>
      </c>
    </row>
    <row r="21262" spans="1:1" x14ac:dyDescent="0.3">
      <c r="A21262" s="2">
        <v>41145</v>
      </c>
    </row>
    <row r="21263" spans="1:1" x14ac:dyDescent="0.3">
      <c r="A21263" s="2">
        <v>41148</v>
      </c>
    </row>
    <row r="21264" spans="1:1" x14ac:dyDescent="0.3">
      <c r="A21264" s="2">
        <v>41149</v>
      </c>
    </row>
    <row r="21265" spans="1:1" x14ac:dyDescent="0.3">
      <c r="A21265" s="2">
        <v>41150</v>
      </c>
    </row>
    <row r="21266" spans="1:1" x14ac:dyDescent="0.3">
      <c r="A21266" s="2">
        <v>41151</v>
      </c>
    </row>
    <row r="21267" spans="1:1" x14ac:dyDescent="0.3">
      <c r="A21267" s="2">
        <v>41152</v>
      </c>
    </row>
    <row r="21268" spans="1:1" x14ac:dyDescent="0.3">
      <c r="A21268" s="2">
        <v>41156</v>
      </c>
    </row>
    <row r="21269" spans="1:1" x14ac:dyDescent="0.3">
      <c r="A21269" s="2">
        <v>41157</v>
      </c>
    </row>
    <row r="21270" spans="1:1" x14ac:dyDescent="0.3">
      <c r="A21270" s="2">
        <v>41158</v>
      </c>
    </row>
    <row r="21271" spans="1:1" x14ac:dyDescent="0.3">
      <c r="A21271" s="2">
        <v>41159</v>
      </c>
    </row>
    <row r="21272" spans="1:1" x14ac:dyDescent="0.3">
      <c r="A21272" s="2">
        <v>41162</v>
      </c>
    </row>
    <row r="21273" spans="1:1" x14ac:dyDescent="0.3">
      <c r="A21273" s="2">
        <v>41163</v>
      </c>
    </row>
    <row r="21274" spans="1:1" x14ac:dyDescent="0.3">
      <c r="A21274" s="2">
        <v>41164</v>
      </c>
    </row>
    <row r="21275" spans="1:1" x14ac:dyDescent="0.3">
      <c r="A21275" s="2">
        <v>41165</v>
      </c>
    </row>
    <row r="21276" spans="1:1" x14ac:dyDescent="0.3">
      <c r="A21276" s="2">
        <v>41166</v>
      </c>
    </row>
    <row r="21277" spans="1:1" x14ac:dyDescent="0.3">
      <c r="A21277" s="2">
        <v>41169</v>
      </c>
    </row>
    <row r="21278" spans="1:1" x14ac:dyDescent="0.3">
      <c r="A21278" s="2">
        <v>41170</v>
      </c>
    </row>
    <row r="21279" spans="1:1" x14ac:dyDescent="0.3">
      <c r="A21279" s="2">
        <v>41171</v>
      </c>
    </row>
    <row r="21280" spans="1:1" x14ac:dyDescent="0.3">
      <c r="A21280" s="2">
        <v>41172</v>
      </c>
    </row>
    <row r="21281" spans="1:1" x14ac:dyDescent="0.3">
      <c r="A21281" s="2">
        <v>41173</v>
      </c>
    </row>
    <row r="21282" spans="1:1" x14ac:dyDescent="0.3">
      <c r="A21282" s="2">
        <v>41176</v>
      </c>
    </row>
    <row r="21283" spans="1:1" x14ac:dyDescent="0.3">
      <c r="A21283" s="2">
        <v>41177</v>
      </c>
    </row>
    <row r="21284" spans="1:1" x14ac:dyDescent="0.3">
      <c r="A21284" s="2">
        <v>41178</v>
      </c>
    </row>
    <row r="21285" spans="1:1" x14ac:dyDescent="0.3">
      <c r="A21285" s="2">
        <v>41179</v>
      </c>
    </row>
    <row r="21286" spans="1:1" x14ac:dyDescent="0.3">
      <c r="A21286" s="2">
        <v>41180</v>
      </c>
    </row>
    <row r="21287" spans="1:1" x14ac:dyDescent="0.3">
      <c r="A21287" s="2">
        <v>41183</v>
      </c>
    </row>
    <row r="21288" spans="1:1" x14ac:dyDescent="0.3">
      <c r="A21288" s="2">
        <v>41184</v>
      </c>
    </row>
    <row r="21289" spans="1:1" x14ac:dyDescent="0.3">
      <c r="A21289" s="2">
        <v>41185</v>
      </c>
    </row>
    <row r="21290" spans="1:1" x14ac:dyDescent="0.3">
      <c r="A21290" s="2">
        <v>41186</v>
      </c>
    </row>
    <row r="21291" spans="1:1" x14ac:dyDescent="0.3">
      <c r="A21291" s="2">
        <v>41187</v>
      </c>
    </row>
    <row r="21292" spans="1:1" x14ac:dyDescent="0.3">
      <c r="A21292" s="2">
        <v>41190</v>
      </c>
    </row>
    <row r="21293" spans="1:1" x14ac:dyDescent="0.3">
      <c r="A21293" s="2">
        <v>41191</v>
      </c>
    </row>
    <row r="21294" spans="1:1" x14ac:dyDescent="0.3">
      <c r="A21294" s="2">
        <v>41192</v>
      </c>
    </row>
    <row r="21295" spans="1:1" x14ac:dyDescent="0.3">
      <c r="A21295" s="2">
        <v>41193</v>
      </c>
    </row>
    <row r="21296" spans="1:1" x14ac:dyDescent="0.3">
      <c r="A21296" s="2">
        <v>41194</v>
      </c>
    </row>
    <row r="21297" spans="1:1" x14ac:dyDescent="0.3">
      <c r="A21297" s="2">
        <v>41197</v>
      </c>
    </row>
    <row r="21298" spans="1:1" x14ac:dyDescent="0.3">
      <c r="A21298" s="2">
        <v>41198</v>
      </c>
    </row>
    <row r="21299" spans="1:1" x14ac:dyDescent="0.3">
      <c r="A21299" s="2">
        <v>41199</v>
      </c>
    </row>
    <row r="21300" spans="1:1" x14ac:dyDescent="0.3">
      <c r="A21300" s="2">
        <v>41200</v>
      </c>
    </row>
    <row r="21301" spans="1:1" x14ac:dyDescent="0.3">
      <c r="A21301" s="2">
        <v>41201</v>
      </c>
    </row>
    <row r="21302" spans="1:1" x14ac:dyDescent="0.3">
      <c r="A21302" s="2">
        <v>41204</v>
      </c>
    </row>
    <row r="21303" spans="1:1" x14ac:dyDescent="0.3">
      <c r="A21303" s="2">
        <v>41205</v>
      </c>
    </row>
    <row r="21304" spans="1:1" x14ac:dyDescent="0.3">
      <c r="A21304" s="2">
        <v>41206</v>
      </c>
    </row>
    <row r="21305" spans="1:1" x14ac:dyDescent="0.3">
      <c r="A21305" s="2">
        <v>41207</v>
      </c>
    </row>
    <row r="21306" spans="1:1" x14ac:dyDescent="0.3">
      <c r="A21306" s="2">
        <v>41208</v>
      </c>
    </row>
    <row r="21307" spans="1:1" x14ac:dyDescent="0.3">
      <c r="A21307" s="2">
        <v>41213</v>
      </c>
    </row>
    <row r="21308" spans="1:1" x14ac:dyDescent="0.3">
      <c r="A21308" s="2">
        <v>41214</v>
      </c>
    </row>
    <row r="21309" spans="1:1" x14ac:dyDescent="0.3">
      <c r="A21309" s="2">
        <v>41215</v>
      </c>
    </row>
    <row r="21310" spans="1:1" x14ac:dyDescent="0.3">
      <c r="A21310" s="2">
        <v>41218</v>
      </c>
    </row>
    <row r="21311" spans="1:1" x14ac:dyDescent="0.3">
      <c r="A21311" s="2">
        <v>41219</v>
      </c>
    </row>
    <row r="21312" spans="1:1" x14ac:dyDescent="0.3">
      <c r="A21312" s="2">
        <v>41220</v>
      </c>
    </row>
    <row r="21313" spans="1:1" x14ac:dyDescent="0.3">
      <c r="A21313" s="2">
        <v>41221</v>
      </c>
    </row>
    <row r="21314" spans="1:1" x14ac:dyDescent="0.3">
      <c r="A21314" s="2">
        <v>41222</v>
      </c>
    </row>
    <row r="21315" spans="1:1" x14ac:dyDescent="0.3">
      <c r="A21315" s="2">
        <v>41225</v>
      </c>
    </row>
    <row r="21316" spans="1:1" x14ac:dyDescent="0.3">
      <c r="A21316" s="2">
        <v>41226</v>
      </c>
    </row>
    <row r="21317" spans="1:1" x14ac:dyDescent="0.3">
      <c r="A21317" s="2">
        <v>41227</v>
      </c>
    </row>
    <row r="21318" spans="1:1" x14ac:dyDescent="0.3">
      <c r="A21318" s="2">
        <v>41228</v>
      </c>
    </row>
    <row r="21319" spans="1:1" x14ac:dyDescent="0.3">
      <c r="A21319" s="2">
        <v>41229</v>
      </c>
    </row>
    <row r="21320" spans="1:1" x14ac:dyDescent="0.3">
      <c r="A21320" s="2">
        <v>41232</v>
      </c>
    </row>
    <row r="21321" spans="1:1" x14ac:dyDescent="0.3">
      <c r="A21321" s="2">
        <v>41233</v>
      </c>
    </row>
    <row r="21322" spans="1:1" x14ac:dyDescent="0.3">
      <c r="A21322" s="2">
        <v>41234</v>
      </c>
    </row>
    <row r="21323" spans="1:1" x14ac:dyDescent="0.3">
      <c r="A21323" s="2">
        <v>41236</v>
      </c>
    </row>
    <row r="21324" spans="1:1" x14ac:dyDescent="0.3">
      <c r="A21324" s="2">
        <v>41239</v>
      </c>
    </row>
    <row r="21325" spans="1:1" x14ac:dyDescent="0.3">
      <c r="A21325" s="2">
        <v>41240</v>
      </c>
    </row>
    <row r="21326" spans="1:1" x14ac:dyDescent="0.3">
      <c r="A21326" s="2">
        <v>41241</v>
      </c>
    </row>
    <row r="21327" spans="1:1" x14ac:dyDescent="0.3">
      <c r="A21327" s="2">
        <v>41242</v>
      </c>
    </row>
    <row r="21328" spans="1:1" x14ac:dyDescent="0.3">
      <c r="A21328" s="2">
        <v>41243</v>
      </c>
    </row>
    <row r="21329" spans="1:1" x14ac:dyDescent="0.3">
      <c r="A21329" s="2">
        <v>41246</v>
      </c>
    </row>
    <row r="21330" spans="1:1" x14ac:dyDescent="0.3">
      <c r="A21330" s="2">
        <v>41247</v>
      </c>
    </row>
    <row r="21331" spans="1:1" x14ac:dyDescent="0.3">
      <c r="A21331" s="2">
        <v>41248</v>
      </c>
    </row>
    <row r="21332" spans="1:1" x14ac:dyDescent="0.3">
      <c r="A21332" s="2">
        <v>41249</v>
      </c>
    </row>
    <row r="21333" spans="1:1" x14ac:dyDescent="0.3">
      <c r="A21333" s="2">
        <v>41250</v>
      </c>
    </row>
    <row r="21334" spans="1:1" x14ac:dyDescent="0.3">
      <c r="A21334" s="2">
        <v>41253</v>
      </c>
    </row>
    <row r="21335" spans="1:1" x14ac:dyDescent="0.3">
      <c r="A21335" s="2">
        <v>41254</v>
      </c>
    </row>
    <row r="21336" spans="1:1" x14ac:dyDescent="0.3">
      <c r="A21336" s="2">
        <v>41255</v>
      </c>
    </row>
    <row r="21337" spans="1:1" x14ac:dyDescent="0.3">
      <c r="A21337" s="2">
        <v>41256</v>
      </c>
    </row>
    <row r="21338" spans="1:1" x14ac:dyDescent="0.3">
      <c r="A21338" s="2">
        <v>41257</v>
      </c>
    </row>
    <row r="21339" spans="1:1" x14ac:dyDescent="0.3">
      <c r="A21339" s="2">
        <v>41260</v>
      </c>
    </row>
    <row r="21340" spans="1:1" x14ac:dyDescent="0.3">
      <c r="A21340" s="2">
        <v>41261</v>
      </c>
    </row>
    <row r="21341" spans="1:1" x14ac:dyDescent="0.3">
      <c r="A21341" s="2">
        <v>41262</v>
      </c>
    </row>
    <row r="21342" spans="1:1" x14ac:dyDescent="0.3">
      <c r="A21342" s="2">
        <v>41263</v>
      </c>
    </row>
    <row r="21343" spans="1:1" x14ac:dyDescent="0.3">
      <c r="A21343" s="2">
        <v>41264</v>
      </c>
    </row>
    <row r="21344" spans="1:1" x14ac:dyDescent="0.3">
      <c r="A21344" s="2">
        <v>41267</v>
      </c>
    </row>
    <row r="21345" spans="1:1" x14ac:dyDescent="0.3">
      <c r="A21345" s="2">
        <v>41269</v>
      </c>
    </row>
    <row r="21346" spans="1:1" x14ac:dyDescent="0.3">
      <c r="A21346" s="2">
        <v>41270</v>
      </c>
    </row>
    <row r="21347" spans="1:1" x14ac:dyDescent="0.3">
      <c r="A21347" s="2">
        <v>41271</v>
      </c>
    </row>
    <row r="21348" spans="1:1" x14ac:dyDescent="0.3">
      <c r="A21348" s="2">
        <v>41274</v>
      </c>
    </row>
    <row r="21349" spans="1:1" x14ac:dyDescent="0.3">
      <c r="A21349" s="2">
        <v>41276</v>
      </c>
    </row>
    <row r="21350" spans="1:1" x14ac:dyDescent="0.3">
      <c r="A21350" s="2">
        <v>41277</v>
      </c>
    </row>
    <row r="21351" spans="1:1" x14ac:dyDescent="0.3">
      <c r="A21351" s="2">
        <v>41278</v>
      </c>
    </row>
    <row r="21352" spans="1:1" x14ac:dyDescent="0.3">
      <c r="A21352" s="2">
        <v>41281</v>
      </c>
    </row>
    <row r="21353" spans="1:1" x14ac:dyDescent="0.3">
      <c r="A21353" s="2">
        <v>41282</v>
      </c>
    </row>
    <row r="21354" spans="1:1" x14ac:dyDescent="0.3">
      <c r="A21354" s="2">
        <v>41283</v>
      </c>
    </row>
    <row r="21355" spans="1:1" x14ac:dyDescent="0.3">
      <c r="A21355" s="2">
        <v>41284</v>
      </c>
    </row>
    <row r="21356" spans="1:1" x14ac:dyDescent="0.3">
      <c r="A21356" s="2">
        <v>41285</v>
      </c>
    </row>
    <row r="21357" spans="1:1" x14ac:dyDescent="0.3">
      <c r="A21357" s="2">
        <v>41288</v>
      </c>
    </row>
    <row r="21358" spans="1:1" x14ac:dyDescent="0.3">
      <c r="A21358" s="2">
        <v>41289</v>
      </c>
    </row>
    <row r="21359" spans="1:1" x14ac:dyDescent="0.3">
      <c r="A21359" s="2">
        <v>41290</v>
      </c>
    </row>
    <row r="21360" spans="1:1" x14ac:dyDescent="0.3">
      <c r="A21360" s="2">
        <v>41291</v>
      </c>
    </row>
    <row r="21361" spans="1:1" x14ac:dyDescent="0.3">
      <c r="A21361" s="2">
        <v>41292</v>
      </c>
    </row>
    <row r="21362" spans="1:1" x14ac:dyDescent="0.3">
      <c r="A21362" s="2">
        <v>41296</v>
      </c>
    </row>
    <row r="21363" spans="1:1" x14ac:dyDescent="0.3">
      <c r="A21363" s="2">
        <v>41297</v>
      </c>
    </row>
    <row r="21364" spans="1:1" x14ac:dyDescent="0.3">
      <c r="A21364" s="2">
        <v>41298</v>
      </c>
    </row>
    <row r="21365" spans="1:1" x14ac:dyDescent="0.3">
      <c r="A21365" s="2">
        <v>41299</v>
      </c>
    </row>
    <row r="21366" spans="1:1" x14ac:dyDescent="0.3">
      <c r="A21366" s="2">
        <v>41302</v>
      </c>
    </row>
    <row r="21367" spans="1:1" x14ac:dyDescent="0.3">
      <c r="A21367" s="2">
        <v>41303</v>
      </c>
    </row>
    <row r="21368" spans="1:1" x14ac:dyDescent="0.3">
      <c r="A21368" s="2">
        <v>41304</v>
      </c>
    </row>
    <row r="21369" spans="1:1" x14ac:dyDescent="0.3">
      <c r="A21369" s="2">
        <v>41305</v>
      </c>
    </row>
    <row r="21370" spans="1:1" x14ac:dyDescent="0.3">
      <c r="A21370" s="2">
        <v>41306</v>
      </c>
    </row>
    <row r="21371" spans="1:1" x14ac:dyDescent="0.3">
      <c r="A21371" s="2">
        <v>41309</v>
      </c>
    </row>
    <row r="21372" spans="1:1" x14ac:dyDescent="0.3">
      <c r="A21372" s="2">
        <v>41310</v>
      </c>
    </row>
    <row r="21373" spans="1:1" x14ac:dyDescent="0.3">
      <c r="A21373" s="2">
        <v>41311</v>
      </c>
    </row>
    <row r="21374" spans="1:1" x14ac:dyDescent="0.3">
      <c r="A21374" s="2">
        <v>41312</v>
      </c>
    </row>
    <row r="21375" spans="1:1" x14ac:dyDescent="0.3">
      <c r="A21375" s="2">
        <v>41313</v>
      </c>
    </row>
    <row r="21376" spans="1:1" x14ac:dyDescent="0.3">
      <c r="A21376" s="2">
        <v>41316</v>
      </c>
    </row>
    <row r="21377" spans="1:1" x14ac:dyDescent="0.3">
      <c r="A21377" s="2">
        <v>41317</v>
      </c>
    </row>
    <row r="21378" spans="1:1" x14ac:dyDescent="0.3">
      <c r="A21378" s="2">
        <v>41318</v>
      </c>
    </row>
    <row r="21379" spans="1:1" x14ac:dyDescent="0.3">
      <c r="A21379" s="2">
        <v>41319</v>
      </c>
    </row>
    <row r="21380" spans="1:1" x14ac:dyDescent="0.3">
      <c r="A21380" s="2">
        <v>41320</v>
      </c>
    </row>
    <row r="21381" spans="1:1" x14ac:dyDescent="0.3">
      <c r="A21381" s="2">
        <v>41324</v>
      </c>
    </row>
    <row r="21382" spans="1:1" x14ac:dyDescent="0.3">
      <c r="A21382" s="2">
        <v>41325</v>
      </c>
    </row>
    <row r="21383" spans="1:1" x14ac:dyDescent="0.3">
      <c r="A21383" s="2">
        <v>41326</v>
      </c>
    </row>
    <row r="21384" spans="1:1" x14ac:dyDescent="0.3">
      <c r="A21384" s="2">
        <v>41327</v>
      </c>
    </row>
    <row r="21385" spans="1:1" x14ac:dyDescent="0.3">
      <c r="A21385" s="2">
        <v>41330</v>
      </c>
    </row>
    <row r="21386" spans="1:1" x14ac:dyDescent="0.3">
      <c r="A21386" s="2">
        <v>41331</v>
      </c>
    </row>
    <row r="21387" spans="1:1" x14ac:dyDescent="0.3">
      <c r="A21387" s="2">
        <v>41332</v>
      </c>
    </row>
    <row r="21388" spans="1:1" x14ac:dyDescent="0.3">
      <c r="A21388" s="2">
        <v>41333</v>
      </c>
    </row>
    <row r="21389" spans="1:1" x14ac:dyDescent="0.3">
      <c r="A21389" s="2">
        <v>41334</v>
      </c>
    </row>
    <row r="21390" spans="1:1" x14ac:dyDescent="0.3">
      <c r="A21390" s="2">
        <v>41337</v>
      </c>
    </row>
    <row r="21391" spans="1:1" x14ac:dyDescent="0.3">
      <c r="A21391" s="2">
        <v>41338</v>
      </c>
    </row>
    <row r="21392" spans="1:1" x14ac:dyDescent="0.3">
      <c r="A21392" s="2">
        <v>41339</v>
      </c>
    </row>
    <row r="21393" spans="1:1" x14ac:dyDescent="0.3">
      <c r="A21393" s="2">
        <v>41340</v>
      </c>
    </row>
    <row r="21394" spans="1:1" x14ac:dyDescent="0.3">
      <c r="A21394" s="2">
        <v>41341</v>
      </c>
    </row>
    <row r="21395" spans="1:1" x14ac:dyDescent="0.3">
      <c r="A21395" s="2">
        <v>41344</v>
      </c>
    </row>
    <row r="21396" spans="1:1" x14ac:dyDescent="0.3">
      <c r="A21396" s="2">
        <v>41345</v>
      </c>
    </row>
    <row r="21397" spans="1:1" x14ac:dyDescent="0.3">
      <c r="A21397" s="2">
        <v>41346</v>
      </c>
    </row>
    <row r="21398" spans="1:1" x14ac:dyDescent="0.3">
      <c r="A21398" s="2">
        <v>41347</v>
      </c>
    </row>
    <row r="21399" spans="1:1" x14ac:dyDescent="0.3">
      <c r="A21399" s="2">
        <v>41348</v>
      </c>
    </row>
    <row r="21400" spans="1:1" x14ac:dyDescent="0.3">
      <c r="A21400" s="2">
        <v>41351</v>
      </c>
    </row>
    <row r="21401" spans="1:1" x14ac:dyDescent="0.3">
      <c r="A21401" s="2">
        <v>41352</v>
      </c>
    </row>
    <row r="21402" spans="1:1" x14ac:dyDescent="0.3">
      <c r="A21402" s="2">
        <v>41353</v>
      </c>
    </row>
    <row r="21403" spans="1:1" x14ac:dyDescent="0.3">
      <c r="A21403" s="2">
        <v>41354</v>
      </c>
    </row>
    <row r="21404" spans="1:1" x14ac:dyDescent="0.3">
      <c r="A21404" s="2">
        <v>41355</v>
      </c>
    </row>
    <row r="21405" spans="1:1" x14ac:dyDescent="0.3">
      <c r="A21405" s="2">
        <v>41358</v>
      </c>
    </row>
    <row r="21406" spans="1:1" x14ac:dyDescent="0.3">
      <c r="A21406" s="2">
        <v>41359</v>
      </c>
    </row>
    <row r="21407" spans="1:1" x14ac:dyDescent="0.3">
      <c r="A21407" s="2">
        <v>41360</v>
      </c>
    </row>
    <row r="21408" spans="1:1" x14ac:dyDescent="0.3">
      <c r="A21408" s="2">
        <v>41361</v>
      </c>
    </row>
    <row r="21409" spans="1:1" x14ac:dyDescent="0.3">
      <c r="A21409" s="2">
        <v>41365</v>
      </c>
    </row>
    <row r="21410" spans="1:1" x14ac:dyDescent="0.3">
      <c r="A21410" s="2">
        <v>41366</v>
      </c>
    </row>
    <row r="21411" spans="1:1" x14ac:dyDescent="0.3">
      <c r="A21411" s="2">
        <v>41367</v>
      </c>
    </row>
    <row r="21412" spans="1:1" x14ac:dyDescent="0.3">
      <c r="A21412" s="2">
        <v>41368</v>
      </c>
    </row>
    <row r="21413" spans="1:1" x14ac:dyDescent="0.3">
      <c r="A21413" s="2">
        <v>41369</v>
      </c>
    </row>
    <row r="21414" spans="1:1" x14ac:dyDescent="0.3">
      <c r="A21414" s="2">
        <v>41372</v>
      </c>
    </row>
    <row r="21415" spans="1:1" x14ac:dyDescent="0.3">
      <c r="A21415" s="2">
        <v>41373</v>
      </c>
    </row>
    <row r="21416" spans="1:1" x14ac:dyDescent="0.3">
      <c r="A21416" s="2">
        <v>41374</v>
      </c>
    </row>
    <row r="21417" spans="1:1" x14ac:dyDescent="0.3">
      <c r="A21417" s="2">
        <v>41375</v>
      </c>
    </row>
    <row r="21418" spans="1:1" x14ac:dyDescent="0.3">
      <c r="A21418" s="2">
        <v>41376</v>
      </c>
    </row>
    <row r="21419" spans="1:1" x14ac:dyDescent="0.3">
      <c r="A21419" s="2">
        <v>41379</v>
      </c>
    </row>
    <row r="21420" spans="1:1" x14ac:dyDescent="0.3">
      <c r="A21420" s="2">
        <v>41380</v>
      </c>
    </row>
    <row r="21421" spans="1:1" x14ac:dyDescent="0.3">
      <c r="A21421" s="2">
        <v>41381</v>
      </c>
    </row>
    <row r="21422" spans="1:1" x14ac:dyDescent="0.3">
      <c r="A21422" s="2">
        <v>41382</v>
      </c>
    </row>
    <row r="21423" spans="1:1" x14ac:dyDescent="0.3">
      <c r="A21423" s="2">
        <v>41383</v>
      </c>
    </row>
    <row r="21424" spans="1:1" x14ac:dyDescent="0.3">
      <c r="A21424" s="2">
        <v>41386</v>
      </c>
    </row>
    <row r="21425" spans="1:1" x14ac:dyDescent="0.3">
      <c r="A21425" s="2">
        <v>41387</v>
      </c>
    </row>
    <row r="21426" spans="1:1" x14ac:dyDescent="0.3">
      <c r="A21426" s="2">
        <v>41388</v>
      </c>
    </row>
    <row r="21427" spans="1:1" x14ac:dyDescent="0.3">
      <c r="A21427" s="2">
        <v>41389</v>
      </c>
    </row>
    <row r="21428" spans="1:1" x14ac:dyDescent="0.3">
      <c r="A21428" s="2">
        <v>41390</v>
      </c>
    </row>
    <row r="21429" spans="1:1" x14ac:dyDescent="0.3">
      <c r="A21429" s="2">
        <v>41393</v>
      </c>
    </row>
    <row r="21430" spans="1:1" x14ac:dyDescent="0.3">
      <c r="A21430" s="2">
        <v>41394</v>
      </c>
    </row>
    <row r="21431" spans="1:1" x14ac:dyDescent="0.3">
      <c r="A21431" s="2">
        <v>41395</v>
      </c>
    </row>
    <row r="21432" spans="1:1" x14ac:dyDescent="0.3">
      <c r="A21432" s="2">
        <v>41396</v>
      </c>
    </row>
    <row r="21433" spans="1:1" x14ac:dyDescent="0.3">
      <c r="A21433" s="2">
        <v>41397</v>
      </c>
    </row>
    <row r="21434" spans="1:1" x14ac:dyDescent="0.3">
      <c r="A21434" s="2">
        <v>41400</v>
      </c>
    </row>
    <row r="21435" spans="1:1" x14ac:dyDescent="0.3">
      <c r="A21435" s="2">
        <v>41401</v>
      </c>
    </row>
    <row r="21436" spans="1:1" x14ac:dyDescent="0.3">
      <c r="A21436" s="2">
        <v>41402</v>
      </c>
    </row>
    <row r="21437" spans="1:1" x14ac:dyDescent="0.3">
      <c r="A21437" s="2">
        <v>41403</v>
      </c>
    </row>
    <row r="21438" spans="1:1" x14ac:dyDescent="0.3">
      <c r="A21438" s="2">
        <v>41404</v>
      </c>
    </row>
    <row r="21439" spans="1:1" x14ac:dyDescent="0.3">
      <c r="A21439" s="2">
        <v>41407</v>
      </c>
    </row>
    <row r="21440" spans="1:1" x14ac:dyDescent="0.3">
      <c r="A21440" s="2">
        <v>41408</v>
      </c>
    </row>
    <row r="21441" spans="1:1" x14ac:dyDescent="0.3">
      <c r="A21441" s="2">
        <v>41409</v>
      </c>
    </row>
    <row r="21442" spans="1:1" x14ac:dyDescent="0.3">
      <c r="A21442" s="2">
        <v>41410</v>
      </c>
    </row>
    <row r="21443" spans="1:1" x14ac:dyDescent="0.3">
      <c r="A21443" s="2">
        <v>41411</v>
      </c>
    </row>
    <row r="21444" spans="1:1" x14ac:dyDescent="0.3">
      <c r="A21444" s="2">
        <v>41414</v>
      </c>
    </row>
    <row r="21445" spans="1:1" x14ac:dyDescent="0.3">
      <c r="A21445" s="2">
        <v>41415</v>
      </c>
    </row>
    <row r="21446" spans="1:1" x14ac:dyDescent="0.3">
      <c r="A21446" s="2">
        <v>41416</v>
      </c>
    </row>
    <row r="21447" spans="1:1" x14ac:dyDescent="0.3">
      <c r="A21447" s="2">
        <v>41417</v>
      </c>
    </row>
    <row r="21448" spans="1:1" x14ac:dyDescent="0.3">
      <c r="A21448" s="2">
        <v>41418</v>
      </c>
    </row>
    <row r="21449" spans="1:1" x14ac:dyDescent="0.3">
      <c r="A21449" s="2">
        <v>41422</v>
      </c>
    </row>
    <row r="21450" spans="1:1" x14ac:dyDescent="0.3">
      <c r="A21450" s="2">
        <v>41423</v>
      </c>
    </row>
    <row r="21451" spans="1:1" x14ac:dyDescent="0.3">
      <c r="A21451" s="2">
        <v>41424</v>
      </c>
    </row>
    <row r="21452" spans="1:1" x14ac:dyDescent="0.3">
      <c r="A21452" s="2">
        <v>41425</v>
      </c>
    </row>
    <row r="21453" spans="1:1" x14ac:dyDescent="0.3">
      <c r="A21453" s="2">
        <v>41428</v>
      </c>
    </row>
    <row r="21454" spans="1:1" x14ac:dyDescent="0.3">
      <c r="A21454" s="2">
        <v>41429</v>
      </c>
    </row>
    <row r="21455" spans="1:1" x14ac:dyDescent="0.3">
      <c r="A21455" s="2">
        <v>41430</v>
      </c>
    </row>
    <row r="21456" spans="1:1" x14ac:dyDescent="0.3">
      <c r="A21456" s="2">
        <v>41431</v>
      </c>
    </row>
    <row r="21457" spans="1:1" x14ac:dyDescent="0.3">
      <c r="A21457" s="2">
        <v>41432</v>
      </c>
    </row>
    <row r="21458" spans="1:1" x14ac:dyDescent="0.3">
      <c r="A21458" s="2">
        <v>41435</v>
      </c>
    </row>
    <row r="21459" spans="1:1" x14ac:dyDescent="0.3">
      <c r="A21459" s="2">
        <v>41436</v>
      </c>
    </row>
    <row r="21460" spans="1:1" x14ac:dyDescent="0.3">
      <c r="A21460" s="2">
        <v>41437</v>
      </c>
    </row>
    <row r="21461" spans="1:1" x14ac:dyDescent="0.3">
      <c r="A21461" s="2">
        <v>41438</v>
      </c>
    </row>
    <row r="21462" spans="1:1" x14ac:dyDescent="0.3">
      <c r="A21462" s="2">
        <v>41439</v>
      </c>
    </row>
    <row r="21463" spans="1:1" x14ac:dyDescent="0.3">
      <c r="A21463" s="2">
        <v>41442</v>
      </c>
    </row>
    <row r="21464" spans="1:1" x14ac:dyDescent="0.3">
      <c r="A21464" s="2">
        <v>41443</v>
      </c>
    </row>
    <row r="21465" spans="1:1" x14ac:dyDescent="0.3">
      <c r="A21465" s="2">
        <v>41444</v>
      </c>
    </row>
    <row r="21466" spans="1:1" x14ac:dyDescent="0.3">
      <c r="A21466" s="2">
        <v>41445</v>
      </c>
    </row>
    <row r="21467" spans="1:1" x14ac:dyDescent="0.3">
      <c r="A21467" s="2">
        <v>41446</v>
      </c>
    </row>
    <row r="21468" spans="1:1" x14ac:dyDescent="0.3">
      <c r="A21468" s="2">
        <v>41449</v>
      </c>
    </row>
    <row r="21469" spans="1:1" x14ac:dyDescent="0.3">
      <c r="A21469" s="2">
        <v>41450</v>
      </c>
    </row>
    <row r="21470" spans="1:1" x14ac:dyDescent="0.3">
      <c r="A21470" s="2">
        <v>41451</v>
      </c>
    </row>
    <row r="21471" spans="1:1" x14ac:dyDescent="0.3">
      <c r="A21471" s="2">
        <v>41452</v>
      </c>
    </row>
    <row r="21472" spans="1:1" x14ac:dyDescent="0.3">
      <c r="A21472" s="2">
        <v>41453</v>
      </c>
    </row>
    <row r="21473" spans="1:1" x14ac:dyDescent="0.3">
      <c r="A21473" s="2">
        <v>41456</v>
      </c>
    </row>
    <row r="21474" spans="1:1" x14ac:dyDescent="0.3">
      <c r="A21474" s="2">
        <v>41457</v>
      </c>
    </row>
    <row r="21475" spans="1:1" x14ac:dyDescent="0.3">
      <c r="A21475" s="2">
        <v>41458</v>
      </c>
    </row>
    <row r="21476" spans="1:1" x14ac:dyDescent="0.3">
      <c r="A21476" s="2">
        <v>41460</v>
      </c>
    </row>
    <row r="21477" spans="1:1" x14ac:dyDescent="0.3">
      <c r="A21477" s="2">
        <v>41463</v>
      </c>
    </row>
    <row r="21478" spans="1:1" x14ac:dyDescent="0.3">
      <c r="A21478" s="2">
        <v>41464</v>
      </c>
    </row>
    <row r="21479" spans="1:1" x14ac:dyDescent="0.3">
      <c r="A21479" s="2">
        <v>41465</v>
      </c>
    </row>
    <row r="21480" spans="1:1" x14ac:dyDescent="0.3">
      <c r="A21480" s="2">
        <v>41466</v>
      </c>
    </row>
    <row r="21481" spans="1:1" x14ac:dyDescent="0.3">
      <c r="A21481" s="2">
        <v>41467</v>
      </c>
    </row>
    <row r="21482" spans="1:1" x14ac:dyDescent="0.3">
      <c r="A21482" s="2">
        <v>41470</v>
      </c>
    </row>
    <row r="21483" spans="1:1" x14ac:dyDescent="0.3">
      <c r="A21483" s="2">
        <v>41471</v>
      </c>
    </row>
    <row r="21484" spans="1:1" x14ac:dyDescent="0.3">
      <c r="A21484" s="2">
        <v>41472</v>
      </c>
    </row>
    <row r="21485" spans="1:1" x14ac:dyDescent="0.3">
      <c r="A21485" s="2">
        <v>41473</v>
      </c>
    </row>
    <row r="21486" spans="1:1" x14ac:dyDescent="0.3">
      <c r="A21486" s="2">
        <v>41474</v>
      </c>
    </row>
    <row r="21487" spans="1:1" x14ac:dyDescent="0.3">
      <c r="A21487" s="2">
        <v>41477</v>
      </c>
    </row>
    <row r="21488" spans="1:1" x14ac:dyDescent="0.3">
      <c r="A21488" s="2">
        <v>41478</v>
      </c>
    </row>
    <row r="21489" spans="1:1" x14ac:dyDescent="0.3">
      <c r="A21489" s="2">
        <v>41479</v>
      </c>
    </row>
    <row r="21490" spans="1:1" x14ac:dyDescent="0.3">
      <c r="A21490" s="2">
        <v>41480</v>
      </c>
    </row>
    <row r="21491" spans="1:1" x14ac:dyDescent="0.3">
      <c r="A21491" s="2">
        <v>41481</v>
      </c>
    </row>
    <row r="21492" spans="1:1" x14ac:dyDescent="0.3">
      <c r="A21492" s="2">
        <v>41484</v>
      </c>
    </row>
    <row r="21493" spans="1:1" x14ac:dyDescent="0.3">
      <c r="A21493" s="2">
        <v>41485</v>
      </c>
    </row>
    <row r="21494" spans="1:1" x14ac:dyDescent="0.3">
      <c r="A21494" s="2">
        <v>41486</v>
      </c>
    </row>
    <row r="21495" spans="1:1" x14ac:dyDescent="0.3">
      <c r="A21495" s="2">
        <v>41487</v>
      </c>
    </row>
    <row r="21496" spans="1:1" x14ac:dyDescent="0.3">
      <c r="A21496" s="2">
        <v>41488</v>
      </c>
    </row>
    <row r="21497" spans="1:1" x14ac:dyDescent="0.3">
      <c r="A21497" s="2">
        <v>41491</v>
      </c>
    </row>
    <row r="21498" spans="1:1" x14ac:dyDescent="0.3">
      <c r="A21498" s="2">
        <v>41492</v>
      </c>
    </row>
    <row r="21499" spans="1:1" x14ac:dyDescent="0.3">
      <c r="A21499" s="2">
        <v>41493</v>
      </c>
    </row>
    <row r="21500" spans="1:1" x14ac:dyDescent="0.3">
      <c r="A21500" s="2">
        <v>41494</v>
      </c>
    </row>
    <row r="21501" spans="1:1" x14ac:dyDescent="0.3">
      <c r="A21501" s="2">
        <v>41495</v>
      </c>
    </row>
    <row r="21502" spans="1:1" x14ac:dyDescent="0.3">
      <c r="A21502" s="2">
        <v>41498</v>
      </c>
    </row>
    <row r="21503" spans="1:1" x14ac:dyDescent="0.3">
      <c r="A21503" s="2">
        <v>41499</v>
      </c>
    </row>
    <row r="21504" spans="1:1" x14ac:dyDescent="0.3">
      <c r="A21504" s="2">
        <v>41500</v>
      </c>
    </row>
    <row r="21505" spans="1:1" x14ac:dyDescent="0.3">
      <c r="A21505" s="2">
        <v>41501</v>
      </c>
    </row>
    <row r="21506" spans="1:1" x14ac:dyDescent="0.3">
      <c r="A21506" s="2">
        <v>41502</v>
      </c>
    </row>
    <row r="21507" spans="1:1" x14ac:dyDescent="0.3">
      <c r="A21507" s="2">
        <v>41505</v>
      </c>
    </row>
    <row r="21508" spans="1:1" x14ac:dyDescent="0.3">
      <c r="A21508" s="2">
        <v>41506</v>
      </c>
    </row>
    <row r="21509" spans="1:1" x14ac:dyDescent="0.3">
      <c r="A21509" s="2">
        <v>41507</v>
      </c>
    </row>
    <row r="21510" spans="1:1" x14ac:dyDescent="0.3">
      <c r="A21510" s="2">
        <v>41508</v>
      </c>
    </row>
    <row r="21511" spans="1:1" x14ac:dyDescent="0.3">
      <c r="A21511" s="2">
        <v>41509</v>
      </c>
    </row>
    <row r="21512" spans="1:1" x14ac:dyDescent="0.3">
      <c r="A21512" s="2">
        <v>41512</v>
      </c>
    </row>
    <row r="21513" spans="1:1" x14ac:dyDescent="0.3">
      <c r="A21513" s="2">
        <v>41513</v>
      </c>
    </row>
    <row r="21514" spans="1:1" x14ac:dyDescent="0.3">
      <c r="A21514" s="2">
        <v>41514</v>
      </c>
    </row>
    <row r="21515" spans="1:1" x14ac:dyDescent="0.3">
      <c r="A21515" s="2">
        <v>41515</v>
      </c>
    </row>
    <row r="21516" spans="1:1" x14ac:dyDescent="0.3">
      <c r="A21516" s="2">
        <v>41516</v>
      </c>
    </row>
    <row r="21517" spans="1:1" x14ac:dyDescent="0.3">
      <c r="A21517" s="2">
        <v>41520</v>
      </c>
    </row>
    <row r="21518" spans="1:1" x14ac:dyDescent="0.3">
      <c r="A21518" s="2">
        <v>41521</v>
      </c>
    </row>
    <row r="21519" spans="1:1" x14ac:dyDescent="0.3">
      <c r="A21519" s="2">
        <v>41522</v>
      </c>
    </row>
    <row r="21520" spans="1:1" x14ac:dyDescent="0.3">
      <c r="A21520" s="2">
        <v>41523</v>
      </c>
    </row>
    <row r="21521" spans="1:1" x14ac:dyDescent="0.3">
      <c r="A21521" s="2">
        <v>41526</v>
      </c>
    </row>
    <row r="21522" spans="1:1" x14ac:dyDescent="0.3">
      <c r="A21522" s="2">
        <v>41527</v>
      </c>
    </row>
    <row r="21523" spans="1:1" x14ac:dyDescent="0.3">
      <c r="A21523" s="2">
        <v>41528</v>
      </c>
    </row>
    <row r="21524" spans="1:1" x14ac:dyDescent="0.3">
      <c r="A21524" s="2">
        <v>41529</v>
      </c>
    </row>
    <row r="21525" spans="1:1" x14ac:dyDescent="0.3">
      <c r="A21525" s="2">
        <v>41530</v>
      </c>
    </row>
    <row r="21526" spans="1:1" x14ac:dyDescent="0.3">
      <c r="A21526" s="2">
        <v>41533</v>
      </c>
    </row>
    <row r="21527" spans="1:1" x14ac:dyDescent="0.3">
      <c r="A21527" s="2">
        <v>41534</v>
      </c>
    </row>
    <row r="21528" spans="1:1" x14ac:dyDescent="0.3">
      <c r="A21528" s="2">
        <v>41535</v>
      </c>
    </row>
    <row r="21529" spans="1:1" x14ac:dyDescent="0.3">
      <c r="A21529" s="2">
        <v>41536</v>
      </c>
    </row>
    <row r="21530" spans="1:1" x14ac:dyDescent="0.3">
      <c r="A21530" s="2">
        <v>41537</v>
      </c>
    </row>
    <row r="21531" spans="1:1" x14ac:dyDescent="0.3">
      <c r="A21531" s="2">
        <v>41540</v>
      </c>
    </row>
    <row r="21532" spans="1:1" x14ac:dyDescent="0.3">
      <c r="A21532" s="2">
        <v>41541</v>
      </c>
    </row>
    <row r="21533" spans="1:1" x14ac:dyDescent="0.3">
      <c r="A21533" s="2">
        <v>41542</v>
      </c>
    </row>
    <row r="21534" spans="1:1" x14ac:dyDescent="0.3">
      <c r="A21534" s="2">
        <v>41543</v>
      </c>
    </row>
    <row r="21535" spans="1:1" x14ac:dyDescent="0.3">
      <c r="A21535" s="2">
        <v>41544</v>
      </c>
    </row>
    <row r="21536" spans="1:1" x14ac:dyDescent="0.3">
      <c r="A21536" s="2">
        <v>41547</v>
      </c>
    </row>
    <row r="21537" spans="1:1" x14ac:dyDescent="0.3">
      <c r="A21537" s="2">
        <v>41548</v>
      </c>
    </row>
    <row r="21538" spans="1:1" x14ac:dyDescent="0.3">
      <c r="A21538" s="2">
        <v>41549</v>
      </c>
    </row>
    <row r="21539" spans="1:1" x14ac:dyDescent="0.3">
      <c r="A21539" s="2">
        <v>41550</v>
      </c>
    </row>
    <row r="21540" spans="1:1" x14ac:dyDescent="0.3">
      <c r="A21540" s="2">
        <v>41551</v>
      </c>
    </row>
    <row r="21541" spans="1:1" x14ac:dyDescent="0.3">
      <c r="A21541" s="2">
        <v>41554</v>
      </c>
    </row>
    <row r="21542" spans="1:1" x14ac:dyDescent="0.3">
      <c r="A21542" s="2">
        <v>41555</v>
      </c>
    </row>
    <row r="21543" spans="1:1" x14ac:dyDescent="0.3">
      <c r="A21543" s="2">
        <v>41556</v>
      </c>
    </row>
    <row r="21544" spans="1:1" x14ac:dyDescent="0.3">
      <c r="A21544" s="2">
        <v>41557</v>
      </c>
    </row>
    <row r="21545" spans="1:1" x14ac:dyDescent="0.3">
      <c r="A21545" s="2">
        <v>41558</v>
      </c>
    </row>
    <row r="21546" spans="1:1" x14ac:dyDescent="0.3">
      <c r="A21546" s="2">
        <v>41561</v>
      </c>
    </row>
    <row r="21547" spans="1:1" x14ac:dyDescent="0.3">
      <c r="A21547" s="2">
        <v>41562</v>
      </c>
    </row>
    <row r="21548" spans="1:1" x14ac:dyDescent="0.3">
      <c r="A21548" s="2">
        <v>41563</v>
      </c>
    </row>
    <row r="21549" spans="1:1" x14ac:dyDescent="0.3">
      <c r="A21549" s="2">
        <v>41564</v>
      </c>
    </row>
    <row r="21550" spans="1:1" x14ac:dyDescent="0.3">
      <c r="A21550" s="2">
        <v>41565</v>
      </c>
    </row>
    <row r="21551" spans="1:1" x14ac:dyDescent="0.3">
      <c r="A21551" s="2">
        <v>41568</v>
      </c>
    </row>
    <row r="21552" spans="1:1" x14ac:dyDescent="0.3">
      <c r="A21552" s="2">
        <v>41569</v>
      </c>
    </row>
    <row r="21553" spans="1:1" x14ac:dyDescent="0.3">
      <c r="A21553" s="2">
        <v>41570</v>
      </c>
    </row>
    <row r="21554" spans="1:1" x14ac:dyDescent="0.3">
      <c r="A21554" s="2">
        <v>41571</v>
      </c>
    </row>
    <row r="21555" spans="1:1" x14ac:dyDescent="0.3">
      <c r="A21555" s="2">
        <v>41572</v>
      </c>
    </row>
    <row r="21556" spans="1:1" x14ac:dyDescent="0.3">
      <c r="A21556" s="2">
        <v>41575</v>
      </c>
    </row>
    <row r="21557" spans="1:1" x14ac:dyDescent="0.3">
      <c r="A21557" s="2">
        <v>41576</v>
      </c>
    </row>
    <row r="21558" spans="1:1" x14ac:dyDescent="0.3">
      <c r="A21558" s="2">
        <v>41577</v>
      </c>
    </row>
    <row r="21559" spans="1:1" x14ac:dyDescent="0.3">
      <c r="A21559" s="2">
        <v>41578</v>
      </c>
    </row>
    <row r="21560" spans="1:1" x14ac:dyDescent="0.3">
      <c r="A21560" s="2">
        <v>41579</v>
      </c>
    </row>
    <row r="21561" spans="1:1" x14ac:dyDescent="0.3">
      <c r="A21561" s="2">
        <v>41582</v>
      </c>
    </row>
    <row r="21562" spans="1:1" x14ac:dyDescent="0.3">
      <c r="A21562" s="2">
        <v>41583</v>
      </c>
    </row>
    <row r="21563" spans="1:1" x14ac:dyDescent="0.3">
      <c r="A21563" s="2">
        <v>41584</v>
      </c>
    </row>
    <row r="21564" spans="1:1" x14ac:dyDescent="0.3">
      <c r="A21564" s="2">
        <v>41585</v>
      </c>
    </row>
    <row r="21565" spans="1:1" x14ac:dyDescent="0.3">
      <c r="A21565" s="2">
        <v>41586</v>
      </c>
    </row>
    <row r="21566" spans="1:1" x14ac:dyDescent="0.3">
      <c r="A21566" s="2">
        <v>41589</v>
      </c>
    </row>
    <row r="21567" spans="1:1" x14ac:dyDescent="0.3">
      <c r="A21567" s="2">
        <v>41590</v>
      </c>
    </row>
    <row r="21568" spans="1:1" x14ac:dyDescent="0.3">
      <c r="A21568" s="2">
        <v>41591</v>
      </c>
    </row>
    <row r="21569" spans="1:1" x14ac:dyDescent="0.3">
      <c r="A21569" s="2">
        <v>41592</v>
      </c>
    </row>
    <row r="21570" spans="1:1" x14ac:dyDescent="0.3">
      <c r="A21570" s="2">
        <v>41593</v>
      </c>
    </row>
    <row r="21571" spans="1:1" x14ac:dyDescent="0.3">
      <c r="A21571" s="2">
        <v>41596</v>
      </c>
    </row>
    <row r="21572" spans="1:1" x14ac:dyDescent="0.3">
      <c r="A21572" s="2">
        <v>41597</v>
      </c>
    </row>
    <row r="21573" spans="1:1" x14ac:dyDescent="0.3">
      <c r="A21573" s="2">
        <v>41598</v>
      </c>
    </row>
    <row r="21574" spans="1:1" x14ac:dyDescent="0.3">
      <c r="A21574" s="2">
        <v>41599</v>
      </c>
    </row>
    <row r="21575" spans="1:1" x14ac:dyDescent="0.3">
      <c r="A21575" s="2">
        <v>41600</v>
      </c>
    </row>
    <row r="21576" spans="1:1" x14ac:dyDescent="0.3">
      <c r="A21576" s="2">
        <v>41603</v>
      </c>
    </row>
    <row r="21577" spans="1:1" x14ac:dyDescent="0.3">
      <c r="A21577" s="2">
        <v>41604</v>
      </c>
    </row>
    <row r="21578" spans="1:1" x14ac:dyDescent="0.3">
      <c r="A21578" s="2">
        <v>41605</v>
      </c>
    </row>
    <row r="21579" spans="1:1" x14ac:dyDescent="0.3">
      <c r="A21579" s="2">
        <v>41607</v>
      </c>
    </row>
    <row r="21580" spans="1:1" x14ac:dyDescent="0.3">
      <c r="A21580" s="2">
        <v>41610</v>
      </c>
    </row>
    <row r="21581" spans="1:1" x14ac:dyDescent="0.3">
      <c r="A21581" s="2">
        <v>41611</v>
      </c>
    </row>
    <row r="21582" spans="1:1" x14ac:dyDescent="0.3">
      <c r="A21582" s="2">
        <v>41612</v>
      </c>
    </row>
    <row r="21583" spans="1:1" x14ac:dyDescent="0.3">
      <c r="A21583" s="2">
        <v>41613</v>
      </c>
    </row>
    <row r="21584" spans="1:1" x14ac:dyDescent="0.3">
      <c r="A21584" s="2">
        <v>41614</v>
      </c>
    </row>
    <row r="21585" spans="1:1" x14ac:dyDescent="0.3">
      <c r="A21585" s="2">
        <v>41617</v>
      </c>
    </row>
    <row r="21586" spans="1:1" x14ac:dyDescent="0.3">
      <c r="A21586" s="2">
        <v>41618</v>
      </c>
    </row>
    <row r="21587" spans="1:1" x14ac:dyDescent="0.3">
      <c r="A21587" s="2">
        <v>41619</v>
      </c>
    </row>
    <row r="21588" spans="1:1" x14ac:dyDescent="0.3">
      <c r="A21588" s="2">
        <v>41620</v>
      </c>
    </row>
    <row r="21589" spans="1:1" x14ac:dyDescent="0.3">
      <c r="A21589" s="2">
        <v>41621</v>
      </c>
    </row>
    <row r="21590" spans="1:1" x14ac:dyDescent="0.3">
      <c r="A21590" s="2">
        <v>41624</v>
      </c>
    </row>
    <row r="21591" spans="1:1" x14ac:dyDescent="0.3">
      <c r="A21591" s="2">
        <v>41625</v>
      </c>
    </row>
    <row r="21592" spans="1:1" x14ac:dyDescent="0.3">
      <c r="A21592" s="2">
        <v>41626</v>
      </c>
    </row>
    <row r="21593" spans="1:1" x14ac:dyDescent="0.3">
      <c r="A21593" s="2">
        <v>41627</v>
      </c>
    </row>
    <row r="21594" spans="1:1" x14ac:dyDescent="0.3">
      <c r="A21594" s="2">
        <v>41628</v>
      </c>
    </row>
    <row r="21595" spans="1:1" x14ac:dyDescent="0.3">
      <c r="A21595" s="2">
        <v>41631</v>
      </c>
    </row>
    <row r="21596" spans="1:1" x14ac:dyDescent="0.3">
      <c r="A21596" s="2">
        <v>41632</v>
      </c>
    </row>
    <row r="21597" spans="1:1" x14ac:dyDescent="0.3">
      <c r="A21597" s="2">
        <v>41634</v>
      </c>
    </row>
    <row r="21598" spans="1:1" x14ac:dyDescent="0.3">
      <c r="A21598" s="2">
        <v>41635</v>
      </c>
    </row>
    <row r="21599" spans="1:1" x14ac:dyDescent="0.3">
      <c r="A21599" s="2">
        <v>41638</v>
      </c>
    </row>
    <row r="21600" spans="1:1" x14ac:dyDescent="0.3">
      <c r="A21600" s="2">
        <v>41639</v>
      </c>
    </row>
    <row r="21601" spans="1:1" x14ac:dyDescent="0.3">
      <c r="A21601" s="2">
        <v>41641</v>
      </c>
    </row>
    <row r="21602" spans="1:1" x14ac:dyDescent="0.3">
      <c r="A21602" s="2">
        <v>41642</v>
      </c>
    </row>
    <row r="21603" spans="1:1" x14ac:dyDescent="0.3">
      <c r="A21603" s="2">
        <v>41645</v>
      </c>
    </row>
    <row r="21604" spans="1:1" x14ac:dyDescent="0.3">
      <c r="A21604" s="2">
        <v>41646</v>
      </c>
    </row>
    <row r="21605" spans="1:1" x14ac:dyDescent="0.3">
      <c r="A21605" s="2">
        <v>41647</v>
      </c>
    </row>
    <row r="21606" spans="1:1" x14ac:dyDescent="0.3">
      <c r="A21606" s="2">
        <v>41648</v>
      </c>
    </row>
    <row r="21607" spans="1:1" x14ac:dyDescent="0.3">
      <c r="A21607" s="2">
        <v>41649</v>
      </c>
    </row>
    <row r="21608" spans="1:1" x14ac:dyDescent="0.3">
      <c r="A21608" s="2">
        <v>41652</v>
      </c>
    </row>
    <row r="21609" spans="1:1" x14ac:dyDescent="0.3">
      <c r="A21609" s="2">
        <v>41653</v>
      </c>
    </row>
    <row r="21610" spans="1:1" x14ac:dyDescent="0.3">
      <c r="A21610" s="2">
        <v>41654</v>
      </c>
    </row>
    <row r="21611" spans="1:1" x14ac:dyDescent="0.3">
      <c r="A21611" s="2">
        <v>41655</v>
      </c>
    </row>
    <row r="21612" spans="1:1" x14ac:dyDescent="0.3">
      <c r="A21612" s="2">
        <v>41656</v>
      </c>
    </row>
    <row r="21613" spans="1:1" x14ac:dyDescent="0.3">
      <c r="A21613" s="2">
        <v>41660</v>
      </c>
    </row>
    <row r="21614" spans="1:1" x14ac:dyDescent="0.3">
      <c r="A21614" s="2">
        <v>41661</v>
      </c>
    </row>
    <row r="21615" spans="1:1" x14ac:dyDescent="0.3">
      <c r="A21615" s="2">
        <v>41662</v>
      </c>
    </row>
    <row r="21616" spans="1:1" x14ac:dyDescent="0.3">
      <c r="A21616" s="2">
        <v>41663</v>
      </c>
    </row>
    <row r="21617" spans="1:1" x14ac:dyDescent="0.3">
      <c r="A21617" s="2">
        <v>41666</v>
      </c>
    </row>
    <row r="21618" spans="1:1" x14ac:dyDescent="0.3">
      <c r="A21618" s="2">
        <v>41667</v>
      </c>
    </row>
    <row r="21619" spans="1:1" x14ac:dyDescent="0.3">
      <c r="A21619" s="2">
        <v>41668</v>
      </c>
    </row>
    <row r="21620" spans="1:1" x14ac:dyDescent="0.3">
      <c r="A21620" s="2">
        <v>41669</v>
      </c>
    </row>
    <row r="21621" spans="1:1" x14ac:dyDescent="0.3">
      <c r="A21621" s="2">
        <v>41670</v>
      </c>
    </row>
    <row r="21622" spans="1:1" x14ac:dyDescent="0.3">
      <c r="A21622" s="2">
        <v>41673</v>
      </c>
    </row>
    <row r="21623" spans="1:1" x14ac:dyDescent="0.3">
      <c r="A21623" s="2">
        <v>41674</v>
      </c>
    </row>
    <row r="21624" spans="1:1" x14ac:dyDescent="0.3">
      <c r="A21624" s="2">
        <v>41675</v>
      </c>
    </row>
    <row r="21625" spans="1:1" x14ac:dyDescent="0.3">
      <c r="A21625" s="2">
        <v>41676</v>
      </c>
    </row>
    <row r="21626" spans="1:1" x14ac:dyDescent="0.3">
      <c r="A21626" s="2">
        <v>41677</v>
      </c>
    </row>
    <row r="21627" spans="1:1" x14ac:dyDescent="0.3">
      <c r="A21627" s="2">
        <v>41680</v>
      </c>
    </row>
    <row r="21628" spans="1:1" x14ac:dyDescent="0.3">
      <c r="A21628" s="2">
        <v>41681</v>
      </c>
    </row>
    <row r="21629" spans="1:1" x14ac:dyDescent="0.3">
      <c r="A21629" s="2">
        <v>41682</v>
      </c>
    </row>
    <row r="21630" spans="1:1" x14ac:dyDescent="0.3">
      <c r="A21630" s="2">
        <v>41683</v>
      </c>
    </row>
    <row r="21631" spans="1:1" x14ac:dyDescent="0.3">
      <c r="A21631" s="2">
        <v>41684</v>
      </c>
    </row>
    <row r="21632" spans="1:1" x14ac:dyDescent="0.3">
      <c r="A21632" s="2">
        <v>41688</v>
      </c>
    </row>
    <row r="21633" spans="1:1" x14ac:dyDescent="0.3">
      <c r="A21633" s="2">
        <v>41689</v>
      </c>
    </row>
    <row r="21634" spans="1:1" x14ac:dyDescent="0.3">
      <c r="A21634" s="2">
        <v>41690</v>
      </c>
    </row>
    <row r="21635" spans="1:1" x14ac:dyDescent="0.3">
      <c r="A21635" s="2">
        <v>41691</v>
      </c>
    </row>
    <row r="21636" spans="1:1" x14ac:dyDescent="0.3">
      <c r="A21636" s="2">
        <v>41694</v>
      </c>
    </row>
    <row r="21637" spans="1:1" x14ac:dyDescent="0.3">
      <c r="A21637" s="2">
        <v>41695</v>
      </c>
    </row>
    <row r="21638" spans="1:1" x14ac:dyDescent="0.3">
      <c r="A21638" s="2">
        <v>41696</v>
      </c>
    </row>
    <row r="21639" spans="1:1" x14ac:dyDescent="0.3">
      <c r="A21639" s="2">
        <v>41697</v>
      </c>
    </row>
    <row r="21640" spans="1:1" x14ac:dyDescent="0.3">
      <c r="A21640" s="2">
        <v>41698</v>
      </c>
    </row>
    <row r="21641" spans="1:1" x14ac:dyDescent="0.3">
      <c r="A21641" s="2">
        <v>41701</v>
      </c>
    </row>
    <row r="21642" spans="1:1" x14ac:dyDescent="0.3">
      <c r="A21642" s="2">
        <v>41702</v>
      </c>
    </row>
    <row r="21643" spans="1:1" x14ac:dyDescent="0.3">
      <c r="A21643" s="2">
        <v>41703</v>
      </c>
    </row>
    <row r="21644" spans="1:1" x14ac:dyDescent="0.3">
      <c r="A21644" s="2">
        <v>41704</v>
      </c>
    </row>
    <row r="21645" spans="1:1" x14ac:dyDescent="0.3">
      <c r="A21645" s="2">
        <v>41705</v>
      </c>
    </row>
    <row r="21646" spans="1:1" x14ac:dyDescent="0.3">
      <c r="A21646" s="2">
        <v>41708</v>
      </c>
    </row>
    <row r="21647" spans="1:1" x14ac:dyDescent="0.3">
      <c r="A21647" s="2">
        <v>41709</v>
      </c>
    </row>
    <row r="21648" spans="1:1" x14ac:dyDescent="0.3">
      <c r="A21648" s="2">
        <v>41710</v>
      </c>
    </row>
    <row r="21649" spans="1:1" x14ac:dyDescent="0.3">
      <c r="A21649" s="2">
        <v>41711</v>
      </c>
    </row>
    <row r="21650" spans="1:1" x14ac:dyDescent="0.3">
      <c r="A21650" s="2">
        <v>41712</v>
      </c>
    </row>
    <row r="21651" spans="1:1" x14ac:dyDescent="0.3">
      <c r="A21651" s="2">
        <v>41715</v>
      </c>
    </row>
    <row r="21652" spans="1:1" x14ac:dyDescent="0.3">
      <c r="A21652" s="2">
        <v>41716</v>
      </c>
    </row>
    <row r="21653" spans="1:1" x14ac:dyDescent="0.3">
      <c r="A21653" s="2">
        <v>41717</v>
      </c>
    </row>
    <row r="21654" spans="1:1" x14ac:dyDescent="0.3">
      <c r="A21654" s="2">
        <v>41718</v>
      </c>
    </row>
    <row r="21655" spans="1:1" x14ac:dyDescent="0.3">
      <c r="A21655" s="2">
        <v>41719</v>
      </c>
    </row>
    <row r="21656" spans="1:1" x14ac:dyDescent="0.3">
      <c r="A21656" s="2">
        <v>41722</v>
      </c>
    </row>
    <row r="21657" spans="1:1" x14ac:dyDescent="0.3">
      <c r="A21657" s="2">
        <v>41723</v>
      </c>
    </row>
    <row r="21658" spans="1:1" x14ac:dyDescent="0.3">
      <c r="A21658" s="2">
        <v>41724</v>
      </c>
    </row>
    <row r="21659" spans="1:1" x14ac:dyDescent="0.3">
      <c r="A21659" s="2">
        <v>41725</v>
      </c>
    </row>
    <row r="21660" spans="1:1" x14ac:dyDescent="0.3">
      <c r="A21660" s="2">
        <v>41726</v>
      </c>
    </row>
    <row r="21661" spans="1:1" x14ac:dyDescent="0.3">
      <c r="A21661" s="2">
        <v>41729</v>
      </c>
    </row>
    <row r="21662" spans="1:1" x14ac:dyDescent="0.3">
      <c r="A21662" s="2">
        <v>41730</v>
      </c>
    </row>
    <row r="21663" spans="1:1" x14ac:dyDescent="0.3">
      <c r="A21663" s="2">
        <v>41731</v>
      </c>
    </row>
    <row r="21664" spans="1:1" x14ac:dyDescent="0.3">
      <c r="A21664" s="2">
        <v>41732</v>
      </c>
    </row>
    <row r="21665" spans="1:1" x14ac:dyDescent="0.3">
      <c r="A21665" s="2">
        <v>41733</v>
      </c>
    </row>
    <row r="21666" spans="1:1" x14ac:dyDescent="0.3">
      <c r="A21666" s="2">
        <v>41736</v>
      </c>
    </row>
    <row r="21667" spans="1:1" x14ac:dyDescent="0.3">
      <c r="A21667" s="2">
        <v>41737</v>
      </c>
    </row>
    <row r="21668" spans="1:1" x14ac:dyDescent="0.3">
      <c r="A21668" s="2">
        <v>41738</v>
      </c>
    </row>
    <row r="21669" spans="1:1" x14ac:dyDescent="0.3">
      <c r="A21669" s="2">
        <v>41739</v>
      </c>
    </row>
    <row r="21670" spans="1:1" x14ac:dyDescent="0.3">
      <c r="A21670" s="2">
        <v>41740</v>
      </c>
    </row>
    <row r="21671" spans="1:1" x14ac:dyDescent="0.3">
      <c r="A21671" s="2">
        <v>41743</v>
      </c>
    </row>
    <row r="21672" spans="1:1" x14ac:dyDescent="0.3">
      <c r="A21672" s="2">
        <v>41744</v>
      </c>
    </row>
    <row r="21673" spans="1:1" x14ac:dyDescent="0.3">
      <c r="A21673" s="2">
        <v>41745</v>
      </c>
    </row>
    <row r="21674" spans="1:1" x14ac:dyDescent="0.3">
      <c r="A21674" s="2">
        <v>41746</v>
      </c>
    </row>
    <row r="21675" spans="1:1" x14ac:dyDescent="0.3">
      <c r="A21675" s="2">
        <v>41750</v>
      </c>
    </row>
    <row r="21676" spans="1:1" x14ac:dyDescent="0.3">
      <c r="A21676" s="2">
        <v>41751</v>
      </c>
    </row>
    <row r="21677" spans="1:1" x14ac:dyDescent="0.3">
      <c r="A21677" s="2">
        <v>41752</v>
      </c>
    </row>
    <row r="21678" spans="1:1" x14ac:dyDescent="0.3">
      <c r="A21678" s="2">
        <v>41753</v>
      </c>
    </row>
    <row r="21679" spans="1:1" x14ac:dyDescent="0.3">
      <c r="A21679" s="2">
        <v>41754</v>
      </c>
    </row>
    <row r="21680" spans="1:1" x14ac:dyDescent="0.3">
      <c r="A21680" s="2">
        <v>41757</v>
      </c>
    </row>
    <row r="21681" spans="1:1" x14ac:dyDescent="0.3">
      <c r="A21681" s="2">
        <v>41758</v>
      </c>
    </row>
    <row r="21682" spans="1:1" x14ac:dyDescent="0.3">
      <c r="A21682" s="2">
        <v>41759</v>
      </c>
    </row>
    <row r="21683" spans="1:1" x14ac:dyDescent="0.3">
      <c r="A21683" s="2">
        <v>41760</v>
      </c>
    </row>
    <row r="21684" spans="1:1" x14ac:dyDescent="0.3">
      <c r="A21684" s="2">
        <v>41761</v>
      </c>
    </row>
    <row r="21685" spans="1:1" x14ac:dyDescent="0.3">
      <c r="A21685" s="2">
        <v>41764</v>
      </c>
    </row>
    <row r="21686" spans="1:1" x14ac:dyDescent="0.3">
      <c r="A21686" s="2">
        <v>41765</v>
      </c>
    </row>
    <row r="21687" spans="1:1" x14ac:dyDescent="0.3">
      <c r="A21687" s="2">
        <v>41766</v>
      </c>
    </row>
    <row r="21688" spans="1:1" x14ac:dyDescent="0.3">
      <c r="A21688" s="2">
        <v>41767</v>
      </c>
    </row>
    <row r="21689" spans="1:1" x14ac:dyDescent="0.3">
      <c r="A21689" s="2">
        <v>41768</v>
      </c>
    </row>
    <row r="21690" spans="1:1" x14ac:dyDescent="0.3">
      <c r="A21690" s="2">
        <v>41771</v>
      </c>
    </row>
    <row r="21691" spans="1:1" x14ac:dyDescent="0.3">
      <c r="A21691" s="2">
        <v>41772</v>
      </c>
    </row>
    <row r="21692" spans="1:1" x14ac:dyDescent="0.3">
      <c r="A21692" s="2">
        <v>41773</v>
      </c>
    </row>
    <row r="21693" spans="1:1" x14ac:dyDescent="0.3">
      <c r="A21693" s="2">
        <v>41774</v>
      </c>
    </row>
    <row r="21694" spans="1:1" x14ac:dyDescent="0.3">
      <c r="A21694" s="2">
        <v>41775</v>
      </c>
    </row>
    <row r="21695" spans="1:1" x14ac:dyDescent="0.3">
      <c r="A21695" s="2">
        <v>41778</v>
      </c>
    </row>
    <row r="21696" spans="1:1" x14ac:dyDescent="0.3">
      <c r="A21696" s="2">
        <v>41779</v>
      </c>
    </row>
    <row r="21697" spans="1:1" x14ac:dyDescent="0.3">
      <c r="A21697" s="2">
        <v>41780</v>
      </c>
    </row>
    <row r="21698" spans="1:1" x14ac:dyDescent="0.3">
      <c r="A21698" s="2">
        <v>41781</v>
      </c>
    </row>
    <row r="21699" spans="1:1" x14ac:dyDescent="0.3">
      <c r="A21699" s="2">
        <v>41782</v>
      </c>
    </row>
    <row r="21700" spans="1:1" x14ac:dyDescent="0.3">
      <c r="A21700" s="2">
        <v>41786</v>
      </c>
    </row>
    <row r="21701" spans="1:1" x14ac:dyDescent="0.3">
      <c r="A21701" s="2">
        <v>41787</v>
      </c>
    </row>
    <row r="21702" spans="1:1" x14ac:dyDescent="0.3">
      <c r="A21702" s="2">
        <v>41788</v>
      </c>
    </row>
    <row r="21703" spans="1:1" x14ac:dyDescent="0.3">
      <c r="A21703" s="2">
        <v>41789</v>
      </c>
    </row>
    <row r="21704" spans="1:1" x14ac:dyDescent="0.3">
      <c r="A21704" s="2">
        <v>41792</v>
      </c>
    </row>
    <row r="21705" spans="1:1" x14ac:dyDescent="0.3">
      <c r="A21705" s="2">
        <v>41793</v>
      </c>
    </row>
    <row r="21706" spans="1:1" x14ac:dyDescent="0.3">
      <c r="A21706" s="2">
        <v>41794</v>
      </c>
    </row>
    <row r="21707" spans="1:1" x14ac:dyDescent="0.3">
      <c r="A21707" s="2">
        <v>41795</v>
      </c>
    </row>
    <row r="21708" spans="1:1" x14ac:dyDescent="0.3">
      <c r="A21708" s="2">
        <v>41796</v>
      </c>
    </row>
    <row r="21709" spans="1:1" x14ac:dyDescent="0.3">
      <c r="A21709" s="2">
        <v>41799</v>
      </c>
    </row>
    <row r="21710" spans="1:1" x14ac:dyDescent="0.3">
      <c r="A21710" s="2">
        <v>41800</v>
      </c>
    </row>
    <row r="21711" spans="1:1" x14ac:dyDescent="0.3">
      <c r="A21711" s="2">
        <v>41801</v>
      </c>
    </row>
    <row r="21712" spans="1:1" x14ac:dyDescent="0.3">
      <c r="A21712" s="2">
        <v>41802</v>
      </c>
    </row>
    <row r="21713" spans="1:1" x14ac:dyDescent="0.3">
      <c r="A21713" s="2">
        <v>41803</v>
      </c>
    </row>
    <row r="21714" spans="1:1" x14ac:dyDescent="0.3">
      <c r="A21714" s="2">
        <v>41806</v>
      </c>
    </row>
    <row r="21715" spans="1:1" x14ac:dyDescent="0.3">
      <c r="A21715" s="2">
        <v>41807</v>
      </c>
    </row>
    <row r="21716" spans="1:1" x14ac:dyDescent="0.3">
      <c r="A21716" s="2">
        <v>41808</v>
      </c>
    </row>
    <row r="21717" spans="1:1" x14ac:dyDescent="0.3">
      <c r="A21717" s="2">
        <v>41809</v>
      </c>
    </row>
    <row r="21718" spans="1:1" x14ac:dyDescent="0.3">
      <c r="A21718" s="2">
        <v>41810</v>
      </c>
    </row>
    <row r="21719" spans="1:1" x14ac:dyDescent="0.3">
      <c r="A21719" s="2">
        <v>41813</v>
      </c>
    </row>
    <row r="21720" spans="1:1" x14ac:dyDescent="0.3">
      <c r="A21720" s="2">
        <v>41814</v>
      </c>
    </row>
    <row r="21721" spans="1:1" x14ac:dyDescent="0.3">
      <c r="A21721" s="2">
        <v>41815</v>
      </c>
    </row>
    <row r="21722" spans="1:1" x14ac:dyDescent="0.3">
      <c r="A21722" s="2">
        <v>41816</v>
      </c>
    </row>
    <row r="21723" spans="1:1" x14ac:dyDescent="0.3">
      <c r="A21723" s="2">
        <v>41817</v>
      </c>
    </row>
    <row r="21724" spans="1:1" x14ac:dyDescent="0.3">
      <c r="A21724" s="2">
        <v>41820</v>
      </c>
    </row>
    <row r="21725" spans="1:1" x14ac:dyDescent="0.3">
      <c r="A21725" s="2">
        <v>41821</v>
      </c>
    </row>
    <row r="21726" spans="1:1" x14ac:dyDescent="0.3">
      <c r="A21726" s="2">
        <v>41822</v>
      </c>
    </row>
    <row r="21727" spans="1:1" x14ac:dyDescent="0.3">
      <c r="A21727" s="2">
        <v>41823</v>
      </c>
    </row>
    <row r="21728" spans="1:1" x14ac:dyDescent="0.3">
      <c r="A21728" s="2">
        <v>41827</v>
      </c>
    </row>
    <row r="21729" spans="1:1" x14ac:dyDescent="0.3">
      <c r="A21729" s="2">
        <v>41828</v>
      </c>
    </row>
    <row r="21730" spans="1:1" x14ac:dyDescent="0.3">
      <c r="A21730" s="2">
        <v>41829</v>
      </c>
    </row>
    <row r="21731" spans="1:1" x14ac:dyDescent="0.3">
      <c r="A21731" s="2">
        <v>41830</v>
      </c>
    </row>
    <row r="21732" spans="1:1" x14ac:dyDescent="0.3">
      <c r="A21732" s="2">
        <v>41831</v>
      </c>
    </row>
    <row r="21733" spans="1:1" x14ac:dyDescent="0.3">
      <c r="A21733" s="2">
        <v>41834</v>
      </c>
    </row>
    <row r="21734" spans="1:1" x14ac:dyDescent="0.3">
      <c r="A21734" s="2">
        <v>41835</v>
      </c>
    </row>
    <row r="21735" spans="1:1" x14ac:dyDescent="0.3">
      <c r="A21735" s="2">
        <v>41836</v>
      </c>
    </row>
    <row r="21736" spans="1:1" x14ac:dyDescent="0.3">
      <c r="A21736" s="2">
        <v>41837</v>
      </c>
    </row>
    <row r="21737" spans="1:1" x14ac:dyDescent="0.3">
      <c r="A21737" s="2">
        <v>41838</v>
      </c>
    </row>
    <row r="21738" spans="1:1" x14ac:dyDescent="0.3">
      <c r="A21738" s="2">
        <v>41841</v>
      </c>
    </row>
    <row r="21739" spans="1:1" x14ac:dyDescent="0.3">
      <c r="A21739" s="2">
        <v>41842</v>
      </c>
    </row>
    <row r="21740" spans="1:1" x14ac:dyDescent="0.3">
      <c r="A21740" s="2">
        <v>41843</v>
      </c>
    </row>
    <row r="21741" spans="1:1" x14ac:dyDescent="0.3">
      <c r="A21741" s="2">
        <v>41844</v>
      </c>
    </row>
    <row r="21742" spans="1:1" x14ac:dyDescent="0.3">
      <c r="A21742" s="2">
        <v>41845</v>
      </c>
    </row>
    <row r="21743" spans="1:1" x14ac:dyDescent="0.3">
      <c r="A21743" s="2">
        <v>41848</v>
      </c>
    </row>
    <row r="21744" spans="1:1" x14ac:dyDescent="0.3">
      <c r="A21744" s="2">
        <v>41849</v>
      </c>
    </row>
    <row r="21745" spans="1:1" x14ac:dyDescent="0.3">
      <c r="A21745" s="2">
        <v>41850</v>
      </c>
    </row>
    <row r="21746" spans="1:1" x14ac:dyDescent="0.3">
      <c r="A21746" s="2">
        <v>41851</v>
      </c>
    </row>
    <row r="21747" spans="1:1" x14ac:dyDescent="0.3">
      <c r="A21747" s="2">
        <v>41852</v>
      </c>
    </row>
    <row r="21748" spans="1:1" x14ac:dyDescent="0.3">
      <c r="A21748" s="2">
        <v>41855</v>
      </c>
    </row>
    <row r="21749" spans="1:1" x14ac:dyDescent="0.3">
      <c r="A21749" s="2">
        <v>41856</v>
      </c>
    </row>
    <row r="21750" spans="1:1" x14ac:dyDescent="0.3">
      <c r="A21750" s="2">
        <v>41857</v>
      </c>
    </row>
    <row r="21751" spans="1:1" x14ac:dyDescent="0.3">
      <c r="A21751" s="2">
        <v>41858</v>
      </c>
    </row>
    <row r="21752" spans="1:1" x14ac:dyDescent="0.3">
      <c r="A21752" s="2">
        <v>41859</v>
      </c>
    </row>
    <row r="21753" spans="1:1" x14ac:dyDescent="0.3">
      <c r="A21753" s="2">
        <v>41862</v>
      </c>
    </row>
    <row r="21754" spans="1:1" x14ac:dyDescent="0.3">
      <c r="A21754" s="2">
        <v>41863</v>
      </c>
    </row>
    <row r="21755" spans="1:1" x14ac:dyDescent="0.3">
      <c r="A21755" s="2">
        <v>41864</v>
      </c>
    </row>
    <row r="21756" spans="1:1" x14ac:dyDescent="0.3">
      <c r="A21756" s="2">
        <v>41865</v>
      </c>
    </row>
    <row r="21757" spans="1:1" x14ac:dyDescent="0.3">
      <c r="A21757" s="2">
        <v>41866</v>
      </c>
    </row>
    <row r="21758" spans="1:1" x14ac:dyDescent="0.3">
      <c r="A21758" s="2">
        <v>41869</v>
      </c>
    </row>
    <row r="21759" spans="1:1" x14ac:dyDescent="0.3">
      <c r="A21759" s="2">
        <v>41870</v>
      </c>
    </row>
    <row r="21760" spans="1:1" x14ac:dyDescent="0.3">
      <c r="A21760" s="2">
        <v>41871</v>
      </c>
    </row>
    <row r="21761" spans="1:1" x14ac:dyDescent="0.3">
      <c r="A21761" s="2">
        <v>41872</v>
      </c>
    </row>
    <row r="21762" spans="1:1" x14ac:dyDescent="0.3">
      <c r="A21762" s="2">
        <v>41873</v>
      </c>
    </row>
    <row r="21763" spans="1:1" x14ac:dyDescent="0.3">
      <c r="A21763" s="2">
        <v>41876</v>
      </c>
    </row>
    <row r="21764" spans="1:1" x14ac:dyDescent="0.3">
      <c r="A21764" s="2">
        <v>41877</v>
      </c>
    </row>
    <row r="21765" spans="1:1" x14ac:dyDescent="0.3">
      <c r="A21765" s="2">
        <v>41878</v>
      </c>
    </row>
    <row r="21766" spans="1:1" x14ac:dyDescent="0.3">
      <c r="A21766" s="2">
        <v>41879</v>
      </c>
    </row>
    <row r="21767" spans="1:1" x14ac:dyDescent="0.3">
      <c r="A21767" s="2">
        <v>41880</v>
      </c>
    </row>
    <row r="21768" spans="1:1" x14ac:dyDescent="0.3">
      <c r="A21768" s="2">
        <v>41884</v>
      </c>
    </row>
    <row r="21769" spans="1:1" x14ac:dyDescent="0.3">
      <c r="A21769" s="2">
        <v>41885</v>
      </c>
    </row>
    <row r="21770" spans="1:1" x14ac:dyDescent="0.3">
      <c r="A21770" s="2">
        <v>41886</v>
      </c>
    </row>
    <row r="21771" spans="1:1" x14ac:dyDescent="0.3">
      <c r="A21771" s="2">
        <v>41887</v>
      </c>
    </row>
    <row r="21772" spans="1:1" x14ac:dyDescent="0.3">
      <c r="A21772" s="2">
        <v>41890</v>
      </c>
    </row>
    <row r="21773" spans="1:1" x14ac:dyDescent="0.3">
      <c r="A21773" s="2">
        <v>41891</v>
      </c>
    </row>
    <row r="21774" spans="1:1" x14ac:dyDescent="0.3">
      <c r="A21774" s="2">
        <v>41892</v>
      </c>
    </row>
    <row r="21775" spans="1:1" x14ac:dyDescent="0.3">
      <c r="A21775" s="2">
        <v>41893</v>
      </c>
    </row>
    <row r="21776" spans="1:1" x14ac:dyDescent="0.3">
      <c r="A21776" s="2">
        <v>41894</v>
      </c>
    </row>
    <row r="21777" spans="1:1" x14ac:dyDescent="0.3">
      <c r="A21777" s="2">
        <v>41897</v>
      </c>
    </row>
    <row r="21778" spans="1:1" x14ac:dyDescent="0.3">
      <c r="A21778" s="2">
        <v>41898</v>
      </c>
    </row>
    <row r="21779" spans="1:1" x14ac:dyDescent="0.3">
      <c r="A21779" s="2">
        <v>41899</v>
      </c>
    </row>
    <row r="21780" spans="1:1" x14ac:dyDescent="0.3">
      <c r="A21780" s="2">
        <v>41900</v>
      </c>
    </row>
    <row r="21781" spans="1:1" x14ac:dyDescent="0.3">
      <c r="A21781" s="2">
        <v>41901</v>
      </c>
    </row>
    <row r="21782" spans="1:1" x14ac:dyDescent="0.3">
      <c r="A21782" s="2">
        <v>41904</v>
      </c>
    </row>
    <row r="21783" spans="1:1" x14ac:dyDescent="0.3">
      <c r="A21783" s="2">
        <v>41905</v>
      </c>
    </row>
    <row r="21784" spans="1:1" x14ac:dyDescent="0.3">
      <c r="A21784" s="2">
        <v>41906</v>
      </c>
    </row>
    <row r="21785" spans="1:1" x14ac:dyDescent="0.3">
      <c r="A21785" s="2">
        <v>41907</v>
      </c>
    </row>
    <row r="21786" spans="1:1" x14ac:dyDescent="0.3">
      <c r="A21786" s="2">
        <v>41908</v>
      </c>
    </row>
    <row r="21787" spans="1:1" x14ac:dyDescent="0.3">
      <c r="A21787" s="2">
        <v>41911</v>
      </c>
    </row>
    <row r="21788" spans="1:1" x14ac:dyDescent="0.3">
      <c r="A21788" s="2">
        <v>41912</v>
      </c>
    </row>
    <row r="21789" spans="1:1" x14ac:dyDescent="0.3">
      <c r="A21789" s="2">
        <v>41913</v>
      </c>
    </row>
    <row r="21790" spans="1:1" x14ac:dyDescent="0.3">
      <c r="A21790" s="2">
        <v>41914</v>
      </c>
    </row>
    <row r="21791" spans="1:1" x14ac:dyDescent="0.3">
      <c r="A21791" s="2">
        <v>41915</v>
      </c>
    </row>
    <row r="21792" spans="1:1" x14ac:dyDescent="0.3">
      <c r="A21792" s="2">
        <v>41918</v>
      </c>
    </row>
    <row r="21793" spans="1:1" x14ac:dyDescent="0.3">
      <c r="A21793" s="2">
        <v>41919</v>
      </c>
    </row>
    <row r="21794" spans="1:1" x14ac:dyDescent="0.3">
      <c r="A21794" s="2">
        <v>41920</v>
      </c>
    </row>
    <row r="21795" spans="1:1" x14ac:dyDescent="0.3">
      <c r="A21795" s="2">
        <v>41921</v>
      </c>
    </row>
    <row r="21796" spans="1:1" x14ac:dyDescent="0.3">
      <c r="A21796" s="2">
        <v>41922</v>
      </c>
    </row>
    <row r="21797" spans="1:1" x14ac:dyDescent="0.3">
      <c r="A21797" s="2">
        <v>41925</v>
      </c>
    </row>
    <row r="21798" spans="1:1" x14ac:dyDescent="0.3">
      <c r="A21798" s="2">
        <v>41926</v>
      </c>
    </row>
    <row r="21799" spans="1:1" x14ac:dyDescent="0.3">
      <c r="A21799" s="2">
        <v>41927</v>
      </c>
    </row>
    <row r="21800" spans="1:1" x14ac:dyDescent="0.3">
      <c r="A21800" s="2">
        <v>41928</v>
      </c>
    </row>
    <row r="21801" spans="1:1" x14ac:dyDescent="0.3">
      <c r="A21801" s="2">
        <v>41929</v>
      </c>
    </row>
    <row r="21802" spans="1:1" x14ac:dyDescent="0.3">
      <c r="A21802" s="2">
        <v>41932</v>
      </c>
    </row>
    <row r="21803" spans="1:1" x14ac:dyDescent="0.3">
      <c r="A21803" s="2">
        <v>41933</v>
      </c>
    </row>
    <row r="21804" spans="1:1" x14ac:dyDescent="0.3">
      <c r="A21804" s="2">
        <v>41934</v>
      </c>
    </row>
    <row r="21805" spans="1:1" x14ac:dyDescent="0.3">
      <c r="A21805" s="2">
        <v>41935</v>
      </c>
    </row>
    <row r="21806" spans="1:1" x14ac:dyDescent="0.3">
      <c r="A21806" s="2">
        <v>41936</v>
      </c>
    </row>
    <row r="21807" spans="1:1" x14ac:dyDescent="0.3">
      <c r="A21807" s="2">
        <v>41939</v>
      </c>
    </row>
    <row r="21808" spans="1:1" x14ac:dyDescent="0.3">
      <c r="A21808" s="2">
        <v>41940</v>
      </c>
    </row>
    <row r="21809" spans="1:1" x14ac:dyDescent="0.3">
      <c r="A21809" s="2">
        <v>41941</v>
      </c>
    </row>
    <row r="21810" spans="1:1" x14ac:dyDescent="0.3">
      <c r="A21810" s="2">
        <v>41942</v>
      </c>
    </row>
    <row r="21811" spans="1:1" x14ac:dyDescent="0.3">
      <c r="A21811" s="2">
        <v>41943</v>
      </c>
    </row>
    <row r="21812" spans="1:1" x14ac:dyDescent="0.3">
      <c r="A21812" s="2">
        <v>41946</v>
      </c>
    </row>
    <row r="21813" spans="1:1" x14ac:dyDescent="0.3">
      <c r="A21813" s="2">
        <v>41947</v>
      </c>
    </row>
    <row r="21814" spans="1:1" x14ac:dyDescent="0.3">
      <c r="A21814" s="2">
        <v>41948</v>
      </c>
    </row>
    <row r="21815" spans="1:1" x14ac:dyDescent="0.3">
      <c r="A21815" s="2">
        <v>41949</v>
      </c>
    </row>
    <row r="21816" spans="1:1" x14ac:dyDescent="0.3">
      <c r="A21816" s="2">
        <v>41950</v>
      </c>
    </row>
    <row r="21817" spans="1:1" x14ac:dyDescent="0.3">
      <c r="A21817" s="2">
        <v>41953</v>
      </c>
    </row>
    <row r="21818" spans="1:1" x14ac:dyDescent="0.3">
      <c r="A21818" s="2">
        <v>41954</v>
      </c>
    </row>
    <row r="21819" spans="1:1" x14ac:dyDescent="0.3">
      <c r="A21819" s="2">
        <v>41955</v>
      </c>
    </row>
    <row r="21820" spans="1:1" x14ac:dyDescent="0.3">
      <c r="A21820" s="2">
        <v>41956</v>
      </c>
    </row>
    <row r="21821" spans="1:1" x14ac:dyDescent="0.3">
      <c r="A21821" s="2">
        <v>41957</v>
      </c>
    </row>
    <row r="21822" spans="1:1" x14ac:dyDescent="0.3">
      <c r="A21822" s="2">
        <v>41960</v>
      </c>
    </row>
    <row r="21823" spans="1:1" x14ac:dyDescent="0.3">
      <c r="A21823" s="2">
        <v>41961</v>
      </c>
    </row>
    <row r="21824" spans="1:1" x14ac:dyDescent="0.3">
      <c r="A21824" s="2">
        <v>41962</v>
      </c>
    </row>
    <row r="21825" spans="1:1" x14ac:dyDescent="0.3">
      <c r="A21825" s="2">
        <v>41963</v>
      </c>
    </row>
    <row r="21826" spans="1:1" x14ac:dyDescent="0.3">
      <c r="A21826" s="2">
        <v>41964</v>
      </c>
    </row>
    <row r="21827" spans="1:1" x14ac:dyDescent="0.3">
      <c r="A21827" s="2">
        <v>41967</v>
      </c>
    </row>
    <row r="21828" spans="1:1" x14ac:dyDescent="0.3">
      <c r="A21828" s="2">
        <v>41968</v>
      </c>
    </row>
    <row r="21829" spans="1:1" x14ac:dyDescent="0.3">
      <c r="A21829" s="2">
        <v>41969</v>
      </c>
    </row>
    <row r="21830" spans="1:1" x14ac:dyDescent="0.3">
      <c r="A21830" s="2">
        <v>41971</v>
      </c>
    </row>
    <row r="21831" spans="1:1" x14ac:dyDescent="0.3">
      <c r="A21831" s="2">
        <v>41974</v>
      </c>
    </row>
    <row r="21832" spans="1:1" x14ac:dyDescent="0.3">
      <c r="A21832" s="2">
        <v>41975</v>
      </c>
    </row>
    <row r="21833" spans="1:1" x14ac:dyDescent="0.3">
      <c r="A21833" s="2">
        <v>41976</v>
      </c>
    </row>
    <row r="21834" spans="1:1" x14ac:dyDescent="0.3">
      <c r="A21834" s="2">
        <v>41977</v>
      </c>
    </row>
    <row r="21835" spans="1:1" x14ac:dyDescent="0.3">
      <c r="A21835" s="2">
        <v>41978</v>
      </c>
    </row>
    <row r="21836" spans="1:1" x14ac:dyDescent="0.3">
      <c r="A21836" s="2">
        <v>41981</v>
      </c>
    </row>
    <row r="21837" spans="1:1" x14ac:dyDescent="0.3">
      <c r="A21837" s="2">
        <v>41982</v>
      </c>
    </row>
    <row r="21838" spans="1:1" x14ac:dyDescent="0.3">
      <c r="A21838" s="2">
        <v>41983</v>
      </c>
    </row>
    <row r="21839" spans="1:1" x14ac:dyDescent="0.3">
      <c r="A21839" s="2">
        <v>41984</v>
      </c>
    </row>
    <row r="21840" spans="1:1" x14ac:dyDescent="0.3">
      <c r="A21840" s="2">
        <v>41985</v>
      </c>
    </row>
    <row r="21841" spans="1:1" x14ac:dyDescent="0.3">
      <c r="A21841" s="2">
        <v>41988</v>
      </c>
    </row>
    <row r="21842" spans="1:1" x14ac:dyDescent="0.3">
      <c r="A21842" s="2">
        <v>41989</v>
      </c>
    </row>
    <row r="21843" spans="1:1" x14ac:dyDescent="0.3">
      <c r="A21843" s="2">
        <v>41990</v>
      </c>
    </row>
    <row r="21844" spans="1:1" x14ac:dyDescent="0.3">
      <c r="A21844" s="2">
        <v>41991</v>
      </c>
    </row>
    <row r="21845" spans="1:1" x14ac:dyDescent="0.3">
      <c r="A21845" s="2">
        <v>41992</v>
      </c>
    </row>
    <row r="21846" spans="1:1" x14ac:dyDescent="0.3">
      <c r="A21846" s="2">
        <v>41995</v>
      </c>
    </row>
    <row r="21847" spans="1:1" x14ac:dyDescent="0.3">
      <c r="A21847" s="2">
        <v>41996</v>
      </c>
    </row>
    <row r="21848" spans="1:1" x14ac:dyDescent="0.3">
      <c r="A21848" s="2">
        <v>41997</v>
      </c>
    </row>
    <row r="21849" spans="1:1" x14ac:dyDescent="0.3">
      <c r="A21849" s="2">
        <v>41999</v>
      </c>
    </row>
    <row r="21850" spans="1:1" x14ac:dyDescent="0.3">
      <c r="A21850" s="2">
        <v>42002</v>
      </c>
    </row>
    <row r="21851" spans="1:1" x14ac:dyDescent="0.3">
      <c r="A21851" s="2">
        <v>42003</v>
      </c>
    </row>
    <row r="21852" spans="1:1" x14ac:dyDescent="0.3">
      <c r="A21852" s="2">
        <v>42004</v>
      </c>
    </row>
    <row r="21853" spans="1:1" x14ac:dyDescent="0.3">
      <c r="A21853" s="2">
        <v>42006</v>
      </c>
    </row>
    <row r="21854" spans="1:1" x14ac:dyDescent="0.3">
      <c r="A21854" s="2">
        <v>42009</v>
      </c>
    </row>
    <row r="21855" spans="1:1" x14ac:dyDescent="0.3">
      <c r="A21855" s="2">
        <v>42010</v>
      </c>
    </row>
    <row r="21856" spans="1:1" x14ac:dyDescent="0.3">
      <c r="A21856" s="2">
        <v>42011</v>
      </c>
    </row>
    <row r="21857" spans="1:1" x14ac:dyDescent="0.3">
      <c r="A21857" s="2">
        <v>42012</v>
      </c>
    </row>
    <row r="21858" spans="1:1" x14ac:dyDescent="0.3">
      <c r="A21858" s="2">
        <v>42013</v>
      </c>
    </row>
    <row r="21859" spans="1:1" x14ac:dyDescent="0.3">
      <c r="A21859" s="2">
        <v>42016</v>
      </c>
    </row>
    <row r="21860" spans="1:1" x14ac:dyDescent="0.3">
      <c r="A21860" s="2">
        <v>42017</v>
      </c>
    </row>
    <row r="21861" spans="1:1" x14ac:dyDescent="0.3">
      <c r="A21861" s="2">
        <v>42018</v>
      </c>
    </row>
    <row r="21862" spans="1:1" x14ac:dyDescent="0.3">
      <c r="A21862" s="2">
        <v>42019</v>
      </c>
    </row>
    <row r="21863" spans="1:1" x14ac:dyDescent="0.3">
      <c r="A21863" s="2">
        <v>42020</v>
      </c>
    </row>
    <row r="21864" spans="1:1" x14ac:dyDescent="0.3">
      <c r="A21864" s="2">
        <v>42024</v>
      </c>
    </row>
    <row r="21865" spans="1:1" x14ac:dyDescent="0.3">
      <c r="A21865" s="2">
        <v>42025</v>
      </c>
    </row>
    <row r="21866" spans="1:1" x14ac:dyDescent="0.3">
      <c r="A21866" s="2">
        <v>42026</v>
      </c>
    </row>
    <row r="21867" spans="1:1" x14ac:dyDescent="0.3">
      <c r="A21867" s="2">
        <v>42027</v>
      </c>
    </row>
    <row r="21868" spans="1:1" x14ac:dyDescent="0.3">
      <c r="A21868" s="2">
        <v>42030</v>
      </c>
    </row>
    <row r="21869" spans="1:1" x14ac:dyDescent="0.3">
      <c r="A21869" s="2">
        <v>42031</v>
      </c>
    </row>
    <row r="21870" spans="1:1" x14ac:dyDescent="0.3">
      <c r="A21870" s="2">
        <v>42032</v>
      </c>
    </row>
    <row r="21871" spans="1:1" x14ac:dyDescent="0.3">
      <c r="A21871" s="2">
        <v>42033</v>
      </c>
    </row>
    <row r="21872" spans="1:1" x14ac:dyDescent="0.3">
      <c r="A21872" s="2">
        <v>42034</v>
      </c>
    </row>
    <row r="21873" spans="1:1" x14ac:dyDescent="0.3">
      <c r="A21873" s="2">
        <v>42037</v>
      </c>
    </row>
    <row r="21874" spans="1:1" x14ac:dyDescent="0.3">
      <c r="A21874" s="2">
        <v>42038</v>
      </c>
    </row>
    <row r="21875" spans="1:1" x14ac:dyDescent="0.3">
      <c r="A21875" s="2">
        <v>42039</v>
      </c>
    </row>
    <row r="21876" spans="1:1" x14ac:dyDescent="0.3">
      <c r="A21876" s="2">
        <v>42040</v>
      </c>
    </row>
    <row r="21877" spans="1:1" x14ac:dyDescent="0.3">
      <c r="A21877" s="2">
        <v>42041</v>
      </c>
    </row>
    <row r="21878" spans="1:1" x14ac:dyDescent="0.3">
      <c r="A21878" s="2">
        <v>42044</v>
      </c>
    </row>
    <row r="21879" spans="1:1" x14ac:dyDescent="0.3">
      <c r="A21879" s="2">
        <v>42045</v>
      </c>
    </row>
    <row r="21880" spans="1:1" x14ac:dyDescent="0.3">
      <c r="A21880" s="2">
        <v>42046</v>
      </c>
    </row>
    <row r="21881" spans="1:1" x14ac:dyDescent="0.3">
      <c r="A21881" s="2">
        <v>42047</v>
      </c>
    </row>
    <row r="21882" spans="1:1" x14ac:dyDescent="0.3">
      <c r="A21882" s="2">
        <v>42048</v>
      </c>
    </row>
    <row r="21883" spans="1:1" x14ac:dyDescent="0.3">
      <c r="A21883" s="2">
        <v>42052</v>
      </c>
    </row>
    <row r="21884" spans="1:1" x14ac:dyDescent="0.3">
      <c r="A21884" s="2">
        <v>42053</v>
      </c>
    </row>
    <row r="21885" spans="1:1" x14ac:dyDescent="0.3">
      <c r="A21885" s="2">
        <v>42054</v>
      </c>
    </row>
    <row r="21886" spans="1:1" x14ac:dyDescent="0.3">
      <c r="A21886" s="2">
        <v>42055</v>
      </c>
    </row>
    <row r="21887" spans="1:1" x14ac:dyDescent="0.3">
      <c r="A21887" s="2">
        <v>42058</v>
      </c>
    </row>
    <row r="21888" spans="1:1" x14ac:dyDescent="0.3">
      <c r="A21888" s="2">
        <v>42059</v>
      </c>
    </row>
    <row r="21889" spans="1:1" x14ac:dyDescent="0.3">
      <c r="A21889" s="2">
        <v>42060</v>
      </c>
    </row>
    <row r="21890" spans="1:1" x14ac:dyDescent="0.3">
      <c r="A21890" s="2">
        <v>42061</v>
      </c>
    </row>
    <row r="21891" spans="1:1" x14ac:dyDescent="0.3">
      <c r="A21891" s="2">
        <v>42062</v>
      </c>
    </row>
    <row r="21892" spans="1:1" x14ac:dyDescent="0.3">
      <c r="A21892" s="2">
        <v>42065</v>
      </c>
    </row>
    <row r="21893" spans="1:1" x14ac:dyDescent="0.3">
      <c r="A21893" s="2">
        <v>42066</v>
      </c>
    </row>
    <row r="21894" spans="1:1" x14ac:dyDescent="0.3">
      <c r="A21894" s="2">
        <v>42067</v>
      </c>
    </row>
    <row r="21895" spans="1:1" x14ac:dyDescent="0.3">
      <c r="A21895" s="2">
        <v>42068</v>
      </c>
    </row>
    <row r="21896" spans="1:1" x14ac:dyDescent="0.3">
      <c r="A21896" s="2">
        <v>42069</v>
      </c>
    </row>
    <row r="21897" spans="1:1" x14ac:dyDescent="0.3">
      <c r="A21897" s="2">
        <v>42072</v>
      </c>
    </row>
    <row r="21898" spans="1:1" x14ac:dyDescent="0.3">
      <c r="A21898" s="2">
        <v>42073</v>
      </c>
    </row>
    <row r="21899" spans="1:1" x14ac:dyDescent="0.3">
      <c r="A21899" s="2">
        <v>42074</v>
      </c>
    </row>
    <row r="21900" spans="1:1" x14ac:dyDescent="0.3">
      <c r="A21900" s="2">
        <v>42075</v>
      </c>
    </row>
    <row r="21901" spans="1:1" x14ac:dyDescent="0.3">
      <c r="A21901" s="2">
        <v>42076</v>
      </c>
    </row>
    <row r="21902" spans="1:1" x14ac:dyDescent="0.3">
      <c r="A21902" s="2">
        <v>42079</v>
      </c>
    </row>
    <row r="21903" spans="1:1" x14ac:dyDescent="0.3">
      <c r="A21903" s="2">
        <v>42080</v>
      </c>
    </row>
    <row r="21904" spans="1:1" x14ac:dyDescent="0.3">
      <c r="A21904" s="2">
        <v>42081</v>
      </c>
    </row>
    <row r="21905" spans="1:1" x14ac:dyDescent="0.3">
      <c r="A21905" s="2">
        <v>42082</v>
      </c>
    </row>
    <row r="21906" spans="1:1" x14ac:dyDescent="0.3">
      <c r="A21906" s="2">
        <v>42083</v>
      </c>
    </row>
    <row r="21907" spans="1:1" x14ac:dyDescent="0.3">
      <c r="A21907" s="2">
        <v>42086</v>
      </c>
    </row>
    <row r="21908" spans="1:1" x14ac:dyDescent="0.3">
      <c r="A21908" s="2">
        <v>42087</v>
      </c>
    </row>
    <row r="21909" spans="1:1" x14ac:dyDescent="0.3">
      <c r="A21909" s="2">
        <v>42088</v>
      </c>
    </row>
    <row r="21910" spans="1:1" x14ac:dyDescent="0.3">
      <c r="A21910" s="2">
        <v>42089</v>
      </c>
    </row>
    <row r="21911" spans="1:1" x14ac:dyDescent="0.3">
      <c r="A21911" s="2">
        <v>42090</v>
      </c>
    </row>
    <row r="21912" spans="1:1" x14ac:dyDescent="0.3">
      <c r="A21912" s="2">
        <v>42093</v>
      </c>
    </row>
    <row r="21913" spans="1:1" x14ac:dyDescent="0.3">
      <c r="A21913" s="2">
        <v>42094</v>
      </c>
    </row>
    <row r="21914" spans="1:1" x14ac:dyDescent="0.3">
      <c r="A21914" s="2">
        <v>42095</v>
      </c>
    </row>
    <row r="21915" spans="1:1" x14ac:dyDescent="0.3">
      <c r="A21915" s="2">
        <v>42096</v>
      </c>
    </row>
    <row r="21916" spans="1:1" x14ac:dyDescent="0.3">
      <c r="A21916" s="2">
        <v>42100</v>
      </c>
    </row>
    <row r="21917" spans="1:1" x14ac:dyDescent="0.3">
      <c r="A21917" s="2">
        <v>42101</v>
      </c>
    </row>
    <row r="21918" spans="1:1" x14ac:dyDescent="0.3">
      <c r="A21918" s="2">
        <v>42102</v>
      </c>
    </row>
    <row r="21919" spans="1:1" x14ac:dyDescent="0.3">
      <c r="A21919" s="2">
        <v>42103</v>
      </c>
    </row>
    <row r="21920" spans="1:1" x14ac:dyDescent="0.3">
      <c r="A21920" s="2">
        <v>42104</v>
      </c>
    </row>
    <row r="21921" spans="1:1" x14ac:dyDescent="0.3">
      <c r="A21921" s="2">
        <v>42107</v>
      </c>
    </row>
    <row r="21922" spans="1:1" x14ac:dyDescent="0.3">
      <c r="A21922" s="2">
        <v>42108</v>
      </c>
    </row>
    <row r="21923" spans="1:1" x14ac:dyDescent="0.3">
      <c r="A21923" s="2">
        <v>42109</v>
      </c>
    </row>
    <row r="21924" spans="1:1" x14ac:dyDescent="0.3">
      <c r="A21924" s="2">
        <v>42110</v>
      </c>
    </row>
    <row r="21925" spans="1:1" x14ac:dyDescent="0.3">
      <c r="A21925" s="2">
        <v>42111</v>
      </c>
    </row>
    <row r="21926" spans="1:1" x14ac:dyDescent="0.3">
      <c r="A21926" s="2">
        <v>42114</v>
      </c>
    </row>
    <row r="21927" spans="1:1" x14ac:dyDescent="0.3">
      <c r="A21927" s="2">
        <v>42115</v>
      </c>
    </row>
    <row r="21928" spans="1:1" x14ac:dyDescent="0.3">
      <c r="A21928" s="2">
        <v>42116</v>
      </c>
    </row>
    <row r="21929" spans="1:1" x14ac:dyDescent="0.3">
      <c r="A21929" s="2">
        <v>42117</v>
      </c>
    </row>
    <row r="21930" spans="1:1" x14ac:dyDescent="0.3">
      <c r="A21930" s="2">
        <v>42118</v>
      </c>
    </row>
    <row r="21931" spans="1:1" x14ac:dyDescent="0.3">
      <c r="A21931" s="2">
        <v>42121</v>
      </c>
    </row>
    <row r="21932" spans="1:1" x14ac:dyDescent="0.3">
      <c r="A21932" s="2">
        <v>42122</v>
      </c>
    </row>
    <row r="21933" spans="1:1" x14ac:dyDescent="0.3">
      <c r="A21933" s="2">
        <v>42123</v>
      </c>
    </row>
    <row r="21934" spans="1:1" x14ac:dyDescent="0.3">
      <c r="A21934" s="2">
        <v>42124</v>
      </c>
    </row>
    <row r="21935" spans="1:1" x14ac:dyDescent="0.3">
      <c r="A21935" s="2">
        <v>42125</v>
      </c>
    </row>
    <row r="21936" spans="1:1" x14ac:dyDescent="0.3">
      <c r="A21936" s="2">
        <v>42128</v>
      </c>
    </row>
    <row r="21937" spans="1:1" x14ac:dyDescent="0.3">
      <c r="A21937" s="2">
        <v>42129</v>
      </c>
    </row>
    <row r="21938" spans="1:1" x14ac:dyDescent="0.3">
      <c r="A21938" s="2">
        <v>42130</v>
      </c>
    </row>
    <row r="21939" spans="1:1" x14ac:dyDescent="0.3">
      <c r="A21939" s="2">
        <v>42131</v>
      </c>
    </row>
    <row r="21940" spans="1:1" x14ac:dyDescent="0.3">
      <c r="A21940" s="2">
        <v>42132</v>
      </c>
    </row>
    <row r="21941" spans="1:1" x14ac:dyDescent="0.3">
      <c r="A21941" s="2">
        <v>42135</v>
      </c>
    </row>
    <row r="21942" spans="1:1" x14ac:dyDescent="0.3">
      <c r="A21942" s="2">
        <v>42136</v>
      </c>
    </row>
    <row r="21943" spans="1:1" x14ac:dyDescent="0.3">
      <c r="A21943" s="2">
        <v>42137</v>
      </c>
    </row>
    <row r="21944" spans="1:1" x14ac:dyDescent="0.3">
      <c r="A21944" s="2">
        <v>42138</v>
      </c>
    </row>
    <row r="21945" spans="1:1" x14ac:dyDescent="0.3">
      <c r="A21945" s="2">
        <v>42139</v>
      </c>
    </row>
    <row r="21946" spans="1:1" x14ac:dyDescent="0.3">
      <c r="A21946" s="2">
        <v>42142</v>
      </c>
    </row>
    <row r="21947" spans="1:1" x14ac:dyDescent="0.3">
      <c r="A21947" s="2">
        <v>42143</v>
      </c>
    </row>
    <row r="21948" spans="1:1" x14ac:dyDescent="0.3">
      <c r="A21948" s="2">
        <v>42144</v>
      </c>
    </row>
    <row r="21949" spans="1:1" x14ac:dyDescent="0.3">
      <c r="A21949" s="2">
        <v>42145</v>
      </c>
    </row>
    <row r="21950" spans="1:1" x14ac:dyDescent="0.3">
      <c r="A21950" s="2">
        <v>42146</v>
      </c>
    </row>
    <row r="21951" spans="1:1" x14ac:dyDescent="0.3">
      <c r="A21951" s="2">
        <v>42150</v>
      </c>
    </row>
    <row r="21952" spans="1:1" x14ac:dyDescent="0.3">
      <c r="A21952" s="2">
        <v>42151</v>
      </c>
    </row>
    <row r="21953" spans="1:1" x14ac:dyDescent="0.3">
      <c r="A21953" s="2">
        <v>42152</v>
      </c>
    </row>
    <row r="21954" spans="1:1" x14ac:dyDescent="0.3">
      <c r="A21954" s="2">
        <v>42153</v>
      </c>
    </row>
    <row r="21955" spans="1:1" x14ac:dyDescent="0.3">
      <c r="A21955" s="2">
        <v>42156</v>
      </c>
    </row>
    <row r="21956" spans="1:1" x14ac:dyDescent="0.3">
      <c r="A21956" s="2">
        <v>42157</v>
      </c>
    </row>
    <row r="21957" spans="1:1" x14ac:dyDescent="0.3">
      <c r="A21957" s="2">
        <v>42158</v>
      </c>
    </row>
    <row r="21958" spans="1:1" x14ac:dyDescent="0.3">
      <c r="A21958" s="2">
        <v>42159</v>
      </c>
    </row>
    <row r="21959" spans="1:1" x14ac:dyDescent="0.3">
      <c r="A21959" s="2">
        <v>42160</v>
      </c>
    </row>
    <row r="21960" spans="1:1" x14ac:dyDescent="0.3">
      <c r="A21960" s="2">
        <v>42163</v>
      </c>
    </row>
    <row r="21961" spans="1:1" x14ac:dyDescent="0.3">
      <c r="A21961" s="2">
        <v>42164</v>
      </c>
    </row>
    <row r="21962" spans="1:1" x14ac:dyDescent="0.3">
      <c r="A21962" s="2">
        <v>42165</v>
      </c>
    </row>
    <row r="21963" spans="1:1" x14ac:dyDescent="0.3">
      <c r="A21963" s="2">
        <v>42166</v>
      </c>
    </row>
    <row r="21964" spans="1:1" x14ac:dyDescent="0.3">
      <c r="A21964" s="2">
        <v>42167</v>
      </c>
    </row>
    <row r="21965" spans="1:1" x14ac:dyDescent="0.3">
      <c r="A21965" s="2">
        <v>42170</v>
      </c>
    </row>
    <row r="21966" spans="1:1" x14ac:dyDescent="0.3">
      <c r="A21966" s="2">
        <v>42171</v>
      </c>
    </row>
    <row r="21967" spans="1:1" x14ac:dyDescent="0.3">
      <c r="A21967" s="2">
        <v>42172</v>
      </c>
    </row>
    <row r="21968" spans="1:1" x14ac:dyDescent="0.3">
      <c r="A21968" s="2">
        <v>42173</v>
      </c>
    </row>
    <row r="21969" spans="1:1" x14ac:dyDescent="0.3">
      <c r="A21969" s="2">
        <v>42174</v>
      </c>
    </row>
    <row r="21970" spans="1:1" x14ac:dyDescent="0.3">
      <c r="A21970" s="2">
        <v>42177</v>
      </c>
    </row>
    <row r="21971" spans="1:1" x14ac:dyDescent="0.3">
      <c r="A21971" s="2">
        <v>42178</v>
      </c>
    </row>
    <row r="21972" spans="1:1" x14ac:dyDescent="0.3">
      <c r="A21972" s="2">
        <v>42179</v>
      </c>
    </row>
    <row r="21973" spans="1:1" x14ac:dyDescent="0.3">
      <c r="A21973" s="2">
        <v>42180</v>
      </c>
    </row>
    <row r="21974" spans="1:1" x14ac:dyDescent="0.3">
      <c r="A21974" s="2">
        <v>42181</v>
      </c>
    </row>
    <row r="21975" spans="1:1" x14ac:dyDescent="0.3">
      <c r="A21975" s="2">
        <v>42184</v>
      </c>
    </row>
    <row r="21976" spans="1:1" x14ac:dyDescent="0.3">
      <c r="A21976" s="2">
        <v>42185</v>
      </c>
    </row>
    <row r="21977" spans="1:1" x14ac:dyDescent="0.3">
      <c r="A21977" s="2">
        <v>42186</v>
      </c>
    </row>
    <row r="21978" spans="1:1" x14ac:dyDescent="0.3">
      <c r="A21978" s="2">
        <v>42187</v>
      </c>
    </row>
    <row r="21979" spans="1:1" x14ac:dyDescent="0.3">
      <c r="A21979" s="2">
        <v>42191</v>
      </c>
    </row>
    <row r="21980" spans="1:1" x14ac:dyDescent="0.3">
      <c r="A21980" s="2">
        <v>42192</v>
      </c>
    </row>
    <row r="21981" spans="1:1" x14ac:dyDescent="0.3">
      <c r="A21981" s="2">
        <v>42193</v>
      </c>
    </row>
    <row r="21982" spans="1:1" x14ac:dyDescent="0.3">
      <c r="A21982" s="2">
        <v>42194</v>
      </c>
    </row>
    <row r="21983" spans="1:1" x14ac:dyDescent="0.3">
      <c r="A21983" s="2">
        <v>42195</v>
      </c>
    </row>
    <row r="21984" spans="1:1" x14ac:dyDescent="0.3">
      <c r="A21984" s="2">
        <v>42198</v>
      </c>
    </row>
    <row r="21985" spans="1:1" x14ac:dyDescent="0.3">
      <c r="A21985" s="2">
        <v>42199</v>
      </c>
    </row>
    <row r="21986" spans="1:1" x14ac:dyDescent="0.3">
      <c r="A21986" s="2">
        <v>42200</v>
      </c>
    </row>
    <row r="21987" spans="1:1" x14ac:dyDescent="0.3">
      <c r="A21987" s="2">
        <v>42201</v>
      </c>
    </row>
    <row r="21988" spans="1:1" x14ac:dyDescent="0.3">
      <c r="A21988" s="2">
        <v>42202</v>
      </c>
    </row>
    <row r="21989" spans="1:1" x14ac:dyDescent="0.3">
      <c r="A21989" s="2">
        <v>42205</v>
      </c>
    </row>
    <row r="21990" spans="1:1" x14ac:dyDescent="0.3">
      <c r="A21990" s="2">
        <v>42206</v>
      </c>
    </row>
    <row r="21991" spans="1:1" x14ac:dyDescent="0.3">
      <c r="A21991" s="2">
        <v>42207</v>
      </c>
    </row>
    <row r="21992" spans="1:1" x14ac:dyDescent="0.3">
      <c r="A21992" s="2">
        <v>42208</v>
      </c>
    </row>
    <row r="21993" spans="1:1" x14ac:dyDescent="0.3">
      <c r="A21993" s="2">
        <v>42209</v>
      </c>
    </row>
    <row r="21994" spans="1:1" x14ac:dyDescent="0.3">
      <c r="A21994" s="2">
        <v>42212</v>
      </c>
    </row>
    <row r="21995" spans="1:1" x14ac:dyDescent="0.3">
      <c r="A21995" s="2">
        <v>42213</v>
      </c>
    </row>
    <row r="21996" spans="1:1" x14ac:dyDescent="0.3">
      <c r="A21996" s="2">
        <v>42214</v>
      </c>
    </row>
    <row r="21997" spans="1:1" x14ac:dyDescent="0.3">
      <c r="A21997" s="2">
        <v>42215</v>
      </c>
    </row>
    <row r="21998" spans="1:1" x14ac:dyDescent="0.3">
      <c r="A21998" s="2">
        <v>42216</v>
      </c>
    </row>
    <row r="21999" spans="1:1" x14ac:dyDescent="0.3">
      <c r="A21999" s="2">
        <v>42219</v>
      </c>
    </row>
    <row r="22000" spans="1:1" x14ac:dyDescent="0.3">
      <c r="A22000" s="2">
        <v>42220</v>
      </c>
    </row>
    <row r="22001" spans="1:1" x14ac:dyDescent="0.3">
      <c r="A22001" s="2">
        <v>42221</v>
      </c>
    </row>
    <row r="22002" spans="1:1" x14ac:dyDescent="0.3">
      <c r="A22002" s="2">
        <v>42222</v>
      </c>
    </row>
    <row r="22003" spans="1:1" x14ac:dyDescent="0.3">
      <c r="A22003" s="2">
        <v>42223</v>
      </c>
    </row>
    <row r="22004" spans="1:1" x14ac:dyDescent="0.3">
      <c r="A22004" s="2">
        <v>42226</v>
      </c>
    </row>
    <row r="22005" spans="1:1" x14ac:dyDescent="0.3">
      <c r="A22005" s="2">
        <v>42227</v>
      </c>
    </row>
    <row r="22006" spans="1:1" x14ac:dyDescent="0.3">
      <c r="A22006" s="2">
        <v>42228</v>
      </c>
    </row>
    <row r="22007" spans="1:1" x14ac:dyDescent="0.3">
      <c r="A22007" s="2">
        <v>42229</v>
      </c>
    </row>
    <row r="22008" spans="1:1" x14ac:dyDescent="0.3">
      <c r="A22008" s="2">
        <v>42230</v>
      </c>
    </row>
    <row r="22009" spans="1:1" x14ac:dyDescent="0.3">
      <c r="A22009" s="2">
        <v>42233</v>
      </c>
    </row>
    <row r="22010" spans="1:1" x14ac:dyDescent="0.3">
      <c r="A22010" s="2">
        <v>42234</v>
      </c>
    </row>
    <row r="22011" spans="1:1" x14ac:dyDescent="0.3">
      <c r="A22011" s="2">
        <v>42235</v>
      </c>
    </row>
    <row r="22012" spans="1:1" x14ac:dyDescent="0.3">
      <c r="A22012" s="2">
        <v>42236</v>
      </c>
    </row>
    <row r="22013" spans="1:1" x14ac:dyDescent="0.3">
      <c r="A22013" s="2">
        <v>42237</v>
      </c>
    </row>
    <row r="22014" spans="1:1" x14ac:dyDescent="0.3">
      <c r="A22014" s="2">
        <v>42240</v>
      </c>
    </row>
    <row r="22015" spans="1:1" x14ac:dyDescent="0.3">
      <c r="A22015" s="2">
        <v>42241</v>
      </c>
    </row>
    <row r="22016" spans="1:1" x14ac:dyDescent="0.3">
      <c r="A22016" s="2">
        <v>42242</v>
      </c>
    </row>
    <row r="22017" spans="1:1" x14ac:dyDescent="0.3">
      <c r="A22017" s="2">
        <v>42243</v>
      </c>
    </row>
    <row r="22018" spans="1:1" x14ac:dyDescent="0.3">
      <c r="A22018" s="2">
        <v>42244</v>
      </c>
    </row>
    <row r="22019" spans="1:1" x14ac:dyDescent="0.3">
      <c r="A22019" s="2">
        <v>42247</v>
      </c>
    </row>
    <row r="22020" spans="1:1" x14ac:dyDescent="0.3">
      <c r="A22020" s="2">
        <v>42248</v>
      </c>
    </row>
    <row r="22021" spans="1:1" x14ac:dyDescent="0.3">
      <c r="A22021" s="2">
        <v>42249</v>
      </c>
    </row>
    <row r="22022" spans="1:1" x14ac:dyDescent="0.3">
      <c r="A22022" s="2">
        <v>42250</v>
      </c>
    </row>
    <row r="22023" spans="1:1" x14ac:dyDescent="0.3">
      <c r="A22023" s="2">
        <v>42251</v>
      </c>
    </row>
    <row r="22024" spans="1:1" x14ac:dyDescent="0.3">
      <c r="A22024" s="2">
        <v>42255</v>
      </c>
    </row>
    <row r="22025" spans="1:1" x14ac:dyDescent="0.3">
      <c r="A22025" s="2">
        <v>42256</v>
      </c>
    </row>
    <row r="22026" spans="1:1" x14ac:dyDescent="0.3">
      <c r="A22026" s="2">
        <v>42257</v>
      </c>
    </row>
    <row r="22027" spans="1:1" x14ac:dyDescent="0.3">
      <c r="A22027" s="2">
        <v>42258</v>
      </c>
    </row>
    <row r="22028" spans="1:1" x14ac:dyDescent="0.3">
      <c r="A22028" s="2">
        <v>42261</v>
      </c>
    </row>
    <row r="22029" spans="1:1" x14ac:dyDescent="0.3">
      <c r="A22029" s="2">
        <v>42262</v>
      </c>
    </row>
    <row r="22030" spans="1:1" x14ac:dyDescent="0.3">
      <c r="A22030" s="2">
        <v>42263</v>
      </c>
    </row>
    <row r="22031" spans="1:1" x14ac:dyDescent="0.3">
      <c r="A22031" s="2">
        <v>42264</v>
      </c>
    </row>
    <row r="22032" spans="1:1" x14ac:dyDescent="0.3">
      <c r="A22032" s="2">
        <v>42265</v>
      </c>
    </row>
    <row r="22033" spans="1:1" x14ac:dyDescent="0.3">
      <c r="A22033" s="2">
        <v>42268</v>
      </c>
    </row>
    <row r="22034" spans="1:1" x14ac:dyDescent="0.3">
      <c r="A22034" s="2">
        <v>42269</v>
      </c>
    </row>
    <row r="22035" spans="1:1" x14ac:dyDescent="0.3">
      <c r="A22035" s="2">
        <v>42270</v>
      </c>
    </row>
    <row r="22036" spans="1:1" x14ac:dyDescent="0.3">
      <c r="A22036" s="2">
        <v>42271</v>
      </c>
    </row>
    <row r="22037" spans="1:1" x14ac:dyDescent="0.3">
      <c r="A22037" s="2">
        <v>42272</v>
      </c>
    </row>
    <row r="22038" spans="1:1" x14ac:dyDescent="0.3">
      <c r="A22038" s="2">
        <v>42275</v>
      </c>
    </row>
    <row r="22039" spans="1:1" x14ac:dyDescent="0.3">
      <c r="A22039" s="2">
        <v>42276</v>
      </c>
    </row>
    <row r="22040" spans="1:1" x14ac:dyDescent="0.3">
      <c r="A22040" s="2">
        <v>42277</v>
      </c>
    </row>
    <row r="22041" spans="1:1" x14ac:dyDescent="0.3">
      <c r="A22041" s="2">
        <v>42278</v>
      </c>
    </row>
    <row r="22042" spans="1:1" x14ac:dyDescent="0.3">
      <c r="A22042" s="2">
        <v>42279</v>
      </c>
    </row>
    <row r="22043" spans="1:1" x14ac:dyDescent="0.3">
      <c r="A22043" s="2">
        <v>42282</v>
      </c>
    </row>
    <row r="22044" spans="1:1" x14ac:dyDescent="0.3">
      <c r="A22044" s="2">
        <v>42283</v>
      </c>
    </row>
    <row r="22045" spans="1:1" x14ac:dyDescent="0.3">
      <c r="A22045" s="2">
        <v>42284</v>
      </c>
    </row>
    <row r="22046" spans="1:1" x14ac:dyDescent="0.3">
      <c r="A22046" s="2">
        <v>42285</v>
      </c>
    </row>
    <row r="22047" spans="1:1" x14ac:dyDescent="0.3">
      <c r="A22047" s="2">
        <v>42286</v>
      </c>
    </row>
    <row r="22048" spans="1:1" x14ac:dyDescent="0.3">
      <c r="A22048" s="2">
        <v>42289</v>
      </c>
    </row>
    <row r="22049" spans="1:1" x14ac:dyDescent="0.3">
      <c r="A22049" s="2">
        <v>42290</v>
      </c>
    </row>
    <row r="22050" spans="1:1" x14ac:dyDescent="0.3">
      <c r="A22050" s="2">
        <v>42291</v>
      </c>
    </row>
    <row r="22051" spans="1:1" x14ac:dyDescent="0.3">
      <c r="A22051" s="2">
        <v>42292</v>
      </c>
    </row>
    <row r="22052" spans="1:1" x14ac:dyDescent="0.3">
      <c r="A22052" s="2">
        <v>42293</v>
      </c>
    </row>
    <row r="22053" spans="1:1" x14ac:dyDescent="0.3">
      <c r="A22053" s="2">
        <v>42296</v>
      </c>
    </row>
    <row r="22054" spans="1:1" x14ac:dyDescent="0.3">
      <c r="A22054" s="2">
        <v>42297</v>
      </c>
    </row>
    <row r="22055" spans="1:1" x14ac:dyDescent="0.3">
      <c r="A22055" s="2">
        <v>42298</v>
      </c>
    </row>
    <row r="22056" spans="1:1" x14ac:dyDescent="0.3">
      <c r="A22056" s="2">
        <v>42299</v>
      </c>
    </row>
    <row r="22057" spans="1:1" x14ac:dyDescent="0.3">
      <c r="A22057" s="2">
        <v>42300</v>
      </c>
    </row>
    <row r="22058" spans="1:1" x14ac:dyDescent="0.3">
      <c r="A22058" s="2">
        <v>42303</v>
      </c>
    </row>
    <row r="22059" spans="1:1" x14ac:dyDescent="0.3">
      <c r="A22059" s="2">
        <v>42304</v>
      </c>
    </row>
    <row r="22060" spans="1:1" x14ac:dyDescent="0.3">
      <c r="A22060" s="2">
        <v>42305</v>
      </c>
    </row>
    <row r="22061" spans="1:1" x14ac:dyDescent="0.3">
      <c r="A22061" s="2">
        <v>42306</v>
      </c>
    </row>
    <row r="22062" spans="1:1" x14ac:dyDescent="0.3">
      <c r="A22062" s="2">
        <v>42307</v>
      </c>
    </row>
    <row r="22063" spans="1:1" x14ac:dyDescent="0.3">
      <c r="A22063" s="2">
        <v>42310</v>
      </c>
    </row>
    <row r="22064" spans="1:1" x14ac:dyDescent="0.3">
      <c r="A22064" s="2">
        <v>42311</v>
      </c>
    </row>
    <row r="22065" spans="1:1" x14ac:dyDescent="0.3">
      <c r="A22065" s="2">
        <v>42312</v>
      </c>
    </row>
    <row r="22066" spans="1:1" x14ac:dyDescent="0.3">
      <c r="A22066" s="2">
        <v>42313</v>
      </c>
    </row>
    <row r="22067" spans="1:1" x14ac:dyDescent="0.3">
      <c r="A22067" s="2">
        <v>42314</v>
      </c>
    </row>
    <row r="22068" spans="1:1" x14ac:dyDescent="0.3">
      <c r="A22068" s="2">
        <v>42317</v>
      </c>
    </row>
    <row r="22069" spans="1:1" x14ac:dyDescent="0.3">
      <c r="A22069" s="2">
        <v>42318</v>
      </c>
    </row>
    <row r="22070" spans="1:1" x14ac:dyDescent="0.3">
      <c r="A22070" s="2">
        <v>42319</v>
      </c>
    </row>
    <row r="22071" spans="1:1" x14ac:dyDescent="0.3">
      <c r="A22071" s="2">
        <v>42320</v>
      </c>
    </row>
    <row r="22072" spans="1:1" x14ac:dyDescent="0.3">
      <c r="A22072" s="2">
        <v>42321</v>
      </c>
    </row>
    <row r="22073" spans="1:1" x14ac:dyDescent="0.3">
      <c r="A22073" s="2">
        <v>42324</v>
      </c>
    </row>
    <row r="22074" spans="1:1" x14ac:dyDescent="0.3">
      <c r="A22074" s="2">
        <v>42325</v>
      </c>
    </row>
    <row r="22075" spans="1:1" x14ac:dyDescent="0.3">
      <c r="A22075" s="2">
        <v>42326</v>
      </c>
    </row>
    <row r="22076" spans="1:1" x14ac:dyDescent="0.3">
      <c r="A22076" s="2">
        <v>42327</v>
      </c>
    </row>
    <row r="22077" spans="1:1" x14ac:dyDescent="0.3">
      <c r="A22077" s="2">
        <v>42328</v>
      </c>
    </row>
    <row r="22078" spans="1:1" x14ac:dyDescent="0.3">
      <c r="A22078" s="2">
        <v>42331</v>
      </c>
    </row>
    <row r="22079" spans="1:1" x14ac:dyDescent="0.3">
      <c r="A22079" s="2">
        <v>42332</v>
      </c>
    </row>
    <row r="22080" spans="1:1" x14ac:dyDescent="0.3">
      <c r="A22080" s="2">
        <v>42333</v>
      </c>
    </row>
    <row r="22081" spans="1:1" x14ac:dyDescent="0.3">
      <c r="A22081" s="2">
        <v>42335</v>
      </c>
    </row>
    <row r="22082" spans="1:1" x14ac:dyDescent="0.3">
      <c r="A22082" s="2">
        <v>42338</v>
      </c>
    </row>
    <row r="22083" spans="1:1" x14ac:dyDescent="0.3">
      <c r="A22083" s="2">
        <v>42339</v>
      </c>
    </row>
    <row r="22084" spans="1:1" x14ac:dyDescent="0.3">
      <c r="A22084" s="2">
        <v>42340</v>
      </c>
    </row>
    <row r="22085" spans="1:1" x14ac:dyDescent="0.3">
      <c r="A22085" s="2">
        <v>42341</v>
      </c>
    </row>
    <row r="22086" spans="1:1" x14ac:dyDescent="0.3">
      <c r="A22086" s="2">
        <v>42342</v>
      </c>
    </row>
    <row r="22087" spans="1:1" x14ac:dyDescent="0.3">
      <c r="A22087" s="2">
        <v>42345</v>
      </c>
    </row>
    <row r="22088" spans="1:1" x14ac:dyDescent="0.3">
      <c r="A22088" s="2">
        <v>42346</v>
      </c>
    </row>
    <row r="22089" spans="1:1" x14ac:dyDescent="0.3">
      <c r="A22089" s="2">
        <v>42347</v>
      </c>
    </row>
    <row r="22090" spans="1:1" x14ac:dyDescent="0.3">
      <c r="A22090" s="2">
        <v>42348</v>
      </c>
    </row>
    <row r="22091" spans="1:1" x14ac:dyDescent="0.3">
      <c r="A22091" s="2">
        <v>42349</v>
      </c>
    </row>
    <row r="22092" spans="1:1" x14ac:dyDescent="0.3">
      <c r="A22092" s="2">
        <v>42352</v>
      </c>
    </row>
    <row r="22093" spans="1:1" x14ac:dyDescent="0.3">
      <c r="A22093" s="2">
        <v>42353</v>
      </c>
    </row>
    <row r="22094" spans="1:1" x14ac:dyDescent="0.3">
      <c r="A22094" s="2">
        <v>42354</v>
      </c>
    </row>
    <row r="22095" spans="1:1" x14ac:dyDescent="0.3">
      <c r="A22095" s="2">
        <v>42355</v>
      </c>
    </row>
    <row r="22096" spans="1:1" x14ac:dyDescent="0.3">
      <c r="A22096" s="2">
        <v>42356</v>
      </c>
    </row>
    <row r="22097" spans="1:1" x14ac:dyDescent="0.3">
      <c r="A22097" s="2">
        <v>42359</v>
      </c>
    </row>
    <row r="22098" spans="1:1" x14ac:dyDescent="0.3">
      <c r="A22098" s="2">
        <v>42360</v>
      </c>
    </row>
    <row r="22099" spans="1:1" x14ac:dyDescent="0.3">
      <c r="A22099" s="2">
        <v>42361</v>
      </c>
    </row>
    <row r="22100" spans="1:1" x14ac:dyDescent="0.3">
      <c r="A22100" s="2">
        <v>42362</v>
      </c>
    </row>
    <row r="22101" spans="1:1" x14ac:dyDescent="0.3">
      <c r="A22101" s="2">
        <v>42366</v>
      </c>
    </row>
    <row r="22102" spans="1:1" x14ac:dyDescent="0.3">
      <c r="A22102" s="2">
        <v>42367</v>
      </c>
    </row>
    <row r="22103" spans="1:1" x14ac:dyDescent="0.3">
      <c r="A22103" s="2">
        <v>42368</v>
      </c>
    </row>
    <row r="22104" spans="1:1" x14ac:dyDescent="0.3">
      <c r="A22104" s="2">
        <v>42369</v>
      </c>
    </row>
    <row r="22105" spans="1:1" x14ac:dyDescent="0.3">
      <c r="A22105" s="2">
        <v>42373</v>
      </c>
    </row>
    <row r="22106" spans="1:1" x14ac:dyDescent="0.3">
      <c r="A22106" s="2">
        <v>42374</v>
      </c>
    </row>
    <row r="22107" spans="1:1" x14ac:dyDescent="0.3">
      <c r="A22107" s="2">
        <v>42375</v>
      </c>
    </row>
    <row r="22108" spans="1:1" x14ac:dyDescent="0.3">
      <c r="A22108" s="2">
        <v>42376</v>
      </c>
    </row>
    <row r="22109" spans="1:1" x14ac:dyDescent="0.3">
      <c r="A22109" s="2">
        <v>42377</v>
      </c>
    </row>
    <row r="22110" spans="1:1" x14ac:dyDescent="0.3">
      <c r="A22110" s="2">
        <v>42380</v>
      </c>
    </row>
    <row r="22111" spans="1:1" x14ac:dyDescent="0.3">
      <c r="A22111" s="2">
        <v>42381</v>
      </c>
    </row>
    <row r="22112" spans="1:1" x14ac:dyDescent="0.3">
      <c r="A22112" s="2">
        <v>42382</v>
      </c>
    </row>
    <row r="22113" spans="1:1" x14ac:dyDescent="0.3">
      <c r="A22113" s="2">
        <v>42383</v>
      </c>
    </row>
    <row r="22114" spans="1:1" x14ac:dyDescent="0.3">
      <c r="A22114" s="2">
        <v>42384</v>
      </c>
    </row>
    <row r="22115" spans="1:1" x14ac:dyDescent="0.3">
      <c r="A22115" s="2">
        <v>42388</v>
      </c>
    </row>
    <row r="22116" spans="1:1" x14ac:dyDescent="0.3">
      <c r="A22116" s="2">
        <v>42389</v>
      </c>
    </row>
    <row r="22117" spans="1:1" x14ac:dyDescent="0.3">
      <c r="A22117" s="2">
        <v>42390</v>
      </c>
    </row>
    <row r="22118" spans="1:1" x14ac:dyDescent="0.3">
      <c r="A22118" s="2">
        <v>42391</v>
      </c>
    </row>
    <row r="22119" spans="1:1" x14ac:dyDescent="0.3">
      <c r="A22119" s="2">
        <v>42394</v>
      </c>
    </row>
    <row r="22120" spans="1:1" x14ac:dyDescent="0.3">
      <c r="A22120" s="2">
        <v>42395</v>
      </c>
    </row>
    <row r="22121" spans="1:1" x14ac:dyDescent="0.3">
      <c r="A22121" s="2">
        <v>42396</v>
      </c>
    </row>
    <row r="22122" spans="1:1" x14ac:dyDescent="0.3">
      <c r="A22122" s="2">
        <v>42397</v>
      </c>
    </row>
    <row r="22123" spans="1:1" x14ac:dyDescent="0.3">
      <c r="A22123" s="2">
        <v>42398</v>
      </c>
    </row>
    <row r="22124" spans="1:1" x14ac:dyDescent="0.3">
      <c r="A22124" s="2">
        <v>42401</v>
      </c>
    </row>
    <row r="22125" spans="1:1" x14ac:dyDescent="0.3">
      <c r="A22125" s="2">
        <v>42402</v>
      </c>
    </row>
    <row r="22126" spans="1:1" x14ac:dyDescent="0.3">
      <c r="A22126" s="2">
        <v>42403</v>
      </c>
    </row>
    <row r="22127" spans="1:1" x14ac:dyDescent="0.3">
      <c r="A22127" s="2">
        <v>42404</v>
      </c>
    </row>
    <row r="22128" spans="1:1" x14ac:dyDescent="0.3">
      <c r="A22128" s="2">
        <v>42405</v>
      </c>
    </row>
    <row r="22129" spans="1:1" x14ac:dyDescent="0.3">
      <c r="A22129" s="2">
        <v>42408</v>
      </c>
    </row>
    <row r="22130" spans="1:1" x14ac:dyDescent="0.3">
      <c r="A22130" s="2">
        <v>42409</v>
      </c>
    </row>
    <row r="22131" spans="1:1" x14ac:dyDescent="0.3">
      <c r="A22131" s="2">
        <v>42410</v>
      </c>
    </row>
    <row r="22132" spans="1:1" x14ac:dyDescent="0.3">
      <c r="A22132" s="2">
        <v>42411</v>
      </c>
    </row>
    <row r="22133" spans="1:1" x14ac:dyDescent="0.3">
      <c r="A22133" s="2">
        <v>42412</v>
      </c>
    </row>
    <row r="22134" spans="1:1" x14ac:dyDescent="0.3">
      <c r="A22134" s="2">
        <v>42416</v>
      </c>
    </row>
    <row r="22135" spans="1:1" x14ac:dyDescent="0.3">
      <c r="A22135" s="2">
        <v>42417</v>
      </c>
    </row>
    <row r="22136" spans="1:1" x14ac:dyDescent="0.3">
      <c r="A22136" s="2">
        <v>42418</v>
      </c>
    </row>
    <row r="22137" spans="1:1" x14ac:dyDescent="0.3">
      <c r="A22137" s="2">
        <v>42419</v>
      </c>
    </row>
    <row r="22138" spans="1:1" x14ac:dyDescent="0.3">
      <c r="A22138" s="2">
        <v>42422</v>
      </c>
    </row>
    <row r="22139" spans="1:1" x14ac:dyDescent="0.3">
      <c r="A22139" s="2">
        <v>42423</v>
      </c>
    </row>
    <row r="22140" spans="1:1" x14ac:dyDescent="0.3">
      <c r="A22140" s="2">
        <v>42424</v>
      </c>
    </row>
    <row r="22141" spans="1:1" x14ac:dyDescent="0.3">
      <c r="A22141" s="2">
        <v>42425</v>
      </c>
    </row>
    <row r="22142" spans="1:1" x14ac:dyDescent="0.3">
      <c r="A22142" s="2">
        <v>42426</v>
      </c>
    </row>
    <row r="22143" spans="1:1" x14ac:dyDescent="0.3">
      <c r="A22143" s="2">
        <v>42429</v>
      </c>
    </row>
    <row r="22144" spans="1:1" x14ac:dyDescent="0.3">
      <c r="A22144" s="2">
        <v>42430</v>
      </c>
    </row>
    <row r="22145" spans="1:1" x14ac:dyDescent="0.3">
      <c r="A22145" s="2">
        <v>42431</v>
      </c>
    </row>
    <row r="22146" spans="1:1" x14ac:dyDescent="0.3">
      <c r="A22146" s="2">
        <v>42432</v>
      </c>
    </row>
    <row r="22147" spans="1:1" x14ac:dyDescent="0.3">
      <c r="A22147" s="2">
        <v>42433</v>
      </c>
    </row>
    <row r="22148" spans="1:1" x14ac:dyDescent="0.3">
      <c r="A22148" s="2">
        <v>42436</v>
      </c>
    </row>
    <row r="22149" spans="1:1" x14ac:dyDescent="0.3">
      <c r="A22149" s="2">
        <v>42437</v>
      </c>
    </row>
    <row r="22150" spans="1:1" x14ac:dyDescent="0.3">
      <c r="A22150" s="2">
        <v>42438</v>
      </c>
    </row>
    <row r="22151" spans="1:1" x14ac:dyDescent="0.3">
      <c r="A22151" s="2">
        <v>42439</v>
      </c>
    </row>
    <row r="22152" spans="1:1" x14ac:dyDescent="0.3">
      <c r="A22152" s="2">
        <v>42440</v>
      </c>
    </row>
    <row r="22153" spans="1:1" x14ac:dyDescent="0.3">
      <c r="A22153" s="2">
        <v>42443</v>
      </c>
    </row>
    <row r="22154" spans="1:1" x14ac:dyDescent="0.3">
      <c r="A22154" s="2">
        <v>42444</v>
      </c>
    </row>
    <row r="22155" spans="1:1" x14ac:dyDescent="0.3">
      <c r="A22155" s="2">
        <v>42445</v>
      </c>
    </row>
    <row r="22156" spans="1:1" x14ac:dyDescent="0.3">
      <c r="A22156" s="2">
        <v>42446</v>
      </c>
    </row>
    <row r="22157" spans="1:1" x14ac:dyDescent="0.3">
      <c r="A22157" s="2">
        <v>42447</v>
      </c>
    </row>
    <row r="22158" spans="1:1" x14ac:dyDescent="0.3">
      <c r="A22158" s="2">
        <v>42450</v>
      </c>
    </row>
    <row r="22159" spans="1:1" x14ac:dyDescent="0.3">
      <c r="A22159" s="2">
        <v>42451</v>
      </c>
    </row>
    <row r="22160" spans="1:1" x14ac:dyDescent="0.3">
      <c r="A22160" s="2">
        <v>42452</v>
      </c>
    </row>
    <row r="22161" spans="1:1" x14ac:dyDescent="0.3">
      <c r="A22161" s="2">
        <v>42453</v>
      </c>
    </row>
    <row r="22162" spans="1:1" x14ac:dyDescent="0.3">
      <c r="A22162" s="2">
        <v>42457</v>
      </c>
    </row>
    <row r="22163" spans="1:1" x14ac:dyDescent="0.3">
      <c r="A22163" s="2">
        <v>42458</v>
      </c>
    </row>
    <row r="22164" spans="1:1" x14ac:dyDescent="0.3">
      <c r="A22164" s="2">
        <v>42459</v>
      </c>
    </row>
    <row r="22165" spans="1:1" x14ac:dyDescent="0.3">
      <c r="A22165" s="2">
        <v>42460</v>
      </c>
    </row>
    <row r="22166" spans="1:1" x14ac:dyDescent="0.3">
      <c r="A22166" s="2">
        <v>42461</v>
      </c>
    </row>
    <row r="22167" spans="1:1" x14ac:dyDescent="0.3">
      <c r="A22167" s="2">
        <v>42464</v>
      </c>
    </row>
    <row r="22168" spans="1:1" x14ac:dyDescent="0.3">
      <c r="A22168" s="2">
        <v>42465</v>
      </c>
    </row>
    <row r="22169" spans="1:1" x14ac:dyDescent="0.3">
      <c r="A22169" s="2">
        <v>42466</v>
      </c>
    </row>
    <row r="22170" spans="1:1" x14ac:dyDescent="0.3">
      <c r="A22170" s="2">
        <v>42467</v>
      </c>
    </row>
    <row r="22171" spans="1:1" x14ac:dyDescent="0.3">
      <c r="A22171" s="2">
        <v>42468</v>
      </c>
    </row>
    <row r="22172" spans="1:1" x14ac:dyDescent="0.3">
      <c r="A22172" s="2">
        <v>42471</v>
      </c>
    </row>
    <row r="22173" spans="1:1" x14ac:dyDescent="0.3">
      <c r="A22173" s="2">
        <v>42472</v>
      </c>
    </row>
    <row r="22174" spans="1:1" x14ac:dyDescent="0.3">
      <c r="A22174" s="2">
        <v>42473</v>
      </c>
    </row>
    <row r="22175" spans="1:1" x14ac:dyDescent="0.3">
      <c r="A22175" s="2">
        <v>42474</v>
      </c>
    </row>
    <row r="22176" spans="1:1" x14ac:dyDescent="0.3">
      <c r="A22176" s="2">
        <v>42475</v>
      </c>
    </row>
    <row r="22177" spans="1:1" x14ac:dyDescent="0.3">
      <c r="A22177" s="2">
        <v>42478</v>
      </c>
    </row>
    <row r="22178" spans="1:1" x14ac:dyDescent="0.3">
      <c r="A22178" s="2">
        <v>42479</v>
      </c>
    </row>
    <row r="22179" spans="1:1" x14ac:dyDescent="0.3">
      <c r="A22179" s="2">
        <v>42480</v>
      </c>
    </row>
    <row r="22180" spans="1:1" x14ac:dyDescent="0.3">
      <c r="A22180" s="2">
        <v>42481</v>
      </c>
    </row>
    <row r="22181" spans="1:1" x14ac:dyDescent="0.3">
      <c r="A22181" s="2">
        <v>42482</v>
      </c>
    </row>
    <row r="22182" spans="1:1" x14ac:dyDescent="0.3">
      <c r="A22182" s="2">
        <v>42485</v>
      </c>
    </row>
    <row r="22183" spans="1:1" x14ac:dyDescent="0.3">
      <c r="A22183" s="2">
        <v>42486</v>
      </c>
    </row>
    <row r="22184" spans="1:1" x14ac:dyDescent="0.3">
      <c r="A22184" s="2">
        <v>42487</v>
      </c>
    </row>
    <row r="22185" spans="1:1" x14ac:dyDescent="0.3">
      <c r="A22185" s="2">
        <v>42488</v>
      </c>
    </row>
    <row r="22186" spans="1:1" x14ac:dyDescent="0.3">
      <c r="A22186" s="2">
        <v>42489</v>
      </c>
    </row>
    <row r="22187" spans="1:1" x14ac:dyDescent="0.3">
      <c r="A22187" s="2">
        <v>42492</v>
      </c>
    </row>
    <row r="22188" spans="1:1" x14ac:dyDescent="0.3">
      <c r="A22188" s="2">
        <v>42493</v>
      </c>
    </row>
    <row r="22189" spans="1:1" x14ac:dyDescent="0.3">
      <c r="A22189" s="2">
        <v>42494</v>
      </c>
    </row>
    <row r="22190" spans="1:1" x14ac:dyDescent="0.3">
      <c r="A22190" s="2">
        <v>42495</v>
      </c>
    </row>
    <row r="22191" spans="1:1" x14ac:dyDescent="0.3">
      <c r="A22191" s="2">
        <v>42496</v>
      </c>
    </row>
    <row r="22192" spans="1:1" x14ac:dyDescent="0.3">
      <c r="A22192" s="2">
        <v>42499</v>
      </c>
    </row>
    <row r="22193" spans="1:1" x14ac:dyDescent="0.3">
      <c r="A22193" s="2">
        <v>42500</v>
      </c>
    </row>
    <row r="22194" spans="1:1" x14ac:dyDescent="0.3">
      <c r="A22194" s="2">
        <v>42501</v>
      </c>
    </row>
    <row r="22195" spans="1:1" x14ac:dyDescent="0.3">
      <c r="A22195" s="2">
        <v>42502</v>
      </c>
    </row>
    <row r="22196" spans="1:1" x14ac:dyDescent="0.3">
      <c r="A22196" s="2">
        <v>42503</v>
      </c>
    </row>
    <row r="22197" spans="1:1" x14ac:dyDescent="0.3">
      <c r="A22197" s="2">
        <v>42506</v>
      </c>
    </row>
    <row r="22198" spans="1:1" x14ac:dyDescent="0.3">
      <c r="A22198" s="2">
        <v>42507</v>
      </c>
    </row>
    <row r="22199" spans="1:1" x14ac:dyDescent="0.3">
      <c r="A22199" s="2">
        <v>42508</v>
      </c>
    </row>
    <row r="22200" spans="1:1" x14ac:dyDescent="0.3">
      <c r="A22200" s="2">
        <v>42509</v>
      </c>
    </row>
    <row r="22201" spans="1:1" x14ac:dyDescent="0.3">
      <c r="A22201" s="2">
        <v>42510</v>
      </c>
    </row>
    <row r="22202" spans="1:1" x14ac:dyDescent="0.3">
      <c r="A22202" s="2">
        <v>42513</v>
      </c>
    </row>
    <row r="22203" spans="1:1" x14ac:dyDescent="0.3">
      <c r="A22203" s="2">
        <v>42514</v>
      </c>
    </row>
    <row r="22204" spans="1:1" x14ac:dyDescent="0.3">
      <c r="A22204" s="2">
        <v>42515</v>
      </c>
    </row>
    <row r="22205" spans="1:1" x14ac:dyDescent="0.3">
      <c r="A22205" s="2">
        <v>42516</v>
      </c>
    </row>
    <row r="22206" spans="1:1" x14ac:dyDescent="0.3">
      <c r="A22206" s="2">
        <v>42517</v>
      </c>
    </row>
    <row r="22207" spans="1:1" x14ac:dyDescent="0.3">
      <c r="A22207" s="2">
        <v>42521</v>
      </c>
    </row>
    <row r="22208" spans="1:1" x14ac:dyDescent="0.3">
      <c r="A22208" s="2">
        <v>42522</v>
      </c>
    </row>
    <row r="22209" spans="1:1" x14ac:dyDescent="0.3">
      <c r="A22209" s="2">
        <v>42523</v>
      </c>
    </row>
    <row r="22210" spans="1:1" x14ac:dyDescent="0.3">
      <c r="A22210" s="2">
        <v>42524</v>
      </c>
    </row>
    <row r="22211" spans="1:1" x14ac:dyDescent="0.3">
      <c r="A22211" s="2">
        <v>42527</v>
      </c>
    </row>
    <row r="22212" spans="1:1" x14ac:dyDescent="0.3">
      <c r="A22212" s="2">
        <v>42528</v>
      </c>
    </row>
    <row r="22213" spans="1:1" x14ac:dyDescent="0.3">
      <c r="A22213" s="2">
        <v>42529</v>
      </c>
    </row>
    <row r="22214" spans="1:1" x14ac:dyDescent="0.3">
      <c r="A22214" s="2">
        <v>42530</v>
      </c>
    </row>
    <row r="22215" spans="1:1" x14ac:dyDescent="0.3">
      <c r="A22215" s="2">
        <v>42531</v>
      </c>
    </row>
    <row r="22216" spans="1:1" x14ac:dyDescent="0.3">
      <c r="A22216" s="2">
        <v>42534</v>
      </c>
    </row>
    <row r="22217" spans="1:1" x14ac:dyDescent="0.3">
      <c r="A22217" s="2">
        <v>42535</v>
      </c>
    </row>
    <row r="22218" spans="1:1" x14ac:dyDescent="0.3">
      <c r="A22218" s="2">
        <v>42536</v>
      </c>
    </row>
    <row r="22219" spans="1:1" x14ac:dyDescent="0.3">
      <c r="A22219" s="2">
        <v>42537</v>
      </c>
    </row>
    <row r="22220" spans="1:1" x14ac:dyDescent="0.3">
      <c r="A22220" s="2">
        <v>42538</v>
      </c>
    </row>
    <row r="22221" spans="1:1" x14ac:dyDescent="0.3">
      <c r="A22221" s="2">
        <v>42541</v>
      </c>
    </row>
    <row r="22222" spans="1:1" x14ac:dyDescent="0.3">
      <c r="A22222" s="2">
        <v>42542</v>
      </c>
    </row>
    <row r="22223" spans="1:1" x14ac:dyDescent="0.3">
      <c r="A22223" s="2">
        <v>42543</v>
      </c>
    </row>
    <row r="22224" spans="1:1" x14ac:dyDescent="0.3">
      <c r="A22224" s="2">
        <v>42544</v>
      </c>
    </row>
    <row r="22225" spans="1:1" x14ac:dyDescent="0.3">
      <c r="A22225" s="2">
        <v>42545</v>
      </c>
    </row>
    <row r="22226" spans="1:1" x14ac:dyDescent="0.3">
      <c r="A22226" s="2">
        <v>42548</v>
      </c>
    </row>
    <row r="22227" spans="1:1" x14ac:dyDescent="0.3">
      <c r="A22227" s="2">
        <v>42549</v>
      </c>
    </row>
    <row r="22228" spans="1:1" x14ac:dyDescent="0.3">
      <c r="A22228" s="2">
        <v>42550</v>
      </c>
    </row>
    <row r="22229" spans="1:1" x14ac:dyDescent="0.3">
      <c r="A22229" s="2">
        <v>42551</v>
      </c>
    </row>
    <row r="22230" spans="1:1" x14ac:dyDescent="0.3">
      <c r="A22230" s="2">
        <v>42552</v>
      </c>
    </row>
    <row r="22231" spans="1:1" x14ac:dyDescent="0.3">
      <c r="A22231" s="2">
        <v>42556</v>
      </c>
    </row>
    <row r="22232" spans="1:1" x14ac:dyDescent="0.3">
      <c r="A22232" s="2">
        <v>42557</v>
      </c>
    </row>
    <row r="22233" spans="1:1" x14ac:dyDescent="0.3">
      <c r="A22233" s="2">
        <v>42558</v>
      </c>
    </row>
    <row r="22234" spans="1:1" x14ac:dyDescent="0.3">
      <c r="A22234" s="2">
        <v>42559</v>
      </c>
    </row>
    <row r="22235" spans="1:1" x14ac:dyDescent="0.3">
      <c r="A22235" s="2">
        <v>42562</v>
      </c>
    </row>
    <row r="22236" spans="1:1" x14ac:dyDescent="0.3">
      <c r="A22236" s="2">
        <v>42563</v>
      </c>
    </row>
    <row r="22237" spans="1:1" x14ac:dyDescent="0.3">
      <c r="A22237" s="2">
        <v>42564</v>
      </c>
    </row>
    <row r="22238" spans="1:1" x14ac:dyDescent="0.3">
      <c r="A22238" s="2">
        <v>42565</v>
      </c>
    </row>
    <row r="22239" spans="1:1" x14ac:dyDescent="0.3">
      <c r="A22239" s="2">
        <v>42566</v>
      </c>
    </row>
    <row r="22240" spans="1:1" x14ac:dyDescent="0.3">
      <c r="A22240" s="2">
        <v>42569</v>
      </c>
    </row>
    <row r="22241" spans="1:1" x14ac:dyDescent="0.3">
      <c r="A22241" s="2">
        <v>42570</v>
      </c>
    </row>
    <row r="22242" spans="1:1" x14ac:dyDescent="0.3">
      <c r="A22242" s="2">
        <v>42571</v>
      </c>
    </row>
    <row r="22243" spans="1:1" x14ac:dyDescent="0.3">
      <c r="A22243" s="2">
        <v>42572</v>
      </c>
    </row>
    <row r="22244" spans="1:1" x14ac:dyDescent="0.3">
      <c r="A22244" s="2">
        <v>42573</v>
      </c>
    </row>
    <row r="22245" spans="1:1" x14ac:dyDescent="0.3">
      <c r="A22245" s="2">
        <v>42576</v>
      </c>
    </row>
    <row r="22246" spans="1:1" x14ac:dyDescent="0.3">
      <c r="A22246" s="2">
        <v>42577</v>
      </c>
    </row>
    <row r="22247" spans="1:1" x14ac:dyDescent="0.3">
      <c r="A22247" s="2">
        <v>42578</v>
      </c>
    </row>
    <row r="22248" spans="1:1" x14ac:dyDescent="0.3">
      <c r="A22248" s="2">
        <v>42579</v>
      </c>
    </row>
    <row r="22249" spans="1:1" x14ac:dyDescent="0.3">
      <c r="A22249" s="2">
        <v>42580</v>
      </c>
    </row>
    <row r="22250" spans="1:1" x14ac:dyDescent="0.3">
      <c r="A22250" s="2">
        <v>42583</v>
      </c>
    </row>
    <row r="22251" spans="1:1" x14ac:dyDescent="0.3">
      <c r="A22251" s="2">
        <v>42584</v>
      </c>
    </row>
    <row r="22252" spans="1:1" x14ac:dyDescent="0.3">
      <c r="A22252" s="2">
        <v>42585</v>
      </c>
    </row>
    <row r="22253" spans="1:1" x14ac:dyDescent="0.3">
      <c r="A22253" s="2">
        <v>42586</v>
      </c>
    </row>
    <row r="22254" spans="1:1" x14ac:dyDescent="0.3">
      <c r="A22254" s="2">
        <v>42587</v>
      </c>
    </row>
    <row r="22255" spans="1:1" x14ac:dyDescent="0.3">
      <c r="A22255" s="2">
        <v>42590</v>
      </c>
    </row>
    <row r="22256" spans="1:1" x14ac:dyDescent="0.3">
      <c r="A22256" s="2">
        <v>42591</v>
      </c>
    </row>
    <row r="22257" spans="1:1" x14ac:dyDescent="0.3">
      <c r="A22257" s="2">
        <v>42592</v>
      </c>
    </row>
    <row r="22258" spans="1:1" x14ac:dyDescent="0.3">
      <c r="A22258" s="2">
        <v>42593</v>
      </c>
    </row>
    <row r="22259" spans="1:1" x14ac:dyDescent="0.3">
      <c r="A22259" s="2">
        <v>42594</v>
      </c>
    </row>
    <row r="22260" spans="1:1" x14ac:dyDescent="0.3">
      <c r="A22260" s="2">
        <v>42597</v>
      </c>
    </row>
    <row r="22261" spans="1:1" x14ac:dyDescent="0.3">
      <c r="A22261" s="2">
        <v>42598</v>
      </c>
    </row>
    <row r="22262" spans="1:1" x14ac:dyDescent="0.3">
      <c r="A22262" s="2">
        <v>42599</v>
      </c>
    </row>
    <row r="22263" spans="1:1" x14ac:dyDescent="0.3">
      <c r="A22263" s="2">
        <v>42600</v>
      </c>
    </row>
    <row r="22264" spans="1:1" x14ac:dyDescent="0.3">
      <c r="A22264" s="2">
        <v>42601</v>
      </c>
    </row>
    <row r="22265" spans="1:1" x14ac:dyDescent="0.3">
      <c r="A22265" s="2">
        <v>42604</v>
      </c>
    </row>
    <row r="22266" spans="1:1" x14ac:dyDescent="0.3">
      <c r="A22266" s="2">
        <v>42605</v>
      </c>
    </row>
    <row r="22267" spans="1:1" x14ac:dyDescent="0.3">
      <c r="A22267" s="2">
        <v>42606</v>
      </c>
    </row>
    <row r="22268" spans="1:1" x14ac:dyDescent="0.3">
      <c r="A22268" s="2">
        <v>42607</v>
      </c>
    </row>
    <row r="22269" spans="1:1" x14ac:dyDescent="0.3">
      <c r="A22269" s="2">
        <v>42608</v>
      </c>
    </row>
    <row r="22270" spans="1:1" x14ac:dyDescent="0.3">
      <c r="A22270" s="2">
        <v>42611</v>
      </c>
    </row>
    <row r="22271" spans="1:1" x14ac:dyDescent="0.3">
      <c r="A22271" s="2">
        <v>42612</v>
      </c>
    </row>
    <row r="22272" spans="1:1" x14ac:dyDescent="0.3">
      <c r="A22272" s="2">
        <v>42613</v>
      </c>
    </row>
    <row r="22273" spans="1:1" x14ac:dyDescent="0.3">
      <c r="A22273" s="2">
        <v>42614</v>
      </c>
    </row>
    <row r="22274" spans="1:1" x14ac:dyDescent="0.3">
      <c r="A22274" s="2">
        <v>42615</v>
      </c>
    </row>
    <row r="22275" spans="1:1" x14ac:dyDescent="0.3">
      <c r="A22275" s="2">
        <v>42619</v>
      </c>
    </row>
    <row r="22276" spans="1:1" x14ac:dyDescent="0.3">
      <c r="A22276" s="2">
        <v>42620</v>
      </c>
    </row>
    <row r="22277" spans="1:1" x14ac:dyDescent="0.3">
      <c r="A22277" s="2">
        <v>42621</v>
      </c>
    </row>
    <row r="22278" spans="1:1" x14ac:dyDescent="0.3">
      <c r="A22278" s="2">
        <v>42622</v>
      </c>
    </row>
    <row r="22279" spans="1:1" x14ac:dyDescent="0.3">
      <c r="A22279" s="2">
        <v>42625</v>
      </c>
    </row>
    <row r="22280" spans="1:1" x14ac:dyDescent="0.3">
      <c r="A22280" s="2">
        <v>42626</v>
      </c>
    </row>
    <row r="22281" spans="1:1" x14ac:dyDescent="0.3">
      <c r="A22281" s="2">
        <v>42627</v>
      </c>
    </row>
    <row r="22282" spans="1:1" x14ac:dyDescent="0.3">
      <c r="A22282" s="2">
        <v>42628</v>
      </c>
    </row>
    <row r="22283" spans="1:1" x14ac:dyDescent="0.3">
      <c r="A22283" s="2">
        <v>42629</v>
      </c>
    </row>
    <row r="22284" spans="1:1" x14ac:dyDescent="0.3">
      <c r="A22284" s="2">
        <v>42632</v>
      </c>
    </row>
    <row r="22285" spans="1:1" x14ac:dyDescent="0.3">
      <c r="A22285" s="2">
        <v>42633</v>
      </c>
    </row>
    <row r="22286" spans="1:1" x14ac:dyDescent="0.3">
      <c r="A22286" s="2">
        <v>42634</v>
      </c>
    </row>
    <row r="22287" spans="1:1" x14ac:dyDescent="0.3">
      <c r="A22287" s="2">
        <v>42635</v>
      </c>
    </row>
    <row r="22288" spans="1:1" x14ac:dyDescent="0.3">
      <c r="A22288" s="2">
        <v>42636</v>
      </c>
    </row>
    <row r="22289" spans="1:1" x14ac:dyDescent="0.3">
      <c r="A22289" s="2">
        <v>42639</v>
      </c>
    </row>
    <row r="22290" spans="1:1" x14ac:dyDescent="0.3">
      <c r="A22290" s="2">
        <v>42640</v>
      </c>
    </row>
    <row r="22291" spans="1:1" x14ac:dyDescent="0.3">
      <c r="A22291" s="2">
        <v>42641</v>
      </c>
    </row>
    <row r="22292" spans="1:1" x14ac:dyDescent="0.3">
      <c r="A22292" s="2">
        <v>42642</v>
      </c>
    </row>
    <row r="22293" spans="1:1" x14ac:dyDescent="0.3">
      <c r="A22293" s="2">
        <v>42643</v>
      </c>
    </row>
    <row r="22294" spans="1:1" x14ac:dyDescent="0.3">
      <c r="A22294" s="2">
        <v>42646</v>
      </c>
    </row>
    <row r="22295" spans="1:1" x14ac:dyDescent="0.3">
      <c r="A22295" s="2">
        <v>42647</v>
      </c>
    </row>
    <row r="22296" spans="1:1" x14ac:dyDescent="0.3">
      <c r="A22296" s="2">
        <v>42648</v>
      </c>
    </row>
    <row r="22297" spans="1:1" x14ac:dyDescent="0.3">
      <c r="A22297" s="2">
        <v>42649</v>
      </c>
    </row>
    <row r="22298" spans="1:1" x14ac:dyDescent="0.3">
      <c r="A22298" s="2">
        <v>42650</v>
      </c>
    </row>
    <row r="22299" spans="1:1" x14ac:dyDescent="0.3">
      <c r="A22299" s="2">
        <v>42653</v>
      </c>
    </row>
    <row r="22300" spans="1:1" x14ac:dyDescent="0.3">
      <c r="A22300" s="2">
        <v>42654</v>
      </c>
    </row>
    <row r="22301" spans="1:1" x14ac:dyDescent="0.3">
      <c r="A22301" s="2">
        <v>42655</v>
      </c>
    </row>
    <row r="22302" spans="1:1" x14ac:dyDescent="0.3">
      <c r="A22302" s="2">
        <v>42656</v>
      </c>
    </row>
    <row r="22303" spans="1:1" x14ac:dyDescent="0.3">
      <c r="A22303" s="2">
        <v>42657</v>
      </c>
    </row>
    <row r="22304" spans="1:1" x14ac:dyDescent="0.3">
      <c r="A22304" s="2">
        <v>42660</v>
      </c>
    </row>
    <row r="22305" spans="1:1" x14ac:dyDescent="0.3">
      <c r="A22305" s="2">
        <v>42661</v>
      </c>
    </row>
    <row r="22306" spans="1:1" x14ac:dyDescent="0.3">
      <c r="A22306" s="2">
        <v>42662</v>
      </c>
    </row>
    <row r="22307" spans="1:1" x14ac:dyDescent="0.3">
      <c r="A22307" s="2">
        <v>42663</v>
      </c>
    </row>
    <row r="22308" spans="1:1" x14ac:dyDescent="0.3">
      <c r="A22308" s="2">
        <v>42664</v>
      </c>
    </row>
    <row r="22309" spans="1:1" x14ac:dyDescent="0.3">
      <c r="A22309" s="2">
        <v>42667</v>
      </c>
    </row>
    <row r="22310" spans="1:1" x14ac:dyDescent="0.3">
      <c r="A22310" s="2">
        <v>42668</v>
      </c>
    </row>
    <row r="22311" spans="1:1" x14ac:dyDescent="0.3">
      <c r="A22311" s="2">
        <v>42669</v>
      </c>
    </row>
    <row r="22312" spans="1:1" x14ac:dyDescent="0.3">
      <c r="A22312" s="2">
        <v>42670</v>
      </c>
    </row>
    <row r="22313" spans="1:1" x14ac:dyDescent="0.3">
      <c r="A22313" s="2">
        <v>42671</v>
      </c>
    </row>
    <row r="22314" spans="1:1" x14ac:dyDescent="0.3">
      <c r="A22314" s="2">
        <v>42674</v>
      </c>
    </row>
    <row r="22315" spans="1:1" x14ac:dyDescent="0.3">
      <c r="A22315" s="2">
        <v>42675</v>
      </c>
    </row>
    <row r="22316" spans="1:1" x14ac:dyDescent="0.3">
      <c r="A22316" s="2">
        <v>42676</v>
      </c>
    </row>
    <row r="22317" spans="1:1" x14ac:dyDescent="0.3">
      <c r="A22317" s="2">
        <v>42677</v>
      </c>
    </row>
    <row r="22318" spans="1:1" x14ac:dyDescent="0.3">
      <c r="A22318" s="2">
        <v>42678</v>
      </c>
    </row>
    <row r="22319" spans="1:1" x14ac:dyDescent="0.3">
      <c r="A22319" s="2">
        <v>42681</v>
      </c>
    </row>
    <row r="22320" spans="1:1" x14ac:dyDescent="0.3">
      <c r="A22320" s="2">
        <v>42682</v>
      </c>
    </row>
    <row r="22321" spans="1:1" x14ac:dyDescent="0.3">
      <c r="A22321" s="2">
        <v>42683</v>
      </c>
    </row>
    <row r="22322" spans="1:1" x14ac:dyDescent="0.3">
      <c r="A22322" s="2">
        <v>42684</v>
      </c>
    </row>
    <row r="22323" spans="1:1" x14ac:dyDescent="0.3">
      <c r="A22323" s="2">
        <v>42685</v>
      </c>
    </row>
    <row r="22324" spans="1:1" x14ac:dyDescent="0.3">
      <c r="A22324" s="2">
        <v>42688</v>
      </c>
    </row>
    <row r="22325" spans="1:1" x14ac:dyDescent="0.3">
      <c r="A22325" s="2">
        <v>42689</v>
      </c>
    </row>
    <row r="22326" spans="1:1" x14ac:dyDescent="0.3">
      <c r="A22326" s="2">
        <v>42690</v>
      </c>
    </row>
    <row r="22327" spans="1:1" x14ac:dyDescent="0.3">
      <c r="A22327" s="2">
        <v>42691</v>
      </c>
    </row>
    <row r="22328" spans="1:1" x14ac:dyDescent="0.3">
      <c r="A22328" s="2">
        <v>42692</v>
      </c>
    </row>
    <row r="22329" spans="1:1" x14ac:dyDescent="0.3">
      <c r="A22329" s="2">
        <v>42695</v>
      </c>
    </row>
    <row r="22330" spans="1:1" x14ac:dyDescent="0.3">
      <c r="A22330" s="2">
        <v>42696</v>
      </c>
    </row>
    <row r="22331" spans="1:1" x14ac:dyDescent="0.3">
      <c r="A22331" s="2">
        <v>42697</v>
      </c>
    </row>
    <row r="22332" spans="1:1" x14ac:dyDescent="0.3">
      <c r="A22332" s="2">
        <v>42699</v>
      </c>
    </row>
    <row r="22333" spans="1:1" x14ac:dyDescent="0.3">
      <c r="A22333" s="2">
        <v>42702</v>
      </c>
    </row>
    <row r="22334" spans="1:1" x14ac:dyDescent="0.3">
      <c r="A22334" s="2">
        <v>42703</v>
      </c>
    </row>
    <row r="22335" spans="1:1" x14ac:dyDescent="0.3">
      <c r="A22335" s="2">
        <v>42704</v>
      </c>
    </row>
    <row r="22336" spans="1:1" x14ac:dyDescent="0.3">
      <c r="A22336" s="2">
        <v>42705</v>
      </c>
    </row>
    <row r="22337" spans="1:1" x14ac:dyDescent="0.3">
      <c r="A22337" s="2">
        <v>42706</v>
      </c>
    </row>
    <row r="22338" spans="1:1" x14ac:dyDescent="0.3">
      <c r="A22338" s="2">
        <v>42709</v>
      </c>
    </row>
    <row r="22339" spans="1:1" x14ac:dyDescent="0.3">
      <c r="A22339" s="2">
        <v>42710</v>
      </c>
    </row>
    <row r="22340" spans="1:1" x14ac:dyDescent="0.3">
      <c r="A22340" s="2">
        <v>42711</v>
      </c>
    </row>
    <row r="22341" spans="1:1" x14ac:dyDescent="0.3">
      <c r="A22341" s="2">
        <v>42712</v>
      </c>
    </row>
    <row r="22342" spans="1:1" x14ac:dyDescent="0.3">
      <c r="A22342" s="2">
        <v>42713</v>
      </c>
    </row>
    <row r="22343" spans="1:1" x14ac:dyDescent="0.3">
      <c r="A22343" s="2">
        <v>42716</v>
      </c>
    </row>
    <row r="22344" spans="1:1" x14ac:dyDescent="0.3">
      <c r="A22344" s="2">
        <v>42717</v>
      </c>
    </row>
    <row r="22345" spans="1:1" x14ac:dyDescent="0.3">
      <c r="A22345" s="2">
        <v>42718</v>
      </c>
    </row>
    <row r="22346" spans="1:1" x14ac:dyDescent="0.3">
      <c r="A22346" s="2">
        <v>42719</v>
      </c>
    </row>
    <row r="22347" spans="1:1" x14ac:dyDescent="0.3">
      <c r="A22347" s="2">
        <v>42720</v>
      </c>
    </row>
    <row r="22348" spans="1:1" x14ac:dyDescent="0.3">
      <c r="A22348" s="2">
        <v>42723</v>
      </c>
    </row>
    <row r="22349" spans="1:1" x14ac:dyDescent="0.3">
      <c r="A22349" s="2">
        <v>42724</v>
      </c>
    </row>
    <row r="22350" spans="1:1" x14ac:dyDescent="0.3">
      <c r="A22350" s="2">
        <v>42725</v>
      </c>
    </row>
    <row r="22351" spans="1:1" x14ac:dyDescent="0.3">
      <c r="A22351" s="2">
        <v>42726</v>
      </c>
    </row>
    <row r="22352" spans="1:1" x14ac:dyDescent="0.3">
      <c r="A22352" s="2">
        <v>42727</v>
      </c>
    </row>
    <row r="22353" spans="1:1" x14ac:dyDescent="0.3">
      <c r="A22353" s="2">
        <v>42731</v>
      </c>
    </row>
    <row r="22354" spans="1:1" x14ac:dyDescent="0.3">
      <c r="A22354" s="2">
        <v>42732</v>
      </c>
    </row>
    <row r="22355" spans="1:1" x14ac:dyDescent="0.3">
      <c r="A22355" s="2">
        <v>42733</v>
      </c>
    </row>
    <row r="22356" spans="1:1" x14ac:dyDescent="0.3">
      <c r="A22356" s="2">
        <v>42734</v>
      </c>
    </row>
    <row r="22357" spans="1:1" x14ac:dyDescent="0.3">
      <c r="A22357" s="2">
        <v>42738</v>
      </c>
    </row>
    <row r="22358" spans="1:1" x14ac:dyDescent="0.3">
      <c r="A22358" s="2">
        <v>42739</v>
      </c>
    </row>
    <row r="22359" spans="1:1" x14ac:dyDescent="0.3">
      <c r="A22359" s="2">
        <v>42740</v>
      </c>
    </row>
    <row r="22360" spans="1:1" x14ac:dyDescent="0.3">
      <c r="A22360" s="2">
        <v>42741</v>
      </c>
    </row>
    <row r="22361" spans="1:1" x14ac:dyDescent="0.3">
      <c r="A22361" s="2">
        <v>42744</v>
      </c>
    </row>
    <row r="22362" spans="1:1" x14ac:dyDescent="0.3">
      <c r="A22362" s="2">
        <v>42745</v>
      </c>
    </row>
    <row r="22363" spans="1:1" x14ac:dyDescent="0.3">
      <c r="A22363" s="2">
        <v>42746</v>
      </c>
    </row>
    <row r="22364" spans="1:1" x14ac:dyDescent="0.3">
      <c r="A22364" s="2">
        <v>42747</v>
      </c>
    </row>
    <row r="22365" spans="1:1" x14ac:dyDescent="0.3">
      <c r="A22365" s="2">
        <v>42748</v>
      </c>
    </row>
    <row r="22366" spans="1:1" x14ac:dyDescent="0.3">
      <c r="A22366" s="2">
        <v>42752</v>
      </c>
    </row>
    <row r="22367" spans="1:1" x14ac:dyDescent="0.3">
      <c r="A22367" s="2">
        <v>42753</v>
      </c>
    </row>
    <row r="22368" spans="1:1" x14ac:dyDescent="0.3">
      <c r="A22368" s="2">
        <v>42754</v>
      </c>
    </row>
    <row r="22369" spans="1:1" x14ac:dyDescent="0.3">
      <c r="A22369" s="2">
        <v>42755</v>
      </c>
    </row>
    <row r="22370" spans="1:1" x14ac:dyDescent="0.3">
      <c r="A22370" s="2">
        <v>42758</v>
      </c>
    </row>
    <row r="22371" spans="1:1" x14ac:dyDescent="0.3">
      <c r="A22371" s="2">
        <v>42759</v>
      </c>
    </row>
    <row r="22372" spans="1:1" x14ac:dyDescent="0.3">
      <c r="A22372" s="2">
        <v>42760</v>
      </c>
    </row>
    <row r="22373" spans="1:1" x14ac:dyDescent="0.3">
      <c r="A22373" s="2">
        <v>42761</v>
      </c>
    </row>
    <row r="22374" spans="1:1" x14ac:dyDescent="0.3">
      <c r="A22374" s="2">
        <v>42762</v>
      </c>
    </row>
    <row r="22375" spans="1:1" x14ac:dyDescent="0.3">
      <c r="A22375" s="2">
        <v>42765</v>
      </c>
    </row>
    <row r="22376" spans="1:1" x14ac:dyDescent="0.3">
      <c r="A22376" s="2">
        <v>42766</v>
      </c>
    </row>
    <row r="22377" spans="1:1" x14ac:dyDescent="0.3">
      <c r="A22377" s="2">
        <v>42767</v>
      </c>
    </row>
    <row r="22378" spans="1:1" x14ac:dyDescent="0.3">
      <c r="A22378" s="2">
        <v>42768</v>
      </c>
    </row>
    <row r="22379" spans="1:1" x14ac:dyDescent="0.3">
      <c r="A22379" s="2">
        <v>42769</v>
      </c>
    </row>
    <row r="22380" spans="1:1" x14ac:dyDescent="0.3">
      <c r="A22380" s="2">
        <v>42772</v>
      </c>
    </row>
    <row r="22381" spans="1:1" x14ac:dyDescent="0.3">
      <c r="A22381" s="2">
        <v>42773</v>
      </c>
    </row>
    <row r="22382" spans="1:1" x14ac:dyDescent="0.3">
      <c r="A22382" s="2">
        <v>42774</v>
      </c>
    </row>
    <row r="22383" spans="1:1" x14ac:dyDescent="0.3">
      <c r="A22383" s="2">
        <v>42775</v>
      </c>
    </row>
    <row r="22384" spans="1:1" x14ac:dyDescent="0.3">
      <c r="A22384" s="2">
        <v>42776</v>
      </c>
    </row>
    <row r="22385" spans="1:1" x14ac:dyDescent="0.3">
      <c r="A22385" s="2">
        <v>42779</v>
      </c>
    </row>
    <row r="22386" spans="1:1" x14ac:dyDescent="0.3">
      <c r="A22386" s="2">
        <v>42780</v>
      </c>
    </row>
    <row r="22387" spans="1:1" x14ac:dyDescent="0.3">
      <c r="A22387" s="2">
        <v>42781</v>
      </c>
    </row>
    <row r="22388" spans="1:1" x14ac:dyDescent="0.3">
      <c r="A22388" s="2">
        <v>42782</v>
      </c>
    </row>
    <row r="22389" spans="1:1" x14ac:dyDescent="0.3">
      <c r="A22389" s="2">
        <v>42783</v>
      </c>
    </row>
    <row r="22390" spans="1:1" x14ac:dyDescent="0.3">
      <c r="A22390" s="2">
        <v>42787</v>
      </c>
    </row>
    <row r="22391" spans="1:1" x14ac:dyDescent="0.3">
      <c r="A22391" s="2">
        <v>42788</v>
      </c>
    </row>
    <row r="22392" spans="1:1" x14ac:dyDescent="0.3">
      <c r="A22392" s="2">
        <v>42789</v>
      </c>
    </row>
    <row r="22393" spans="1:1" x14ac:dyDescent="0.3">
      <c r="A22393" s="2">
        <v>42790</v>
      </c>
    </row>
    <row r="22394" spans="1:1" x14ac:dyDescent="0.3">
      <c r="A22394" s="2">
        <v>42793</v>
      </c>
    </row>
    <row r="22395" spans="1:1" x14ac:dyDescent="0.3">
      <c r="A22395" s="2">
        <v>42794</v>
      </c>
    </row>
    <row r="22396" spans="1:1" x14ac:dyDescent="0.3">
      <c r="A22396" s="2">
        <v>42795</v>
      </c>
    </row>
    <row r="22397" spans="1:1" x14ac:dyDescent="0.3">
      <c r="A22397" s="2">
        <v>42796</v>
      </c>
    </row>
    <row r="22398" spans="1:1" x14ac:dyDescent="0.3">
      <c r="A22398" s="2">
        <v>42797</v>
      </c>
    </row>
    <row r="22399" spans="1:1" x14ac:dyDescent="0.3">
      <c r="A22399" s="2">
        <v>42800</v>
      </c>
    </row>
    <row r="22400" spans="1:1" x14ac:dyDescent="0.3">
      <c r="A22400" s="2">
        <v>42801</v>
      </c>
    </row>
    <row r="22401" spans="1:1" x14ac:dyDescent="0.3">
      <c r="A22401" s="2">
        <v>42802</v>
      </c>
    </row>
    <row r="22402" spans="1:1" x14ac:dyDescent="0.3">
      <c r="A22402" s="2">
        <v>42803</v>
      </c>
    </row>
    <row r="22403" spans="1:1" x14ac:dyDescent="0.3">
      <c r="A22403" s="2">
        <v>42804</v>
      </c>
    </row>
    <row r="22404" spans="1:1" x14ac:dyDescent="0.3">
      <c r="A22404" s="2">
        <v>42807</v>
      </c>
    </row>
    <row r="22405" spans="1:1" x14ac:dyDescent="0.3">
      <c r="A22405" s="2">
        <v>42808</v>
      </c>
    </row>
    <row r="22406" spans="1:1" x14ac:dyDescent="0.3">
      <c r="A22406" s="2">
        <v>42809</v>
      </c>
    </row>
    <row r="22407" spans="1:1" x14ac:dyDescent="0.3">
      <c r="A22407" s="2">
        <v>42810</v>
      </c>
    </row>
    <row r="22408" spans="1:1" x14ac:dyDescent="0.3">
      <c r="A22408" s="2">
        <v>42811</v>
      </c>
    </row>
    <row r="22409" spans="1:1" x14ac:dyDescent="0.3">
      <c r="A22409" s="2">
        <v>42814</v>
      </c>
    </row>
    <row r="22410" spans="1:1" x14ac:dyDescent="0.3">
      <c r="A22410" s="2">
        <v>42815</v>
      </c>
    </row>
    <row r="22411" spans="1:1" x14ac:dyDescent="0.3">
      <c r="A22411" s="2">
        <v>42816</v>
      </c>
    </row>
    <row r="22412" spans="1:1" x14ac:dyDescent="0.3">
      <c r="A22412" s="2">
        <v>42817</v>
      </c>
    </row>
    <row r="22413" spans="1:1" x14ac:dyDescent="0.3">
      <c r="A22413" s="2">
        <v>42818</v>
      </c>
    </row>
    <row r="22414" spans="1:1" x14ac:dyDescent="0.3">
      <c r="A22414" s="2">
        <v>42821</v>
      </c>
    </row>
    <row r="22415" spans="1:1" x14ac:dyDescent="0.3">
      <c r="A22415" s="2">
        <v>42822</v>
      </c>
    </row>
    <row r="22416" spans="1:1" x14ac:dyDescent="0.3">
      <c r="A22416" s="2">
        <v>42823</v>
      </c>
    </row>
    <row r="22417" spans="1:1" x14ac:dyDescent="0.3">
      <c r="A22417" s="2">
        <v>42824</v>
      </c>
    </row>
    <row r="22418" spans="1:1" x14ac:dyDescent="0.3">
      <c r="A22418" s="2">
        <v>42825</v>
      </c>
    </row>
    <row r="22419" spans="1:1" x14ac:dyDescent="0.3">
      <c r="A22419" s="2">
        <v>42828</v>
      </c>
    </row>
    <row r="22420" spans="1:1" x14ac:dyDescent="0.3">
      <c r="A22420" s="2">
        <v>42829</v>
      </c>
    </row>
    <row r="22421" spans="1:1" x14ac:dyDescent="0.3">
      <c r="A22421" s="2">
        <v>42830</v>
      </c>
    </row>
    <row r="22422" spans="1:1" x14ac:dyDescent="0.3">
      <c r="A22422" s="2">
        <v>42831</v>
      </c>
    </row>
    <row r="22423" spans="1:1" x14ac:dyDescent="0.3">
      <c r="A22423" s="2">
        <v>42832</v>
      </c>
    </row>
    <row r="22424" spans="1:1" x14ac:dyDescent="0.3">
      <c r="A22424" s="2">
        <v>42835</v>
      </c>
    </row>
    <row r="22425" spans="1:1" x14ac:dyDescent="0.3">
      <c r="A22425" s="2">
        <v>42836</v>
      </c>
    </row>
    <row r="22426" spans="1:1" x14ac:dyDescent="0.3">
      <c r="A22426" s="2">
        <v>42837</v>
      </c>
    </row>
    <row r="22427" spans="1:1" x14ac:dyDescent="0.3">
      <c r="A22427" s="2">
        <v>42838</v>
      </c>
    </row>
    <row r="22428" spans="1:1" x14ac:dyDescent="0.3">
      <c r="A22428" s="2">
        <v>42842</v>
      </c>
    </row>
    <row r="22429" spans="1:1" x14ac:dyDescent="0.3">
      <c r="A22429" s="2">
        <v>42843</v>
      </c>
    </row>
    <row r="22430" spans="1:1" x14ac:dyDescent="0.3">
      <c r="A22430" s="2">
        <v>42844</v>
      </c>
    </row>
    <row r="22431" spans="1:1" x14ac:dyDescent="0.3">
      <c r="A22431" s="2">
        <v>42845</v>
      </c>
    </row>
    <row r="22432" spans="1:1" x14ac:dyDescent="0.3">
      <c r="A22432" s="2">
        <v>42846</v>
      </c>
    </row>
    <row r="22433" spans="1:1" x14ac:dyDescent="0.3">
      <c r="A22433" s="2">
        <v>42849</v>
      </c>
    </row>
    <row r="22434" spans="1:1" x14ac:dyDescent="0.3">
      <c r="A22434" s="2">
        <v>42850</v>
      </c>
    </row>
    <row r="22435" spans="1:1" x14ac:dyDescent="0.3">
      <c r="A22435" s="2">
        <v>42851</v>
      </c>
    </row>
    <row r="22436" spans="1:1" x14ac:dyDescent="0.3">
      <c r="A22436" s="2">
        <v>42852</v>
      </c>
    </row>
    <row r="22437" spans="1:1" x14ac:dyDescent="0.3">
      <c r="A22437" s="2">
        <v>42853</v>
      </c>
    </row>
    <row r="22438" spans="1:1" x14ac:dyDescent="0.3">
      <c r="A22438" s="2">
        <v>42856</v>
      </c>
    </row>
    <row r="22439" spans="1:1" x14ac:dyDescent="0.3">
      <c r="A22439" s="2">
        <v>42857</v>
      </c>
    </row>
    <row r="22440" spans="1:1" x14ac:dyDescent="0.3">
      <c r="A22440" s="2">
        <v>42858</v>
      </c>
    </row>
    <row r="22441" spans="1:1" x14ac:dyDescent="0.3">
      <c r="A22441" s="2">
        <v>42859</v>
      </c>
    </row>
    <row r="22442" spans="1:1" x14ac:dyDescent="0.3">
      <c r="A22442" s="2">
        <v>42860</v>
      </c>
    </row>
    <row r="22443" spans="1:1" x14ac:dyDescent="0.3">
      <c r="A22443" s="2">
        <v>42863</v>
      </c>
    </row>
    <row r="22444" spans="1:1" x14ac:dyDescent="0.3">
      <c r="A22444" s="2">
        <v>42864</v>
      </c>
    </row>
    <row r="22445" spans="1:1" x14ac:dyDescent="0.3">
      <c r="A22445" s="2">
        <v>42865</v>
      </c>
    </row>
    <row r="22446" spans="1:1" x14ac:dyDescent="0.3">
      <c r="A22446" s="2">
        <v>42866</v>
      </c>
    </row>
    <row r="22447" spans="1:1" x14ac:dyDescent="0.3">
      <c r="A22447" s="2">
        <v>42867</v>
      </c>
    </row>
    <row r="22448" spans="1:1" x14ac:dyDescent="0.3">
      <c r="A22448" s="2">
        <v>42870</v>
      </c>
    </row>
    <row r="22449" spans="1:1" x14ac:dyDescent="0.3">
      <c r="A22449" s="2">
        <v>42871</v>
      </c>
    </row>
    <row r="22450" spans="1:1" x14ac:dyDescent="0.3">
      <c r="A22450" s="2">
        <v>42872</v>
      </c>
    </row>
    <row r="22451" spans="1:1" x14ac:dyDescent="0.3">
      <c r="A22451" s="2">
        <v>42873</v>
      </c>
    </row>
    <row r="22452" spans="1:1" x14ac:dyDescent="0.3">
      <c r="A22452" s="2">
        <v>42874</v>
      </c>
    </row>
    <row r="22453" spans="1:1" x14ac:dyDescent="0.3">
      <c r="A22453" s="2">
        <v>42877</v>
      </c>
    </row>
    <row r="22454" spans="1:1" x14ac:dyDescent="0.3">
      <c r="A22454" s="2">
        <v>42878</v>
      </c>
    </row>
    <row r="22455" spans="1:1" x14ac:dyDescent="0.3">
      <c r="A22455" s="2">
        <v>42879</v>
      </c>
    </row>
    <row r="22456" spans="1:1" x14ac:dyDescent="0.3">
      <c r="A22456" s="2">
        <v>42880</v>
      </c>
    </row>
    <row r="22457" spans="1:1" x14ac:dyDescent="0.3">
      <c r="A22457" s="2">
        <v>42881</v>
      </c>
    </row>
    <row r="22458" spans="1:1" x14ac:dyDescent="0.3">
      <c r="A22458" s="2">
        <v>42885</v>
      </c>
    </row>
    <row r="22459" spans="1:1" x14ac:dyDescent="0.3">
      <c r="A22459" s="2">
        <v>42886</v>
      </c>
    </row>
    <row r="22460" spans="1:1" x14ac:dyDescent="0.3">
      <c r="A22460" s="2">
        <v>42887</v>
      </c>
    </row>
    <row r="22461" spans="1:1" x14ac:dyDescent="0.3">
      <c r="A22461" s="2">
        <v>42888</v>
      </c>
    </row>
    <row r="22462" spans="1:1" x14ac:dyDescent="0.3">
      <c r="A22462" s="2">
        <v>42891</v>
      </c>
    </row>
    <row r="22463" spans="1:1" x14ac:dyDescent="0.3">
      <c r="A22463" s="2">
        <v>42892</v>
      </c>
    </row>
    <row r="22464" spans="1:1" x14ac:dyDescent="0.3">
      <c r="A22464" s="2">
        <v>42893</v>
      </c>
    </row>
    <row r="22465" spans="1:1" x14ac:dyDescent="0.3">
      <c r="A22465" s="2">
        <v>42894</v>
      </c>
    </row>
    <row r="22466" spans="1:1" x14ac:dyDescent="0.3">
      <c r="A22466" s="2">
        <v>42895</v>
      </c>
    </row>
    <row r="22467" spans="1:1" x14ac:dyDescent="0.3">
      <c r="A22467" s="2">
        <v>42898</v>
      </c>
    </row>
    <row r="22468" spans="1:1" x14ac:dyDescent="0.3">
      <c r="A22468" s="2">
        <v>42899</v>
      </c>
    </row>
    <row r="22469" spans="1:1" x14ac:dyDescent="0.3">
      <c r="A22469" s="2">
        <v>42900</v>
      </c>
    </row>
    <row r="22470" spans="1:1" x14ac:dyDescent="0.3">
      <c r="A22470" s="2">
        <v>42901</v>
      </c>
    </row>
    <row r="22471" spans="1:1" x14ac:dyDescent="0.3">
      <c r="A22471" s="2">
        <v>42902</v>
      </c>
    </row>
    <row r="22472" spans="1:1" x14ac:dyDescent="0.3">
      <c r="A22472" s="2">
        <v>42905</v>
      </c>
    </row>
    <row r="22473" spans="1:1" x14ac:dyDescent="0.3">
      <c r="A22473" s="2">
        <v>42906</v>
      </c>
    </row>
    <row r="22474" spans="1:1" x14ac:dyDescent="0.3">
      <c r="A22474" s="2">
        <v>42907</v>
      </c>
    </row>
    <row r="22475" spans="1:1" x14ac:dyDescent="0.3">
      <c r="A22475" s="2">
        <v>42908</v>
      </c>
    </row>
    <row r="22476" spans="1:1" x14ac:dyDescent="0.3">
      <c r="A22476" s="2">
        <v>42909</v>
      </c>
    </row>
    <row r="22477" spans="1:1" x14ac:dyDescent="0.3">
      <c r="A22477" s="2">
        <v>42912</v>
      </c>
    </row>
    <row r="22478" spans="1:1" x14ac:dyDescent="0.3">
      <c r="A22478" s="2">
        <v>42913</v>
      </c>
    </row>
    <row r="22479" spans="1:1" x14ac:dyDescent="0.3">
      <c r="A22479" s="2">
        <v>42914</v>
      </c>
    </row>
    <row r="22480" spans="1:1" x14ac:dyDescent="0.3">
      <c r="A22480" s="2">
        <v>42915</v>
      </c>
    </row>
    <row r="22481" spans="1:1" x14ac:dyDescent="0.3">
      <c r="A22481" s="2">
        <v>42916</v>
      </c>
    </row>
    <row r="22482" spans="1:1" x14ac:dyDescent="0.3">
      <c r="A22482" s="2">
        <v>42919</v>
      </c>
    </row>
    <row r="22483" spans="1:1" x14ac:dyDescent="0.3">
      <c r="A22483" s="2">
        <v>42921</v>
      </c>
    </row>
    <row r="22484" spans="1:1" x14ac:dyDescent="0.3">
      <c r="A22484" s="2">
        <v>42922</v>
      </c>
    </row>
    <row r="22485" spans="1:1" x14ac:dyDescent="0.3">
      <c r="A22485" s="2">
        <v>42923</v>
      </c>
    </row>
    <row r="22486" spans="1:1" x14ac:dyDescent="0.3">
      <c r="A22486" s="2">
        <v>42926</v>
      </c>
    </row>
    <row r="22487" spans="1:1" x14ac:dyDescent="0.3">
      <c r="A22487" s="2">
        <v>42927</v>
      </c>
    </row>
    <row r="22488" spans="1:1" x14ac:dyDescent="0.3">
      <c r="A22488" s="2">
        <v>42928</v>
      </c>
    </row>
    <row r="22489" spans="1:1" x14ac:dyDescent="0.3">
      <c r="A22489" s="2">
        <v>42929</v>
      </c>
    </row>
    <row r="22490" spans="1:1" x14ac:dyDescent="0.3">
      <c r="A22490" s="2">
        <v>42930</v>
      </c>
    </row>
    <row r="22491" spans="1:1" x14ac:dyDescent="0.3">
      <c r="A22491" s="2">
        <v>42933</v>
      </c>
    </row>
    <row r="22492" spans="1:1" x14ac:dyDescent="0.3">
      <c r="A22492" s="2">
        <v>42934</v>
      </c>
    </row>
    <row r="22493" spans="1:1" x14ac:dyDescent="0.3">
      <c r="A22493" s="2">
        <v>42935</v>
      </c>
    </row>
    <row r="22494" spans="1:1" x14ac:dyDescent="0.3">
      <c r="A22494" s="2">
        <v>42936</v>
      </c>
    </row>
    <row r="22495" spans="1:1" x14ac:dyDescent="0.3">
      <c r="A22495" s="2">
        <v>42937</v>
      </c>
    </row>
    <row r="22496" spans="1:1" x14ac:dyDescent="0.3">
      <c r="A22496" s="2">
        <v>42940</v>
      </c>
    </row>
    <row r="22497" spans="1:1" x14ac:dyDescent="0.3">
      <c r="A22497" s="2">
        <v>42941</v>
      </c>
    </row>
    <row r="22498" spans="1:1" x14ac:dyDescent="0.3">
      <c r="A22498" s="2">
        <v>42942</v>
      </c>
    </row>
    <row r="22499" spans="1:1" x14ac:dyDescent="0.3">
      <c r="A22499" s="2">
        <v>42943</v>
      </c>
    </row>
    <row r="22500" spans="1:1" x14ac:dyDescent="0.3">
      <c r="A22500" s="2">
        <v>42944</v>
      </c>
    </row>
    <row r="22501" spans="1:1" x14ac:dyDescent="0.3">
      <c r="A22501" s="2">
        <v>42947</v>
      </c>
    </row>
    <row r="22502" spans="1:1" x14ac:dyDescent="0.3">
      <c r="A22502" s="2">
        <v>42948</v>
      </c>
    </row>
    <row r="22503" spans="1:1" x14ac:dyDescent="0.3">
      <c r="A22503" s="2">
        <v>42949</v>
      </c>
    </row>
    <row r="22504" spans="1:1" x14ac:dyDescent="0.3">
      <c r="A22504" s="2">
        <v>42950</v>
      </c>
    </row>
    <row r="22505" spans="1:1" x14ac:dyDescent="0.3">
      <c r="A22505" s="2">
        <v>42951</v>
      </c>
    </row>
    <row r="22506" spans="1:1" x14ac:dyDescent="0.3">
      <c r="A22506" s="2">
        <v>42954</v>
      </c>
    </row>
    <row r="22507" spans="1:1" x14ac:dyDescent="0.3">
      <c r="A22507" s="2">
        <v>42955</v>
      </c>
    </row>
    <row r="22508" spans="1:1" x14ac:dyDescent="0.3">
      <c r="A22508" s="2">
        <v>42956</v>
      </c>
    </row>
    <row r="22509" spans="1:1" x14ac:dyDescent="0.3">
      <c r="A22509" s="2">
        <v>42957</v>
      </c>
    </row>
    <row r="22510" spans="1:1" x14ac:dyDescent="0.3">
      <c r="A22510" s="2">
        <v>42958</v>
      </c>
    </row>
    <row r="22511" spans="1:1" x14ac:dyDescent="0.3">
      <c r="A22511" s="2">
        <v>42961</v>
      </c>
    </row>
    <row r="22512" spans="1:1" x14ac:dyDescent="0.3">
      <c r="A22512" s="2">
        <v>42962</v>
      </c>
    </row>
    <row r="22513" spans="1:1" x14ac:dyDescent="0.3">
      <c r="A22513" s="2">
        <v>42963</v>
      </c>
    </row>
    <row r="22514" spans="1:1" x14ac:dyDescent="0.3">
      <c r="A22514" s="2">
        <v>42964</v>
      </c>
    </row>
    <row r="22515" spans="1:1" x14ac:dyDescent="0.3">
      <c r="A22515" s="2">
        <v>42965</v>
      </c>
    </row>
    <row r="22516" spans="1:1" x14ac:dyDescent="0.3">
      <c r="A22516" s="2">
        <v>42968</v>
      </c>
    </row>
    <row r="22517" spans="1:1" x14ac:dyDescent="0.3">
      <c r="A22517" s="2">
        <v>42969</v>
      </c>
    </row>
    <row r="22518" spans="1:1" x14ac:dyDescent="0.3">
      <c r="A22518" s="2">
        <v>42970</v>
      </c>
    </row>
    <row r="22519" spans="1:1" x14ac:dyDescent="0.3">
      <c r="A22519" s="2">
        <v>42971</v>
      </c>
    </row>
    <row r="22520" spans="1:1" x14ac:dyDescent="0.3">
      <c r="A22520" s="2">
        <v>42972</v>
      </c>
    </row>
    <row r="22521" spans="1:1" x14ac:dyDescent="0.3">
      <c r="A22521" s="2">
        <v>42975</v>
      </c>
    </row>
    <row r="22522" spans="1:1" x14ac:dyDescent="0.3">
      <c r="A22522" s="2">
        <v>42976</v>
      </c>
    </row>
    <row r="22523" spans="1:1" x14ac:dyDescent="0.3">
      <c r="A22523" s="2">
        <v>42977</v>
      </c>
    </row>
    <row r="22524" spans="1:1" x14ac:dyDescent="0.3">
      <c r="A22524" s="2">
        <v>42978</v>
      </c>
    </row>
    <row r="22525" spans="1:1" x14ac:dyDescent="0.3">
      <c r="A22525" s="2">
        <v>42979</v>
      </c>
    </row>
    <row r="22526" spans="1:1" x14ac:dyDescent="0.3">
      <c r="A22526" s="2">
        <v>42983</v>
      </c>
    </row>
    <row r="22527" spans="1:1" x14ac:dyDescent="0.3">
      <c r="A22527" s="2">
        <v>42984</v>
      </c>
    </row>
    <row r="22528" spans="1:1" x14ac:dyDescent="0.3">
      <c r="A22528" s="2">
        <v>42985</v>
      </c>
    </row>
    <row r="22529" spans="1:1" x14ac:dyDescent="0.3">
      <c r="A22529" s="2">
        <v>42986</v>
      </c>
    </row>
    <row r="22530" spans="1:1" x14ac:dyDescent="0.3">
      <c r="A22530" s="2">
        <v>42989</v>
      </c>
    </row>
    <row r="22531" spans="1:1" x14ac:dyDescent="0.3">
      <c r="A22531" s="2">
        <v>42990</v>
      </c>
    </row>
    <row r="22532" spans="1:1" x14ac:dyDescent="0.3">
      <c r="A22532" s="2">
        <v>42991</v>
      </c>
    </row>
    <row r="22533" spans="1:1" x14ac:dyDescent="0.3">
      <c r="A22533" s="2">
        <v>42992</v>
      </c>
    </row>
    <row r="22534" spans="1:1" x14ac:dyDescent="0.3">
      <c r="A22534" s="2">
        <v>42993</v>
      </c>
    </row>
    <row r="22535" spans="1:1" x14ac:dyDescent="0.3">
      <c r="A22535" s="2">
        <v>42996</v>
      </c>
    </row>
    <row r="22536" spans="1:1" x14ac:dyDescent="0.3">
      <c r="A22536" s="2">
        <v>42997</v>
      </c>
    </row>
    <row r="22537" spans="1:1" x14ac:dyDescent="0.3">
      <c r="A22537" s="2">
        <v>42998</v>
      </c>
    </row>
    <row r="22538" spans="1:1" x14ac:dyDescent="0.3">
      <c r="A22538" s="2">
        <v>42999</v>
      </c>
    </row>
    <row r="22539" spans="1:1" x14ac:dyDescent="0.3">
      <c r="A22539" s="2">
        <v>43000</v>
      </c>
    </row>
    <row r="22540" spans="1:1" x14ac:dyDescent="0.3">
      <c r="A22540" s="2">
        <v>43003</v>
      </c>
    </row>
    <row r="22541" spans="1:1" x14ac:dyDescent="0.3">
      <c r="A22541" s="2">
        <v>43004</v>
      </c>
    </row>
    <row r="22542" spans="1:1" x14ac:dyDescent="0.3">
      <c r="A22542" s="2">
        <v>43005</v>
      </c>
    </row>
    <row r="22543" spans="1:1" x14ac:dyDescent="0.3">
      <c r="A22543" s="2">
        <v>43006</v>
      </c>
    </row>
    <row r="22544" spans="1:1" x14ac:dyDescent="0.3">
      <c r="A22544" s="2">
        <v>43007</v>
      </c>
    </row>
    <row r="22545" spans="1:1" x14ac:dyDescent="0.3">
      <c r="A22545" s="2">
        <v>43010</v>
      </c>
    </row>
    <row r="22546" spans="1:1" x14ac:dyDescent="0.3">
      <c r="A22546" s="2">
        <v>43011</v>
      </c>
    </row>
    <row r="22547" spans="1:1" x14ac:dyDescent="0.3">
      <c r="A22547" s="2">
        <v>43012</v>
      </c>
    </row>
    <row r="22548" spans="1:1" x14ac:dyDescent="0.3">
      <c r="A22548" s="2">
        <v>43013</v>
      </c>
    </row>
    <row r="22549" spans="1:1" x14ac:dyDescent="0.3">
      <c r="A22549" s="2">
        <v>43014</v>
      </c>
    </row>
    <row r="22550" spans="1:1" x14ac:dyDescent="0.3">
      <c r="A22550" s="2">
        <v>43017</v>
      </c>
    </row>
    <row r="22551" spans="1:1" x14ac:dyDescent="0.3">
      <c r="A22551" s="2">
        <v>43018</v>
      </c>
    </row>
    <row r="22552" spans="1:1" x14ac:dyDescent="0.3">
      <c r="A22552" s="2">
        <v>43019</v>
      </c>
    </row>
    <row r="22553" spans="1:1" x14ac:dyDescent="0.3">
      <c r="A22553" s="2">
        <v>43020</v>
      </c>
    </row>
    <row r="22554" spans="1:1" x14ac:dyDescent="0.3">
      <c r="A22554" s="2">
        <v>43021</v>
      </c>
    </row>
    <row r="22555" spans="1:1" x14ac:dyDescent="0.3">
      <c r="A22555" s="2">
        <v>43024</v>
      </c>
    </row>
    <row r="22556" spans="1:1" x14ac:dyDescent="0.3">
      <c r="A22556" s="2">
        <v>43025</v>
      </c>
    </row>
    <row r="22557" spans="1:1" x14ac:dyDescent="0.3">
      <c r="A22557" s="2">
        <v>43026</v>
      </c>
    </row>
    <row r="22558" spans="1:1" x14ac:dyDescent="0.3">
      <c r="A22558" s="2">
        <v>43027</v>
      </c>
    </row>
    <row r="22559" spans="1:1" x14ac:dyDescent="0.3">
      <c r="A22559" s="2">
        <v>43028</v>
      </c>
    </row>
    <row r="22560" spans="1:1" x14ac:dyDescent="0.3">
      <c r="A22560" s="2">
        <v>43031</v>
      </c>
    </row>
    <row r="22561" spans="1:1" x14ac:dyDescent="0.3">
      <c r="A22561" s="2">
        <v>43032</v>
      </c>
    </row>
    <row r="22562" spans="1:1" x14ac:dyDescent="0.3">
      <c r="A22562" s="2">
        <v>43033</v>
      </c>
    </row>
    <row r="22563" spans="1:1" x14ac:dyDescent="0.3">
      <c r="A22563" s="2">
        <v>43034</v>
      </c>
    </row>
    <row r="22564" spans="1:1" x14ac:dyDescent="0.3">
      <c r="A22564" s="2">
        <v>43035</v>
      </c>
    </row>
    <row r="22565" spans="1:1" x14ac:dyDescent="0.3">
      <c r="A22565" s="2">
        <v>43038</v>
      </c>
    </row>
    <row r="22566" spans="1:1" x14ac:dyDescent="0.3">
      <c r="A22566" s="2">
        <v>43039</v>
      </c>
    </row>
    <row r="22567" spans="1:1" x14ac:dyDescent="0.3">
      <c r="A22567" s="2">
        <v>43040</v>
      </c>
    </row>
    <row r="22568" spans="1:1" x14ac:dyDescent="0.3">
      <c r="A22568" s="2">
        <v>43041</v>
      </c>
    </row>
    <row r="22569" spans="1:1" x14ac:dyDescent="0.3">
      <c r="A22569" s="2">
        <v>43042</v>
      </c>
    </row>
    <row r="22570" spans="1:1" x14ac:dyDescent="0.3">
      <c r="A22570" s="2">
        <v>43045</v>
      </c>
    </row>
    <row r="22571" spans="1:1" x14ac:dyDescent="0.3">
      <c r="A22571" s="2">
        <v>43046</v>
      </c>
    </row>
    <row r="22572" spans="1:1" x14ac:dyDescent="0.3">
      <c r="A22572" s="2">
        <v>43047</v>
      </c>
    </row>
    <row r="22573" spans="1:1" x14ac:dyDescent="0.3">
      <c r="A22573" s="2">
        <v>43048</v>
      </c>
    </row>
    <row r="22574" spans="1:1" x14ac:dyDescent="0.3">
      <c r="A22574" s="2">
        <v>43049</v>
      </c>
    </row>
    <row r="22575" spans="1:1" x14ac:dyDescent="0.3">
      <c r="A22575" s="2">
        <v>43052</v>
      </c>
    </row>
    <row r="22576" spans="1:1" x14ac:dyDescent="0.3">
      <c r="A22576" s="2">
        <v>43053</v>
      </c>
    </row>
    <row r="22577" spans="1:1" x14ac:dyDescent="0.3">
      <c r="A22577" s="2">
        <v>43054</v>
      </c>
    </row>
    <row r="22578" spans="1:1" x14ac:dyDescent="0.3">
      <c r="A22578" s="2">
        <v>43055</v>
      </c>
    </row>
    <row r="22579" spans="1:1" x14ac:dyDescent="0.3">
      <c r="A22579" s="2">
        <v>43056</v>
      </c>
    </row>
    <row r="22580" spans="1:1" x14ac:dyDescent="0.3">
      <c r="A22580" s="2">
        <v>43059</v>
      </c>
    </row>
    <row r="22581" spans="1:1" x14ac:dyDescent="0.3">
      <c r="A22581" s="2">
        <v>43060</v>
      </c>
    </row>
    <row r="22582" spans="1:1" x14ac:dyDescent="0.3">
      <c r="A22582" s="2">
        <v>43061</v>
      </c>
    </row>
    <row r="22583" spans="1:1" x14ac:dyDescent="0.3">
      <c r="A22583" s="2">
        <v>43063</v>
      </c>
    </row>
    <row r="22584" spans="1:1" x14ac:dyDescent="0.3">
      <c r="A22584" s="2">
        <v>43066</v>
      </c>
    </row>
    <row r="22585" spans="1:1" x14ac:dyDescent="0.3">
      <c r="A22585" s="2">
        <v>43067</v>
      </c>
    </row>
    <row r="22586" spans="1:1" x14ac:dyDescent="0.3">
      <c r="A22586" s="2">
        <v>43068</v>
      </c>
    </row>
    <row r="22587" spans="1:1" x14ac:dyDescent="0.3">
      <c r="A22587" s="2">
        <v>43069</v>
      </c>
    </row>
    <row r="22588" spans="1:1" x14ac:dyDescent="0.3">
      <c r="A22588" s="2">
        <v>43070</v>
      </c>
    </row>
    <row r="22589" spans="1:1" x14ac:dyDescent="0.3">
      <c r="A22589" s="2">
        <v>43073</v>
      </c>
    </row>
    <row r="22590" spans="1:1" x14ac:dyDescent="0.3">
      <c r="A22590" s="2">
        <v>43074</v>
      </c>
    </row>
    <row r="22591" spans="1:1" x14ac:dyDescent="0.3">
      <c r="A22591" s="2">
        <v>43075</v>
      </c>
    </row>
    <row r="22592" spans="1:1" x14ac:dyDescent="0.3">
      <c r="A22592" s="2">
        <v>43076</v>
      </c>
    </row>
    <row r="22593" spans="1:1" x14ac:dyDescent="0.3">
      <c r="A22593" s="2">
        <v>43077</v>
      </c>
    </row>
    <row r="22594" spans="1:1" x14ac:dyDescent="0.3">
      <c r="A22594" s="2">
        <v>43080</v>
      </c>
    </row>
    <row r="22595" spans="1:1" x14ac:dyDescent="0.3">
      <c r="A22595" s="2">
        <v>43081</v>
      </c>
    </row>
    <row r="22596" spans="1:1" x14ac:dyDescent="0.3">
      <c r="A22596" s="2">
        <v>43082</v>
      </c>
    </row>
    <row r="22597" spans="1:1" x14ac:dyDescent="0.3">
      <c r="A22597" s="2">
        <v>43083</v>
      </c>
    </row>
    <row r="22598" spans="1:1" x14ac:dyDescent="0.3">
      <c r="A22598" s="2">
        <v>43084</v>
      </c>
    </row>
    <row r="22599" spans="1:1" x14ac:dyDescent="0.3">
      <c r="A22599" s="2">
        <v>43087</v>
      </c>
    </row>
    <row r="22600" spans="1:1" x14ac:dyDescent="0.3">
      <c r="A22600" s="2">
        <v>43088</v>
      </c>
    </row>
    <row r="22601" spans="1:1" x14ac:dyDescent="0.3">
      <c r="A22601" s="2">
        <v>43089</v>
      </c>
    </row>
    <row r="22602" spans="1:1" x14ac:dyDescent="0.3">
      <c r="A22602" s="2">
        <v>43090</v>
      </c>
    </row>
    <row r="22603" spans="1:1" x14ac:dyDescent="0.3">
      <c r="A22603" s="2">
        <v>43091</v>
      </c>
    </row>
    <row r="22604" spans="1:1" x14ac:dyDescent="0.3">
      <c r="A22604" s="2">
        <v>43095</v>
      </c>
    </row>
    <row r="22605" spans="1:1" x14ac:dyDescent="0.3">
      <c r="A22605" s="2">
        <v>43096</v>
      </c>
    </row>
    <row r="22606" spans="1:1" x14ac:dyDescent="0.3">
      <c r="A22606" s="2">
        <v>43097</v>
      </c>
    </row>
    <row r="22607" spans="1:1" x14ac:dyDescent="0.3">
      <c r="A22607" s="2">
        <v>43098</v>
      </c>
    </row>
    <row r="22608" spans="1:1" x14ac:dyDescent="0.3">
      <c r="A22608" s="2">
        <v>43102</v>
      </c>
    </row>
    <row r="22609" spans="1:1" x14ac:dyDescent="0.3">
      <c r="A22609" s="2">
        <v>43103</v>
      </c>
    </row>
    <row r="22610" spans="1:1" x14ac:dyDescent="0.3">
      <c r="A22610" s="2">
        <v>43104</v>
      </c>
    </row>
    <row r="22611" spans="1:1" x14ac:dyDescent="0.3">
      <c r="A22611" s="2">
        <v>43105</v>
      </c>
    </row>
    <row r="22612" spans="1:1" x14ac:dyDescent="0.3">
      <c r="A22612" s="2">
        <v>43108</v>
      </c>
    </row>
    <row r="22613" spans="1:1" x14ac:dyDescent="0.3">
      <c r="A22613" s="2">
        <v>43109</v>
      </c>
    </row>
    <row r="22614" spans="1:1" x14ac:dyDescent="0.3">
      <c r="A22614" s="2">
        <v>43110</v>
      </c>
    </row>
    <row r="22615" spans="1:1" x14ac:dyDescent="0.3">
      <c r="A22615" s="2">
        <v>43111</v>
      </c>
    </row>
    <row r="22616" spans="1:1" x14ac:dyDescent="0.3">
      <c r="A22616" s="2">
        <v>43112</v>
      </c>
    </row>
    <row r="22617" spans="1:1" x14ac:dyDescent="0.3">
      <c r="A22617" s="2">
        <v>43116</v>
      </c>
    </row>
    <row r="22618" spans="1:1" x14ac:dyDescent="0.3">
      <c r="A22618" s="2">
        <v>43117</v>
      </c>
    </row>
    <row r="22619" spans="1:1" x14ac:dyDescent="0.3">
      <c r="A22619" s="2">
        <v>43118</v>
      </c>
    </row>
    <row r="22620" spans="1:1" x14ac:dyDescent="0.3">
      <c r="A22620" s="2">
        <v>43119</v>
      </c>
    </row>
    <row r="22621" spans="1:1" x14ac:dyDescent="0.3">
      <c r="A22621" s="2">
        <v>43122</v>
      </c>
    </row>
    <row r="22622" spans="1:1" x14ac:dyDescent="0.3">
      <c r="A22622" s="2">
        <v>43123</v>
      </c>
    </row>
    <row r="22623" spans="1:1" x14ac:dyDescent="0.3">
      <c r="A22623" s="2">
        <v>43124</v>
      </c>
    </row>
    <row r="22624" spans="1:1" x14ac:dyDescent="0.3">
      <c r="A22624" s="2">
        <v>43125</v>
      </c>
    </row>
    <row r="22625" spans="1:1" x14ac:dyDescent="0.3">
      <c r="A22625" s="2">
        <v>43126</v>
      </c>
    </row>
    <row r="22626" spans="1:1" x14ac:dyDescent="0.3">
      <c r="A22626" s="2">
        <v>43129</v>
      </c>
    </row>
    <row r="22627" spans="1:1" x14ac:dyDescent="0.3">
      <c r="A22627" s="2">
        <v>43130</v>
      </c>
    </row>
    <row r="22628" spans="1:1" x14ac:dyDescent="0.3">
      <c r="A22628" s="2">
        <v>43131</v>
      </c>
    </row>
    <row r="22629" spans="1:1" x14ac:dyDescent="0.3">
      <c r="A22629" s="2">
        <v>43132</v>
      </c>
    </row>
    <row r="22630" spans="1:1" x14ac:dyDescent="0.3">
      <c r="A22630" s="2">
        <v>43133</v>
      </c>
    </row>
    <row r="22631" spans="1:1" x14ac:dyDescent="0.3">
      <c r="A22631" s="2">
        <v>43136</v>
      </c>
    </row>
    <row r="22632" spans="1:1" x14ac:dyDescent="0.3">
      <c r="A22632" s="2">
        <v>43137</v>
      </c>
    </row>
    <row r="22633" spans="1:1" x14ac:dyDescent="0.3">
      <c r="A22633" s="2">
        <v>43138</v>
      </c>
    </row>
    <row r="22634" spans="1:1" x14ac:dyDescent="0.3">
      <c r="A22634" s="2">
        <v>43139</v>
      </c>
    </row>
    <row r="22635" spans="1:1" x14ac:dyDescent="0.3">
      <c r="A22635" s="2">
        <v>43140</v>
      </c>
    </row>
    <row r="22636" spans="1:1" x14ac:dyDescent="0.3">
      <c r="A22636" s="2">
        <v>43143</v>
      </c>
    </row>
    <row r="22637" spans="1:1" x14ac:dyDescent="0.3">
      <c r="A22637" s="2">
        <v>43144</v>
      </c>
    </row>
    <row r="22638" spans="1:1" x14ac:dyDescent="0.3">
      <c r="A22638" s="2">
        <v>43145</v>
      </c>
    </row>
    <row r="22639" spans="1:1" x14ac:dyDescent="0.3">
      <c r="A22639" s="2">
        <v>43146</v>
      </c>
    </row>
    <row r="22640" spans="1:1" x14ac:dyDescent="0.3">
      <c r="A22640" s="2">
        <v>43147</v>
      </c>
    </row>
    <row r="22641" spans="1:1" x14ac:dyDescent="0.3">
      <c r="A22641" s="2">
        <v>43151</v>
      </c>
    </row>
    <row r="22642" spans="1:1" x14ac:dyDescent="0.3">
      <c r="A22642" s="2">
        <v>43152</v>
      </c>
    </row>
    <row r="22643" spans="1:1" x14ac:dyDescent="0.3">
      <c r="A22643" s="2">
        <v>43153</v>
      </c>
    </row>
    <row r="22644" spans="1:1" x14ac:dyDescent="0.3">
      <c r="A22644" s="2">
        <v>43154</v>
      </c>
    </row>
    <row r="22645" spans="1:1" x14ac:dyDescent="0.3">
      <c r="A22645" s="2">
        <v>43157</v>
      </c>
    </row>
    <row r="22646" spans="1:1" x14ac:dyDescent="0.3">
      <c r="A22646" s="2">
        <v>43158</v>
      </c>
    </row>
    <row r="22647" spans="1:1" x14ac:dyDescent="0.3">
      <c r="A22647" s="2">
        <v>43159</v>
      </c>
    </row>
    <row r="22648" spans="1:1" x14ac:dyDescent="0.3">
      <c r="A22648" s="2">
        <v>43160</v>
      </c>
    </row>
    <row r="22649" spans="1:1" x14ac:dyDescent="0.3">
      <c r="A22649" s="2">
        <v>43161</v>
      </c>
    </row>
    <row r="22650" spans="1:1" x14ac:dyDescent="0.3">
      <c r="A22650" s="2">
        <v>43164</v>
      </c>
    </row>
    <row r="22651" spans="1:1" x14ac:dyDescent="0.3">
      <c r="A22651" s="2">
        <v>43165</v>
      </c>
    </row>
    <row r="22652" spans="1:1" x14ac:dyDescent="0.3">
      <c r="A22652" s="2">
        <v>43166</v>
      </c>
    </row>
    <row r="22653" spans="1:1" x14ac:dyDescent="0.3">
      <c r="A22653" s="2">
        <v>43167</v>
      </c>
    </row>
    <row r="22654" spans="1:1" x14ac:dyDescent="0.3">
      <c r="A22654" s="2">
        <v>43168</v>
      </c>
    </row>
    <row r="22655" spans="1:1" x14ac:dyDescent="0.3">
      <c r="A22655" s="2">
        <v>43171</v>
      </c>
    </row>
    <row r="22656" spans="1:1" x14ac:dyDescent="0.3">
      <c r="A22656" s="2">
        <v>43172</v>
      </c>
    </row>
    <row r="22657" spans="1:1" x14ac:dyDescent="0.3">
      <c r="A22657" s="2">
        <v>43173</v>
      </c>
    </row>
    <row r="22658" spans="1:1" x14ac:dyDescent="0.3">
      <c r="A22658" s="2">
        <v>43174</v>
      </c>
    </row>
    <row r="22659" spans="1:1" x14ac:dyDescent="0.3">
      <c r="A22659" s="2">
        <v>43175</v>
      </c>
    </row>
    <row r="22660" spans="1:1" x14ac:dyDescent="0.3">
      <c r="A22660" s="2">
        <v>43178</v>
      </c>
    </row>
    <row r="22661" spans="1:1" x14ac:dyDescent="0.3">
      <c r="A22661" s="2">
        <v>43179</v>
      </c>
    </row>
    <row r="22662" spans="1:1" x14ac:dyDescent="0.3">
      <c r="A22662" s="2">
        <v>43180</v>
      </c>
    </row>
    <row r="22663" spans="1:1" x14ac:dyDescent="0.3">
      <c r="A22663" s="2">
        <v>43181</v>
      </c>
    </row>
    <row r="22664" spans="1:1" x14ac:dyDescent="0.3">
      <c r="A22664" s="2">
        <v>43182</v>
      </c>
    </row>
    <row r="22665" spans="1:1" x14ac:dyDescent="0.3">
      <c r="A22665" s="2">
        <v>43185</v>
      </c>
    </row>
    <row r="22666" spans="1:1" x14ac:dyDescent="0.3">
      <c r="A22666" s="2">
        <v>43186</v>
      </c>
    </row>
    <row r="22667" spans="1:1" x14ac:dyDescent="0.3">
      <c r="A22667" s="2">
        <v>43187</v>
      </c>
    </row>
    <row r="22668" spans="1:1" x14ac:dyDescent="0.3">
      <c r="A22668" s="2">
        <v>43188</v>
      </c>
    </row>
    <row r="22669" spans="1:1" x14ac:dyDescent="0.3">
      <c r="A22669" s="2">
        <v>43192</v>
      </c>
    </row>
    <row r="22670" spans="1:1" x14ac:dyDescent="0.3">
      <c r="A22670" s="2">
        <v>43193</v>
      </c>
    </row>
    <row r="22671" spans="1:1" x14ac:dyDescent="0.3">
      <c r="A22671" s="2">
        <v>43194</v>
      </c>
    </row>
    <row r="22672" spans="1:1" x14ac:dyDescent="0.3">
      <c r="A22672" s="2">
        <v>43195</v>
      </c>
    </row>
    <row r="22673" spans="1:1" x14ac:dyDescent="0.3">
      <c r="A22673" s="2">
        <v>43196</v>
      </c>
    </row>
    <row r="22674" spans="1:1" x14ac:dyDescent="0.3">
      <c r="A22674" s="2">
        <v>43199</v>
      </c>
    </row>
    <row r="22675" spans="1:1" x14ac:dyDescent="0.3">
      <c r="A22675" s="2">
        <v>43200</v>
      </c>
    </row>
    <row r="22676" spans="1:1" x14ac:dyDescent="0.3">
      <c r="A22676" s="2">
        <v>43201</v>
      </c>
    </row>
    <row r="22677" spans="1:1" x14ac:dyDescent="0.3">
      <c r="A22677" s="2">
        <v>43202</v>
      </c>
    </row>
    <row r="22678" spans="1:1" x14ac:dyDescent="0.3">
      <c r="A22678" s="2">
        <v>43203</v>
      </c>
    </row>
    <row r="22679" spans="1:1" x14ac:dyDescent="0.3">
      <c r="A22679" s="2">
        <v>43206</v>
      </c>
    </row>
    <row r="22680" spans="1:1" x14ac:dyDescent="0.3">
      <c r="A22680" s="2">
        <v>43207</v>
      </c>
    </row>
    <row r="22681" spans="1:1" x14ac:dyDescent="0.3">
      <c r="A22681" s="2">
        <v>43208</v>
      </c>
    </row>
    <row r="22682" spans="1:1" x14ac:dyDescent="0.3">
      <c r="A22682" s="2">
        <v>43209</v>
      </c>
    </row>
    <row r="22683" spans="1:1" x14ac:dyDescent="0.3">
      <c r="A22683" s="2">
        <v>43210</v>
      </c>
    </row>
    <row r="22684" spans="1:1" x14ac:dyDescent="0.3">
      <c r="A22684" s="2">
        <v>43213</v>
      </c>
    </row>
    <row r="22685" spans="1:1" x14ac:dyDescent="0.3">
      <c r="A22685" s="2">
        <v>43214</v>
      </c>
    </row>
    <row r="22686" spans="1:1" x14ac:dyDescent="0.3">
      <c r="A22686" s="2">
        <v>43215</v>
      </c>
    </row>
    <row r="22687" spans="1:1" x14ac:dyDescent="0.3">
      <c r="A22687" s="2">
        <v>43216</v>
      </c>
    </row>
    <row r="22688" spans="1:1" x14ac:dyDescent="0.3">
      <c r="A22688" s="2">
        <v>43217</v>
      </c>
    </row>
    <row r="22689" spans="1:1" x14ac:dyDescent="0.3">
      <c r="A22689" s="2">
        <v>43220</v>
      </c>
    </row>
    <row r="22690" spans="1:1" x14ac:dyDescent="0.3">
      <c r="A22690" s="2">
        <v>43221</v>
      </c>
    </row>
    <row r="22691" spans="1:1" x14ac:dyDescent="0.3">
      <c r="A22691" s="2">
        <v>43222</v>
      </c>
    </row>
    <row r="22692" spans="1:1" x14ac:dyDescent="0.3">
      <c r="A22692" s="2">
        <v>43223</v>
      </c>
    </row>
    <row r="22693" spans="1:1" x14ac:dyDescent="0.3">
      <c r="A22693" s="2">
        <v>43224</v>
      </c>
    </row>
    <row r="22694" spans="1:1" x14ac:dyDescent="0.3">
      <c r="A22694" s="2">
        <v>43227</v>
      </c>
    </row>
    <row r="22695" spans="1:1" x14ac:dyDescent="0.3">
      <c r="A22695" s="2">
        <v>43228</v>
      </c>
    </row>
    <row r="22696" spans="1:1" x14ac:dyDescent="0.3">
      <c r="A22696" s="2">
        <v>43229</v>
      </c>
    </row>
    <row r="22697" spans="1:1" x14ac:dyDescent="0.3">
      <c r="A22697" s="2">
        <v>43230</v>
      </c>
    </row>
    <row r="22698" spans="1:1" x14ac:dyDescent="0.3">
      <c r="A22698" s="2">
        <v>43231</v>
      </c>
    </row>
    <row r="22699" spans="1:1" x14ac:dyDescent="0.3">
      <c r="A22699" s="2">
        <v>43234</v>
      </c>
    </row>
    <row r="22700" spans="1:1" x14ac:dyDescent="0.3">
      <c r="A22700" s="2">
        <v>43235</v>
      </c>
    </row>
    <row r="22701" spans="1:1" x14ac:dyDescent="0.3">
      <c r="A22701" s="2">
        <v>43236</v>
      </c>
    </row>
    <row r="22702" spans="1:1" x14ac:dyDescent="0.3">
      <c r="A22702" s="2">
        <v>43237</v>
      </c>
    </row>
    <row r="22703" spans="1:1" x14ac:dyDescent="0.3">
      <c r="A22703" s="2">
        <v>43238</v>
      </c>
    </row>
    <row r="22704" spans="1:1" x14ac:dyDescent="0.3">
      <c r="A22704" s="2">
        <v>43241</v>
      </c>
    </row>
    <row r="22705" spans="1:1" x14ac:dyDescent="0.3">
      <c r="A22705" s="2">
        <v>43242</v>
      </c>
    </row>
    <row r="22706" spans="1:1" x14ac:dyDescent="0.3">
      <c r="A22706" s="2">
        <v>43243</v>
      </c>
    </row>
    <row r="22707" spans="1:1" x14ac:dyDescent="0.3">
      <c r="A22707" s="2">
        <v>43244</v>
      </c>
    </row>
    <row r="22708" spans="1:1" x14ac:dyDescent="0.3">
      <c r="A22708" s="2">
        <v>43245</v>
      </c>
    </row>
    <row r="22709" spans="1:1" x14ac:dyDescent="0.3">
      <c r="A22709" s="2">
        <v>43249</v>
      </c>
    </row>
    <row r="22710" spans="1:1" x14ac:dyDescent="0.3">
      <c r="A22710" s="2">
        <v>43250</v>
      </c>
    </row>
    <row r="22711" spans="1:1" x14ac:dyDescent="0.3">
      <c r="A22711" s="2">
        <v>43251</v>
      </c>
    </row>
    <row r="22712" spans="1:1" x14ac:dyDescent="0.3">
      <c r="A22712" s="2">
        <v>43252</v>
      </c>
    </row>
    <row r="22713" spans="1:1" x14ac:dyDescent="0.3">
      <c r="A22713" s="2">
        <v>43255</v>
      </c>
    </row>
    <row r="22714" spans="1:1" x14ac:dyDescent="0.3">
      <c r="A22714" s="2">
        <v>43256</v>
      </c>
    </row>
    <row r="22715" spans="1:1" x14ac:dyDescent="0.3">
      <c r="A22715" s="2">
        <v>43257</v>
      </c>
    </row>
    <row r="22716" spans="1:1" x14ac:dyDescent="0.3">
      <c r="A22716" s="2">
        <v>43258</v>
      </c>
    </row>
    <row r="22717" spans="1:1" x14ac:dyDescent="0.3">
      <c r="A22717" s="2">
        <v>43259</v>
      </c>
    </row>
    <row r="22718" spans="1:1" x14ac:dyDescent="0.3">
      <c r="A22718" s="2">
        <v>43262</v>
      </c>
    </row>
    <row r="22719" spans="1:1" x14ac:dyDescent="0.3">
      <c r="A22719" s="2">
        <v>43263</v>
      </c>
    </row>
    <row r="22720" spans="1:1" x14ac:dyDescent="0.3">
      <c r="A22720" s="2">
        <v>43264</v>
      </c>
    </row>
    <row r="22721" spans="1:1" x14ac:dyDescent="0.3">
      <c r="A22721" s="2">
        <v>43265</v>
      </c>
    </row>
    <row r="22722" spans="1:1" x14ac:dyDescent="0.3">
      <c r="A22722" s="2">
        <v>43266</v>
      </c>
    </row>
    <row r="22723" spans="1:1" x14ac:dyDescent="0.3">
      <c r="A22723" s="2">
        <v>43269</v>
      </c>
    </row>
    <row r="22724" spans="1:1" x14ac:dyDescent="0.3">
      <c r="A22724" s="2">
        <v>43270</v>
      </c>
    </row>
    <row r="22725" spans="1:1" x14ac:dyDescent="0.3">
      <c r="A22725" s="2">
        <v>43271</v>
      </c>
    </row>
    <row r="22726" spans="1:1" x14ac:dyDescent="0.3">
      <c r="A22726" s="2">
        <v>43272</v>
      </c>
    </row>
    <row r="22727" spans="1:1" x14ac:dyDescent="0.3">
      <c r="A22727" s="2">
        <v>43273</v>
      </c>
    </row>
    <row r="22728" spans="1:1" x14ac:dyDescent="0.3">
      <c r="A22728" s="2">
        <v>43276</v>
      </c>
    </row>
    <row r="22729" spans="1:1" x14ac:dyDescent="0.3">
      <c r="A22729" s="2">
        <v>43277</v>
      </c>
    </row>
    <row r="22730" spans="1:1" x14ac:dyDescent="0.3">
      <c r="A22730" s="2">
        <v>43278</v>
      </c>
    </row>
    <row r="22731" spans="1:1" x14ac:dyDescent="0.3">
      <c r="A22731" s="2">
        <v>43279</v>
      </c>
    </row>
    <row r="22732" spans="1:1" x14ac:dyDescent="0.3">
      <c r="A22732" s="2">
        <v>43280</v>
      </c>
    </row>
    <row r="22733" spans="1:1" x14ac:dyDescent="0.3">
      <c r="A22733" s="2">
        <v>43283</v>
      </c>
    </row>
    <row r="22734" spans="1:1" x14ac:dyDescent="0.3">
      <c r="A22734" s="2">
        <v>43284</v>
      </c>
    </row>
    <row r="22735" spans="1:1" x14ac:dyDescent="0.3">
      <c r="A22735" s="2">
        <v>43286</v>
      </c>
    </row>
    <row r="22736" spans="1:1" x14ac:dyDescent="0.3">
      <c r="A22736" s="2">
        <v>43287</v>
      </c>
    </row>
    <row r="22737" spans="1:1" x14ac:dyDescent="0.3">
      <c r="A22737" s="2">
        <v>43290</v>
      </c>
    </row>
    <row r="22738" spans="1:1" x14ac:dyDescent="0.3">
      <c r="A22738" s="2">
        <v>43291</v>
      </c>
    </row>
    <row r="22739" spans="1:1" x14ac:dyDescent="0.3">
      <c r="A22739" s="2">
        <v>43292</v>
      </c>
    </row>
    <row r="22740" spans="1:1" x14ac:dyDescent="0.3">
      <c r="A22740" s="2">
        <v>43293</v>
      </c>
    </row>
    <row r="22741" spans="1:1" x14ac:dyDescent="0.3">
      <c r="A22741" s="2">
        <v>43294</v>
      </c>
    </row>
    <row r="22742" spans="1:1" x14ac:dyDescent="0.3">
      <c r="A22742" s="2">
        <v>43297</v>
      </c>
    </row>
    <row r="22743" spans="1:1" x14ac:dyDescent="0.3">
      <c r="A22743" s="2">
        <v>43298</v>
      </c>
    </row>
    <row r="22744" spans="1:1" x14ac:dyDescent="0.3">
      <c r="A22744" s="2">
        <v>43299</v>
      </c>
    </row>
    <row r="22745" spans="1:1" x14ac:dyDescent="0.3">
      <c r="A22745" s="2">
        <v>43300</v>
      </c>
    </row>
    <row r="22746" spans="1:1" x14ac:dyDescent="0.3">
      <c r="A22746" s="2">
        <v>43301</v>
      </c>
    </row>
    <row r="22747" spans="1:1" x14ac:dyDescent="0.3">
      <c r="A22747" s="2">
        <v>43304</v>
      </c>
    </row>
    <row r="22748" spans="1:1" x14ac:dyDescent="0.3">
      <c r="A22748" s="2">
        <v>43305</v>
      </c>
    </row>
    <row r="22749" spans="1:1" x14ac:dyDescent="0.3">
      <c r="A22749" s="2">
        <v>43306</v>
      </c>
    </row>
    <row r="22750" spans="1:1" x14ac:dyDescent="0.3">
      <c r="A22750" s="2">
        <v>43307</v>
      </c>
    </row>
    <row r="22751" spans="1:1" x14ac:dyDescent="0.3">
      <c r="A22751" s="2">
        <v>43308</v>
      </c>
    </row>
    <row r="22752" spans="1:1" x14ac:dyDescent="0.3">
      <c r="A22752" s="2">
        <v>43311</v>
      </c>
    </row>
    <row r="22753" spans="1:1" x14ac:dyDescent="0.3">
      <c r="A22753" s="2">
        <v>43312</v>
      </c>
    </row>
    <row r="22754" spans="1:1" x14ac:dyDescent="0.3">
      <c r="A22754" s="2">
        <v>43313</v>
      </c>
    </row>
    <row r="22755" spans="1:1" x14ac:dyDescent="0.3">
      <c r="A22755" s="2">
        <v>43314</v>
      </c>
    </row>
    <row r="22756" spans="1:1" x14ac:dyDescent="0.3">
      <c r="A22756" s="2">
        <v>43315</v>
      </c>
    </row>
    <row r="22757" spans="1:1" x14ac:dyDescent="0.3">
      <c r="A22757" s="2">
        <v>43318</v>
      </c>
    </row>
    <row r="22758" spans="1:1" x14ac:dyDescent="0.3">
      <c r="A22758" s="2">
        <v>43319</v>
      </c>
    </row>
    <row r="22759" spans="1:1" x14ac:dyDescent="0.3">
      <c r="A22759" s="2">
        <v>43320</v>
      </c>
    </row>
    <row r="22760" spans="1:1" x14ac:dyDescent="0.3">
      <c r="A22760" s="2">
        <v>43321</v>
      </c>
    </row>
    <row r="22761" spans="1:1" x14ac:dyDescent="0.3">
      <c r="A22761" s="2">
        <v>43322</v>
      </c>
    </row>
    <row r="22762" spans="1:1" x14ac:dyDescent="0.3">
      <c r="A22762" s="2">
        <v>43325</v>
      </c>
    </row>
    <row r="22763" spans="1:1" x14ac:dyDescent="0.3">
      <c r="A22763" s="2">
        <v>43326</v>
      </c>
    </row>
    <row r="22764" spans="1:1" x14ac:dyDescent="0.3">
      <c r="A22764" s="2">
        <v>43327</v>
      </c>
    </row>
    <row r="22765" spans="1:1" x14ac:dyDescent="0.3">
      <c r="A22765" s="2">
        <v>43328</v>
      </c>
    </row>
    <row r="22766" spans="1:1" x14ac:dyDescent="0.3">
      <c r="A22766" s="2">
        <v>43329</v>
      </c>
    </row>
    <row r="22767" spans="1:1" x14ac:dyDescent="0.3">
      <c r="A22767" s="2">
        <v>43332</v>
      </c>
    </row>
    <row r="22768" spans="1:1" x14ac:dyDescent="0.3">
      <c r="A22768" s="2">
        <v>43333</v>
      </c>
    </row>
    <row r="22769" spans="1:1" x14ac:dyDescent="0.3">
      <c r="A22769" s="2">
        <v>43334</v>
      </c>
    </row>
    <row r="22770" spans="1:1" x14ac:dyDescent="0.3">
      <c r="A22770" s="2">
        <v>43335</v>
      </c>
    </row>
    <row r="22771" spans="1:1" x14ac:dyDescent="0.3">
      <c r="A22771" s="2">
        <v>43336</v>
      </c>
    </row>
    <row r="22772" spans="1:1" x14ac:dyDescent="0.3">
      <c r="A22772" s="2">
        <v>43339</v>
      </c>
    </row>
    <row r="22773" spans="1:1" x14ac:dyDescent="0.3">
      <c r="A22773" s="2">
        <v>43340</v>
      </c>
    </row>
    <row r="22774" spans="1:1" x14ac:dyDescent="0.3">
      <c r="A22774" s="2">
        <v>43341</v>
      </c>
    </row>
    <row r="22775" spans="1:1" x14ac:dyDescent="0.3">
      <c r="A22775" s="2">
        <v>43342</v>
      </c>
    </row>
    <row r="22776" spans="1:1" x14ac:dyDescent="0.3">
      <c r="A22776" s="2">
        <v>43343</v>
      </c>
    </row>
    <row r="22777" spans="1:1" x14ac:dyDescent="0.3">
      <c r="A22777" s="2">
        <v>43347</v>
      </c>
    </row>
    <row r="22778" spans="1:1" x14ac:dyDescent="0.3">
      <c r="A22778" s="2">
        <v>43348</v>
      </c>
    </row>
    <row r="22779" spans="1:1" x14ac:dyDescent="0.3">
      <c r="A22779" s="2">
        <v>43349</v>
      </c>
    </row>
    <row r="22780" spans="1:1" x14ac:dyDescent="0.3">
      <c r="A22780" s="2">
        <v>43350</v>
      </c>
    </row>
    <row r="22781" spans="1:1" x14ac:dyDescent="0.3">
      <c r="A22781" s="2">
        <v>43353</v>
      </c>
    </row>
    <row r="22782" spans="1:1" x14ac:dyDescent="0.3">
      <c r="A22782" s="2">
        <v>43354</v>
      </c>
    </row>
    <row r="22783" spans="1:1" x14ac:dyDescent="0.3">
      <c r="A22783" s="2">
        <v>43355</v>
      </c>
    </row>
    <row r="22784" spans="1:1" x14ac:dyDescent="0.3">
      <c r="A22784" s="2">
        <v>43356</v>
      </c>
    </row>
    <row r="22785" spans="1:1" x14ac:dyDescent="0.3">
      <c r="A22785" s="2">
        <v>43357</v>
      </c>
    </row>
    <row r="22786" spans="1:1" x14ac:dyDescent="0.3">
      <c r="A22786" s="2">
        <v>43360</v>
      </c>
    </row>
    <row r="22787" spans="1:1" x14ac:dyDescent="0.3">
      <c r="A22787" s="2">
        <v>43361</v>
      </c>
    </row>
    <row r="22788" spans="1:1" x14ac:dyDescent="0.3">
      <c r="A22788" s="2">
        <v>43362</v>
      </c>
    </row>
    <row r="22789" spans="1:1" x14ac:dyDescent="0.3">
      <c r="A22789" s="2">
        <v>43363</v>
      </c>
    </row>
    <row r="22790" spans="1:1" x14ac:dyDescent="0.3">
      <c r="A22790" s="2">
        <v>43364</v>
      </c>
    </row>
    <row r="22791" spans="1:1" x14ac:dyDescent="0.3">
      <c r="A22791" s="2">
        <v>43367</v>
      </c>
    </row>
    <row r="22792" spans="1:1" x14ac:dyDescent="0.3">
      <c r="A22792" s="2">
        <v>43368</v>
      </c>
    </row>
    <row r="22793" spans="1:1" x14ac:dyDescent="0.3">
      <c r="A22793" s="2">
        <v>43369</v>
      </c>
    </row>
    <row r="22794" spans="1:1" x14ac:dyDescent="0.3">
      <c r="A22794" s="2">
        <v>43370</v>
      </c>
    </row>
    <row r="22795" spans="1:1" x14ac:dyDescent="0.3">
      <c r="A22795" s="2">
        <v>43371</v>
      </c>
    </row>
    <row r="22796" spans="1:1" x14ac:dyDescent="0.3">
      <c r="A22796" s="2">
        <v>43374</v>
      </c>
    </row>
    <row r="22797" spans="1:1" x14ac:dyDescent="0.3">
      <c r="A22797" s="2">
        <v>43375</v>
      </c>
    </row>
    <row r="22798" spans="1:1" x14ac:dyDescent="0.3">
      <c r="A22798" s="2">
        <v>43376</v>
      </c>
    </row>
    <row r="22799" spans="1:1" x14ac:dyDescent="0.3">
      <c r="A22799" s="2">
        <v>43377</v>
      </c>
    </row>
    <row r="22800" spans="1:1" x14ac:dyDescent="0.3">
      <c r="A22800" s="2">
        <v>43378</v>
      </c>
    </row>
    <row r="22801" spans="1:1" x14ac:dyDescent="0.3">
      <c r="A22801" s="2">
        <v>43381</v>
      </c>
    </row>
    <row r="22802" spans="1:1" x14ac:dyDescent="0.3">
      <c r="A22802" s="2">
        <v>43382</v>
      </c>
    </row>
    <row r="22803" spans="1:1" x14ac:dyDescent="0.3">
      <c r="A22803" s="2">
        <v>43383</v>
      </c>
    </row>
    <row r="22804" spans="1:1" x14ac:dyDescent="0.3">
      <c r="A22804" s="2">
        <v>43384</v>
      </c>
    </row>
    <row r="22805" spans="1:1" x14ac:dyDescent="0.3">
      <c r="A22805" s="2">
        <v>43385</v>
      </c>
    </row>
    <row r="22806" spans="1:1" x14ac:dyDescent="0.3">
      <c r="A22806" s="2">
        <v>43388</v>
      </c>
    </row>
    <row r="22807" spans="1:1" x14ac:dyDescent="0.3">
      <c r="A22807" s="2">
        <v>43389</v>
      </c>
    </row>
    <row r="22808" spans="1:1" x14ac:dyDescent="0.3">
      <c r="A22808" s="2">
        <v>43390</v>
      </c>
    </row>
    <row r="22809" spans="1:1" x14ac:dyDescent="0.3">
      <c r="A22809" s="2">
        <v>43391</v>
      </c>
    </row>
    <row r="22810" spans="1:1" x14ac:dyDescent="0.3">
      <c r="A22810" s="2">
        <v>43392</v>
      </c>
    </row>
    <row r="22811" spans="1:1" x14ac:dyDescent="0.3">
      <c r="A22811" s="2">
        <v>43395</v>
      </c>
    </row>
    <row r="22812" spans="1:1" x14ac:dyDescent="0.3">
      <c r="A22812" s="2">
        <v>43396</v>
      </c>
    </row>
    <row r="22813" spans="1:1" x14ac:dyDescent="0.3">
      <c r="A22813" s="2">
        <v>43397</v>
      </c>
    </row>
    <row r="22814" spans="1:1" x14ac:dyDescent="0.3">
      <c r="A22814" s="2">
        <v>43398</v>
      </c>
    </row>
    <row r="22815" spans="1:1" x14ac:dyDescent="0.3">
      <c r="A22815" s="2">
        <v>43399</v>
      </c>
    </row>
    <row r="22816" spans="1:1" x14ac:dyDescent="0.3">
      <c r="A22816" s="2">
        <v>43402</v>
      </c>
    </row>
    <row r="22817" spans="1:1" x14ac:dyDescent="0.3">
      <c r="A22817" s="2">
        <v>43403</v>
      </c>
    </row>
    <row r="22818" spans="1:1" x14ac:dyDescent="0.3">
      <c r="A22818" s="2">
        <v>43404</v>
      </c>
    </row>
    <row r="22819" spans="1:1" x14ac:dyDescent="0.3">
      <c r="A22819" s="2">
        <v>43405</v>
      </c>
    </row>
    <row r="22820" spans="1:1" x14ac:dyDescent="0.3">
      <c r="A22820" s="2">
        <v>43406</v>
      </c>
    </row>
    <row r="22821" spans="1:1" x14ac:dyDescent="0.3">
      <c r="A22821" s="2">
        <v>43409</v>
      </c>
    </row>
    <row r="22822" spans="1:1" x14ac:dyDescent="0.3">
      <c r="A22822" s="2">
        <v>43410</v>
      </c>
    </row>
    <row r="22823" spans="1:1" x14ac:dyDescent="0.3">
      <c r="A22823" s="2">
        <v>43411</v>
      </c>
    </row>
    <row r="22824" spans="1:1" x14ac:dyDescent="0.3">
      <c r="A22824" s="2">
        <v>43412</v>
      </c>
    </row>
    <row r="22825" spans="1:1" x14ac:dyDescent="0.3">
      <c r="A22825" s="2">
        <v>43413</v>
      </c>
    </row>
    <row r="22826" spans="1:1" x14ac:dyDescent="0.3">
      <c r="A22826" s="2">
        <v>43416</v>
      </c>
    </row>
    <row r="22827" spans="1:1" x14ac:dyDescent="0.3">
      <c r="A22827" s="2">
        <v>43417</v>
      </c>
    </row>
    <row r="22828" spans="1:1" x14ac:dyDescent="0.3">
      <c r="A22828" s="2">
        <v>43418</v>
      </c>
    </row>
    <row r="22829" spans="1:1" x14ac:dyDescent="0.3">
      <c r="A22829" s="2">
        <v>43419</v>
      </c>
    </row>
    <row r="22830" spans="1:1" x14ac:dyDescent="0.3">
      <c r="A22830" s="2">
        <v>43420</v>
      </c>
    </row>
    <row r="22831" spans="1:1" x14ac:dyDescent="0.3">
      <c r="A22831" s="2">
        <v>43423</v>
      </c>
    </row>
    <row r="22832" spans="1:1" x14ac:dyDescent="0.3">
      <c r="A22832" s="2">
        <v>43424</v>
      </c>
    </row>
    <row r="22833" spans="1:1" x14ac:dyDescent="0.3">
      <c r="A22833" s="2">
        <v>43425</v>
      </c>
    </row>
    <row r="22834" spans="1:1" x14ac:dyDescent="0.3">
      <c r="A22834" s="2">
        <v>43427</v>
      </c>
    </row>
    <row r="22835" spans="1:1" x14ac:dyDescent="0.3">
      <c r="A22835" s="2">
        <v>43430</v>
      </c>
    </row>
    <row r="22836" spans="1:1" x14ac:dyDescent="0.3">
      <c r="A22836" s="2">
        <v>43431</v>
      </c>
    </row>
    <row r="22837" spans="1:1" x14ac:dyDescent="0.3">
      <c r="A22837" s="2">
        <v>43432</v>
      </c>
    </row>
    <row r="22838" spans="1:1" x14ac:dyDescent="0.3">
      <c r="A22838" s="2">
        <v>43433</v>
      </c>
    </row>
    <row r="22839" spans="1:1" x14ac:dyDescent="0.3">
      <c r="A22839" s="2">
        <v>43434</v>
      </c>
    </row>
    <row r="22840" spans="1:1" x14ac:dyDescent="0.3">
      <c r="A22840" s="2">
        <v>43437</v>
      </c>
    </row>
    <row r="22841" spans="1:1" x14ac:dyDescent="0.3">
      <c r="A22841" s="2">
        <v>43438</v>
      </c>
    </row>
    <row r="22842" spans="1:1" x14ac:dyDescent="0.3">
      <c r="A22842" s="2">
        <v>43440</v>
      </c>
    </row>
    <row r="22843" spans="1:1" x14ac:dyDescent="0.3">
      <c r="A22843" s="2">
        <v>43441</v>
      </c>
    </row>
    <row r="22844" spans="1:1" x14ac:dyDescent="0.3">
      <c r="A22844" s="2">
        <v>43444</v>
      </c>
    </row>
    <row r="22845" spans="1:1" x14ac:dyDescent="0.3">
      <c r="A22845" s="2">
        <v>43445</v>
      </c>
    </row>
    <row r="22846" spans="1:1" x14ac:dyDescent="0.3">
      <c r="A22846" s="2">
        <v>43446</v>
      </c>
    </row>
    <row r="22847" spans="1:1" x14ac:dyDescent="0.3">
      <c r="A22847" s="2">
        <v>43447</v>
      </c>
    </row>
    <row r="22848" spans="1:1" x14ac:dyDescent="0.3">
      <c r="A22848" s="2">
        <v>43448</v>
      </c>
    </row>
    <row r="22849" spans="1:1" x14ac:dyDescent="0.3">
      <c r="A22849" s="2">
        <v>43451</v>
      </c>
    </row>
    <row r="22850" spans="1:1" x14ac:dyDescent="0.3">
      <c r="A22850" s="2">
        <v>43452</v>
      </c>
    </row>
    <row r="22851" spans="1:1" x14ac:dyDescent="0.3">
      <c r="A22851" s="2">
        <v>43453</v>
      </c>
    </row>
    <row r="22852" spans="1:1" x14ac:dyDescent="0.3">
      <c r="A22852" s="2">
        <v>43454</v>
      </c>
    </row>
    <row r="22853" spans="1:1" x14ac:dyDescent="0.3">
      <c r="A22853" s="2">
        <v>43455</v>
      </c>
    </row>
    <row r="22854" spans="1:1" x14ac:dyDescent="0.3">
      <c r="A22854" s="2">
        <v>43458</v>
      </c>
    </row>
    <row r="22855" spans="1:1" x14ac:dyDescent="0.3">
      <c r="A22855" s="2">
        <v>43460</v>
      </c>
    </row>
    <row r="22856" spans="1:1" x14ac:dyDescent="0.3">
      <c r="A22856" s="2">
        <v>43461</v>
      </c>
    </row>
    <row r="22857" spans="1:1" x14ac:dyDescent="0.3">
      <c r="A22857" s="2">
        <v>43462</v>
      </c>
    </row>
    <row r="22858" spans="1:1" x14ac:dyDescent="0.3">
      <c r="A22858" s="2">
        <v>43465</v>
      </c>
    </row>
    <row r="22859" spans="1:1" x14ac:dyDescent="0.3">
      <c r="A22859" s="2">
        <v>43467</v>
      </c>
    </row>
    <row r="22860" spans="1:1" x14ac:dyDescent="0.3">
      <c r="A22860" s="2">
        <v>43468</v>
      </c>
    </row>
    <row r="22861" spans="1:1" x14ac:dyDescent="0.3">
      <c r="A22861" s="2">
        <v>43469</v>
      </c>
    </row>
    <row r="22862" spans="1:1" x14ac:dyDescent="0.3">
      <c r="A22862" s="2">
        <v>43472</v>
      </c>
    </row>
    <row r="22863" spans="1:1" x14ac:dyDescent="0.3">
      <c r="A22863" s="2">
        <v>43473</v>
      </c>
    </row>
    <row r="22864" spans="1:1" x14ac:dyDescent="0.3">
      <c r="A22864" s="2">
        <v>43474</v>
      </c>
    </row>
    <row r="22865" spans="1:1" x14ac:dyDescent="0.3">
      <c r="A22865" s="2">
        <v>43475</v>
      </c>
    </row>
    <row r="22866" spans="1:1" x14ac:dyDescent="0.3">
      <c r="A22866" s="2">
        <v>43476</v>
      </c>
    </row>
    <row r="22867" spans="1:1" x14ac:dyDescent="0.3">
      <c r="A22867" s="2">
        <v>43479</v>
      </c>
    </row>
    <row r="22868" spans="1:1" x14ac:dyDescent="0.3">
      <c r="A22868" s="2">
        <v>43480</v>
      </c>
    </row>
    <row r="22869" spans="1:1" x14ac:dyDescent="0.3">
      <c r="A22869" s="2">
        <v>43481</v>
      </c>
    </row>
    <row r="22870" spans="1:1" x14ac:dyDescent="0.3">
      <c r="A22870" s="2">
        <v>43482</v>
      </c>
    </row>
    <row r="22871" spans="1:1" x14ac:dyDescent="0.3">
      <c r="A22871" s="2">
        <v>43483</v>
      </c>
    </row>
    <row r="22872" spans="1:1" x14ac:dyDescent="0.3">
      <c r="A22872" s="2">
        <v>43487</v>
      </c>
    </row>
    <row r="22873" spans="1:1" x14ac:dyDescent="0.3">
      <c r="A22873" s="2">
        <v>43488</v>
      </c>
    </row>
    <row r="22874" spans="1:1" x14ac:dyDescent="0.3">
      <c r="A22874" s="2">
        <v>43489</v>
      </c>
    </row>
    <row r="22875" spans="1:1" x14ac:dyDescent="0.3">
      <c r="A22875" s="2">
        <v>43490</v>
      </c>
    </row>
    <row r="22876" spans="1:1" x14ac:dyDescent="0.3">
      <c r="A22876" s="2">
        <v>43493</v>
      </c>
    </row>
    <row r="22877" spans="1:1" x14ac:dyDescent="0.3">
      <c r="A22877" s="2">
        <v>43494</v>
      </c>
    </row>
    <row r="22878" spans="1:1" x14ac:dyDescent="0.3">
      <c r="A22878" s="2">
        <v>43495</v>
      </c>
    </row>
    <row r="22879" spans="1:1" x14ac:dyDescent="0.3">
      <c r="A22879" s="2">
        <v>43496</v>
      </c>
    </row>
    <row r="22880" spans="1:1" x14ac:dyDescent="0.3">
      <c r="A22880" s="2">
        <v>43497</v>
      </c>
    </row>
    <row r="22881" spans="1:1" x14ac:dyDescent="0.3">
      <c r="A22881" s="2">
        <v>43500</v>
      </c>
    </row>
    <row r="22882" spans="1:1" x14ac:dyDescent="0.3">
      <c r="A22882" s="2">
        <v>43501</v>
      </c>
    </row>
    <row r="22883" spans="1:1" x14ac:dyDescent="0.3">
      <c r="A22883" s="2">
        <v>43502</v>
      </c>
    </row>
    <row r="22884" spans="1:1" x14ac:dyDescent="0.3">
      <c r="A22884" s="2">
        <v>43503</v>
      </c>
    </row>
    <row r="22885" spans="1:1" x14ac:dyDescent="0.3">
      <c r="A22885" s="2">
        <v>43504</v>
      </c>
    </row>
    <row r="22886" spans="1:1" x14ac:dyDescent="0.3">
      <c r="A22886" s="2">
        <v>43507</v>
      </c>
    </row>
    <row r="22887" spans="1:1" x14ac:dyDescent="0.3">
      <c r="A22887" s="2">
        <v>43508</v>
      </c>
    </row>
    <row r="22888" spans="1:1" x14ac:dyDescent="0.3">
      <c r="A22888" s="2">
        <v>43509</v>
      </c>
    </row>
    <row r="22889" spans="1:1" x14ac:dyDescent="0.3">
      <c r="A22889" s="2">
        <v>43510</v>
      </c>
    </row>
    <row r="22890" spans="1:1" x14ac:dyDescent="0.3">
      <c r="A22890" s="2">
        <v>43511</v>
      </c>
    </row>
    <row r="22891" spans="1:1" x14ac:dyDescent="0.3">
      <c r="A22891" s="2">
        <v>43515</v>
      </c>
    </row>
    <row r="22892" spans="1:1" x14ac:dyDescent="0.3">
      <c r="A22892" s="2">
        <v>43516</v>
      </c>
    </row>
    <row r="22893" spans="1:1" x14ac:dyDescent="0.3">
      <c r="A22893" s="2">
        <v>43517</v>
      </c>
    </row>
    <row r="22894" spans="1:1" x14ac:dyDescent="0.3">
      <c r="A22894" s="2">
        <v>43518</v>
      </c>
    </row>
    <row r="22895" spans="1:1" x14ac:dyDescent="0.3">
      <c r="A22895" s="2">
        <v>43521</v>
      </c>
    </row>
    <row r="22896" spans="1:1" x14ac:dyDescent="0.3">
      <c r="A22896" s="2">
        <v>43522</v>
      </c>
    </row>
    <row r="22897" spans="1:1" x14ac:dyDescent="0.3">
      <c r="A22897" s="2">
        <v>43523</v>
      </c>
    </row>
    <row r="22898" spans="1:1" x14ac:dyDescent="0.3">
      <c r="A22898" s="2">
        <v>43524</v>
      </c>
    </row>
    <row r="22899" spans="1:1" x14ac:dyDescent="0.3">
      <c r="A22899" s="2">
        <v>43525</v>
      </c>
    </row>
    <row r="22900" spans="1:1" x14ac:dyDescent="0.3">
      <c r="A22900" s="2">
        <v>43528</v>
      </c>
    </row>
    <row r="22901" spans="1:1" x14ac:dyDescent="0.3">
      <c r="A22901" s="2">
        <v>43529</v>
      </c>
    </row>
    <row r="22902" spans="1:1" x14ac:dyDescent="0.3">
      <c r="A22902" s="2">
        <v>43530</v>
      </c>
    </row>
    <row r="22903" spans="1:1" x14ac:dyDescent="0.3">
      <c r="A22903" s="2">
        <v>43531</v>
      </c>
    </row>
    <row r="22904" spans="1:1" x14ac:dyDescent="0.3">
      <c r="A22904" s="2">
        <v>43532</v>
      </c>
    </row>
    <row r="22905" spans="1:1" x14ac:dyDescent="0.3">
      <c r="A22905" s="2">
        <v>43535</v>
      </c>
    </row>
    <row r="22906" spans="1:1" x14ac:dyDescent="0.3">
      <c r="A22906" s="2">
        <v>43536</v>
      </c>
    </row>
    <row r="22907" spans="1:1" x14ac:dyDescent="0.3">
      <c r="A22907" s="2">
        <v>43537</v>
      </c>
    </row>
    <row r="22908" spans="1:1" x14ac:dyDescent="0.3">
      <c r="A22908" s="2">
        <v>43538</v>
      </c>
    </row>
    <row r="22909" spans="1:1" x14ac:dyDescent="0.3">
      <c r="A22909" s="2">
        <v>43539</v>
      </c>
    </row>
    <row r="22910" spans="1:1" x14ac:dyDescent="0.3">
      <c r="A22910" s="2">
        <v>43542</v>
      </c>
    </row>
    <row r="22911" spans="1:1" x14ac:dyDescent="0.3">
      <c r="A22911" s="2">
        <v>43543</v>
      </c>
    </row>
    <row r="22912" spans="1:1" x14ac:dyDescent="0.3">
      <c r="A22912" s="2">
        <v>43544</v>
      </c>
    </row>
    <row r="22913" spans="1:1" x14ac:dyDescent="0.3">
      <c r="A22913" s="2">
        <v>43545</v>
      </c>
    </row>
    <row r="22914" spans="1:1" x14ac:dyDescent="0.3">
      <c r="A22914" s="2">
        <v>43546</v>
      </c>
    </row>
    <row r="22915" spans="1:1" x14ac:dyDescent="0.3">
      <c r="A22915" s="2">
        <v>43549</v>
      </c>
    </row>
    <row r="22916" spans="1:1" x14ac:dyDescent="0.3">
      <c r="A22916" s="2">
        <v>43550</v>
      </c>
    </row>
    <row r="22917" spans="1:1" x14ac:dyDescent="0.3">
      <c r="A22917" s="2">
        <v>43551</v>
      </c>
    </row>
    <row r="22918" spans="1:1" x14ac:dyDescent="0.3">
      <c r="A22918" s="2">
        <v>43552</v>
      </c>
    </row>
    <row r="22919" spans="1:1" x14ac:dyDescent="0.3">
      <c r="A22919" s="2">
        <v>43553</v>
      </c>
    </row>
    <row r="22920" spans="1:1" x14ac:dyDescent="0.3">
      <c r="A22920" s="2">
        <v>43556</v>
      </c>
    </row>
    <row r="22921" spans="1:1" x14ac:dyDescent="0.3">
      <c r="A22921" s="2">
        <v>43557</v>
      </c>
    </row>
    <row r="22922" spans="1:1" x14ac:dyDescent="0.3">
      <c r="A22922" s="2">
        <v>43558</v>
      </c>
    </row>
    <row r="22923" spans="1:1" x14ac:dyDescent="0.3">
      <c r="A22923" s="2">
        <v>43559</v>
      </c>
    </row>
    <row r="22924" spans="1:1" x14ac:dyDescent="0.3">
      <c r="A22924" s="2">
        <v>43560</v>
      </c>
    </row>
    <row r="22925" spans="1:1" x14ac:dyDescent="0.3">
      <c r="A22925" s="2">
        <v>43563</v>
      </c>
    </row>
    <row r="22926" spans="1:1" x14ac:dyDescent="0.3">
      <c r="A22926" s="2">
        <v>43564</v>
      </c>
    </row>
    <row r="22927" spans="1:1" x14ac:dyDescent="0.3">
      <c r="A22927" s="2">
        <v>43565</v>
      </c>
    </row>
    <row r="22928" spans="1:1" x14ac:dyDescent="0.3">
      <c r="A22928" s="2">
        <v>43566</v>
      </c>
    </row>
    <row r="22929" spans="1:1" x14ac:dyDescent="0.3">
      <c r="A22929" s="2">
        <v>43567</v>
      </c>
    </row>
    <row r="22930" spans="1:1" x14ac:dyDescent="0.3">
      <c r="A22930" s="2">
        <v>43570</v>
      </c>
    </row>
    <row r="22931" spans="1:1" x14ac:dyDescent="0.3">
      <c r="A22931" s="2">
        <v>43571</v>
      </c>
    </row>
    <row r="22932" spans="1:1" x14ac:dyDescent="0.3">
      <c r="A22932" s="2">
        <v>43572</v>
      </c>
    </row>
    <row r="22933" spans="1:1" x14ac:dyDescent="0.3">
      <c r="A22933" s="2">
        <v>43573</v>
      </c>
    </row>
    <row r="22934" spans="1:1" x14ac:dyDescent="0.3">
      <c r="A22934" s="2">
        <v>43577</v>
      </c>
    </row>
    <row r="22935" spans="1:1" x14ac:dyDescent="0.3">
      <c r="A22935" s="2">
        <v>43578</v>
      </c>
    </row>
    <row r="22936" spans="1:1" x14ac:dyDescent="0.3">
      <c r="A22936" s="2">
        <v>43579</v>
      </c>
    </row>
    <row r="22937" spans="1:1" x14ac:dyDescent="0.3">
      <c r="A22937" s="2">
        <v>43580</v>
      </c>
    </row>
    <row r="22938" spans="1:1" x14ac:dyDescent="0.3">
      <c r="A22938" s="2">
        <v>43581</v>
      </c>
    </row>
    <row r="22939" spans="1:1" x14ac:dyDescent="0.3">
      <c r="A22939" s="2">
        <v>43584</v>
      </c>
    </row>
    <row r="22940" spans="1:1" x14ac:dyDescent="0.3">
      <c r="A22940" s="2">
        <v>43585</v>
      </c>
    </row>
    <row r="22941" spans="1:1" x14ac:dyDescent="0.3">
      <c r="A22941" s="2">
        <v>43586</v>
      </c>
    </row>
    <row r="22942" spans="1:1" x14ac:dyDescent="0.3">
      <c r="A22942" s="2">
        <v>43587</v>
      </c>
    </row>
    <row r="22943" spans="1:1" x14ac:dyDescent="0.3">
      <c r="A22943" s="2">
        <v>43588</v>
      </c>
    </row>
    <row r="22944" spans="1:1" x14ac:dyDescent="0.3">
      <c r="A22944" s="2">
        <v>43591</v>
      </c>
    </row>
    <row r="22945" spans="1:1" x14ac:dyDescent="0.3">
      <c r="A22945" s="2">
        <v>43592</v>
      </c>
    </row>
    <row r="22946" spans="1:1" x14ac:dyDescent="0.3">
      <c r="A22946" s="2">
        <v>43593</v>
      </c>
    </row>
    <row r="22947" spans="1:1" x14ac:dyDescent="0.3">
      <c r="A22947" s="2">
        <v>43594</v>
      </c>
    </row>
    <row r="22948" spans="1:1" x14ac:dyDescent="0.3">
      <c r="A22948" s="2">
        <v>43595</v>
      </c>
    </row>
    <row r="22949" spans="1:1" x14ac:dyDescent="0.3">
      <c r="A22949" s="2">
        <v>43598</v>
      </c>
    </row>
    <row r="22950" spans="1:1" x14ac:dyDescent="0.3">
      <c r="A22950" s="2">
        <v>43599</v>
      </c>
    </row>
    <row r="22951" spans="1:1" x14ac:dyDescent="0.3">
      <c r="A22951" s="2">
        <v>43600</v>
      </c>
    </row>
    <row r="22952" spans="1:1" x14ac:dyDescent="0.3">
      <c r="A22952" s="2">
        <v>43601</v>
      </c>
    </row>
    <row r="22953" spans="1:1" x14ac:dyDescent="0.3">
      <c r="A22953" s="2">
        <v>43602</v>
      </c>
    </row>
    <row r="22954" spans="1:1" x14ac:dyDescent="0.3">
      <c r="A22954" s="2">
        <v>43605</v>
      </c>
    </row>
    <row r="22955" spans="1:1" x14ac:dyDescent="0.3">
      <c r="A22955" s="2">
        <v>43606</v>
      </c>
    </row>
    <row r="22956" spans="1:1" x14ac:dyDescent="0.3">
      <c r="A22956" s="2">
        <v>43607</v>
      </c>
    </row>
    <row r="22957" spans="1:1" x14ac:dyDescent="0.3">
      <c r="A22957" s="2">
        <v>43608</v>
      </c>
    </row>
    <row r="22958" spans="1:1" x14ac:dyDescent="0.3">
      <c r="A22958" s="2">
        <v>43609</v>
      </c>
    </row>
    <row r="22959" spans="1:1" x14ac:dyDescent="0.3">
      <c r="A22959" s="2">
        <v>43613</v>
      </c>
    </row>
    <row r="22960" spans="1:1" x14ac:dyDescent="0.3">
      <c r="A22960" s="2">
        <v>43614</v>
      </c>
    </row>
    <row r="22961" spans="1:1" x14ac:dyDescent="0.3">
      <c r="A22961" s="2">
        <v>43615</v>
      </c>
    </row>
    <row r="22962" spans="1:1" x14ac:dyDescent="0.3">
      <c r="A22962" s="2">
        <v>43616</v>
      </c>
    </row>
    <row r="22963" spans="1:1" x14ac:dyDescent="0.3">
      <c r="A22963" s="2">
        <v>43619</v>
      </c>
    </row>
    <row r="22964" spans="1:1" x14ac:dyDescent="0.3">
      <c r="A22964" s="2">
        <v>43620</v>
      </c>
    </row>
    <row r="22965" spans="1:1" x14ac:dyDescent="0.3">
      <c r="A22965" s="2">
        <v>43621</v>
      </c>
    </row>
    <row r="22966" spans="1:1" x14ac:dyDescent="0.3">
      <c r="A22966" s="2">
        <v>43622</v>
      </c>
    </row>
    <row r="22967" spans="1:1" x14ac:dyDescent="0.3">
      <c r="A22967" s="2">
        <v>43623</v>
      </c>
    </row>
    <row r="22968" spans="1:1" x14ac:dyDescent="0.3">
      <c r="A22968" s="2">
        <v>43626</v>
      </c>
    </row>
    <row r="22969" spans="1:1" x14ac:dyDescent="0.3">
      <c r="A22969" s="2">
        <v>43627</v>
      </c>
    </row>
    <row r="22970" spans="1:1" x14ac:dyDescent="0.3">
      <c r="A22970" s="2">
        <v>43628</v>
      </c>
    </row>
    <row r="22971" spans="1:1" x14ac:dyDescent="0.3">
      <c r="A22971" s="2">
        <v>43629</v>
      </c>
    </row>
    <row r="22972" spans="1:1" x14ac:dyDescent="0.3">
      <c r="A22972" s="2">
        <v>43630</v>
      </c>
    </row>
    <row r="22973" spans="1:1" x14ac:dyDescent="0.3">
      <c r="A22973" s="2">
        <v>43633</v>
      </c>
    </row>
    <row r="22974" spans="1:1" x14ac:dyDescent="0.3">
      <c r="A22974" s="2">
        <v>43634</v>
      </c>
    </row>
    <row r="22975" spans="1:1" x14ac:dyDescent="0.3">
      <c r="A22975" s="2">
        <v>43635</v>
      </c>
    </row>
    <row r="22976" spans="1:1" x14ac:dyDescent="0.3">
      <c r="A22976" s="2">
        <v>43636</v>
      </c>
    </row>
    <row r="22977" spans="1:1" x14ac:dyDescent="0.3">
      <c r="A22977" s="2">
        <v>43637</v>
      </c>
    </row>
    <row r="22978" spans="1:1" x14ac:dyDescent="0.3">
      <c r="A22978" s="2">
        <v>43640</v>
      </c>
    </row>
    <row r="22979" spans="1:1" x14ac:dyDescent="0.3">
      <c r="A22979" s="2">
        <v>43641</v>
      </c>
    </row>
    <row r="22980" spans="1:1" x14ac:dyDescent="0.3">
      <c r="A22980" s="2">
        <v>43642</v>
      </c>
    </row>
    <row r="22981" spans="1:1" x14ac:dyDescent="0.3">
      <c r="A22981" s="2">
        <v>43643</v>
      </c>
    </row>
    <row r="22982" spans="1:1" x14ac:dyDescent="0.3">
      <c r="A22982" s="2">
        <v>43644</v>
      </c>
    </row>
    <row r="22983" spans="1:1" x14ac:dyDescent="0.3">
      <c r="A22983" s="2">
        <v>43647</v>
      </c>
    </row>
    <row r="22984" spans="1:1" x14ac:dyDescent="0.3">
      <c r="A22984" s="2">
        <v>43648</v>
      </c>
    </row>
    <row r="22985" spans="1:1" x14ac:dyDescent="0.3">
      <c r="A22985" s="2">
        <v>43649</v>
      </c>
    </row>
    <row r="22986" spans="1:1" x14ac:dyDescent="0.3">
      <c r="A22986" s="2">
        <v>43651</v>
      </c>
    </row>
    <row r="22987" spans="1:1" x14ac:dyDescent="0.3">
      <c r="A22987" s="2">
        <v>43654</v>
      </c>
    </row>
    <row r="22988" spans="1:1" x14ac:dyDescent="0.3">
      <c r="A22988" s="2">
        <v>43655</v>
      </c>
    </row>
    <row r="22989" spans="1:1" x14ac:dyDescent="0.3">
      <c r="A22989" s="2">
        <v>43656</v>
      </c>
    </row>
    <row r="22990" spans="1:1" x14ac:dyDescent="0.3">
      <c r="A22990" s="2">
        <v>43657</v>
      </c>
    </row>
    <row r="22991" spans="1:1" x14ac:dyDescent="0.3">
      <c r="A22991" s="2">
        <v>43658</v>
      </c>
    </row>
    <row r="22992" spans="1:1" x14ac:dyDescent="0.3">
      <c r="A22992" s="2">
        <v>43661</v>
      </c>
    </row>
    <row r="22993" spans="1:1" x14ac:dyDescent="0.3">
      <c r="A22993" s="2">
        <v>43662</v>
      </c>
    </row>
    <row r="22994" spans="1:1" x14ac:dyDescent="0.3">
      <c r="A22994" s="2">
        <v>43663</v>
      </c>
    </row>
    <row r="22995" spans="1:1" x14ac:dyDescent="0.3">
      <c r="A22995" s="2">
        <v>43664</v>
      </c>
    </row>
    <row r="22996" spans="1:1" x14ac:dyDescent="0.3">
      <c r="A22996" s="2">
        <v>43665</v>
      </c>
    </row>
    <row r="22997" spans="1:1" x14ac:dyDescent="0.3">
      <c r="A22997" s="2">
        <v>43668</v>
      </c>
    </row>
    <row r="22998" spans="1:1" x14ac:dyDescent="0.3">
      <c r="A22998" s="2">
        <v>43669</v>
      </c>
    </row>
    <row r="22999" spans="1:1" x14ac:dyDescent="0.3">
      <c r="A22999" s="2">
        <v>43670</v>
      </c>
    </row>
    <row r="23000" spans="1:1" x14ac:dyDescent="0.3">
      <c r="A23000" s="2">
        <v>43671</v>
      </c>
    </row>
    <row r="23001" spans="1:1" x14ac:dyDescent="0.3">
      <c r="A23001" s="2">
        <v>43672</v>
      </c>
    </row>
    <row r="23002" spans="1:1" x14ac:dyDescent="0.3">
      <c r="A23002" s="2">
        <v>43675</v>
      </c>
    </row>
    <row r="23003" spans="1:1" x14ac:dyDescent="0.3">
      <c r="A23003" s="2">
        <v>43676</v>
      </c>
    </row>
    <row r="23004" spans="1:1" x14ac:dyDescent="0.3">
      <c r="A23004" s="2">
        <v>43677</v>
      </c>
    </row>
    <row r="23005" spans="1:1" x14ac:dyDescent="0.3">
      <c r="A23005" s="2">
        <v>43678</v>
      </c>
    </row>
    <row r="23006" spans="1:1" x14ac:dyDescent="0.3">
      <c r="A23006" s="2">
        <v>43679</v>
      </c>
    </row>
    <row r="23007" spans="1:1" x14ac:dyDescent="0.3">
      <c r="A23007" s="2">
        <v>43682</v>
      </c>
    </row>
    <row r="23008" spans="1:1" x14ac:dyDescent="0.3">
      <c r="A23008" s="2">
        <v>43683</v>
      </c>
    </row>
    <row r="23009" spans="1:1" x14ac:dyDescent="0.3">
      <c r="A23009" s="2">
        <v>43684</v>
      </c>
    </row>
    <row r="23010" spans="1:1" x14ac:dyDescent="0.3">
      <c r="A23010" s="2">
        <v>43685</v>
      </c>
    </row>
    <row r="23011" spans="1:1" x14ac:dyDescent="0.3">
      <c r="A23011" s="2">
        <v>43686</v>
      </c>
    </row>
    <row r="23012" spans="1:1" x14ac:dyDescent="0.3">
      <c r="A23012" s="2">
        <v>43689</v>
      </c>
    </row>
    <row r="23013" spans="1:1" x14ac:dyDescent="0.3">
      <c r="A23013" s="2">
        <v>43690</v>
      </c>
    </row>
    <row r="23014" spans="1:1" x14ac:dyDescent="0.3">
      <c r="A23014" s="2">
        <v>43691</v>
      </c>
    </row>
    <row r="23015" spans="1:1" x14ac:dyDescent="0.3">
      <c r="A23015" s="2">
        <v>43692</v>
      </c>
    </row>
    <row r="23016" spans="1:1" x14ac:dyDescent="0.3">
      <c r="A23016" s="2">
        <v>43693</v>
      </c>
    </row>
    <row r="23017" spans="1:1" x14ac:dyDescent="0.3">
      <c r="A23017" s="2">
        <v>43696</v>
      </c>
    </row>
    <row r="23018" spans="1:1" x14ac:dyDescent="0.3">
      <c r="A23018" s="2">
        <v>43697</v>
      </c>
    </row>
    <row r="23019" spans="1:1" x14ac:dyDescent="0.3">
      <c r="A23019" s="2">
        <v>43698</v>
      </c>
    </row>
    <row r="23020" spans="1:1" x14ac:dyDescent="0.3">
      <c r="A23020" s="2">
        <v>43699</v>
      </c>
    </row>
    <row r="23021" spans="1:1" x14ac:dyDescent="0.3">
      <c r="A23021" s="2">
        <v>43700</v>
      </c>
    </row>
    <row r="23022" spans="1:1" x14ac:dyDescent="0.3">
      <c r="A23022" s="2">
        <v>43703</v>
      </c>
    </row>
    <row r="23023" spans="1:1" x14ac:dyDescent="0.3">
      <c r="A23023" s="2">
        <v>43704</v>
      </c>
    </row>
    <row r="23024" spans="1:1" x14ac:dyDescent="0.3">
      <c r="A23024" s="2">
        <v>43705</v>
      </c>
    </row>
    <row r="23025" spans="1:1" x14ac:dyDescent="0.3">
      <c r="A23025" s="2">
        <v>43706</v>
      </c>
    </row>
    <row r="23026" spans="1:1" x14ac:dyDescent="0.3">
      <c r="A23026" s="2">
        <v>43707</v>
      </c>
    </row>
    <row r="23027" spans="1:1" x14ac:dyDescent="0.3">
      <c r="A23027" s="2">
        <v>43711</v>
      </c>
    </row>
    <row r="23028" spans="1:1" x14ac:dyDescent="0.3">
      <c r="A23028" s="2">
        <v>43712</v>
      </c>
    </row>
    <row r="23029" spans="1:1" x14ac:dyDescent="0.3">
      <c r="A23029" s="2">
        <v>43713</v>
      </c>
    </row>
    <row r="23030" spans="1:1" x14ac:dyDescent="0.3">
      <c r="A23030" s="2">
        <v>43714</v>
      </c>
    </row>
    <row r="23031" spans="1:1" x14ac:dyDescent="0.3">
      <c r="A23031" s="2">
        <v>43717</v>
      </c>
    </row>
    <row r="23032" spans="1:1" x14ac:dyDescent="0.3">
      <c r="A23032" s="2">
        <v>43718</v>
      </c>
    </row>
    <row r="23033" spans="1:1" x14ac:dyDescent="0.3">
      <c r="A23033" s="2">
        <v>43719</v>
      </c>
    </row>
    <row r="23034" spans="1:1" x14ac:dyDescent="0.3">
      <c r="A23034" s="2">
        <v>43720</v>
      </c>
    </row>
    <row r="23035" spans="1:1" x14ac:dyDescent="0.3">
      <c r="A23035" s="2">
        <v>43721</v>
      </c>
    </row>
    <row r="23036" spans="1:1" x14ac:dyDescent="0.3">
      <c r="A23036" s="2">
        <v>43724</v>
      </c>
    </row>
    <row r="23037" spans="1:1" x14ac:dyDescent="0.3">
      <c r="A23037" s="2">
        <v>43725</v>
      </c>
    </row>
    <row r="23038" spans="1:1" x14ac:dyDescent="0.3">
      <c r="A23038" s="2">
        <v>43726</v>
      </c>
    </row>
    <row r="23039" spans="1:1" x14ac:dyDescent="0.3">
      <c r="A23039" s="2">
        <v>43727</v>
      </c>
    </row>
    <row r="23040" spans="1:1" x14ac:dyDescent="0.3">
      <c r="A23040" s="2">
        <v>43728</v>
      </c>
    </row>
    <row r="23041" spans="1:1" x14ac:dyDescent="0.3">
      <c r="A23041" s="2">
        <v>43731</v>
      </c>
    </row>
    <row r="23042" spans="1:1" x14ac:dyDescent="0.3">
      <c r="A23042" s="2">
        <v>43732</v>
      </c>
    </row>
    <row r="23043" spans="1:1" x14ac:dyDescent="0.3">
      <c r="A23043" s="2">
        <v>43733</v>
      </c>
    </row>
    <row r="23044" spans="1:1" x14ac:dyDescent="0.3">
      <c r="A23044" s="2">
        <v>43734</v>
      </c>
    </row>
    <row r="23045" spans="1:1" x14ac:dyDescent="0.3">
      <c r="A23045" s="2">
        <v>43735</v>
      </c>
    </row>
    <row r="23046" spans="1:1" x14ac:dyDescent="0.3">
      <c r="A23046" s="2">
        <v>43738</v>
      </c>
    </row>
    <row r="23047" spans="1:1" x14ac:dyDescent="0.3">
      <c r="A23047" s="2">
        <v>43739</v>
      </c>
    </row>
    <row r="23048" spans="1:1" x14ac:dyDescent="0.3">
      <c r="A23048" s="2">
        <v>43740</v>
      </c>
    </row>
    <row r="23049" spans="1:1" x14ac:dyDescent="0.3">
      <c r="A23049" s="2">
        <v>43741</v>
      </c>
    </row>
    <row r="23050" spans="1:1" x14ac:dyDescent="0.3">
      <c r="A23050" s="2">
        <v>43742</v>
      </c>
    </row>
    <row r="23051" spans="1:1" x14ac:dyDescent="0.3">
      <c r="A23051" s="2">
        <v>43745</v>
      </c>
    </row>
    <row r="23052" spans="1:1" x14ac:dyDescent="0.3">
      <c r="A23052" s="2">
        <v>43746</v>
      </c>
    </row>
    <row r="23053" spans="1:1" x14ac:dyDescent="0.3">
      <c r="A23053" s="2">
        <v>43747</v>
      </c>
    </row>
    <row r="23054" spans="1:1" x14ac:dyDescent="0.3">
      <c r="A23054" s="2">
        <v>43748</v>
      </c>
    </row>
    <row r="23055" spans="1:1" x14ac:dyDescent="0.3">
      <c r="A23055" s="2">
        <v>43749</v>
      </c>
    </row>
    <row r="23056" spans="1:1" x14ac:dyDescent="0.3">
      <c r="A23056" s="2">
        <v>43752</v>
      </c>
    </row>
    <row r="23057" spans="1:1" x14ac:dyDescent="0.3">
      <c r="A23057" s="2">
        <v>43753</v>
      </c>
    </row>
    <row r="23058" spans="1:1" x14ac:dyDescent="0.3">
      <c r="A23058" s="2">
        <v>43754</v>
      </c>
    </row>
    <row r="23059" spans="1:1" x14ac:dyDescent="0.3">
      <c r="A23059" s="2">
        <v>43755</v>
      </c>
    </row>
    <row r="23060" spans="1:1" x14ac:dyDescent="0.3">
      <c r="A23060" s="2">
        <v>43756</v>
      </c>
    </row>
    <row r="23061" spans="1:1" x14ac:dyDescent="0.3">
      <c r="A23061" s="2">
        <v>43759</v>
      </c>
    </row>
    <row r="23062" spans="1:1" x14ac:dyDescent="0.3">
      <c r="A23062" s="2">
        <v>43760</v>
      </c>
    </row>
    <row r="23063" spans="1:1" x14ac:dyDescent="0.3">
      <c r="A23063" s="2">
        <v>43761</v>
      </c>
    </row>
    <row r="23064" spans="1:1" x14ac:dyDescent="0.3">
      <c r="A23064" s="2">
        <v>43762</v>
      </c>
    </row>
    <row r="23065" spans="1:1" x14ac:dyDescent="0.3">
      <c r="A23065" s="2">
        <v>43763</v>
      </c>
    </row>
    <row r="23066" spans="1:1" x14ac:dyDescent="0.3">
      <c r="A23066" s="2">
        <v>43766</v>
      </c>
    </row>
    <row r="23067" spans="1:1" x14ac:dyDescent="0.3">
      <c r="A23067" s="2">
        <v>43767</v>
      </c>
    </row>
    <row r="23068" spans="1:1" x14ac:dyDescent="0.3">
      <c r="A23068" s="2">
        <v>43768</v>
      </c>
    </row>
    <row r="23069" spans="1:1" x14ac:dyDescent="0.3">
      <c r="A23069" s="2">
        <v>43769</v>
      </c>
    </row>
    <row r="23070" spans="1:1" x14ac:dyDescent="0.3">
      <c r="A23070" s="2">
        <v>43770</v>
      </c>
    </row>
    <row r="23071" spans="1:1" x14ac:dyDescent="0.3">
      <c r="A23071" s="2">
        <v>43773</v>
      </c>
    </row>
    <row r="23072" spans="1:1" x14ac:dyDescent="0.3">
      <c r="A23072" s="2">
        <v>43774</v>
      </c>
    </row>
    <row r="23073" spans="1:1" x14ac:dyDescent="0.3">
      <c r="A23073" s="2">
        <v>43775</v>
      </c>
    </row>
    <row r="23074" spans="1:1" x14ac:dyDescent="0.3">
      <c r="A23074" s="2">
        <v>43776</v>
      </c>
    </row>
    <row r="23075" spans="1:1" x14ac:dyDescent="0.3">
      <c r="A23075" s="2">
        <v>43777</v>
      </c>
    </row>
    <row r="23076" spans="1:1" x14ac:dyDescent="0.3">
      <c r="A23076" s="2">
        <v>43780</v>
      </c>
    </row>
    <row r="23077" spans="1:1" x14ac:dyDescent="0.3">
      <c r="A23077" s="2">
        <v>43781</v>
      </c>
    </row>
    <row r="23078" spans="1:1" x14ac:dyDescent="0.3">
      <c r="A23078" s="2">
        <v>43782</v>
      </c>
    </row>
    <row r="23079" spans="1:1" x14ac:dyDescent="0.3">
      <c r="A23079" s="2">
        <v>43783</v>
      </c>
    </row>
    <row r="23080" spans="1:1" x14ac:dyDescent="0.3">
      <c r="A23080" s="2">
        <v>43784</v>
      </c>
    </row>
    <row r="23081" spans="1:1" x14ac:dyDescent="0.3">
      <c r="A23081" s="2">
        <v>43787</v>
      </c>
    </row>
    <row r="23082" spans="1:1" x14ac:dyDescent="0.3">
      <c r="A23082" s="2">
        <v>43788</v>
      </c>
    </row>
    <row r="23083" spans="1:1" x14ac:dyDescent="0.3">
      <c r="A23083" s="2">
        <v>43789</v>
      </c>
    </row>
    <row r="23084" spans="1:1" x14ac:dyDescent="0.3">
      <c r="A23084" s="2">
        <v>43790</v>
      </c>
    </row>
    <row r="23085" spans="1:1" x14ac:dyDescent="0.3">
      <c r="A23085" s="2">
        <v>43791</v>
      </c>
    </row>
    <row r="23086" spans="1:1" x14ac:dyDescent="0.3">
      <c r="A23086" s="2">
        <v>43794</v>
      </c>
    </row>
    <row r="23087" spans="1:1" x14ac:dyDescent="0.3">
      <c r="A23087" s="2">
        <v>43795</v>
      </c>
    </row>
    <row r="23088" spans="1:1" x14ac:dyDescent="0.3">
      <c r="A23088" s="2">
        <v>43796</v>
      </c>
    </row>
    <row r="23089" spans="1:1" x14ac:dyDescent="0.3">
      <c r="A23089" s="2">
        <v>43798</v>
      </c>
    </row>
    <row r="23090" spans="1:1" x14ac:dyDescent="0.3">
      <c r="A23090" s="2">
        <v>43801</v>
      </c>
    </row>
    <row r="23091" spans="1:1" x14ac:dyDescent="0.3">
      <c r="A23091" s="2">
        <v>43802</v>
      </c>
    </row>
    <row r="23092" spans="1:1" x14ac:dyDescent="0.3">
      <c r="A23092" s="2">
        <v>43803</v>
      </c>
    </row>
    <row r="23093" spans="1:1" x14ac:dyDescent="0.3">
      <c r="A23093" s="2">
        <v>43804</v>
      </c>
    </row>
    <row r="23094" spans="1:1" x14ac:dyDescent="0.3">
      <c r="A23094" s="2">
        <v>43805</v>
      </c>
    </row>
    <row r="23095" spans="1:1" x14ac:dyDescent="0.3">
      <c r="A23095" s="2">
        <v>43808</v>
      </c>
    </row>
    <row r="23096" spans="1:1" x14ac:dyDescent="0.3">
      <c r="A23096" s="2">
        <v>43809</v>
      </c>
    </row>
    <row r="23097" spans="1:1" x14ac:dyDescent="0.3">
      <c r="A23097" s="2">
        <v>43810</v>
      </c>
    </row>
    <row r="23098" spans="1:1" x14ac:dyDescent="0.3">
      <c r="A23098" s="2">
        <v>43811</v>
      </c>
    </row>
    <row r="23099" spans="1:1" x14ac:dyDescent="0.3">
      <c r="A23099" s="2">
        <v>43812</v>
      </c>
    </row>
    <row r="23100" spans="1:1" x14ac:dyDescent="0.3">
      <c r="A23100" s="2">
        <v>43815</v>
      </c>
    </row>
    <row r="23101" spans="1:1" x14ac:dyDescent="0.3">
      <c r="A23101" s="2">
        <v>43816</v>
      </c>
    </row>
    <row r="23102" spans="1:1" x14ac:dyDescent="0.3">
      <c r="A23102" s="2">
        <v>43817</v>
      </c>
    </row>
    <row r="23103" spans="1:1" x14ac:dyDescent="0.3">
      <c r="A23103" s="2">
        <v>43818</v>
      </c>
    </row>
    <row r="23104" spans="1:1" x14ac:dyDescent="0.3">
      <c r="A23104" s="2">
        <v>43819</v>
      </c>
    </row>
    <row r="23105" spans="1:1" x14ac:dyDescent="0.3">
      <c r="A23105" s="2">
        <v>43822</v>
      </c>
    </row>
    <row r="23106" spans="1:1" x14ac:dyDescent="0.3">
      <c r="A23106" s="2">
        <v>43823</v>
      </c>
    </row>
    <row r="23107" spans="1:1" x14ac:dyDescent="0.3">
      <c r="A23107" s="2">
        <v>43825</v>
      </c>
    </row>
    <row r="23108" spans="1:1" x14ac:dyDescent="0.3">
      <c r="A23108" s="2">
        <v>43826</v>
      </c>
    </row>
    <row r="23109" spans="1:1" x14ac:dyDescent="0.3">
      <c r="A23109" s="2">
        <v>43829</v>
      </c>
    </row>
    <row r="23110" spans="1:1" x14ac:dyDescent="0.3">
      <c r="A23110" s="2">
        <v>43830</v>
      </c>
    </row>
    <row r="23111" spans="1:1" x14ac:dyDescent="0.3">
      <c r="A23111" s="2">
        <v>43832</v>
      </c>
    </row>
    <row r="23112" spans="1:1" x14ac:dyDescent="0.3">
      <c r="A23112" s="2">
        <v>43833</v>
      </c>
    </row>
    <row r="23113" spans="1:1" x14ac:dyDescent="0.3">
      <c r="A23113" s="2">
        <v>43836</v>
      </c>
    </row>
    <row r="23114" spans="1:1" x14ac:dyDescent="0.3">
      <c r="A23114" s="2">
        <v>43837</v>
      </c>
    </row>
    <row r="23115" spans="1:1" x14ac:dyDescent="0.3">
      <c r="A23115" s="2">
        <v>43838</v>
      </c>
    </row>
    <row r="23116" spans="1:1" x14ac:dyDescent="0.3">
      <c r="A23116" s="2">
        <v>43839</v>
      </c>
    </row>
    <row r="23117" spans="1:1" x14ac:dyDescent="0.3">
      <c r="A23117" s="2">
        <v>43840</v>
      </c>
    </row>
    <row r="23118" spans="1:1" x14ac:dyDescent="0.3">
      <c r="A23118" s="2">
        <v>43843</v>
      </c>
    </row>
    <row r="23119" spans="1:1" x14ac:dyDescent="0.3">
      <c r="A23119" s="2">
        <v>43844</v>
      </c>
    </row>
    <row r="23120" spans="1:1" x14ac:dyDescent="0.3">
      <c r="A23120" s="2">
        <v>43845</v>
      </c>
    </row>
    <row r="23121" spans="1:1" x14ac:dyDescent="0.3">
      <c r="A23121" s="2">
        <v>43846</v>
      </c>
    </row>
    <row r="23122" spans="1:1" x14ac:dyDescent="0.3">
      <c r="A23122" s="2">
        <v>43847</v>
      </c>
    </row>
    <row r="23123" spans="1:1" x14ac:dyDescent="0.3">
      <c r="A23123" s="2">
        <v>43851</v>
      </c>
    </row>
    <row r="23124" spans="1:1" x14ac:dyDescent="0.3">
      <c r="A23124" s="2">
        <v>43852</v>
      </c>
    </row>
    <row r="23125" spans="1:1" x14ac:dyDescent="0.3">
      <c r="A23125" s="2">
        <v>43853</v>
      </c>
    </row>
    <row r="23126" spans="1:1" x14ac:dyDescent="0.3">
      <c r="A23126" s="2">
        <v>43854</v>
      </c>
    </row>
    <row r="23127" spans="1:1" x14ac:dyDescent="0.3">
      <c r="A23127" s="2">
        <v>43857</v>
      </c>
    </row>
    <row r="23128" spans="1:1" x14ac:dyDescent="0.3">
      <c r="A23128" s="2">
        <v>43858</v>
      </c>
    </row>
    <row r="23129" spans="1:1" x14ac:dyDescent="0.3">
      <c r="A23129" s="2">
        <v>43859</v>
      </c>
    </row>
    <row r="23130" spans="1:1" x14ac:dyDescent="0.3">
      <c r="A23130" s="2">
        <v>43860</v>
      </c>
    </row>
    <row r="23131" spans="1:1" x14ac:dyDescent="0.3">
      <c r="A23131" s="2">
        <v>43861</v>
      </c>
    </row>
    <row r="23132" spans="1:1" x14ac:dyDescent="0.3">
      <c r="A23132" s="2">
        <v>43864</v>
      </c>
    </row>
    <row r="23133" spans="1:1" x14ac:dyDescent="0.3">
      <c r="A23133" s="2">
        <v>43865</v>
      </c>
    </row>
    <row r="23134" spans="1:1" x14ac:dyDescent="0.3">
      <c r="A23134" s="2">
        <v>43866</v>
      </c>
    </row>
    <row r="23135" spans="1:1" x14ac:dyDescent="0.3">
      <c r="A23135" s="2">
        <v>43867</v>
      </c>
    </row>
    <row r="23136" spans="1:1" x14ac:dyDescent="0.3">
      <c r="A23136" s="2">
        <v>43868</v>
      </c>
    </row>
    <row r="23137" spans="1:1" x14ac:dyDescent="0.3">
      <c r="A23137" s="2">
        <v>43871</v>
      </c>
    </row>
    <row r="23138" spans="1:1" x14ac:dyDescent="0.3">
      <c r="A23138" s="2">
        <v>43872</v>
      </c>
    </row>
    <row r="23139" spans="1:1" x14ac:dyDescent="0.3">
      <c r="A23139" s="2">
        <v>43873</v>
      </c>
    </row>
    <row r="23140" spans="1:1" x14ac:dyDescent="0.3">
      <c r="A23140" s="2">
        <v>43874</v>
      </c>
    </row>
    <row r="23141" spans="1:1" x14ac:dyDescent="0.3">
      <c r="A23141" s="2">
        <v>43875</v>
      </c>
    </row>
    <row r="23142" spans="1:1" x14ac:dyDescent="0.3">
      <c r="A23142" s="2">
        <v>43879</v>
      </c>
    </row>
    <row r="23143" spans="1:1" x14ac:dyDescent="0.3">
      <c r="A23143" s="2">
        <v>43880</v>
      </c>
    </row>
    <row r="23144" spans="1:1" x14ac:dyDescent="0.3">
      <c r="A23144" s="2">
        <v>43881</v>
      </c>
    </row>
    <row r="23145" spans="1:1" x14ac:dyDescent="0.3">
      <c r="A23145" s="2">
        <v>43882</v>
      </c>
    </row>
    <row r="23146" spans="1:1" x14ac:dyDescent="0.3">
      <c r="A23146" s="2">
        <v>43885</v>
      </c>
    </row>
    <row r="23147" spans="1:1" x14ac:dyDescent="0.3">
      <c r="A23147" s="2">
        <v>43886</v>
      </c>
    </row>
    <row r="23148" spans="1:1" x14ac:dyDescent="0.3">
      <c r="A23148" s="2">
        <v>43887</v>
      </c>
    </row>
    <row r="23149" spans="1:1" x14ac:dyDescent="0.3">
      <c r="A23149" s="2">
        <v>43888</v>
      </c>
    </row>
    <row r="23150" spans="1:1" x14ac:dyDescent="0.3">
      <c r="A23150" s="2">
        <v>43889</v>
      </c>
    </row>
    <row r="23151" spans="1:1" x14ac:dyDescent="0.3">
      <c r="A23151" s="2">
        <v>43892</v>
      </c>
    </row>
    <row r="23152" spans="1:1" x14ac:dyDescent="0.3">
      <c r="A23152" s="2">
        <v>43893</v>
      </c>
    </row>
    <row r="23153" spans="1:1" x14ac:dyDescent="0.3">
      <c r="A23153" s="2">
        <v>43894</v>
      </c>
    </row>
    <row r="23154" spans="1:1" x14ac:dyDescent="0.3">
      <c r="A23154" s="2">
        <v>43895</v>
      </c>
    </row>
    <row r="23155" spans="1:1" x14ac:dyDescent="0.3">
      <c r="A23155" s="2">
        <v>43896</v>
      </c>
    </row>
    <row r="23156" spans="1:1" x14ac:dyDescent="0.3">
      <c r="A23156" s="2">
        <v>43899</v>
      </c>
    </row>
    <row r="23157" spans="1:1" x14ac:dyDescent="0.3">
      <c r="A23157" s="2">
        <v>43900</v>
      </c>
    </row>
    <row r="23158" spans="1:1" x14ac:dyDescent="0.3">
      <c r="A23158" s="2">
        <v>43901</v>
      </c>
    </row>
    <row r="23159" spans="1:1" x14ac:dyDescent="0.3">
      <c r="A23159" s="2">
        <v>43902</v>
      </c>
    </row>
    <row r="23160" spans="1:1" x14ac:dyDescent="0.3">
      <c r="A23160" s="2">
        <v>43903</v>
      </c>
    </row>
    <row r="23161" spans="1:1" x14ac:dyDescent="0.3">
      <c r="A23161" s="2">
        <v>43906</v>
      </c>
    </row>
    <row r="23162" spans="1:1" x14ac:dyDescent="0.3">
      <c r="A23162" s="2">
        <v>43907</v>
      </c>
    </row>
    <row r="23163" spans="1:1" x14ac:dyDescent="0.3">
      <c r="A23163" s="2">
        <v>43908</v>
      </c>
    </row>
    <row r="23164" spans="1:1" x14ac:dyDescent="0.3">
      <c r="A23164" s="2">
        <v>43909</v>
      </c>
    </row>
    <row r="23165" spans="1:1" x14ac:dyDescent="0.3">
      <c r="A23165" s="2">
        <v>43910</v>
      </c>
    </row>
    <row r="23166" spans="1:1" x14ac:dyDescent="0.3">
      <c r="A23166" s="2">
        <v>43913</v>
      </c>
    </row>
    <row r="23167" spans="1:1" x14ac:dyDescent="0.3">
      <c r="A23167" s="2">
        <v>43914</v>
      </c>
    </row>
    <row r="23168" spans="1:1" x14ac:dyDescent="0.3">
      <c r="A23168" s="2">
        <v>43915</v>
      </c>
    </row>
    <row r="23169" spans="1:1" x14ac:dyDescent="0.3">
      <c r="A23169" s="2">
        <v>43916</v>
      </c>
    </row>
    <row r="23170" spans="1:1" x14ac:dyDescent="0.3">
      <c r="A23170" s="2">
        <v>43917</v>
      </c>
    </row>
    <row r="23171" spans="1:1" x14ac:dyDescent="0.3">
      <c r="A23171" s="2">
        <v>43920</v>
      </c>
    </row>
    <row r="23172" spans="1:1" x14ac:dyDescent="0.3">
      <c r="A23172" s="2">
        <v>43921</v>
      </c>
    </row>
    <row r="23173" spans="1:1" x14ac:dyDescent="0.3">
      <c r="A23173" s="2">
        <v>43922</v>
      </c>
    </row>
    <row r="23174" spans="1:1" x14ac:dyDescent="0.3">
      <c r="A23174" s="2">
        <v>43923</v>
      </c>
    </row>
    <row r="23175" spans="1:1" x14ac:dyDescent="0.3">
      <c r="A23175" s="2">
        <v>43924</v>
      </c>
    </row>
    <row r="23176" spans="1:1" x14ac:dyDescent="0.3">
      <c r="A23176" s="2">
        <v>43927</v>
      </c>
    </row>
    <row r="23177" spans="1:1" x14ac:dyDescent="0.3">
      <c r="A23177" s="2">
        <v>43928</v>
      </c>
    </row>
    <row r="23178" spans="1:1" x14ac:dyDescent="0.3">
      <c r="A23178" s="2">
        <v>43929</v>
      </c>
    </row>
    <row r="23179" spans="1:1" x14ac:dyDescent="0.3">
      <c r="A23179" s="2">
        <v>43930</v>
      </c>
    </row>
    <row r="23180" spans="1:1" x14ac:dyDescent="0.3">
      <c r="A23180" s="2">
        <v>43934</v>
      </c>
    </row>
    <row r="23181" spans="1:1" x14ac:dyDescent="0.3">
      <c r="A23181" s="2">
        <v>43935</v>
      </c>
    </row>
    <row r="23182" spans="1:1" x14ac:dyDescent="0.3">
      <c r="A23182" s="2">
        <v>43936</v>
      </c>
    </row>
    <row r="23183" spans="1:1" x14ac:dyDescent="0.3">
      <c r="A23183" s="2">
        <v>43937</v>
      </c>
    </row>
    <row r="23184" spans="1:1" x14ac:dyDescent="0.3">
      <c r="A23184" s="2">
        <v>43938</v>
      </c>
    </row>
    <row r="23185" spans="1:1" x14ac:dyDescent="0.3">
      <c r="A23185" s="2">
        <v>43941</v>
      </c>
    </row>
    <row r="23186" spans="1:1" x14ac:dyDescent="0.3">
      <c r="A23186" s="2">
        <v>43942</v>
      </c>
    </row>
    <row r="23187" spans="1:1" x14ac:dyDescent="0.3">
      <c r="A23187" s="2">
        <v>43943</v>
      </c>
    </row>
    <row r="23188" spans="1:1" x14ac:dyDescent="0.3">
      <c r="A23188" s="2">
        <v>43944</v>
      </c>
    </row>
    <row r="23189" spans="1:1" x14ac:dyDescent="0.3">
      <c r="A23189" s="2">
        <v>43945</v>
      </c>
    </row>
    <row r="23190" spans="1:1" x14ac:dyDescent="0.3">
      <c r="A23190" s="2">
        <v>43948</v>
      </c>
    </row>
    <row r="23191" spans="1:1" x14ac:dyDescent="0.3">
      <c r="A23191" s="2">
        <v>43949</v>
      </c>
    </row>
    <row r="23192" spans="1:1" x14ac:dyDescent="0.3">
      <c r="A23192" s="2">
        <v>43950</v>
      </c>
    </row>
    <row r="23193" spans="1:1" x14ac:dyDescent="0.3">
      <c r="A23193" s="2">
        <v>43951</v>
      </c>
    </row>
    <row r="23194" spans="1:1" x14ac:dyDescent="0.3">
      <c r="A23194" s="2">
        <v>43952</v>
      </c>
    </row>
    <row r="23195" spans="1:1" x14ac:dyDescent="0.3">
      <c r="A23195" s="2">
        <v>43955</v>
      </c>
    </row>
    <row r="23196" spans="1:1" x14ac:dyDescent="0.3">
      <c r="A23196" s="2">
        <v>43956</v>
      </c>
    </row>
    <row r="23197" spans="1:1" x14ac:dyDescent="0.3">
      <c r="A23197" s="2">
        <v>43957</v>
      </c>
    </row>
    <row r="23198" spans="1:1" x14ac:dyDescent="0.3">
      <c r="A23198" s="2">
        <v>43958</v>
      </c>
    </row>
    <row r="23199" spans="1:1" x14ac:dyDescent="0.3">
      <c r="A23199" s="2">
        <v>43959</v>
      </c>
    </row>
    <row r="23200" spans="1:1" x14ac:dyDescent="0.3">
      <c r="A23200" s="2">
        <v>43962</v>
      </c>
    </row>
    <row r="23201" spans="1:1" x14ac:dyDescent="0.3">
      <c r="A23201" s="2">
        <v>43963</v>
      </c>
    </row>
    <row r="23202" spans="1:1" x14ac:dyDescent="0.3">
      <c r="A23202" s="2">
        <v>43964</v>
      </c>
    </row>
    <row r="23203" spans="1:1" x14ac:dyDescent="0.3">
      <c r="A23203" s="2">
        <v>43965</v>
      </c>
    </row>
    <row r="23204" spans="1:1" x14ac:dyDescent="0.3">
      <c r="A23204" s="2">
        <v>43966</v>
      </c>
    </row>
    <row r="23205" spans="1:1" x14ac:dyDescent="0.3">
      <c r="A23205" s="2">
        <v>43969</v>
      </c>
    </row>
    <row r="23206" spans="1:1" x14ac:dyDescent="0.3">
      <c r="A23206" s="2">
        <v>43970</v>
      </c>
    </row>
    <row r="23207" spans="1:1" x14ac:dyDescent="0.3">
      <c r="A23207" s="2">
        <v>43971</v>
      </c>
    </row>
    <row r="23208" spans="1:1" x14ac:dyDescent="0.3">
      <c r="A23208" s="2">
        <v>43972</v>
      </c>
    </row>
    <row r="23209" spans="1:1" x14ac:dyDescent="0.3">
      <c r="A23209" s="2">
        <v>43973</v>
      </c>
    </row>
    <row r="23210" spans="1:1" x14ac:dyDescent="0.3">
      <c r="A23210" s="2">
        <v>43977</v>
      </c>
    </row>
    <row r="23211" spans="1:1" x14ac:dyDescent="0.3">
      <c r="A23211" s="2">
        <v>43978</v>
      </c>
    </row>
    <row r="23212" spans="1:1" x14ac:dyDescent="0.3">
      <c r="A23212" s="2">
        <v>43979</v>
      </c>
    </row>
    <row r="23213" spans="1:1" x14ac:dyDescent="0.3">
      <c r="A23213" s="2">
        <v>43980</v>
      </c>
    </row>
    <row r="23214" spans="1:1" x14ac:dyDescent="0.3">
      <c r="A23214" s="2">
        <v>43983</v>
      </c>
    </row>
    <row r="23215" spans="1:1" x14ac:dyDescent="0.3">
      <c r="A23215" s="2">
        <v>43984</v>
      </c>
    </row>
    <row r="23216" spans="1:1" x14ac:dyDescent="0.3">
      <c r="A23216" s="2">
        <v>43985</v>
      </c>
    </row>
    <row r="23217" spans="1:1" x14ac:dyDescent="0.3">
      <c r="A23217" s="2">
        <v>43986</v>
      </c>
    </row>
    <row r="23218" spans="1:1" x14ac:dyDescent="0.3">
      <c r="A23218" s="2">
        <v>43987</v>
      </c>
    </row>
    <row r="23219" spans="1:1" x14ac:dyDescent="0.3">
      <c r="A23219" s="2">
        <v>43990</v>
      </c>
    </row>
    <row r="23220" spans="1:1" x14ac:dyDescent="0.3">
      <c r="A23220" s="2">
        <v>43991</v>
      </c>
    </row>
    <row r="23221" spans="1:1" x14ac:dyDescent="0.3">
      <c r="A23221" s="2">
        <v>43992</v>
      </c>
    </row>
    <row r="23222" spans="1:1" x14ac:dyDescent="0.3">
      <c r="A23222" s="2">
        <v>43993</v>
      </c>
    </row>
    <row r="23223" spans="1:1" x14ac:dyDescent="0.3">
      <c r="A23223" s="2">
        <v>43994</v>
      </c>
    </row>
    <row r="23224" spans="1:1" x14ac:dyDescent="0.3">
      <c r="A23224" s="2">
        <v>43997</v>
      </c>
    </row>
    <row r="23225" spans="1:1" x14ac:dyDescent="0.3">
      <c r="A23225" s="2">
        <v>43998</v>
      </c>
    </row>
    <row r="23226" spans="1:1" x14ac:dyDescent="0.3">
      <c r="A23226" s="2">
        <v>43999</v>
      </c>
    </row>
    <row r="23227" spans="1:1" x14ac:dyDescent="0.3">
      <c r="A23227" s="2">
        <v>44000</v>
      </c>
    </row>
    <row r="23228" spans="1:1" x14ac:dyDescent="0.3">
      <c r="A23228" s="2">
        <v>44001</v>
      </c>
    </row>
    <row r="23229" spans="1:1" x14ac:dyDescent="0.3">
      <c r="A23229" s="2">
        <v>44004</v>
      </c>
    </row>
    <row r="23230" spans="1:1" x14ac:dyDescent="0.3">
      <c r="A23230" s="2">
        <v>44005</v>
      </c>
    </row>
    <row r="23231" spans="1:1" x14ac:dyDescent="0.3">
      <c r="A23231" s="2">
        <v>44006</v>
      </c>
    </row>
    <row r="23232" spans="1:1" x14ac:dyDescent="0.3">
      <c r="A23232" s="2">
        <v>44007</v>
      </c>
    </row>
    <row r="23233" spans="1:1" x14ac:dyDescent="0.3">
      <c r="A23233" s="2">
        <v>44008</v>
      </c>
    </row>
    <row r="23234" spans="1:1" x14ac:dyDescent="0.3">
      <c r="A23234" s="2">
        <v>44011</v>
      </c>
    </row>
    <row r="23235" spans="1:1" x14ac:dyDescent="0.3">
      <c r="A23235" s="2">
        <v>44012</v>
      </c>
    </row>
    <row r="23236" spans="1:1" x14ac:dyDescent="0.3">
      <c r="A23236" s="2">
        <v>44013</v>
      </c>
    </row>
    <row r="23237" spans="1:1" x14ac:dyDescent="0.3">
      <c r="A23237" s="2">
        <v>44014</v>
      </c>
    </row>
    <row r="23238" spans="1:1" x14ac:dyDescent="0.3">
      <c r="A23238" s="2">
        <v>44018</v>
      </c>
    </row>
    <row r="23239" spans="1:1" x14ac:dyDescent="0.3">
      <c r="A23239" s="2">
        <v>44019</v>
      </c>
    </row>
    <row r="23240" spans="1:1" x14ac:dyDescent="0.3">
      <c r="A23240" s="2">
        <v>44020</v>
      </c>
    </row>
    <row r="23241" spans="1:1" x14ac:dyDescent="0.3">
      <c r="A23241" s="2">
        <v>44021</v>
      </c>
    </row>
    <row r="23242" spans="1:1" x14ac:dyDescent="0.3">
      <c r="A23242" s="2">
        <v>44022</v>
      </c>
    </row>
    <row r="23243" spans="1:1" x14ac:dyDescent="0.3">
      <c r="A23243" s="2">
        <v>44025</v>
      </c>
    </row>
    <row r="23244" spans="1:1" x14ac:dyDescent="0.3">
      <c r="A23244" s="2">
        <v>44026</v>
      </c>
    </row>
    <row r="23245" spans="1:1" x14ac:dyDescent="0.3">
      <c r="A23245" s="2">
        <v>44027</v>
      </c>
    </row>
    <row r="23246" spans="1:1" x14ac:dyDescent="0.3">
      <c r="A23246" s="2">
        <v>44028</v>
      </c>
    </row>
    <row r="23247" spans="1:1" x14ac:dyDescent="0.3">
      <c r="A23247" s="2">
        <v>44029</v>
      </c>
    </row>
    <row r="23248" spans="1:1" x14ac:dyDescent="0.3">
      <c r="A23248" s="2">
        <v>44032</v>
      </c>
    </row>
    <row r="23249" spans="1:1" x14ac:dyDescent="0.3">
      <c r="A23249" s="2">
        <v>44033</v>
      </c>
    </row>
    <row r="23250" spans="1:1" x14ac:dyDescent="0.3">
      <c r="A23250" s="2">
        <v>44034</v>
      </c>
    </row>
    <row r="23251" spans="1:1" x14ac:dyDescent="0.3">
      <c r="A23251" s="2">
        <v>44035</v>
      </c>
    </row>
    <row r="23252" spans="1:1" x14ac:dyDescent="0.3">
      <c r="A23252" s="2">
        <v>44036</v>
      </c>
    </row>
    <row r="23253" spans="1:1" x14ac:dyDescent="0.3">
      <c r="A23253" s="2">
        <v>44039</v>
      </c>
    </row>
    <row r="23254" spans="1:1" x14ac:dyDescent="0.3">
      <c r="A23254" s="2">
        <v>44040</v>
      </c>
    </row>
    <row r="23255" spans="1:1" x14ac:dyDescent="0.3">
      <c r="A23255" s="2">
        <v>44041</v>
      </c>
    </row>
    <row r="23256" spans="1:1" x14ac:dyDescent="0.3">
      <c r="A23256" s="2">
        <v>44042</v>
      </c>
    </row>
    <row r="23257" spans="1:1" x14ac:dyDescent="0.3">
      <c r="A23257" s="2">
        <v>44043</v>
      </c>
    </row>
    <row r="23258" spans="1:1" x14ac:dyDescent="0.3">
      <c r="A23258" s="2">
        <v>44046</v>
      </c>
    </row>
    <row r="23259" spans="1:1" x14ac:dyDescent="0.3">
      <c r="A23259" s="2">
        <v>44047</v>
      </c>
    </row>
    <row r="23260" spans="1:1" x14ac:dyDescent="0.3">
      <c r="A23260" s="2">
        <v>44048</v>
      </c>
    </row>
    <row r="23261" spans="1:1" x14ac:dyDescent="0.3">
      <c r="A23261" s="2">
        <v>44049</v>
      </c>
    </row>
    <row r="23262" spans="1:1" x14ac:dyDescent="0.3">
      <c r="A23262" s="2">
        <v>44050</v>
      </c>
    </row>
    <row r="23263" spans="1:1" x14ac:dyDescent="0.3">
      <c r="A23263" s="2">
        <v>44053</v>
      </c>
    </row>
    <row r="23264" spans="1:1" x14ac:dyDescent="0.3">
      <c r="A23264" s="2">
        <v>44054</v>
      </c>
    </row>
    <row r="23265" spans="1:1" x14ac:dyDescent="0.3">
      <c r="A23265" s="2">
        <v>44055</v>
      </c>
    </row>
    <row r="23266" spans="1:1" x14ac:dyDescent="0.3">
      <c r="A23266" s="2">
        <v>44056</v>
      </c>
    </row>
    <row r="23267" spans="1:1" x14ac:dyDescent="0.3">
      <c r="A23267" s="2">
        <v>44057</v>
      </c>
    </row>
    <row r="23268" spans="1:1" x14ac:dyDescent="0.3">
      <c r="A23268" s="2">
        <v>44060</v>
      </c>
    </row>
    <row r="23269" spans="1:1" x14ac:dyDescent="0.3">
      <c r="A23269" s="2">
        <v>44061</v>
      </c>
    </row>
    <row r="23270" spans="1:1" x14ac:dyDescent="0.3">
      <c r="A23270" s="2">
        <v>44062</v>
      </c>
    </row>
    <row r="23271" spans="1:1" x14ac:dyDescent="0.3">
      <c r="A23271" s="2">
        <v>44063</v>
      </c>
    </row>
    <row r="23272" spans="1:1" x14ac:dyDescent="0.3">
      <c r="A23272" s="2">
        <v>44064</v>
      </c>
    </row>
    <row r="23273" spans="1:1" x14ac:dyDescent="0.3">
      <c r="A23273" s="2">
        <v>44067</v>
      </c>
    </row>
    <row r="23274" spans="1:1" x14ac:dyDescent="0.3">
      <c r="A23274" s="2">
        <v>44068</v>
      </c>
    </row>
    <row r="23275" spans="1:1" x14ac:dyDescent="0.3">
      <c r="A23275" s="2">
        <v>44069</v>
      </c>
    </row>
    <row r="23276" spans="1:1" x14ac:dyDescent="0.3">
      <c r="A23276" s="2">
        <v>44070</v>
      </c>
    </row>
    <row r="23277" spans="1:1" x14ac:dyDescent="0.3">
      <c r="A23277" s="2">
        <v>44071</v>
      </c>
    </row>
    <row r="23278" spans="1:1" x14ac:dyDescent="0.3">
      <c r="A23278" s="2">
        <v>44074</v>
      </c>
    </row>
    <row r="23279" spans="1:1" x14ac:dyDescent="0.3">
      <c r="A23279" s="2">
        <v>44075</v>
      </c>
    </row>
    <row r="23280" spans="1:1" x14ac:dyDescent="0.3">
      <c r="A23280" s="2">
        <v>44076</v>
      </c>
    </row>
    <row r="23281" spans="1:1" x14ac:dyDescent="0.3">
      <c r="A23281" s="2">
        <v>44077</v>
      </c>
    </row>
    <row r="23282" spans="1:1" x14ac:dyDescent="0.3">
      <c r="A23282" s="2">
        <v>44078</v>
      </c>
    </row>
    <row r="23283" spans="1:1" x14ac:dyDescent="0.3">
      <c r="A23283" s="2">
        <v>44082</v>
      </c>
    </row>
    <row r="23284" spans="1:1" x14ac:dyDescent="0.3">
      <c r="A23284" s="2">
        <v>44083</v>
      </c>
    </row>
    <row r="23285" spans="1:1" x14ac:dyDescent="0.3">
      <c r="A23285" s="2">
        <v>44084</v>
      </c>
    </row>
    <row r="23286" spans="1:1" x14ac:dyDescent="0.3">
      <c r="A23286" s="2">
        <v>44085</v>
      </c>
    </row>
    <row r="23287" spans="1:1" x14ac:dyDescent="0.3">
      <c r="A23287" s="2">
        <v>44088</v>
      </c>
    </row>
    <row r="23288" spans="1:1" x14ac:dyDescent="0.3">
      <c r="A23288" s="2">
        <v>44089</v>
      </c>
    </row>
    <row r="23289" spans="1:1" x14ac:dyDescent="0.3">
      <c r="A23289" s="2">
        <v>44090</v>
      </c>
    </row>
    <row r="23290" spans="1:1" x14ac:dyDescent="0.3">
      <c r="A23290" s="2">
        <v>44091</v>
      </c>
    </row>
    <row r="23291" spans="1:1" x14ac:dyDescent="0.3">
      <c r="A23291" s="2">
        <v>44092</v>
      </c>
    </row>
    <row r="23292" spans="1:1" x14ac:dyDescent="0.3">
      <c r="A23292" s="2">
        <v>44095</v>
      </c>
    </row>
    <row r="23293" spans="1:1" x14ac:dyDescent="0.3">
      <c r="A23293" s="2">
        <v>44096</v>
      </c>
    </row>
    <row r="23294" spans="1:1" x14ac:dyDescent="0.3">
      <c r="A23294" s="2">
        <v>44097</v>
      </c>
    </row>
    <row r="23295" spans="1:1" x14ac:dyDescent="0.3">
      <c r="A23295" s="2">
        <v>44098</v>
      </c>
    </row>
    <row r="23296" spans="1:1" x14ac:dyDescent="0.3">
      <c r="A23296" s="2">
        <v>44099</v>
      </c>
    </row>
    <row r="23297" spans="1:1" x14ac:dyDescent="0.3">
      <c r="A23297" s="2">
        <v>44102</v>
      </c>
    </row>
    <row r="23298" spans="1:1" x14ac:dyDescent="0.3">
      <c r="A23298" s="2">
        <v>44103</v>
      </c>
    </row>
    <row r="23299" spans="1:1" x14ac:dyDescent="0.3">
      <c r="A23299" s="2">
        <v>44104</v>
      </c>
    </row>
    <row r="23300" spans="1:1" x14ac:dyDescent="0.3">
      <c r="A23300" s="2">
        <v>44105</v>
      </c>
    </row>
    <row r="23301" spans="1:1" x14ac:dyDescent="0.3">
      <c r="A23301" s="2">
        <v>44106</v>
      </c>
    </row>
    <row r="23302" spans="1:1" x14ac:dyDescent="0.3">
      <c r="A23302" s="2">
        <v>44109</v>
      </c>
    </row>
    <row r="23303" spans="1:1" x14ac:dyDescent="0.3">
      <c r="A23303" s="2">
        <v>44110</v>
      </c>
    </row>
    <row r="23304" spans="1:1" x14ac:dyDescent="0.3">
      <c r="A23304" s="2">
        <v>44111</v>
      </c>
    </row>
    <row r="23305" spans="1:1" x14ac:dyDescent="0.3">
      <c r="A23305" s="2">
        <v>44112</v>
      </c>
    </row>
    <row r="23306" spans="1:1" x14ac:dyDescent="0.3">
      <c r="A23306" s="2">
        <v>44113</v>
      </c>
    </row>
    <row r="23307" spans="1:1" x14ac:dyDescent="0.3">
      <c r="A23307" s="2">
        <v>44116</v>
      </c>
    </row>
    <row r="23308" spans="1:1" x14ac:dyDescent="0.3">
      <c r="A23308" s="2">
        <v>44117</v>
      </c>
    </row>
    <row r="23309" spans="1:1" x14ac:dyDescent="0.3">
      <c r="A23309" s="2">
        <v>44118</v>
      </c>
    </row>
    <row r="23310" spans="1:1" x14ac:dyDescent="0.3">
      <c r="A23310" s="2">
        <v>44119</v>
      </c>
    </row>
    <row r="23311" spans="1:1" x14ac:dyDescent="0.3">
      <c r="A23311" s="2">
        <v>44120</v>
      </c>
    </row>
    <row r="23312" spans="1:1" x14ac:dyDescent="0.3">
      <c r="A23312" s="2">
        <v>44123</v>
      </c>
    </row>
    <row r="23313" spans="1:1" x14ac:dyDescent="0.3">
      <c r="A23313" s="2">
        <v>44124</v>
      </c>
    </row>
    <row r="23314" spans="1:1" x14ac:dyDescent="0.3">
      <c r="A23314" s="2">
        <v>44125</v>
      </c>
    </row>
    <row r="23315" spans="1:1" x14ac:dyDescent="0.3">
      <c r="A23315" s="2">
        <v>44126</v>
      </c>
    </row>
    <row r="23316" spans="1:1" x14ac:dyDescent="0.3">
      <c r="A23316" s="2">
        <v>44127</v>
      </c>
    </row>
    <row r="23317" spans="1:1" x14ac:dyDescent="0.3">
      <c r="A23317" s="2">
        <v>44130</v>
      </c>
    </row>
    <row r="23318" spans="1:1" x14ac:dyDescent="0.3">
      <c r="A23318" s="2">
        <v>44131</v>
      </c>
    </row>
    <row r="23319" spans="1:1" x14ac:dyDescent="0.3">
      <c r="A23319" s="2">
        <v>44132</v>
      </c>
    </row>
    <row r="23320" spans="1:1" x14ac:dyDescent="0.3">
      <c r="A23320" s="2">
        <v>44133</v>
      </c>
    </row>
    <row r="23321" spans="1:1" x14ac:dyDescent="0.3">
      <c r="A23321" s="2">
        <v>44134</v>
      </c>
    </row>
    <row r="23322" spans="1:1" x14ac:dyDescent="0.3">
      <c r="A23322" s="2">
        <v>44137</v>
      </c>
    </row>
    <row r="23323" spans="1:1" x14ac:dyDescent="0.3">
      <c r="A23323" s="2">
        <v>44138</v>
      </c>
    </row>
    <row r="23324" spans="1:1" x14ac:dyDescent="0.3">
      <c r="A23324" s="2">
        <v>44139</v>
      </c>
    </row>
    <row r="23325" spans="1:1" x14ac:dyDescent="0.3">
      <c r="A23325" s="2">
        <v>44140</v>
      </c>
    </row>
    <row r="23326" spans="1:1" x14ac:dyDescent="0.3">
      <c r="A23326" s="2">
        <v>44141</v>
      </c>
    </row>
    <row r="23327" spans="1:1" x14ac:dyDescent="0.3">
      <c r="A23327" s="2">
        <v>44144</v>
      </c>
    </row>
    <row r="23328" spans="1:1" x14ac:dyDescent="0.3">
      <c r="A23328" s="2">
        <v>44145</v>
      </c>
    </row>
    <row r="23329" spans="1:1" x14ac:dyDescent="0.3">
      <c r="A23329" s="2">
        <v>44146</v>
      </c>
    </row>
    <row r="23330" spans="1:1" x14ac:dyDescent="0.3">
      <c r="A23330" s="2">
        <v>44147</v>
      </c>
    </row>
    <row r="23331" spans="1:1" x14ac:dyDescent="0.3">
      <c r="A23331" s="2">
        <v>44148</v>
      </c>
    </row>
    <row r="23332" spans="1:1" x14ac:dyDescent="0.3">
      <c r="A23332" s="2">
        <v>44151</v>
      </c>
    </row>
    <row r="23333" spans="1:1" x14ac:dyDescent="0.3">
      <c r="A23333" s="2">
        <v>44152</v>
      </c>
    </row>
    <row r="23334" spans="1:1" x14ac:dyDescent="0.3">
      <c r="A23334" s="2">
        <v>44153</v>
      </c>
    </row>
    <row r="23335" spans="1:1" x14ac:dyDescent="0.3">
      <c r="A23335" s="2">
        <v>44154</v>
      </c>
    </row>
    <row r="23336" spans="1:1" x14ac:dyDescent="0.3">
      <c r="A23336" s="2">
        <v>44155</v>
      </c>
    </row>
    <row r="23337" spans="1:1" x14ac:dyDescent="0.3">
      <c r="A23337" s="2">
        <v>44158</v>
      </c>
    </row>
    <row r="23338" spans="1:1" x14ac:dyDescent="0.3">
      <c r="A23338" s="2">
        <v>44159</v>
      </c>
    </row>
    <row r="23339" spans="1:1" x14ac:dyDescent="0.3">
      <c r="A23339" s="2">
        <v>44160</v>
      </c>
    </row>
    <row r="23340" spans="1:1" x14ac:dyDescent="0.3">
      <c r="A23340" s="2">
        <v>44162</v>
      </c>
    </row>
    <row r="23341" spans="1:1" x14ac:dyDescent="0.3">
      <c r="A23341" s="2">
        <v>44165</v>
      </c>
    </row>
    <row r="23342" spans="1:1" x14ac:dyDescent="0.3">
      <c r="A23342" s="2">
        <v>44166</v>
      </c>
    </row>
    <row r="23343" spans="1:1" x14ac:dyDescent="0.3">
      <c r="A23343" s="2">
        <v>44167</v>
      </c>
    </row>
    <row r="23344" spans="1:1" x14ac:dyDescent="0.3">
      <c r="A23344" s="2">
        <v>44168</v>
      </c>
    </row>
    <row r="23345" spans="1:1" x14ac:dyDescent="0.3">
      <c r="A23345" s="2">
        <v>44169</v>
      </c>
    </row>
    <row r="23346" spans="1:1" x14ac:dyDescent="0.3">
      <c r="A23346" s="2">
        <v>44172</v>
      </c>
    </row>
    <row r="23347" spans="1:1" x14ac:dyDescent="0.3">
      <c r="A23347" s="2">
        <v>44173</v>
      </c>
    </row>
    <row r="23348" spans="1:1" x14ac:dyDescent="0.3">
      <c r="A23348" s="2">
        <v>44174</v>
      </c>
    </row>
    <row r="23349" spans="1:1" x14ac:dyDescent="0.3">
      <c r="A23349" s="2">
        <v>44175</v>
      </c>
    </row>
    <row r="23350" spans="1:1" x14ac:dyDescent="0.3">
      <c r="A23350" s="2">
        <v>44176</v>
      </c>
    </row>
    <row r="23351" spans="1:1" x14ac:dyDescent="0.3">
      <c r="A23351" s="2">
        <v>44179</v>
      </c>
    </row>
    <row r="23352" spans="1:1" x14ac:dyDescent="0.3">
      <c r="A23352" s="2">
        <v>44180</v>
      </c>
    </row>
    <row r="23353" spans="1:1" x14ac:dyDescent="0.3">
      <c r="A23353" s="2">
        <v>44181</v>
      </c>
    </row>
    <row r="23354" spans="1:1" x14ac:dyDescent="0.3">
      <c r="A23354" s="2">
        <v>44182</v>
      </c>
    </row>
    <row r="23355" spans="1:1" x14ac:dyDescent="0.3">
      <c r="A23355" s="2">
        <v>44183</v>
      </c>
    </row>
    <row r="23356" spans="1:1" x14ac:dyDescent="0.3">
      <c r="A23356" s="2">
        <v>44186</v>
      </c>
    </row>
    <row r="23357" spans="1:1" x14ac:dyDescent="0.3">
      <c r="A23357" s="2">
        <v>44187</v>
      </c>
    </row>
    <row r="23358" spans="1:1" x14ac:dyDescent="0.3">
      <c r="A23358" s="2">
        <v>44188</v>
      </c>
    </row>
    <row r="23359" spans="1:1" x14ac:dyDescent="0.3">
      <c r="A23359" s="2">
        <v>44189</v>
      </c>
    </row>
    <row r="23360" spans="1:1" x14ac:dyDescent="0.3">
      <c r="A23360" s="2">
        <v>44193</v>
      </c>
    </row>
    <row r="23361" spans="1:1" x14ac:dyDescent="0.3">
      <c r="A23361" s="2">
        <v>44194</v>
      </c>
    </row>
    <row r="23362" spans="1:1" x14ac:dyDescent="0.3">
      <c r="A23362" s="2">
        <v>44195</v>
      </c>
    </row>
    <row r="23363" spans="1:1" x14ac:dyDescent="0.3">
      <c r="A23363" s="2">
        <v>44196</v>
      </c>
    </row>
    <row r="23364" spans="1:1" x14ac:dyDescent="0.3">
      <c r="A23364" s="2">
        <v>44200</v>
      </c>
    </row>
    <row r="23365" spans="1:1" x14ac:dyDescent="0.3">
      <c r="A23365" s="2">
        <v>44201</v>
      </c>
    </row>
    <row r="23366" spans="1:1" x14ac:dyDescent="0.3">
      <c r="A23366" s="2">
        <v>44202</v>
      </c>
    </row>
    <row r="23367" spans="1:1" x14ac:dyDescent="0.3">
      <c r="A23367" s="2">
        <v>44203</v>
      </c>
    </row>
    <row r="23368" spans="1:1" x14ac:dyDescent="0.3">
      <c r="A23368" s="2">
        <v>44204</v>
      </c>
    </row>
    <row r="23369" spans="1:1" x14ac:dyDescent="0.3">
      <c r="A23369" s="2">
        <v>44207</v>
      </c>
    </row>
    <row r="23370" spans="1:1" x14ac:dyDescent="0.3">
      <c r="A23370" s="2">
        <v>44208</v>
      </c>
    </row>
    <row r="23371" spans="1:1" x14ac:dyDescent="0.3">
      <c r="A23371" s="2">
        <v>44209</v>
      </c>
    </row>
    <row r="23372" spans="1:1" x14ac:dyDescent="0.3">
      <c r="A23372" s="2">
        <v>44210</v>
      </c>
    </row>
    <row r="23373" spans="1:1" x14ac:dyDescent="0.3">
      <c r="A23373" s="2">
        <v>44211</v>
      </c>
    </row>
    <row r="23374" spans="1:1" x14ac:dyDescent="0.3">
      <c r="A23374" s="2">
        <v>44215</v>
      </c>
    </row>
    <row r="23375" spans="1:1" x14ac:dyDescent="0.3">
      <c r="A23375" s="2">
        <v>44216</v>
      </c>
    </row>
    <row r="23376" spans="1:1" x14ac:dyDescent="0.3">
      <c r="A23376" s="2">
        <v>44217</v>
      </c>
    </row>
    <row r="23377" spans="1:1" x14ac:dyDescent="0.3">
      <c r="A23377" s="2">
        <v>44218</v>
      </c>
    </row>
    <row r="23378" spans="1:1" x14ac:dyDescent="0.3">
      <c r="A23378" s="2">
        <v>44221</v>
      </c>
    </row>
    <row r="23379" spans="1:1" x14ac:dyDescent="0.3">
      <c r="A23379" s="2">
        <v>44222</v>
      </c>
    </row>
    <row r="23380" spans="1:1" x14ac:dyDescent="0.3">
      <c r="A23380" s="2">
        <v>44223</v>
      </c>
    </row>
    <row r="23381" spans="1:1" x14ac:dyDescent="0.3">
      <c r="A23381" s="2">
        <v>44224</v>
      </c>
    </row>
    <row r="23382" spans="1:1" x14ac:dyDescent="0.3">
      <c r="A23382" s="2">
        <v>44225</v>
      </c>
    </row>
    <row r="23383" spans="1:1" x14ac:dyDescent="0.3">
      <c r="A23383" s="2">
        <v>44228</v>
      </c>
    </row>
    <row r="23384" spans="1:1" x14ac:dyDescent="0.3">
      <c r="A23384" s="2">
        <v>44229</v>
      </c>
    </row>
    <row r="23385" spans="1:1" x14ac:dyDescent="0.3">
      <c r="A23385" s="2">
        <v>44230</v>
      </c>
    </row>
    <row r="23386" spans="1:1" x14ac:dyDescent="0.3">
      <c r="A23386" s="2">
        <v>44231</v>
      </c>
    </row>
    <row r="23387" spans="1:1" x14ac:dyDescent="0.3">
      <c r="A23387" s="2">
        <v>44232</v>
      </c>
    </row>
    <row r="23388" spans="1:1" x14ac:dyDescent="0.3">
      <c r="A23388" s="2">
        <v>44235</v>
      </c>
    </row>
    <row r="23389" spans="1:1" x14ac:dyDescent="0.3">
      <c r="A23389" s="2">
        <v>44236</v>
      </c>
    </row>
    <row r="23390" spans="1:1" x14ac:dyDescent="0.3">
      <c r="A23390" s="2">
        <v>44237</v>
      </c>
    </row>
    <row r="23391" spans="1:1" x14ac:dyDescent="0.3">
      <c r="A23391" s="2">
        <v>44238</v>
      </c>
    </row>
    <row r="23392" spans="1:1" x14ac:dyDescent="0.3">
      <c r="A23392" s="2">
        <v>44239</v>
      </c>
    </row>
    <row r="23393" spans="1:1" x14ac:dyDescent="0.3">
      <c r="A23393" s="2">
        <v>44243</v>
      </c>
    </row>
    <row r="23394" spans="1:1" x14ac:dyDescent="0.3">
      <c r="A23394" s="2">
        <v>44244</v>
      </c>
    </row>
    <row r="23395" spans="1:1" x14ac:dyDescent="0.3">
      <c r="A23395" s="2">
        <v>44245</v>
      </c>
    </row>
    <row r="23396" spans="1:1" x14ac:dyDescent="0.3">
      <c r="A23396" s="2">
        <v>44246</v>
      </c>
    </row>
    <row r="23397" spans="1:1" x14ac:dyDescent="0.3">
      <c r="A23397" s="2">
        <v>44249</v>
      </c>
    </row>
    <row r="23398" spans="1:1" x14ac:dyDescent="0.3">
      <c r="A23398" s="2">
        <v>44250</v>
      </c>
    </row>
    <row r="23399" spans="1:1" x14ac:dyDescent="0.3">
      <c r="A23399" s="2">
        <v>44251</v>
      </c>
    </row>
    <row r="23400" spans="1:1" x14ac:dyDescent="0.3">
      <c r="A23400" s="2">
        <v>44252</v>
      </c>
    </row>
    <row r="23401" spans="1:1" x14ac:dyDescent="0.3">
      <c r="A23401" s="2">
        <v>44253</v>
      </c>
    </row>
    <row r="23402" spans="1:1" x14ac:dyDescent="0.3">
      <c r="A23402" s="2">
        <v>44256</v>
      </c>
    </row>
    <row r="23403" spans="1:1" x14ac:dyDescent="0.3">
      <c r="A23403" s="2">
        <v>44257</v>
      </c>
    </row>
    <row r="23404" spans="1:1" x14ac:dyDescent="0.3">
      <c r="A23404" s="2">
        <v>44258</v>
      </c>
    </row>
    <row r="23405" spans="1:1" x14ac:dyDescent="0.3">
      <c r="A23405" s="2">
        <v>44259</v>
      </c>
    </row>
    <row r="23406" spans="1:1" x14ac:dyDescent="0.3">
      <c r="A23406" s="2">
        <v>44260</v>
      </c>
    </row>
    <row r="23407" spans="1:1" x14ac:dyDescent="0.3">
      <c r="A23407" s="2">
        <v>44263</v>
      </c>
    </row>
    <row r="23408" spans="1:1" x14ac:dyDescent="0.3">
      <c r="A23408" s="2">
        <v>44264</v>
      </c>
    </row>
    <row r="23409" spans="1:1" x14ac:dyDescent="0.3">
      <c r="A23409" s="2">
        <v>44265</v>
      </c>
    </row>
    <row r="23410" spans="1:1" x14ac:dyDescent="0.3">
      <c r="A23410" s="2">
        <v>44266</v>
      </c>
    </row>
    <row r="23411" spans="1:1" x14ac:dyDescent="0.3">
      <c r="A23411" s="2">
        <v>44267</v>
      </c>
    </row>
    <row r="23412" spans="1:1" x14ac:dyDescent="0.3">
      <c r="A23412" s="2">
        <v>44270</v>
      </c>
    </row>
    <row r="23413" spans="1:1" x14ac:dyDescent="0.3">
      <c r="A23413" s="2">
        <v>44271</v>
      </c>
    </row>
    <row r="23414" spans="1:1" x14ac:dyDescent="0.3">
      <c r="A23414" s="2">
        <v>44272</v>
      </c>
    </row>
    <row r="23415" spans="1:1" x14ac:dyDescent="0.3">
      <c r="A23415" s="2">
        <v>44273</v>
      </c>
    </row>
    <row r="23416" spans="1:1" x14ac:dyDescent="0.3">
      <c r="A23416" s="2">
        <v>44274</v>
      </c>
    </row>
    <row r="23417" spans="1:1" x14ac:dyDescent="0.3">
      <c r="A23417" s="2">
        <v>44277</v>
      </c>
    </row>
    <row r="23418" spans="1:1" x14ac:dyDescent="0.3">
      <c r="A23418" s="2">
        <v>44278</v>
      </c>
    </row>
    <row r="23419" spans="1:1" x14ac:dyDescent="0.3">
      <c r="A23419" s="2">
        <v>44279</v>
      </c>
    </row>
    <row r="23420" spans="1:1" x14ac:dyDescent="0.3">
      <c r="A23420" s="2">
        <v>44280</v>
      </c>
    </row>
    <row r="23421" spans="1:1" x14ac:dyDescent="0.3">
      <c r="A23421" s="2">
        <v>44281</v>
      </c>
    </row>
    <row r="23422" spans="1:1" x14ac:dyDescent="0.3">
      <c r="A23422" s="2">
        <v>44284</v>
      </c>
    </row>
    <row r="23423" spans="1:1" x14ac:dyDescent="0.3">
      <c r="A23423" s="2">
        <v>44285</v>
      </c>
    </row>
    <row r="23424" spans="1:1" x14ac:dyDescent="0.3">
      <c r="A23424" s="2">
        <v>44286</v>
      </c>
    </row>
    <row r="23425" spans="1:1" x14ac:dyDescent="0.3">
      <c r="A23425" s="2">
        <v>44287</v>
      </c>
    </row>
    <row r="23426" spans="1:1" x14ac:dyDescent="0.3">
      <c r="A23426" s="2">
        <v>44291</v>
      </c>
    </row>
    <row r="23427" spans="1:1" x14ac:dyDescent="0.3">
      <c r="A23427" s="2">
        <v>44292</v>
      </c>
    </row>
    <row r="23428" spans="1:1" x14ac:dyDescent="0.3">
      <c r="A23428" s="2">
        <v>44293</v>
      </c>
    </row>
    <row r="23429" spans="1:1" x14ac:dyDescent="0.3">
      <c r="A23429" s="2">
        <v>44294</v>
      </c>
    </row>
    <row r="23430" spans="1:1" x14ac:dyDescent="0.3">
      <c r="A23430" s="2">
        <v>44295</v>
      </c>
    </row>
    <row r="23431" spans="1:1" x14ac:dyDescent="0.3">
      <c r="A23431" s="2">
        <v>44298</v>
      </c>
    </row>
    <row r="23432" spans="1:1" x14ac:dyDescent="0.3">
      <c r="A23432" s="2">
        <v>44299</v>
      </c>
    </row>
    <row r="23433" spans="1:1" x14ac:dyDescent="0.3">
      <c r="A23433" s="2">
        <v>44300</v>
      </c>
    </row>
    <row r="23434" spans="1:1" x14ac:dyDescent="0.3">
      <c r="A23434" s="2">
        <v>44301</v>
      </c>
    </row>
    <row r="23435" spans="1:1" x14ac:dyDescent="0.3">
      <c r="A23435" s="2">
        <v>44302</v>
      </c>
    </row>
    <row r="23436" spans="1:1" x14ac:dyDescent="0.3">
      <c r="A23436" s="2">
        <v>44305</v>
      </c>
    </row>
    <row r="23437" spans="1:1" x14ac:dyDescent="0.3">
      <c r="A23437" s="2">
        <v>44306</v>
      </c>
    </row>
    <row r="23438" spans="1:1" x14ac:dyDescent="0.3">
      <c r="A23438" s="2">
        <v>44307</v>
      </c>
    </row>
    <row r="23439" spans="1:1" x14ac:dyDescent="0.3">
      <c r="A23439" s="2">
        <v>44308</v>
      </c>
    </row>
    <row r="23440" spans="1:1" x14ac:dyDescent="0.3">
      <c r="A23440" s="2">
        <v>44309</v>
      </c>
    </row>
    <row r="23441" spans="1:1" x14ac:dyDescent="0.3">
      <c r="A23441" s="2">
        <v>44312</v>
      </c>
    </row>
    <row r="23442" spans="1:1" x14ac:dyDescent="0.3">
      <c r="A23442" s="2">
        <v>44313</v>
      </c>
    </row>
    <row r="23443" spans="1:1" x14ac:dyDescent="0.3">
      <c r="A23443" s="2">
        <v>44314</v>
      </c>
    </row>
    <row r="23444" spans="1:1" x14ac:dyDescent="0.3">
      <c r="A23444" s="2">
        <v>44315</v>
      </c>
    </row>
    <row r="23445" spans="1:1" x14ac:dyDescent="0.3">
      <c r="A23445" s="2">
        <v>44316</v>
      </c>
    </row>
    <row r="23446" spans="1:1" x14ac:dyDescent="0.3">
      <c r="A23446" s="2">
        <v>44319</v>
      </c>
    </row>
    <row r="23447" spans="1:1" x14ac:dyDescent="0.3">
      <c r="A23447" s="2">
        <v>44320</v>
      </c>
    </row>
    <row r="23448" spans="1:1" x14ac:dyDescent="0.3">
      <c r="A23448" s="2">
        <v>44321</v>
      </c>
    </row>
    <row r="23449" spans="1:1" x14ac:dyDescent="0.3">
      <c r="A23449" s="2">
        <v>44322</v>
      </c>
    </row>
    <row r="23450" spans="1:1" x14ac:dyDescent="0.3">
      <c r="A23450" s="2">
        <v>44323</v>
      </c>
    </row>
    <row r="23451" spans="1:1" x14ac:dyDescent="0.3">
      <c r="A23451" s="2">
        <v>44326</v>
      </c>
    </row>
    <row r="23452" spans="1:1" x14ac:dyDescent="0.3">
      <c r="A23452" s="2">
        <v>44327</v>
      </c>
    </row>
    <row r="23453" spans="1:1" x14ac:dyDescent="0.3">
      <c r="A23453" s="2">
        <v>44328</v>
      </c>
    </row>
    <row r="23454" spans="1:1" x14ac:dyDescent="0.3">
      <c r="A23454" s="2">
        <v>44329</v>
      </c>
    </row>
    <row r="23455" spans="1:1" x14ac:dyDescent="0.3">
      <c r="A23455" s="2">
        <v>44330</v>
      </c>
    </row>
    <row r="23456" spans="1:1" x14ac:dyDescent="0.3">
      <c r="A23456" s="2">
        <v>44333</v>
      </c>
    </row>
    <row r="23457" spans="1:1" x14ac:dyDescent="0.3">
      <c r="A23457" s="2">
        <v>44334</v>
      </c>
    </row>
    <row r="23458" spans="1:1" x14ac:dyDescent="0.3">
      <c r="A23458" s="2">
        <v>44335</v>
      </c>
    </row>
    <row r="23459" spans="1:1" x14ac:dyDescent="0.3">
      <c r="A23459" s="2">
        <v>44336</v>
      </c>
    </row>
    <row r="23460" spans="1:1" x14ac:dyDescent="0.3">
      <c r="A23460" s="2">
        <v>44337</v>
      </c>
    </row>
    <row r="23461" spans="1:1" x14ac:dyDescent="0.3">
      <c r="A23461" s="2">
        <v>44340</v>
      </c>
    </row>
    <row r="23462" spans="1:1" x14ac:dyDescent="0.3">
      <c r="A23462" s="2">
        <v>44341</v>
      </c>
    </row>
    <row r="23463" spans="1:1" x14ac:dyDescent="0.3">
      <c r="A23463" s="2">
        <v>44342</v>
      </c>
    </row>
    <row r="23464" spans="1:1" x14ac:dyDescent="0.3">
      <c r="A23464" s="2">
        <v>44343</v>
      </c>
    </row>
    <row r="23465" spans="1:1" x14ac:dyDescent="0.3">
      <c r="A23465" s="2">
        <v>44344</v>
      </c>
    </row>
    <row r="23466" spans="1:1" x14ac:dyDescent="0.3">
      <c r="A23466" s="2">
        <v>44348</v>
      </c>
    </row>
    <row r="23467" spans="1:1" x14ac:dyDescent="0.3">
      <c r="A23467" s="2">
        <v>44349</v>
      </c>
    </row>
    <row r="23468" spans="1:1" x14ac:dyDescent="0.3">
      <c r="A23468" s="2">
        <v>44350</v>
      </c>
    </row>
    <row r="23469" spans="1:1" x14ac:dyDescent="0.3">
      <c r="A23469" s="2">
        <v>44351</v>
      </c>
    </row>
    <row r="23470" spans="1:1" x14ac:dyDescent="0.3">
      <c r="A23470" s="2">
        <v>44354</v>
      </c>
    </row>
    <row r="23471" spans="1:1" x14ac:dyDescent="0.3">
      <c r="A23471" s="2">
        <v>44355</v>
      </c>
    </row>
    <row r="23472" spans="1:1" x14ac:dyDescent="0.3">
      <c r="A23472" s="2">
        <v>44356</v>
      </c>
    </row>
    <row r="23473" spans="1:1" x14ac:dyDescent="0.3">
      <c r="A23473" s="2">
        <v>44357</v>
      </c>
    </row>
    <row r="23474" spans="1:1" x14ac:dyDescent="0.3">
      <c r="A23474" s="2">
        <v>44358</v>
      </c>
    </row>
    <row r="23475" spans="1:1" x14ac:dyDescent="0.3">
      <c r="A23475" s="2">
        <v>44361</v>
      </c>
    </row>
    <row r="23476" spans="1:1" x14ac:dyDescent="0.3">
      <c r="A23476" s="2">
        <v>44362</v>
      </c>
    </row>
    <row r="23477" spans="1:1" x14ac:dyDescent="0.3">
      <c r="A23477" s="2">
        <v>44363</v>
      </c>
    </row>
    <row r="23478" spans="1:1" x14ac:dyDescent="0.3">
      <c r="A23478" s="2">
        <v>44364</v>
      </c>
    </row>
    <row r="23479" spans="1:1" x14ac:dyDescent="0.3">
      <c r="A23479" s="2">
        <v>44365</v>
      </c>
    </row>
    <row r="23480" spans="1:1" x14ac:dyDescent="0.3">
      <c r="A23480" s="2">
        <v>44368</v>
      </c>
    </row>
    <row r="23481" spans="1:1" x14ac:dyDescent="0.3">
      <c r="A23481" s="2">
        <v>44369</v>
      </c>
    </row>
    <row r="23482" spans="1:1" x14ac:dyDescent="0.3">
      <c r="A23482" s="2">
        <v>44370</v>
      </c>
    </row>
    <row r="23483" spans="1:1" x14ac:dyDescent="0.3">
      <c r="A23483" s="2">
        <v>44371</v>
      </c>
    </row>
    <row r="23484" spans="1:1" x14ac:dyDescent="0.3">
      <c r="A23484" s="2">
        <v>44372</v>
      </c>
    </row>
    <row r="23485" spans="1:1" x14ac:dyDescent="0.3">
      <c r="A23485" s="2">
        <v>44375</v>
      </c>
    </row>
    <row r="23486" spans="1:1" x14ac:dyDescent="0.3">
      <c r="A23486" s="2">
        <v>44376</v>
      </c>
    </row>
    <row r="23487" spans="1:1" x14ac:dyDescent="0.3">
      <c r="A23487" s="2">
        <v>44377</v>
      </c>
    </row>
    <row r="23488" spans="1:1" x14ac:dyDescent="0.3">
      <c r="A23488" s="2">
        <v>44378</v>
      </c>
    </row>
    <row r="23489" spans="1:1" x14ac:dyDescent="0.3">
      <c r="A23489" s="2">
        <v>44379</v>
      </c>
    </row>
    <row r="23490" spans="1:1" x14ac:dyDescent="0.3">
      <c r="A23490" s="2">
        <v>44383</v>
      </c>
    </row>
    <row r="23491" spans="1:1" x14ac:dyDescent="0.3">
      <c r="A23491" s="2">
        <v>44384</v>
      </c>
    </row>
    <row r="23492" spans="1:1" x14ac:dyDescent="0.3">
      <c r="A23492" s="2">
        <v>44385</v>
      </c>
    </row>
    <row r="23493" spans="1:1" x14ac:dyDescent="0.3">
      <c r="A23493" s="2">
        <v>44386</v>
      </c>
    </row>
    <row r="23494" spans="1:1" x14ac:dyDescent="0.3">
      <c r="A23494" s="2">
        <v>44389</v>
      </c>
    </row>
    <row r="23495" spans="1:1" x14ac:dyDescent="0.3">
      <c r="A23495" s="2">
        <v>44390</v>
      </c>
    </row>
    <row r="23496" spans="1:1" x14ac:dyDescent="0.3">
      <c r="A23496" s="2">
        <v>44391</v>
      </c>
    </row>
    <row r="23497" spans="1:1" x14ac:dyDescent="0.3">
      <c r="A23497" s="2">
        <v>44392</v>
      </c>
    </row>
    <row r="23498" spans="1:1" x14ac:dyDescent="0.3">
      <c r="A23498" s="2">
        <v>44393</v>
      </c>
    </row>
    <row r="23499" spans="1:1" x14ac:dyDescent="0.3">
      <c r="A23499" s="2">
        <v>44396</v>
      </c>
    </row>
    <row r="23500" spans="1:1" x14ac:dyDescent="0.3">
      <c r="A23500" s="2">
        <v>44397</v>
      </c>
    </row>
    <row r="23501" spans="1:1" x14ac:dyDescent="0.3">
      <c r="A23501" s="2">
        <v>44398</v>
      </c>
    </row>
    <row r="23502" spans="1:1" x14ac:dyDescent="0.3">
      <c r="A23502" s="2">
        <v>44399</v>
      </c>
    </row>
    <row r="23503" spans="1:1" x14ac:dyDescent="0.3">
      <c r="A23503" s="2">
        <v>44400</v>
      </c>
    </row>
    <row r="23504" spans="1:1" x14ac:dyDescent="0.3">
      <c r="A23504" s="2">
        <v>44403</v>
      </c>
    </row>
    <row r="23505" spans="1:1" x14ac:dyDescent="0.3">
      <c r="A23505" s="2">
        <v>44404</v>
      </c>
    </row>
    <row r="23506" spans="1:1" x14ac:dyDescent="0.3">
      <c r="A23506" s="2">
        <v>44405</v>
      </c>
    </row>
    <row r="23507" spans="1:1" x14ac:dyDescent="0.3">
      <c r="A23507" s="2">
        <v>44406</v>
      </c>
    </row>
    <row r="23508" spans="1:1" x14ac:dyDescent="0.3">
      <c r="A23508" s="2">
        <v>44407</v>
      </c>
    </row>
    <row r="23509" spans="1:1" x14ac:dyDescent="0.3">
      <c r="A23509" s="2">
        <v>44410</v>
      </c>
    </row>
    <row r="23510" spans="1:1" x14ac:dyDescent="0.3">
      <c r="A23510" s="2">
        <v>44411</v>
      </c>
    </row>
    <row r="23511" spans="1:1" x14ac:dyDescent="0.3">
      <c r="A23511" s="2">
        <v>44412</v>
      </c>
    </row>
    <row r="23512" spans="1:1" x14ac:dyDescent="0.3">
      <c r="A23512" s="2">
        <v>44413</v>
      </c>
    </row>
    <row r="23513" spans="1:1" x14ac:dyDescent="0.3">
      <c r="A23513" s="2">
        <v>44414</v>
      </c>
    </row>
    <row r="23514" spans="1:1" x14ac:dyDescent="0.3">
      <c r="A23514" s="2">
        <v>44417</v>
      </c>
    </row>
    <row r="23515" spans="1:1" x14ac:dyDescent="0.3">
      <c r="A23515" s="2">
        <v>44418</v>
      </c>
    </row>
    <row r="23516" spans="1:1" x14ac:dyDescent="0.3">
      <c r="A23516" s="2">
        <v>44419</v>
      </c>
    </row>
    <row r="23517" spans="1:1" x14ac:dyDescent="0.3">
      <c r="A23517" s="2">
        <v>44420</v>
      </c>
    </row>
    <row r="23518" spans="1:1" x14ac:dyDescent="0.3">
      <c r="A23518" s="2">
        <v>44421</v>
      </c>
    </row>
    <row r="23519" spans="1:1" x14ac:dyDescent="0.3">
      <c r="A23519" s="2">
        <v>44424</v>
      </c>
    </row>
    <row r="23520" spans="1:1" x14ac:dyDescent="0.3">
      <c r="A23520" s="2">
        <v>44425</v>
      </c>
    </row>
    <row r="23521" spans="1:1" x14ac:dyDescent="0.3">
      <c r="A23521" s="2">
        <v>44426</v>
      </c>
    </row>
    <row r="23522" spans="1:1" x14ac:dyDescent="0.3">
      <c r="A23522" s="2">
        <v>44427</v>
      </c>
    </row>
    <row r="23523" spans="1:1" x14ac:dyDescent="0.3">
      <c r="A23523" s="2">
        <v>44428</v>
      </c>
    </row>
    <row r="23524" spans="1:1" x14ac:dyDescent="0.3">
      <c r="A23524" s="2">
        <v>44431</v>
      </c>
    </row>
    <row r="23525" spans="1:1" x14ac:dyDescent="0.3">
      <c r="A23525" s="2">
        <v>44432</v>
      </c>
    </row>
    <row r="23526" spans="1:1" x14ac:dyDescent="0.3">
      <c r="A23526" s="2">
        <v>44433</v>
      </c>
    </row>
    <row r="23527" spans="1:1" x14ac:dyDescent="0.3">
      <c r="A23527" s="2">
        <v>44434</v>
      </c>
    </row>
    <row r="23528" spans="1:1" x14ac:dyDescent="0.3">
      <c r="A23528" s="2">
        <v>44435</v>
      </c>
    </row>
    <row r="23529" spans="1:1" x14ac:dyDescent="0.3">
      <c r="A23529" s="2">
        <v>44438</v>
      </c>
    </row>
    <row r="23530" spans="1:1" x14ac:dyDescent="0.3">
      <c r="A23530" s="2">
        <v>44439</v>
      </c>
    </row>
    <row r="23531" spans="1:1" x14ac:dyDescent="0.3">
      <c r="A23531" s="2">
        <v>44440</v>
      </c>
    </row>
    <row r="23532" spans="1:1" x14ac:dyDescent="0.3">
      <c r="A23532" s="2">
        <v>44441</v>
      </c>
    </row>
    <row r="23533" spans="1:1" x14ac:dyDescent="0.3">
      <c r="A23533" s="2">
        <v>44442</v>
      </c>
    </row>
    <row r="23534" spans="1:1" x14ac:dyDescent="0.3">
      <c r="A23534" s="2">
        <v>44446</v>
      </c>
    </row>
    <row r="23535" spans="1:1" x14ac:dyDescent="0.3">
      <c r="A23535" s="2">
        <v>44447</v>
      </c>
    </row>
    <row r="23536" spans="1:1" x14ac:dyDescent="0.3">
      <c r="A23536" s="2">
        <v>44448</v>
      </c>
    </row>
    <row r="23537" spans="1:1" x14ac:dyDescent="0.3">
      <c r="A23537" s="2">
        <v>44449</v>
      </c>
    </row>
    <row r="23538" spans="1:1" x14ac:dyDescent="0.3">
      <c r="A23538" s="2">
        <v>44452</v>
      </c>
    </row>
    <row r="23539" spans="1:1" x14ac:dyDescent="0.3">
      <c r="A23539" s="2">
        <v>44453</v>
      </c>
    </row>
    <row r="23540" spans="1:1" x14ac:dyDescent="0.3">
      <c r="A23540" s="2">
        <v>44454</v>
      </c>
    </row>
    <row r="23541" spans="1:1" x14ac:dyDescent="0.3">
      <c r="A23541" s="2">
        <v>44455</v>
      </c>
    </row>
    <row r="23542" spans="1:1" x14ac:dyDescent="0.3">
      <c r="A23542" s="2">
        <v>44456</v>
      </c>
    </row>
    <row r="23543" spans="1:1" x14ac:dyDescent="0.3">
      <c r="A23543" s="2">
        <v>44459</v>
      </c>
    </row>
    <row r="23544" spans="1:1" x14ac:dyDescent="0.3">
      <c r="A23544" s="2">
        <v>44460</v>
      </c>
    </row>
    <row r="23545" spans="1:1" x14ac:dyDescent="0.3">
      <c r="A23545" s="2">
        <v>44461</v>
      </c>
    </row>
    <row r="23546" spans="1:1" x14ac:dyDescent="0.3">
      <c r="A23546" s="2">
        <v>44462</v>
      </c>
    </row>
    <row r="23547" spans="1:1" x14ac:dyDescent="0.3">
      <c r="A23547" s="2">
        <v>44463</v>
      </c>
    </row>
    <row r="23548" spans="1:1" x14ac:dyDescent="0.3">
      <c r="A23548" s="2">
        <v>44466</v>
      </c>
    </row>
    <row r="23549" spans="1:1" x14ac:dyDescent="0.3">
      <c r="A23549" s="2">
        <v>44467</v>
      </c>
    </row>
    <row r="23550" spans="1:1" x14ac:dyDescent="0.3">
      <c r="A23550" s="2">
        <v>44468</v>
      </c>
    </row>
    <row r="23551" spans="1:1" x14ac:dyDescent="0.3">
      <c r="A23551" s="2">
        <v>44469</v>
      </c>
    </row>
    <row r="23552" spans="1:1" x14ac:dyDescent="0.3">
      <c r="A23552" s="2">
        <v>44470</v>
      </c>
    </row>
    <row r="23553" spans="1:1" x14ac:dyDescent="0.3">
      <c r="A23553" s="2">
        <v>44473</v>
      </c>
    </row>
    <row r="23554" spans="1:1" x14ac:dyDescent="0.3">
      <c r="A23554" s="2">
        <v>44474</v>
      </c>
    </row>
    <row r="23555" spans="1:1" x14ac:dyDescent="0.3">
      <c r="A23555" s="2">
        <v>44475</v>
      </c>
    </row>
    <row r="23556" spans="1:1" x14ac:dyDescent="0.3">
      <c r="A23556" s="2">
        <v>44476</v>
      </c>
    </row>
    <row r="23557" spans="1:1" x14ac:dyDescent="0.3">
      <c r="A23557" s="2">
        <v>44477</v>
      </c>
    </row>
    <row r="23558" spans="1:1" x14ac:dyDescent="0.3">
      <c r="A23558" s="2">
        <v>44480</v>
      </c>
    </row>
    <row r="23559" spans="1:1" x14ac:dyDescent="0.3">
      <c r="A23559" s="2">
        <v>44481</v>
      </c>
    </row>
    <row r="23560" spans="1:1" x14ac:dyDescent="0.3">
      <c r="A23560" s="2">
        <v>44482</v>
      </c>
    </row>
    <row r="23561" spans="1:1" x14ac:dyDescent="0.3">
      <c r="A23561" s="2">
        <v>44483</v>
      </c>
    </row>
    <row r="23562" spans="1:1" x14ac:dyDescent="0.3">
      <c r="A23562" s="2">
        <v>44484</v>
      </c>
    </row>
    <row r="23563" spans="1:1" x14ac:dyDescent="0.3">
      <c r="A23563" s="2">
        <v>44487</v>
      </c>
    </row>
    <row r="23564" spans="1:1" x14ac:dyDescent="0.3">
      <c r="A23564" s="2">
        <v>44488</v>
      </c>
    </row>
    <row r="23565" spans="1:1" x14ac:dyDescent="0.3">
      <c r="A23565" s="2">
        <v>44489</v>
      </c>
    </row>
    <row r="23566" spans="1:1" x14ac:dyDescent="0.3">
      <c r="A23566" s="2">
        <v>44490</v>
      </c>
    </row>
    <row r="23567" spans="1:1" x14ac:dyDescent="0.3">
      <c r="A23567" s="2">
        <v>44491</v>
      </c>
    </row>
    <row r="23568" spans="1:1" x14ac:dyDescent="0.3">
      <c r="A23568" s="2">
        <v>44494</v>
      </c>
    </row>
    <row r="23569" spans="1:1" x14ac:dyDescent="0.3">
      <c r="A23569" s="2">
        <v>44495</v>
      </c>
    </row>
    <row r="23570" spans="1:1" x14ac:dyDescent="0.3">
      <c r="A23570" s="2">
        <v>44496</v>
      </c>
    </row>
    <row r="23571" spans="1:1" x14ac:dyDescent="0.3">
      <c r="A23571" s="2">
        <v>44497</v>
      </c>
    </row>
    <row r="23572" spans="1:1" x14ac:dyDescent="0.3">
      <c r="A23572" s="2">
        <v>44498</v>
      </c>
    </row>
    <row r="23573" spans="1:1" x14ac:dyDescent="0.3">
      <c r="A23573" s="2">
        <v>44501</v>
      </c>
    </row>
    <row r="23574" spans="1:1" x14ac:dyDescent="0.3">
      <c r="A23574" s="2">
        <v>44502</v>
      </c>
    </row>
    <row r="23575" spans="1:1" x14ac:dyDescent="0.3">
      <c r="A23575" s="2">
        <v>44503</v>
      </c>
    </row>
    <row r="23576" spans="1:1" x14ac:dyDescent="0.3">
      <c r="A23576" s="2">
        <v>44504</v>
      </c>
    </row>
    <row r="23577" spans="1:1" x14ac:dyDescent="0.3">
      <c r="A23577" s="2">
        <v>44505</v>
      </c>
    </row>
    <row r="23578" spans="1:1" x14ac:dyDescent="0.3">
      <c r="A23578" s="2">
        <v>44508</v>
      </c>
    </row>
    <row r="23579" spans="1:1" x14ac:dyDescent="0.3">
      <c r="A23579" s="2">
        <v>44509</v>
      </c>
    </row>
    <row r="23580" spans="1:1" x14ac:dyDescent="0.3">
      <c r="A23580" s="2">
        <v>44510</v>
      </c>
    </row>
    <row r="23581" spans="1:1" x14ac:dyDescent="0.3">
      <c r="A23581" s="2">
        <v>44511</v>
      </c>
    </row>
    <row r="23582" spans="1:1" x14ac:dyDescent="0.3">
      <c r="A23582" s="2">
        <v>44512</v>
      </c>
    </row>
    <row r="23583" spans="1:1" x14ac:dyDescent="0.3">
      <c r="A23583" s="2">
        <v>44515</v>
      </c>
    </row>
    <row r="23584" spans="1:1" x14ac:dyDescent="0.3">
      <c r="A23584" s="2">
        <v>44516</v>
      </c>
    </row>
    <row r="23585" spans="1:1" x14ac:dyDescent="0.3">
      <c r="A23585" s="2">
        <v>44517</v>
      </c>
    </row>
    <row r="23586" spans="1:1" x14ac:dyDescent="0.3">
      <c r="A23586" s="2">
        <v>44518</v>
      </c>
    </row>
    <row r="23587" spans="1:1" x14ac:dyDescent="0.3">
      <c r="A23587" s="2">
        <v>44519</v>
      </c>
    </row>
    <row r="23588" spans="1:1" x14ac:dyDescent="0.3">
      <c r="A23588" s="2">
        <v>44522</v>
      </c>
    </row>
    <row r="23589" spans="1:1" x14ac:dyDescent="0.3">
      <c r="A23589" s="2">
        <v>44523</v>
      </c>
    </row>
    <row r="23590" spans="1:1" x14ac:dyDescent="0.3">
      <c r="A23590" s="2">
        <v>44524</v>
      </c>
    </row>
    <row r="23591" spans="1:1" x14ac:dyDescent="0.3">
      <c r="A23591" s="2">
        <v>44526</v>
      </c>
    </row>
    <row r="23592" spans="1:1" x14ac:dyDescent="0.3">
      <c r="A23592" s="2">
        <v>44529</v>
      </c>
    </row>
    <row r="23593" spans="1:1" x14ac:dyDescent="0.3">
      <c r="A23593" s="2">
        <v>44530</v>
      </c>
    </row>
    <row r="23594" spans="1:1" x14ac:dyDescent="0.3">
      <c r="A23594" s="2">
        <v>44531</v>
      </c>
    </row>
    <row r="23595" spans="1:1" x14ac:dyDescent="0.3">
      <c r="A23595" s="2">
        <v>44532</v>
      </c>
    </row>
    <row r="23596" spans="1:1" x14ac:dyDescent="0.3">
      <c r="A23596" s="2">
        <v>44533</v>
      </c>
    </row>
    <row r="23597" spans="1:1" x14ac:dyDescent="0.3">
      <c r="A23597" s="2">
        <v>44536</v>
      </c>
    </row>
    <row r="23598" spans="1:1" x14ac:dyDescent="0.3">
      <c r="A23598" s="2">
        <v>44537</v>
      </c>
    </row>
    <row r="23599" spans="1:1" x14ac:dyDescent="0.3">
      <c r="A23599" s="2">
        <v>44538</v>
      </c>
    </row>
    <row r="23600" spans="1:1" x14ac:dyDescent="0.3">
      <c r="A23600" s="2">
        <v>44539</v>
      </c>
    </row>
    <row r="23601" spans="1:1" x14ac:dyDescent="0.3">
      <c r="A23601" s="2">
        <v>44540</v>
      </c>
    </row>
    <row r="23602" spans="1:1" x14ac:dyDescent="0.3">
      <c r="A23602" s="2">
        <v>44543</v>
      </c>
    </row>
    <row r="23603" spans="1:1" x14ac:dyDescent="0.3">
      <c r="A23603" s="2">
        <v>44544</v>
      </c>
    </row>
    <row r="23604" spans="1:1" x14ac:dyDescent="0.3">
      <c r="A23604" s="2">
        <v>44545</v>
      </c>
    </row>
    <row r="23605" spans="1:1" x14ac:dyDescent="0.3">
      <c r="A23605" s="2">
        <v>44546</v>
      </c>
    </row>
    <row r="23606" spans="1:1" x14ac:dyDescent="0.3">
      <c r="A23606" s="2">
        <v>44547</v>
      </c>
    </row>
    <row r="23607" spans="1:1" x14ac:dyDescent="0.3">
      <c r="A23607" s="2">
        <v>44550</v>
      </c>
    </row>
    <row r="23608" spans="1:1" x14ac:dyDescent="0.3">
      <c r="A23608" s="2">
        <v>44551</v>
      </c>
    </row>
    <row r="23609" spans="1:1" x14ac:dyDescent="0.3">
      <c r="A23609" s="2">
        <v>44552</v>
      </c>
    </row>
    <row r="23610" spans="1:1" x14ac:dyDescent="0.3">
      <c r="A23610" s="2">
        <v>44553</v>
      </c>
    </row>
    <row r="23611" spans="1:1" x14ac:dyDescent="0.3">
      <c r="A23611" s="2">
        <v>44557</v>
      </c>
    </row>
    <row r="23612" spans="1:1" x14ac:dyDescent="0.3">
      <c r="A23612" s="2">
        <v>44558</v>
      </c>
    </row>
    <row r="23613" spans="1:1" x14ac:dyDescent="0.3">
      <c r="A23613" s="2">
        <v>44559</v>
      </c>
    </row>
    <row r="23614" spans="1:1" x14ac:dyDescent="0.3">
      <c r="A23614" s="2">
        <v>44560</v>
      </c>
    </row>
    <row r="23615" spans="1:1" x14ac:dyDescent="0.3">
      <c r="A23615" s="2">
        <v>44561</v>
      </c>
    </row>
    <row r="23616" spans="1:1" x14ac:dyDescent="0.3">
      <c r="A23616" s="2">
        <v>44564</v>
      </c>
    </row>
    <row r="23617" spans="1:1" x14ac:dyDescent="0.3">
      <c r="A23617" s="2">
        <v>44565</v>
      </c>
    </row>
    <row r="23618" spans="1:1" x14ac:dyDescent="0.3">
      <c r="A23618" s="2">
        <v>44566</v>
      </c>
    </row>
    <row r="23619" spans="1:1" x14ac:dyDescent="0.3">
      <c r="A23619" s="2">
        <v>44567</v>
      </c>
    </row>
    <row r="23620" spans="1:1" x14ac:dyDescent="0.3">
      <c r="A23620" s="2">
        <v>44568</v>
      </c>
    </row>
    <row r="23621" spans="1:1" x14ac:dyDescent="0.3">
      <c r="A23621" s="2">
        <v>44571</v>
      </c>
    </row>
    <row r="23622" spans="1:1" x14ac:dyDescent="0.3">
      <c r="A23622" s="2">
        <v>44572</v>
      </c>
    </row>
    <row r="23623" spans="1:1" x14ac:dyDescent="0.3">
      <c r="A23623" s="2">
        <v>44573</v>
      </c>
    </row>
    <row r="23624" spans="1:1" x14ac:dyDescent="0.3">
      <c r="A23624" s="2">
        <v>44574</v>
      </c>
    </row>
    <row r="23625" spans="1:1" x14ac:dyDescent="0.3">
      <c r="A23625" s="2">
        <v>44575</v>
      </c>
    </row>
    <row r="23626" spans="1:1" x14ac:dyDescent="0.3">
      <c r="A23626" s="2">
        <v>44579</v>
      </c>
    </row>
    <row r="23627" spans="1:1" x14ac:dyDescent="0.3">
      <c r="A23627" s="2">
        <v>44580</v>
      </c>
    </row>
    <row r="23628" spans="1:1" x14ac:dyDescent="0.3">
      <c r="A23628" s="2">
        <v>44581</v>
      </c>
    </row>
    <row r="23629" spans="1:1" x14ac:dyDescent="0.3">
      <c r="A23629" s="2">
        <v>44582</v>
      </c>
    </row>
    <row r="23630" spans="1:1" x14ac:dyDescent="0.3">
      <c r="A23630" s="2">
        <v>44585</v>
      </c>
    </row>
    <row r="23631" spans="1:1" x14ac:dyDescent="0.3">
      <c r="A23631" s="2">
        <v>44586</v>
      </c>
    </row>
    <row r="23632" spans="1:1" x14ac:dyDescent="0.3">
      <c r="A23632" s="2">
        <v>44587</v>
      </c>
    </row>
    <row r="23633" spans="1:1" x14ac:dyDescent="0.3">
      <c r="A23633" s="2">
        <v>44588</v>
      </c>
    </row>
    <row r="23634" spans="1:1" x14ac:dyDescent="0.3">
      <c r="A23634" s="2">
        <v>44589</v>
      </c>
    </row>
    <row r="23635" spans="1:1" x14ac:dyDescent="0.3">
      <c r="A23635" s="2">
        <v>44592</v>
      </c>
    </row>
    <row r="23636" spans="1:1" x14ac:dyDescent="0.3">
      <c r="A23636" s="2">
        <v>44593</v>
      </c>
    </row>
    <row r="23637" spans="1:1" x14ac:dyDescent="0.3">
      <c r="A23637" s="2">
        <v>44594</v>
      </c>
    </row>
    <row r="23638" spans="1:1" x14ac:dyDescent="0.3">
      <c r="A23638" s="2">
        <v>44595</v>
      </c>
    </row>
    <row r="23639" spans="1:1" x14ac:dyDescent="0.3">
      <c r="A23639" s="2">
        <v>44596</v>
      </c>
    </row>
    <row r="23640" spans="1:1" x14ac:dyDescent="0.3">
      <c r="A23640" s="2">
        <v>44599</v>
      </c>
    </row>
    <row r="23641" spans="1:1" x14ac:dyDescent="0.3">
      <c r="A23641" s="2">
        <v>44600</v>
      </c>
    </row>
    <row r="23642" spans="1:1" x14ac:dyDescent="0.3">
      <c r="A23642" s="2">
        <v>44601</v>
      </c>
    </row>
    <row r="23643" spans="1:1" x14ac:dyDescent="0.3">
      <c r="A23643" s="2">
        <v>44602</v>
      </c>
    </row>
    <row r="23644" spans="1:1" x14ac:dyDescent="0.3">
      <c r="A23644" s="2">
        <v>44603</v>
      </c>
    </row>
    <row r="23645" spans="1:1" x14ac:dyDescent="0.3">
      <c r="A23645" s="2">
        <v>44606</v>
      </c>
    </row>
    <row r="23646" spans="1:1" x14ac:dyDescent="0.3">
      <c r="A23646" s="2">
        <v>44607</v>
      </c>
    </row>
    <row r="23647" spans="1:1" x14ac:dyDescent="0.3">
      <c r="A23647" s="2">
        <v>44608</v>
      </c>
    </row>
    <row r="23648" spans="1:1" x14ac:dyDescent="0.3">
      <c r="A23648" s="2">
        <v>44609</v>
      </c>
    </row>
    <row r="23649" spans="1:1" x14ac:dyDescent="0.3">
      <c r="A23649" s="2">
        <v>44610</v>
      </c>
    </row>
    <row r="23650" spans="1:1" x14ac:dyDescent="0.3">
      <c r="A23650" s="2">
        <v>44614</v>
      </c>
    </row>
    <row r="23651" spans="1:1" x14ac:dyDescent="0.3">
      <c r="A23651" s="2">
        <v>44615</v>
      </c>
    </row>
    <row r="23652" spans="1:1" x14ac:dyDescent="0.3">
      <c r="A23652" s="2">
        <v>44616</v>
      </c>
    </row>
    <row r="23653" spans="1:1" x14ac:dyDescent="0.3">
      <c r="A23653" s="2">
        <v>44617</v>
      </c>
    </row>
    <row r="23654" spans="1:1" x14ac:dyDescent="0.3">
      <c r="A23654" s="2">
        <v>44620</v>
      </c>
    </row>
    <row r="23655" spans="1:1" x14ac:dyDescent="0.3">
      <c r="A23655" s="2">
        <v>44621</v>
      </c>
    </row>
    <row r="23656" spans="1:1" x14ac:dyDescent="0.3">
      <c r="A23656" s="2">
        <v>44622</v>
      </c>
    </row>
    <row r="23657" spans="1:1" x14ac:dyDescent="0.3">
      <c r="A23657" s="2">
        <v>44623</v>
      </c>
    </row>
    <row r="23658" spans="1:1" x14ac:dyDescent="0.3">
      <c r="A23658" s="2">
        <v>44624</v>
      </c>
    </row>
    <row r="23659" spans="1:1" x14ac:dyDescent="0.3">
      <c r="A23659" s="2">
        <v>44627</v>
      </c>
    </row>
    <row r="23660" spans="1:1" x14ac:dyDescent="0.3">
      <c r="A23660" s="2">
        <v>44628</v>
      </c>
    </row>
    <row r="23661" spans="1:1" x14ac:dyDescent="0.3">
      <c r="A23661" s="2">
        <v>44629</v>
      </c>
    </row>
    <row r="23662" spans="1:1" x14ac:dyDescent="0.3">
      <c r="A23662" s="2">
        <v>44630</v>
      </c>
    </row>
    <row r="23663" spans="1:1" x14ac:dyDescent="0.3">
      <c r="A23663" s="2">
        <v>44631</v>
      </c>
    </row>
    <row r="23664" spans="1:1" x14ac:dyDescent="0.3">
      <c r="A23664" s="2">
        <v>44634</v>
      </c>
    </row>
    <row r="23665" spans="1:1" x14ac:dyDescent="0.3">
      <c r="A23665" s="2">
        <v>44635</v>
      </c>
    </row>
    <row r="23666" spans="1:1" x14ac:dyDescent="0.3">
      <c r="A23666" s="2">
        <v>44636</v>
      </c>
    </row>
    <row r="23667" spans="1:1" x14ac:dyDescent="0.3">
      <c r="A23667" s="2">
        <v>44637</v>
      </c>
    </row>
    <row r="23668" spans="1:1" x14ac:dyDescent="0.3">
      <c r="A23668" s="2">
        <v>44638</v>
      </c>
    </row>
    <row r="23669" spans="1:1" x14ac:dyDescent="0.3">
      <c r="A23669" s="2">
        <v>44641</v>
      </c>
    </row>
    <row r="23670" spans="1:1" x14ac:dyDescent="0.3">
      <c r="A23670" s="2">
        <v>44642</v>
      </c>
    </row>
    <row r="23671" spans="1:1" x14ac:dyDescent="0.3">
      <c r="A23671" s="2">
        <v>44643</v>
      </c>
    </row>
    <row r="23672" spans="1:1" x14ac:dyDescent="0.3">
      <c r="A23672" s="2">
        <v>44644</v>
      </c>
    </row>
    <row r="23673" spans="1:1" x14ac:dyDescent="0.3">
      <c r="A23673" s="2">
        <v>44645</v>
      </c>
    </row>
    <row r="23674" spans="1:1" x14ac:dyDescent="0.3">
      <c r="A23674" s="2">
        <v>44648</v>
      </c>
    </row>
    <row r="23675" spans="1:1" x14ac:dyDescent="0.3">
      <c r="A23675" s="2">
        <v>44649</v>
      </c>
    </row>
    <row r="23676" spans="1:1" x14ac:dyDescent="0.3">
      <c r="A23676" s="2">
        <v>44650</v>
      </c>
    </row>
    <row r="23677" spans="1:1" x14ac:dyDescent="0.3">
      <c r="A23677" s="2">
        <v>44651</v>
      </c>
    </row>
    <row r="23678" spans="1:1" x14ac:dyDescent="0.3">
      <c r="A23678" s="2">
        <v>44652</v>
      </c>
    </row>
    <row r="23679" spans="1:1" x14ac:dyDescent="0.3">
      <c r="A23679" s="2">
        <v>44655</v>
      </c>
    </row>
    <row r="23680" spans="1:1" x14ac:dyDescent="0.3">
      <c r="A23680" s="2">
        <v>44656</v>
      </c>
    </row>
    <row r="23681" spans="1:1" x14ac:dyDescent="0.3">
      <c r="A23681" s="2">
        <v>44657</v>
      </c>
    </row>
    <row r="23682" spans="1:1" x14ac:dyDescent="0.3">
      <c r="A23682" s="2">
        <v>44658</v>
      </c>
    </row>
    <row r="23683" spans="1:1" x14ac:dyDescent="0.3">
      <c r="A23683" s="2">
        <v>44659</v>
      </c>
    </row>
    <row r="23684" spans="1:1" x14ac:dyDescent="0.3">
      <c r="A23684" s="2">
        <v>44662</v>
      </c>
    </row>
    <row r="23685" spans="1:1" x14ac:dyDescent="0.3">
      <c r="A23685" s="2">
        <v>44663</v>
      </c>
    </row>
    <row r="23686" spans="1:1" x14ac:dyDescent="0.3">
      <c r="A23686" s="2">
        <v>44664</v>
      </c>
    </row>
    <row r="23687" spans="1:1" x14ac:dyDescent="0.3">
      <c r="A23687" s="2">
        <v>44665</v>
      </c>
    </row>
    <row r="23688" spans="1:1" x14ac:dyDescent="0.3">
      <c r="A23688" s="2">
        <v>44669</v>
      </c>
    </row>
    <row r="23689" spans="1:1" x14ac:dyDescent="0.3">
      <c r="A23689" s="2">
        <v>44670</v>
      </c>
    </row>
    <row r="23690" spans="1:1" x14ac:dyDescent="0.3">
      <c r="A23690" s="2">
        <v>44671</v>
      </c>
    </row>
    <row r="23691" spans="1:1" x14ac:dyDescent="0.3">
      <c r="A23691" s="2">
        <v>44672</v>
      </c>
    </row>
    <row r="23692" spans="1:1" x14ac:dyDescent="0.3">
      <c r="A23692" s="2">
        <v>44673</v>
      </c>
    </row>
    <row r="23693" spans="1:1" x14ac:dyDescent="0.3">
      <c r="A23693" s="2">
        <v>44676</v>
      </c>
    </row>
    <row r="23694" spans="1:1" x14ac:dyDescent="0.3">
      <c r="A23694" s="2">
        <v>44677</v>
      </c>
    </row>
    <row r="23695" spans="1:1" x14ac:dyDescent="0.3">
      <c r="A23695" s="2">
        <v>44678</v>
      </c>
    </row>
    <row r="23696" spans="1:1" x14ac:dyDescent="0.3">
      <c r="A23696" s="2">
        <v>44679</v>
      </c>
    </row>
    <row r="23697" spans="1:1" x14ac:dyDescent="0.3">
      <c r="A23697" s="2">
        <v>44680</v>
      </c>
    </row>
    <row r="23698" spans="1:1" x14ac:dyDescent="0.3">
      <c r="A23698" s="2">
        <v>44683</v>
      </c>
    </row>
    <row r="23699" spans="1:1" x14ac:dyDescent="0.3">
      <c r="A23699" s="2">
        <v>44684</v>
      </c>
    </row>
    <row r="23700" spans="1:1" x14ac:dyDescent="0.3">
      <c r="A23700" s="2">
        <v>44685</v>
      </c>
    </row>
    <row r="23701" spans="1:1" x14ac:dyDescent="0.3">
      <c r="A23701" s="2">
        <v>44686</v>
      </c>
    </row>
    <row r="23702" spans="1:1" x14ac:dyDescent="0.3">
      <c r="A23702" s="2">
        <v>44687</v>
      </c>
    </row>
    <row r="23703" spans="1:1" x14ac:dyDescent="0.3">
      <c r="A23703" s="2">
        <v>44690</v>
      </c>
    </row>
    <row r="23704" spans="1:1" x14ac:dyDescent="0.3">
      <c r="A23704" s="2">
        <v>44691</v>
      </c>
    </row>
    <row r="23705" spans="1:1" x14ac:dyDescent="0.3">
      <c r="A23705" s="2">
        <v>44692</v>
      </c>
    </row>
    <row r="23706" spans="1:1" x14ac:dyDescent="0.3">
      <c r="A23706" s="2">
        <v>44693</v>
      </c>
    </row>
    <row r="23707" spans="1:1" x14ac:dyDescent="0.3">
      <c r="A23707" s="2">
        <v>44694</v>
      </c>
    </row>
    <row r="23708" spans="1:1" x14ac:dyDescent="0.3">
      <c r="A23708" s="2">
        <v>44697</v>
      </c>
    </row>
    <row r="23709" spans="1:1" x14ac:dyDescent="0.3">
      <c r="A23709" s="2">
        <v>44698</v>
      </c>
    </row>
    <row r="23710" spans="1:1" x14ac:dyDescent="0.3">
      <c r="A23710" s="2">
        <v>44699</v>
      </c>
    </row>
    <row r="23711" spans="1:1" x14ac:dyDescent="0.3">
      <c r="A23711" s="2">
        <v>44700</v>
      </c>
    </row>
    <row r="23712" spans="1:1" x14ac:dyDescent="0.3">
      <c r="A23712" s="2">
        <v>44701</v>
      </c>
    </row>
    <row r="23713" spans="1:1" x14ac:dyDescent="0.3">
      <c r="A23713" s="2">
        <v>44704</v>
      </c>
    </row>
    <row r="23714" spans="1:1" x14ac:dyDescent="0.3">
      <c r="A23714" s="2">
        <v>44705</v>
      </c>
    </row>
    <row r="23715" spans="1:1" x14ac:dyDescent="0.3">
      <c r="A23715" s="2">
        <v>44706</v>
      </c>
    </row>
    <row r="23716" spans="1:1" x14ac:dyDescent="0.3">
      <c r="A23716" s="2">
        <v>44707</v>
      </c>
    </row>
    <row r="23717" spans="1:1" x14ac:dyDescent="0.3">
      <c r="A23717" s="2">
        <v>44708</v>
      </c>
    </row>
    <row r="23718" spans="1:1" x14ac:dyDescent="0.3">
      <c r="A23718" s="2">
        <v>44712</v>
      </c>
    </row>
    <row r="23719" spans="1:1" x14ac:dyDescent="0.3">
      <c r="A23719" s="2">
        <v>44713</v>
      </c>
    </row>
    <row r="23720" spans="1:1" x14ac:dyDescent="0.3">
      <c r="A23720" s="2">
        <v>44714</v>
      </c>
    </row>
    <row r="23721" spans="1:1" x14ac:dyDescent="0.3">
      <c r="A23721" s="2">
        <v>44715</v>
      </c>
    </row>
    <row r="23722" spans="1:1" x14ac:dyDescent="0.3">
      <c r="A23722" s="2">
        <v>44718</v>
      </c>
    </row>
    <row r="23723" spans="1:1" x14ac:dyDescent="0.3">
      <c r="A23723" s="2">
        <v>44719</v>
      </c>
    </row>
    <row r="23724" spans="1:1" x14ac:dyDescent="0.3">
      <c r="A23724" s="2">
        <v>44720</v>
      </c>
    </row>
    <row r="23725" spans="1:1" x14ac:dyDescent="0.3">
      <c r="A23725" s="2">
        <v>44721</v>
      </c>
    </row>
    <row r="23726" spans="1:1" x14ac:dyDescent="0.3">
      <c r="A23726" s="2">
        <v>44722</v>
      </c>
    </row>
    <row r="23727" spans="1:1" x14ac:dyDescent="0.3">
      <c r="A23727" s="2">
        <v>44725</v>
      </c>
    </row>
    <row r="23728" spans="1:1" x14ac:dyDescent="0.3">
      <c r="A23728" s="2">
        <v>44726</v>
      </c>
    </row>
    <row r="23729" spans="1:1" x14ac:dyDescent="0.3">
      <c r="A23729" s="2">
        <v>44727</v>
      </c>
    </row>
    <row r="23730" spans="1:1" x14ac:dyDescent="0.3">
      <c r="A23730" s="2">
        <v>44728</v>
      </c>
    </row>
    <row r="23731" spans="1:1" x14ac:dyDescent="0.3">
      <c r="A23731" s="2">
        <v>44729</v>
      </c>
    </row>
    <row r="23732" spans="1:1" x14ac:dyDescent="0.3">
      <c r="A23732" s="2">
        <v>44733</v>
      </c>
    </row>
    <row r="23733" spans="1:1" x14ac:dyDescent="0.3">
      <c r="A23733" s="2">
        <v>44734</v>
      </c>
    </row>
    <row r="23734" spans="1:1" x14ac:dyDescent="0.3">
      <c r="A23734" s="2">
        <v>44735</v>
      </c>
    </row>
    <row r="23735" spans="1:1" x14ac:dyDescent="0.3">
      <c r="A23735" s="2">
        <v>44736</v>
      </c>
    </row>
    <row r="23736" spans="1:1" x14ac:dyDescent="0.3">
      <c r="A23736" s="2">
        <v>44739</v>
      </c>
    </row>
    <row r="23737" spans="1:1" x14ac:dyDescent="0.3">
      <c r="A23737" s="2">
        <v>44740</v>
      </c>
    </row>
    <row r="23738" spans="1:1" x14ac:dyDescent="0.3">
      <c r="A23738" s="2">
        <v>44741</v>
      </c>
    </row>
    <row r="23739" spans="1:1" x14ac:dyDescent="0.3">
      <c r="A23739" s="2">
        <v>44742</v>
      </c>
    </row>
    <row r="23740" spans="1:1" x14ac:dyDescent="0.3">
      <c r="A23740" s="2">
        <v>44743</v>
      </c>
    </row>
    <row r="23741" spans="1:1" x14ac:dyDescent="0.3">
      <c r="A23741" s="2">
        <v>44747</v>
      </c>
    </row>
    <row r="23742" spans="1:1" x14ac:dyDescent="0.3">
      <c r="A23742" s="2">
        <v>44748</v>
      </c>
    </row>
    <row r="23743" spans="1:1" x14ac:dyDescent="0.3">
      <c r="A23743" s="2">
        <v>44749</v>
      </c>
    </row>
    <row r="23744" spans="1:1" x14ac:dyDescent="0.3">
      <c r="A23744" s="2">
        <v>44750</v>
      </c>
    </row>
    <row r="23745" spans="1:1" x14ac:dyDescent="0.3">
      <c r="A23745" s="2">
        <v>44753</v>
      </c>
    </row>
    <row r="23746" spans="1:1" x14ac:dyDescent="0.3">
      <c r="A23746" s="2">
        <v>44754</v>
      </c>
    </row>
    <row r="23747" spans="1:1" x14ac:dyDescent="0.3">
      <c r="A23747" s="2">
        <v>44755</v>
      </c>
    </row>
    <row r="23748" spans="1:1" x14ac:dyDescent="0.3">
      <c r="A23748" s="2">
        <v>44756</v>
      </c>
    </row>
    <row r="23749" spans="1:1" x14ac:dyDescent="0.3">
      <c r="A23749" s="2">
        <v>44757</v>
      </c>
    </row>
    <row r="23750" spans="1:1" x14ac:dyDescent="0.3">
      <c r="A23750" s="2">
        <v>44760</v>
      </c>
    </row>
    <row r="23751" spans="1:1" x14ac:dyDescent="0.3">
      <c r="A23751" s="2">
        <v>44761</v>
      </c>
    </row>
    <row r="23752" spans="1:1" x14ac:dyDescent="0.3">
      <c r="A23752" s="2">
        <v>44762</v>
      </c>
    </row>
    <row r="23753" spans="1:1" x14ac:dyDescent="0.3">
      <c r="A23753" s="2">
        <v>44763</v>
      </c>
    </row>
    <row r="23754" spans="1:1" x14ac:dyDescent="0.3">
      <c r="A23754" s="2">
        <v>44764</v>
      </c>
    </row>
    <row r="23755" spans="1:1" x14ac:dyDescent="0.3">
      <c r="A23755" s="2">
        <v>44767</v>
      </c>
    </row>
    <row r="23756" spans="1:1" x14ac:dyDescent="0.3">
      <c r="A23756" s="2">
        <v>44768</v>
      </c>
    </row>
    <row r="23757" spans="1:1" x14ac:dyDescent="0.3">
      <c r="A23757" s="2">
        <v>44769</v>
      </c>
    </row>
    <row r="23758" spans="1:1" x14ac:dyDescent="0.3">
      <c r="A23758" s="2">
        <v>44770</v>
      </c>
    </row>
    <row r="23759" spans="1:1" x14ac:dyDescent="0.3">
      <c r="A23759" s="2">
        <v>44771</v>
      </c>
    </row>
    <row r="23760" spans="1:1" x14ac:dyDescent="0.3">
      <c r="A23760" s="2">
        <v>44774</v>
      </c>
    </row>
    <row r="23761" spans="1:1" x14ac:dyDescent="0.3">
      <c r="A23761" s="2">
        <v>44775</v>
      </c>
    </row>
    <row r="23762" spans="1:1" x14ac:dyDescent="0.3">
      <c r="A23762" s="2">
        <v>44776</v>
      </c>
    </row>
    <row r="23763" spans="1:1" x14ac:dyDescent="0.3">
      <c r="A23763" s="2">
        <v>44777</v>
      </c>
    </row>
    <row r="23764" spans="1:1" x14ac:dyDescent="0.3">
      <c r="A23764" s="2">
        <v>44778</v>
      </c>
    </row>
    <row r="23765" spans="1:1" x14ac:dyDescent="0.3">
      <c r="A23765" s="2">
        <v>44781</v>
      </c>
    </row>
    <row r="23766" spans="1:1" x14ac:dyDescent="0.3">
      <c r="A23766" s="2">
        <v>44782</v>
      </c>
    </row>
    <row r="23767" spans="1:1" x14ac:dyDescent="0.3">
      <c r="A23767" s="2">
        <v>44783</v>
      </c>
    </row>
    <row r="23768" spans="1:1" x14ac:dyDescent="0.3">
      <c r="A23768" s="2">
        <v>44784</v>
      </c>
    </row>
    <row r="23769" spans="1:1" x14ac:dyDescent="0.3">
      <c r="A23769" s="2">
        <v>44785</v>
      </c>
    </row>
    <row r="23770" spans="1:1" x14ac:dyDescent="0.3">
      <c r="A23770" s="2">
        <v>44788</v>
      </c>
    </row>
    <row r="23771" spans="1:1" x14ac:dyDescent="0.3">
      <c r="A23771" s="2">
        <v>44789</v>
      </c>
    </row>
    <row r="23772" spans="1:1" x14ac:dyDescent="0.3">
      <c r="A23772" s="2">
        <v>44790</v>
      </c>
    </row>
    <row r="23773" spans="1:1" x14ac:dyDescent="0.3">
      <c r="A23773" s="2">
        <v>44791</v>
      </c>
    </row>
    <row r="23774" spans="1:1" x14ac:dyDescent="0.3">
      <c r="A23774" s="2">
        <v>44792</v>
      </c>
    </row>
    <row r="23775" spans="1:1" x14ac:dyDescent="0.3">
      <c r="A23775" s="2">
        <v>44795</v>
      </c>
    </row>
    <row r="23776" spans="1:1" x14ac:dyDescent="0.3">
      <c r="A23776" s="2">
        <v>44796</v>
      </c>
    </row>
    <row r="23777" spans="1:1" x14ac:dyDescent="0.3">
      <c r="A23777" s="2">
        <v>44797</v>
      </c>
    </row>
    <row r="23778" spans="1:1" x14ac:dyDescent="0.3">
      <c r="A23778" s="2">
        <v>44798</v>
      </c>
    </row>
    <row r="23779" spans="1:1" x14ac:dyDescent="0.3">
      <c r="A23779" s="2">
        <v>44799</v>
      </c>
    </row>
    <row r="23780" spans="1:1" x14ac:dyDescent="0.3">
      <c r="A23780" s="2">
        <v>44802</v>
      </c>
    </row>
    <row r="23781" spans="1:1" x14ac:dyDescent="0.3">
      <c r="A23781" s="2">
        <v>44803</v>
      </c>
    </row>
    <row r="23782" spans="1:1" x14ac:dyDescent="0.3">
      <c r="A23782" s="2">
        <v>44804</v>
      </c>
    </row>
    <row r="23783" spans="1:1" x14ac:dyDescent="0.3">
      <c r="A23783" s="2">
        <v>44805</v>
      </c>
    </row>
    <row r="23784" spans="1:1" x14ac:dyDescent="0.3">
      <c r="A23784" s="2">
        <v>44806</v>
      </c>
    </row>
    <row r="23785" spans="1:1" x14ac:dyDescent="0.3">
      <c r="A23785" s="2">
        <v>44810</v>
      </c>
    </row>
    <row r="23786" spans="1:1" x14ac:dyDescent="0.3">
      <c r="A23786" s="2">
        <v>44811</v>
      </c>
    </row>
    <row r="23787" spans="1:1" x14ac:dyDescent="0.3">
      <c r="A23787" s="2">
        <v>44812</v>
      </c>
    </row>
    <row r="23788" spans="1:1" x14ac:dyDescent="0.3">
      <c r="A23788" s="2">
        <v>44813</v>
      </c>
    </row>
    <row r="23789" spans="1:1" x14ac:dyDescent="0.3">
      <c r="A23789" s="2">
        <v>44816</v>
      </c>
    </row>
    <row r="23790" spans="1:1" x14ac:dyDescent="0.3">
      <c r="A23790" s="2">
        <v>44817</v>
      </c>
    </row>
    <row r="23791" spans="1:1" x14ac:dyDescent="0.3">
      <c r="A23791" s="2">
        <v>44818</v>
      </c>
    </row>
    <row r="23792" spans="1:1" x14ac:dyDescent="0.3">
      <c r="A23792" s="2">
        <v>44819</v>
      </c>
    </row>
    <row r="23793" spans="1:1" x14ac:dyDescent="0.3">
      <c r="A23793" s="2">
        <v>44820</v>
      </c>
    </row>
    <row r="23794" spans="1:1" x14ac:dyDescent="0.3">
      <c r="A23794" s="2">
        <v>44823</v>
      </c>
    </row>
    <row r="23795" spans="1:1" x14ac:dyDescent="0.3">
      <c r="A23795" s="2">
        <v>44824</v>
      </c>
    </row>
    <row r="23796" spans="1:1" x14ac:dyDescent="0.3">
      <c r="A23796" s="2">
        <v>44825</v>
      </c>
    </row>
    <row r="23797" spans="1:1" x14ac:dyDescent="0.3">
      <c r="A23797" s="2">
        <v>44826</v>
      </c>
    </row>
    <row r="23798" spans="1:1" x14ac:dyDescent="0.3">
      <c r="A23798" s="2">
        <v>44827</v>
      </c>
    </row>
    <row r="23799" spans="1:1" x14ac:dyDescent="0.3">
      <c r="A23799" s="2">
        <v>44830</v>
      </c>
    </row>
    <row r="23800" spans="1:1" x14ac:dyDescent="0.3">
      <c r="A23800" s="2">
        <v>44831</v>
      </c>
    </row>
    <row r="23801" spans="1:1" x14ac:dyDescent="0.3">
      <c r="A23801" s="2">
        <v>44832</v>
      </c>
    </row>
    <row r="23802" spans="1:1" x14ac:dyDescent="0.3">
      <c r="A23802" s="2">
        <v>44833</v>
      </c>
    </row>
    <row r="23803" spans="1:1" x14ac:dyDescent="0.3">
      <c r="A23803" s="2">
        <v>44834</v>
      </c>
    </row>
    <row r="23804" spans="1:1" x14ac:dyDescent="0.3">
      <c r="A23804" s="2">
        <v>44837</v>
      </c>
    </row>
    <row r="23805" spans="1:1" x14ac:dyDescent="0.3">
      <c r="A23805" s="2">
        <v>44838</v>
      </c>
    </row>
    <row r="23806" spans="1:1" x14ac:dyDescent="0.3">
      <c r="A23806" s="2">
        <v>44839</v>
      </c>
    </row>
    <row r="23807" spans="1:1" x14ac:dyDescent="0.3">
      <c r="A23807" s="2">
        <v>44840</v>
      </c>
    </row>
    <row r="23808" spans="1:1" x14ac:dyDescent="0.3">
      <c r="A23808" s="2">
        <v>44841</v>
      </c>
    </row>
    <row r="23809" spans="1:1" x14ac:dyDescent="0.3">
      <c r="A23809" s="2">
        <v>44844</v>
      </c>
    </row>
    <row r="23810" spans="1:1" x14ac:dyDescent="0.3">
      <c r="A23810" s="2">
        <v>44845</v>
      </c>
    </row>
    <row r="23811" spans="1:1" x14ac:dyDescent="0.3">
      <c r="A23811" s="2">
        <v>44846</v>
      </c>
    </row>
    <row r="23812" spans="1:1" x14ac:dyDescent="0.3">
      <c r="A23812" s="2">
        <v>44847</v>
      </c>
    </row>
    <row r="23813" spans="1:1" x14ac:dyDescent="0.3">
      <c r="A23813" s="2">
        <v>44848</v>
      </c>
    </row>
    <row r="23814" spans="1:1" x14ac:dyDescent="0.3">
      <c r="A23814" s="2">
        <v>44851</v>
      </c>
    </row>
    <row r="23815" spans="1:1" x14ac:dyDescent="0.3">
      <c r="A23815" s="2">
        <v>44852</v>
      </c>
    </row>
    <row r="23816" spans="1:1" x14ac:dyDescent="0.3">
      <c r="A23816" s="2">
        <v>44853</v>
      </c>
    </row>
    <row r="23817" spans="1:1" x14ac:dyDescent="0.3">
      <c r="A23817" s="2">
        <v>44854</v>
      </c>
    </row>
    <row r="23818" spans="1:1" x14ac:dyDescent="0.3">
      <c r="A23818" s="2">
        <v>44855</v>
      </c>
    </row>
    <row r="23819" spans="1:1" x14ac:dyDescent="0.3">
      <c r="A23819" s="2">
        <v>44858</v>
      </c>
    </row>
    <row r="23820" spans="1:1" x14ac:dyDescent="0.3">
      <c r="A23820" s="2">
        <v>44859</v>
      </c>
    </row>
    <row r="23821" spans="1:1" x14ac:dyDescent="0.3">
      <c r="A23821" s="2">
        <v>44860</v>
      </c>
    </row>
    <row r="23822" spans="1:1" x14ac:dyDescent="0.3">
      <c r="A23822" s="2">
        <v>44861</v>
      </c>
    </row>
    <row r="23823" spans="1:1" x14ac:dyDescent="0.3">
      <c r="A23823" s="2">
        <v>44862</v>
      </c>
    </row>
    <row r="23824" spans="1:1" x14ac:dyDescent="0.3">
      <c r="A23824" s="2">
        <v>44865</v>
      </c>
    </row>
    <row r="23825" spans="1:1" x14ac:dyDescent="0.3">
      <c r="A23825" s="2">
        <v>44866</v>
      </c>
    </row>
    <row r="23826" spans="1:1" x14ac:dyDescent="0.3">
      <c r="A23826" s="2">
        <v>44867</v>
      </c>
    </row>
    <row r="23827" spans="1:1" x14ac:dyDescent="0.3">
      <c r="A23827" s="2">
        <v>44868</v>
      </c>
    </row>
    <row r="23828" spans="1:1" x14ac:dyDescent="0.3">
      <c r="A23828" s="2">
        <v>44869</v>
      </c>
    </row>
    <row r="23829" spans="1:1" x14ac:dyDescent="0.3">
      <c r="A23829" s="2">
        <v>44872</v>
      </c>
    </row>
    <row r="23830" spans="1:1" x14ac:dyDescent="0.3">
      <c r="A23830" s="2">
        <v>44873</v>
      </c>
    </row>
    <row r="23831" spans="1:1" x14ac:dyDescent="0.3">
      <c r="A23831" s="2">
        <v>44874</v>
      </c>
    </row>
    <row r="23832" spans="1:1" x14ac:dyDescent="0.3">
      <c r="A23832" s="2">
        <v>44875</v>
      </c>
    </row>
    <row r="23833" spans="1:1" x14ac:dyDescent="0.3">
      <c r="A23833" s="2">
        <v>44876</v>
      </c>
    </row>
    <row r="23834" spans="1:1" x14ac:dyDescent="0.3">
      <c r="A23834" s="2">
        <v>44879</v>
      </c>
    </row>
    <row r="23835" spans="1:1" x14ac:dyDescent="0.3">
      <c r="A23835" s="2">
        <v>44880</v>
      </c>
    </row>
    <row r="23836" spans="1:1" x14ac:dyDescent="0.3">
      <c r="A23836" s="2">
        <v>44881</v>
      </c>
    </row>
    <row r="23837" spans="1:1" x14ac:dyDescent="0.3">
      <c r="A23837" s="2">
        <v>44882</v>
      </c>
    </row>
    <row r="23838" spans="1:1" x14ac:dyDescent="0.3">
      <c r="A23838" s="2">
        <v>44883</v>
      </c>
    </row>
    <row r="23839" spans="1:1" x14ac:dyDescent="0.3">
      <c r="A23839" s="2">
        <v>44886</v>
      </c>
    </row>
    <row r="23840" spans="1:1" x14ac:dyDescent="0.3">
      <c r="A23840" s="2">
        <v>44887</v>
      </c>
    </row>
    <row r="23841" spans="1:1" x14ac:dyDescent="0.3">
      <c r="A23841" s="2">
        <v>44888</v>
      </c>
    </row>
    <row r="23842" spans="1:1" x14ac:dyDescent="0.3">
      <c r="A23842" s="2">
        <v>44890</v>
      </c>
    </row>
    <row r="23843" spans="1:1" x14ac:dyDescent="0.3">
      <c r="A23843" s="2">
        <v>44893</v>
      </c>
    </row>
    <row r="23844" spans="1:1" x14ac:dyDescent="0.3">
      <c r="A23844" s="2">
        <v>44894</v>
      </c>
    </row>
    <row r="23845" spans="1:1" x14ac:dyDescent="0.3">
      <c r="A23845" s="2">
        <v>44895</v>
      </c>
    </row>
    <row r="23846" spans="1:1" x14ac:dyDescent="0.3">
      <c r="A23846" s="2">
        <v>44896</v>
      </c>
    </row>
    <row r="23847" spans="1:1" x14ac:dyDescent="0.3">
      <c r="A23847" s="2">
        <v>44897</v>
      </c>
    </row>
    <row r="23848" spans="1:1" x14ac:dyDescent="0.3">
      <c r="A23848" s="2">
        <v>44900</v>
      </c>
    </row>
    <row r="23849" spans="1:1" x14ac:dyDescent="0.3">
      <c r="A23849" s="2">
        <v>44901</v>
      </c>
    </row>
    <row r="23850" spans="1:1" x14ac:dyDescent="0.3">
      <c r="A23850" s="2">
        <v>44902</v>
      </c>
    </row>
    <row r="23851" spans="1:1" x14ac:dyDescent="0.3">
      <c r="A23851" s="2">
        <v>44903</v>
      </c>
    </row>
    <row r="23852" spans="1:1" x14ac:dyDescent="0.3">
      <c r="A23852" s="2">
        <v>44904</v>
      </c>
    </row>
    <row r="23853" spans="1:1" x14ac:dyDescent="0.3">
      <c r="A23853" s="2">
        <v>44907</v>
      </c>
    </row>
    <row r="23854" spans="1:1" x14ac:dyDescent="0.3">
      <c r="A23854" s="2">
        <v>44908</v>
      </c>
    </row>
    <row r="23855" spans="1:1" x14ac:dyDescent="0.3">
      <c r="A23855" s="2">
        <v>44909</v>
      </c>
    </row>
    <row r="23856" spans="1:1" x14ac:dyDescent="0.3">
      <c r="A23856" s="2">
        <v>44910</v>
      </c>
    </row>
    <row r="23857" spans="1:1" x14ac:dyDescent="0.3">
      <c r="A23857" s="2">
        <v>44911</v>
      </c>
    </row>
    <row r="23858" spans="1:1" x14ac:dyDescent="0.3">
      <c r="A23858" s="2">
        <v>44914</v>
      </c>
    </row>
    <row r="23859" spans="1:1" x14ac:dyDescent="0.3">
      <c r="A23859" s="2">
        <v>44915</v>
      </c>
    </row>
    <row r="23860" spans="1:1" x14ac:dyDescent="0.3">
      <c r="A23860" s="2">
        <v>44916</v>
      </c>
    </row>
    <row r="23861" spans="1:1" x14ac:dyDescent="0.3">
      <c r="A23861" s="2">
        <v>44917</v>
      </c>
    </row>
    <row r="23862" spans="1:1" x14ac:dyDescent="0.3">
      <c r="A23862" s="2">
        <v>44918</v>
      </c>
    </row>
    <row r="23863" spans="1:1" x14ac:dyDescent="0.3">
      <c r="A23863" s="2">
        <v>44922</v>
      </c>
    </row>
    <row r="23864" spans="1:1" x14ac:dyDescent="0.3">
      <c r="A23864" s="2">
        <v>44923</v>
      </c>
    </row>
    <row r="23865" spans="1:1" x14ac:dyDescent="0.3">
      <c r="A23865" s="2">
        <v>44924</v>
      </c>
    </row>
    <row r="23866" spans="1:1" x14ac:dyDescent="0.3">
      <c r="A23866" s="2">
        <v>44925</v>
      </c>
    </row>
    <row r="23867" spans="1:1" x14ac:dyDescent="0.3">
      <c r="A23867" s="2">
        <v>44929</v>
      </c>
    </row>
    <row r="23868" spans="1:1" x14ac:dyDescent="0.3">
      <c r="A23868" s="2">
        <v>44930</v>
      </c>
    </row>
    <row r="23869" spans="1:1" x14ac:dyDescent="0.3">
      <c r="A23869" s="2">
        <v>44931</v>
      </c>
    </row>
    <row r="23870" spans="1:1" x14ac:dyDescent="0.3">
      <c r="A23870" s="2">
        <v>44932</v>
      </c>
    </row>
    <row r="23871" spans="1:1" x14ac:dyDescent="0.3">
      <c r="A23871" s="2">
        <v>44935</v>
      </c>
    </row>
    <row r="23872" spans="1:1" x14ac:dyDescent="0.3">
      <c r="A23872" s="2">
        <v>44936</v>
      </c>
    </row>
    <row r="23873" spans="1:1" x14ac:dyDescent="0.3">
      <c r="A23873" s="2">
        <v>44937</v>
      </c>
    </row>
    <row r="23874" spans="1:1" x14ac:dyDescent="0.3">
      <c r="A23874" s="2">
        <v>44938</v>
      </c>
    </row>
    <row r="23875" spans="1:1" x14ac:dyDescent="0.3">
      <c r="A23875" s="2">
        <v>44939</v>
      </c>
    </row>
    <row r="23876" spans="1:1" x14ac:dyDescent="0.3">
      <c r="A23876" s="2">
        <v>44943</v>
      </c>
    </row>
    <row r="23877" spans="1:1" x14ac:dyDescent="0.3">
      <c r="A23877" s="2">
        <v>44944</v>
      </c>
    </row>
    <row r="23878" spans="1:1" x14ac:dyDescent="0.3">
      <c r="A23878" s="2">
        <v>44945</v>
      </c>
    </row>
    <row r="23879" spans="1:1" x14ac:dyDescent="0.3">
      <c r="A23879" s="2">
        <v>44946</v>
      </c>
    </row>
    <row r="23880" spans="1:1" x14ac:dyDescent="0.3">
      <c r="A23880" s="2">
        <v>44949</v>
      </c>
    </row>
    <row r="23881" spans="1:1" x14ac:dyDescent="0.3">
      <c r="A23881" s="2">
        <v>44950</v>
      </c>
    </row>
    <row r="23882" spans="1:1" x14ac:dyDescent="0.3">
      <c r="A23882" s="2">
        <v>44951</v>
      </c>
    </row>
    <row r="23883" spans="1:1" x14ac:dyDescent="0.3">
      <c r="A23883" s="2">
        <v>44952</v>
      </c>
    </row>
    <row r="23884" spans="1:1" x14ac:dyDescent="0.3">
      <c r="A23884" s="2">
        <v>44953</v>
      </c>
    </row>
    <row r="23885" spans="1:1" x14ac:dyDescent="0.3">
      <c r="A23885" s="2">
        <v>44956</v>
      </c>
    </row>
    <row r="23886" spans="1:1" x14ac:dyDescent="0.3">
      <c r="A23886" s="2">
        <v>44957</v>
      </c>
    </row>
    <row r="23887" spans="1:1" x14ac:dyDescent="0.3">
      <c r="A23887" s="2">
        <v>44958</v>
      </c>
    </row>
    <row r="23888" spans="1:1" x14ac:dyDescent="0.3">
      <c r="A23888" s="2">
        <v>44959</v>
      </c>
    </row>
    <row r="23889" spans="1:1" x14ac:dyDescent="0.3">
      <c r="A23889" s="2">
        <v>44960</v>
      </c>
    </row>
    <row r="23890" spans="1:1" x14ac:dyDescent="0.3">
      <c r="A23890" s="2">
        <v>44963</v>
      </c>
    </row>
    <row r="23891" spans="1:1" x14ac:dyDescent="0.3">
      <c r="A23891" s="2">
        <v>44964</v>
      </c>
    </row>
    <row r="23892" spans="1:1" x14ac:dyDescent="0.3">
      <c r="A23892" s="2">
        <v>44965</v>
      </c>
    </row>
    <row r="23893" spans="1:1" x14ac:dyDescent="0.3">
      <c r="A23893" s="2">
        <v>44966</v>
      </c>
    </row>
    <row r="23894" spans="1:1" x14ac:dyDescent="0.3">
      <c r="A23894" s="2">
        <v>44967</v>
      </c>
    </row>
    <row r="23895" spans="1:1" x14ac:dyDescent="0.3">
      <c r="A23895" s="2">
        <v>44970</v>
      </c>
    </row>
    <row r="23896" spans="1:1" x14ac:dyDescent="0.3">
      <c r="A23896" s="2">
        <v>44971</v>
      </c>
    </row>
    <row r="23897" spans="1:1" x14ac:dyDescent="0.3">
      <c r="A23897" s="2">
        <v>44972</v>
      </c>
    </row>
    <row r="23898" spans="1:1" x14ac:dyDescent="0.3">
      <c r="A23898" s="2">
        <v>44973</v>
      </c>
    </row>
    <row r="23899" spans="1:1" x14ac:dyDescent="0.3">
      <c r="A23899" s="2">
        <v>44974</v>
      </c>
    </row>
    <row r="23900" spans="1:1" x14ac:dyDescent="0.3">
      <c r="A23900" s="2">
        <v>44978</v>
      </c>
    </row>
    <row r="23901" spans="1:1" x14ac:dyDescent="0.3">
      <c r="A23901" s="2">
        <v>44979</v>
      </c>
    </row>
    <row r="23902" spans="1:1" x14ac:dyDescent="0.3">
      <c r="A23902" s="2">
        <v>44980</v>
      </c>
    </row>
    <row r="23903" spans="1:1" x14ac:dyDescent="0.3">
      <c r="A23903" s="2">
        <v>44981</v>
      </c>
    </row>
    <row r="23904" spans="1:1" x14ac:dyDescent="0.3">
      <c r="A23904" s="2">
        <v>44984</v>
      </c>
    </row>
    <row r="23905" spans="1:1" x14ac:dyDescent="0.3">
      <c r="A23905" s="2">
        <v>44985</v>
      </c>
    </row>
    <row r="23906" spans="1:1" x14ac:dyDescent="0.3">
      <c r="A23906" s="2">
        <v>44986</v>
      </c>
    </row>
    <row r="23907" spans="1:1" x14ac:dyDescent="0.3">
      <c r="A23907" s="2">
        <v>44987</v>
      </c>
    </row>
    <row r="23908" spans="1:1" x14ac:dyDescent="0.3">
      <c r="A23908" s="2">
        <v>44988</v>
      </c>
    </row>
    <row r="23909" spans="1:1" x14ac:dyDescent="0.3">
      <c r="A23909" s="2">
        <v>44991</v>
      </c>
    </row>
    <row r="23910" spans="1:1" x14ac:dyDescent="0.3">
      <c r="A23910" s="2">
        <v>44992</v>
      </c>
    </row>
    <row r="23911" spans="1:1" x14ac:dyDescent="0.3">
      <c r="A23911" s="2">
        <v>44993</v>
      </c>
    </row>
    <row r="23912" spans="1:1" x14ac:dyDescent="0.3">
      <c r="A23912" s="2">
        <v>44994</v>
      </c>
    </row>
    <row r="23913" spans="1:1" x14ac:dyDescent="0.3">
      <c r="A23913" s="2">
        <v>44995</v>
      </c>
    </row>
    <row r="23914" spans="1:1" x14ac:dyDescent="0.3">
      <c r="A23914" s="2">
        <v>44998</v>
      </c>
    </row>
    <row r="23915" spans="1:1" x14ac:dyDescent="0.3">
      <c r="A23915" s="2">
        <v>44999</v>
      </c>
    </row>
    <row r="23916" spans="1:1" ht="15.75" x14ac:dyDescent="0.25">
      <c r="A23916" s="13">
        <v>45000</v>
      </c>
    </row>
    <row r="23917" spans="1:1" ht="15.75" x14ac:dyDescent="0.25">
      <c r="A23917" s="13">
        <v>45001</v>
      </c>
    </row>
    <row r="23918" spans="1:1" ht="15.75" x14ac:dyDescent="0.25">
      <c r="A23918" s="13">
        <v>45002</v>
      </c>
    </row>
    <row r="23919" spans="1:1" ht="15.75" x14ac:dyDescent="0.25">
      <c r="A23919" s="13">
        <v>45005</v>
      </c>
    </row>
    <row r="23920" spans="1:1" ht="15.75" x14ac:dyDescent="0.25">
      <c r="A23920" s="13">
        <v>45006</v>
      </c>
    </row>
    <row r="23921" spans="1:1" ht="15.75" x14ac:dyDescent="0.25">
      <c r="A23921" s="13">
        <v>45007</v>
      </c>
    </row>
    <row r="23922" spans="1:1" ht="15.75" x14ac:dyDescent="0.25">
      <c r="A23922" s="13">
        <v>45008</v>
      </c>
    </row>
    <row r="23923" spans="1:1" ht="15.75" x14ac:dyDescent="0.25">
      <c r="A23923" s="13">
        <v>45009</v>
      </c>
    </row>
    <row r="23924" spans="1:1" ht="15.75" x14ac:dyDescent="0.25">
      <c r="A23924" s="13">
        <v>45012</v>
      </c>
    </row>
    <row r="23925" spans="1:1" ht="15.75" x14ac:dyDescent="0.25">
      <c r="A23925" s="13">
        <v>45013</v>
      </c>
    </row>
    <row r="23926" spans="1:1" ht="15.75" x14ac:dyDescent="0.25">
      <c r="A23926" s="13">
        <v>45014</v>
      </c>
    </row>
    <row r="23927" spans="1:1" ht="15.75" x14ac:dyDescent="0.25">
      <c r="A23927" s="13">
        <v>45015</v>
      </c>
    </row>
    <row r="23928" spans="1:1" ht="15.75" x14ac:dyDescent="0.25">
      <c r="A23928" s="13">
        <v>45016</v>
      </c>
    </row>
    <row r="23929" spans="1:1" ht="15.75" x14ac:dyDescent="0.25">
      <c r="A23929" s="13">
        <v>45019</v>
      </c>
    </row>
    <row r="23930" spans="1:1" ht="15.75" x14ac:dyDescent="0.25">
      <c r="A23930" s="13">
        <v>45020</v>
      </c>
    </row>
    <row r="23931" spans="1:1" ht="15.75" x14ac:dyDescent="0.25">
      <c r="A23931" s="13">
        <v>45021</v>
      </c>
    </row>
    <row r="23932" spans="1:1" ht="15.75" x14ac:dyDescent="0.25">
      <c r="A23932" s="13">
        <v>45022</v>
      </c>
    </row>
    <row r="23933" spans="1:1" ht="15.75" x14ac:dyDescent="0.25">
      <c r="A23933" s="13">
        <v>45026</v>
      </c>
    </row>
    <row r="23934" spans="1:1" ht="15.75" x14ac:dyDescent="0.25">
      <c r="A23934" s="13">
        <v>45027</v>
      </c>
    </row>
    <row r="23935" spans="1:1" ht="15.75" x14ac:dyDescent="0.25">
      <c r="A23935" s="13">
        <v>45028</v>
      </c>
    </row>
    <row r="23936" spans="1:1" ht="15.75" x14ac:dyDescent="0.25">
      <c r="A23936" s="13">
        <v>45029</v>
      </c>
    </row>
    <row r="23937" spans="1:1" ht="15.75" x14ac:dyDescent="0.25">
      <c r="A23937" s="13">
        <v>45030</v>
      </c>
    </row>
    <row r="23938" spans="1:1" ht="15.75" x14ac:dyDescent="0.25">
      <c r="A23938" s="13">
        <v>45033</v>
      </c>
    </row>
    <row r="23939" spans="1:1" ht="15.75" x14ac:dyDescent="0.25">
      <c r="A23939" s="13">
        <v>45034</v>
      </c>
    </row>
    <row r="23940" spans="1:1" ht="15.75" x14ac:dyDescent="0.25">
      <c r="A23940" s="13">
        <v>45035</v>
      </c>
    </row>
    <row r="23941" spans="1:1" ht="15.75" x14ac:dyDescent="0.25">
      <c r="A23941" s="13">
        <v>45036</v>
      </c>
    </row>
    <row r="23942" spans="1:1" ht="15.75" x14ac:dyDescent="0.25">
      <c r="A23942" s="13">
        <v>45037</v>
      </c>
    </row>
    <row r="23943" spans="1:1" ht="15.75" x14ac:dyDescent="0.25">
      <c r="A23943" s="13">
        <v>45040</v>
      </c>
    </row>
    <row r="23944" spans="1:1" ht="15.75" x14ac:dyDescent="0.25">
      <c r="A23944" s="13">
        <v>45041</v>
      </c>
    </row>
    <row r="23945" spans="1:1" ht="15.75" x14ac:dyDescent="0.25">
      <c r="A23945" s="13">
        <v>45042</v>
      </c>
    </row>
    <row r="23946" spans="1:1" ht="15.75" x14ac:dyDescent="0.25">
      <c r="A23946" s="13">
        <v>45043</v>
      </c>
    </row>
    <row r="23947" spans="1:1" ht="15.75" x14ac:dyDescent="0.25">
      <c r="A23947" s="13">
        <v>45044</v>
      </c>
    </row>
    <row r="23948" spans="1:1" ht="15.75" x14ac:dyDescent="0.25">
      <c r="A23948" s="13">
        <v>45047</v>
      </c>
    </row>
    <row r="23949" spans="1:1" ht="15.75" x14ac:dyDescent="0.25">
      <c r="A23949" s="13">
        <v>45048</v>
      </c>
    </row>
    <row r="23950" spans="1:1" ht="15.75" x14ac:dyDescent="0.25">
      <c r="A23950" s="13">
        <v>45049</v>
      </c>
    </row>
    <row r="23951" spans="1:1" ht="15.75" x14ac:dyDescent="0.25">
      <c r="A23951" s="13">
        <v>45050</v>
      </c>
    </row>
    <row r="23952" spans="1:1" ht="15.75" x14ac:dyDescent="0.25">
      <c r="A23952" s="13">
        <v>45051</v>
      </c>
    </row>
    <row r="23953" spans="1:1" ht="15.75" x14ac:dyDescent="0.25">
      <c r="A23953" s="13">
        <v>45054</v>
      </c>
    </row>
    <row r="23954" spans="1:1" ht="15.75" x14ac:dyDescent="0.25">
      <c r="A23954" s="13">
        <v>45055</v>
      </c>
    </row>
    <row r="23955" spans="1:1" ht="15.75" x14ac:dyDescent="0.25">
      <c r="A23955" s="13">
        <v>45056</v>
      </c>
    </row>
    <row r="23956" spans="1:1" ht="15.75" x14ac:dyDescent="0.25">
      <c r="A23956" s="13">
        <v>45057</v>
      </c>
    </row>
    <row r="23957" spans="1:1" ht="15.75" x14ac:dyDescent="0.25">
      <c r="A23957" s="13">
        <v>45058</v>
      </c>
    </row>
    <row r="23958" spans="1:1" ht="15.75" x14ac:dyDescent="0.25">
      <c r="A23958" s="13">
        <v>45061</v>
      </c>
    </row>
    <row r="23959" spans="1:1" ht="15.75" x14ac:dyDescent="0.25">
      <c r="A23959" s="13">
        <v>45062</v>
      </c>
    </row>
    <row r="23960" spans="1:1" ht="15.75" x14ac:dyDescent="0.25">
      <c r="A23960" s="13">
        <v>45063</v>
      </c>
    </row>
    <row r="23961" spans="1:1" ht="15.75" x14ac:dyDescent="0.25">
      <c r="A23961" s="13">
        <v>45064</v>
      </c>
    </row>
    <row r="23962" spans="1:1" ht="15.75" x14ac:dyDescent="0.25">
      <c r="A23962" s="13">
        <v>45065</v>
      </c>
    </row>
    <row r="23963" spans="1:1" ht="15.75" x14ac:dyDescent="0.25">
      <c r="A23963" s="13">
        <v>45068</v>
      </c>
    </row>
    <row r="23964" spans="1:1" ht="15.75" x14ac:dyDescent="0.25">
      <c r="A23964" s="13">
        <v>45069</v>
      </c>
    </row>
    <row r="23965" spans="1:1" ht="15.75" x14ac:dyDescent="0.25">
      <c r="A23965" s="13">
        <v>45070</v>
      </c>
    </row>
    <row r="23966" spans="1:1" ht="15.75" x14ac:dyDescent="0.25">
      <c r="A23966" s="13">
        <v>45071</v>
      </c>
    </row>
    <row r="23967" spans="1:1" ht="15.75" x14ac:dyDescent="0.25">
      <c r="A23967" s="13">
        <v>45072</v>
      </c>
    </row>
    <row r="23968" spans="1:1" ht="15.75" x14ac:dyDescent="0.25">
      <c r="A23968" s="13">
        <v>45076</v>
      </c>
    </row>
    <row r="23969" spans="1:1" ht="15.75" x14ac:dyDescent="0.25">
      <c r="A23969" s="13">
        <v>45077</v>
      </c>
    </row>
    <row r="23970" spans="1:1" ht="15.75" x14ac:dyDescent="0.25">
      <c r="A23970" s="13">
        <v>45078</v>
      </c>
    </row>
    <row r="23971" spans="1:1" ht="15.75" x14ac:dyDescent="0.25">
      <c r="A23971" s="13">
        <v>45079</v>
      </c>
    </row>
    <row r="23972" spans="1:1" ht="15.75" x14ac:dyDescent="0.25">
      <c r="A23972" s="13">
        <v>45082</v>
      </c>
    </row>
    <row r="23973" spans="1:1" ht="15.75" x14ac:dyDescent="0.25">
      <c r="A23973" s="13">
        <v>45083</v>
      </c>
    </row>
    <row r="23974" spans="1:1" ht="15.75" x14ac:dyDescent="0.25">
      <c r="A23974" s="13">
        <v>45084</v>
      </c>
    </row>
    <row r="23975" spans="1:1" ht="15.75" x14ac:dyDescent="0.25">
      <c r="A23975" s="13">
        <v>45085</v>
      </c>
    </row>
    <row r="23976" spans="1:1" ht="15.75" x14ac:dyDescent="0.25">
      <c r="A23976" s="13">
        <v>45086</v>
      </c>
    </row>
    <row r="23977" spans="1:1" ht="15.75" x14ac:dyDescent="0.25">
      <c r="A23977" s="13">
        <v>45089</v>
      </c>
    </row>
    <row r="23978" spans="1:1" ht="15.75" x14ac:dyDescent="0.25">
      <c r="A23978" s="13">
        <v>45090</v>
      </c>
    </row>
    <row r="23979" spans="1:1" ht="15.75" x14ac:dyDescent="0.25">
      <c r="A23979" s="13">
        <v>45091</v>
      </c>
    </row>
    <row r="23980" spans="1:1" ht="15.75" x14ac:dyDescent="0.25">
      <c r="A23980" s="13">
        <v>45092</v>
      </c>
    </row>
    <row r="23981" spans="1:1" ht="15.75" x14ac:dyDescent="0.25">
      <c r="A23981" s="13">
        <v>45093</v>
      </c>
    </row>
    <row r="23982" spans="1:1" ht="15.75" x14ac:dyDescent="0.25">
      <c r="A23982" s="13">
        <v>45097</v>
      </c>
    </row>
    <row r="23983" spans="1:1" ht="15.75" x14ac:dyDescent="0.25">
      <c r="A23983" s="13">
        <v>45098</v>
      </c>
    </row>
    <row r="23984" spans="1:1" ht="15.75" x14ac:dyDescent="0.25">
      <c r="A23984" s="13">
        <v>45099</v>
      </c>
    </row>
    <row r="23985" spans="1:1" ht="15.75" x14ac:dyDescent="0.25">
      <c r="A23985" s="13">
        <v>45100</v>
      </c>
    </row>
    <row r="23986" spans="1:1" ht="15.75" x14ac:dyDescent="0.25">
      <c r="A23986" s="13">
        <v>45103</v>
      </c>
    </row>
    <row r="23987" spans="1:1" ht="15.75" x14ac:dyDescent="0.25">
      <c r="A23987" s="13">
        <v>45104</v>
      </c>
    </row>
    <row r="23988" spans="1:1" ht="15.75" x14ac:dyDescent="0.25">
      <c r="A23988" s="13">
        <v>45105</v>
      </c>
    </row>
    <row r="23989" spans="1:1" ht="15.75" x14ac:dyDescent="0.25">
      <c r="A23989" s="13">
        <v>45106</v>
      </c>
    </row>
    <row r="23990" spans="1:1" ht="15.75" x14ac:dyDescent="0.25">
      <c r="A23990" s="13">
        <v>45107</v>
      </c>
    </row>
    <row r="23991" spans="1:1" ht="15.75" x14ac:dyDescent="0.25">
      <c r="A23991" s="13">
        <v>45110</v>
      </c>
    </row>
    <row r="23992" spans="1:1" ht="15.75" x14ac:dyDescent="0.25">
      <c r="A23992" s="13">
        <v>45112</v>
      </c>
    </row>
    <row r="23993" spans="1:1" ht="15.75" x14ac:dyDescent="0.25">
      <c r="A23993" s="13">
        <v>45113</v>
      </c>
    </row>
    <row r="23994" spans="1:1" ht="15.75" x14ac:dyDescent="0.25">
      <c r="A23994" s="13">
        <v>45114</v>
      </c>
    </row>
    <row r="23995" spans="1:1" ht="15.75" x14ac:dyDescent="0.25">
      <c r="A23995" s="13">
        <v>45117</v>
      </c>
    </row>
    <row r="23996" spans="1:1" ht="15.75" x14ac:dyDescent="0.25">
      <c r="A23996" s="13">
        <v>45118</v>
      </c>
    </row>
    <row r="23997" spans="1:1" ht="15.75" x14ac:dyDescent="0.25">
      <c r="A23997" s="13">
        <v>45119</v>
      </c>
    </row>
    <row r="23998" spans="1:1" ht="15.75" x14ac:dyDescent="0.25">
      <c r="A23998" s="13">
        <v>45120</v>
      </c>
    </row>
    <row r="23999" spans="1:1" ht="15.75" x14ac:dyDescent="0.25">
      <c r="A23999" s="13">
        <v>45121</v>
      </c>
    </row>
    <row r="24000" spans="1:1" ht="15.75" x14ac:dyDescent="0.25">
      <c r="A24000" s="13">
        <v>45124</v>
      </c>
    </row>
    <row r="24001" spans="1:1" ht="15.75" x14ac:dyDescent="0.25">
      <c r="A24001" s="13">
        <v>45125</v>
      </c>
    </row>
    <row r="24002" spans="1:1" ht="15.75" x14ac:dyDescent="0.25">
      <c r="A24002" s="13">
        <v>45126</v>
      </c>
    </row>
    <row r="24003" spans="1:1" ht="15.75" x14ac:dyDescent="0.25">
      <c r="A24003" s="13">
        <v>45127</v>
      </c>
    </row>
    <row r="24004" spans="1:1" ht="15.75" x14ac:dyDescent="0.25">
      <c r="A24004" s="13">
        <v>45128</v>
      </c>
    </row>
    <row r="24005" spans="1:1" ht="15.75" x14ac:dyDescent="0.25">
      <c r="A24005" s="13">
        <v>45131</v>
      </c>
    </row>
    <row r="24006" spans="1:1" ht="15.75" x14ac:dyDescent="0.25">
      <c r="A24006" s="13">
        <v>45132</v>
      </c>
    </row>
    <row r="24007" spans="1:1" ht="15.75" x14ac:dyDescent="0.25">
      <c r="A24007" s="13">
        <v>45133</v>
      </c>
    </row>
    <row r="24008" spans="1:1" ht="15.75" x14ac:dyDescent="0.25">
      <c r="A24008" s="13">
        <v>45134</v>
      </c>
    </row>
    <row r="24009" spans="1:1" ht="15.75" x14ac:dyDescent="0.25">
      <c r="A24009" s="13">
        <v>45135</v>
      </c>
    </row>
    <row r="24010" spans="1:1" ht="15.75" x14ac:dyDescent="0.25">
      <c r="A24010" s="13">
        <v>45138</v>
      </c>
    </row>
    <row r="24011" spans="1:1" ht="15.75" x14ac:dyDescent="0.25">
      <c r="A24011" s="13">
        <v>45139</v>
      </c>
    </row>
    <row r="24012" spans="1:1" ht="15.75" x14ac:dyDescent="0.25">
      <c r="A24012" s="13">
        <v>45140</v>
      </c>
    </row>
    <row r="24013" spans="1:1" ht="15.75" x14ac:dyDescent="0.25">
      <c r="A24013" s="13">
        <v>45141</v>
      </c>
    </row>
    <row r="24014" spans="1:1" ht="15.75" x14ac:dyDescent="0.25">
      <c r="A24014" s="13">
        <v>45142</v>
      </c>
    </row>
    <row r="24015" spans="1:1" ht="15.75" x14ac:dyDescent="0.25">
      <c r="A24015" s="13">
        <v>45145</v>
      </c>
    </row>
    <row r="24016" spans="1:1" ht="15.75" x14ac:dyDescent="0.25">
      <c r="A24016" s="13">
        <v>45146</v>
      </c>
    </row>
    <row r="24017" spans="1:1" ht="15.75" x14ac:dyDescent="0.25">
      <c r="A24017" s="13">
        <v>45147</v>
      </c>
    </row>
    <row r="24018" spans="1:1" ht="15.75" x14ac:dyDescent="0.25">
      <c r="A24018" s="13">
        <v>45148</v>
      </c>
    </row>
    <row r="24019" spans="1:1" ht="15.75" x14ac:dyDescent="0.25">
      <c r="A24019" s="13">
        <v>45149</v>
      </c>
    </row>
    <row r="24020" spans="1:1" ht="15.75" x14ac:dyDescent="0.25">
      <c r="A24020" s="13">
        <v>45152</v>
      </c>
    </row>
    <row r="24021" spans="1:1" ht="15.75" x14ac:dyDescent="0.25">
      <c r="A24021" s="13">
        <v>45153</v>
      </c>
    </row>
    <row r="24022" spans="1:1" ht="15.75" x14ac:dyDescent="0.25">
      <c r="A24022" s="13">
        <v>45154</v>
      </c>
    </row>
    <row r="24023" spans="1:1" ht="15.75" x14ac:dyDescent="0.25">
      <c r="A24023" s="13">
        <v>45155</v>
      </c>
    </row>
    <row r="24024" spans="1:1" ht="15.75" x14ac:dyDescent="0.25">
      <c r="A24024" s="13">
        <v>45156</v>
      </c>
    </row>
    <row r="24025" spans="1:1" ht="15.75" x14ac:dyDescent="0.25">
      <c r="A24025" s="13">
        <v>45159</v>
      </c>
    </row>
    <row r="24026" spans="1:1" ht="15.75" x14ac:dyDescent="0.25">
      <c r="A24026" s="13">
        <v>45160</v>
      </c>
    </row>
    <row r="24027" spans="1:1" ht="15.75" x14ac:dyDescent="0.25">
      <c r="A24027" s="13">
        <v>45161</v>
      </c>
    </row>
    <row r="24028" spans="1:1" ht="15.75" x14ac:dyDescent="0.25">
      <c r="A24028" s="13">
        <v>45162</v>
      </c>
    </row>
    <row r="24029" spans="1:1" ht="15.75" x14ac:dyDescent="0.25">
      <c r="A24029" s="13">
        <v>45163</v>
      </c>
    </row>
    <row r="24030" spans="1:1" ht="15.75" x14ac:dyDescent="0.25">
      <c r="A24030" s="13">
        <v>45166</v>
      </c>
    </row>
    <row r="24031" spans="1:1" ht="15.75" x14ac:dyDescent="0.25">
      <c r="A24031" s="13">
        <v>45167</v>
      </c>
    </row>
    <row r="24032" spans="1:1" ht="15.75" x14ac:dyDescent="0.25">
      <c r="A24032" s="13">
        <v>45168</v>
      </c>
    </row>
    <row r="24033" spans="1:1" ht="15.75" x14ac:dyDescent="0.25">
      <c r="A24033" s="13">
        <v>45169</v>
      </c>
    </row>
    <row r="24034" spans="1:1" ht="15.75" x14ac:dyDescent="0.25">
      <c r="A24034" s="13">
        <v>45170</v>
      </c>
    </row>
    <row r="24035" spans="1:1" ht="15.75" x14ac:dyDescent="0.25">
      <c r="A24035" s="13">
        <v>45174</v>
      </c>
    </row>
    <row r="24036" spans="1:1" ht="15.75" x14ac:dyDescent="0.25">
      <c r="A24036" s="13">
        <v>45175</v>
      </c>
    </row>
    <row r="24037" spans="1:1" ht="15.75" x14ac:dyDescent="0.25">
      <c r="A24037" s="13">
        <v>45176</v>
      </c>
    </row>
    <row r="24038" spans="1:1" ht="15.75" x14ac:dyDescent="0.25">
      <c r="A24038" s="13">
        <v>45177</v>
      </c>
    </row>
    <row r="24039" spans="1:1" ht="15.75" x14ac:dyDescent="0.25">
      <c r="A24039" s="13">
        <v>45180</v>
      </c>
    </row>
    <row r="24040" spans="1:1" ht="15.75" x14ac:dyDescent="0.25">
      <c r="A24040" s="13">
        <v>45181</v>
      </c>
    </row>
    <row r="24041" spans="1:1" ht="15.75" x14ac:dyDescent="0.25">
      <c r="A24041" s="13">
        <v>45182</v>
      </c>
    </row>
    <row r="24042" spans="1:1" ht="15.75" x14ac:dyDescent="0.25">
      <c r="A24042" s="13">
        <v>45183</v>
      </c>
    </row>
    <row r="24043" spans="1:1" ht="15.75" x14ac:dyDescent="0.25">
      <c r="A24043" s="13">
        <v>45184</v>
      </c>
    </row>
    <row r="24044" spans="1:1" ht="15.75" x14ac:dyDescent="0.25">
      <c r="A24044" s="13">
        <v>45187</v>
      </c>
    </row>
    <row r="24045" spans="1:1" ht="15.75" x14ac:dyDescent="0.25">
      <c r="A24045" s="13">
        <v>45188</v>
      </c>
    </row>
    <row r="24046" spans="1:1" ht="15.75" x14ac:dyDescent="0.25">
      <c r="A24046" s="13">
        <v>45189</v>
      </c>
    </row>
    <row r="24047" spans="1:1" ht="15.75" x14ac:dyDescent="0.25">
      <c r="A24047" s="13">
        <v>45190</v>
      </c>
    </row>
    <row r="24048" spans="1:1" ht="15.75" x14ac:dyDescent="0.25">
      <c r="A24048" s="13">
        <v>45191</v>
      </c>
    </row>
    <row r="24049" spans="1:1" ht="15.75" x14ac:dyDescent="0.25">
      <c r="A24049" s="13">
        <v>45194</v>
      </c>
    </row>
    <row r="24050" spans="1:1" ht="15.75" x14ac:dyDescent="0.25">
      <c r="A24050" s="13">
        <v>45195</v>
      </c>
    </row>
    <row r="24051" spans="1:1" ht="15.75" x14ac:dyDescent="0.25">
      <c r="A24051" s="13">
        <v>45196</v>
      </c>
    </row>
    <row r="24052" spans="1:1" ht="15.75" x14ac:dyDescent="0.25">
      <c r="A24052" s="13">
        <v>45197</v>
      </c>
    </row>
    <row r="24053" spans="1:1" ht="15.75" x14ac:dyDescent="0.25">
      <c r="A24053" s="13">
        <v>45198</v>
      </c>
    </row>
    <row r="24054" spans="1:1" ht="15.75" x14ac:dyDescent="0.25">
      <c r="A24054" s="13">
        <v>45201</v>
      </c>
    </row>
    <row r="24055" spans="1:1" ht="15.75" x14ac:dyDescent="0.25">
      <c r="A24055" s="13">
        <v>45202</v>
      </c>
    </row>
    <row r="24056" spans="1:1" ht="15.75" x14ac:dyDescent="0.25">
      <c r="A24056" s="13">
        <v>45203</v>
      </c>
    </row>
    <row r="24057" spans="1:1" ht="15.75" x14ac:dyDescent="0.25">
      <c r="A24057" s="13">
        <v>45204</v>
      </c>
    </row>
    <row r="24058" spans="1:1" ht="15.75" x14ac:dyDescent="0.25">
      <c r="A24058" s="13">
        <v>45205</v>
      </c>
    </row>
    <row r="24059" spans="1:1" ht="15.75" x14ac:dyDescent="0.25">
      <c r="A24059" s="13">
        <v>45208</v>
      </c>
    </row>
    <row r="24060" spans="1:1" ht="15.75" x14ac:dyDescent="0.25">
      <c r="A24060" s="13">
        <v>45209</v>
      </c>
    </row>
    <row r="24061" spans="1:1" ht="15.75" x14ac:dyDescent="0.25">
      <c r="A24061" s="13">
        <v>45210</v>
      </c>
    </row>
    <row r="24062" spans="1:1" ht="15.75" x14ac:dyDescent="0.25">
      <c r="A24062" s="13">
        <v>45211</v>
      </c>
    </row>
    <row r="24063" spans="1:1" ht="15.75" x14ac:dyDescent="0.25">
      <c r="A24063" s="13">
        <v>45212</v>
      </c>
    </row>
    <row r="24064" spans="1:1" ht="15.75" x14ac:dyDescent="0.25">
      <c r="A24064" s="13">
        <v>45215</v>
      </c>
    </row>
    <row r="24065" spans="1:1" ht="15.75" x14ac:dyDescent="0.25">
      <c r="A24065" s="13">
        <v>45216</v>
      </c>
    </row>
    <row r="24066" spans="1:1" ht="15.75" x14ac:dyDescent="0.25">
      <c r="A24066" s="13">
        <v>45217</v>
      </c>
    </row>
    <row r="24067" spans="1:1" ht="15.75" x14ac:dyDescent="0.25">
      <c r="A24067" s="13">
        <v>45218</v>
      </c>
    </row>
    <row r="24068" spans="1:1" ht="15.75" x14ac:dyDescent="0.25">
      <c r="A24068" s="13">
        <v>45219</v>
      </c>
    </row>
    <row r="24069" spans="1:1" ht="15.75" x14ac:dyDescent="0.25">
      <c r="A24069" s="13">
        <v>45222</v>
      </c>
    </row>
    <row r="24070" spans="1:1" ht="15.75" x14ac:dyDescent="0.25">
      <c r="A24070" s="13">
        <v>45223</v>
      </c>
    </row>
    <row r="24071" spans="1:1" ht="15.75" x14ac:dyDescent="0.25">
      <c r="A24071" s="13">
        <v>45224</v>
      </c>
    </row>
    <row r="24072" spans="1:1" ht="15.75" x14ac:dyDescent="0.25">
      <c r="A24072" s="13">
        <v>45225</v>
      </c>
    </row>
    <row r="24073" spans="1:1" ht="15.75" x14ac:dyDescent="0.25">
      <c r="A24073" s="13">
        <v>45226</v>
      </c>
    </row>
    <row r="24074" spans="1:1" ht="15.75" x14ac:dyDescent="0.25">
      <c r="A24074" s="13">
        <v>45229</v>
      </c>
    </row>
    <row r="24075" spans="1:1" ht="15.75" x14ac:dyDescent="0.25">
      <c r="A24075" s="13">
        <v>45230</v>
      </c>
    </row>
    <row r="24076" spans="1:1" ht="15.75" x14ac:dyDescent="0.25">
      <c r="A24076" s="13">
        <v>45231</v>
      </c>
    </row>
    <row r="24077" spans="1:1" ht="15.75" x14ac:dyDescent="0.25">
      <c r="A24077" s="13">
        <v>45232</v>
      </c>
    </row>
    <row r="24078" spans="1:1" ht="15.75" x14ac:dyDescent="0.25">
      <c r="A24078" s="13">
        <v>45233</v>
      </c>
    </row>
    <row r="24079" spans="1:1" ht="15.75" x14ac:dyDescent="0.25">
      <c r="A24079" s="13">
        <v>45236</v>
      </c>
    </row>
    <row r="24080" spans="1:1" ht="15.75" x14ac:dyDescent="0.25">
      <c r="A24080" s="13">
        <v>45237</v>
      </c>
    </row>
    <row r="24081" spans="1:1" ht="15.75" x14ac:dyDescent="0.25">
      <c r="A24081" s="13">
        <v>45238</v>
      </c>
    </row>
    <row r="24082" spans="1:1" ht="15.75" x14ac:dyDescent="0.25">
      <c r="A24082" s="13">
        <v>45239</v>
      </c>
    </row>
    <row r="24083" spans="1:1" ht="15.75" x14ac:dyDescent="0.25">
      <c r="A24083" s="13">
        <v>45240</v>
      </c>
    </row>
    <row r="24084" spans="1:1" ht="15.75" x14ac:dyDescent="0.25">
      <c r="A24084" s="13">
        <v>45243</v>
      </c>
    </row>
    <row r="24085" spans="1:1" ht="15.75" x14ac:dyDescent="0.25">
      <c r="A24085" s="13">
        <v>45244</v>
      </c>
    </row>
    <row r="24086" spans="1:1" ht="15.75" x14ac:dyDescent="0.25">
      <c r="A24086" s="13">
        <v>45245</v>
      </c>
    </row>
    <row r="24087" spans="1:1" ht="15.75" x14ac:dyDescent="0.25">
      <c r="A24087" s="13">
        <v>45246</v>
      </c>
    </row>
    <row r="24088" spans="1:1" ht="15.75" x14ac:dyDescent="0.25">
      <c r="A24088" s="13">
        <v>45247</v>
      </c>
    </row>
    <row r="24089" spans="1:1" ht="15.75" x14ac:dyDescent="0.25">
      <c r="A24089" s="13">
        <v>45250</v>
      </c>
    </row>
    <row r="24090" spans="1:1" ht="15.75" x14ac:dyDescent="0.25">
      <c r="A24090" s="13">
        <v>45251</v>
      </c>
    </row>
    <row r="24091" spans="1:1" ht="15.75" x14ac:dyDescent="0.25">
      <c r="A24091" s="13">
        <v>45252</v>
      </c>
    </row>
    <row r="24092" spans="1:1" ht="15.75" x14ac:dyDescent="0.25">
      <c r="A24092" s="13">
        <v>45254</v>
      </c>
    </row>
    <row r="24093" spans="1:1" ht="15.75" x14ac:dyDescent="0.25">
      <c r="A24093" s="13">
        <v>45257</v>
      </c>
    </row>
    <row r="24094" spans="1:1" ht="15.75" x14ac:dyDescent="0.25">
      <c r="A24094" s="13">
        <v>45258</v>
      </c>
    </row>
    <row r="24095" spans="1:1" ht="15.75" x14ac:dyDescent="0.25">
      <c r="A24095" s="13">
        <v>45259</v>
      </c>
    </row>
    <row r="24096" spans="1:1" ht="15.75" x14ac:dyDescent="0.25">
      <c r="A24096" s="13">
        <v>45260</v>
      </c>
    </row>
    <row r="24097" spans="1:1" x14ac:dyDescent="0.3">
      <c r="A24097" s="2">
        <v>45261</v>
      </c>
    </row>
    <row r="24098" spans="1:1" x14ac:dyDescent="0.3">
      <c r="A24098" s="2">
        <v>45264</v>
      </c>
    </row>
    <row r="24099" spans="1:1" x14ac:dyDescent="0.3">
      <c r="A24099" s="2">
        <v>45265</v>
      </c>
    </row>
    <row r="24100" spans="1:1" x14ac:dyDescent="0.3">
      <c r="A24100" s="2">
        <v>45266</v>
      </c>
    </row>
    <row r="24101" spans="1:1" x14ac:dyDescent="0.3">
      <c r="A24101" s="2">
        <v>45267</v>
      </c>
    </row>
    <row r="24102" spans="1:1" x14ac:dyDescent="0.3">
      <c r="A24102" s="2">
        <v>45268</v>
      </c>
    </row>
    <row r="24103" spans="1:1" x14ac:dyDescent="0.3">
      <c r="A24103" s="2">
        <v>45271</v>
      </c>
    </row>
    <row r="24104" spans="1:1" x14ac:dyDescent="0.3">
      <c r="A24104" s="2">
        <v>45272</v>
      </c>
    </row>
    <row r="24105" spans="1:1" x14ac:dyDescent="0.3">
      <c r="A24105" s="2">
        <v>45273</v>
      </c>
    </row>
    <row r="24106" spans="1:1" x14ac:dyDescent="0.3">
      <c r="A24106" s="2">
        <v>45274</v>
      </c>
    </row>
    <row r="24107" spans="1:1" x14ac:dyDescent="0.3">
      <c r="A24107" s="2">
        <v>45275</v>
      </c>
    </row>
    <row r="24108" spans="1:1" x14ac:dyDescent="0.3">
      <c r="A24108" s="2">
        <v>45278</v>
      </c>
    </row>
    <row r="24109" spans="1:1" x14ac:dyDescent="0.3">
      <c r="A24109" s="2">
        <v>45279</v>
      </c>
    </row>
    <row r="24110" spans="1:1" x14ac:dyDescent="0.3">
      <c r="A24110" s="2">
        <v>45280</v>
      </c>
    </row>
    <row r="24111" spans="1:1" x14ac:dyDescent="0.3">
      <c r="A24111" s="2">
        <v>45281</v>
      </c>
    </row>
    <row r="24112" spans="1:1" x14ac:dyDescent="0.3">
      <c r="A24112" s="2">
        <v>45282</v>
      </c>
    </row>
    <row r="24113" spans="1:1" x14ac:dyDescent="0.3">
      <c r="A24113" s="2">
        <v>45286</v>
      </c>
    </row>
    <row r="24114" spans="1:1" x14ac:dyDescent="0.3">
      <c r="A24114" s="2">
        <v>45287</v>
      </c>
    </row>
    <row r="24115" spans="1:1" x14ac:dyDescent="0.3">
      <c r="A24115" s="2">
        <v>45288</v>
      </c>
    </row>
    <row r="24116" spans="1:1" x14ac:dyDescent="0.3">
      <c r="A24116" s="2">
        <v>45289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CEACB-1C4D-4497-9EB9-8CDD91148D81}">
  <dimension ref="A1:AA6270"/>
  <sheetViews>
    <sheetView showGridLines="0" workbookViewId="0">
      <selection activeCell="J6246" sqref="J1:J1048576"/>
    </sheetView>
  </sheetViews>
  <sheetFormatPr defaultRowHeight="16.5" x14ac:dyDescent="0.3"/>
  <cols>
    <col min="1" max="1" width="11.5703125" style="1" customWidth="1"/>
    <col min="2" max="9" width="11.7109375" style="1" customWidth="1"/>
    <col min="10" max="27" width="9.140625" style="1"/>
  </cols>
  <sheetData>
    <row r="1" spans="1:10" x14ac:dyDescent="0.3">
      <c r="A1" s="5" t="s">
        <v>9</v>
      </c>
      <c r="B1" s="6"/>
      <c r="C1" s="6"/>
      <c r="D1" s="6"/>
      <c r="E1" s="6"/>
      <c r="F1" s="6"/>
      <c r="G1" s="6"/>
      <c r="H1" s="6"/>
      <c r="I1" s="7"/>
    </row>
    <row r="2" spans="1:10" x14ac:dyDescent="0.3">
      <c r="A2" s="3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</row>
    <row r="3" spans="1:10" x14ac:dyDescent="0.3">
      <c r="A3" s="2">
        <v>36516</v>
      </c>
      <c r="B3" s="9">
        <v>98.57</v>
      </c>
      <c r="C3" s="9">
        <v>102.5</v>
      </c>
      <c r="D3" s="9">
        <v>96.93</v>
      </c>
      <c r="E3" s="9">
        <v>100.8</v>
      </c>
      <c r="F3" s="9">
        <v>95.24</v>
      </c>
      <c r="G3" s="9">
        <v>99.04</v>
      </c>
      <c r="H3" s="9">
        <v>91.19</v>
      </c>
      <c r="I3" s="9">
        <v>94.83</v>
      </c>
      <c r="J3" s="1">
        <f>VLOOKUP(A3,'1927-2022'!$A$2:$A$24116,1,FALSE)</f>
        <v>36516</v>
      </c>
    </row>
    <row r="4" spans="1:10" x14ac:dyDescent="0.3">
      <c r="A4" s="2">
        <v>36517</v>
      </c>
      <c r="B4" s="9">
        <v>98.56</v>
      </c>
      <c r="C4" s="9">
        <v>102.51</v>
      </c>
      <c r="D4" s="9">
        <v>96.85</v>
      </c>
      <c r="E4" s="9">
        <v>100.73</v>
      </c>
      <c r="F4" s="9">
        <v>95.12</v>
      </c>
      <c r="G4" s="9">
        <v>98.93</v>
      </c>
      <c r="H4" s="9">
        <v>91.06</v>
      </c>
      <c r="I4" s="9">
        <v>94.71</v>
      </c>
      <c r="J4" s="1">
        <f>VLOOKUP(A4,'1927-2022'!$A$2:$A$24116,1,FALSE)</f>
        <v>36517</v>
      </c>
    </row>
    <row r="5" spans="1:10" x14ac:dyDescent="0.3">
      <c r="A5" s="2">
        <v>36518</v>
      </c>
      <c r="B5" s="9">
        <v>98.56</v>
      </c>
      <c r="C5" s="9">
        <v>102.52</v>
      </c>
      <c r="D5" s="9">
        <v>96.85</v>
      </c>
      <c r="E5" s="9">
        <v>100.75</v>
      </c>
      <c r="F5" s="9">
        <v>95.12</v>
      </c>
      <c r="G5" s="9">
        <v>98.94</v>
      </c>
      <c r="H5" s="9">
        <v>91.06</v>
      </c>
      <c r="I5" s="9">
        <v>94.73</v>
      </c>
      <c r="J5" s="1" t="e">
        <f>VLOOKUP(A5,'1927-2022'!$A$2:$A$24116,1,FALSE)</f>
        <v>#N/A</v>
      </c>
    </row>
    <row r="6" spans="1:10" x14ac:dyDescent="0.3">
      <c r="A6" s="2">
        <v>36521</v>
      </c>
      <c r="B6" s="9">
        <v>98.61</v>
      </c>
      <c r="C6" s="9">
        <v>102.63</v>
      </c>
      <c r="D6" s="9">
        <v>96.93</v>
      </c>
      <c r="E6" s="9">
        <v>100.87</v>
      </c>
      <c r="F6" s="9">
        <v>95.21</v>
      </c>
      <c r="G6" s="9">
        <v>99.08</v>
      </c>
      <c r="H6" s="9">
        <v>91.37</v>
      </c>
      <c r="I6" s="9">
        <v>95.09</v>
      </c>
      <c r="J6" s="1">
        <f>VLOOKUP(A6,'1927-2022'!$A$2:$A$24116,1,FALSE)</f>
        <v>36521</v>
      </c>
    </row>
    <row r="7" spans="1:10" x14ac:dyDescent="0.3">
      <c r="A7" s="2">
        <v>36522</v>
      </c>
      <c r="B7" s="9">
        <v>98.57</v>
      </c>
      <c r="C7" s="9">
        <v>102.59</v>
      </c>
      <c r="D7" s="9">
        <v>96.81</v>
      </c>
      <c r="E7" s="9">
        <v>100.76</v>
      </c>
      <c r="F7" s="9">
        <v>95.01</v>
      </c>
      <c r="G7" s="9">
        <v>98.89</v>
      </c>
      <c r="H7" s="9">
        <v>91.19</v>
      </c>
      <c r="I7" s="9">
        <v>94.91</v>
      </c>
      <c r="J7" s="1">
        <f>VLOOKUP(A7,'1927-2022'!$A$2:$A$24116,1,FALSE)</f>
        <v>36522</v>
      </c>
    </row>
    <row r="8" spans="1:10" x14ac:dyDescent="0.3">
      <c r="A8" s="2">
        <v>36523</v>
      </c>
      <c r="B8" s="9">
        <v>98.63</v>
      </c>
      <c r="C8" s="9">
        <v>102.67</v>
      </c>
      <c r="D8" s="9">
        <v>96.9</v>
      </c>
      <c r="E8" s="9">
        <v>100.87</v>
      </c>
      <c r="F8" s="9">
        <v>95.16</v>
      </c>
      <c r="G8" s="9">
        <v>99.07</v>
      </c>
      <c r="H8" s="9">
        <v>91.44</v>
      </c>
      <c r="I8" s="9">
        <v>95.19</v>
      </c>
      <c r="J8" s="1">
        <f>VLOOKUP(A8,'1927-2022'!$A$2:$A$24116,1,FALSE)</f>
        <v>36523</v>
      </c>
    </row>
    <row r="9" spans="1:10" x14ac:dyDescent="0.3">
      <c r="A9" s="2">
        <v>36524</v>
      </c>
      <c r="B9" s="9">
        <v>98.66</v>
      </c>
      <c r="C9" s="9">
        <v>102.72</v>
      </c>
      <c r="D9" s="9">
        <v>96.97</v>
      </c>
      <c r="E9" s="9">
        <v>100.97</v>
      </c>
      <c r="F9" s="9">
        <v>95.27</v>
      </c>
      <c r="G9" s="9">
        <v>99.19</v>
      </c>
      <c r="H9" s="9">
        <v>91.56</v>
      </c>
      <c r="I9" s="9">
        <v>95.33</v>
      </c>
      <c r="J9" s="1">
        <f>VLOOKUP(A9,'1927-2022'!$A$2:$A$24116,1,FALSE)</f>
        <v>36524</v>
      </c>
    </row>
    <row r="10" spans="1:10" x14ac:dyDescent="0.3">
      <c r="A10" s="2">
        <v>36525</v>
      </c>
      <c r="B10" s="9">
        <v>98.53</v>
      </c>
      <c r="C10" s="9">
        <v>102.6</v>
      </c>
      <c r="D10" s="9">
        <v>96.67</v>
      </c>
      <c r="E10" s="9">
        <v>100.66</v>
      </c>
      <c r="F10" s="9">
        <v>94.87</v>
      </c>
      <c r="G10" s="9">
        <v>98.79</v>
      </c>
      <c r="H10" s="9">
        <v>91.06</v>
      </c>
      <c r="I10" s="9">
        <v>94.82</v>
      </c>
      <c r="J10" s="1">
        <f>VLOOKUP(A10,'1927-2022'!$A$2:$A$24116,1,FALSE)</f>
        <v>36525</v>
      </c>
    </row>
    <row r="11" spans="1:10" x14ac:dyDescent="0.3">
      <c r="A11" s="2">
        <v>36528</v>
      </c>
      <c r="B11" s="9">
        <v>98.31</v>
      </c>
      <c r="C11" s="9">
        <v>102.42</v>
      </c>
      <c r="D11" s="9">
        <v>96.25</v>
      </c>
      <c r="E11" s="9">
        <v>100.27</v>
      </c>
      <c r="F11" s="9">
        <v>94.1</v>
      </c>
      <c r="G11" s="9">
        <v>98.03</v>
      </c>
      <c r="H11" s="9">
        <v>90</v>
      </c>
      <c r="I11" s="9">
        <v>93.76</v>
      </c>
      <c r="J11" s="1">
        <f>VLOOKUP(A11,'1927-2022'!$A$2:$A$24116,1,FALSE)</f>
        <v>36528</v>
      </c>
    </row>
    <row r="12" spans="1:10" x14ac:dyDescent="0.3">
      <c r="A12" s="2">
        <v>36529</v>
      </c>
      <c r="B12" s="9">
        <v>98.44</v>
      </c>
      <c r="C12" s="9">
        <v>102.56</v>
      </c>
      <c r="D12" s="9">
        <v>96.57</v>
      </c>
      <c r="E12" s="9">
        <v>100.62</v>
      </c>
      <c r="F12" s="9">
        <v>94.58</v>
      </c>
      <c r="G12" s="9">
        <v>98.54</v>
      </c>
      <c r="H12" s="9">
        <v>90.75</v>
      </c>
      <c r="I12" s="9">
        <v>94.56</v>
      </c>
      <c r="J12" s="1">
        <f>VLOOKUP(A12,'1927-2022'!$A$2:$A$24116,1,FALSE)</f>
        <v>36529</v>
      </c>
    </row>
    <row r="13" spans="1:10" x14ac:dyDescent="0.3">
      <c r="A13" s="2">
        <v>36530</v>
      </c>
      <c r="B13" s="9">
        <v>98.3</v>
      </c>
      <c r="C13" s="9">
        <v>102.44</v>
      </c>
      <c r="D13" s="9">
        <v>96.2</v>
      </c>
      <c r="E13" s="9">
        <v>100.25</v>
      </c>
      <c r="F13" s="9">
        <v>93.9</v>
      </c>
      <c r="G13" s="9">
        <v>97.85</v>
      </c>
      <c r="H13" s="9">
        <v>89.81</v>
      </c>
      <c r="I13" s="9">
        <v>93.59</v>
      </c>
      <c r="J13" s="1">
        <f>VLOOKUP(A13,'1927-2022'!$A$2:$A$24116,1,FALSE)</f>
        <v>36530</v>
      </c>
    </row>
    <row r="14" spans="1:10" x14ac:dyDescent="0.3">
      <c r="A14" s="2">
        <v>36531</v>
      </c>
      <c r="B14" s="9">
        <v>98.37</v>
      </c>
      <c r="C14" s="9">
        <v>102.53</v>
      </c>
      <c r="D14" s="9">
        <v>96.37</v>
      </c>
      <c r="E14" s="9">
        <v>100.45</v>
      </c>
      <c r="F14" s="9">
        <v>94.22</v>
      </c>
      <c r="G14" s="9">
        <v>98.2</v>
      </c>
      <c r="H14" s="9">
        <v>90.53</v>
      </c>
      <c r="I14" s="9">
        <v>94.36</v>
      </c>
      <c r="J14" s="1">
        <f>VLOOKUP(A14,'1927-2022'!$A$2:$A$24116,1,FALSE)</f>
        <v>36531</v>
      </c>
    </row>
    <row r="15" spans="1:10" x14ac:dyDescent="0.3">
      <c r="A15" s="2">
        <v>36532</v>
      </c>
      <c r="B15" s="9">
        <v>98.44</v>
      </c>
      <c r="C15" s="9">
        <v>102.62</v>
      </c>
      <c r="D15" s="9">
        <v>96.59</v>
      </c>
      <c r="E15" s="9">
        <v>100.69</v>
      </c>
      <c r="F15" s="9">
        <v>94.59</v>
      </c>
      <c r="G15" s="9">
        <v>98.6</v>
      </c>
      <c r="H15" s="9">
        <v>91.06</v>
      </c>
      <c r="I15" s="9">
        <v>94.92</v>
      </c>
      <c r="J15" s="1">
        <f>VLOOKUP(A15,'1927-2022'!$A$2:$A$24116,1,FALSE)</f>
        <v>36532</v>
      </c>
    </row>
    <row r="16" spans="1:10" x14ac:dyDescent="0.3">
      <c r="A16" s="2">
        <v>36535</v>
      </c>
      <c r="B16" s="9">
        <v>98.34</v>
      </c>
      <c r="C16" s="9">
        <v>102.55</v>
      </c>
      <c r="D16" s="9">
        <v>96.37</v>
      </c>
      <c r="E16" s="9">
        <v>100.51</v>
      </c>
      <c r="F16" s="9">
        <v>94.36</v>
      </c>
      <c r="G16" s="9">
        <v>98.41</v>
      </c>
      <c r="H16" s="9">
        <v>90.69</v>
      </c>
      <c r="I16" s="9">
        <v>94.58</v>
      </c>
      <c r="J16" s="1">
        <f>VLOOKUP(A16,'1927-2022'!$A$2:$A$24116,1,FALSE)</f>
        <v>36535</v>
      </c>
    </row>
    <row r="17" spans="1:10" x14ac:dyDescent="0.3">
      <c r="A17" s="2">
        <v>36536</v>
      </c>
      <c r="B17" s="9">
        <v>98.19</v>
      </c>
      <c r="C17" s="9">
        <v>102.41</v>
      </c>
      <c r="D17" s="9">
        <v>95.97</v>
      </c>
      <c r="E17" s="9">
        <v>100.1</v>
      </c>
      <c r="F17" s="9">
        <v>93.59</v>
      </c>
      <c r="G17" s="9">
        <v>97.61</v>
      </c>
      <c r="H17" s="9">
        <v>89.72</v>
      </c>
      <c r="I17" s="9">
        <v>93.58</v>
      </c>
      <c r="J17" s="1">
        <f>VLOOKUP(A17,'1927-2022'!$A$2:$A$24116,1,FALSE)</f>
        <v>36536</v>
      </c>
    </row>
    <row r="18" spans="1:10" x14ac:dyDescent="0.3">
      <c r="A18" s="2">
        <v>36537</v>
      </c>
      <c r="B18" s="9">
        <v>98.13</v>
      </c>
      <c r="C18" s="9">
        <v>102.36</v>
      </c>
      <c r="D18" s="9">
        <v>95.8</v>
      </c>
      <c r="E18" s="9">
        <v>99.94</v>
      </c>
      <c r="F18" s="9">
        <v>93.42</v>
      </c>
      <c r="G18" s="9">
        <v>97.45</v>
      </c>
      <c r="H18" s="9">
        <v>89.53</v>
      </c>
      <c r="I18" s="9">
        <v>93.4</v>
      </c>
      <c r="J18" s="1">
        <f>VLOOKUP(A18,'1927-2022'!$A$2:$A$24116,1,FALSE)</f>
        <v>36537</v>
      </c>
    </row>
    <row r="19" spans="1:10" x14ac:dyDescent="0.3">
      <c r="A19" s="2">
        <v>36538</v>
      </c>
      <c r="B19" s="9">
        <v>98.28</v>
      </c>
      <c r="C19" s="9">
        <v>102.54</v>
      </c>
      <c r="D19" s="9">
        <v>96.22</v>
      </c>
      <c r="E19" s="9">
        <v>100.39</v>
      </c>
      <c r="F19" s="9">
        <v>94.03</v>
      </c>
      <c r="G19" s="9">
        <v>98.11</v>
      </c>
      <c r="H19" s="9">
        <v>90.4</v>
      </c>
      <c r="I19" s="9">
        <v>94.32</v>
      </c>
      <c r="J19" s="1">
        <f>VLOOKUP(A19,'1927-2022'!$A$2:$A$24116,1,FALSE)</f>
        <v>36538</v>
      </c>
    </row>
    <row r="20" spans="1:10" x14ac:dyDescent="0.3">
      <c r="A20" s="2">
        <v>36539</v>
      </c>
      <c r="B20" s="9">
        <v>98.2</v>
      </c>
      <c r="C20" s="9">
        <v>102.47</v>
      </c>
      <c r="D20" s="9">
        <v>96</v>
      </c>
      <c r="E20" s="9">
        <v>100.18</v>
      </c>
      <c r="F20" s="9">
        <v>93.63</v>
      </c>
      <c r="G20" s="9">
        <v>97.7</v>
      </c>
      <c r="H20" s="9">
        <v>89.87</v>
      </c>
      <c r="I20" s="9">
        <v>93.78</v>
      </c>
      <c r="J20" s="1">
        <f>VLOOKUP(A20,'1927-2022'!$A$2:$A$24116,1,FALSE)</f>
        <v>36539</v>
      </c>
    </row>
    <row r="21" spans="1:10" x14ac:dyDescent="0.3">
      <c r="A21" s="2">
        <v>36542</v>
      </c>
      <c r="B21" s="9">
        <v>98.2</v>
      </c>
      <c r="C21" s="9">
        <v>102.51</v>
      </c>
      <c r="D21" s="9">
        <v>96</v>
      </c>
      <c r="E21" s="9">
        <v>100.22</v>
      </c>
      <c r="F21" s="9">
        <v>93.63</v>
      </c>
      <c r="G21" s="9">
        <v>97.75</v>
      </c>
      <c r="H21" s="9">
        <v>89.87</v>
      </c>
      <c r="I21" s="9">
        <v>93.82</v>
      </c>
      <c r="J21" s="1" t="e">
        <f>VLOOKUP(A21,'1927-2022'!$A$2:$A$24116,1,FALSE)</f>
        <v>#N/A</v>
      </c>
    </row>
    <row r="22" spans="1:10" x14ac:dyDescent="0.3">
      <c r="A22" s="2">
        <v>36543</v>
      </c>
      <c r="B22" s="9">
        <v>98.13</v>
      </c>
      <c r="C22" s="9">
        <v>102.45</v>
      </c>
      <c r="D22" s="9">
        <v>95.77</v>
      </c>
      <c r="E22" s="9">
        <v>100</v>
      </c>
      <c r="F22" s="9">
        <v>93.15</v>
      </c>
      <c r="G22" s="9">
        <v>97.26</v>
      </c>
      <c r="H22" s="9">
        <v>89.34</v>
      </c>
      <c r="I22" s="9">
        <v>93.28</v>
      </c>
      <c r="J22" s="1">
        <f>VLOOKUP(A22,'1927-2022'!$A$2:$A$24116,1,FALSE)</f>
        <v>36543</v>
      </c>
    </row>
    <row r="23" spans="1:10" x14ac:dyDescent="0.3">
      <c r="A23" s="2">
        <v>36544</v>
      </c>
      <c r="B23" s="9">
        <v>98.18</v>
      </c>
      <c r="C23" s="9">
        <v>102.52</v>
      </c>
      <c r="D23" s="9">
        <v>95.9</v>
      </c>
      <c r="E23" s="9">
        <v>100.14</v>
      </c>
      <c r="F23" s="9">
        <v>93.37</v>
      </c>
      <c r="G23" s="9">
        <v>97.5</v>
      </c>
      <c r="H23" s="9">
        <v>89.65</v>
      </c>
      <c r="I23" s="9">
        <v>93.62</v>
      </c>
      <c r="J23" s="1">
        <f>VLOOKUP(A23,'1927-2022'!$A$2:$A$24116,1,FALSE)</f>
        <v>36544</v>
      </c>
    </row>
    <row r="24" spans="1:10" x14ac:dyDescent="0.3">
      <c r="A24" s="2">
        <v>36545</v>
      </c>
      <c r="B24" s="9">
        <v>98.13</v>
      </c>
      <c r="C24" s="9">
        <v>102.49</v>
      </c>
      <c r="D24" s="9">
        <v>95.74</v>
      </c>
      <c r="E24" s="9">
        <v>99.99</v>
      </c>
      <c r="F24" s="9">
        <v>93.09</v>
      </c>
      <c r="G24" s="9">
        <v>97.23</v>
      </c>
      <c r="H24" s="9">
        <v>89.53</v>
      </c>
      <c r="I24" s="9">
        <v>93.51</v>
      </c>
      <c r="J24" s="1">
        <f>VLOOKUP(A24,'1927-2022'!$A$2:$A$24116,1,FALSE)</f>
        <v>36545</v>
      </c>
    </row>
    <row r="25" spans="1:10" x14ac:dyDescent="0.3">
      <c r="A25" s="2">
        <v>36546</v>
      </c>
      <c r="B25" s="9">
        <v>98.14</v>
      </c>
      <c r="C25" s="9">
        <v>102.51</v>
      </c>
      <c r="D25" s="9">
        <v>95.74</v>
      </c>
      <c r="E25" s="9">
        <v>100.01</v>
      </c>
      <c r="F25" s="9">
        <v>93.01</v>
      </c>
      <c r="G25" s="9">
        <v>97.16</v>
      </c>
      <c r="H25" s="9">
        <v>89.84</v>
      </c>
      <c r="I25" s="9">
        <v>93.85</v>
      </c>
      <c r="J25" s="1">
        <f>VLOOKUP(A25,'1927-2022'!$A$2:$A$24116,1,FALSE)</f>
        <v>36546</v>
      </c>
    </row>
    <row r="26" spans="1:10" x14ac:dyDescent="0.3">
      <c r="A26" s="2">
        <v>36549</v>
      </c>
      <c r="B26" s="9">
        <v>98.25</v>
      </c>
      <c r="C26" s="9">
        <v>102.67</v>
      </c>
      <c r="D26" s="9">
        <v>96.07</v>
      </c>
      <c r="E26" s="9">
        <v>100.39</v>
      </c>
      <c r="F26" s="9">
        <v>93.59</v>
      </c>
      <c r="G26" s="9">
        <v>97.8</v>
      </c>
      <c r="H26" s="9">
        <v>90.47</v>
      </c>
      <c r="I26" s="9">
        <v>94.54</v>
      </c>
      <c r="J26" s="1">
        <f>VLOOKUP(A26,'1927-2022'!$A$2:$A$24116,1,FALSE)</f>
        <v>36549</v>
      </c>
    </row>
    <row r="27" spans="1:10" x14ac:dyDescent="0.3">
      <c r="A27" s="2">
        <v>36550</v>
      </c>
      <c r="B27" s="9">
        <v>98.23</v>
      </c>
      <c r="C27" s="9">
        <v>102.67</v>
      </c>
      <c r="D27" s="9">
        <v>96.02</v>
      </c>
      <c r="E27" s="9">
        <v>100.36</v>
      </c>
      <c r="F27" s="9">
        <v>93.51</v>
      </c>
      <c r="G27" s="9">
        <v>97.73</v>
      </c>
      <c r="H27" s="9">
        <v>90.72</v>
      </c>
      <c r="I27" s="9">
        <v>94.82</v>
      </c>
      <c r="J27" s="1">
        <f>VLOOKUP(A27,'1927-2022'!$A$2:$A$24116,1,FALSE)</f>
        <v>36550</v>
      </c>
    </row>
    <row r="28" spans="1:10" x14ac:dyDescent="0.3">
      <c r="A28" s="2">
        <v>36551</v>
      </c>
      <c r="B28" s="9">
        <v>98.19</v>
      </c>
      <c r="C28" s="9">
        <v>102.64</v>
      </c>
      <c r="D28" s="9">
        <v>95.91</v>
      </c>
      <c r="E28" s="9">
        <v>100.26</v>
      </c>
      <c r="F28" s="9">
        <v>93.63</v>
      </c>
      <c r="G28" s="9">
        <v>97.88</v>
      </c>
      <c r="H28" s="9">
        <v>91.37</v>
      </c>
      <c r="I28" s="9">
        <v>95.52</v>
      </c>
      <c r="J28" s="1">
        <f>VLOOKUP(A28,'1927-2022'!$A$2:$A$24116,1,FALSE)</f>
        <v>36551</v>
      </c>
    </row>
    <row r="29" spans="1:10" x14ac:dyDescent="0.3">
      <c r="A29" s="2">
        <v>36552</v>
      </c>
      <c r="B29" s="9">
        <v>98.07</v>
      </c>
      <c r="C29" s="9">
        <v>102.53</v>
      </c>
      <c r="D29" s="9">
        <v>95.71</v>
      </c>
      <c r="E29" s="9">
        <v>100.07</v>
      </c>
      <c r="F29" s="9">
        <v>93.6</v>
      </c>
      <c r="G29" s="9">
        <v>97.86</v>
      </c>
      <c r="H29" s="9">
        <v>92.06</v>
      </c>
      <c r="I29" s="9">
        <v>96.25</v>
      </c>
      <c r="J29" s="1">
        <f>VLOOKUP(A29,'1927-2022'!$A$2:$A$24116,1,FALSE)</f>
        <v>36552</v>
      </c>
    </row>
    <row r="30" spans="1:10" x14ac:dyDescent="0.3">
      <c r="A30" s="2">
        <v>36553</v>
      </c>
      <c r="B30" s="9">
        <v>97.96</v>
      </c>
      <c r="C30" s="9">
        <v>102.43</v>
      </c>
      <c r="D30" s="9">
        <v>95.66</v>
      </c>
      <c r="E30" s="9">
        <v>100.03</v>
      </c>
      <c r="F30" s="9">
        <v>93.91</v>
      </c>
      <c r="G30" s="9">
        <v>98.2</v>
      </c>
      <c r="H30" s="9">
        <v>93.03</v>
      </c>
      <c r="I30" s="9">
        <v>97.28</v>
      </c>
      <c r="J30" s="1">
        <f>VLOOKUP(A30,'1927-2022'!$A$2:$A$24116,1,FALSE)</f>
        <v>36553</v>
      </c>
    </row>
    <row r="31" spans="1:10" x14ac:dyDescent="0.3">
      <c r="A31" s="2">
        <v>36556</v>
      </c>
      <c r="B31" s="9">
        <v>97.85</v>
      </c>
      <c r="C31" s="9">
        <v>102.37</v>
      </c>
      <c r="D31" s="9">
        <v>95.53</v>
      </c>
      <c r="E31" s="9">
        <v>99.93</v>
      </c>
      <c r="F31" s="9">
        <v>93.8</v>
      </c>
      <c r="G31" s="9">
        <v>98.13</v>
      </c>
      <c r="H31" s="9">
        <v>92.34</v>
      </c>
      <c r="I31" s="9">
        <v>96.61</v>
      </c>
      <c r="J31" s="1">
        <f>VLOOKUP(A31,'1927-2022'!$A$2:$A$24116,1,FALSE)</f>
        <v>36556</v>
      </c>
    </row>
    <row r="32" spans="1:10" x14ac:dyDescent="0.3">
      <c r="A32" s="2">
        <v>36557</v>
      </c>
      <c r="B32" s="9">
        <v>97.9</v>
      </c>
      <c r="C32" s="9">
        <v>102.43</v>
      </c>
      <c r="D32" s="9">
        <v>95.57</v>
      </c>
      <c r="E32" s="9">
        <v>100</v>
      </c>
      <c r="F32" s="9">
        <v>94.11</v>
      </c>
      <c r="G32" s="9">
        <v>98.47</v>
      </c>
      <c r="H32" s="9">
        <v>93</v>
      </c>
      <c r="I32" s="9">
        <v>97.31</v>
      </c>
      <c r="J32" s="1">
        <f>VLOOKUP(A32,'1927-2022'!$A$2:$A$24116,1,FALSE)</f>
        <v>36557</v>
      </c>
    </row>
    <row r="33" spans="1:10" x14ac:dyDescent="0.3">
      <c r="A33" s="2">
        <v>36558</v>
      </c>
      <c r="B33" s="9">
        <v>97.85</v>
      </c>
      <c r="C33" s="9">
        <v>102.39</v>
      </c>
      <c r="D33" s="9">
        <v>95.57</v>
      </c>
      <c r="E33" s="9">
        <v>100.01</v>
      </c>
      <c r="F33" s="9">
        <v>94.24</v>
      </c>
      <c r="G33" s="9">
        <v>98.61</v>
      </c>
      <c r="H33" s="9">
        <v>93.6</v>
      </c>
      <c r="I33" s="9">
        <v>97.95</v>
      </c>
      <c r="J33" s="1">
        <f>VLOOKUP(A33,'1927-2022'!$A$2:$A$24116,1,FALSE)</f>
        <v>36558</v>
      </c>
    </row>
    <row r="34" spans="1:10" x14ac:dyDescent="0.3">
      <c r="A34" s="2">
        <v>36559</v>
      </c>
      <c r="B34" s="9">
        <v>97.98</v>
      </c>
      <c r="C34" s="9">
        <v>102.55</v>
      </c>
      <c r="D34" s="9">
        <v>96.13</v>
      </c>
      <c r="E34" s="9">
        <v>100.61</v>
      </c>
      <c r="F34" s="9">
        <v>94.87</v>
      </c>
      <c r="G34" s="9">
        <v>99.29</v>
      </c>
      <c r="H34" s="9">
        <v>94.57</v>
      </c>
      <c r="I34" s="9">
        <v>98.98</v>
      </c>
      <c r="J34" s="1">
        <f>VLOOKUP(A34,'1927-2022'!$A$2:$A$24116,1,FALSE)</f>
        <v>36559</v>
      </c>
    </row>
    <row r="35" spans="1:10" x14ac:dyDescent="0.3">
      <c r="A35" s="2">
        <v>36560</v>
      </c>
      <c r="B35" s="9">
        <v>97.84</v>
      </c>
      <c r="C35" s="9">
        <v>102.42</v>
      </c>
      <c r="D35" s="9">
        <v>95.83</v>
      </c>
      <c r="E35" s="9">
        <v>100.32</v>
      </c>
      <c r="F35" s="9">
        <v>94.48</v>
      </c>
      <c r="G35" s="9">
        <v>98.9</v>
      </c>
      <c r="H35" s="9">
        <v>94.25</v>
      </c>
      <c r="I35" s="9">
        <v>98.66</v>
      </c>
      <c r="J35" s="1">
        <f>VLOOKUP(A35,'1927-2022'!$A$2:$A$24116,1,FALSE)</f>
        <v>36560</v>
      </c>
    </row>
    <row r="36" spans="1:10" x14ac:dyDescent="0.3">
      <c r="A36" s="2">
        <v>36563</v>
      </c>
      <c r="B36" s="9">
        <v>97.72</v>
      </c>
      <c r="C36" s="9">
        <v>102.34</v>
      </c>
      <c r="D36" s="9">
        <v>95.48</v>
      </c>
      <c r="E36" s="9">
        <v>99.99</v>
      </c>
      <c r="F36" s="9">
        <v>93.8</v>
      </c>
      <c r="G36" s="9">
        <v>98.24</v>
      </c>
      <c r="H36" s="9">
        <v>93.5</v>
      </c>
      <c r="I36" s="9">
        <v>97.92</v>
      </c>
      <c r="J36" s="1">
        <f>VLOOKUP(A36,'1927-2022'!$A$2:$A$24116,1,FALSE)</f>
        <v>36563</v>
      </c>
    </row>
    <row r="37" spans="1:10" x14ac:dyDescent="0.3">
      <c r="A37" s="2">
        <v>36564</v>
      </c>
      <c r="B37" s="9">
        <v>97.74</v>
      </c>
      <c r="C37" s="9">
        <v>102.37</v>
      </c>
      <c r="D37" s="9">
        <v>95.53</v>
      </c>
      <c r="E37" s="9">
        <v>100.06</v>
      </c>
      <c r="F37" s="9">
        <v>94.13</v>
      </c>
      <c r="G37" s="9">
        <v>98.59</v>
      </c>
      <c r="H37" s="9">
        <v>94.66</v>
      </c>
      <c r="I37" s="9">
        <v>99.15</v>
      </c>
      <c r="J37" s="1">
        <f>VLOOKUP(A37,'1927-2022'!$A$2:$A$24116,1,FALSE)</f>
        <v>36564</v>
      </c>
    </row>
    <row r="38" spans="1:10" x14ac:dyDescent="0.3">
      <c r="A38" s="2">
        <v>36565</v>
      </c>
      <c r="B38" s="9">
        <v>97.75</v>
      </c>
      <c r="C38" s="9">
        <v>102.41</v>
      </c>
      <c r="D38" s="9">
        <v>95.5</v>
      </c>
      <c r="E38" s="9">
        <v>100.04</v>
      </c>
      <c r="F38" s="9">
        <v>93.62</v>
      </c>
      <c r="G38" s="9">
        <v>98.07</v>
      </c>
      <c r="H38" s="9">
        <v>93.72</v>
      </c>
      <c r="I38" s="9">
        <v>98.18</v>
      </c>
      <c r="J38" s="1">
        <f>VLOOKUP(A38,'1927-2022'!$A$2:$A$24116,1,FALSE)</f>
        <v>36565</v>
      </c>
    </row>
    <row r="39" spans="1:10" x14ac:dyDescent="0.3">
      <c r="A39" s="2">
        <v>36566</v>
      </c>
      <c r="B39" s="9">
        <v>97.77</v>
      </c>
      <c r="C39" s="9">
        <v>102.44</v>
      </c>
      <c r="D39" s="9">
        <v>95.43</v>
      </c>
      <c r="E39" s="9">
        <v>99.99</v>
      </c>
      <c r="F39" s="9">
        <v>93.23</v>
      </c>
      <c r="G39" s="9">
        <v>97.68</v>
      </c>
      <c r="H39" s="9">
        <v>92.94</v>
      </c>
      <c r="I39" s="9">
        <v>97.38</v>
      </c>
      <c r="J39" s="1">
        <f>VLOOKUP(A39,'1927-2022'!$A$2:$A$24116,1,FALSE)</f>
        <v>36566</v>
      </c>
    </row>
    <row r="40" spans="1:10" x14ac:dyDescent="0.3">
      <c r="A40" s="2">
        <v>36567</v>
      </c>
      <c r="B40" s="9">
        <v>97.83</v>
      </c>
      <c r="C40" s="9">
        <v>102.52</v>
      </c>
      <c r="D40" s="9">
        <v>95.6</v>
      </c>
      <c r="E40" s="9">
        <v>100.19</v>
      </c>
      <c r="F40" s="9">
        <v>93.43</v>
      </c>
      <c r="G40" s="9">
        <v>97.91</v>
      </c>
      <c r="H40" s="9">
        <v>93.44</v>
      </c>
      <c r="I40" s="9">
        <v>97.92</v>
      </c>
      <c r="J40" s="1">
        <f>VLOOKUP(A40,'1927-2022'!$A$2:$A$24116,1,FALSE)</f>
        <v>36567</v>
      </c>
    </row>
    <row r="41" spans="1:10" x14ac:dyDescent="0.3">
      <c r="A41" s="2">
        <v>36570</v>
      </c>
      <c r="B41" s="9">
        <v>97.95</v>
      </c>
      <c r="C41" s="9">
        <v>102.69</v>
      </c>
      <c r="D41" s="9">
        <v>95.9</v>
      </c>
      <c r="E41" s="9">
        <v>100.54</v>
      </c>
      <c r="F41" s="9">
        <v>94.02</v>
      </c>
      <c r="G41" s="9">
        <v>98.57</v>
      </c>
      <c r="H41" s="9">
        <v>94.25</v>
      </c>
      <c r="I41" s="9">
        <v>98.82</v>
      </c>
      <c r="J41" s="1">
        <f>VLOOKUP(A41,'1927-2022'!$A$2:$A$24116,1,FALSE)</f>
        <v>36570</v>
      </c>
    </row>
    <row r="42" spans="1:10" x14ac:dyDescent="0.3">
      <c r="A42" s="2">
        <v>36571</v>
      </c>
      <c r="B42" s="9">
        <v>97.9</v>
      </c>
      <c r="C42" s="9">
        <v>102.66</v>
      </c>
      <c r="D42" s="9">
        <v>95.73</v>
      </c>
      <c r="E42" s="9">
        <v>100.38</v>
      </c>
      <c r="F42" s="9">
        <v>93.82</v>
      </c>
      <c r="G42" s="9">
        <v>98.38</v>
      </c>
      <c r="H42" s="9">
        <v>93.88</v>
      </c>
      <c r="I42" s="9">
        <v>98.44</v>
      </c>
      <c r="J42" s="1">
        <f>VLOOKUP(A42,'1927-2022'!$A$2:$A$24116,1,FALSE)</f>
        <v>36571</v>
      </c>
    </row>
    <row r="43" spans="1:10" x14ac:dyDescent="0.3">
      <c r="A43" s="2">
        <v>36572</v>
      </c>
      <c r="B43" s="9">
        <v>97.91</v>
      </c>
      <c r="C43" s="9">
        <v>102.68</v>
      </c>
      <c r="D43" s="9">
        <v>95.73</v>
      </c>
      <c r="E43" s="9">
        <v>100.39</v>
      </c>
      <c r="F43" s="9">
        <v>93.8</v>
      </c>
      <c r="G43" s="9">
        <v>98.37</v>
      </c>
      <c r="H43" s="9">
        <v>93.81</v>
      </c>
      <c r="I43" s="9">
        <v>98.39</v>
      </c>
      <c r="J43" s="1">
        <f>VLOOKUP(A43,'1927-2022'!$A$2:$A$24116,1,FALSE)</f>
        <v>36572</v>
      </c>
    </row>
    <row r="44" spans="1:10" x14ac:dyDescent="0.3">
      <c r="A44" s="2">
        <v>36573</v>
      </c>
      <c r="B44" s="9">
        <v>97.81</v>
      </c>
      <c r="C44" s="9">
        <v>102.59</v>
      </c>
      <c r="D44" s="9">
        <v>95.54</v>
      </c>
      <c r="E44" s="9">
        <v>100.21</v>
      </c>
      <c r="F44" s="9">
        <v>93.59</v>
      </c>
      <c r="G44" s="9">
        <v>98.16</v>
      </c>
      <c r="H44" s="9">
        <v>94.28</v>
      </c>
      <c r="I44" s="9">
        <v>98.9</v>
      </c>
      <c r="J44" s="1">
        <f>VLOOKUP(A44,'1927-2022'!$A$2:$A$24116,1,FALSE)</f>
        <v>36573</v>
      </c>
    </row>
    <row r="45" spans="1:10" x14ac:dyDescent="0.3">
      <c r="A45" s="2">
        <v>36574</v>
      </c>
      <c r="B45" s="9">
        <v>97.89</v>
      </c>
      <c r="C45" s="9">
        <v>102.69</v>
      </c>
      <c r="D45" s="9">
        <v>95.8</v>
      </c>
      <c r="E45" s="9">
        <v>100.5</v>
      </c>
      <c r="F45" s="9">
        <v>94.1</v>
      </c>
      <c r="G45" s="9">
        <v>98.71</v>
      </c>
      <c r="H45" s="9">
        <v>95</v>
      </c>
      <c r="I45" s="9">
        <v>99.67</v>
      </c>
      <c r="J45" s="1">
        <f>VLOOKUP(A45,'1927-2022'!$A$2:$A$24116,1,FALSE)</f>
        <v>36574</v>
      </c>
    </row>
    <row r="46" spans="1:10" x14ac:dyDescent="0.3">
      <c r="A46" s="2">
        <v>36577</v>
      </c>
      <c r="B46" s="9">
        <v>97.89</v>
      </c>
      <c r="C46" s="9">
        <v>102.74</v>
      </c>
      <c r="D46" s="9">
        <v>95.8</v>
      </c>
      <c r="E46" s="9">
        <v>100.55</v>
      </c>
      <c r="F46" s="9">
        <v>94.1</v>
      </c>
      <c r="G46" s="9">
        <v>98.76</v>
      </c>
      <c r="H46" s="9">
        <v>95</v>
      </c>
      <c r="I46" s="9">
        <v>99.71</v>
      </c>
      <c r="J46" s="1" t="e">
        <f>VLOOKUP(A46,'1927-2022'!$A$2:$A$24116,1,FALSE)</f>
        <v>#N/A</v>
      </c>
    </row>
    <row r="47" spans="1:10" x14ac:dyDescent="0.3">
      <c r="A47" s="2">
        <v>36578</v>
      </c>
      <c r="B47" s="9">
        <v>98.12</v>
      </c>
      <c r="C47" s="9">
        <v>103</v>
      </c>
      <c r="D47" s="9">
        <v>96.36</v>
      </c>
      <c r="E47" s="9">
        <v>101.15</v>
      </c>
      <c r="F47" s="9">
        <v>95.12</v>
      </c>
      <c r="G47" s="9">
        <v>99.85</v>
      </c>
      <c r="H47" s="9">
        <v>95.97</v>
      </c>
      <c r="I47" s="9">
        <v>100.75</v>
      </c>
      <c r="J47" s="1">
        <f>VLOOKUP(A47,'1927-2022'!$A$2:$A$24116,1,FALSE)</f>
        <v>36578</v>
      </c>
    </row>
    <row r="48" spans="1:10" x14ac:dyDescent="0.3">
      <c r="A48" s="2">
        <v>36579</v>
      </c>
      <c r="B48" s="9">
        <v>97.93</v>
      </c>
      <c r="C48" s="9">
        <v>102.82</v>
      </c>
      <c r="D48" s="9">
        <v>96</v>
      </c>
      <c r="E48" s="9">
        <v>100.79</v>
      </c>
      <c r="F48" s="9">
        <v>94.58</v>
      </c>
      <c r="G48" s="9">
        <v>99.29</v>
      </c>
      <c r="H48" s="9">
        <v>95.32</v>
      </c>
      <c r="I48" s="9">
        <v>100.07</v>
      </c>
      <c r="J48" s="1">
        <f>VLOOKUP(A48,'1927-2022'!$A$2:$A$24116,1,FALSE)</f>
        <v>36579</v>
      </c>
    </row>
    <row r="49" spans="1:10" x14ac:dyDescent="0.3">
      <c r="A49" s="2">
        <v>36580</v>
      </c>
      <c r="B49" s="9">
        <v>98.16</v>
      </c>
      <c r="C49" s="9">
        <v>103.07</v>
      </c>
      <c r="D49" s="9">
        <v>96.45</v>
      </c>
      <c r="E49" s="9">
        <v>101.28</v>
      </c>
      <c r="F49" s="9">
        <v>95.21</v>
      </c>
      <c r="G49" s="9">
        <v>99.97</v>
      </c>
      <c r="H49" s="9">
        <v>95.63</v>
      </c>
      <c r="I49" s="9">
        <v>100.42</v>
      </c>
      <c r="J49" s="1">
        <f>VLOOKUP(A49,'1927-2022'!$A$2:$A$24116,1,FALSE)</f>
        <v>36580</v>
      </c>
    </row>
    <row r="50" spans="1:10" x14ac:dyDescent="0.3">
      <c r="A50" s="2">
        <v>36581</v>
      </c>
      <c r="B50" s="9">
        <v>98.3</v>
      </c>
      <c r="C50" s="9">
        <v>103.23</v>
      </c>
      <c r="D50" s="9">
        <v>96.57</v>
      </c>
      <c r="E50" s="9">
        <v>101.42</v>
      </c>
      <c r="F50" s="9">
        <v>95.21</v>
      </c>
      <c r="G50" s="9">
        <v>99.99</v>
      </c>
      <c r="H50" s="9">
        <v>95.04</v>
      </c>
      <c r="I50" s="9">
        <v>99.81</v>
      </c>
      <c r="J50" s="1">
        <f>VLOOKUP(A50,'1927-2022'!$A$2:$A$24116,1,FALSE)</f>
        <v>36581</v>
      </c>
    </row>
    <row r="51" spans="1:10" x14ac:dyDescent="0.3">
      <c r="A51" s="2">
        <v>36584</v>
      </c>
      <c r="B51" s="9">
        <v>98.14</v>
      </c>
      <c r="C51" s="9">
        <v>103.12</v>
      </c>
      <c r="D51" s="9">
        <v>96.23</v>
      </c>
      <c r="E51" s="9">
        <v>101.11</v>
      </c>
      <c r="F51" s="9">
        <v>94.65</v>
      </c>
      <c r="G51" s="9">
        <v>99.45</v>
      </c>
      <c r="H51" s="9">
        <v>94.53</v>
      </c>
      <c r="I51" s="9">
        <v>99.33</v>
      </c>
      <c r="J51" s="1">
        <f>VLOOKUP(A51,'1927-2022'!$A$2:$A$24116,1,FALSE)</f>
        <v>36584</v>
      </c>
    </row>
    <row r="52" spans="1:10" x14ac:dyDescent="0.3">
      <c r="A52" s="2">
        <v>36585</v>
      </c>
      <c r="B52" s="9">
        <v>98.1</v>
      </c>
      <c r="C52" s="9">
        <v>103.08</v>
      </c>
      <c r="D52" s="9">
        <v>96.19</v>
      </c>
      <c r="E52" s="9">
        <v>101.08</v>
      </c>
      <c r="F52" s="9">
        <v>94.76</v>
      </c>
      <c r="G52" s="9">
        <v>99.58</v>
      </c>
      <c r="H52" s="9">
        <v>95.16</v>
      </c>
      <c r="I52" s="9">
        <v>100</v>
      </c>
      <c r="J52" s="1">
        <f>VLOOKUP(A52,'1927-2022'!$A$2:$A$24116,1,FALSE)</f>
        <v>36585</v>
      </c>
    </row>
    <row r="53" spans="1:10" x14ac:dyDescent="0.3">
      <c r="A53" s="2">
        <v>36586</v>
      </c>
      <c r="B53" s="9">
        <v>98.13</v>
      </c>
      <c r="C53" s="9">
        <v>103.13</v>
      </c>
      <c r="D53" s="9">
        <v>96.3</v>
      </c>
      <c r="E53" s="9">
        <v>101.21</v>
      </c>
      <c r="F53" s="9">
        <v>94.93</v>
      </c>
      <c r="G53" s="9">
        <v>99.78</v>
      </c>
      <c r="H53" s="9">
        <v>94.97</v>
      </c>
      <c r="I53" s="9">
        <v>99.82</v>
      </c>
      <c r="J53" s="1">
        <f>VLOOKUP(A53,'1927-2022'!$A$2:$A$24116,1,FALSE)</f>
        <v>36586</v>
      </c>
    </row>
    <row r="54" spans="1:10" x14ac:dyDescent="0.3">
      <c r="A54" s="2">
        <v>36587</v>
      </c>
      <c r="B54" s="9">
        <v>98.1</v>
      </c>
      <c r="C54" s="9">
        <v>103.13</v>
      </c>
      <c r="D54" s="9">
        <v>96.17</v>
      </c>
      <c r="E54" s="9">
        <v>101.1</v>
      </c>
      <c r="F54" s="9">
        <v>94.84</v>
      </c>
      <c r="G54" s="9">
        <v>99.7</v>
      </c>
      <c r="H54" s="9">
        <v>95.29</v>
      </c>
      <c r="I54" s="9">
        <v>100.17</v>
      </c>
      <c r="J54" s="1">
        <f>VLOOKUP(A54,'1927-2022'!$A$2:$A$24116,1,FALSE)</f>
        <v>36587</v>
      </c>
    </row>
    <row r="55" spans="1:10" x14ac:dyDescent="0.3">
      <c r="A55" s="2">
        <v>36588</v>
      </c>
      <c r="B55" s="9">
        <v>98.16</v>
      </c>
      <c r="C55" s="9">
        <v>103.21</v>
      </c>
      <c r="D55" s="9">
        <v>96.25</v>
      </c>
      <c r="E55" s="9">
        <v>101.19</v>
      </c>
      <c r="F55" s="9">
        <v>95.04</v>
      </c>
      <c r="G55" s="9">
        <v>99.92</v>
      </c>
      <c r="H55" s="9">
        <v>95.7</v>
      </c>
      <c r="I55" s="9">
        <v>100.61</v>
      </c>
      <c r="J55" s="1">
        <f>VLOOKUP(A55,'1927-2022'!$A$2:$A$24116,1,FALSE)</f>
        <v>36588</v>
      </c>
    </row>
    <row r="56" spans="1:10" x14ac:dyDescent="0.3">
      <c r="A56" s="2">
        <v>36591</v>
      </c>
      <c r="B56" s="9">
        <v>98.06</v>
      </c>
      <c r="C56" s="9">
        <v>103.15</v>
      </c>
      <c r="D56" s="9">
        <v>96.08</v>
      </c>
      <c r="E56" s="9">
        <v>101.06</v>
      </c>
      <c r="F56" s="9">
        <v>94.81</v>
      </c>
      <c r="G56" s="9">
        <v>99.73</v>
      </c>
      <c r="H56" s="9">
        <v>95.32</v>
      </c>
      <c r="I56" s="9">
        <v>100.27</v>
      </c>
      <c r="J56" s="1">
        <f>VLOOKUP(A56,'1927-2022'!$A$2:$A$24116,1,FALSE)</f>
        <v>36591</v>
      </c>
    </row>
    <row r="57" spans="1:10" x14ac:dyDescent="0.3">
      <c r="A57" s="2">
        <v>36592</v>
      </c>
      <c r="B57" s="9">
        <v>98.17</v>
      </c>
      <c r="C57" s="9">
        <v>103.28</v>
      </c>
      <c r="D57" s="9">
        <v>96.27</v>
      </c>
      <c r="E57" s="9">
        <v>101.28</v>
      </c>
      <c r="F57" s="9">
        <v>94.96</v>
      </c>
      <c r="G57" s="9">
        <v>99.91</v>
      </c>
      <c r="H57" s="9">
        <v>95.26</v>
      </c>
      <c r="I57" s="9">
        <v>100.22</v>
      </c>
      <c r="J57" s="1">
        <f>VLOOKUP(A57,'1927-2022'!$A$2:$A$24116,1,FALSE)</f>
        <v>36592</v>
      </c>
    </row>
    <row r="58" spans="1:10" x14ac:dyDescent="0.3">
      <c r="A58" s="2">
        <v>36593</v>
      </c>
      <c r="B58" s="9">
        <v>98.16</v>
      </c>
      <c r="C58" s="9">
        <v>103.28</v>
      </c>
      <c r="D58" s="9">
        <v>96.3</v>
      </c>
      <c r="E58" s="9">
        <v>101.32</v>
      </c>
      <c r="F58" s="9">
        <v>94.96</v>
      </c>
      <c r="G58" s="9">
        <v>99.92</v>
      </c>
      <c r="H58" s="9">
        <v>95.04</v>
      </c>
      <c r="I58" s="9">
        <v>100</v>
      </c>
      <c r="J58" s="1">
        <f>VLOOKUP(A58,'1927-2022'!$A$2:$A$24116,1,FALSE)</f>
        <v>36593</v>
      </c>
    </row>
    <row r="59" spans="1:10" x14ac:dyDescent="0.3">
      <c r="A59" s="2">
        <v>36594</v>
      </c>
      <c r="B59" s="9">
        <v>98.2</v>
      </c>
      <c r="C59" s="9">
        <v>103.35</v>
      </c>
      <c r="D59" s="9">
        <v>96.45</v>
      </c>
      <c r="E59" s="9">
        <v>101.5</v>
      </c>
      <c r="F59" s="9">
        <v>95.21</v>
      </c>
      <c r="G59" s="9">
        <v>100.2</v>
      </c>
      <c r="H59" s="9">
        <v>95.13</v>
      </c>
      <c r="I59" s="9">
        <v>100.11</v>
      </c>
      <c r="J59" s="1">
        <f>VLOOKUP(A59,'1927-2022'!$A$2:$A$24116,1,FALSE)</f>
        <v>36594</v>
      </c>
    </row>
    <row r="60" spans="1:10" x14ac:dyDescent="0.3">
      <c r="A60" s="2">
        <v>36595</v>
      </c>
      <c r="B60" s="9">
        <v>98.12</v>
      </c>
      <c r="C60" s="9">
        <v>103.27</v>
      </c>
      <c r="D60" s="9">
        <v>96.3</v>
      </c>
      <c r="E60" s="9">
        <v>101.36</v>
      </c>
      <c r="F60" s="9">
        <v>94.95</v>
      </c>
      <c r="G60" s="9">
        <v>99.94</v>
      </c>
      <c r="H60" s="9">
        <v>94.69</v>
      </c>
      <c r="I60" s="9">
        <v>99.67</v>
      </c>
      <c r="J60" s="1">
        <f>VLOOKUP(A60,'1927-2022'!$A$2:$A$24116,1,FALSE)</f>
        <v>36595</v>
      </c>
    </row>
    <row r="61" spans="1:10" x14ac:dyDescent="0.3">
      <c r="A61" s="2">
        <v>36598</v>
      </c>
      <c r="B61" s="9">
        <v>98.16</v>
      </c>
      <c r="C61" s="9">
        <v>103.36</v>
      </c>
      <c r="D61" s="9">
        <v>96.45</v>
      </c>
      <c r="E61" s="9">
        <v>101.57</v>
      </c>
      <c r="F61" s="9">
        <v>95.13</v>
      </c>
      <c r="G61" s="9">
        <v>100.18</v>
      </c>
      <c r="H61" s="9">
        <v>94.82</v>
      </c>
      <c r="I61" s="9">
        <v>99.85</v>
      </c>
      <c r="J61" s="1">
        <f>VLOOKUP(A61,'1927-2022'!$A$2:$A$24116,1,FALSE)</f>
        <v>36598</v>
      </c>
    </row>
    <row r="62" spans="1:10" x14ac:dyDescent="0.3">
      <c r="A62" s="2">
        <v>36599</v>
      </c>
      <c r="B62" s="9">
        <v>98.26</v>
      </c>
      <c r="C62" s="9">
        <v>103.49</v>
      </c>
      <c r="D62" s="9">
        <v>96.73</v>
      </c>
      <c r="E62" s="9">
        <v>101.88</v>
      </c>
      <c r="F62" s="9">
        <v>95.62</v>
      </c>
      <c r="G62" s="9">
        <v>100.7</v>
      </c>
      <c r="H62" s="9">
        <v>95.51</v>
      </c>
      <c r="I62" s="9">
        <v>100.59</v>
      </c>
      <c r="J62" s="1">
        <f>VLOOKUP(A62,'1927-2022'!$A$2:$A$24116,1,FALSE)</f>
        <v>36599</v>
      </c>
    </row>
    <row r="63" spans="1:10" x14ac:dyDescent="0.3">
      <c r="A63" s="2">
        <v>36600</v>
      </c>
      <c r="B63" s="9">
        <v>98.26</v>
      </c>
      <c r="C63" s="9">
        <v>103.5</v>
      </c>
      <c r="D63" s="9">
        <v>96.79</v>
      </c>
      <c r="E63" s="9">
        <v>101.96</v>
      </c>
      <c r="F63" s="9">
        <v>95.79</v>
      </c>
      <c r="G63" s="9">
        <v>100.9</v>
      </c>
      <c r="H63" s="9">
        <v>95.95</v>
      </c>
      <c r="I63" s="9">
        <v>101.07</v>
      </c>
      <c r="J63" s="1">
        <f>VLOOKUP(A63,'1927-2022'!$A$2:$A$24116,1,FALSE)</f>
        <v>36600</v>
      </c>
    </row>
    <row r="64" spans="1:10" x14ac:dyDescent="0.3">
      <c r="A64" s="2">
        <v>36601</v>
      </c>
      <c r="B64" s="9">
        <v>98.3</v>
      </c>
      <c r="C64" s="9">
        <v>103.57</v>
      </c>
      <c r="D64" s="9">
        <v>96.92</v>
      </c>
      <c r="E64" s="9">
        <v>102.11</v>
      </c>
      <c r="F64" s="9">
        <v>96.02</v>
      </c>
      <c r="G64" s="9">
        <v>101.16</v>
      </c>
      <c r="H64" s="9">
        <v>96.26</v>
      </c>
      <c r="I64" s="9">
        <v>101.42</v>
      </c>
      <c r="J64" s="1">
        <f>VLOOKUP(A64,'1927-2022'!$A$2:$A$24116,1,FALSE)</f>
        <v>36601</v>
      </c>
    </row>
    <row r="65" spans="1:10" x14ac:dyDescent="0.3">
      <c r="A65" s="2">
        <v>36602</v>
      </c>
      <c r="B65" s="9">
        <v>98.3</v>
      </c>
      <c r="C65" s="9">
        <v>103.58</v>
      </c>
      <c r="D65" s="9">
        <v>97.02</v>
      </c>
      <c r="E65" s="9">
        <v>102.24</v>
      </c>
      <c r="F65" s="9">
        <v>96.34</v>
      </c>
      <c r="G65" s="9">
        <v>101.52</v>
      </c>
      <c r="H65" s="9">
        <v>96.7</v>
      </c>
      <c r="I65" s="9">
        <v>101.9</v>
      </c>
      <c r="J65" s="1">
        <f>VLOOKUP(A65,'1927-2022'!$A$2:$A$24116,1,FALSE)</f>
        <v>36602</v>
      </c>
    </row>
    <row r="66" spans="1:10" x14ac:dyDescent="0.3">
      <c r="A66" s="2">
        <v>36605</v>
      </c>
      <c r="B66" s="9">
        <v>98.28</v>
      </c>
      <c r="C66" s="9">
        <v>103.61</v>
      </c>
      <c r="D66" s="9">
        <v>96.99</v>
      </c>
      <c r="E66" s="9">
        <v>102.25</v>
      </c>
      <c r="F66" s="9">
        <v>96.33</v>
      </c>
      <c r="G66" s="9">
        <v>101.55</v>
      </c>
      <c r="H66" s="9">
        <v>96.83</v>
      </c>
      <c r="I66" s="9">
        <v>102.08</v>
      </c>
      <c r="J66" s="1">
        <f>VLOOKUP(A66,'1927-2022'!$A$2:$A$24116,1,FALSE)</f>
        <v>36605</v>
      </c>
    </row>
    <row r="67" spans="1:10" x14ac:dyDescent="0.3">
      <c r="A67" s="2">
        <v>36606</v>
      </c>
      <c r="B67" s="9">
        <v>98.29</v>
      </c>
      <c r="C67" s="9">
        <v>103.64</v>
      </c>
      <c r="D67" s="9">
        <v>97.06</v>
      </c>
      <c r="E67" s="9">
        <v>102.33</v>
      </c>
      <c r="F67" s="9">
        <v>96.53</v>
      </c>
      <c r="G67" s="9">
        <v>101.78</v>
      </c>
      <c r="H67" s="9">
        <v>97.08</v>
      </c>
      <c r="I67" s="9">
        <v>102.36</v>
      </c>
      <c r="J67" s="1">
        <f>VLOOKUP(A67,'1927-2022'!$A$2:$A$24116,1,FALSE)</f>
        <v>36606</v>
      </c>
    </row>
    <row r="68" spans="1:10" x14ac:dyDescent="0.3">
      <c r="A68" s="2">
        <v>36607</v>
      </c>
      <c r="B68" s="9">
        <v>98.32</v>
      </c>
      <c r="C68" s="9">
        <v>103.68</v>
      </c>
      <c r="D68" s="9">
        <v>97.13</v>
      </c>
      <c r="E68" s="9">
        <v>102.43</v>
      </c>
      <c r="F68" s="9">
        <v>96.59</v>
      </c>
      <c r="G68" s="9">
        <v>101.86</v>
      </c>
      <c r="H68" s="9">
        <v>97.05</v>
      </c>
      <c r="I68" s="9">
        <v>102.34</v>
      </c>
      <c r="J68" s="1">
        <f>VLOOKUP(A68,'1927-2022'!$A$2:$A$24116,1,FALSE)</f>
        <v>36607</v>
      </c>
    </row>
    <row r="69" spans="1:10" x14ac:dyDescent="0.3">
      <c r="A69" s="2">
        <v>36608</v>
      </c>
      <c r="B69" s="9">
        <v>98.29</v>
      </c>
      <c r="C69" s="9">
        <v>103.67</v>
      </c>
      <c r="D69" s="9">
        <v>97.21</v>
      </c>
      <c r="E69" s="9">
        <v>102.53</v>
      </c>
      <c r="F69" s="9">
        <v>96.72</v>
      </c>
      <c r="G69" s="9">
        <v>102.01</v>
      </c>
      <c r="H69" s="9">
        <v>97.55</v>
      </c>
      <c r="I69" s="9">
        <v>102.89</v>
      </c>
      <c r="J69" s="1">
        <f>VLOOKUP(A69,'1927-2022'!$A$2:$A$24116,1,FALSE)</f>
        <v>36608</v>
      </c>
    </row>
    <row r="70" spans="1:10" x14ac:dyDescent="0.3">
      <c r="A70" s="2">
        <v>36609</v>
      </c>
      <c r="B70" s="9">
        <v>98.09</v>
      </c>
      <c r="C70" s="9">
        <v>103.47</v>
      </c>
      <c r="D70" s="9">
        <v>96.79</v>
      </c>
      <c r="E70" s="9">
        <v>102.11</v>
      </c>
      <c r="F70" s="9">
        <v>96.07</v>
      </c>
      <c r="G70" s="9">
        <v>101.34</v>
      </c>
      <c r="H70" s="9">
        <v>96.51</v>
      </c>
      <c r="I70" s="9">
        <v>101.81</v>
      </c>
      <c r="J70" s="1">
        <f>VLOOKUP(A70,'1927-2022'!$A$2:$A$24116,1,FALSE)</f>
        <v>36609</v>
      </c>
    </row>
    <row r="71" spans="1:10" x14ac:dyDescent="0.3">
      <c r="A71" s="2">
        <v>36612</v>
      </c>
      <c r="B71" s="9">
        <v>98.07</v>
      </c>
      <c r="C71" s="9">
        <v>103.51</v>
      </c>
      <c r="D71" s="9">
        <v>96.78</v>
      </c>
      <c r="E71" s="9">
        <v>102.14</v>
      </c>
      <c r="F71" s="9">
        <v>96.16</v>
      </c>
      <c r="G71" s="9">
        <v>101.49</v>
      </c>
      <c r="H71" s="9">
        <v>96.58</v>
      </c>
      <c r="I71" s="9">
        <v>101.93</v>
      </c>
      <c r="J71" s="1">
        <f>VLOOKUP(A71,'1927-2022'!$A$2:$A$24116,1,FALSE)</f>
        <v>36612</v>
      </c>
    </row>
    <row r="72" spans="1:10" x14ac:dyDescent="0.3">
      <c r="A72" s="2">
        <v>36613</v>
      </c>
      <c r="B72" s="9">
        <v>98.11</v>
      </c>
      <c r="C72" s="9">
        <v>103.56</v>
      </c>
      <c r="D72" s="9">
        <v>96.92</v>
      </c>
      <c r="E72" s="9">
        <v>102.3</v>
      </c>
      <c r="F72" s="9">
        <v>96.27</v>
      </c>
      <c r="G72" s="9">
        <v>101.62</v>
      </c>
      <c r="H72" s="9">
        <v>96.61</v>
      </c>
      <c r="I72" s="9">
        <v>101.98</v>
      </c>
      <c r="J72" s="1">
        <f>VLOOKUP(A72,'1927-2022'!$A$2:$A$24116,1,FALSE)</f>
        <v>36613</v>
      </c>
    </row>
    <row r="73" spans="1:10" x14ac:dyDescent="0.3">
      <c r="A73" s="2">
        <v>36614</v>
      </c>
      <c r="B73" s="9">
        <v>98.16</v>
      </c>
      <c r="C73" s="9">
        <v>103.63</v>
      </c>
      <c r="D73" s="9">
        <v>97.01</v>
      </c>
      <c r="E73" s="9">
        <v>102.42</v>
      </c>
      <c r="F73" s="9">
        <v>96.44</v>
      </c>
      <c r="G73" s="9">
        <v>101.82</v>
      </c>
      <c r="H73" s="9">
        <v>96.58</v>
      </c>
      <c r="I73" s="9">
        <v>101.96</v>
      </c>
      <c r="J73" s="1">
        <f>VLOOKUP(A73,'1927-2022'!$A$2:$A$24116,1,FALSE)</f>
        <v>36614</v>
      </c>
    </row>
    <row r="74" spans="1:10" x14ac:dyDescent="0.3">
      <c r="A74" s="2">
        <v>36615</v>
      </c>
      <c r="B74" s="9">
        <v>98.34</v>
      </c>
      <c r="C74" s="9">
        <v>103.84</v>
      </c>
      <c r="D74" s="9">
        <v>97.44</v>
      </c>
      <c r="E74" s="9">
        <v>102.89</v>
      </c>
      <c r="F74" s="9">
        <v>97.17</v>
      </c>
      <c r="G74" s="9">
        <v>102.6</v>
      </c>
      <c r="H74" s="9">
        <v>97.68</v>
      </c>
      <c r="I74" s="9">
        <v>103.14</v>
      </c>
      <c r="J74" s="1">
        <f>VLOOKUP(A74,'1927-2022'!$A$2:$A$24116,1,FALSE)</f>
        <v>36615</v>
      </c>
    </row>
    <row r="75" spans="1:10" x14ac:dyDescent="0.3">
      <c r="A75" s="2">
        <v>36616</v>
      </c>
      <c r="B75" s="9">
        <v>98.37</v>
      </c>
      <c r="C75" s="9">
        <v>103.88</v>
      </c>
      <c r="D75" s="9">
        <v>97.58</v>
      </c>
      <c r="E75" s="9">
        <v>103.06</v>
      </c>
      <c r="F75" s="9">
        <v>97.43</v>
      </c>
      <c r="G75" s="9">
        <v>102.9</v>
      </c>
      <c r="H75" s="9">
        <v>98.18</v>
      </c>
      <c r="I75" s="9">
        <v>103.69</v>
      </c>
      <c r="J75" s="1">
        <f>VLOOKUP(A75,'1927-2022'!$A$2:$A$24116,1,FALSE)</f>
        <v>36616</v>
      </c>
    </row>
    <row r="76" spans="1:10" x14ac:dyDescent="0.3">
      <c r="A76" s="2">
        <v>36619</v>
      </c>
      <c r="B76" s="9">
        <v>98.44</v>
      </c>
      <c r="C76" s="9">
        <v>104.02</v>
      </c>
      <c r="D76" s="9">
        <v>97.72</v>
      </c>
      <c r="E76" s="9">
        <v>103.25</v>
      </c>
      <c r="F76" s="9">
        <v>97.62</v>
      </c>
      <c r="G76" s="9">
        <v>103.14</v>
      </c>
      <c r="H76" s="9">
        <v>98.3</v>
      </c>
      <c r="I76" s="9">
        <v>103.87</v>
      </c>
      <c r="J76" s="1">
        <f>VLOOKUP(A76,'1927-2022'!$A$2:$A$24116,1,FALSE)</f>
        <v>36619</v>
      </c>
    </row>
    <row r="77" spans="1:10" x14ac:dyDescent="0.3">
      <c r="A77" s="2">
        <v>36620</v>
      </c>
      <c r="B77" s="9">
        <v>98.82</v>
      </c>
      <c r="C77" s="9">
        <v>104.43</v>
      </c>
      <c r="D77" s="9">
        <v>98.45</v>
      </c>
      <c r="E77" s="9">
        <v>104.04</v>
      </c>
      <c r="F77" s="9">
        <v>98.36</v>
      </c>
      <c r="G77" s="9">
        <v>103.95</v>
      </c>
      <c r="H77" s="9">
        <v>99.18</v>
      </c>
      <c r="I77" s="9">
        <v>104.81</v>
      </c>
      <c r="J77" s="1">
        <f>VLOOKUP(A77,'1927-2022'!$A$2:$A$24116,1,FALSE)</f>
        <v>36620</v>
      </c>
    </row>
    <row r="78" spans="1:10" x14ac:dyDescent="0.3">
      <c r="A78" s="2">
        <v>36621</v>
      </c>
      <c r="B78" s="9">
        <v>98.71</v>
      </c>
      <c r="C78" s="9">
        <v>104.33</v>
      </c>
      <c r="D78" s="9">
        <v>98.25</v>
      </c>
      <c r="E78" s="9">
        <v>103.84</v>
      </c>
      <c r="F78" s="9">
        <v>98.11</v>
      </c>
      <c r="G78" s="9">
        <v>103.7</v>
      </c>
      <c r="H78" s="9">
        <v>98.9</v>
      </c>
      <c r="I78" s="9">
        <v>104.53</v>
      </c>
      <c r="J78" s="1">
        <f>VLOOKUP(A78,'1927-2022'!$A$2:$A$24116,1,FALSE)</f>
        <v>36621</v>
      </c>
    </row>
    <row r="79" spans="1:10" x14ac:dyDescent="0.3">
      <c r="A79" s="2">
        <v>36622</v>
      </c>
      <c r="B79" s="9">
        <v>98.61</v>
      </c>
      <c r="C79" s="9">
        <v>104.24</v>
      </c>
      <c r="D79" s="9">
        <v>98</v>
      </c>
      <c r="E79" s="9">
        <v>103.6</v>
      </c>
      <c r="F79" s="9">
        <v>97.9</v>
      </c>
      <c r="G79" s="9">
        <v>103.49</v>
      </c>
      <c r="H79" s="9">
        <v>99.03</v>
      </c>
      <c r="I79" s="9">
        <v>104.68</v>
      </c>
      <c r="J79" s="1">
        <f>VLOOKUP(A79,'1927-2022'!$A$2:$A$24116,1,FALSE)</f>
        <v>36622</v>
      </c>
    </row>
    <row r="80" spans="1:10" x14ac:dyDescent="0.3">
      <c r="A80" s="2">
        <v>36623</v>
      </c>
      <c r="B80" s="9">
        <v>98.63</v>
      </c>
      <c r="C80" s="9">
        <v>104.28</v>
      </c>
      <c r="D80" s="9">
        <v>98.12</v>
      </c>
      <c r="E80" s="9">
        <v>103.74</v>
      </c>
      <c r="F80" s="9">
        <v>98.22</v>
      </c>
      <c r="G80" s="9">
        <v>103.85</v>
      </c>
      <c r="H80" s="9">
        <v>99.84</v>
      </c>
      <c r="I80" s="9">
        <v>105.56</v>
      </c>
      <c r="J80" s="1">
        <f>VLOOKUP(A80,'1927-2022'!$A$2:$A$24116,1,FALSE)</f>
        <v>36623</v>
      </c>
    </row>
    <row r="81" spans="1:10" x14ac:dyDescent="0.3">
      <c r="A81" s="2">
        <v>36626</v>
      </c>
      <c r="B81" s="9">
        <v>98.75</v>
      </c>
      <c r="C81" s="9">
        <v>104.45</v>
      </c>
      <c r="D81" s="9">
        <v>98.4</v>
      </c>
      <c r="E81" s="9">
        <v>104.09</v>
      </c>
      <c r="F81" s="9">
        <v>98.55</v>
      </c>
      <c r="G81" s="9">
        <v>104.24</v>
      </c>
      <c r="H81" s="9">
        <v>99.84</v>
      </c>
      <c r="I81" s="9">
        <v>105.61</v>
      </c>
      <c r="J81" s="1">
        <f>VLOOKUP(A81,'1927-2022'!$A$2:$A$24116,1,FALSE)</f>
        <v>36626</v>
      </c>
    </row>
    <row r="82" spans="1:10" x14ac:dyDescent="0.3">
      <c r="A82" s="2">
        <v>36627</v>
      </c>
      <c r="B82" s="9">
        <v>98.65</v>
      </c>
      <c r="C82" s="9">
        <v>104.37</v>
      </c>
      <c r="D82" s="9">
        <v>98.11</v>
      </c>
      <c r="E82" s="9">
        <v>103.79</v>
      </c>
      <c r="F82" s="9">
        <v>97.9</v>
      </c>
      <c r="G82" s="9">
        <v>103.57</v>
      </c>
      <c r="H82" s="9">
        <v>98.87</v>
      </c>
      <c r="I82" s="9">
        <v>104.6</v>
      </c>
      <c r="J82" s="1">
        <f>VLOOKUP(A82,'1927-2022'!$A$2:$A$24116,1,FALSE)</f>
        <v>36627</v>
      </c>
    </row>
    <row r="83" spans="1:10" x14ac:dyDescent="0.3">
      <c r="A83" s="2">
        <v>36628</v>
      </c>
      <c r="B83" s="9">
        <v>98.57</v>
      </c>
      <c r="C83" s="9">
        <v>104.3</v>
      </c>
      <c r="D83" s="9">
        <v>97.83</v>
      </c>
      <c r="E83" s="9">
        <v>103.51</v>
      </c>
      <c r="F83" s="9">
        <v>97.25</v>
      </c>
      <c r="G83" s="9">
        <v>102.9</v>
      </c>
      <c r="H83" s="9">
        <v>98.24</v>
      </c>
      <c r="I83" s="9">
        <v>103.95</v>
      </c>
      <c r="J83" s="1">
        <f>VLOOKUP(A83,'1927-2022'!$A$2:$A$24116,1,FALSE)</f>
        <v>36628</v>
      </c>
    </row>
    <row r="84" spans="1:10" x14ac:dyDescent="0.3">
      <c r="A84" s="2">
        <v>36629</v>
      </c>
      <c r="B84" s="9">
        <v>98.65</v>
      </c>
      <c r="C84" s="9">
        <v>104.4</v>
      </c>
      <c r="D84" s="9">
        <v>98.03</v>
      </c>
      <c r="E84" s="9">
        <v>103.74</v>
      </c>
      <c r="F84" s="9">
        <v>97.63</v>
      </c>
      <c r="G84" s="9">
        <v>103.32</v>
      </c>
      <c r="H84" s="9">
        <v>98.74</v>
      </c>
      <c r="I84" s="9">
        <v>104.5</v>
      </c>
      <c r="J84" s="1">
        <f>VLOOKUP(A84,'1927-2022'!$A$2:$A$24116,1,FALSE)</f>
        <v>36629</v>
      </c>
    </row>
    <row r="85" spans="1:10" x14ac:dyDescent="0.3">
      <c r="A85" s="2">
        <v>36630</v>
      </c>
      <c r="B85" s="9">
        <v>98.76</v>
      </c>
      <c r="C85" s="9">
        <v>104.54</v>
      </c>
      <c r="D85" s="9">
        <v>98.23</v>
      </c>
      <c r="E85" s="9">
        <v>103.97</v>
      </c>
      <c r="F85" s="9">
        <v>97.88</v>
      </c>
      <c r="G85" s="9">
        <v>103.6</v>
      </c>
      <c r="H85" s="9">
        <v>98.96</v>
      </c>
      <c r="I85" s="9">
        <v>104.75</v>
      </c>
      <c r="J85" s="1">
        <f>VLOOKUP(A85,'1927-2022'!$A$2:$A$24116,1,FALSE)</f>
        <v>36630</v>
      </c>
    </row>
    <row r="86" spans="1:10" x14ac:dyDescent="0.3">
      <c r="A86" s="2">
        <v>36633</v>
      </c>
      <c r="B86" s="9">
        <v>98.71</v>
      </c>
      <c r="C86" s="9">
        <v>104.53</v>
      </c>
      <c r="D86" s="9">
        <v>97.95</v>
      </c>
      <c r="E86" s="9">
        <v>103.73</v>
      </c>
      <c r="F86" s="9">
        <v>97.2</v>
      </c>
      <c r="G86" s="9">
        <v>102.93</v>
      </c>
      <c r="H86" s="9">
        <v>97.64</v>
      </c>
      <c r="I86" s="9">
        <v>103.4</v>
      </c>
      <c r="J86" s="1">
        <f>VLOOKUP(A86,'1927-2022'!$A$2:$A$24116,1,FALSE)</f>
        <v>36633</v>
      </c>
    </row>
    <row r="87" spans="1:10" x14ac:dyDescent="0.3">
      <c r="A87" s="2">
        <v>36634</v>
      </c>
      <c r="B87" s="9">
        <v>98.71</v>
      </c>
      <c r="C87" s="9">
        <v>104.54</v>
      </c>
      <c r="D87" s="9">
        <v>97.8</v>
      </c>
      <c r="E87" s="9">
        <v>103.58</v>
      </c>
      <c r="F87" s="9">
        <v>97.12</v>
      </c>
      <c r="G87" s="9">
        <v>102.86</v>
      </c>
      <c r="H87" s="9">
        <v>97.58</v>
      </c>
      <c r="I87" s="9">
        <v>103.35</v>
      </c>
      <c r="J87" s="1">
        <f>VLOOKUP(A87,'1927-2022'!$A$2:$A$24116,1,FALSE)</f>
        <v>36634</v>
      </c>
    </row>
    <row r="88" spans="1:10" x14ac:dyDescent="0.3">
      <c r="A88" s="2">
        <v>36635</v>
      </c>
      <c r="B88" s="9">
        <v>98.75</v>
      </c>
      <c r="C88" s="9">
        <v>104.6</v>
      </c>
      <c r="D88" s="9">
        <v>98.03</v>
      </c>
      <c r="E88" s="9">
        <v>103.84</v>
      </c>
      <c r="F88" s="9">
        <v>97.65</v>
      </c>
      <c r="G88" s="9">
        <v>103.44</v>
      </c>
      <c r="H88" s="9">
        <v>98.49</v>
      </c>
      <c r="I88" s="9">
        <v>104.33</v>
      </c>
      <c r="J88" s="1">
        <f>VLOOKUP(A88,'1927-2022'!$A$2:$A$24116,1,FALSE)</f>
        <v>36635</v>
      </c>
    </row>
    <row r="89" spans="1:10" x14ac:dyDescent="0.3">
      <c r="A89" s="2">
        <v>36636</v>
      </c>
      <c r="B89" s="9">
        <v>98.66</v>
      </c>
      <c r="C89" s="9">
        <v>104.53</v>
      </c>
      <c r="D89" s="9">
        <v>97.97</v>
      </c>
      <c r="E89" s="9">
        <v>103.79</v>
      </c>
      <c r="F89" s="9">
        <v>97.59</v>
      </c>
      <c r="G89" s="9">
        <v>103.39</v>
      </c>
      <c r="H89" s="9">
        <v>98.55</v>
      </c>
      <c r="I89" s="9">
        <v>104.42</v>
      </c>
      <c r="J89" s="1">
        <f>VLOOKUP(A89,'1927-2022'!$A$2:$A$24116,1,FALSE)</f>
        <v>36636</v>
      </c>
    </row>
    <row r="90" spans="1:10" x14ac:dyDescent="0.3">
      <c r="A90" s="2">
        <v>36637</v>
      </c>
      <c r="B90" s="9">
        <v>98.66</v>
      </c>
      <c r="C90" s="9">
        <v>104.54</v>
      </c>
      <c r="D90" s="9">
        <v>97.97</v>
      </c>
      <c r="E90" s="9">
        <v>103.81</v>
      </c>
      <c r="F90" s="9">
        <v>97.59</v>
      </c>
      <c r="G90" s="9">
        <v>103.41</v>
      </c>
      <c r="H90" s="9">
        <v>98.55</v>
      </c>
      <c r="I90" s="9">
        <v>104.43</v>
      </c>
      <c r="J90" s="1" t="e">
        <f>VLOOKUP(A90,'1927-2022'!$A$2:$A$24116,1,FALSE)</f>
        <v>#N/A</v>
      </c>
    </row>
    <row r="91" spans="1:10" x14ac:dyDescent="0.3">
      <c r="A91" s="2">
        <v>36640</v>
      </c>
      <c r="B91" s="9">
        <v>98.65</v>
      </c>
      <c r="C91" s="9">
        <v>104.59</v>
      </c>
      <c r="D91" s="9">
        <v>97.98</v>
      </c>
      <c r="E91" s="9">
        <v>103.88</v>
      </c>
      <c r="F91" s="9">
        <v>97.59</v>
      </c>
      <c r="G91" s="9">
        <v>103.45</v>
      </c>
      <c r="H91" s="9">
        <v>98.15</v>
      </c>
      <c r="I91" s="9">
        <v>104.05</v>
      </c>
      <c r="J91" s="1">
        <f>VLOOKUP(A91,'1927-2022'!$A$2:$A$24116,1,FALSE)</f>
        <v>36640</v>
      </c>
    </row>
    <row r="92" spans="1:10" x14ac:dyDescent="0.3">
      <c r="A92" s="2">
        <v>36641</v>
      </c>
      <c r="B92" s="9">
        <v>98.44</v>
      </c>
      <c r="C92" s="9">
        <v>104.37</v>
      </c>
      <c r="D92" s="9">
        <v>97.46</v>
      </c>
      <c r="E92" s="9">
        <v>103.33</v>
      </c>
      <c r="F92" s="9">
        <v>96.89</v>
      </c>
      <c r="G92" s="9">
        <v>102.73</v>
      </c>
      <c r="H92" s="9">
        <v>97.55</v>
      </c>
      <c r="I92" s="9">
        <v>103.43</v>
      </c>
      <c r="J92" s="1">
        <f>VLOOKUP(A92,'1927-2022'!$A$2:$A$24116,1,FALSE)</f>
        <v>36641</v>
      </c>
    </row>
    <row r="93" spans="1:10" x14ac:dyDescent="0.3">
      <c r="A93" s="2">
        <v>36642</v>
      </c>
      <c r="B93" s="9">
        <v>98.37</v>
      </c>
      <c r="C93" s="9">
        <v>104.32</v>
      </c>
      <c r="D93" s="9">
        <v>97.38</v>
      </c>
      <c r="E93" s="9">
        <v>103.27</v>
      </c>
      <c r="F93" s="9">
        <v>96.9</v>
      </c>
      <c r="G93" s="9">
        <v>102.76</v>
      </c>
      <c r="H93" s="9">
        <v>97.42</v>
      </c>
      <c r="I93" s="9">
        <v>103.32</v>
      </c>
      <c r="J93" s="1">
        <f>VLOOKUP(A93,'1927-2022'!$A$2:$A$24116,1,FALSE)</f>
        <v>36642</v>
      </c>
    </row>
    <row r="94" spans="1:10" x14ac:dyDescent="0.3">
      <c r="A94" s="2">
        <v>36643</v>
      </c>
      <c r="B94" s="9">
        <v>98.09</v>
      </c>
      <c r="C94" s="9">
        <v>104.03</v>
      </c>
      <c r="D94" s="9">
        <v>96.78</v>
      </c>
      <c r="E94" s="9">
        <v>102.64</v>
      </c>
      <c r="F94" s="9">
        <v>96.19</v>
      </c>
      <c r="G94" s="9">
        <v>102.02</v>
      </c>
      <c r="H94" s="9">
        <v>96.73</v>
      </c>
      <c r="I94" s="9">
        <v>102.6</v>
      </c>
      <c r="J94" s="1">
        <f>VLOOKUP(A94,'1927-2022'!$A$2:$A$24116,1,FALSE)</f>
        <v>36643</v>
      </c>
    </row>
    <row r="95" spans="1:10" x14ac:dyDescent="0.3">
      <c r="A95" s="2">
        <v>36644</v>
      </c>
      <c r="B95" s="9">
        <v>98</v>
      </c>
      <c r="C95" s="9">
        <v>103.96</v>
      </c>
      <c r="D95" s="9">
        <v>96.67</v>
      </c>
      <c r="E95" s="9">
        <v>102.55</v>
      </c>
      <c r="F95" s="9">
        <v>96.31</v>
      </c>
      <c r="G95" s="9">
        <v>102.17</v>
      </c>
      <c r="H95" s="9">
        <v>97.05</v>
      </c>
      <c r="I95" s="9">
        <v>102.95</v>
      </c>
      <c r="J95" s="1">
        <f>VLOOKUP(A95,'1927-2022'!$A$2:$A$24116,1,FALSE)</f>
        <v>36644</v>
      </c>
    </row>
    <row r="96" spans="1:10" x14ac:dyDescent="0.3">
      <c r="A96" s="2">
        <v>36647</v>
      </c>
      <c r="B96" s="9">
        <v>98</v>
      </c>
      <c r="C96" s="9">
        <v>104.01</v>
      </c>
      <c r="D96" s="9">
        <v>96.65</v>
      </c>
      <c r="E96" s="9">
        <v>102.58</v>
      </c>
      <c r="F96" s="9">
        <v>96.08</v>
      </c>
      <c r="G96" s="9">
        <v>101.97</v>
      </c>
      <c r="H96" s="9">
        <v>96.95</v>
      </c>
      <c r="I96" s="9">
        <v>102.9</v>
      </c>
      <c r="J96" s="1">
        <f>VLOOKUP(A96,'1927-2022'!$A$2:$A$24116,1,FALSE)</f>
        <v>36647</v>
      </c>
    </row>
    <row r="97" spans="1:10" x14ac:dyDescent="0.3">
      <c r="A97" s="2">
        <v>36648</v>
      </c>
      <c r="B97" s="9">
        <v>97.96</v>
      </c>
      <c r="C97" s="9">
        <v>103.98</v>
      </c>
      <c r="D97" s="9">
        <v>96.56</v>
      </c>
      <c r="E97" s="9">
        <v>102.5</v>
      </c>
      <c r="F97" s="9">
        <v>95.8</v>
      </c>
      <c r="G97" s="9">
        <v>101.69</v>
      </c>
      <c r="H97" s="9">
        <v>96.32</v>
      </c>
      <c r="I97" s="9">
        <v>102.25</v>
      </c>
      <c r="J97" s="1">
        <f>VLOOKUP(A97,'1927-2022'!$A$2:$A$24116,1,FALSE)</f>
        <v>36648</v>
      </c>
    </row>
    <row r="98" spans="1:10" x14ac:dyDescent="0.3">
      <c r="A98" s="2">
        <v>36649</v>
      </c>
      <c r="B98" s="9">
        <v>97.93</v>
      </c>
      <c r="C98" s="9">
        <v>103.97</v>
      </c>
      <c r="D98" s="9">
        <v>96.36</v>
      </c>
      <c r="E98" s="9">
        <v>102.3</v>
      </c>
      <c r="F98" s="9">
        <v>95.32</v>
      </c>
      <c r="G98" s="9">
        <v>101.2</v>
      </c>
      <c r="H98" s="9">
        <v>95.26</v>
      </c>
      <c r="I98" s="9">
        <v>101.13</v>
      </c>
      <c r="J98" s="1">
        <f>VLOOKUP(A98,'1927-2022'!$A$2:$A$24116,1,FALSE)</f>
        <v>36649</v>
      </c>
    </row>
    <row r="99" spans="1:10" x14ac:dyDescent="0.3">
      <c r="A99" s="2">
        <v>36650</v>
      </c>
      <c r="B99" s="9">
        <v>97.89</v>
      </c>
      <c r="C99" s="9">
        <v>103.94</v>
      </c>
      <c r="D99" s="9">
        <v>96.2</v>
      </c>
      <c r="E99" s="9">
        <v>102.15</v>
      </c>
      <c r="F99" s="9">
        <v>94.93</v>
      </c>
      <c r="G99" s="9">
        <v>100.8</v>
      </c>
      <c r="H99" s="9">
        <v>94.28</v>
      </c>
      <c r="I99" s="9">
        <v>100.11</v>
      </c>
      <c r="J99" s="1">
        <f>VLOOKUP(A99,'1927-2022'!$A$2:$A$24116,1,FALSE)</f>
        <v>36650</v>
      </c>
    </row>
    <row r="100" spans="1:10" x14ac:dyDescent="0.3">
      <c r="A100" s="2">
        <v>36651</v>
      </c>
      <c r="B100" s="9">
        <v>97.76</v>
      </c>
      <c r="C100" s="9">
        <v>103.82</v>
      </c>
      <c r="D100" s="9">
        <v>95.97</v>
      </c>
      <c r="E100" s="9">
        <v>101.92</v>
      </c>
      <c r="F100" s="9">
        <v>94.64</v>
      </c>
      <c r="G100" s="9">
        <v>100.5</v>
      </c>
      <c r="H100" s="9">
        <v>94.03</v>
      </c>
      <c r="I100" s="9">
        <v>99.86</v>
      </c>
      <c r="J100" s="1">
        <f>VLOOKUP(A100,'1927-2022'!$A$2:$A$24116,1,FALSE)</f>
        <v>36651</v>
      </c>
    </row>
    <row r="101" spans="1:10" x14ac:dyDescent="0.3">
      <c r="A101" s="2">
        <v>36654</v>
      </c>
      <c r="B101" s="9">
        <v>97.71</v>
      </c>
      <c r="C101" s="9">
        <v>103.82</v>
      </c>
      <c r="D101" s="9">
        <v>95.8</v>
      </c>
      <c r="E101" s="9">
        <v>101.79</v>
      </c>
      <c r="F101" s="9">
        <v>94.36</v>
      </c>
      <c r="G101" s="9">
        <v>100.26</v>
      </c>
      <c r="H101" s="9">
        <v>93.34</v>
      </c>
      <c r="I101" s="9">
        <v>99.18</v>
      </c>
      <c r="J101" s="1">
        <f>VLOOKUP(A101,'1927-2022'!$A$2:$A$24116,1,FALSE)</f>
        <v>36654</v>
      </c>
    </row>
    <row r="102" spans="1:10" x14ac:dyDescent="0.3">
      <c r="A102" s="2">
        <v>36655</v>
      </c>
      <c r="B102" s="9">
        <v>97.74</v>
      </c>
      <c r="C102" s="9">
        <v>103.86</v>
      </c>
      <c r="D102" s="9">
        <v>95.93</v>
      </c>
      <c r="E102" s="9">
        <v>101.94</v>
      </c>
      <c r="F102" s="9">
        <v>94.61</v>
      </c>
      <c r="G102" s="9">
        <v>100.54</v>
      </c>
      <c r="H102" s="9">
        <v>93.91</v>
      </c>
      <c r="I102" s="9">
        <v>99.79</v>
      </c>
      <c r="J102" s="1">
        <f>VLOOKUP(A102,'1927-2022'!$A$2:$A$24116,1,FALSE)</f>
        <v>36655</v>
      </c>
    </row>
    <row r="103" spans="1:10" x14ac:dyDescent="0.3">
      <c r="A103" s="2">
        <v>36656</v>
      </c>
      <c r="B103" s="9">
        <v>97.83</v>
      </c>
      <c r="C103" s="9">
        <v>103.98</v>
      </c>
      <c r="D103" s="9">
        <v>96.2</v>
      </c>
      <c r="E103" s="9">
        <v>102.25</v>
      </c>
      <c r="F103" s="9">
        <v>95.1</v>
      </c>
      <c r="G103" s="9">
        <v>101.08</v>
      </c>
      <c r="H103" s="9">
        <v>94.53</v>
      </c>
      <c r="I103" s="9">
        <v>100.48</v>
      </c>
      <c r="J103" s="1">
        <f>VLOOKUP(A103,'1927-2022'!$A$2:$A$24116,1,FALSE)</f>
        <v>36656</v>
      </c>
    </row>
    <row r="104" spans="1:10" x14ac:dyDescent="0.3">
      <c r="A104" s="2">
        <v>36657</v>
      </c>
      <c r="B104" s="9">
        <v>97.84</v>
      </c>
      <c r="C104" s="9">
        <v>104.01</v>
      </c>
      <c r="D104" s="9">
        <v>96.23</v>
      </c>
      <c r="E104" s="9">
        <v>102.3</v>
      </c>
      <c r="F104" s="9">
        <v>95.26</v>
      </c>
      <c r="G104" s="9">
        <v>101.26</v>
      </c>
      <c r="H104" s="9">
        <v>94.72</v>
      </c>
      <c r="I104" s="9">
        <v>100.7</v>
      </c>
      <c r="J104" s="1">
        <f>VLOOKUP(A104,'1927-2022'!$A$2:$A$24116,1,FALSE)</f>
        <v>36657</v>
      </c>
    </row>
    <row r="105" spans="1:10" x14ac:dyDescent="0.3">
      <c r="A105" s="2">
        <v>36658</v>
      </c>
      <c r="B105" s="9">
        <v>97.69</v>
      </c>
      <c r="C105" s="9">
        <v>103.87</v>
      </c>
      <c r="D105" s="9">
        <v>95.85</v>
      </c>
      <c r="E105" s="9">
        <v>101.91</v>
      </c>
      <c r="F105" s="9">
        <v>94.64</v>
      </c>
      <c r="G105" s="9">
        <v>100.62</v>
      </c>
      <c r="H105" s="9">
        <v>93.97</v>
      </c>
      <c r="I105" s="9">
        <v>99.91</v>
      </c>
      <c r="J105" s="1">
        <f>VLOOKUP(A105,'1927-2022'!$A$2:$A$24116,1,FALSE)</f>
        <v>36658</v>
      </c>
    </row>
    <row r="106" spans="1:10" x14ac:dyDescent="0.3">
      <c r="A106" s="2">
        <v>36661</v>
      </c>
      <c r="B106" s="9">
        <v>97.75</v>
      </c>
      <c r="C106" s="9">
        <v>103.98</v>
      </c>
      <c r="D106" s="9">
        <v>95.96</v>
      </c>
      <c r="E106" s="9">
        <v>102.07</v>
      </c>
      <c r="F106" s="9">
        <v>94.92</v>
      </c>
      <c r="G106" s="9">
        <v>100.97</v>
      </c>
      <c r="H106" s="9">
        <v>94.53</v>
      </c>
      <c r="I106" s="9">
        <v>100.56</v>
      </c>
      <c r="J106" s="1">
        <f>VLOOKUP(A106,'1927-2022'!$A$2:$A$24116,1,FALSE)</f>
        <v>36661</v>
      </c>
    </row>
    <row r="107" spans="1:10" x14ac:dyDescent="0.3">
      <c r="A107" s="2">
        <v>36662</v>
      </c>
      <c r="B107" s="9">
        <v>97.74</v>
      </c>
      <c r="C107" s="9">
        <v>103.99</v>
      </c>
      <c r="D107" s="9">
        <v>96</v>
      </c>
      <c r="E107" s="9">
        <v>102.14</v>
      </c>
      <c r="F107" s="9">
        <v>95.15</v>
      </c>
      <c r="G107" s="9">
        <v>101.23</v>
      </c>
      <c r="H107" s="9">
        <v>95.01</v>
      </c>
      <c r="I107" s="9">
        <v>101.08</v>
      </c>
      <c r="J107" s="1">
        <f>VLOOKUP(A107,'1927-2022'!$A$2:$A$24116,1,FALSE)</f>
        <v>36662</v>
      </c>
    </row>
    <row r="108" spans="1:10" x14ac:dyDescent="0.3">
      <c r="A108" s="2">
        <v>36663</v>
      </c>
      <c r="B108" s="9">
        <v>97.71</v>
      </c>
      <c r="C108" s="9">
        <v>103.98</v>
      </c>
      <c r="D108" s="9">
        <v>95.91</v>
      </c>
      <c r="E108" s="9">
        <v>102.06</v>
      </c>
      <c r="F108" s="9">
        <v>94.81</v>
      </c>
      <c r="G108" s="9">
        <v>100.89</v>
      </c>
      <c r="H108" s="9">
        <v>94.44</v>
      </c>
      <c r="I108" s="9">
        <v>100.5</v>
      </c>
      <c r="J108" s="1">
        <f>VLOOKUP(A108,'1927-2022'!$A$2:$A$24116,1,FALSE)</f>
        <v>36663</v>
      </c>
    </row>
    <row r="109" spans="1:10" x14ac:dyDescent="0.3">
      <c r="A109" s="2">
        <v>36664</v>
      </c>
      <c r="B109" s="9">
        <v>97.62</v>
      </c>
      <c r="C109" s="9">
        <v>103.9</v>
      </c>
      <c r="D109" s="9">
        <v>95.66</v>
      </c>
      <c r="E109" s="9">
        <v>101.81</v>
      </c>
      <c r="F109" s="9">
        <v>94.3</v>
      </c>
      <c r="G109" s="9">
        <v>100.36</v>
      </c>
      <c r="H109" s="9">
        <v>93.53</v>
      </c>
      <c r="I109" s="9">
        <v>99.55</v>
      </c>
      <c r="J109" s="1">
        <f>VLOOKUP(A109,'1927-2022'!$A$2:$A$24116,1,FALSE)</f>
        <v>36664</v>
      </c>
    </row>
    <row r="110" spans="1:10" x14ac:dyDescent="0.3">
      <c r="A110" s="2">
        <v>36665</v>
      </c>
      <c r="B110" s="9">
        <v>97.78</v>
      </c>
      <c r="C110" s="9">
        <v>104.08</v>
      </c>
      <c r="D110" s="9">
        <v>95.96</v>
      </c>
      <c r="E110" s="9">
        <v>102.14</v>
      </c>
      <c r="F110" s="9">
        <v>94.67</v>
      </c>
      <c r="G110" s="9">
        <v>100.77</v>
      </c>
      <c r="H110" s="9">
        <v>93.75</v>
      </c>
      <c r="I110" s="9">
        <v>99.8</v>
      </c>
      <c r="J110" s="1">
        <f>VLOOKUP(A110,'1927-2022'!$A$2:$A$24116,1,FALSE)</f>
        <v>36665</v>
      </c>
    </row>
    <row r="111" spans="1:10" x14ac:dyDescent="0.3">
      <c r="A111" s="2">
        <v>36668</v>
      </c>
      <c r="B111" s="9">
        <v>97.89</v>
      </c>
      <c r="C111" s="9">
        <v>104.25</v>
      </c>
      <c r="D111" s="9">
        <v>96.3</v>
      </c>
      <c r="E111" s="9">
        <v>102.56</v>
      </c>
      <c r="F111" s="9">
        <v>95.26</v>
      </c>
      <c r="G111" s="9">
        <v>101.45</v>
      </c>
      <c r="H111" s="9">
        <v>94.44</v>
      </c>
      <c r="I111" s="9">
        <v>100.58</v>
      </c>
      <c r="J111" s="1">
        <f>VLOOKUP(A111,'1927-2022'!$A$2:$A$24116,1,FALSE)</f>
        <v>36668</v>
      </c>
    </row>
    <row r="112" spans="1:10" x14ac:dyDescent="0.3">
      <c r="A112" s="2">
        <v>36669</v>
      </c>
      <c r="B112" s="9">
        <v>97.83</v>
      </c>
      <c r="C112" s="9">
        <v>104.21</v>
      </c>
      <c r="D112" s="9">
        <v>96.19</v>
      </c>
      <c r="E112" s="9">
        <v>102.46</v>
      </c>
      <c r="F112" s="9">
        <v>95.15</v>
      </c>
      <c r="G112" s="9">
        <v>101.35</v>
      </c>
      <c r="H112" s="9">
        <v>94.41</v>
      </c>
      <c r="I112" s="9">
        <v>100.57</v>
      </c>
      <c r="J112" s="1">
        <f>VLOOKUP(A112,'1927-2022'!$A$2:$A$24116,1,FALSE)</f>
        <v>36669</v>
      </c>
    </row>
    <row r="113" spans="1:10" x14ac:dyDescent="0.3">
      <c r="A113" s="2">
        <v>36670</v>
      </c>
      <c r="B113" s="9">
        <v>97.82</v>
      </c>
      <c r="C113" s="9">
        <v>104.22</v>
      </c>
      <c r="D113" s="9">
        <v>96.11</v>
      </c>
      <c r="E113" s="9">
        <v>102.39</v>
      </c>
      <c r="F113" s="9">
        <v>95.06</v>
      </c>
      <c r="G113" s="9">
        <v>101.27</v>
      </c>
      <c r="H113" s="9">
        <v>94.16</v>
      </c>
      <c r="I113" s="9">
        <v>100.31</v>
      </c>
      <c r="J113" s="1">
        <f>VLOOKUP(A113,'1927-2022'!$A$2:$A$24116,1,FALSE)</f>
        <v>36670</v>
      </c>
    </row>
    <row r="114" spans="1:10" x14ac:dyDescent="0.3">
      <c r="A114" s="2">
        <v>36671</v>
      </c>
      <c r="B114" s="9">
        <v>97.96</v>
      </c>
      <c r="C114" s="9">
        <v>104.37</v>
      </c>
      <c r="D114" s="9">
        <v>96.44</v>
      </c>
      <c r="E114" s="9">
        <v>102.76</v>
      </c>
      <c r="F114" s="9">
        <v>95.65</v>
      </c>
      <c r="G114" s="9">
        <v>101.92</v>
      </c>
      <c r="H114" s="9">
        <v>95.29</v>
      </c>
      <c r="I114" s="9">
        <v>101.54</v>
      </c>
      <c r="J114" s="1">
        <f>VLOOKUP(A114,'1927-2022'!$A$2:$A$24116,1,FALSE)</f>
        <v>36671</v>
      </c>
    </row>
    <row r="115" spans="1:10" x14ac:dyDescent="0.3">
      <c r="A115" s="2">
        <v>36672</v>
      </c>
      <c r="B115" s="9">
        <v>98.03</v>
      </c>
      <c r="C115" s="9">
        <v>104.47</v>
      </c>
      <c r="D115" s="9">
        <v>96.67</v>
      </c>
      <c r="E115" s="9">
        <v>103.02</v>
      </c>
      <c r="F115" s="9">
        <v>96.1</v>
      </c>
      <c r="G115" s="9">
        <v>102.41</v>
      </c>
      <c r="H115" s="9">
        <v>95.76</v>
      </c>
      <c r="I115" s="9">
        <v>102.05</v>
      </c>
      <c r="J115" s="1">
        <f>VLOOKUP(A115,'1927-2022'!$A$2:$A$24116,1,FALSE)</f>
        <v>36672</v>
      </c>
    </row>
    <row r="116" spans="1:10" x14ac:dyDescent="0.3">
      <c r="A116" s="2">
        <v>36675</v>
      </c>
      <c r="B116" s="9">
        <v>98.03</v>
      </c>
      <c r="C116" s="9">
        <v>104.52</v>
      </c>
      <c r="D116" s="9">
        <v>96.67</v>
      </c>
      <c r="E116" s="9">
        <v>103.07</v>
      </c>
      <c r="F116" s="9">
        <v>96.1</v>
      </c>
      <c r="G116" s="9">
        <v>102.46</v>
      </c>
      <c r="H116" s="9">
        <v>95.76</v>
      </c>
      <c r="I116" s="9">
        <v>102.1</v>
      </c>
      <c r="J116" s="1" t="e">
        <f>VLOOKUP(A116,'1927-2022'!$A$2:$A$24116,1,FALSE)</f>
        <v>#N/A</v>
      </c>
    </row>
    <row r="117" spans="1:10" x14ac:dyDescent="0.3">
      <c r="A117" s="2">
        <v>36676</v>
      </c>
      <c r="B117" s="9">
        <v>97.88</v>
      </c>
      <c r="C117" s="9">
        <v>104.38</v>
      </c>
      <c r="D117" s="9">
        <v>96.47</v>
      </c>
      <c r="E117" s="9">
        <v>102.87</v>
      </c>
      <c r="F117" s="9">
        <v>95.77</v>
      </c>
      <c r="G117" s="9">
        <v>102.13</v>
      </c>
      <c r="H117" s="9">
        <v>95.23</v>
      </c>
      <c r="I117" s="9">
        <v>101.55</v>
      </c>
      <c r="J117" s="1">
        <f>VLOOKUP(A117,'1927-2022'!$A$2:$A$24116,1,FALSE)</f>
        <v>36676</v>
      </c>
    </row>
    <row r="118" spans="1:10" x14ac:dyDescent="0.3">
      <c r="A118" s="2">
        <v>36677</v>
      </c>
      <c r="B118" s="9">
        <v>97.96</v>
      </c>
      <c r="C118" s="9">
        <v>104.48</v>
      </c>
      <c r="D118" s="9">
        <v>96.81</v>
      </c>
      <c r="E118" s="9">
        <v>103.25</v>
      </c>
      <c r="F118" s="9">
        <v>96.31</v>
      </c>
      <c r="G118" s="9">
        <v>102.73</v>
      </c>
      <c r="H118" s="9">
        <v>96.2</v>
      </c>
      <c r="I118" s="9">
        <v>102.61</v>
      </c>
      <c r="J118" s="1">
        <f>VLOOKUP(A118,'1927-2022'!$A$2:$A$24116,1,FALSE)</f>
        <v>36677</v>
      </c>
    </row>
    <row r="119" spans="1:10" x14ac:dyDescent="0.3">
      <c r="A119" s="2">
        <v>36678</v>
      </c>
      <c r="B119" s="9">
        <v>98.17</v>
      </c>
      <c r="C119" s="9">
        <v>104.73</v>
      </c>
      <c r="D119" s="9">
        <v>97.18</v>
      </c>
      <c r="E119" s="9">
        <v>103.67</v>
      </c>
      <c r="F119" s="9">
        <v>96.84</v>
      </c>
      <c r="G119" s="9">
        <v>103.31</v>
      </c>
      <c r="H119" s="9">
        <v>96.99</v>
      </c>
      <c r="I119" s="9">
        <v>103.46</v>
      </c>
      <c r="J119" s="1">
        <f>VLOOKUP(A119,'1927-2022'!$A$2:$A$24116,1,FALSE)</f>
        <v>36678</v>
      </c>
    </row>
    <row r="120" spans="1:10" x14ac:dyDescent="0.3">
      <c r="A120" s="2">
        <v>36679</v>
      </c>
      <c r="B120" s="9">
        <v>98.37</v>
      </c>
      <c r="C120" s="9">
        <v>104.95</v>
      </c>
      <c r="D120" s="9">
        <v>97.46</v>
      </c>
      <c r="E120" s="9">
        <v>103.98</v>
      </c>
      <c r="F120" s="9">
        <v>97.14</v>
      </c>
      <c r="G120" s="9">
        <v>103.64</v>
      </c>
      <c r="H120" s="9">
        <v>97.21</v>
      </c>
      <c r="I120" s="9">
        <v>103.71</v>
      </c>
      <c r="J120" s="1">
        <f>VLOOKUP(A120,'1927-2022'!$A$2:$A$24116,1,FALSE)</f>
        <v>36679</v>
      </c>
    </row>
    <row r="121" spans="1:10" x14ac:dyDescent="0.3">
      <c r="A121" s="2">
        <v>36682</v>
      </c>
      <c r="B121" s="9">
        <v>98.43</v>
      </c>
      <c r="C121" s="9">
        <v>105.07</v>
      </c>
      <c r="D121" s="9">
        <v>97.58</v>
      </c>
      <c r="E121" s="9">
        <v>104.16</v>
      </c>
      <c r="F121" s="9">
        <v>97.37</v>
      </c>
      <c r="G121" s="9">
        <v>103.94</v>
      </c>
      <c r="H121" s="9">
        <v>97.55</v>
      </c>
      <c r="I121" s="9">
        <v>104.13</v>
      </c>
      <c r="J121" s="1">
        <f>VLOOKUP(A121,'1927-2022'!$A$2:$A$24116,1,FALSE)</f>
        <v>36682</v>
      </c>
    </row>
    <row r="122" spans="1:10" x14ac:dyDescent="0.3">
      <c r="A122" s="2">
        <v>36683</v>
      </c>
      <c r="B122" s="9">
        <v>98.41</v>
      </c>
      <c r="C122" s="9">
        <v>105.06</v>
      </c>
      <c r="D122" s="9">
        <v>97.51</v>
      </c>
      <c r="E122" s="9">
        <v>104.1</v>
      </c>
      <c r="F122" s="9">
        <v>97.26</v>
      </c>
      <c r="G122" s="9">
        <v>103.84</v>
      </c>
      <c r="H122" s="9">
        <v>97.52</v>
      </c>
      <c r="I122" s="9">
        <v>104.11</v>
      </c>
      <c r="J122" s="1">
        <f>VLOOKUP(A122,'1927-2022'!$A$2:$A$24116,1,FALSE)</f>
        <v>36683</v>
      </c>
    </row>
    <row r="123" spans="1:10" x14ac:dyDescent="0.3">
      <c r="A123" s="2">
        <v>36684</v>
      </c>
      <c r="B123" s="9">
        <v>98.39</v>
      </c>
      <c r="C123" s="9">
        <v>105.06</v>
      </c>
      <c r="D123" s="9">
        <v>97.52</v>
      </c>
      <c r="E123" s="9">
        <v>104.13</v>
      </c>
      <c r="F123" s="9">
        <v>97.31</v>
      </c>
      <c r="G123" s="9">
        <v>103.91</v>
      </c>
      <c r="H123" s="9">
        <v>97.84</v>
      </c>
      <c r="I123" s="9">
        <v>104.47</v>
      </c>
      <c r="J123" s="1">
        <f>VLOOKUP(A123,'1927-2022'!$A$2:$A$24116,1,FALSE)</f>
        <v>36684</v>
      </c>
    </row>
    <row r="124" spans="1:10" x14ac:dyDescent="0.3">
      <c r="A124" s="2">
        <v>36685</v>
      </c>
      <c r="B124" s="9">
        <v>98.38</v>
      </c>
      <c r="C124" s="9">
        <v>105.06</v>
      </c>
      <c r="D124" s="9">
        <v>97.55</v>
      </c>
      <c r="E124" s="9">
        <v>104.18</v>
      </c>
      <c r="F124" s="9">
        <v>97.39</v>
      </c>
      <c r="G124" s="9">
        <v>104.01</v>
      </c>
      <c r="H124" s="9">
        <v>97.99</v>
      </c>
      <c r="I124" s="9">
        <v>104.65</v>
      </c>
      <c r="J124" s="1">
        <f>VLOOKUP(A124,'1927-2022'!$A$2:$A$24116,1,FALSE)</f>
        <v>36685</v>
      </c>
    </row>
    <row r="125" spans="1:10" x14ac:dyDescent="0.3">
      <c r="A125" s="2">
        <v>36686</v>
      </c>
      <c r="B125" s="9">
        <v>98.32</v>
      </c>
      <c r="C125" s="9">
        <v>105.02</v>
      </c>
      <c r="D125" s="9">
        <v>97.47</v>
      </c>
      <c r="E125" s="9">
        <v>104.11</v>
      </c>
      <c r="F125" s="9">
        <v>97.29</v>
      </c>
      <c r="G125" s="9">
        <v>103.92</v>
      </c>
      <c r="H125" s="9">
        <v>97.9</v>
      </c>
      <c r="I125" s="9">
        <v>104.57</v>
      </c>
      <c r="J125" s="1">
        <f>VLOOKUP(A125,'1927-2022'!$A$2:$A$24116,1,FALSE)</f>
        <v>36686</v>
      </c>
    </row>
    <row r="126" spans="1:10" x14ac:dyDescent="0.3">
      <c r="A126" s="2">
        <v>36689</v>
      </c>
      <c r="B126" s="9">
        <v>98.4</v>
      </c>
      <c r="C126" s="9">
        <v>105.15</v>
      </c>
      <c r="D126" s="9">
        <v>97.63</v>
      </c>
      <c r="E126" s="9">
        <v>104.33</v>
      </c>
      <c r="F126" s="9">
        <v>97.54</v>
      </c>
      <c r="G126" s="9">
        <v>104.24</v>
      </c>
      <c r="H126" s="9">
        <v>98.09</v>
      </c>
      <c r="I126" s="9">
        <v>104.82</v>
      </c>
      <c r="J126" s="1">
        <f>VLOOKUP(A126,'1927-2022'!$A$2:$A$24116,1,FALSE)</f>
        <v>36689</v>
      </c>
    </row>
    <row r="127" spans="1:10" x14ac:dyDescent="0.3">
      <c r="A127" s="2">
        <v>36690</v>
      </c>
      <c r="B127" s="9">
        <v>98.47</v>
      </c>
      <c r="C127" s="9">
        <v>105.24</v>
      </c>
      <c r="D127" s="9">
        <v>97.66</v>
      </c>
      <c r="E127" s="9">
        <v>104.38</v>
      </c>
      <c r="F127" s="9">
        <v>97.34</v>
      </c>
      <c r="G127" s="9">
        <v>104.04</v>
      </c>
      <c r="H127" s="9">
        <v>97.3</v>
      </c>
      <c r="I127" s="9">
        <v>104</v>
      </c>
      <c r="J127" s="1">
        <f>VLOOKUP(A127,'1927-2022'!$A$2:$A$24116,1,FALSE)</f>
        <v>36690</v>
      </c>
    </row>
    <row r="128" spans="1:10" x14ac:dyDescent="0.3">
      <c r="A128" s="2">
        <v>36691</v>
      </c>
      <c r="B128" s="9">
        <v>98.59</v>
      </c>
      <c r="C128" s="9">
        <v>105.39</v>
      </c>
      <c r="D128" s="9">
        <v>97.89</v>
      </c>
      <c r="E128" s="9">
        <v>104.65</v>
      </c>
      <c r="F128" s="9">
        <v>97.82</v>
      </c>
      <c r="G128" s="9">
        <v>104.57</v>
      </c>
      <c r="H128" s="9">
        <v>97.87</v>
      </c>
      <c r="I128" s="9">
        <v>104.62</v>
      </c>
      <c r="J128" s="1">
        <f>VLOOKUP(A128,'1927-2022'!$A$2:$A$24116,1,FALSE)</f>
        <v>36691</v>
      </c>
    </row>
    <row r="129" spans="1:10" x14ac:dyDescent="0.3">
      <c r="A129" s="2">
        <v>36692</v>
      </c>
      <c r="B129" s="9">
        <v>98.58</v>
      </c>
      <c r="C129" s="9">
        <v>105.39</v>
      </c>
      <c r="D129" s="9">
        <v>97.89</v>
      </c>
      <c r="E129" s="9">
        <v>104.66</v>
      </c>
      <c r="F129" s="9">
        <v>97.79</v>
      </c>
      <c r="G129" s="9">
        <v>104.56</v>
      </c>
      <c r="H129" s="9">
        <v>97.71</v>
      </c>
      <c r="I129" s="9">
        <v>104.47</v>
      </c>
      <c r="J129" s="1">
        <f>VLOOKUP(A129,'1927-2022'!$A$2:$A$24116,1,FALSE)</f>
        <v>36692</v>
      </c>
    </row>
    <row r="130" spans="1:10" x14ac:dyDescent="0.3">
      <c r="A130" s="2">
        <v>36693</v>
      </c>
      <c r="B130" s="9">
        <v>98.73</v>
      </c>
      <c r="C130" s="9">
        <v>105.57</v>
      </c>
      <c r="D130" s="9">
        <v>98.2</v>
      </c>
      <c r="E130" s="9">
        <v>105.01</v>
      </c>
      <c r="F130" s="9">
        <v>98.2</v>
      </c>
      <c r="G130" s="9">
        <v>105</v>
      </c>
      <c r="H130" s="9">
        <v>98.31</v>
      </c>
      <c r="I130" s="9">
        <v>105.12</v>
      </c>
      <c r="J130" s="1">
        <f>VLOOKUP(A130,'1927-2022'!$A$2:$A$24116,1,FALSE)</f>
        <v>36693</v>
      </c>
    </row>
    <row r="131" spans="1:10" x14ac:dyDescent="0.3">
      <c r="A131" s="2">
        <v>36696</v>
      </c>
      <c r="B131" s="9">
        <v>98.69</v>
      </c>
      <c r="C131" s="9">
        <v>105.58</v>
      </c>
      <c r="D131" s="9">
        <v>98.11</v>
      </c>
      <c r="E131" s="9">
        <v>104.96</v>
      </c>
      <c r="F131" s="9">
        <v>98.03</v>
      </c>
      <c r="G131" s="9">
        <v>104.87</v>
      </c>
      <c r="H131" s="9">
        <v>98.06</v>
      </c>
      <c r="I131" s="9">
        <v>104.91</v>
      </c>
      <c r="J131" s="1">
        <f>VLOOKUP(A131,'1927-2022'!$A$2:$A$24116,1,FALSE)</f>
        <v>36696</v>
      </c>
    </row>
    <row r="132" spans="1:10" x14ac:dyDescent="0.3">
      <c r="A132" s="2">
        <v>36697</v>
      </c>
      <c r="B132" s="9">
        <v>98.61</v>
      </c>
      <c r="C132" s="9">
        <v>105.51</v>
      </c>
      <c r="D132" s="9">
        <v>98</v>
      </c>
      <c r="E132" s="9">
        <v>104.86</v>
      </c>
      <c r="F132" s="9">
        <v>97.9</v>
      </c>
      <c r="G132" s="9">
        <v>104.76</v>
      </c>
      <c r="H132" s="9">
        <v>97.9</v>
      </c>
      <c r="I132" s="9">
        <v>104.75</v>
      </c>
      <c r="J132" s="1">
        <f>VLOOKUP(A132,'1927-2022'!$A$2:$A$24116,1,FALSE)</f>
        <v>36697</v>
      </c>
    </row>
    <row r="133" spans="1:10" x14ac:dyDescent="0.3">
      <c r="A133" s="2">
        <v>36698</v>
      </c>
      <c r="B133" s="9">
        <v>98.46</v>
      </c>
      <c r="C133" s="9">
        <v>105.37</v>
      </c>
      <c r="D133" s="9">
        <v>97.68</v>
      </c>
      <c r="E133" s="9">
        <v>104.53</v>
      </c>
      <c r="F133" s="9">
        <v>97.36</v>
      </c>
      <c r="G133" s="9">
        <v>104.19</v>
      </c>
      <c r="H133" s="9">
        <v>97.21</v>
      </c>
      <c r="I133" s="9">
        <v>104.03</v>
      </c>
      <c r="J133" s="1">
        <f>VLOOKUP(A133,'1927-2022'!$A$2:$A$24116,1,FALSE)</f>
        <v>36698</v>
      </c>
    </row>
    <row r="134" spans="1:10" x14ac:dyDescent="0.3">
      <c r="A134" s="2">
        <v>36699</v>
      </c>
      <c r="B134" s="9">
        <v>98.47</v>
      </c>
      <c r="C134" s="9">
        <v>105.4</v>
      </c>
      <c r="D134" s="9">
        <v>97.63</v>
      </c>
      <c r="E134" s="9">
        <v>104.5</v>
      </c>
      <c r="F134" s="9">
        <v>97.28</v>
      </c>
      <c r="G134" s="9">
        <v>104.12</v>
      </c>
      <c r="H134" s="9">
        <v>97.11</v>
      </c>
      <c r="I134" s="9">
        <v>103.95</v>
      </c>
      <c r="J134" s="1">
        <f>VLOOKUP(A134,'1927-2022'!$A$2:$A$24116,1,FALSE)</f>
        <v>36699</v>
      </c>
    </row>
    <row r="135" spans="1:10" x14ac:dyDescent="0.3">
      <c r="A135" s="2">
        <v>36700</v>
      </c>
      <c r="B135" s="9">
        <v>98.38</v>
      </c>
      <c r="C135" s="9">
        <v>105.32</v>
      </c>
      <c r="D135" s="9">
        <v>97.43</v>
      </c>
      <c r="E135" s="9">
        <v>104.3</v>
      </c>
      <c r="F135" s="9">
        <v>96.92</v>
      </c>
      <c r="G135" s="9">
        <v>103.76</v>
      </c>
      <c r="H135" s="9">
        <v>96.51</v>
      </c>
      <c r="I135" s="9">
        <v>103.32</v>
      </c>
      <c r="J135" s="1">
        <f>VLOOKUP(A135,'1927-2022'!$A$2:$A$24116,1,FALSE)</f>
        <v>36700</v>
      </c>
    </row>
    <row r="136" spans="1:10" x14ac:dyDescent="0.3">
      <c r="A136" s="2">
        <v>36703</v>
      </c>
      <c r="B136" s="9">
        <v>98.52</v>
      </c>
      <c r="C136" s="9">
        <v>105.52</v>
      </c>
      <c r="D136" s="9">
        <v>97.78</v>
      </c>
      <c r="E136" s="9">
        <v>104.73</v>
      </c>
      <c r="F136" s="9">
        <v>97.51</v>
      </c>
      <c r="G136" s="9">
        <v>104.44</v>
      </c>
      <c r="H136" s="9">
        <v>97.05</v>
      </c>
      <c r="I136" s="9">
        <v>103.95</v>
      </c>
      <c r="J136" s="1">
        <f>VLOOKUP(A136,'1927-2022'!$A$2:$A$24116,1,FALSE)</f>
        <v>36703</v>
      </c>
    </row>
    <row r="137" spans="1:10" x14ac:dyDescent="0.3">
      <c r="A137" s="2">
        <v>36704</v>
      </c>
      <c r="B137" s="9">
        <v>98.5</v>
      </c>
      <c r="C137" s="9">
        <v>105.51</v>
      </c>
      <c r="D137" s="9">
        <v>97.78</v>
      </c>
      <c r="E137" s="9">
        <v>104.75</v>
      </c>
      <c r="F137" s="9">
        <v>97.51</v>
      </c>
      <c r="G137" s="9">
        <v>104.46</v>
      </c>
      <c r="H137" s="9">
        <v>97.36</v>
      </c>
      <c r="I137" s="9">
        <v>104.3</v>
      </c>
      <c r="J137" s="1">
        <f>VLOOKUP(A137,'1927-2022'!$A$2:$A$24116,1,FALSE)</f>
        <v>36704</v>
      </c>
    </row>
    <row r="138" spans="1:10" x14ac:dyDescent="0.3">
      <c r="A138" s="2">
        <v>36705</v>
      </c>
      <c r="B138" s="9">
        <v>98.52</v>
      </c>
      <c r="C138" s="9">
        <v>105.56</v>
      </c>
      <c r="D138" s="9">
        <v>97.77</v>
      </c>
      <c r="E138" s="9">
        <v>104.75</v>
      </c>
      <c r="F138" s="9">
        <v>97.4</v>
      </c>
      <c r="G138" s="9">
        <v>104.36</v>
      </c>
      <c r="H138" s="9">
        <v>97.05</v>
      </c>
      <c r="I138" s="9">
        <v>103.98</v>
      </c>
      <c r="J138" s="1">
        <f>VLOOKUP(A138,'1927-2022'!$A$2:$A$24116,1,FALSE)</f>
        <v>36705</v>
      </c>
    </row>
    <row r="139" spans="1:10" x14ac:dyDescent="0.3">
      <c r="A139" s="2">
        <v>36706</v>
      </c>
      <c r="B139" s="9">
        <v>98.66</v>
      </c>
      <c r="C139" s="9">
        <v>105.71</v>
      </c>
      <c r="D139" s="9">
        <v>98.11</v>
      </c>
      <c r="E139" s="9">
        <v>105.13</v>
      </c>
      <c r="F139" s="9">
        <v>97.9</v>
      </c>
      <c r="G139" s="9">
        <v>104.91</v>
      </c>
      <c r="H139" s="9">
        <v>98.09</v>
      </c>
      <c r="I139" s="9">
        <v>105.11</v>
      </c>
      <c r="J139" s="1">
        <f>VLOOKUP(A139,'1927-2022'!$A$2:$A$24116,1,FALSE)</f>
        <v>36706</v>
      </c>
    </row>
    <row r="140" spans="1:10" x14ac:dyDescent="0.3">
      <c r="A140" s="2">
        <v>36707</v>
      </c>
      <c r="B140" s="9">
        <v>98.7</v>
      </c>
      <c r="C140" s="9">
        <v>105.78</v>
      </c>
      <c r="D140" s="9">
        <v>98.22</v>
      </c>
      <c r="E140" s="9">
        <v>105.26</v>
      </c>
      <c r="F140" s="9">
        <v>98.01</v>
      </c>
      <c r="G140" s="9">
        <v>105.04</v>
      </c>
      <c r="H140" s="9">
        <v>97.93</v>
      </c>
      <c r="I140" s="9">
        <v>104.95</v>
      </c>
      <c r="J140" s="1">
        <f>VLOOKUP(A140,'1927-2022'!$A$2:$A$24116,1,FALSE)</f>
        <v>36707</v>
      </c>
    </row>
    <row r="141" spans="1:10" x14ac:dyDescent="0.3">
      <c r="A141" s="2">
        <v>36710</v>
      </c>
      <c r="B141" s="9">
        <v>98.84</v>
      </c>
      <c r="C141" s="9">
        <v>105.98</v>
      </c>
      <c r="D141" s="9">
        <v>98.48</v>
      </c>
      <c r="E141" s="9">
        <v>105.6</v>
      </c>
      <c r="F141" s="9">
        <v>98.37</v>
      </c>
      <c r="G141" s="9">
        <v>105.47</v>
      </c>
      <c r="H141" s="9">
        <v>98.28</v>
      </c>
      <c r="I141" s="9">
        <v>105.38</v>
      </c>
      <c r="J141" s="1">
        <f>VLOOKUP(A141,'1927-2022'!$A$2:$A$24116,1,FALSE)</f>
        <v>36710</v>
      </c>
    </row>
    <row r="142" spans="1:10" x14ac:dyDescent="0.3">
      <c r="A142" s="2">
        <v>36711</v>
      </c>
      <c r="B142" s="9">
        <v>98.84</v>
      </c>
      <c r="C142" s="9">
        <v>106</v>
      </c>
      <c r="D142" s="9">
        <v>98.48</v>
      </c>
      <c r="E142" s="9">
        <v>105.61</v>
      </c>
      <c r="F142" s="9">
        <v>98.37</v>
      </c>
      <c r="G142" s="9">
        <v>105.49</v>
      </c>
      <c r="H142" s="9">
        <v>98.28</v>
      </c>
      <c r="I142" s="9">
        <v>105.39</v>
      </c>
      <c r="J142" s="1" t="e">
        <f>VLOOKUP(A142,'1927-2022'!$A$2:$A$24116,1,FALSE)</f>
        <v>#N/A</v>
      </c>
    </row>
    <row r="143" spans="1:10" x14ac:dyDescent="0.3">
      <c r="A143" s="2">
        <v>36712</v>
      </c>
      <c r="B143" s="9">
        <v>98.87</v>
      </c>
      <c r="C143" s="9">
        <v>106.04</v>
      </c>
      <c r="D143" s="9">
        <v>98.47</v>
      </c>
      <c r="E143" s="9">
        <v>105.61</v>
      </c>
      <c r="F143" s="9">
        <v>98.46</v>
      </c>
      <c r="G143" s="9">
        <v>105.61</v>
      </c>
      <c r="H143" s="9">
        <v>98.31</v>
      </c>
      <c r="I143" s="9">
        <v>105.44</v>
      </c>
      <c r="J143" s="1">
        <f>VLOOKUP(A143,'1927-2022'!$A$2:$A$24116,1,FALSE)</f>
        <v>36712</v>
      </c>
    </row>
    <row r="144" spans="1:10" x14ac:dyDescent="0.3">
      <c r="A144" s="2">
        <v>36713</v>
      </c>
      <c r="B144" s="9">
        <v>98.78</v>
      </c>
      <c r="C144" s="9">
        <v>105.97</v>
      </c>
      <c r="D144" s="9">
        <v>98.25</v>
      </c>
      <c r="E144" s="9">
        <v>105.4</v>
      </c>
      <c r="F144" s="9">
        <v>98.07</v>
      </c>
      <c r="G144" s="9">
        <v>105.21</v>
      </c>
      <c r="H144" s="9">
        <v>97.77</v>
      </c>
      <c r="I144" s="9">
        <v>104.89</v>
      </c>
      <c r="J144" s="1">
        <f>VLOOKUP(A144,'1927-2022'!$A$2:$A$24116,1,FALSE)</f>
        <v>36713</v>
      </c>
    </row>
    <row r="145" spans="1:10" x14ac:dyDescent="0.3">
      <c r="A145" s="2">
        <v>36714</v>
      </c>
      <c r="B145" s="9">
        <v>98.87</v>
      </c>
      <c r="C145" s="9">
        <v>106.08</v>
      </c>
      <c r="D145" s="9">
        <v>98.4</v>
      </c>
      <c r="E145" s="9">
        <v>105.58</v>
      </c>
      <c r="F145" s="9">
        <v>98.38</v>
      </c>
      <c r="G145" s="9">
        <v>105.56</v>
      </c>
      <c r="H145" s="9">
        <v>98.21</v>
      </c>
      <c r="I145" s="9">
        <v>105.38</v>
      </c>
      <c r="J145" s="1">
        <f>VLOOKUP(A145,'1927-2022'!$A$2:$A$24116,1,FALSE)</f>
        <v>36714</v>
      </c>
    </row>
    <row r="146" spans="1:10" x14ac:dyDescent="0.3">
      <c r="A146" s="2">
        <v>36717</v>
      </c>
      <c r="B146" s="9">
        <v>98.85</v>
      </c>
      <c r="C146" s="9">
        <v>106.11</v>
      </c>
      <c r="D146" s="9">
        <v>98.33</v>
      </c>
      <c r="E146" s="9">
        <v>105.55</v>
      </c>
      <c r="F146" s="9">
        <v>98.23</v>
      </c>
      <c r="G146" s="9">
        <v>105.44</v>
      </c>
      <c r="H146" s="9">
        <v>98.15</v>
      </c>
      <c r="I146" s="9">
        <v>105.36</v>
      </c>
      <c r="J146" s="1">
        <f>VLOOKUP(A146,'1927-2022'!$A$2:$A$24116,1,FALSE)</f>
        <v>36717</v>
      </c>
    </row>
    <row r="147" spans="1:10" x14ac:dyDescent="0.3">
      <c r="A147" s="2">
        <v>36718</v>
      </c>
      <c r="B147" s="9">
        <v>98.84</v>
      </c>
      <c r="C147" s="9">
        <v>106.12</v>
      </c>
      <c r="D147" s="9">
        <v>98.28</v>
      </c>
      <c r="E147" s="9">
        <v>105.52</v>
      </c>
      <c r="F147" s="9">
        <v>98.1</v>
      </c>
      <c r="G147" s="9">
        <v>105.33</v>
      </c>
      <c r="H147" s="9">
        <v>98.15</v>
      </c>
      <c r="I147" s="9">
        <v>105.38</v>
      </c>
      <c r="J147" s="1">
        <f>VLOOKUP(A147,'1927-2022'!$A$2:$A$24116,1,FALSE)</f>
        <v>36718</v>
      </c>
    </row>
    <row r="148" spans="1:10" x14ac:dyDescent="0.3">
      <c r="A148" s="2">
        <v>36719</v>
      </c>
      <c r="B148" s="9">
        <v>98.8</v>
      </c>
      <c r="C148" s="9">
        <v>106.09</v>
      </c>
      <c r="D148" s="9">
        <v>98.2</v>
      </c>
      <c r="E148" s="9">
        <v>105.45</v>
      </c>
      <c r="F148" s="9">
        <v>97.9</v>
      </c>
      <c r="G148" s="9">
        <v>105.13</v>
      </c>
      <c r="H148" s="9">
        <v>98.12</v>
      </c>
      <c r="I148" s="9">
        <v>105.36</v>
      </c>
      <c r="J148" s="1">
        <f>VLOOKUP(A148,'1927-2022'!$A$2:$A$24116,1,FALSE)</f>
        <v>36719</v>
      </c>
    </row>
    <row r="149" spans="1:10" x14ac:dyDescent="0.3">
      <c r="A149" s="2">
        <v>36720</v>
      </c>
      <c r="B149" s="9">
        <v>98.9</v>
      </c>
      <c r="C149" s="9">
        <v>106.21</v>
      </c>
      <c r="D149" s="9">
        <v>98.44</v>
      </c>
      <c r="E149" s="9">
        <v>105.72</v>
      </c>
      <c r="F149" s="9">
        <v>98.41</v>
      </c>
      <c r="G149" s="9">
        <v>105.7</v>
      </c>
      <c r="H149" s="9">
        <v>99.03</v>
      </c>
      <c r="I149" s="9">
        <v>106.36</v>
      </c>
      <c r="J149" s="1">
        <f>VLOOKUP(A149,'1927-2022'!$A$2:$A$24116,1,FALSE)</f>
        <v>36720</v>
      </c>
    </row>
    <row r="150" spans="1:10" x14ac:dyDescent="0.3">
      <c r="A150" s="2">
        <v>36721</v>
      </c>
      <c r="B150" s="9">
        <v>98.69</v>
      </c>
      <c r="C150" s="9">
        <v>106.01</v>
      </c>
      <c r="D150" s="9">
        <v>97.99</v>
      </c>
      <c r="E150" s="9">
        <v>105.25</v>
      </c>
      <c r="F150" s="9">
        <v>97.7</v>
      </c>
      <c r="G150" s="9">
        <v>104.95</v>
      </c>
      <c r="H150" s="9">
        <v>98.12</v>
      </c>
      <c r="I150" s="9">
        <v>105.4</v>
      </c>
      <c r="J150" s="1">
        <f>VLOOKUP(A150,'1927-2022'!$A$2:$A$24116,1,FALSE)</f>
        <v>36721</v>
      </c>
    </row>
    <row r="151" spans="1:10" x14ac:dyDescent="0.3">
      <c r="A151" s="2">
        <v>36724</v>
      </c>
      <c r="B151" s="9">
        <v>98.59</v>
      </c>
      <c r="C151" s="9">
        <v>105.95</v>
      </c>
      <c r="D151" s="9">
        <v>97.74</v>
      </c>
      <c r="E151" s="9">
        <v>105.04</v>
      </c>
      <c r="F151" s="9">
        <v>97.36</v>
      </c>
      <c r="G151" s="9">
        <v>104.63</v>
      </c>
      <c r="H151" s="9">
        <v>97.49</v>
      </c>
      <c r="I151" s="9">
        <v>104.77</v>
      </c>
      <c r="J151" s="1">
        <f>VLOOKUP(A151,'1927-2022'!$A$2:$A$24116,1,FALSE)</f>
        <v>36724</v>
      </c>
    </row>
    <row r="152" spans="1:10" x14ac:dyDescent="0.3">
      <c r="A152" s="2">
        <v>36725</v>
      </c>
      <c r="B152" s="9">
        <v>98.6</v>
      </c>
      <c r="C152" s="9">
        <v>105.98</v>
      </c>
      <c r="D152" s="9">
        <v>97.74</v>
      </c>
      <c r="E152" s="9">
        <v>105.06</v>
      </c>
      <c r="F152" s="9">
        <v>97.39</v>
      </c>
      <c r="G152" s="9">
        <v>104.68</v>
      </c>
      <c r="H152" s="9">
        <v>97.52</v>
      </c>
      <c r="I152" s="9">
        <v>104.82</v>
      </c>
      <c r="J152" s="1">
        <f>VLOOKUP(A152,'1927-2022'!$A$2:$A$24116,1,FALSE)</f>
        <v>36725</v>
      </c>
    </row>
    <row r="153" spans="1:10" x14ac:dyDescent="0.3">
      <c r="A153" s="2">
        <v>36726</v>
      </c>
      <c r="B153" s="9">
        <v>98.59</v>
      </c>
      <c r="C153" s="9">
        <v>105.98</v>
      </c>
      <c r="D153" s="9">
        <v>97.74</v>
      </c>
      <c r="E153" s="9">
        <v>105.07</v>
      </c>
      <c r="F153" s="9">
        <v>97.39</v>
      </c>
      <c r="G153" s="9">
        <v>104.7</v>
      </c>
      <c r="H153" s="9">
        <v>97.49</v>
      </c>
      <c r="I153" s="9">
        <v>104.81</v>
      </c>
      <c r="J153" s="1">
        <f>VLOOKUP(A153,'1927-2022'!$A$2:$A$24116,1,FALSE)</f>
        <v>36726</v>
      </c>
    </row>
    <row r="154" spans="1:10" x14ac:dyDescent="0.3">
      <c r="A154" s="2">
        <v>36727</v>
      </c>
      <c r="B154" s="9">
        <v>98.86</v>
      </c>
      <c r="C154" s="9">
        <v>106.3</v>
      </c>
      <c r="D154" s="9">
        <v>98.34</v>
      </c>
      <c r="E154" s="9">
        <v>105.74</v>
      </c>
      <c r="F154" s="9">
        <v>98.4</v>
      </c>
      <c r="G154" s="9">
        <v>105.8</v>
      </c>
      <c r="H154" s="9">
        <v>99.06</v>
      </c>
      <c r="I154" s="9">
        <v>106.52</v>
      </c>
      <c r="J154" s="1">
        <f>VLOOKUP(A154,'1927-2022'!$A$2:$A$24116,1,FALSE)</f>
        <v>36727</v>
      </c>
    </row>
    <row r="155" spans="1:10" x14ac:dyDescent="0.3">
      <c r="A155" s="2">
        <v>36728</v>
      </c>
      <c r="B155" s="9">
        <v>98.86</v>
      </c>
      <c r="C155" s="9">
        <v>106.31</v>
      </c>
      <c r="D155" s="9">
        <v>98.37</v>
      </c>
      <c r="E155" s="9">
        <v>105.79</v>
      </c>
      <c r="F155" s="9">
        <v>98.49</v>
      </c>
      <c r="G155" s="9">
        <v>105.92</v>
      </c>
      <c r="H155" s="9">
        <v>99.28</v>
      </c>
      <c r="I155" s="9">
        <v>106.77</v>
      </c>
      <c r="J155" s="1">
        <f>VLOOKUP(A155,'1927-2022'!$A$2:$A$24116,1,FALSE)</f>
        <v>36728</v>
      </c>
    </row>
    <row r="156" spans="1:10" x14ac:dyDescent="0.3">
      <c r="A156" s="2">
        <v>36731</v>
      </c>
      <c r="B156" s="9">
        <v>98.8</v>
      </c>
      <c r="C156" s="9">
        <v>106.31</v>
      </c>
      <c r="D156" s="9">
        <v>98.25</v>
      </c>
      <c r="E156" s="9">
        <v>105.71</v>
      </c>
      <c r="F156" s="9">
        <v>98.2</v>
      </c>
      <c r="G156" s="9">
        <v>105.66</v>
      </c>
      <c r="H156" s="9">
        <v>99.03</v>
      </c>
      <c r="I156" s="9">
        <v>106.55</v>
      </c>
      <c r="J156" s="1">
        <f>VLOOKUP(A156,'1927-2022'!$A$2:$A$24116,1,FALSE)</f>
        <v>36731</v>
      </c>
    </row>
    <row r="157" spans="1:10" x14ac:dyDescent="0.3">
      <c r="A157" s="2">
        <v>36732</v>
      </c>
      <c r="B157" s="9">
        <v>98.83</v>
      </c>
      <c r="C157" s="9">
        <v>106.35</v>
      </c>
      <c r="D157" s="9">
        <v>98.28</v>
      </c>
      <c r="E157" s="9">
        <v>105.76</v>
      </c>
      <c r="F157" s="9">
        <v>98.29</v>
      </c>
      <c r="G157" s="9">
        <v>105.77</v>
      </c>
      <c r="H157" s="9">
        <v>99.12</v>
      </c>
      <c r="I157" s="9">
        <v>106.67</v>
      </c>
      <c r="J157" s="1">
        <f>VLOOKUP(A157,'1927-2022'!$A$2:$A$24116,1,FALSE)</f>
        <v>36732</v>
      </c>
    </row>
    <row r="158" spans="1:10" x14ac:dyDescent="0.3">
      <c r="A158" s="2">
        <v>36733</v>
      </c>
      <c r="B158" s="9">
        <v>98.84</v>
      </c>
      <c r="C158" s="9">
        <v>106.39</v>
      </c>
      <c r="D158" s="9">
        <v>98.28</v>
      </c>
      <c r="E158" s="9">
        <v>105.78</v>
      </c>
      <c r="F158" s="9">
        <v>98.31</v>
      </c>
      <c r="G158" s="9">
        <v>105.81</v>
      </c>
      <c r="H158" s="9">
        <v>99.03</v>
      </c>
      <c r="I158" s="9">
        <v>106.59</v>
      </c>
      <c r="J158" s="1">
        <f>VLOOKUP(A158,'1927-2022'!$A$2:$A$24116,1,FALSE)</f>
        <v>36733</v>
      </c>
    </row>
    <row r="159" spans="1:10" x14ac:dyDescent="0.3">
      <c r="A159" s="2">
        <v>36734</v>
      </c>
      <c r="B159" s="9">
        <v>98.9</v>
      </c>
      <c r="C159" s="9">
        <v>106.46</v>
      </c>
      <c r="D159" s="9">
        <v>98.4</v>
      </c>
      <c r="E159" s="9">
        <v>105.93</v>
      </c>
      <c r="F159" s="9">
        <v>98.54</v>
      </c>
      <c r="G159" s="9">
        <v>106.08</v>
      </c>
      <c r="H159" s="9">
        <v>99.53</v>
      </c>
      <c r="I159" s="9">
        <v>107.15</v>
      </c>
      <c r="J159" s="1">
        <f>VLOOKUP(A159,'1927-2022'!$A$2:$A$24116,1,FALSE)</f>
        <v>36734</v>
      </c>
    </row>
    <row r="160" spans="1:10" x14ac:dyDescent="0.3">
      <c r="A160" s="2">
        <v>36735</v>
      </c>
      <c r="B160" s="9">
        <v>98.87</v>
      </c>
      <c r="C160" s="9">
        <v>106.45</v>
      </c>
      <c r="D160" s="9">
        <v>98.36</v>
      </c>
      <c r="E160" s="9">
        <v>105.9</v>
      </c>
      <c r="F160" s="9">
        <v>98.38</v>
      </c>
      <c r="G160" s="9">
        <v>105.93</v>
      </c>
      <c r="H160" s="9">
        <v>99.31</v>
      </c>
      <c r="I160" s="9">
        <v>106.93</v>
      </c>
      <c r="J160" s="1">
        <f>VLOOKUP(A160,'1927-2022'!$A$2:$A$24116,1,FALSE)</f>
        <v>36735</v>
      </c>
    </row>
    <row r="161" spans="1:10" x14ac:dyDescent="0.3">
      <c r="A161" s="2">
        <v>36738</v>
      </c>
      <c r="B161" s="9">
        <v>98.87</v>
      </c>
      <c r="C161" s="9">
        <v>106.5</v>
      </c>
      <c r="D161" s="9">
        <v>98.4</v>
      </c>
      <c r="E161" s="9">
        <v>106</v>
      </c>
      <c r="F161" s="9">
        <v>98.41</v>
      </c>
      <c r="G161" s="9">
        <v>106.01</v>
      </c>
      <c r="H161" s="9">
        <v>99.19</v>
      </c>
      <c r="I161" s="9">
        <v>106.85</v>
      </c>
      <c r="J161" s="1">
        <f>VLOOKUP(A161,'1927-2022'!$A$2:$A$24116,1,FALSE)</f>
        <v>36738</v>
      </c>
    </row>
    <row r="162" spans="1:10" x14ac:dyDescent="0.3">
      <c r="A162" s="2">
        <v>36739</v>
      </c>
      <c r="B162" s="9">
        <v>98.93</v>
      </c>
      <c r="C162" s="9">
        <v>106.58</v>
      </c>
      <c r="D162" s="9">
        <v>98.57</v>
      </c>
      <c r="E162" s="9">
        <v>106.21</v>
      </c>
      <c r="F162" s="9">
        <v>98.71</v>
      </c>
      <c r="G162" s="9">
        <v>106.35</v>
      </c>
      <c r="H162" s="9">
        <v>99.56</v>
      </c>
      <c r="I162" s="9">
        <v>107.27</v>
      </c>
      <c r="J162" s="1">
        <f>VLOOKUP(A162,'1927-2022'!$A$2:$A$24116,1,FALSE)</f>
        <v>36739</v>
      </c>
    </row>
    <row r="163" spans="1:10" x14ac:dyDescent="0.3">
      <c r="A163" s="2">
        <v>36740</v>
      </c>
      <c r="B163" s="9">
        <v>99</v>
      </c>
      <c r="C163" s="9">
        <v>106.68</v>
      </c>
      <c r="D163" s="9">
        <v>98.7</v>
      </c>
      <c r="E163" s="9">
        <v>106.36</v>
      </c>
      <c r="F163" s="9">
        <v>98.88</v>
      </c>
      <c r="G163" s="9">
        <v>106.55</v>
      </c>
      <c r="H163" s="9">
        <v>99.63</v>
      </c>
      <c r="I163" s="9">
        <v>107.36</v>
      </c>
      <c r="J163" s="1">
        <f>VLOOKUP(A163,'1927-2022'!$A$2:$A$24116,1,FALSE)</f>
        <v>36740</v>
      </c>
    </row>
    <row r="164" spans="1:10" x14ac:dyDescent="0.3">
      <c r="A164" s="2">
        <v>36741</v>
      </c>
      <c r="B164" s="9">
        <v>99.01</v>
      </c>
      <c r="C164" s="9">
        <v>106.71</v>
      </c>
      <c r="D164" s="9">
        <v>98.73</v>
      </c>
      <c r="E164" s="9">
        <v>106.41</v>
      </c>
      <c r="F164" s="9">
        <v>99.02</v>
      </c>
      <c r="G164" s="9">
        <v>106.72</v>
      </c>
      <c r="H164" s="9">
        <v>99.97</v>
      </c>
      <c r="I164" s="9">
        <v>107.75</v>
      </c>
      <c r="J164" s="1">
        <f>VLOOKUP(A164,'1927-2022'!$A$2:$A$24116,1,FALSE)</f>
        <v>36741</v>
      </c>
    </row>
    <row r="165" spans="1:10" x14ac:dyDescent="0.3">
      <c r="A165" s="2">
        <v>36742</v>
      </c>
      <c r="B165" s="9">
        <v>99.16</v>
      </c>
      <c r="C165" s="9">
        <v>106.89</v>
      </c>
      <c r="D165" s="9">
        <v>98.95</v>
      </c>
      <c r="E165" s="9">
        <v>106.66</v>
      </c>
      <c r="F165" s="9">
        <v>99.32</v>
      </c>
      <c r="G165" s="9">
        <v>107.06</v>
      </c>
      <c r="H165" s="9">
        <v>100.29</v>
      </c>
      <c r="I165" s="9">
        <v>108.11</v>
      </c>
      <c r="J165" s="1">
        <f>VLOOKUP(A165,'1927-2022'!$A$2:$A$24116,1,FALSE)</f>
        <v>36742</v>
      </c>
    </row>
    <row r="166" spans="1:10" x14ac:dyDescent="0.3">
      <c r="A166" s="2">
        <v>36745</v>
      </c>
      <c r="B166" s="9">
        <v>99.08</v>
      </c>
      <c r="C166" s="9">
        <v>106.86</v>
      </c>
      <c r="D166" s="9">
        <v>98.76</v>
      </c>
      <c r="E166" s="9">
        <v>106.52</v>
      </c>
      <c r="F166" s="9">
        <v>99</v>
      </c>
      <c r="G166" s="9">
        <v>106.78</v>
      </c>
      <c r="H166" s="9">
        <v>99.91</v>
      </c>
      <c r="I166" s="9">
        <v>107.76</v>
      </c>
      <c r="J166" s="1">
        <f>VLOOKUP(A166,'1927-2022'!$A$2:$A$24116,1,FALSE)</f>
        <v>36745</v>
      </c>
    </row>
    <row r="167" spans="1:10" x14ac:dyDescent="0.3">
      <c r="A167" s="2">
        <v>36746</v>
      </c>
      <c r="B167" s="9">
        <v>99.14</v>
      </c>
      <c r="C167" s="9">
        <v>106.95</v>
      </c>
      <c r="D167" s="9">
        <v>98.93</v>
      </c>
      <c r="E167" s="9">
        <v>106.72</v>
      </c>
      <c r="F167" s="9">
        <v>99.28</v>
      </c>
      <c r="G167" s="9">
        <v>107.1</v>
      </c>
      <c r="H167" s="9">
        <v>100.26</v>
      </c>
      <c r="I167" s="9">
        <v>108.15</v>
      </c>
      <c r="J167" s="1">
        <f>VLOOKUP(A167,'1927-2022'!$A$2:$A$24116,1,FALSE)</f>
        <v>36746</v>
      </c>
    </row>
    <row r="168" spans="1:10" x14ac:dyDescent="0.3">
      <c r="A168" s="2">
        <v>36747</v>
      </c>
      <c r="B168" s="9">
        <v>99.12</v>
      </c>
      <c r="C168" s="9">
        <v>106.94</v>
      </c>
      <c r="D168" s="9">
        <v>98.93</v>
      </c>
      <c r="E168" s="9">
        <v>106.74</v>
      </c>
      <c r="F168" s="9">
        <v>99.35</v>
      </c>
      <c r="G168" s="9">
        <v>107.18</v>
      </c>
      <c r="H168" s="9">
        <v>100.38</v>
      </c>
      <c r="I168" s="9">
        <v>108.3</v>
      </c>
      <c r="J168" s="1">
        <f>VLOOKUP(A168,'1927-2022'!$A$2:$A$24116,1,FALSE)</f>
        <v>36747</v>
      </c>
    </row>
    <row r="169" spans="1:10" x14ac:dyDescent="0.3">
      <c r="A169" s="2">
        <v>36748</v>
      </c>
      <c r="B169" s="9">
        <v>99.15</v>
      </c>
      <c r="C169" s="9">
        <v>106.99</v>
      </c>
      <c r="D169" s="9">
        <v>99.07</v>
      </c>
      <c r="E169" s="9">
        <v>106.9</v>
      </c>
      <c r="F169" s="9">
        <v>99.5</v>
      </c>
      <c r="G169" s="9">
        <v>107.37</v>
      </c>
      <c r="H169" s="9">
        <v>100.66</v>
      </c>
      <c r="I169" s="9">
        <v>108.62</v>
      </c>
      <c r="J169" s="1">
        <f>VLOOKUP(A169,'1927-2022'!$A$2:$A$24116,1,FALSE)</f>
        <v>36748</v>
      </c>
    </row>
    <row r="170" spans="1:10" x14ac:dyDescent="0.3">
      <c r="A170" s="2">
        <v>36749</v>
      </c>
      <c r="B170" s="9">
        <v>99</v>
      </c>
      <c r="C170" s="9">
        <v>106.85</v>
      </c>
      <c r="D170" s="9">
        <v>98.79</v>
      </c>
      <c r="E170" s="9">
        <v>106.62</v>
      </c>
      <c r="F170" s="9">
        <v>99.11</v>
      </c>
      <c r="G170" s="9">
        <v>106.97</v>
      </c>
      <c r="H170" s="9">
        <v>100.26</v>
      </c>
      <c r="I170" s="9">
        <v>108.2</v>
      </c>
      <c r="J170" s="1">
        <f>VLOOKUP(A170,'1927-2022'!$A$2:$A$24116,1,FALSE)</f>
        <v>36749</v>
      </c>
    </row>
    <row r="171" spans="1:10" x14ac:dyDescent="0.3">
      <c r="A171" s="2">
        <v>36752</v>
      </c>
      <c r="B171" s="9">
        <v>99.01</v>
      </c>
      <c r="C171" s="9">
        <v>106.91</v>
      </c>
      <c r="D171" s="9">
        <v>98.82</v>
      </c>
      <c r="E171" s="9">
        <v>106.71</v>
      </c>
      <c r="F171" s="9">
        <v>99.25</v>
      </c>
      <c r="G171" s="9">
        <v>107.17</v>
      </c>
      <c r="H171" s="9">
        <v>100.6</v>
      </c>
      <c r="I171" s="9">
        <v>108.63</v>
      </c>
      <c r="J171" s="1">
        <f>VLOOKUP(A171,'1927-2022'!$A$2:$A$24116,1,FALSE)</f>
        <v>36752</v>
      </c>
    </row>
    <row r="172" spans="1:10" x14ac:dyDescent="0.3">
      <c r="A172" s="2">
        <v>36753</v>
      </c>
      <c r="B172" s="9">
        <v>98.94</v>
      </c>
      <c r="C172" s="9">
        <v>106.86</v>
      </c>
      <c r="D172" s="9">
        <v>98.68</v>
      </c>
      <c r="E172" s="9">
        <v>106.58</v>
      </c>
      <c r="F172" s="9">
        <v>99.08</v>
      </c>
      <c r="G172" s="9">
        <v>107.01</v>
      </c>
      <c r="H172" s="9">
        <v>100.35</v>
      </c>
      <c r="I172" s="9">
        <v>108.38</v>
      </c>
      <c r="J172" s="1">
        <f>VLOOKUP(A172,'1927-2022'!$A$2:$A$24116,1,FALSE)</f>
        <v>36753</v>
      </c>
    </row>
    <row r="173" spans="1:10" x14ac:dyDescent="0.3">
      <c r="A173" s="2">
        <v>36754</v>
      </c>
      <c r="B173" s="9">
        <v>98.91</v>
      </c>
      <c r="C173" s="9">
        <v>106.84</v>
      </c>
      <c r="D173" s="9">
        <v>98.57</v>
      </c>
      <c r="E173" s="9">
        <v>106.48</v>
      </c>
      <c r="F173" s="9">
        <v>98.96</v>
      </c>
      <c r="G173" s="9">
        <v>106.89</v>
      </c>
      <c r="H173" s="9">
        <v>100.07</v>
      </c>
      <c r="I173" s="9">
        <v>108.09</v>
      </c>
      <c r="J173" s="1">
        <f>VLOOKUP(A173,'1927-2022'!$A$2:$A$24116,1,FALSE)</f>
        <v>36754</v>
      </c>
    </row>
    <row r="174" spans="1:10" x14ac:dyDescent="0.3">
      <c r="A174" s="2">
        <v>36755</v>
      </c>
      <c r="B174" s="9">
        <v>98.93</v>
      </c>
      <c r="C174" s="9">
        <v>106.88</v>
      </c>
      <c r="D174" s="9">
        <v>98.59</v>
      </c>
      <c r="E174" s="9">
        <v>106.51</v>
      </c>
      <c r="F174" s="9">
        <v>99.02</v>
      </c>
      <c r="G174" s="9">
        <v>106.98</v>
      </c>
      <c r="H174" s="9">
        <v>100.38</v>
      </c>
      <c r="I174" s="9">
        <v>108.45</v>
      </c>
      <c r="J174" s="1">
        <f>VLOOKUP(A174,'1927-2022'!$A$2:$A$24116,1,FALSE)</f>
        <v>36755</v>
      </c>
    </row>
    <row r="175" spans="1:10" x14ac:dyDescent="0.3">
      <c r="A175" s="2">
        <v>36756</v>
      </c>
      <c r="B175" s="9">
        <v>98.97</v>
      </c>
      <c r="C175" s="9">
        <v>106.94</v>
      </c>
      <c r="D175" s="9">
        <v>98.73</v>
      </c>
      <c r="E175" s="9">
        <v>106.68</v>
      </c>
      <c r="F175" s="9">
        <v>99.25</v>
      </c>
      <c r="G175" s="9">
        <v>107.25</v>
      </c>
      <c r="H175" s="9">
        <v>100.7</v>
      </c>
      <c r="I175" s="9">
        <v>108.81</v>
      </c>
      <c r="J175" s="1">
        <f>VLOOKUP(A175,'1927-2022'!$A$2:$A$24116,1,FALSE)</f>
        <v>36756</v>
      </c>
    </row>
    <row r="176" spans="1:10" x14ac:dyDescent="0.3">
      <c r="A176" s="2">
        <v>36759</v>
      </c>
      <c r="B176" s="9">
        <v>98.97</v>
      </c>
      <c r="C176" s="9">
        <v>106.99</v>
      </c>
      <c r="D176" s="9">
        <v>98.73</v>
      </c>
      <c r="E176" s="9">
        <v>106.74</v>
      </c>
      <c r="F176" s="9">
        <v>99.18</v>
      </c>
      <c r="G176" s="9">
        <v>107.22</v>
      </c>
      <c r="H176" s="9">
        <v>100.44</v>
      </c>
      <c r="I176" s="9">
        <v>108.59</v>
      </c>
      <c r="J176" s="1">
        <f>VLOOKUP(A176,'1927-2022'!$A$2:$A$24116,1,FALSE)</f>
        <v>36759</v>
      </c>
    </row>
    <row r="177" spans="1:10" x14ac:dyDescent="0.3">
      <c r="A177" s="2">
        <v>36760</v>
      </c>
      <c r="B177" s="9">
        <v>98.99</v>
      </c>
      <c r="C177" s="9">
        <v>107.03</v>
      </c>
      <c r="D177" s="9">
        <v>98.79</v>
      </c>
      <c r="E177" s="9">
        <v>106.82</v>
      </c>
      <c r="F177" s="9">
        <v>99.24</v>
      </c>
      <c r="G177" s="9">
        <v>107.3</v>
      </c>
      <c r="H177" s="9">
        <v>100.51</v>
      </c>
      <c r="I177" s="9">
        <v>108.68</v>
      </c>
      <c r="J177" s="1">
        <f>VLOOKUP(A177,'1927-2022'!$A$2:$A$24116,1,FALSE)</f>
        <v>36760</v>
      </c>
    </row>
    <row r="178" spans="1:10" x14ac:dyDescent="0.3">
      <c r="A178" s="2">
        <v>36761</v>
      </c>
      <c r="B178" s="9">
        <v>99.07</v>
      </c>
      <c r="C178" s="9">
        <v>107.15</v>
      </c>
      <c r="D178" s="9">
        <v>99.01</v>
      </c>
      <c r="E178" s="9">
        <v>107.07</v>
      </c>
      <c r="F178" s="9">
        <v>99.63</v>
      </c>
      <c r="G178" s="9">
        <v>107.74</v>
      </c>
      <c r="H178" s="9">
        <v>100.98</v>
      </c>
      <c r="I178" s="9">
        <v>109.21</v>
      </c>
      <c r="J178" s="1">
        <f>VLOOKUP(A178,'1927-2022'!$A$2:$A$24116,1,FALSE)</f>
        <v>36761</v>
      </c>
    </row>
    <row r="179" spans="1:10" x14ac:dyDescent="0.3">
      <c r="A179" s="2">
        <v>36762</v>
      </c>
      <c r="B179" s="9">
        <v>99.11</v>
      </c>
      <c r="C179" s="9">
        <v>107.21</v>
      </c>
      <c r="D179" s="9">
        <v>99.06</v>
      </c>
      <c r="E179" s="9">
        <v>107.14</v>
      </c>
      <c r="F179" s="9">
        <v>99.64</v>
      </c>
      <c r="G179" s="9">
        <v>107.78</v>
      </c>
      <c r="H179" s="9">
        <v>101.1</v>
      </c>
      <c r="I179" s="9">
        <v>109.36</v>
      </c>
      <c r="J179" s="1">
        <f>VLOOKUP(A179,'1927-2022'!$A$2:$A$24116,1,FALSE)</f>
        <v>36762</v>
      </c>
    </row>
    <row r="180" spans="1:10" x14ac:dyDescent="0.3">
      <c r="A180" s="2">
        <v>36763</v>
      </c>
      <c r="B180" s="9">
        <v>99.11</v>
      </c>
      <c r="C180" s="9">
        <v>107.22</v>
      </c>
      <c r="D180" s="9">
        <v>99.07</v>
      </c>
      <c r="E180" s="9">
        <v>107.18</v>
      </c>
      <c r="F180" s="9">
        <v>99.64</v>
      </c>
      <c r="G180" s="9">
        <v>107.8</v>
      </c>
      <c r="H180" s="9">
        <v>101.04</v>
      </c>
      <c r="I180" s="9">
        <v>109.31</v>
      </c>
      <c r="J180" s="1">
        <f>VLOOKUP(A180,'1927-2022'!$A$2:$A$24116,1,FALSE)</f>
        <v>36763</v>
      </c>
    </row>
    <row r="181" spans="1:10" x14ac:dyDescent="0.3">
      <c r="A181" s="2">
        <v>36766</v>
      </c>
      <c r="B181" s="9">
        <v>99.06</v>
      </c>
      <c r="C181" s="9">
        <v>107.22</v>
      </c>
      <c r="D181" s="9">
        <v>98.92</v>
      </c>
      <c r="E181" s="9">
        <v>107.07</v>
      </c>
      <c r="F181" s="9">
        <v>99.32</v>
      </c>
      <c r="G181" s="9">
        <v>107.5</v>
      </c>
      <c r="H181" s="9">
        <v>100.44</v>
      </c>
      <c r="I181" s="9">
        <v>108.72</v>
      </c>
      <c r="J181" s="1">
        <f>VLOOKUP(A181,'1927-2022'!$A$2:$A$24116,1,FALSE)</f>
        <v>36766</v>
      </c>
    </row>
    <row r="182" spans="1:10" x14ac:dyDescent="0.3">
      <c r="A182" s="2">
        <v>36767</v>
      </c>
      <c r="B182" s="9">
        <v>99</v>
      </c>
      <c r="C182" s="9">
        <v>107.17</v>
      </c>
      <c r="D182" s="9">
        <v>98.79</v>
      </c>
      <c r="E182" s="9">
        <v>106.95</v>
      </c>
      <c r="F182" s="9">
        <v>99.08</v>
      </c>
      <c r="G182" s="9">
        <v>107.26</v>
      </c>
      <c r="H182" s="9">
        <v>100.13</v>
      </c>
      <c r="I182" s="9">
        <v>108.4</v>
      </c>
      <c r="J182" s="1">
        <f>VLOOKUP(A182,'1927-2022'!$A$2:$A$24116,1,FALSE)</f>
        <v>36767</v>
      </c>
    </row>
    <row r="183" spans="1:10" x14ac:dyDescent="0.3">
      <c r="A183" s="2">
        <v>36768</v>
      </c>
      <c r="B183" s="9">
        <v>99.03</v>
      </c>
      <c r="C183" s="9">
        <v>107.22</v>
      </c>
      <c r="D183" s="9">
        <v>98.81</v>
      </c>
      <c r="E183" s="9">
        <v>106.98</v>
      </c>
      <c r="F183" s="9">
        <v>99.11</v>
      </c>
      <c r="G183" s="9">
        <v>107.32</v>
      </c>
      <c r="H183" s="9">
        <v>100.29</v>
      </c>
      <c r="I183" s="9">
        <v>108.59</v>
      </c>
      <c r="J183" s="1">
        <f>VLOOKUP(A183,'1927-2022'!$A$2:$A$24116,1,FALSE)</f>
        <v>36768</v>
      </c>
    </row>
    <row r="184" spans="1:10" x14ac:dyDescent="0.3">
      <c r="A184" s="2">
        <v>36769</v>
      </c>
      <c r="B184" s="9">
        <v>99.21</v>
      </c>
      <c r="C184" s="9">
        <v>107.44</v>
      </c>
      <c r="D184" s="9">
        <v>99.13</v>
      </c>
      <c r="E184" s="9">
        <v>107.36</v>
      </c>
      <c r="F184" s="9">
        <v>99.66</v>
      </c>
      <c r="G184" s="9">
        <v>107.92</v>
      </c>
      <c r="H184" s="9">
        <v>101.01</v>
      </c>
      <c r="I184" s="9">
        <v>109.39</v>
      </c>
      <c r="J184" s="1">
        <f>VLOOKUP(A184,'1927-2022'!$A$2:$A$24116,1,FALSE)</f>
        <v>36769</v>
      </c>
    </row>
    <row r="185" spans="1:10" x14ac:dyDescent="0.3">
      <c r="A185" s="2">
        <v>36770</v>
      </c>
      <c r="B185" s="9">
        <v>99.38</v>
      </c>
      <c r="C185" s="9">
        <v>107.64</v>
      </c>
      <c r="D185" s="9">
        <v>99.43</v>
      </c>
      <c r="E185" s="9">
        <v>107.69</v>
      </c>
      <c r="F185" s="9">
        <v>100.03</v>
      </c>
      <c r="G185" s="9">
        <v>108.35</v>
      </c>
      <c r="H185" s="9">
        <v>101.17</v>
      </c>
      <c r="I185" s="9">
        <v>109.58</v>
      </c>
      <c r="J185" s="1">
        <f>VLOOKUP(A185,'1927-2022'!$A$2:$A$24116,1,FALSE)</f>
        <v>36770</v>
      </c>
    </row>
    <row r="186" spans="1:10" x14ac:dyDescent="0.3">
      <c r="A186" s="2">
        <v>36773</v>
      </c>
      <c r="B186" s="9">
        <v>99.38</v>
      </c>
      <c r="C186" s="9">
        <v>107.69</v>
      </c>
      <c r="D186" s="9">
        <v>99.43</v>
      </c>
      <c r="E186" s="9">
        <v>107.75</v>
      </c>
      <c r="F186" s="9">
        <v>100.03</v>
      </c>
      <c r="G186" s="9">
        <v>108.4</v>
      </c>
      <c r="H186" s="9">
        <v>101.17</v>
      </c>
      <c r="I186" s="9">
        <v>109.63</v>
      </c>
      <c r="J186" s="1" t="e">
        <f>VLOOKUP(A186,'1927-2022'!$A$2:$A$24116,1,FALSE)</f>
        <v>#N/A</v>
      </c>
    </row>
    <row r="187" spans="1:10" x14ac:dyDescent="0.3">
      <c r="A187" s="2">
        <v>36774</v>
      </c>
      <c r="B187" s="9">
        <v>99.38</v>
      </c>
      <c r="C187" s="9">
        <v>107.71</v>
      </c>
      <c r="D187" s="9">
        <v>99.43</v>
      </c>
      <c r="E187" s="9">
        <v>107.77</v>
      </c>
      <c r="F187" s="9">
        <v>100.05</v>
      </c>
      <c r="G187" s="9">
        <v>108.44</v>
      </c>
      <c r="H187" s="9">
        <v>101.2</v>
      </c>
      <c r="I187" s="9">
        <v>109.69</v>
      </c>
      <c r="J187" s="1">
        <f>VLOOKUP(A187,'1927-2022'!$A$2:$A$24116,1,FALSE)</f>
        <v>36774</v>
      </c>
    </row>
    <row r="188" spans="1:10" x14ac:dyDescent="0.3">
      <c r="A188" s="2">
        <v>36775</v>
      </c>
      <c r="B188" s="9">
        <v>99.32</v>
      </c>
      <c r="C188" s="9">
        <v>107.67</v>
      </c>
      <c r="D188" s="9">
        <v>99.32</v>
      </c>
      <c r="E188" s="9">
        <v>107.67</v>
      </c>
      <c r="F188" s="9">
        <v>99.78</v>
      </c>
      <c r="G188" s="9">
        <v>108.17</v>
      </c>
      <c r="H188" s="9">
        <v>100.7</v>
      </c>
      <c r="I188" s="9">
        <v>109.16</v>
      </c>
      <c r="J188" s="1">
        <f>VLOOKUP(A188,'1927-2022'!$A$2:$A$24116,1,FALSE)</f>
        <v>36775</v>
      </c>
    </row>
    <row r="189" spans="1:10" x14ac:dyDescent="0.3">
      <c r="A189" s="2">
        <v>36776</v>
      </c>
      <c r="B189" s="9">
        <v>99.28</v>
      </c>
      <c r="C189" s="9">
        <v>107.64</v>
      </c>
      <c r="D189" s="9">
        <v>99.21</v>
      </c>
      <c r="E189" s="9">
        <v>107.57</v>
      </c>
      <c r="F189" s="9">
        <v>99.6</v>
      </c>
      <c r="G189" s="9">
        <v>107.99</v>
      </c>
      <c r="H189" s="9">
        <v>100.48</v>
      </c>
      <c r="I189" s="9">
        <v>108.94</v>
      </c>
      <c r="J189" s="1">
        <f>VLOOKUP(A189,'1927-2022'!$A$2:$A$24116,1,FALSE)</f>
        <v>36776</v>
      </c>
    </row>
    <row r="190" spans="1:10" x14ac:dyDescent="0.3">
      <c r="A190" s="2">
        <v>36777</v>
      </c>
      <c r="B190" s="9">
        <v>99.33</v>
      </c>
      <c r="C190" s="9">
        <v>107.72</v>
      </c>
      <c r="D190" s="9">
        <v>99.3</v>
      </c>
      <c r="E190" s="9">
        <v>107.69</v>
      </c>
      <c r="F190" s="9">
        <v>99.75</v>
      </c>
      <c r="G190" s="9">
        <v>108.17</v>
      </c>
      <c r="H190" s="9">
        <v>100.76</v>
      </c>
      <c r="I190" s="9">
        <v>109.27</v>
      </c>
      <c r="J190" s="1">
        <f>VLOOKUP(A190,'1927-2022'!$A$2:$A$24116,1,FALSE)</f>
        <v>36777</v>
      </c>
    </row>
    <row r="191" spans="1:10" x14ac:dyDescent="0.3">
      <c r="A191" s="2">
        <v>36780</v>
      </c>
      <c r="B191" s="9">
        <v>99.29</v>
      </c>
      <c r="C191" s="9">
        <v>107.73</v>
      </c>
      <c r="D191" s="9">
        <v>99.16</v>
      </c>
      <c r="E191" s="9">
        <v>107.59</v>
      </c>
      <c r="F191" s="9">
        <v>99.53</v>
      </c>
      <c r="G191" s="9">
        <v>107.99</v>
      </c>
      <c r="H191" s="9">
        <v>100.35</v>
      </c>
      <c r="I191" s="9">
        <v>108.88</v>
      </c>
      <c r="J191" s="1">
        <f>VLOOKUP(A191,'1927-2022'!$A$2:$A$24116,1,FALSE)</f>
        <v>36780</v>
      </c>
    </row>
    <row r="192" spans="1:10" x14ac:dyDescent="0.3">
      <c r="A192" s="2">
        <v>36781</v>
      </c>
      <c r="B192" s="9">
        <v>99.28</v>
      </c>
      <c r="C192" s="9">
        <v>107.74</v>
      </c>
      <c r="D192" s="9">
        <v>99.18</v>
      </c>
      <c r="E192" s="9">
        <v>107.63</v>
      </c>
      <c r="F192" s="9">
        <v>99.53</v>
      </c>
      <c r="G192" s="9">
        <v>108.01</v>
      </c>
      <c r="H192" s="9">
        <v>100.22</v>
      </c>
      <c r="I192" s="9">
        <v>108.76</v>
      </c>
      <c r="J192" s="1">
        <f>VLOOKUP(A192,'1927-2022'!$A$2:$A$24116,1,FALSE)</f>
        <v>36781</v>
      </c>
    </row>
    <row r="193" spans="1:10" x14ac:dyDescent="0.3">
      <c r="A193" s="2">
        <v>36782</v>
      </c>
      <c r="B193" s="9">
        <v>99.39</v>
      </c>
      <c r="C193" s="9">
        <v>107.87</v>
      </c>
      <c r="D193" s="9">
        <v>99.36</v>
      </c>
      <c r="E193" s="9">
        <v>107.84</v>
      </c>
      <c r="F193" s="9">
        <v>99.86</v>
      </c>
      <c r="G193" s="9">
        <v>108.38</v>
      </c>
      <c r="H193" s="9">
        <v>100.51</v>
      </c>
      <c r="I193" s="9">
        <v>109.09</v>
      </c>
      <c r="J193" s="1">
        <f>VLOOKUP(A193,'1927-2022'!$A$2:$A$24116,1,FALSE)</f>
        <v>36782</v>
      </c>
    </row>
    <row r="194" spans="1:10" x14ac:dyDescent="0.3">
      <c r="A194" s="2">
        <v>36783</v>
      </c>
      <c r="B194" s="9">
        <v>99.36</v>
      </c>
      <c r="C194" s="9">
        <v>107.86</v>
      </c>
      <c r="D194" s="9">
        <v>99.32</v>
      </c>
      <c r="E194" s="9">
        <v>107.81</v>
      </c>
      <c r="F194" s="9">
        <v>99.56</v>
      </c>
      <c r="G194" s="9">
        <v>108.08</v>
      </c>
      <c r="H194" s="9">
        <v>99.69</v>
      </c>
      <c r="I194" s="9">
        <v>108.22</v>
      </c>
      <c r="J194" s="1">
        <f>VLOOKUP(A194,'1927-2022'!$A$2:$A$24116,1,FALSE)</f>
        <v>36783</v>
      </c>
    </row>
    <row r="195" spans="1:10" x14ac:dyDescent="0.3">
      <c r="A195" s="2">
        <v>36784</v>
      </c>
      <c r="B195" s="9">
        <v>99.43</v>
      </c>
      <c r="C195" s="9">
        <v>107.95</v>
      </c>
      <c r="D195" s="9">
        <v>99.41</v>
      </c>
      <c r="E195" s="9">
        <v>107.93</v>
      </c>
      <c r="F195" s="9">
        <v>99.33</v>
      </c>
      <c r="G195" s="9">
        <v>107.84</v>
      </c>
      <c r="H195" s="9">
        <v>98.87</v>
      </c>
      <c r="I195" s="9">
        <v>107.35</v>
      </c>
      <c r="J195" s="1">
        <f>VLOOKUP(A195,'1927-2022'!$A$2:$A$24116,1,FALSE)</f>
        <v>36784</v>
      </c>
    </row>
    <row r="196" spans="1:10" x14ac:dyDescent="0.3">
      <c r="A196" s="2">
        <v>36787</v>
      </c>
      <c r="B196" s="9">
        <v>99.5</v>
      </c>
      <c r="C196" s="9">
        <v>108.08</v>
      </c>
      <c r="D196" s="9">
        <v>99.46</v>
      </c>
      <c r="E196" s="9">
        <v>108.04</v>
      </c>
      <c r="F196" s="9">
        <v>99.22</v>
      </c>
      <c r="G196" s="9">
        <v>107.78</v>
      </c>
      <c r="H196" s="9">
        <v>98.43</v>
      </c>
      <c r="I196" s="9">
        <v>106.92</v>
      </c>
      <c r="J196" s="1">
        <f>VLOOKUP(A196,'1927-2022'!$A$2:$A$24116,1,FALSE)</f>
        <v>36787</v>
      </c>
    </row>
    <row r="197" spans="1:10" x14ac:dyDescent="0.3">
      <c r="A197" s="2">
        <v>36788</v>
      </c>
      <c r="B197" s="9">
        <v>99.46</v>
      </c>
      <c r="C197" s="9">
        <v>108.06</v>
      </c>
      <c r="D197" s="9">
        <v>99.41</v>
      </c>
      <c r="E197" s="9">
        <v>108</v>
      </c>
      <c r="F197" s="9">
        <v>99.32</v>
      </c>
      <c r="G197" s="9">
        <v>107.9</v>
      </c>
      <c r="H197" s="9">
        <v>98.65</v>
      </c>
      <c r="I197" s="9">
        <v>107.18</v>
      </c>
      <c r="J197" s="1">
        <f>VLOOKUP(A197,'1927-2022'!$A$2:$A$24116,1,FALSE)</f>
        <v>36788</v>
      </c>
    </row>
    <row r="198" spans="1:10" x14ac:dyDescent="0.3">
      <c r="A198" s="2">
        <v>36789</v>
      </c>
      <c r="B198" s="9">
        <v>99.37</v>
      </c>
      <c r="C198" s="9">
        <v>107.98</v>
      </c>
      <c r="D198" s="9">
        <v>99.24</v>
      </c>
      <c r="E198" s="9">
        <v>107.84</v>
      </c>
      <c r="F198" s="9">
        <v>99.08</v>
      </c>
      <c r="G198" s="9">
        <v>107.66</v>
      </c>
      <c r="H198" s="9">
        <v>98.18</v>
      </c>
      <c r="I198" s="9">
        <v>106.69</v>
      </c>
      <c r="J198" s="1">
        <f>VLOOKUP(A198,'1927-2022'!$A$2:$A$24116,1,FALSE)</f>
        <v>36789</v>
      </c>
    </row>
    <row r="199" spans="1:10" x14ac:dyDescent="0.3">
      <c r="A199" s="2">
        <v>36790</v>
      </c>
      <c r="B199" s="9">
        <v>99.39</v>
      </c>
      <c r="C199" s="9">
        <v>108.01</v>
      </c>
      <c r="D199" s="9">
        <v>99.27</v>
      </c>
      <c r="E199" s="9">
        <v>107.89</v>
      </c>
      <c r="F199" s="9">
        <v>99.24</v>
      </c>
      <c r="G199" s="9">
        <v>107.85</v>
      </c>
      <c r="H199" s="9">
        <v>98.65</v>
      </c>
      <c r="I199" s="9">
        <v>107.22</v>
      </c>
      <c r="J199" s="1">
        <f>VLOOKUP(A199,'1927-2022'!$A$2:$A$24116,1,FALSE)</f>
        <v>36790</v>
      </c>
    </row>
    <row r="200" spans="1:10" x14ac:dyDescent="0.3">
      <c r="A200" s="2">
        <v>36791</v>
      </c>
      <c r="B200" s="9">
        <v>99.46</v>
      </c>
      <c r="C200" s="9">
        <v>108.11</v>
      </c>
      <c r="D200" s="9">
        <v>99.4</v>
      </c>
      <c r="E200" s="9">
        <v>108.04</v>
      </c>
      <c r="F200" s="9">
        <v>99.46</v>
      </c>
      <c r="G200" s="9">
        <v>108.11</v>
      </c>
      <c r="H200" s="9">
        <v>98.72</v>
      </c>
      <c r="I200" s="9">
        <v>107.3</v>
      </c>
      <c r="J200" s="1">
        <f>VLOOKUP(A200,'1927-2022'!$A$2:$A$24116,1,FALSE)</f>
        <v>36791</v>
      </c>
    </row>
    <row r="201" spans="1:10" x14ac:dyDescent="0.3">
      <c r="A201" s="2">
        <v>36794</v>
      </c>
      <c r="B201" s="9">
        <v>99.42</v>
      </c>
      <c r="C201" s="9">
        <v>108.12</v>
      </c>
      <c r="D201" s="9">
        <v>99.36</v>
      </c>
      <c r="E201" s="9">
        <v>108.06</v>
      </c>
      <c r="F201" s="9">
        <v>99.52</v>
      </c>
      <c r="G201" s="9">
        <v>108.23</v>
      </c>
      <c r="H201" s="9">
        <v>98.9</v>
      </c>
      <c r="I201" s="9">
        <v>107.56</v>
      </c>
      <c r="J201" s="1">
        <f>VLOOKUP(A201,'1927-2022'!$A$2:$A$24116,1,FALSE)</f>
        <v>36794</v>
      </c>
    </row>
    <row r="202" spans="1:10" x14ac:dyDescent="0.3">
      <c r="A202" s="2">
        <v>36795</v>
      </c>
      <c r="B202" s="9">
        <v>99.49</v>
      </c>
      <c r="C202" s="9">
        <v>108.21</v>
      </c>
      <c r="D202" s="9">
        <v>99.54</v>
      </c>
      <c r="E202" s="9">
        <v>108.26</v>
      </c>
      <c r="F202" s="9">
        <v>99.77</v>
      </c>
      <c r="G202" s="9">
        <v>108.52</v>
      </c>
      <c r="H202" s="9">
        <v>99.34</v>
      </c>
      <c r="I202" s="9">
        <v>108.06</v>
      </c>
      <c r="J202" s="1">
        <f>VLOOKUP(A202,'1927-2022'!$A$2:$A$24116,1,FALSE)</f>
        <v>36795</v>
      </c>
    </row>
    <row r="203" spans="1:10" x14ac:dyDescent="0.3">
      <c r="A203" s="2">
        <v>36796</v>
      </c>
      <c r="B203" s="9">
        <v>99.49</v>
      </c>
      <c r="C203" s="9">
        <v>108.23</v>
      </c>
      <c r="D203" s="9">
        <v>99.54</v>
      </c>
      <c r="E203" s="9">
        <v>108.28</v>
      </c>
      <c r="F203" s="9">
        <v>99.7</v>
      </c>
      <c r="G203" s="9">
        <v>108.47</v>
      </c>
      <c r="H203" s="9">
        <v>98.9</v>
      </c>
      <c r="I203" s="9">
        <v>107.6</v>
      </c>
      <c r="J203" s="1">
        <f>VLOOKUP(A203,'1927-2022'!$A$2:$A$24116,1,FALSE)</f>
        <v>36796</v>
      </c>
    </row>
    <row r="204" spans="1:10" x14ac:dyDescent="0.3">
      <c r="A204" s="2">
        <v>36797</v>
      </c>
      <c r="B204" s="9">
        <v>99.44</v>
      </c>
      <c r="C204" s="9">
        <v>108.2</v>
      </c>
      <c r="D204" s="9">
        <v>99.49</v>
      </c>
      <c r="E204" s="9">
        <v>108.25</v>
      </c>
      <c r="F204" s="9">
        <v>99.7</v>
      </c>
      <c r="G204" s="9">
        <v>108.49</v>
      </c>
      <c r="H204" s="9">
        <v>99.06</v>
      </c>
      <c r="I204" s="9">
        <v>107.79</v>
      </c>
      <c r="J204" s="1">
        <f>VLOOKUP(A204,'1927-2022'!$A$2:$A$24116,1,FALSE)</f>
        <v>36797</v>
      </c>
    </row>
    <row r="205" spans="1:10" x14ac:dyDescent="0.3">
      <c r="A205" s="2">
        <v>36798</v>
      </c>
      <c r="B205" s="9">
        <v>99.47</v>
      </c>
      <c r="C205" s="9">
        <v>108.25</v>
      </c>
      <c r="D205" s="9">
        <v>99.61</v>
      </c>
      <c r="E205" s="9">
        <v>108.4</v>
      </c>
      <c r="F205" s="9">
        <v>99.8</v>
      </c>
      <c r="G205" s="9">
        <v>108.61</v>
      </c>
      <c r="H205" s="9">
        <v>99.22</v>
      </c>
      <c r="I205" s="9">
        <v>107.98</v>
      </c>
      <c r="J205" s="1">
        <f>VLOOKUP(A205,'1927-2022'!$A$2:$A$24116,1,FALSE)</f>
        <v>36798</v>
      </c>
    </row>
    <row r="206" spans="1:10" x14ac:dyDescent="0.3">
      <c r="A206" s="2">
        <v>36801</v>
      </c>
      <c r="B206" s="9">
        <v>99.49</v>
      </c>
      <c r="C206" s="9">
        <v>108.32</v>
      </c>
      <c r="D206" s="9">
        <v>99.64</v>
      </c>
      <c r="E206" s="9">
        <v>108.49</v>
      </c>
      <c r="F206" s="9">
        <v>99.77</v>
      </c>
      <c r="G206" s="9">
        <v>108.63</v>
      </c>
      <c r="H206" s="9">
        <v>98.65</v>
      </c>
      <c r="I206" s="9">
        <v>107.41</v>
      </c>
      <c r="J206" s="1">
        <f>VLOOKUP(A206,'1927-2022'!$A$2:$A$24116,1,FALSE)</f>
        <v>36801</v>
      </c>
    </row>
    <row r="207" spans="1:10" x14ac:dyDescent="0.3">
      <c r="A207" s="2">
        <v>36802</v>
      </c>
      <c r="B207" s="9">
        <v>99.42</v>
      </c>
      <c r="C207" s="9">
        <v>108.26</v>
      </c>
      <c r="D207" s="9">
        <v>99.49</v>
      </c>
      <c r="E207" s="9">
        <v>108.34</v>
      </c>
      <c r="F207" s="9">
        <v>99.47</v>
      </c>
      <c r="G207" s="9">
        <v>108.32</v>
      </c>
      <c r="H207" s="9">
        <v>98.43</v>
      </c>
      <c r="I207" s="9">
        <v>107.19</v>
      </c>
      <c r="J207" s="1">
        <f>VLOOKUP(A207,'1927-2022'!$A$2:$A$24116,1,FALSE)</f>
        <v>36802</v>
      </c>
    </row>
    <row r="208" spans="1:10" x14ac:dyDescent="0.3">
      <c r="A208" s="2">
        <v>36803</v>
      </c>
      <c r="B208" s="9">
        <v>99.38</v>
      </c>
      <c r="C208" s="9">
        <v>108.24</v>
      </c>
      <c r="D208" s="9">
        <v>99.4</v>
      </c>
      <c r="E208" s="9">
        <v>108.26</v>
      </c>
      <c r="F208" s="9">
        <v>99.35</v>
      </c>
      <c r="G208" s="9">
        <v>108.21</v>
      </c>
      <c r="H208" s="9">
        <v>98.37</v>
      </c>
      <c r="I208" s="9">
        <v>107.14</v>
      </c>
      <c r="J208" s="1">
        <f>VLOOKUP(A208,'1927-2022'!$A$2:$A$24116,1,FALSE)</f>
        <v>36803</v>
      </c>
    </row>
    <row r="209" spans="1:10" x14ac:dyDescent="0.3">
      <c r="A209" s="2">
        <v>36804</v>
      </c>
      <c r="B209" s="9">
        <v>99.42</v>
      </c>
      <c r="C209" s="9">
        <v>108.3</v>
      </c>
      <c r="D209" s="9">
        <v>99.5</v>
      </c>
      <c r="E209" s="9">
        <v>108.39</v>
      </c>
      <c r="F209" s="9">
        <v>99.58</v>
      </c>
      <c r="G209" s="9">
        <v>108.48</v>
      </c>
      <c r="H209" s="9">
        <v>98.84</v>
      </c>
      <c r="I209" s="9">
        <v>107.67</v>
      </c>
      <c r="J209" s="1">
        <f>VLOOKUP(A209,'1927-2022'!$A$2:$A$24116,1,FALSE)</f>
        <v>36804</v>
      </c>
    </row>
    <row r="210" spans="1:10" x14ac:dyDescent="0.3">
      <c r="A210" s="2">
        <v>36805</v>
      </c>
      <c r="B210" s="9">
        <v>99.43</v>
      </c>
      <c r="C210" s="9">
        <v>108.33</v>
      </c>
      <c r="D210" s="9">
        <v>99.55</v>
      </c>
      <c r="E210" s="9">
        <v>108.46</v>
      </c>
      <c r="F210" s="9">
        <v>99.81</v>
      </c>
      <c r="G210" s="9">
        <v>108.75</v>
      </c>
      <c r="H210" s="9">
        <v>99.44</v>
      </c>
      <c r="I210" s="9">
        <v>108.34</v>
      </c>
      <c r="J210" s="1">
        <f>VLOOKUP(A210,'1927-2022'!$A$2:$A$24116,1,FALSE)</f>
        <v>36805</v>
      </c>
    </row>
    <row r="211" spans="1:10" x14ac:dyDescent="0.3">
      <c r="A211" s="2">
        <v>36808</v>
      </c>
      <c r="B211" s="9">
        <v>99.43</v>
      </c>
      <c r="C211" s="9">
        <v>108.39</v>
      </c>
      <c r="D211" s="9">
        <v>99.55</v>
      </c>
      <c r="E211" s="9">
        <v>108.52</v>
      </c>
      <c r="F211" s="9">
        <v>99.81</v>
      </c>
      <c r="G211" s="9">
        <v>108.81</v>
      </c>
      <c r="H211" s="9">
        <v>99.44</v>
      </c>
      <c r="I211" s="9">
        <v>108.4</v>
      </c>
      <c r="J211" s="1">
        <f>VLOOKUP(A211,'1927-2022'!$A$2:$A$24116,1,FALSE)</f>
        <v>36808</v>
      </c>
    </row>
    <row r="212" spans="1:10" x14ac:dyDescent="0.3">
      <c r="A212" s="2">
        <v>36809</v>
      </c>
      <c r="B212" s="9">
        <v>99.46</v>
      </c>
      <c r="C212" s="9">
        <v>108.44</v>
      </c>
      <c r="D212" s="9">
        <v>99.61</v>
      </c>
      <c r="E212" s="9">
        <v>108.61</v>
      </c>
      <c r="F212" s="9">
        <v>99.97</v>
      </c>
      <c r="G212" s="9">
        <v>108.99</v>
      </c>
      <c r="H212" s="9">
        <v>99.72</v>
      </c>
      <c r="I212" s="9">
        <v>108.73</v>
      </c>
      <c r="J212" s="1">
        <f>VLOOKUP(A212,'1927-2022'!$A$2:$A$24116,1,FALSE)</f>
        <v>36809</v>
      </c>
    </row>
    <row r="213" spans="1:10" x14ac:dyDescent="0.3">
      <c r="A213" s="2">
        <v>36810</v>
      </c>
      <c r="B213" s="9">
        <v>99.53</v>
      </c>
      <c r="C213" s="9">
        <v>108.54</v>
      </c>
      <c r="D213" s="9">
        <v>99.72</v>
      </c>
      <c r="E213" s="9">
        <v>108.74</v>
      </c>
      <c r="F213" s="9">
        <v>100.12</v>
      </c>
      <c r="G213" s="9">
        <v>109.18</v>
      </c>
      <c r="H213" s="9">
        <v>99.75</v>
      </c>
      <c r="I213" s="9">
        <v>108.78</v>
      </c>
      <c r="J213" s="1">
        <f>VLOOKUP(A213,'1927-2022'!$A$2:$A$24116,1,FALSE)</f>
        <v>36810</v>
      </c>
    </row>
    <row r="214" spans="1:10" x14ac:dyDescent="0.3">
      <c r="A214" s="2">
        <v>36811</v>
      </c>
      <c r="B214" s="9">
        <v>99.71</v>
      </c>
      <c r="C214" s="9">
        <v>108.75</v>
      </c>
      <c r="D214" s="9">
        <v>100.08</v>
      </c>
      <c r="E214" s="9">
        <v>109.15</v>
      </c>
      <c r="F214" s="9">
        <v>100.51</v>
      </c>
      <c r="G214" s="9">
        <v>109.63</v>
      </c>
      <c r="H214" s="9">
        <v>100.07</v>
      </c>
      <c r="I214" s="9">
        <v>109.14</v>
      </c>
      <c r="J214" s="1">
        <f>VLOOKUP(A214,'1927-2022'!$A$2:$A$24116,1,FALSE)</f>
        <v>36811</v>
      </c>
    </row>
    <row r="215" spans="1:10" x14ac:dyDescent="0.3">
      <c r="A215" s="2">
        <v>36812</v>
      </c>
      <c r="B215" s="9">
        <v>99.76</v>
      </c>
      <c r="C215" s="9">
        <v>108.82</v>
      </c>
      <c r="D215" s="9">
        <v>100.08</v>
      </c>
      <c r="E215" s="9">
        <v>109.17</v>
      </c>
      <c r="F215" s="9">
        <v>100.51</v>
      </c>
      <c r="G215" s="9">
        <v>109.64</v>
      </c>
      <c r="H215" s="9">
        <v>100.07</v>
      </c>
      <c r="I215" s="9">
        <v>109.16</v>
      </c>
      <c r="J215" s="1">
        <f>VLOOKUP(A215,'1927-2022'!$A$2:$A$24116,1,FALSE)</f>
        <v>36812</v>
      </c>
    </row>
    <row r="216" spans="1:10" x14ac:dyDescent="0.3">
      <c r="A216" s="2">
        <v>36815</v>
      </c>
      <c r="B216" s="9">
        <v>99.66</v>
      </c>
      <c r="C216" s="9">
        <v>108.77</v>
      </c>
      <c r="D216" s="9">
        <v>99.95</v>
      </c>
      <c r="E216" s="9">
        <v>109.09</v>
      </c>
      <c r="F216" s="9">
        <v>100.41</v>
      </c>
      <c r="G216" s="9">
        <v>109.58</v>
      </c>
      <c r="H216" s="9">
        <v>99.91</v>
      </c>
      <c r="I216" s="9">
        <v>109.04</v>
      </c>
      <c r="J216" s="1">
        <f>VLOOKUP(A216,'1927-2022'!$A$2:$A$24116,1,FALSE)</f>
        <v>36815</v>
      </c>
    </row>
    <row r="217" spans="1:10" x14ac:dyDescent="0.3">
      <c r="A217" s="2">
        <v>36816</v>
      </c>
      <c r="B217" s="9">
        <v>99.77</v>
      </c>
      <c r="C217" s="9">
        <v>108.9</v>
      </c>
      <c r="D217" s="9">
        <v>100.26</v>
      </c>
      <c r="E217" s="9">
        <v>109.44</v>
      </c>
      <c r="F217" s="9">
        <v>100.86</v>
      </c>
      <c r="G217" s="9">
        <v>110.09</v>
      </c>
      <c r="H217" s="9">
        <v>100.66</v>
      </c>
      <c r="I217" s="9">
        <v>109.88</v>
      </c>
      <c r="J217" s="1">
        <f>VLOOKUP(A217,'1927-2022'!$A$2:$A$24116,1,FALSE)</f>
        <v>36816</v>
      </c>
    </row>
    <row r="218" spans="1:10" x14ac:dyDescent="0.3">
      <c r="A218" s="2">
        <v>36817</v>
      </c>
      <c r="B218" s="9">
        <v>99.77</v>
      </c>
      <c r="C218" s="9">
        <v>108.92</v>
      </c>
      <c r="D218" s="9">
        <v>100.28</v>
      </c>
      <c r="E218" s="9">
        <v>109.48</v>
      </c>
      <c r="F218" s="9">
        <v>100.86</v>
      </c>
      <c r="G218" s="9">
        <v>110.11</v>
      </c>
      <c r="H218" s="9">
        <v>100.6</v>
      </c>
      <c r="I218" s="9">
        <v>109.83</v>
      </c>
      <c r="J218" s="1">
        <f>VLOOKUP(A218,'1927-2022'!$A$2:$A$24116,1,FALSE)</f>
        <v>36817</v>
      </c>
    </row>
    <row r="219" spans="1:10" x14ac:dyDescent="0.3">
      <c r="A219" s="2">
        <v>36818</v>
      </c>
      <c r="B219" s="9">
        <v>99.72</v>
      </c>
      <c r="C219" s="9">
        <v>108.89</v>
      </c>
      <c r="D219" s="9">
        <v>100.25</v>
      </c>
      <c r="E219" s="9">
        <v>109.46</v>
      </c>
      <c r="F219" s="9">
        <v>100.9</v>
      </c>
      <c r="G219" s="9">
        <v>110.18</v>
      </c>
      <c r="H219" s="9">
        <v>100.82</v>
      </c>
      <c r="I219" s="9">
        <v>110.09</v>
      </c>
      <c r="J219" s="1">
        <f>VLOOKUP(A219,'1927-2022'!$A$2:$A$24116,1,FALSE)</f>
        <v>36818</v>
      </c>
    </row>
    <row r="220" spans="1:10" x14ac:dyDescent="0.3">
      <c r="A220" s="2">
        <v>36819</v>
      </c>
      <c r="B220" s="9">
        <v>99.74</v>
      </c>
      <c r="C220" s="9">
        <v>108.92</v>
      </c>
      <c r="D220" s="9">
        <v>100.29</v>
      </c>
      <c r="E220" s="9">
        <v>109.53</v>
      </c>
      <c r="F220" s="9">
        <v>101.12</v>
      </c>
      <c r="G220" s="9">
        <v>110.44</v>
      </c>
      <c r="H220" s="9">
        <v>101.2</v>
      </c>
      <c r="I220" s="9">
        <v>110.52</v>
      </c>
      <c r="J220" s="1">
        <f>VLOOKUP(A220,'1927-2022'!$A$2:$A$24116,1,FALSE)</f>
        <v>36819</v>
      </c>
    </row>
    <row r="221" spans="1:10" x14ac:dyDescent="0.3">
      <c r="A221" s="2">
        <v>36822</v>
      </c>
      <c r="B221" s="9">
        <v>99.78</v>
      </c>
      <c r="C221" s="9">
        <v>109.03</v>
      </c>
      <c r="D221" s="9">
        <v>100.45</v>
      </c>
      <c r="E221" s="9">
        <v>109.76</v>
      </c>
      <c r="F221" s="9">
        <v>101.43</v>
      </c>
      <c r="G221" s="9">
        <v>110.83</v>
      </c>
      <c r="H221" s="9">
        <v>101.8</v>
      </c>
      <c r="I221" s="9">
        <v>111.23</v>
      </c>
      <c r="J221" s="1">
        <f>VLOOKUP(A221,'1927-2022'!$A$2:$A$24116,1,FALSE)</f>
        <v>36822</v>
      </c>
    </row>
    <row r="222" spans="1:10" x14ac:dyDescent="0.3">
      <c r="A222" s="2">
        <v>36823</v>
      </c>
      <c r="B222" s="9">
        <v>99.72</v>
      </c>
      <c r="C222" s="9">
        <v>108.98</v>
      </c>
      <c r="D222" s="9">
        <v>100.31</v>
      </c>
      <c r="E222" s="9">
        <v>109.63</v>
      </c>
      <c r="F222" s="9">
        <v>101.2</v>
      </c>
      <c r="G222" s="9">
        <v>110.6</v>
      </c>
      <c r="H222" s="9">
        <v>101.39</v>
      </c>
      <c r="I222" s="9">
        <v>110.81</v>
      </c>
      <c r="J222" s="1">
        <f>VLOOKUP(A222,'1927-2022'!$A$2:$A$24116,1,FALSE)</f>
        <v>36823</v>
      </c>
    </row>
    <row r="223" spans="1:10" x14ac:dyDescent="0.3">
      <c r="A223" s="2">
        <v>36824</v>
      </c>
      <c r="B223" s="9">
        <v>99.61</v>
      </c>
      <c r="C223" s="9">
        <v>108.88</v>
      </c>
      <c r="D223" s="9">
        <v>100.09</v>
      </c>
      <c r="E223" s="9">
        <v>109.41</v>
      </c>
      <c r="F223" s="9">
        <v>100.87</v>
      </c>
      <c r="G223" s="9">
        <v>110.26</v>
      </c>
      <c r="H223" s="9">
        <v>100.92</v>
      </c>
      <c r="I223" s="9">
        <v>110.31</v>
      </c>
      <c r="J223" s="1">
        <f>VLOOKUP(A223,'1927-2022'!$A$2:$A$24116,1,FALSE)</f>
        <v>36824</v>
      </c>
    </row>
    <row r="224" spans="1:10" x14ac:dyDescent="0.3">
      <c r="A224" s="2">
        <v>36825</v>
      </c>
      <c r="B224" s="9">
        <v>99.58</v>
      </c>
      <c r="C224" s="9">
        <v>108.87</v>
      </c>
      <c r="D224" s="9">
        <v>100.08</v>
      </c>
      <c r="E224" s="9">
        <v>109.41</v>
      </c>
      <c r="F224" s="9">
        <v>100.86</v>
      </c>
      <c r="G224" s="9">
        <v>110.26</v>
      </c>
      <c r="H224" s="9">
        <v>101.07</v>
      </c>
      <c r="I224" s="9">
        <v>110.5</v>
      </c>
      <c r="J224" s="1">
        <f>VLOOKUP(A224,'1927-2022'!$A$2:$A$24116,1,FALSE)</f>
        <v>36825</v>
      </c>
    </row>
    <row r="225" spans="1:10" x14ac:dyDescent="0.3">
      <c r="A225" s="2">
        <v>36826</v>
      </c>
      <c r="B225" s="9">
        <v>99.53</v>
      </c>
      <c r="C225" s="9">
        <v>108.83</v>
      </c>
      <c r="D225" s="9">
        <v>99.89</v>
      </c>
      <c r="E225" s="9">
        <v>109.23</v>
      </c>
      <c r="F225" s="9">
        <v>100.61</v>
      </c>
      <c r="G225" s="9">
        <v>110.01</v>
      </c>
      <c r="H225" s="9">
        <v>100.98</v>
      </c>
      <c r="I225" s="9">
        <v>110.42</v>
      </c>
      <c r="J225" s="1">
        <f>VLOOKUP(A225,'1927-2022'!$A$2:$A$24116,1,FALSE)</f>
        <v>36826</v>
      </c>
    </row>
    <row r="226" spans="1:10" x14ac:dyDescent="0.3">
      <c r="A226" s="2">
        <v>36829</v>
      </c>
      <c r="B226" s="9">
        <v>99.49</v>
      </c>
      <c r="C226" s="9">
        <v>108.85</v>
      </c>
      <c r="D226" s="9">
        <v>99.81</v>
      </c>
      <c r="E226" s="9">
        <v>109.2</v>
      </c>
      <c r="F226" s="9">
        <v>100.51</v>
      </c>
      <c r="G226" s="9">
        <v>109.96</v>
      </c>
      <c r="H226" s="9">
        <v>100.92</v>
      </c>
      <c r="I226" s="9">
        <v>110.4</v>
      </c>
      <c r="J226" s="1">
        <f>VLOOKUP(A226,'1927-2022'!$A$2:$A$24116,1,FALSE)</f>
        <v>36829</v>
      </c>
    </row>
    <row r="227" spans="1:10" x14ac:dyDescent="0.3">
      <c r="A227" s="2">
        <v>36830</v>
      </c>
      <c r="B227" s="9">
        <v>99.53</v>
      </c>
      <c r="C227" s="9">
        <v>108.9</v>
      </c>
      <c r="D227" s="9">
        <v>99.75</v>
      </c>
      <c r="E227" s="9">
        <v>109.15</v>
      </c>
      <c r="F227" s="9">
        <v>100.28</v>
      </c>
      <c r="G227" s="9">
        <v>109.73</v>
      </c>
      <c r="H227" s="9">
        <v>100.41</v>
      </c>
      <c r="I227" s="9">
        <v>109.87</v>
      </c>
      <c r="J227" s="1">
        <f>VLOOKUP(A227,'1927-2022'!$A$2:$A$24116,1,FALSE)</f>
        <v>36830</v>
      </c>
    </row>
    <row r="228" spans="1:10" x14ac:dyDescent="0.3">
      <c r="A228" s="2">
        <v>36831</v>
      </c>
      <c r="B228" s="9">
        <v>99.62</v>
      </c>
      <c r="C228" s="9">
        <v>109.02</v>
      </c>
      <c r="D228" s="9">
        <v>99.89</v>
      </c>
      <c r="E228" s="9">
        <v>109.32</v>
      </c>
      <c r="F228" s="9">
        <v>100.44</v>
      </c>
      <c r="G228" s="9">
        <v>109.92</v>
      </c>
      <c r="H228" s="9">
        <v>100.6</v>
      </c>
      <c r="I228" s="9">
        <v>110.1</v>
      </c>
      <c r="J228" s="1">
        <f>VLOOKUP(A228,'1927-2022'!$A$2:$A$24116,1,FALSE)</f>
        <v>36831</v>
      </c>
    </row>
    <row r="229" spans="1:10" x14ac:dyDescent="0.3">
      <c r="A229" s="2">
        <v>36832</v>
      </c>
      <c r="B229" s="9">
        <v>99.63</v>
      </c>
      <c r="C229" s="9">
        <v>109.05</v>
      </c>
      <c r="D229" s="9">
        <v>99.92</v>
      </c>
      <c r="E229" s="9">
        <v>109.37</v>
      </c>
      <c r="F229" s="9">
        <v>100.55</v>
      </c>
      <c r="G229" s="9">
        <v>110.05</v>
      </c>
      <c r="H229" s="9">
        <v>100.51</v>
      </c>
      <c r="I229" s="9">
        <v>110.01</v>
      </c>
      <c r="J229" s="1">
        <f>VLOOKUP(A229,'1927-2022'!$A$2:$A$24116,1,FALSE)</f>
        <v>36832</v>
      </c>
    </row>
    <row r="230" spans="1:10" x14ac:dyDescent="0.3">
      <c r="A230" s="2">
        <v>36833</v>
      </c>
      <c r="B230" s="9">
        <v>99.5</v>
      </c>
      <c r="C230" s="9">
        <v>108.93</v>
      </c>
      <c r="D230" s="9">
        <v>99.58</v>
      </c>
      <c r="E230" s="9">
        <v>109.02</v>
      </c>
      <c r="F230" s="9">
        <v>99.94</v>
      </c>
      <c r="G230" s="9">
        <v>109.41</v>
      </c>
      <c r="H230" s="9">
        <v>99.6</v>
      </c>
      <c r="I230" s="9">
        <v>109.04</v>
      </c>
      <c r="J230" s="1">
        <f>VLOOKUP(A230,'1927-2022'!$A$2:$A$24116,1,FALSE)</f>
        <v>36833</v>
      </c>
    </row>
    <row r="231" spans="1:10" x14ac:dyDescent="0.3">
      <c r="A231" s="2">
        <v>36836</v>
      </c>
      <c r="B231" s="9">
        <v>99.44</v>
      </c>
      <c r="C231" s="9">
        <v>108.92</v>
      </c>
      <c r="D231" s="9">
        <v>99.43</v>
      </c>
      <c r="E231" s="9">
        <v>108.91</v>
      </c>
      <c r="F231" s="9">
        <v>99.72</v>
      </c>
      <c r="G231" s="9">
        <v>109.23</v>
      </c>
      <c r="H231" s="9">
        <v>99.34</v>
      </c>
      <c r="I231" s="9">
        <v>108.82</v>
      </c>
      <c r="J231" s="1">
        <f>VLOOKUP(A231,'1927-2022'!$A$2:$A$24116,1,FALSE)</f>
        <v>36836</v>
      </c>
    </row>
    <row r="232" spans="1:10" x14ac:dyDescent="0.3">
      <c r="A232" s="2">
        <v>36837</v>
      </c>
      <c r="B232" s="9">
        <v>99.44</v>
      </c>
      <c r="C232" s="9">
        <v>108.94</v>
      </c>
      <c r="D232" s="9">
        <v>99.43</v>
      </c>
      <c r="E232" s="9">
        <v>108.92</v>
      </c>
      <c r="F232" s="9">
        <v>99.74</v>
      </c>
      <c r="G232" s="9">
        <v>109.26</v>
      </c>
      <c r="H232" s="9">
        <v>99.34</v>
      </c>
      <c r="I232" s="9">
        <v>108.84</v>
      </c>
      <c r="J232" s="1">
        <f>VLOOKUP(A232,'1927-2022'!$A$2:$A$24116,1,FALSE)</f>
        <v>36837</v>
      </c>
    </row>
    <row r="233" spans="1:10" x14ac:dyDescent="0.3">
      <c r="A233" s="2">
        <v>36838</v>
      </c>
      <c r="B233" s="9">
        <v>99.44</v>
      </c>
      <c r="C233" s="9">
        <v>108.96</v>
      </c>
      <c r="D233" s="9">
        <v>99.44</v>
      </c>
      <c r="E233" s="9">
        <v>108.96</v>
      </c>
      <c r="F233" s="9">
        <v>99.83</v>
      </c>
      <c r="G233" s="9">
        <v>109.39</v>
      </c>
      <c r="H233" s="9">
        <v>99.6</v>
      </c>
      <c r="I233" s="9">
        <v>109.13</v>
      </c>
      <c r="J233" s="1">
        <f>VLOOKUP(A233,'1927-2022'!$A$2:$A$24116,1,FALSE)</f>
        <v>36838</v>
      </c>
    </row>
    <row r="234" spans="1:10" x14ac:dyDescent="0.3">
      <c r="A234" s="2">
        <v>36839</v>
      </c>
      <c r="B234" s="9">
        <v>99.53</v>
      </c>
      <c r="C234" s="9">
        <v>109.07</v>
      </c>
      <c r="D234" s="9">
        <v>99.66</v>
      </c>
      <c r="E234" s="9">
        <v>109.22</v>
      </c>
      <c r="F234" s="9">
        <v>100.19</v>
      </c>
      <c r="G234" s="9">
        <v>109.8</v>
      </c>
      <c r="H234" s="9">
        <v>99.94</v>
      </c>
      <c r="I234" s="9">
        <v>109.53</v>
      </c>
      <c r="J234" s="1">
        <f>VLOOKUP(A234,'1927-2022'!$A$2:$A$24116,1,FALSE)</f>
        <v>36839</v>
      </c>
    </row>
    <row r="235" spans="1:10" x14ac:dyDescent="0.3">
      <c r="A235" s="2">
        <v>36840</v>
      </c>
      <c r="B235" s="9">
        <v>99.55</v>
      </c>
      <c r="C235" s="9">
        <v>109.12</v>
      </c>
      <c r="D235" s="9">
        <v>99.69</v>
      </c>
      <c r="E235" s="9">
        <v>109.27</v>
      </c>
      <c r="F235" s="9">
        <v>100.3</v>
      </c>
      <c r="G235" s="9">
        <v>109.93</v>
      </c>
      <c r="H235" s="9">
        <v>99.75</v>
      </c>
      <c r="I235" s="9">
        <v>109.34</v>
      </c>
      <c r="J235" s="1">
        <f>VLOOKUP(A235,'1927-2022'!$A$2:$A$24116,1,FALSE)</f>
        <v>36840</v>
      </c>
    </row>
    <row r="236" spans="1:10" x14ac:dyDescent="0.3">
      <c r="A236" s="2">
        <v>36843</v>
      </c>
      <c r="B236" s="9">
        <v>99.61</v>
      </c>
      <c r="C236" s="9">
        <v>109.24</v>
      </c>
      <c r="D236" s="9">
        <v>99.86</v>
      </c>
      <c r="E236" s="9">
        <v>109.51</v>
      </c>
      <c r="F236" s="9">
        <v>100.5</v>
      </c>
      <c r="G236" s="9">
        <v>110.21</v>
      </c>
      <c r="H236" s="9">
        <v>100.22</v>
      </c>
      <c r="I236" s="9">
        <v>109.91</v>
      </c>
      <c r="J236" s="1">
        <f>VLOOKUP(A236,'1927-2022'!$A$2:$A$24116,1,FALSE)</f>
        <v>36843</v>
      </c>
    </row>
    <row r="237" spans="1:10" x14ac:dyDescent="0.3">
      <c r="A237" s="2">
        <v>36844</v>
      </c>
      <c r="B237" s="9">
        <v>99.57</v>
      </c>
      <c r="C237" s="9">
        <v>109.22</v>
      </c>
      <c r="D237" s="9">
        <v>99.86</v>
      </c>
      <c r="E237" s="9">
        <v>109.53</v>
      </c>
      <c r="F237" s="9">
        <v>100.58</v>
      </c>
      <c r="G237" s="9">
        <v>110.32</v>
      </c>
      <c r="H237" s="9">
        <v>100.54</v>
      </c>
      <c r="I237" s="9">
        <v>110.28</v>
      </c>
      <c r="J237" s="1">
        <f>VLOOKUP(A237,'1927-2022'!$A$2:$A$24116,1,FALSE)</f>
        <v>36844</v>
      </c>
    </row>
    <row r="238" spans="1:10" x14ac:dyDescent="0.3">
      <c r="A238" s="2">
        <v>36845</v>
      </c>
      <c r="B238" s="9">
        <v>99.59</v>
      </c>
      <c r="C238" s="9">
        <v>109.25</v>
      </c>
      <c r="D238" s="9">
        <v>99.98</v>
      </c>
      <c r="E238" s="9">
        <v>109.69</v>
      </c>
      <c r="F238" s="9">
        <v>100.83</v>
      </c>
      <c r="G238" s="9">
        <v>110.61</v>
      </c>
      <c r="H238" s="9">
        <v>101.04</v>
      </c>
      <c r="I238" s="9">
        <v>110.85</v>
      </c>
      <c r="J238" s="1">
        <f>VLOOKUP(A238,'1927-2022'!$A$2:$A$24116,1,FALSE)</f>
        <v>36845</v>
      </c>
    </row>
    <row r="239" spans="1:10" x14ac:dyDescent="0.3">
      <c r="A239" s="2">
        <v>36846</v>
      </c>
      <c r="B239" s="9">
        <v>99.63</v>
      </c>
      <c r="C239" s="9">
        <v>109.31</v>
      </c>
      <c r="D239" s="9">
        <v>100.12</v>
      </c>
      <c r="E239" s="9">
        <v>109.86</v>
      </c>
      <c r="F239" s="9">
        <v>101.03</v>
      </c>
      <c r="G239" s="9">
        <v>110.85</v>
      </c>
      <c r="H239" s="9">
        <v>101.29</v>
      </c>
      <c r="I239" s="9">
        <v>111.14</v>
      </c>
      <c r="J239" s="1">
        <f>VLOOKUP(A239,'1927-2022'!$A$2:$A$24116,1,FALSE)</f>
        <v>36846</v>
      </c>
    </row>
    <row r="240" spans="1:10" x14ac:dyDescent="0.3">
      <c r="A240" s="2">
        <v>36847</v>
      </c>
      <c r="B240" s="9">
        <v>99.6</v>
      </c>
      <c r="C240" s="9">
        <v>109.31</v>
      </c>
      <c r="D240" s="9">
        <v>100.01</v>
      </c>
      <c r="E240" s="9">
        <v>109.76</v>
      </c>
      <c r="F240" s="9">
        <v>100.87</v>
      </c>
      <c r="G240" s="9">
        <v>110.7</v>
      </c>
      <c r="H240" s="9">
        <v>100.95</v>
      </c>
      <c r="I240" s="9">
        <v>110.78</v>
      </c>
      <c r="J240" s="1">
        <f>VLOOKUP(A240,'1927-2022'!$A$2:$A$24116,1,FALSE)</f>
        <v>36847</v>
      </c>
    </row>
    <row r="241" spans="1:10" x14ac:dyDescent="0.3">
      <c r="A241" s="2">
        <v>36850</v>
      </c>
      <c r="B241" s="9">
        <v>99.63</v>
      </c>
      <c r="C241" s="9">
        <v>109.4</v>
      </c>
      <c r="D241" s="9">
        <v>100.12</v>
      </c>
      <c r="E241" s="9">
        <v>109.94</v>
      </c>
      <c r="F241" s="9">
        <v>101.04</v>
      </c>
      <c r="G241" s="9">
        <v>110.95</v>
      </c>
      <c r="H241" s="9">
        <v>101.1</v>
      </c>
      <c r="I241" s="9">
        <v>111.01</v>
      </c>
      <c r="J241" s="1">
        <f>VLOOKUP(A241,'1927-2022'!$A$2:$A$24116,1,FALSE)</f>
        <v>36850</v>
      </c>
    </row>
    <row r="242" spans="1:10" x14ac:dyDescent="0.3">
      <c r="A242" s="2">
        <v>36851</v>
      </c>
      <c r="B242" s="9">
        <v>99.63</v>
      </c>
      <c r="C242" s="9">
        <v>109.42</v>
      </c>
      <c r="D242" s="9">
        <v>100.12</v>
      </c>
      <c r="E242" s="9">
        <v>109.95</v>
      </c>
      <c r="F242" s="9">
        <v>101.07</v>
      </c>
      <c r="G242" s="9">
        <v>111</v>
      </c>
      <c r="H242" s="9">
        <v>101.32</v>
      </c>
      <c r="I242" s="9">
        <v>111.27</v>
      </c>
      <c r="J242" s="1">
        <f>VLOOKUP(A242,'1927-2022'!$A$2:$A$24116,1,FALSE)</f>
        <v>36851</v>
      </c>
    </row>
    <row r="243" spans="1:10" x14ac:dyDescent="0.3">
      <c r="A243" s="2">
        <v>36852</v>
      </c>
      <c r="B243" s="9">
        <v>99.75</v>
      </c>
      <c r="C243" s="9">
        <v>109.56</v>
      </c>
      <c r="D243" s="9">
        <v>100.36</v>
      </c>
      <c r="E243" s="9">
        <v>110.23</v>
      </c>
      <c r="F243" s="9">
        <v>101.43</v>
      </c>
      <c r="G243" s="9">
        <v>111.41</v>
      </c>
      <c r="H243" s="9">
        <v>102.39</v>
      </c>
      <c r="I243" s="9">
        <v>112.47</v>
      </c>
      <c r="J243" s="1">
        <f>VLOOKUP(A243,'1927-2022'!$A$2:$A$24116,1,FALSE)</f>
        <v>36852</v>
      </c>
    </row>
    <row r="244" spans="1:10" x14ac:dyDescent="0.3">
      <c r="A244" s="2">
        <v>36853</v>
      </c>
      <c r="B244" s="9">
        <v>99.75</v>
      </c>
      <c r="C244" s="9">
        <v>109.58</v>
      </c>
      <c r="D244" s="9">
        <v>100.36</v>
      </c>
      <c r="E244" s="9">
        <v>110.25</v>
      </c>
      <c r="F244" s="9">
        <v>101.43</v>
      </c>
      <c r="G244" s="9">
        <v>111.43</v>
      </c>
      <c r="H244" s="9">
        <v>102.39</v>
      </c>
      <c r="I244" s="9">
        <v>112.49</v>
      </c>
      <c r="J244" s="1" t="e">
        <f>VLOOKUP(A244,'1927-2022'!$A$2:$A$24116,1,FALSE)</f>
        <v>#N/A</v>
      </c>
    </row>
    <row r="245" spans="1:10" x14ac:dyDescent="0.3">
      <c r="A245" s="2">
        <v>36854</v>
      </c>
      <c r="B245" s="9">
        <v>99.67</v>
      </c>
      <c r="C245" s="9">
        <v>109.51</v>
      </c>
      <c r="D245" s="9">
        <v>100.22</v>
      </c>
      <c r="E245" s="9">
        <v>110.11</v>
      </c>
      <c r="F245" s="9">
        <v>101.26</v>
      </c>
      <c r="G245" s="9">
        <v>111.26</v>
      </c>
      <c r="H245" s="9">
        <v>102.08</v>
      </c>
      <c r="I245" s="9">
        <v>112.16</v>
      </c>
      <c r="J245" s="1">
        <f>VLOOKUP(A245,'1927-2022'!$A$2:$A$24116,1,FALSE)</f>
        <v>36854</v>
      </c>
    </row>
    <row r="246" spans="1:10" x14ac:dyDescent="0.3">
      <c r="A246" s="2">
        <v>36857</v>
      </c>
      <c r="B246" s="9">
        <v>99.67</v>
      </c>
      <c r="C246" s="9">
        <v>109.57</v>
      </c>
      <c r="D246" s="9">
        <v>100.2</v>
      </c>
      <c r="E246" s="9">
        <v>110.15</v>
      </c>
      <c r="F246" s="9">
        <v>101.25</v>
      </c>
      <c r="G246" s="9">
        <v>111.3</v>
      </c>
      <c r="H246" s="9">
        <v>101.8</v>
      </c>
      <c r="I246" s="9">
        <v>111.91</v>
      </c>
      <c r="J246" s="1">
        <f>VLOOKUP(A246,'1927-2022'!$A$2:$A$24116,1,FALSE)</f>
        <v>36857</v>
      </c>
    </row>
    <row r="247" spans="1:10" x14ac:dyDescent="0.3">
      <c r="A247" s="2">
        <v>36858</v>
      </c>
      <c r="B247" s="9">
        <v>99.76</v>
      </c>
      <c r="C247" s="9">
        <v>109.69</v>
      </c>
      <c r="D247" s="9">
        <v>100.45</v>
      </c>
      <c r="E247" s="9">
        <v>110.44</v>
      </c>
      <c r="F247" s="9">
        <v>101.6</v>
      </c>
      <c r="G247" s="9">
        <v>111.71</v>
      </c>
      <c r="H247" s="9">
        <v>102.11</v>
      </c>
      <c r="I247" s="9">
        <v>112.27</v>
      </c>
      <c r="J247" s="1">
        <f>VLOOKUP(A247,'1927-2022'!$A$2:$A$24116,1,FALSE)</f>
        <v>36858</v>
      </c>
    </row>
    <row r="248" spans="1:10" x14ac:dyDescent="0.3">
      <c r="A248" s="2">
        <v>36859</v>
      </c>
      <c r="B248" s="9">
        <v>99.89</v>
      </c>
      <c r="C248" s="9">
        <v>109.85</v>
      </c>
      <c r="D248" s="9">
        <v>100.68</v>
      </c>
      <c r="E248" s="9">
        <v>110.72</v>
      </c>
      <c r="F248" s="9">
        <v>101.84</v>
      </c>
      <c r="G248" s="9">
        <v>111.99</v>
      </c>
      <c r="H248" s="9">
        <v>102.36</v>
      </c>
      <c r="I248" s="9">
        <v>112.57</v>
      </c>
      <c r="J248" s="1">
        <f>VLOOKUP(A248,'1927-2022'!$A$2:$A$24116,1,FALSE)</f>
        <v>36859</v>
      </c>
    </row>
    <row r="249" spans="1:10" x14ac:dyDescent="0.3">
      <c r="A249" s="2">
        <v>36860</v>
      </c>
      <c r="B249" s="9">
        <v>100.06</v>
      </c>
      <c r="C249" s="9">
        <v>110.06</v>
      </c>
      <c r="D249" s="9">
        <v>101.1</v>
      </c>
      <c r="E249" s="9">
        <v>111.2</v>
      </c>
      <c r="F249" s="9">
        <v>102.47</v>
      </c>
      <c r="G249" s="9">
        <v>112.71</v>
      </c>
      <c r="H249" s="9">
        <v>103.18</v>
      </c>
      <c r="I249" s="9">
        <v>113.49</v>
      </c>
      <c r="J249" s="1">
        <f>VLOOKUP(A249,'1927-2022'!$A$2:$A$24116,1,FALSE)</f>
        <v>36860</v>
      </c>
    </row>
    <row r="250" spans="1:10" x14ac:dyDescent="0.3">
      <c r="A250" s="2">
        <v>36861</v>
      </c>
      <c r="B250" s="9">
        <v>99.96</v>
      </c>
      <c r="C250" s="9">
        <v>109.97</v>
      </c>
      <c r="D250" s="9">
        <v>100.79</v>
      </c>
      <c r="E250" s="9">
        <v>110.88</v>
      </c>
      <c r="F250" s="9">
        <v>102.04</v>
      </c>
      <c r="G250" s="9">
        <v>112.25</v>
      </c>
      <c r="H250" s="9">
        <v>102.61</v>
      </c>
      <c r="I250" s="9">
        <v>112.88</v>
      </c>
      <c r="J250" s="1">
        <f>VLOOKUP(A250,'1927-2022'!$A$2:$A$24116,1,FALSE)</f>
        <v>36861</v>
      </c>
    </row>
    <row r="251" spans="1:10" x14ac:dyDescent="0.3">
      <c r="A251" s="2">
        <v>36864</v>
      </c>
      <c r="B251" s="9">
        <v>100.04</v>
      </c>
      <c r="C251" s="9">
        <v>110.11</v>
      </c>
      <c r="D251" s="9">
        <v>100.85</v>
      </c>
      <c r="E251" s="9">
        <v>111</v>
      </c>
      <c r="F251" s="9">
        <v>102.04</v>
      </c>
      <c r="G251" s="9">
        <v>112.31</v>
      </c>
      <c r="H251" s="9">
        <v>102.42</v>
      </c>
      <c r="I251" s="9">
        <v>112.74</v>
      </c>
      <c r="J251" s="1">
        <f>VLOOKUP(A251,'1927-2022'!$A$2:$A$24116,1,FALSE)</f>
        <v>36864</v>
      </c>
    </row>
    <row r="252" spans="1:10" x14ac:dyDescent="0.3">
      <c r="A252" s="2">
        <v>36865</v>
      </c>
      <c r="B252" s="9">
        <v>100.29</v>
      </c>
      <c r="C252" s="9">
        <v>110.41</v>
      </c>
      <c r="D252" s="9">
        <v>101.24</v>
      </c>
      <c r="E252" s="9">
        <v>111.45</v>
      </c>
      <c r="F252" s="9">
        <v>102.6</v>
      </c>
      <c r="G252" s="9">
        <v>112.94</v>
      </c>
      <c r="H252" s="9">
        <v>103.27</v>
      </c>
      <c r="I252" s="9">
        <v>113.69</v>
      </c>
      <c r="J252" s="1">
        <f>VLOOKUP(A252,'1927-2022'!$A$2:$A$24116,1,FALSE)</f>
        <v>36865</v>
      </c>
    </row>
    <row r="253" spans="1:10" x14ac:dyDescent="0.3">
      <c r="A253" s="2">
        <v>36866</v>
      </c>
      <c r="B253" s="9">
        <v>100.44</v>
      </c>
      <c r="C253" s="9">
        <v>110.59</v>
      </c>
      <c r="D253" s="9">
        <v>101.56</v>
      </c>
      <c r="E253" s="9">
        <v>111.82</v>
      </c>
      <c r="F253" s="9">
        <v>103.22</v>
      </c>
      <c r="G253" s="9">
        <v>113.65</v>
      </c>
      <c r="H253" s="9">
        <v>104.09</v>
      </c>
      <c r="I253" s="9">
        <v>114.61</v>
      </c>
      <c r="J253" s="1">
        <f>VLOOKUP(A253,'1927-2022'!$A$2:$A$24116,1,FALSE)</f>
        <v>36866</v>
      </c>
    </row>
    <row r="254" spans="1:10" x14ac:dyDescent="0.3">
      <c r="A254" s="2">
        <v>36867</v>
      </c>
      <c r="B254" s="9">
        <v>100.4</v>
      </c>
      <c r="C254" s="9">
        <v>110.56</v>
      </c>
      <c r="D254" s="9">
        <v>101.53</v>
      </c>
      <c r="E254" s="9">
        <v>111.81</v>
      </c>
      <c r="F254" s="9">
        <v>103.24</v>
      </c>
      <c r="G254" s="9">
        <v>113.68</v>
      </c>
      <c r="H254" s="9">
        <v>104.25</v>
      </c>
      <c r="I254" s="9">
        <v>114.8</v>
      </c>
      <c r="J254" s="1">
        <f>VLOOKUP(A254,'1927-2022'!$A$2:$A$24116,1,FALSE)</f>
        <v>36867</v>
      </c>
    </row>
    <row r="255" spans="1:10" x14ac:dyDescent="0.3">
      <c r="A255" s="2">
        <v>36868</v>
      </c>
      <c r="B255" s="9">
        <v>100.32</v>
      </c>
      <c r="C255" s="9">
        <v>110.49</v>
      </c>
      <c r="D255" s="9">
        <v>101.39</v>
      </c>
      <c r="E255" s="9">
        <v>111.67</v>
      </c>
      <c r="F255" s="9">
        <v>102.91</v>
      </c>
      <c r="G255" s="9">
        <v>113.34</v>
      </c>
      <c r="H255" s="9">
        <v>103.9</v>
      </c>
      <c r="I255" s="9">
        <v>114.44</v>
      </c>
      <c r="J255" s="1">
        <f>VLOOKUP(A255,'1927-2022'!$A$2:$A$24116,1,FALSE)</f>
        <v>36868</v>
      </c>
    </row>
    <row r="256" spans="1:10" x14ac:dyDescent="0.3">
      <c r="A256" s="2">
        <v>36871</v>
      </c>
      <c r="B256" s="9">
        <v>100.26</v>
      </c>
      <c r="C256" s="9">
        <v>110.48</v>
      </c>
      <c r="D256" s="9">
        <v>101.31</v>
      </c>
      <c r="E256" s="9">
        <v>111.64</v>
      </c>
      <c r="F256" s="9">
        <v>102.8</v>
      </c>
      <c r="G256" s="9">
        <v>113.28</v>
      </c>
      <c r="H256" s="9">
        <v>103.84</v>
      </c>
      <c r="I256" s="9">
        <v>114.42</v>
      </c>
      <c r="J256" s="1">
        <f>VLOOKUP(A256,'1927-2022'!$A$2:$A$24116,1,FALSE)</f>
        <v>36871</v>
      </c>
    </row>
    <row r="257" spans="1:10" x14ac:dyDescent="0.3">
      <c r="A257" s="2">
        <v>36872</v>
      </c>
      <c r="B257" s="9">
        <v>100.26</v>
      </c>
      <c r="C257" s="9">
        <v>110.5</v>
      </c>
      <c r="D257" s="9">
        <v>101.36</v>
      </c>
      <c r="E257" s="9">
        <v>111.71</v>
      </c>
      <c r="F257" s="9">
        <v>102.94</v>
      </c>
      <c r="G257" s="9">
        <v>113.45</v>
      </c>
      <c r="H257" s="9">
        <v>103.96</v>
      </c>
      <c r="I257" s="9">
        <v>114.58</v>
      </c>
      <c r="J257" s="1">
        <f>VLOOKUP(A257,'1927-2022'!$A$2:$A$24116,1,FALSE)</f>
        <v>36872</v>
      </c>
    </row>
    <row r="258" spans="1:10" x14ac:dyDescent="0.3">
      <c r="A258" s="2">
        <v>36873</v>
      </c>
      <c r="B258" s="9">
        <v>100.38</v>
      </c>
      <c r="C258" s="9">
        <v>110.65</v>
      </c>
      <c r="D258" s="9">
        <v>101.62</v>
      </c>
      <c r="E258" s="9">
        <v>112.02</v>
      </c>
      <c r="F258" s="9">
        <v>103.42</v>
      </c>
      <c r="G258" s="9">
        <v>114</v>
      </c>
      <c r="H258" s="9">
        <v>104.62</v>
      </c>
      <c r="I258" s="9">
        <v>115.33</v>
      </c>
      <c r="J258" s="1">
        <f>VLOOKUP(A258,'1927-2022'!$A$2:$A$24116,1,FALSE)</f>
        <v>36873</v>
      </c>
    </row>
    <row r="259" spans="1:10" x14ac:dyDescent="0.3">
      <c r="A259" s="2">
        <v>36874</v>
      </c>
      <c r="B259" s="9">
        <v>100.44</v>
      </c>
      <c r="C259" s="9">
        <v>110.74</v>
      </c>
      <c r="D259" s="9">
        <v>101.86</v>
      </c>
      <c r="E259" s="9">
        <v>112.3</v>
      </c>
      <c r="F259" s="9">
        <v>103.81</v>
      </c>
      <c r="G259" s="9">
        <v>114.45</v>
      </c>
      <c r="H259" s="9">
        <v>105.06</v>
      </c>
      <c r="I259" s="9">
        <v>115.83</v>
      </c>
      <c r="J259" s="1">
        <f>VLOOKUP(A259,'1927-2022'!$A$2:$A$24116,1,FALSE)</f>
        <v>36874</v>
      </c>
    </row>
    <row r="260" spans="1:10" x14ac:dyDescent="0.3">
      <c r="A260" s="2">
        <v>36875</v>
      </c>
      <c r="B260" s="9">
        <v>100.5</v>
      </c>
      <c r="C260" s="9">
        <v>110.81</v>
      </c>
      <c r="D260" s="9">
        <v>102.01</v>
      </c>
      <c r="E260" s="9">
        <v>112.48</v>
      </c>
      <c r="F260" s="9">
        <v>104.04</v>
      </c>
      <c r="G260" s="9">
        <v>114.73</v>
      </c>
      <c r="H260" s="9">
        <v>105.31</v>
      </c>
      <c r="I260" s="9">
        <v>116.13</v>
      </c>
      <c r="J260" s="1">
        <f>VLOOKUP(A260,'1927-2022'!$A$2:$A$24116,1,FALSE)</f>
        <v>36875</v>
      </c>
    </row>
    <row r="261" spans="1:10" x14ac:dyDescent="0.3">
      <c r="A261" s="2">
        <v>36878</v>
      </c>
      <c r="B261" s="9">
        <v>100.58</v>
      </c>
      <c r="C261" s="9">
        <v>110.96</v>
      </c>
      <c r="D261" s="9">
        <v>102.15</v>
      </c>
      <c r="E261" s="9">
        <v>112.69</v>
      </c>
      <c r="F261" s="9">
        <v>104.21</v>
      </c>
      <c r="G261" s="9">
        <v>114.97</v>
      </c>
      <c r="H261" s="9">
        <v>105.19</v>
      </c>
      <c r="I261" s="9">
        <v>116.05</v>
      </c>
      <c r="J261" s="1">
        <f>VLOOKUP(A261,'1927-2022'!$A$2:$A$24116,1,FALSE)</f>
        <v>36878</v>
      </c>
    </row>
    <row r="262" spans="1:10" x14ac:dyDescent="0.3">
      <c r="A262" s="2">
        <v>36879</v>
      </c>
      <c r="B262" s="9">
        <v>100.52</v>
      </c>
      <c r="C262" s="9">
        <v>110.91</v>
      </c>
      <c r="D262" s="9">
        <v>102.09</v>
      </c>
      <c r="E262" s="9">
        <v>112.64</v>
      </c>
      <c r="F262" s="9">
        <v>103.98</v>
      </c>
      <c r="G262" s="9">
        <v>114.73</v>
      </c>
      <c r="H262" s="9">
        <v>105.03</v>
      </c>
      <c r="I262" s="9">
        <v>115.89</v>
      </c>
      <c r="J262" s="1">
        <f>VLOOKUP(A262,'1927-2022'!$A$2:$A$24116,1,FALSE)</f>
        <v>36879</v>
      </c>
    </row>
    <row r="263" spans="1:10" x14ac:dyDescent="0.3">
      <c r="A263" s="2">
        <v>36880</v>
      </c>
      <c r="B263" s="9">
        <v>100.75</v>
      </c>
      <c r="C263" s="9">
        <v>111.19</v>
      </c>
      <c r="D263" s="9">
        <v>102.44</v>
      </c>
      <c r="E263" s="9">
        <v>113.05</v>
      </c>
      <c r="F263" s="9">
        <v>104.49</v>
      </c>
      <c r="G263" s="9">
        <v>115.32</v>
      </c>
      <c r="H263" s="9">
        <v>105.66</v>
      </c>
      <c r="I263" s="9">
        <v>116.6</v>
      </c>
      <c r="J263" s="1">
        <f>VLOOKUP(A263,'1927-2022'!$A$2:$A$24116,1,FALSE)</f>
        <v>36880</v>
      </c>
    </row>
    <row r="264" spans="1:10" x14ac:dyDescent="0.3">
      <c r="A264" s="2">
        <v>36881</v>
      </c>
      <c r="B264" s="9">
        <v>100.92</v>
      </c>
      <c r="C264" s="9">
        <v>111.39</v>
      </c>
      <c r="D264" s="9">
        <v>102.68</v>
      </c>
      <c r="E264" s="9">
        <v>113.33</v>
      </c>
      <c r="F264" s="9">
        <v>104.77</v>
      </c>
      <c r="G264" s="9">
        <v>115.64</v>
      </c>
      <c r="H264" s="9">
        <v>105.94</v>
      </c>
      <c r="I264" s="9">
        <v>116.93</v>
      </c>
      <c r="J264" s="1">
        <f>VLOOKUP(A264,'1927-2022'!$A$2:$A$24116,1,FALSE)</f>
        <v>36881</v>
      </c>
    </row>
    <row r="265" spans="1:10" x14ac:dyDescent="0.3">
      <c r="A265" s="2">
        <v>36882</v>
      </c>
      <c r="B265" s="9">
        <v>100.99</v>
      </c>
      <c r="C265" s="9">
        <v>111.49</v>
      </c>
      <c r="D265" s="9">
        <v>102.8</v>
      </c>
      <c r="E265" s="9">
        <v>113.48</v>
      </c>
      <c r="F265" s="9">
        <v>104.94</v>
      </c>
      <c r="G265" s="9">
        <v>115.85</v>
      </c>
      <c r="H265" s="9">
        <v>106.13</v>
      </c>
      <c r="I265" s="9">
        <v>117.16</v>
      </c>
      <c r="J265" s="1">
        <f>VLOOKUP(A265,'1927-2022'!$A$2:$A$24116,1,FALSE)</f>
        <v>36882</v>
      </c>
    </row>
    <row r="266" spans="1:10" x14ac:dyDescent="0.3">
      <c r="A266" s="2">
        <v>36885</v>
      </c>
      <c r="B266" s="9">
        <v>100.99</v>
      </c>
      <c r="C266" s="9">
        <v>111.54</v>
      </c>
      <c r="D266" s="9">
        <v>102.8</v>
      </c>
      <c r="E266" s="9">
        <v>113.54</v>
      </c>
      <c r="F266" s="9">
        <v>104.94</v>
      </c>
      <c r="G266" s="9">
        <v>115.91</v>
      </c>
      <c r="H266" s="9">
        <v>106.13</v>
      </c>
      <c r="I266" s="9">
        <v>117.22</v>
      </c>
      <c r="J266" s="1" t="e">
        <f>VLOOKUP(A266,'1927-2022'!$A$2:$A$24116,1,FALSE)</f>
        <v>#N/A</v>
      </c>
    </row>
    <row r="267" spans="1:10" x14ac:dyDescent="0.3">
      <c r="A267" s="2">
        <v>36886</v>
      </c>
      <c r="B267" s="9">
        <v>100.97</v>
      </c>
      <c r="C267" s="9">
        <v>111.53</v>
      </c>
      <c r="D267" s="9">
        <v>102.82</v>
      </c>
      <c r="E267" s="9">
        <v>113.57</v>
      </c>
      <c r="F267" s="9">
        <v>104.85</v>
      </c>
      <c r="G267" s="9">
        <v>115.82</v>
      </c>
      <c r="H267" s="9">
        <v>105.91</v>
      </c>
      <c r="I267" s="9">
        <v>116.99</v>
      </c>
      <c r="J267" s="1">
        <f>VLOOKUP(A267,'1927-2022'!$A$2:$A$24116,1,FALSE)</f>
        <v>36886</v>
      </c>
    </row>
    <row r="268" spans="1:10" x14ac:dyDescent="0.3">
      <c r="A268" s="2">
        <v>36887</v>
      </c>
      <c r="B268" s="9">
        <v>100.83</v>
      </c>
      <c r="C268" s="9">
        <v>111.4</v>
      </c>
      <c r="D268" s="9">
        <v>102.54</v>
      </c>
      <c r="E268" s="9">
        <v>113.28</v>
      </c>
      <c r="F268" s="9">
        <v>104.32</v>
      </c>
      <c r="G268" s="9">
        <v>115.26</v>
      </c>
      <c r="H268" s="9">
        <v>105.35</v>
      </c>
      <c r="I268" s="9">
        <v>116.39</v>
      </c>
      <c r="J268" s="1">
        <f>VLOOKUP(A268,'1927-2022'!$A$2:$A$24116,1,FALSE)</f>
        <v>36887</v>
      </c>
    </row>
    <row r="269" spans="1:10" x14ac:dyDescent="0.3">
      <c r="A269" s="2">
        <v>36888</v>
      </c>
      <c r="B269" s="9">
        <v>100.74</v>
      </c>
      <c r="C269" s="9">
        <v>111.32</v>
      </c>
      <c r="D269" s="9">
        <v>102.4</v>
      </c>
      <c r="E269" s="9">
        <v>113.15</v>
      </c>
      <c r="F269" s="9">
        <v>104.14</v>
      </c>
      <c r="G269" s="9">
        <v>115.07</v>
      </c>
      <c r="H269" s="9">
        <v>105.31</v>
      </c>
      <c r="I269" s="9">
        <v>116.37</v>
      </c>
      <c r="J269" s="1">
        <f>VLOOKUP(A269,'1927-2022'!$A$2:$A$24116,1,FALSE)</f>
        <v>36888</v>
      </c>
    </row>
    <row r="270" spans="1:10" x14ac:dyDescent="0.3">
      <c r="A270" s="2">
        <v>36889</v>
      </c>
      <c r="B270" s="9">
        <v>100.8</v>
      </c>
      <c r="C270" s="9">
        <v>111.4</v>
      </c>
      <c r="D270" s="9">
        <v>102.54</v>
      </c>
      <c r="E270" s="9">
        <v>113.32</v>
      </c>
      <c r="F270" s="9">
        <v>104.29</v>
      </c>
      <c r="G270" s="9">
        <v>115.26</v>
      </c>
      <c r="H270" s="9">
        <v>105.16</v>
      </c>
      <c r="I270" s="9">
        <v>116.22</v>
      </c>
      <c r="J270" s="1">
        <f>VLOOKUP(A270,'1927-2022'!$A$2:$A$24116,1,FALSE)</f>
        <v>36889</v>
      </c>
    </row>
    <row r="271" spans="1:10" x14ac:dyDescent="0.3">
      <c r="A271" s="2">
        <v>36892</v>
      </c>
      <c r="B271" s="9">
        <v>100.8</v>
      </c>
      <c r="C271" s="9">
        <v>111.45</v>
      </c>
      <c r="D271" s="9">
        <v>102.54</v>
      </c>
      <c r="E271" s="9">
        <v>113.37</v>
      </c>
      <c r="F271" s="9">
        <v>104.29</v>
      </c>
      <c r="G271" s="9">
        <v>115.32</v>
      </c>
      <c r="H271" s="9">
        <v>105.16</v>
      </c>
      <c r="I271" s="9">
        <v>116.27</v>
      </c>
      <c r="J271" s="1" t="e">
        <f>VLOOKUP(A271,'1927-2022'!$A$2:$A$24116,1,FALSE)</f>
        <v>#N/A</v>
      </c>
    </row>
    <row r="272" spans="1:10" x14ac:dyDescent="0.3">
      <c r="A272" s="2">
        <v>36893</v>
      </c>
      <c r="B272" s="9">
        <v>101.28</v>
      </c>
      <c r="C272" s="9">
        <v>112</v>
      </c>
      <c r="D272" s="9">
        <v>103.4</v>
      </c>
      <c r="E272" s="9">
        <v>114.35</v>
      </c>
      <c r="F272" s="9">
        <v>105.61</v>
      </c>
      <c r="G272" s="9">
        <v>116.79</v>
      </c>
      <c r="H272" s="9">
        <v>106.82</v>
      </c>
      <c r="I272" s="9">
        <v>118.13</v>
      </c>
      <c r="J272" s="1">
        <f>VLOOKUP(A272,'1927-2022'!$A$2:$A$24116,1,FALSE)</f>
        <v>36893</v>
      </c>
    </row>
    <row r="273" spans="1:10" x14ac:dyDescent="0.3">
      <c r="A273" s="2">
        <v>36894</v>
      </c>
      <c r="B273" s="9">
        <v>101.1</v>
      </c>
      <c r="C273" s="9">
        <v>111.82</v>
      </c>
      <c r="D273" s="9">
        <v>102.49</v>
      </c>
      <c r="E273" s="9">
        <v>113.36</v>
      </c>
      <c r="F273" s="9">
        <v>104.2</v>
      </c>
      <c r="G273" s="9">
        <v>115.25</v>
      </c>
      <c r="H273" s="9">
        <v>104.97</v>
      </c>
      <c r="I273" s="9">
        <v>116.1</v>
      </c>
      <c r="J273" s="1">
        <f>VLOOKUP(A273,'1927-2022'!$A$2:$A$24116,1,FALSE)</f>
        <v>36894</v>
      </c>
    </row>
    <row r="274" spans="1:10" x14ac:dyDescent="0.3">
      <c r="A274" s="2">
        <v>36895</v>
      </c>
      <c r="B274" s="9">
        <v>101.41</v>
      </c>
      <c r="C274" s="9">
        <v>112.18</v>
      </c>
      <c r="D274" s="9">
        <v>103.05</v>
      </c>
      <c r="E274" s="9">
        <v>113.99</v>
      </c>
      <c r="F274" s="9">
        <v>104.98</v>
      </c>
      <c r="G274" s="9">
        <v>116.13</v>
      </c>
      <c r="H274" s="9">
        <v>105.66</v>
      </c>
      <c r="I274" s="9">
        <v>116.88</v>
      </c>
      <c r="J274" s="1">
        <f>VLOOKUP(A274,'1927-2022'!$A$2:$A$24116,1,FALSE)</f>
        <v>36895</v>
      </c>
    </row>
    <row r="275" spans="1:10" x14ac:dyDescent="0.3">
      <c r="A275" s="2">
        <v>36896</v>
      </c>
      <c r="B275" s="9">
        <v>101.7</v>
      </c>
      <c r="C275" s="9">
        <v>112.53</v>
      </c>
      <c r="D275" s="9">
        <v>103.54</v>
      </c>
      <c r="E275" s="9">
        <v>114.56</v>
      </c>
      <c r="F275" s="9">
        <v>105.54</v>
      </c>
      <c r="G275" s="9">
        <v>116.76</v>
      </c>
      <c r="H275" s="9">
        <v>106.13</v>
      </c>
      <c r="I275" s="9">
        <v>117.42</v>
      </c>
      <c r="J275" s="1">
        <f>VLOOKUP(A275,'1927-2022'!$A$2:$A$24116,1,FALSE)</f>
        <v>36896</v>
      </c>
    </row>
    <row r="276" spans="1:10" x14ac:dyDescent="0.3">
      <c r="A276" s="2">
        <v>36899</v>
      </c>
      <c r="B276" s="9">
        <v>101.83</v>
      </c>
      <c r="C276" s="9">
        <v>112.72</v>
      </c>
      <c r="D276" s="9">
        <v>103.76</v>
      </c>
      <c r="E276" s="9">
        <v>114.85</v>
      </c>
      <c r="F276" s="9">
        <v>105.8</v>
      </c>
      <c r="G276" s="9">
        <v>117.11</v>
      </c>
      <c r="H276" s="9">
        <v>106.13</v>
      </c>
      <c r="I276" s="9">
        <v>117.48</v>
      </c>
      <c r="J276" s="1">
        <f>VLOOKUP(A276,'1927-2022'!$A$2:$A$24116,1,FALSE)</f>
        <v>36899</v>
      </c>
    </row>
    <row r="277" spans="1:10" x14ac:dyDescent="0.3">
      <c r="A277" s="2">
        <v>36900</v>
      </c>
      <c r="B277" s="9">
        <v>101.57</v>
      </c>
      <c r="C277" s="9">
        <v>112.45</v>
      </c>
      <c r="D277" s="9">
        <v>103.37</v>
      </c>
      <c r="E277" s="9">
        <v>114.44</v>
      </c>
      <c r="F277" s="9">
        <v>105.4</v>
      </c>
      <c r="G277" s="9">
        <v>116.68</v>
      </c>
      <c r="H277" s="9">
        <v>105.82</v>
      </c>
      <c r="I277" s="9">
        <v>117.15</v>
      </c>
      <c r="J277" s="1">
        <f>VLOOKUP(A277,'1927-2022'!$A$2:$A$24116,1,FALSE)</f>
        <v>36900</v>
      </c>
    </row>
    <row r="278" spans="1:10" x14ac:dyDescent="0.3">
      <c r="A278" s="2">
        <v>36901</v>
      </c>
      <c r="B278" s="9">
        <v>101.36</v>
      </c>
      <c r="C278" s="9">
        <v>112.23</v>
      </c>
      <c r="D278" s="9">
        <v>102.94</v>
      </c>
      <c r="E278" s="9">
        <v>113.98</v>
      </c>
      <c r="F278" s="9">
        <v>104.76</v>
      </c>
      <c r="G278" s="9">
        <v>115.99</v>
      </c>
      <c r="H278" s="9">
        <v>105.03</v>
      </c>
      <c r="I278" s="9">
        <v>116.3</v>
      </c>
      <c r="J278" s="1">
        <f>VLOOKUP(A278,'1927-2022'!$A$2:$A$24116,1,FALSE)</f>
        <v>36901</v>
      </c>
    </row>
    <row r="279" spans="1:10" x14ac:dyDescent="0.3">
      <c r="A279" s="2">
        <v>36902</v>
      </c>
      <c r="B279" s="9">
        <v>101.36</v>
      </c>
      <c r="C279" s="9">
        <v>112.25</v>
      </c>
      <c r="D279" s="9">
        <v>102.89</v>
      </c>
      <c r="E279" s="9">
        <v>113.94</v>
      </c>
      <c r="F279" s="9">
        <v>104.54</v>
      </c>
      <c r="G279" s="9">
        <v>115.77</v>
      </c>
      <c r="H279" s="9">
        <v>104.25</v>
      </c>
      <c r="I279" s="9">
        <v>115.44</v>
      </c>
      <c r="J279" s="1">
        <f>VLOOKUP(A279,'1927-2022'!$A$2:$A$24116,1,FALSE)</f>
        <v>36902</v>
      </c>
    </row>
    <row r="280" spans="1:10" x14ac:dyDescent="0.3">
      <c r="A280" s="2">
        <v>36903</v>
      </c>
      <c r="B280" s="9">
        <v>101.09</v>
      </c>
      <c r="C280" s="9">
        <v>111.97</v>
      </c>
      <c r="D280" s="9">
        <v>102.41</v>
      </c>
      <c r="E280" s="9">
        <v>113.43</v>
      </c>
      <c r="F280" s="9">
        <v>103.79</v>
      </c>
      <c r="G280" s="9">
        <v>114.96</v>
      </c>
      <c r="H280" s="9">
        <v>103.43</v>
      </c>
      <c r="I280" s="9">
        <v>114.56</v>
      </c>
      <c r="J280" s="1">
        <f>VLOOKUP(A280,'1927-2022'!$A$2:$A$24116,1,FALSE)</f>
        <v>36903</v>
      </c>
    </row>
    <row r="281" spans="1:10" x14ac:dyDescent="0.3">
      <c r="A281" s="2">
        <v>36906</v>
      </c>
      <c r="B281" s="9">
        <v>101.09</v>
      </c>
      <c r="C281" s="9">
        <v>112.01</v>
      </c>
      <c r="D281" s="9">
        <v>102.41</v>
      </c>
      <c r="E281" s="9">
        <v>113.48</v>
      </c>
      <c r="F281" s="9">
        <v>103.79</v>
      </c>
      <c r="G281" s="9">
        <v>115.01</v>
      </c>
      <c r="H281" s="9">
        <v>103.43</v>
      </c>
      <c r="I281" s="9">
        <v>114.6</v>
      </c>
      <c r="J281" s="1" t="e">
        <f>VLOOKUP(A281,'1927-2022'!$A$2:$A$24116,1,FALSE)</f>
        <v>#N/A</v>
      </c>
    </row>
    <row r="282" spans="1:10" x14ac:dyDescent="0.3">
      <c r="A282" s="2">
        <v>36907</v>
      </c>
      <c r="B282" s="9">
        <v>101.13</v>
      </c>
      <c r="C282" s="9">
        <v>112.07</v>
      </c>
      <c r="D282" s="9">
        <v>102.49</v>
      </c>
      <c r="E282" s="9">
        <v>113.58</v>
      </c>
      <c r="F282" s="9">
        <v>103.95</v>
      </c>
      <c r="G282" s="9">
        <v>115.2</v>
      </c>
      <c r="H282" s="9">
        <v>103.71</v>
      </c>
      <c r="I282" s="9">
        <v>114.93</v>
      </c>
      <c r="J282" s="1">
        <f>VLOOKUP(A282,'1927-2022'!$A$2:$A$24116,1,FALSE)</f>
        <v>36907</v>
      </c>
    </row>
    <row r="283" spans="1:10" x14ac:dyDescent="0.3">
      <c r="A283" s="2">
        <v>36908</v>
      </c>
      <c r="B283" s="9">
        <v>101.21</v>
      </c>
      <c r="C283" s="9">
        <v>112.17</v>
      </c>
      <c r="D283" s="9">
        <v>102.74</v>
      </c>
      <c r="E283" s="9">
        <v>113.87</v>
      </c>
      <c r="F283" s="9">
        <v>104.45</v>
      </c>
      <c r="G283" s="9">
        <v>115.76</v>
      </c>
      <c r="H283" s="9">
        <v>104.59</v>
      </c>
      <c r="I283" s="9">
        <v>115.93</v>
      </c>
      <c r="J283" s="1">
        <f>VLOOKUP(A283,'1927-2022'!$A$2:$A$24116,1,FALSE)</f>
        <v>36908</v>
      </c>
    </row>
    <row r="284" spans="1:10" x14ac:dyDescent="0.3">
      <c r="A284" s="2">
        <v>36909</v>
      </c>
      <c r="B284" s="9">
        <v>101.41</v>
      </c>
      <c r="C284" s="9">
        <v>112.41</v>
      </c>
      <c r="D284" s="9">
        <v>103.11</v>
      </c>
      <c r="E284" s="9">
        <v>114.3</v>
      </c>
      <c r="F284" s="9">
        <v>104.96</v>
      </c>
      <c r="G284" s="9">
        <v>116.35</v>
      </c>
      <c r="H284" s="9">
        <v>105.28</v>
      </c>
      <c r="I284" s="9">
        <v>116.71</v>
      </c>
      <c r="J284" s="1">
        <f>VLOOKUP(A284,'1927-2022'!$A$2:$A$24116,1,FALSE)</f>
        <v>36909</v>
      </c>
    </row>
    <row r="285" spans="1:10" x14ac:dyDescent="0.3">
      <c r="A285" s="2">
        <v>36910</v>
      </c>
      <c r="B285" s="9">
        <v>101.33</v>
      </c>
      <c r="C285" s="9">
        <v>112.34</v>
      </c>
      <c r="D285" s="9">
        <v>102.86</v>
      </c>
      <c r="E285" s="9">
        <v>114.04</v>
      </c>
      <c r="F285" s="9">
        <v>104.45</v>
      </c>
      <c r="G285" s="9">
        <v>115.8</v>
      </c>
      <c r="H285" s="9">
        <v>104.25</v>
      </c>
      <c r="I285" s="9">
        <v>115.58</v>
      </c>
      <c r="J285" s="1">
        <f>VLOOKUP(A285,'1927-2022'!$A$2:$A$24116,1,FALSE)</f>
        <v>36910</v>
      </c>
    </row>
    <row r="286" spans="1:10" x14ac:dyDescent="0.3">
      <c r="A286" s="2">
        <v>36913</v>
      </c>
      <c r="B286" s="9">
        <v>101.33</v>
      </c>
      <c r="C286" s="9">
        <v>112.39</v>
      </c>
      <c r="D286" s="9">
        <v>102.68</v>
      </c>
      <c r="E286" s="9">
        <v>113.88</v>
      </c>
      <c r="F286" s="9">
        <v>104.11</v>
      </c>
      <c r="G286" s="9">
        <v>115.47</v>
      </c>
      <c r="H286" s="9">
        <v>103.71</v>
      </c>
      <c r="I286" s="9">
        <v>115.03</v>
      </c>
      <c r="J286" s="1">
        <f>VLOOKUP(A286,'1927-2022'!$A$2:$A$24116,1,FALSE)</f>
        <v>36913</v>
      </c>
    </row>
    <row r="287" spans="1:10" x14ac:dyDescent="0.3">
      <c r="A287" s="2">
        <v>36914</v>
      </c>
      <c r="B287" s="9">
        <v>101.21</v>
      </c>
      <c r="C287" s="9">
        <v>112.27</v>
      </c>
      <c r="D287" s="9">
        <v>102.38</v>
      </c>
      <c r="E287" s="9">
        <v>113.57</v>
      </c>
      <c r="F287" s="9">
        <v>103.72</v>
      </c>
      <c r="G287" s="9">
        <v>115.05</v>
      </c>
      <c r="H287" s="9">
        <v>103.12</v>
      </c>
      <c r="I287" s="9">
        <v>114.39</v>
      </c>
      <c r="J287" s="1">
        <f>VLOOKUP(A287,'1927-2022'!$A$2:$A$24116,1,FALSE)</f>
        <v>36914</v>
      </c>
    </row>
    <row r="288" spans="1:10" x14ac:dyDescent="0.3">
      <c r="A288" s="2">
        <v>36915</v>
      </c>
      <c r="B288" s="9">
        <v>101.19</v>
      </c>
      <c r="C288" s="9">
        <v>112.27</v>
      </c>
      <c r="D288" s="9">
        <v>102.32</v>
      </c>
      <c r="E288" s="9">
        <v>113.52</v>
      </c>
      <c r="F288" s="9">
        <v>103.58</v>
      </c>
      <c r="G288" s="9">
        <v>114.92</v>
      </c>
      <c r="H288" s="9">
        <v>102.96</v>
      </c>
      <c r="I288" s="9">
        <v>114.23</v>
      </c>
      <c r="J288" s="1">
        <f>VLOOKUP(A288,'1927-2022'!$A$2:$A$24116,1,FALSE)</f>
        <v>36915</v>
      </c>
    </row>
    <row r="289" spans="1:10" x14ac:dyDescent="0.3">
      <c r="A289" s="2">
        <v>36916</v>
      </c>
      <c r="B289" s="9">
        <v>101.21</v>
      </c>
      <c r="C289" s="9">
        <v>112.3</v>
      </c>
      <c r="D289" s="9">
        <v>102.46</v>
      </c>
      <c r="E289" s="9">
        <v>113.69</v>
      </c>
      <c r="F289" s="9">
        <v>103.81</v>
      </c>
      <c r="G289" s="9">
        <v>115.19</v>
      </c>
      <c r="H289" s="9">
        <v>103.46</v>
      </c>
      <c r="I289" s="9">
        <v>114.8</v>
      </c>
      <c r="J289" s="1">
        <f>VLOOKUP(A289,'1927-2022'!$A$2:$A$24116,1,FALSE)</f>
        <v>36916</v>
      </c>
    </row>
    <row r="290" spans="1:10" x14ac:dyDescent="0.3">
      <c r="A290" s="2">
        <v>36917</v>
      </c>
      <c r="B290" s="9">
        <v>101.24</v>
      </c>
      <c r="C290" s="9">
        <v>112.35</v>
      </c>
      <c r="D290" s="9">
        <v>102.55</v>
      </c>
      <c r="E290" s="9">
        <v>113.81</v>
      </c>
      <c r="F290" s="9">
        <v>103.83</v>
      </c>
      <c r="G290" s="9">
        <v>115.22</v>
      </c>
      <c r="H290" s="9">
        <v>103.3</v>
      </c>
      <c r="I290" s="9">
        <v>114.65</v>
      </c>
      <c r="J290" s="1">
        <f>VLOOKUP(A290,'1927-2022'!$A$2:$A$24116,1,FALSE)</f>
        <v>36917</v>
      </c>
    </row>
    <row r="291" spans="1:10" x14ac:dyDescent="0.3">
      <c r="A291" s="2">
        <v>36920</v>
      </c>
      <c r="B291" s="9">
        <v>101.24</v>
      </c>
      <c r="C291" s="9">
        <v>112.4</v>
      </c>
      <c r="D291" s="9">
        <v>102.55</v>
      </c>
      <c r="E291" s="9">
        <v>113.86</v>
      </c>
      <c r="F291" s="9">
        <v>103.7</v>
      </c>
      <c r="G291" s="9">
        <v>115.14</v>
      </c>
      <c r="H291" s="9">
        <v>102.96</v>
      </c>
      <c r="I291" s="9">
        <v>114.31</v>
      </c>
      <c r="J291" s="1">
        <f>VLOOKUP(A291,'1927-2022'!$A$2:$A$24116,1,FALSE)</f>
        <v>36920</v>
      </c>
    </row>
    <row r="292" spans="1:10" x14ac:dyDescent="0.3">
      <c r="A292" s="2">
        <v>36921</v>
      </c>
      <c r="B292" s="9">
        <v>101.35</v>
      </c>
      <c r="C292" s="9">
        <v>112.54</v>
      </c>
      <c r="D292" s="9">
        <v>102.77</v>
      </c>
      <c r="E292" s="9">
        <v>114.12</v>
      </c>
      <c r="F292" s="9">
        <v>104.21</v>
      </c>
      <c r="G292" s="9">
        <v>115.72</v>
      </c>
      <c r="H292" s="9">
        <v>103.99</v>
      </c>
      <c r="I292" s="9">
        <v>115.48</v>
      </c>
      <c r="J292" s="1">
        <f>VLOOKUP(A292,'1927-2022'!$A$2:$A$24116,1,FALSE)</f>
        <v>36921</v>
      </c>
    </row>
    <row r="293" spans="1:10" x14ac:dyDescent="0.3">
      <c r="A293" s="2">
        <v>36922</v>
      </c>
      <c r="B293" s="9">
        <v>101.53</v>
      </c>
      <c r="C293" s="9">
        <v>112.75</v>
      </c>
      <c r="D293" s="9">
        <v>103.06</v>
      </c>
      <c r="E293" s="9">
        <v>114.46</v>
      </c>
      <c r="F293" s="9">
        <v>104.65</v>
      </c>
      <c r="G293" s="9">
        <v>116.22</v>
      </c>
      <c r="H293" s="9">
        <v>104.59</v>
      </c>
      <c r="I293" s="9">
        <v>116.16</v>
      </c>
      <c r="J293" s="1">
        <f>VLOOKUP(A293,'1927-2022'!$A$2:$A$24116,1,FALSE)</f>
        <v>36922</v>
      </c>
    </row>
    <row r="294" spans="1:10" x14ac:dyDescent="0.3">
      <c r="A294" s="2">
        <v>36923</v>
      </c>
      <c r="B294" s="9">
        <v>101.58</v>
      </c>
      <c r="C294" s="9">
        <v>112.83</v>
      </c>
      <c r="D294" s="9">
        <v>103.3</v>
      </c>
      <c r="E294" s="9">
        <v>114.73</v>
      </c>
      <c r="F294" s="9">
        <v>105.16</v>
      </c>
      <c r="G294" s="9">
        <v>116.81</v>
      </c>
      <c r="H294" s="9">
        <v>105.66</v>
      </c>
      <c r="I294" s="9">
        <v>117.36</v>
      </c>
      <c r="J294" s="1">
        <f>VLOOKUP(A294,'1927-2022'!$A$2:$A$24116,1,FALSE)</f>
        <v>36923</v>
      </c>
    </row>
    <row r="295" spans="1:10" x14ac:dyDescent="0.3">
      <c r="A295" s="2">
        <v>36924</v>
      </c>
      <c r="B295" s="9">
        <v>101.39</v>
      </c>
      <c r="C295" s="9">
        <v>112.64</v>
      </c>
      <c r="D295" s="9">
        <v>102.92</v>
      </c>
      <c r="E295" s="9">
        <v>114.34</v>
      </c>
      <c r="F295" s="9">
        <v>104.7</v>
      </c>
      <c r="G295" s="9">
        <v>116.3</v>
      </c>
      <c r="H295" s="9">
        <v>104.94</v>
      </c>
      <c r="I295" s="9">
        <v>116.57</v>
      </c>
      <c r="J295" s="1">
        <f>VLOOKUP(A295,'1927-2022'!$A$2:$A$24116,1,FALSE)</f>
        <v>36924</v>
      </c>
    </row>
    <row r="296" spans="1:10" x14ac:dyDescent="0.3">
      <c r="A296" s="2">
        <v>36927</v>
      </c>
      <c r="B296" s="9">
        <v>101.37</v>
      </c>
      <c r="C296" s="9">
        <v>112.66</v>
      </c>
      <c r="D296" s="9">
        <v>102.92</v>
      </c>
      <c r="E296" s="9">
        <v>114.38</v>
      </c>
      <c r="F296" s="9">
        <v>104.7</v>
      </c>
      <c r="G296" s="9">
        <v>116.35</v>
      </c>
      <c r="H296" s="9">
        <v>105.22</v>
      </c>
      <c r="I296" s="9">
        <v>116.94</v>
      </c>
      <c r="J296" s="1">
        <f>VLOOKUP(A296,'1927-2022'!$A$2:$A$24116,1,FALSE)</f>
        <v>36927</v>
      </c>
    </row>
    <row r="297" spans="1:10" x14ac:dyDescent="0.3">
      <c r="A297" s="2">
        <v>36928</v>
      </c>
      <c r="B297" s="9">
        <v>101.29</v>
      </c>
      <c r="C297" s="9">
        <v>112.58</v>
      </c>
      <c r="D297" s="9">
        <v>102.72</v>
      </c>
      <c r="E297" s="9">
        <v>114.18</v>
      </c>
      <c r="F297" s="9">
        <v>104.39</v>
      </c>
      <c r="G297" s="9">
        <v>116.02</v>
      </c>
      <c r="H297" s="9">
        <v>104.87</v>
      </c>
      <c r="I297" s="9">
        <v>116.57</v>
      </c>
      <c r="J297" s="1">
        <f>VLOOKUP(A297,'1927-2022'!$A$2:$A$24116,1,FALSE)</f>
        <v>36928</v>
      </c>
    </row>
    <row r="298" spans="1:10" x14ac:dyDescent="0.3">
      <c r="A298" s="2">
        <v>36929</v>
      </c>
      <c r="B298" s="9">
        <v>101.33</v>
      </c>
      <c r="C298" s="9">
        <v>112.64</v>
      </c>
      <c r="D298" s="9">
        <v>102.8</v>
      </c>
      <c r="E298" s="9">
        <v>114.28</v>
      </c>
      <c r="F298" s="9">
        <v>104.56</v>
      </c>
      <c r="G298" s="9">
        <v>116.23</v>
      </c>
      <c r="H298" s="9">
        <v>104.87</v>
      </c>
      <c r="I298" s="9">
        <v>116.59</v>
      </c>
      <c r="J298" s="1">
        <f>VLOOKUP(A298,'1927-2022'!$A$2:$A$24116,1,FALSE)</f>
        <v>36929</v>
      </c>
    </row>
    <row r="299" spans="1:10" x14ac:dyDescent="0.3">
      <c r="A299" s="2">
        <v>36930</v>
      </c>
      <c r="B299" s="9">
        <v>101.29</v>
      </c>
      <c r="C299" s="9">
        <v>112.62</v>
      </c>
      <c r="D299" s="9">
        <v>102.78</v>
      </c>
      <c r="E299" s="9">
        <v>114.28</v>
      </c>
      <c r="F299" s="9">
        <v>104.53</v>
      </c>
      <c r="G299" s="9">
        <v>116.21</v>
      </c>
      <c r="H299" s="9">
        <v>104.87</v>
      </c>
      <c r="I299" s="9">
        <v>116.6</v>
      </c>
      <c r="J299" s="1">
        <f>VLOOKUP(A299,'1927-2022'!$A$2:$A$24116,1,FALSE)</f>
        <v>36930</v>
      </c>
    </row>
    <row r="300" spans="1:10" x14ac:dyDescent="0.3">
      <c r="A300" s="2">
        <v>36931</v>
      </c>
      <c r="B300" s="9">
        <v>101.41</v>
      </c>
      <c r="C300" s="9">
        <v>112.76</v>
      </c>
      <c r="D300" s="9">
        <v>103.09</v>
      </c>
      <c r="E300" s="9">
        <v>114.64</v>
      </c>
      <c r="F300" s="9">
        <v>104.98</v>
      </c>
      <c r="G300" s="9">
        <v>116.73</v>
      </c>
      <c r="H300" s="9">
        <v>105.53</v>
      </c>
      <c r="I300" s="9">
        <v>117.35</v>
      </c>
      <c r="J300" s="1">
        <f>VLOOKUP(A300,'1927-2022'!$A$2:$A$24116,1,FALSE)</f>
        <v>36931</v>
      </c>
    </row>
    <row r="301" spans="1:10" x14ac:dyDescent="0.3">
      <c r="A301" s="2">
        <v>36934</v>
      </c>
      <c r="B301" s="9">
        <v>101.39</v>
      </c>
      <c r="C301" s="9">
        <v>112.78</v>
      </c>
      <c r="D301" s="9">
        <v>103.03</v>
      </c>
      <c r="E301" s="9">
        <v>114.61</v>
      </c>
      <c r="F301" s="9">
        <v>104.76</v>
      </c>
      <c r="G301" s="9">
        <v>116.53</v>
      </c>
      <c r="H301" s="9">
        <v>104.94</v>
      </c>
      <c r="I301" s="9">
        <v>116.74</v>
      </c>
      <c r="J301" s="1">
        <f>VLOOKUP(A301,'1927-2022'!$A$2:$A$24116,1,FALSE)</f>
        <v>36934</v>
      </c>
    </row>
    <row r="302" spans="1:10" x14ac:dyDescent="0.3">
      <c r="A302" s="2">
        <v>36935</v>
      </c>
      <c r="B302" s="9">
        <v>101.28</v>
      </c>
      <c r="C302" s="9">
        <v>112.68</v>
      </c>
      <c r="D302" s="9">
        <v>102.89</v>
      </c>
      <c r="E302" s="9">
        <v>114.47</v>
      </c>
      <c r="F302" s="9">
        <v>104.6</v>
      </c>
      <c r="G302" s="9">
        <v>116.38</v>
      </c>
      <c r="H302" s="9">
        <v>104.75</v>
      </c>
      <c r="I302" s="9">
        <v>116.54</v>
      </c>
      <c r="J302" s="1">
        <f>VLOOKUP(A302,'1927-2022'!$A$2:$A$24116,1,FALSE)</f>
        <v>36935</v>
      </c>
    </row>
    <row r="303" spans="1:10" x14ac:dyDescent="0.3">
      <c r="A303" s="2">
        <v>36936</v>
      </c>
      <c r="B303" s="9">
        <v>101.11</v>
      </c>
      <c r="C303" s="9">
        <v>112.5</v>
      </c>
      <c r="D303" s="9">
        <v>102.57</v>
      </c>
      <c r="E303" s="9">
        <v>114.13</v>
      </c>
      <c r="F303" s="9">
        <v>104.26</v>
      </c>
      <c r="G303" s="9">
        <v>116.01</v>
      </c>
      <c r="H303" s="9">
        <v>104.56</v>
      </c>
      <c r="I303" s="9">
        <v>116.35</v>
      </c>
      <c r="J303" s="1">
        <f>VLOOKUP(A303,'1927-2022'!$A$2:$A$24116,1,FALSE)</f>
        <v>36936</v>
      </c>
    </row>
    <row r="304" spans="1:10" x14ac:dyDescent="0.3">
      <c r="A304" s="2">
        <v>36937</v>
      </c>
      <c r="B304" s="9">
        <v>101.01</v>
      </c>
      <c r="C304" s="9">
        <v>112.42</v>
      </c>
      <c r="D304" s="9">
        <v>102.3</v>
      </c>
      <c r="E304" s="9">
        <v>113.85</v>
      </c>
      <c r="F304" s="9">
        <v>103.84</v>
      </c>
      <c r="G304" s="9">
        <v>115.56</v>
      </c>
      <c r="H304" s="9">
        <v>103.74</v>
      </c>
      <c r="I304" s="9">
        <v>115.46</v>
      </c>
      <c r="J304" s="1">
        <f>VLOOKUP(A304,'1927-2022'!$A$2:$A$24116,1,FALSE)</f>
        <v>36937</v>
      </c>
    </row>
    <row r="305" spans="1:10" x14ac:dyDescent="0.3">
      <c r="A305" s="2">
        <v>36938</v>
      </c>
      <c r="B305" s="9">
        <v>101.26</v>
      </c>
      <c r="C305" s="9">
        <v>112.71</v>
      </c>
      <c r="D305" s="9">
        <v>102.8</v>
      </c>
      <c r="E305" s="9">
        <v>114.42</v>
      </c>
      <c r="F305" s="9">
        <v>104.43</v>
      </c>
      <c r="G305" s="9">
        <v>116.24</v>
      </c>
      <c r="H305" s="9">
        <v>104.28</v>
      </c>
      <c r="I305" s="9">
        <v>116.07</v>
      </c>
      <c r="J305" s="1">
        <f>VLOOKUP(A305,'1927-2022'!$A$2:$A$24116,1,FALSE)</f>
        <v>36938</v>
      </c>
    </row>
    <row r="306" spans="1:10" x14ac:dyDescent="0.3">
      <c r="A306" s="2">
        <v>36941</v>
      </c>
      <c r="B306" s="9">
        <v>101.26</v>
      </c>
      <c r="C306" s="9">
        <v>112.75</v>
      </c>
      <c r="D306" s="9">
        <v>102.8</v>
      </c>
      <c r="E306" s="9">
        <v>114.47</v>
      </c>
      <c r="F306" s="9">
        <v>104.43</v>
      </c>
      <c r="G306" s="9">
        <v>116.28</v>
      </c>
      <c r="H306" s="9">
        <v>104.28</v>
      </c>
      <c r="I306" s="9">
        <v>116.11</v>
      </c>
      <c r="J306" s="1" t="e">
        <f>VLOOKUP(A306,'1927-2022'!$A$2:$A$24116,1,FALSE)</f>
        <v>#N/A</v>
      </c>
    </row>
    <row r="307" spans="1:10" x14ac:dyDescent="0.3">
      <c r="A307" s="2">
        <v>36942</v>
      </c>
      <c r="B307" s="9">
        <v>101.26</v>
      </c>
      <c r="C307" s="9">
        <v>112.77</v>
      </c>
      <c r="D307" s="9">
        <v>102.78</v>
      </c>
      <c r="E307" s="9">
        <v>114.46</v>
      </c>
      <c r="F307" s="9">
        <v>104.45</v>
      </c>
      <c r="G307" s="9">
        <v>116.32</v>
      </c>
      <c r="H307" s="9">
        <v>104.34</v>
      </c>
      <c r="I307" s="9">
        <v>116.2</v>
      </c>
      <c r="J307" s="1">
        <f>VLOOKUP(A307,'1927-2022'!$A$2:$A$24116,1,FALSE)</f>
        <v>36942</v>
      </c>
    </row>
    <row r="308" spans="1:10" x14ac:dyDescent="0.3">
      <c r="A308" s="2">
        <v>36943</v>
      </c>
      <c r="B308" s="9">
        <v>101.28</v>
      </c>
      <c r="C308" s="9">
        <v>112.8</v>
      </c>
      <c r="D308" s="9">
        <v>102.83</v>
      </c>
      <c r="E308" s="9">
        <v>114.53</v>
      </c>
      <c r="F308" s="9">
        <v>104.2</v>
      </c>
      <c r="G308" s="9">
        <v>116.06</v>
      </c>
      <c r="H308" s="9">
        <v>103.87</v>
      </c>
      <c r="I308" s="9">
        <v>115.69</v>
      </c>
      <c r="J308" s="1">
        <f>VLOOKUP(A308,'1927-2022'!$A$2:$A$24116,1,FALSE)</f>
        <v>36943</v>
      </c>
    </row>
    <row r="309" spans="1:10" x14ac:dyDescent="0.3">
      <c r="A309" s="2">
        <v>36944</v>
      </c>
      <c r="B309" s="9">
        <v>101.43</v>
      </c>
      <c r="C309" s="9">
        <v>112.98</v>
      </c>
      <c r="D309" s="9">
        <v>102.83</v>
      </c>
      <c r="E309" s="9">
        <v>114.55</v>
      </c>
      <c r="F309" s="9">
        <v>104.25</v>
      </c>
      <c r="G309" s="9">
        <v>116.12</v>
      </c>
      <c r="H309" s="9">
        <v>103.74</v>
      </c>
      <c r="I309" s="9">
        <v>115.57</v>
      </c>
      <c r="J309" s="1">
        <f>VLOOKUP(A309,'1927-2022'!$A$2:$A$24116,1,FALSE)</f>
        <v>36944</v>
      </c>
    </row>
    <row r="310" spans="1:10" x14ac:dyDescent="0.3">
      <c r="A310" s="2">
        <v>36945</v>
      </c>
      <c r="B310" s="9">
        <v>101.54</v>
      </c>
      <c r="C310" s="9">
        <v>113.13</v>
      </c>
      <c r="D310" s="9">
        <v>103.11</v>
      </c>
      <c r="E310" s="9">
        <v>114.87</v>
      </c>
      <c r="F310" s="9">
        <v>104.59</v>
      </c>
      <c r="G310" s="9">
        <v>116.52</v>
      </c>
      <c r="H310" s="9">
        <v>104.31</v>
      </c>
      <c r="I310" s="9">
        <v>116.21</v>
      </c>
      <c r="J310" s="1">
        <f>VLOOKUP(A310,'1927-2022'!$A$2:$A$24116,1,FALSE)</f>
        <v>36945</v>
      </c>
    </row>
    <row r="311" spans="1:10" x14ac:dyDescent="0.3">
      <c r="A311" s="2">
        <v>36948</v>
      </c>
      <c r="B311" s="9">
        <v>101.67</v>
      </c>
      <c r="C311" s="9">
        <v>113.32</v>
      </c>
      <c r="D311" s="9">
        <v>103.3</v>
      </c>
      <c r="E311" s="9">
        <v>115.13</v>
      </c>
      <c r="F311" s="9">
        <v>104.87</v>
      </c>
      <c r="G311" s="9">
        <v>116.88</v>
      </c>
      <c r="H311" s="9">
        <v>104.81</v>
      </c>
      <c r="I311" s="9">
        <v>116.82</v>
      </c>
      <c r="J311" s="1">
        <f>VLOOKUP(A311,'1927-2022'!$A$2:$A$24116,1,FALSE)</f>
        <v>36948</v>
      </c>
    </row>
    <row r="312" spans="1:10" x14ac:dyDescent="0.3">
      <c r="A312" s="2">
        <v>36949</v>
      </c>
      <c r="B312" s="9">
        <v>101.69</v>
      </c>
      <c r="C312" s="9">
        <v>113.35</v>
      </c>
      <c r="D312" s="9">
        <v>103.43</v>
      </c>
      <c r="E312" s="9">
        <v>115.3</v>
      </c>
      <c r="F312" s="9">
        <v>105.3</v>
      </c>
      <c r="G312" s="9">
        <v>117.38</v>
      </c>
      <c r="H312" s="9">
        <v>106</v>
      </c>
      <c r="I312" s="9">
        <v>118.16</v>
      </c>
      <c r="J312" s="1">
        <f>VLOOKUP(A312,'1927-2022'!$A$2:$A$24116,1,FALSE)</f>
        <v>36949</v>
      </c>
    </row>
    <row r="313" spans="1:10" x14ac:dyDescent="0.3">
      <c r="A313" s="2">
        <v>36950</v>
      </c>
      <c r="B313" s="9">
        <v>101.74</v>
      </c>
      <c r="C313" s="9">
        <v>113.43</v>
      </c>
      <c r="D313" s="9">
        <v>103.71</v>
      </c>
      <c r="E313" s="9">
        <v>115.62</v>
      </c>
      <c r="F313" s="9">
        <v>105.72</v>
      </c>
      <c r="G313" s="9">
        <v>117.86</v>
      </c>
      <c r="H313" s="9">
        <v>106.13</v>
      </c>
      <c r="I313" s="9">
        <v>118.32</v>
      </c>
      <c r="J313" s="1">
        <f>VLOOKUP(A313,'1927-2022'!$A$2:$A$24116,1,FALSE)</f>
        <v>36950</v>
      </c>
    </row>
    <row r="314" spans="1:10" x14ac:dyDescent="0.3">
      <c r="A314" s="2">
        <v>36951</v>
      </c>
      <c r="B314" s="9">
        <v>101.74</v>
      </c>
      <c r="C314" s="9">
        <v>113.44</v>
      </c>
      <c r="D314" s="9">
        <v>103.82</v>
      </c>
      <c r="E314" s="9">
        <v>115.76</v>
      </c>
      <c r="F314" s="9">
        <v>105.93</v>
      </c>
      <c r="G314" s="9">
        <v>118.11</v>
      </c>
      <c r="H314" s="9">
        <v>106.79</v>
      </c>
      <c r="I314" s="9">
        <v>119.07</v>
      </c>
      <c r="J314" s="1">
        <f>VLOOKUP(A314,'1927-2022'!$A$2:$A$24116,1,FALSE)</f>
        <v>36951</v>
      </c>
    </row>
    <row r="315" spans="1:10" x14ac:dyDescent="0.3">
      <c r="A315" s="2">
        <v>36952</v>
      </c>
      <c r="B315" s="9">
        <v>101.6</v>
      </c>
      <c r="C315" s="9">
        <v>113.29</v>
      </c>
      <c r="D315" s="9">
        <v>103.45</v>
      </c>
      <c r="E315" s="9">
        <v>115.36</v>
      </c>
      <c r="F315" s="9">
        <v>105.27</v>
      </c>
      <c r="G315" s="9">
        <v>117.39</v>
      </c>
      <c r="H315" s="9">
        <v>105.63</v>
      </c>
      <c r="I315" s="9">
        <v>117.79</v>
      </c>
      <c r="J315" s="1">
        <f>VLOOKUP(A315,'1927-2022'!$A$2:$A$24116,1,FALSE)</f>
        <v>36952</v>
      </c>
    </row>
    <row r="316" spans="1:10" x14ac:dyDescent="0.3">
      <c r="A316" s="2">
        <v>36955</v>
      </c>
      <c r="B316" s="9">
        <v>101.58</v>
      </c>
      <c r="C316" s="9">
        <v>113.32</v>
      </c>
      <c r="D316" s="9">
        <v>103.37</v>
      </c>
      <c r="E316" s="9">
        <v>115.32</v>
      </c>
      <c r="F316" s="9">
        <v>105.26</v>
      </c>
      <c r="G316" s="9">
        <v>117.42</v>
      </c>
      <c r="H316" s="9">
        <v>105.66</v>
      </c>
      <c r="I316" s="9">
        <v>117.87</v>
      </c>
      <c r="J316" s="1">
        <f>VLOOKUP(A316,'1927-2022'!$A$2:$A$24116,1,FALSE)</f>
        <v>36955</v>
      </c>
    </row>
    <row r="317" spans="1:10" x14ac:dyDescent="0.3">
      <c r="A317" s="2">
        <v>36956</v>
      </c>
      <c r="B317" s="9">
        <v>101.62</v>
      </c>
      <c r="C317" s="9">
        <v>113.38</v>
      </c>
      <c r="D317" s="9">
        <v>103.37</v>
      </c>
      <c r="E317" s="9">
        <v>115.33</v>
      </c>
      <c r="F317" s="9">
        <v>105.24</v>
      </c>
      <c r="G317" s="9">
        <v>117.42</v>
      </c>
      <c r="H317" s="9">
        <v>105.47</v>
      </c>
      <c r="I317" s="9">
        <v>117.68</v>
      </c>
      <c r="J317" s="1">
        <f>VLOOKUP(A317,'1927-2022'!$A$2:$A$24116,1,FALSE)</f>
        <v>36956</v>
      </c>
    </row>
    <row r="318" spans="1:10" x14ac:dyDescent="0.3">
      <c r="A318" s="2">
        <v>36957</v>
      </c>
      <c r="B318" s="9">
        <v>101.71</v>
      </c>
      <c r="C318" s="9">
        <v>113.5</v>
      </c>
      <c r="D318" s="9">
        <v>103.57</v>
      </c>
      <c r="E318" s="9">
        <v>115.57</v>
      </c>
      <c r="F318" s="9">
        <v>105.6</v>
      </c>
      <c r="G318" s="9">
        <v>117.83</v>
      </c>
      <c r="H318" s="9">
        <v>106.29</v>
      </c>
      <c r="I318" s="9">
        <v>118.61</v>
      </c>
      <c r="J318" s="1">
        <f>VLOOKUP(A318,'1927-2022'!$A$2:$A$24116,1,FALSE)</f>
        <v>36957</v>
      </c>
    </row>
    <row r="319" spans="1:10" x14ac:dyDescent="0.3">
      <c r="A319" s="2">
        <v>36958</v>
      </c>
      <c r="B319" s="9">
        <v>101.74</v>
      </c>
      <c r="C319" s="9">
        <v>113.55</v>
      </c>
      <c r="D319" s="9">
        <v>103.67</v>
      </c>
      <c r="E319" s="9">
        <v>115.69</v>
      </c>
      <c r="F319" s="9">
        <v>105.77</v>
      </c>
      <c r="G319" s="9">
        <v>118.04</v>
      </c>
      <c r="H319" s="9">
        <v>106.48</v>
      </c>
      <c r="I319" s="9">
        <v>118.83</v>
      </c>
      <c r="J319" s="1">
        <f>VLOOKUP(A319,'1927-2022'!$A$2:$A$24116,1,FALSE)</f>
        <v>36958</v>
      </c>
    </row>
    <row r="320" spans="1:10" x14ac:dyDescent="0.3">
      <c r="A320" s="2">
        <v>36959</v>
      </c>
      <c r="B320" s="9">
        <v>101.66</v>
      </c>
      <c r="C320" s="9">
        <v>113.47</v>
      </c>
      <c r="D320" s="9">
        <v>103.48</v>
      </c>
      <c r="E320" s="9">
        <v>115.5</v>
      </c>
      <c r="F320" s="9">
        <v>105.47</v>
      </c>
      <c r="G320" s="9">
        <v>117.73</v>
      </c>
      <c r="H320" s="9">
        <v>106.26</v>
      </c>
      <c r="I320" s="9">
        <v>118.6</v>
      </c>
      <c r="J320" s="1">
        <f>VLOOKUP(A320,'1927-2022'!$A$2:$A$24116,1,FALSE)</f>
        <v>36959</v>
      </c>
    </row>
    <row r="321" spans="1:10" x14ac:dyDescent="0.3">
      <c r="A321" s="2">
        <v>36962</v>
      </c>
      <c r="B321" s="9">
        <v>101.71</v>
      </c>
      <c r="C321" s="9">
        <v>113.57</v>
      </c>
      <c r="D321" s="9">
        <v>103.56</v>
      </c>
      <c r="E321" s="9">
        <v>115.63</v>
      </c>
      <c r="F321" s="9">
        <v>105.58</v>
      </c>
      <c r="G321" s="9">
        <v>117.89</v>
      </c>
      <c r="H321" s="9">
        <v>106.41</v>
      </c>
      <c r="I321" s="9">
        <v>118.82</v>
      </c>
      <c r="J321" s="1">
        <f>VLOOKUP(A321,'1927-2022'!$A$2:$A$24116,1,FALSE)</f>
        <v>36962</v>
      </c>
    </row>
    <row r="322" spans="1:10" x14ac:dyDescent="0.3">
      <c r="A322" s="2">
        <v>36963</v>
      </c>
      <c r="B322" s="9">
        <v>101.68</v>
      </c>
      <c r="C322" s="9">
        <v>113.55</v>
      </c>
      <c r="D322" s="9">
        <v>103.51</v>
      </c>
      <c r="E322" s="9">
        <v>115.6</v>
      </c>
      <c r="F322" s="9">
        <v>105.43</v>
      </c>
      <c r="G322" s="9">
        <v>117.73</v>
      </c>
      <c r="H322" s="9">
        <v>106.19</v>
      </c>
      <c r="I322" s="9">
        <v>118.59</v>
      </c>
      <c r="J322" s="1">
        <f>VLOOKUP(A322,'1927-2022'!$A$2:$A$24116,1,FALSE)</f>
        <v>36963</v>
      </c>
    </row>
    <row r="323" spans="1:10" x14ac:dyDescent="0.3">
      <c r="A323" s="2">
        <v>36964</v>
      </c>
      <c r="B323" s="9">
        <v>101.9</v>
      </c>
      <c r="C323" s="9">
        <v>113.81</v>
      </c>
      <c r="D323" s="9">
        <v>103.97</v>
      </c>
      <c r="E323" s="9">
        <v>116.13</v>
      </c>
      <c r="F323" s="9">
        <v>105.99</v>
      </c>
      <c r="G323" s="9">
        <v>118.38</v>
      </c>
      <c r="H323" s="9">
        <v>106.89</v>
      </c>
      <c r="I323" s="9">
        <v>119.38</v>
      </c>
      <c r="J323" s="1">
        <f>VLOOKUP(A323,'1927-2022'!$A$2:$A$24116,1,FALSE)</f>
        <v>36964</v>
      </c>
    </row>
    <row r="324" spans="1:10" x14ac:dyDescent="0.3">
      <c r="A324" s="2">
        <v>36965</v>
      </c>
      <c r="B324" s="9">
        <v>102.09</v>
      </c>
      <c r="C324" s="9">
        <v>114.04</v>
      </c>
      <c r="D324" s="9">
        <v>104.27</v>
      </c>
      <c r="E324" s="9">
        <v>116.47</v>
      </c>
      <c r="F324" s="9">
        <v>106.25</v>
      </c>
      <c r="G324" s="9">
        <v>118.69</v>
      </c>
      <c r="H324" s="9">
        <v>106.98</v>
      </c>
      <c r="I324" s="9">
        <v>119.5</v>
      </c>
      <c r="J324" s="1">
        <f>VLOOKUP(A324,'1927-2022'!$A$2:$A$24116,1,FALSE)</f>
        <v>36965</v>
      </c>
    </row>
    <row r="325" spans="1:10" x14ac:dyDescent="0.3">
      <c r="A325" s="2">
        <v>36966</v>
      </c>
      <c r="B325" s="9">
        <v>102.07</v>
      </c>
      <c r="C325" s="9">
        <v>114.03</v>
      </c>
      <c r="D325" s="9">
        <v>104.39</v>
      </c>
      <c r="E325" s="9">
        <v>116.62</v>
      </c>
      <c r="F325" s="9">
        <v>106.53</v>
      </c>
      <c r="G325" s="9">
        <v>119.02</v>
      </c>
      <c r="H325" s="9">
        <v>107.39</v>
      </c>
      <c r="I325" s="9">
        <v>119.98</v>
      </c>
      <c r="J325" s="1">
        <f>VLOOKUP(A325,'1927-2022'!$A$2:$A$24116,1,FALSE)</f>
        <v>36966</v>
      </c>
    </row>
    <row r="326" spans="1:10" x14ac:dyDescent="0.3">
      <c r="A326" s="2">
        <v>36969</v>
      </c>
      <c r="B326" s="9">
        <v>101.91</v>
      </c>
      <c r="C326" s="9">
        <v>113.89</v>
      </c>
      <c r="D326" s="9">
        <v>104.14</v>
      </c>
      <c r="E326" s="9">
        <v>116.39</v>
      </c>
      <c r="F326" s="9">
        <v>106.13</v>
      </c>
      <c r="G326" s="9">
        <v>118.61</v>
      </c>
      <c r="H326" s="9">
        <v>106.89</v>
      </c>
      <c r="I326" s="9">
        <v>119.46</v>
      </c>
      <c r="J326" s="1">
        <f>VLOOKUP(A326,'1927-2022'!$A$2:$A$24116,1,FALSE)</f>
        <v>36969</v>
      </c>
    </row>
    <row r="327" spans="1:10" x14ac:dyDescent="0.3">
      <c r="A327" s="2">
        <v>36970</v>
      </c>
      <c r="B327" s="9">
        <v>102.04</v>
      </c>
      <c r="C327" s="9">
        <v>114.05</v>
      </c>
      <c r="D327" s="9">
        <v>104.41</v>
      </c>
      <c r="E327" s="9">
        <v>116.7</v>
      </c>
      <c r="F327" s="9">
        <v>106.42</v>
      </c>
      <c r="G327" s="9">
        <v>118.95</v>
      </c>
      <c r="H327" s="9">
        <v>107.2</v>
      </c>
      <c r="I327" s="9">
        <v>119.82</v>
      </c>
      <c r="J327" s="1">
        <f>VLOOKUP(A327,'1927-2022'!$A$2:$A$24116,1,FALSE)</f>
        <v>36970</v>
      </c>
    </row>
    <row r="328" spans="1:10" x14ac:dyDescent="0.3">
      <c r="A328" s="2">
        <v>36971</v>
      </c>
      <c r="B328" s="9">
        <v>102.08</v>
      </c>
      <c r="C328" s="9">
        <v>114.12</v>
      </c>
      <c r="D328" s="9">
        <v>104.53</v>
      </c>
      <c r="E328" s="9">
        <v>116.85</v>
      </c>
      <c r="F328" s="9">
        <v>106.58</v>
      </c>
      <c r="G328" s="9">
        <v>119.14</v>
      </c>
      <c r="H328" s="9">
        <v>107.2</v>
      </c>
      <c r="I328" s="9">
        <v>119.84</v>
      </c>
      <c r="J328" s="1">
        <f>VLOOKUP(A328,'1927-2022'!$A$2:$A$24116,1,FALSE)</f>
        <v>36971</v>
      </c>
    </row>
    <row r="329" spans="1:10" x14ac:dyDescent="0.3">
      <c r="A329" s="2">
        <v>36972</v>
      </c>
      <c r="B329" s="9">
        <v>102.21</v>
      </c>
      <c r="C329" s="9">
        <v>114.27</v>
      </c>
      <c r="D329" s="9">
        <v>104.81</v>
      </c>
      <c r="E329" s="9">
        <v>117.17</v>
      </c>
      <c r="F329" s="9">
        <v>106.99</v>
      </c>
      <c r="G329" s="9">
        <v>119.61</v>
      </c>
      <c r="H329" s="9">
        <v>107.74</v>
      </c>
      <c r="I329" s="9">
        <v>120.45</v>
      </c>
      <c r="J329" s="1">
        <f>VLOOKUP(A329,'1927-2022'!$A$2:$A$24116,1,FALSE)</f>
        <v>36972</v>
      </c>
    </row>
    <row r="330" spans="1:10" x14ac:dyDescent="0.3">
      <c r="A330" s="2">
        <v>36973</v>
      </c>
      <c r="B330" s="9">
        <v>102.08</v>
      </c>
      <c r="C330" s="9">
        <v>114.14</v>
      </c>
      <c r="D330" s="9">
        <v>104.41</v>
      </c>
      <c r="E330" s="9">
        <v>116.74</v>
      </c>
      <c r="F330" s="9">
        <v>106.5</v>
      </c>
      <c r="G330" s="9">
        <v>119.08</v>
      </c>
      <c r="H330" s="9">
        <v>106.98</v>
      </c>
      <c r="I330" s="9">
        <v>119.62</v>
      </c>
      <c r="J330" s="1">
        <f>VLOOKUP(A330,'1927-2022'!$A$2:$A$24116,1,FALSE)</f>
        <v>36973</v>
      </c>
    </row>
    <row r="331" spans="1:10" x14ac:dyDescent="0.3">
      <c r="A331" s="2">
        <v>36976</v>
      </c>
      <c r="B331" s="9">
        <v>102.02</v>
      </c>
      <c r="C331" s="9">
        <v>114.12</v>
      </c>
      <c r="D331" s="9">
        <v>104.25</v>
      </c>
      <c r="E331" s="9">
        <v>116.61</v>
      </c>
      <c r="F331" s="9">
        <v>106.24</v>
      </c>
      <c r="G331" s="9">
        <v>118.83</v>
      </c>
      <c r="H331" s="9">
        <v>106.26</v>
      </c>
      <c r="I331" s="9">
        <v>118.86</v>
      </c>
      <c r="J331" s="1">
        <f>VLOOKUP(A331,'1927-2022'!$A$2:$A$24116,1,FALSE)</f>
        <v>36976</v>
      </c>
    </row>
    <row r="332" spans="1:10" x14ac:dyDescent="0.3">
      <c r="A332" s="2">
        <v>36977</v>
      </c>
      <c r="B332" s="9">
        <v>101.75</v>
      </c>
      <c r="C332" s="9">
        <v>113.83</v>
      </c>
      <c r="D332" s="9">
        <v>103.62</v>
      </c>
      <c r="E332" s="9">
        <v>115.92</v>
      </c>
      <c r="F332" s="9">
        <v>105.36</v>
      </c>
      <c r="G332" s="9">
        <v>117.87</v>
      </c>
      <c r="H332" s="9">
        <v>104.97</v>
      </c>
      <c r="I332" s="9">
        <v>117.42</v>
      </c>
      <c r="J332" s="1">
        <f>VLOOKUP(A332,'1927-2022'!$A$2:$A$24116,1,FALSE)</f>
        <v>36977</v>
      </c>
    </row>
    <row r="333" spans="1:10" x14ac:dyDescent="0.3">
      <c r="A333" s="2">
        <v>36978</v>
      </c>
      <c r="B333" s="9">
        <v>101.84</v>
      </c>
      <c r="C333" s="9">
        <v>113.94</v>
      </c>
      <c r="D333" s="9">
        <v>103.74</v>
      </c>
      <c r="E333" s="9">
        <v>116.07</v>
      </c>
      <c r="F333" s="9">
        <v>105.49</v>
      </c>
      <c r="G333" s="9">
        <v>118.02</v>
      </c>
      <c r="H333" s="9">
        <v>104.84</v>
      </c>
      <c r="I333" s="9">
        <v>117.3</v>
      </c>
      <c r="J333" s="1">
        <f>VLOOKUP(A333,'1927-2022'!$A$2:$A$24116,1,FALSE)</f>
        <v>36978</v>
      </c>
    </row>
    <row r="334" spans="1:10" x14ac:dyDescent="0.3">
      <c r="A334" s="2">
        <v>36979</v>
      </c>
      <c r="B334" s="9">
        <v>101.94</v>
      </c>
      <c r="C334" s="9">
        <v>114.07</v>
      </c>
      <c r="D334" s="9">
        <v>103.88</v>
      </c>
      <c r="E334" s="9">
        <v>116.24</v>
      </c>
      <c r="F334" s="9">
        <v>105.63</v>
      </c>
      <c r="G334" s="9">
        <v>118.19</v>
      </c>
      <c r="H334" s="9">
        <v>104.74</v>
      </c>
      <c r="I334" s="9">
        <v>117.21</v>
      </c>
      <c r="J334" s="1">
        <f>VLOOKUP(A334,'1927-2022'!$A$2:$A$24116,1,FALSE)</f>
        <v>36979</v>
      </c>
    </row>
    <row r="335" spans="1:10" x14ac:dyDescent="0.3">
      <c r="A335" s="2">
        <v>36980</v>
      </c>
      <c r="B335" s="9">
        <v>102.08</v>
      </c>
      <c r="C335" s="9">
        <v>114.24</v>
      </c>
      <c r="D335" s="9">
        <v>104.16</v>
      </c>
      <c r="E335" s="9">
        <v>116.56</v>
      </c>
      <c r="F335" s="9">
        <v>105.99</v>
      </c>
      <c r="G335" s="9">
        <v>118.61</v>
      </c>
      <c r="H335" s="9">
        <v>105.03</v>
      </c>
      <c r="I335" s="9">
        <v>117.54</v>
      </c>
      <c r="J335" s="1">
        <f>VLOOKUP(A335,'1927-2022'!$A$2:$A$24116,1,FALSE)</f>
        <v>36980</v>
      </c>
    </row>
    <row r="336" spans="1:10" x14ac:dyDescent="0.3">
      <c r="A336" s="2">
        <v>36983</v>
      </c>
      <c r="B336" s="9">
        <v>102.05</v>
      </c>
      <c r="C336" s="9">
        <v>114.24</v>
      </c>
      <c r="D336" s="9">
        <v>103.99</v>
      </c>
      <c r="E336" s="9">
        <v>116.41</v>
      </c>
      <c r="F336" s="9">
        <v>105.68</v>
      </c>
      <c r="G336" s="9">
        <v>118.3</v>
      </c>
      <c r="H336" s="9">
        <v>104.71</v>
      </c>
      <c r="I336" s="9">
        <v>117.22</v>
      </c>
      <c r="J336" s="1">
        <f>VLOOKUP(A336,'1927-2022'!$A$2:$A$24116,1,FALSE)</f>
        <v>36983</v>
      </c>
    </row>
    <row r="337" spans="1:10" x14ac:dyDescent="0.3">
      <c r="A337" s="2">
        <v>36984</v>
      </c>
      <c r="B337" s="9">
        <v>102.13</v>
      </c>
      <c r="C337" s="9">
        <v>114.34</v>
      </c>
      <c r="D337" s="9">
        <v>104.16</v>
      </c>
      <c r="E337" s="9">
        <v>116.62</v>
      </c>
      <c r="F337" s="9">
        <v>105.85</v>
      </c>
      <c r="G337" s="9">
        <v>118.51</v>
      </c>
      <c r="H337" s="9">
        <v>104.87</v>
      </c>
      <c r="I337" s="9">
        <v>117.41</v>
      </c>
      <c r="J337" s="1">
        <f>VLOOKUP(A337,'1927-2022'!$A$2:$A$24116,1,FALSE)</f>
        <v>36984</v>
      </c>
    </row>
    <row r="338" spans="1:10" x14ac:dyDescent="0.3">
      <c r="A338" s="2">
        <v>36985</v>
      </c>
      <c r="B338" s="9">
        <v>102.23</v>
      </c>
      <c r="C338" s="9">
        <v>114.47</v>
      </c>
      <c r="D338" s="9">
        <v>104.33</v>
      </c>
      <c r="E338" s="9">
        <v>116.82</v>
      </c>
      <c r="F338" s="9">
        <v>106.03</v>
      </c>
      <c r="G338" s="9">
        <v>118.73</v>
      </c>
      <c r="H338" s="9">
        <v>104.78</v>
      </c>
      <c r="I338" s="9">
        <v>117.32</v>
      </c>
      <c r="J338" s="1">
        <f>VLOOKUP(A338,'1927-2022'!$A$2:$A$24116,1,FALSE)</f>
        <v>36985</v>
      </c>
    </row>
    <row r="339" spans="1:10" x14ac:dyDescent="0.3">
      <c r="A339" s="2">
        <v>36986</v>
      </c>
      <c r="B339" s="9">
        <v>102.16</v>
      </c>
      <c r="C339" s="9">
        <v>114.41</v>
      </c>
      <c r="D339" s="9">
        <v>104.08</v>
      </c>
      <c r="E339" s="9">
        <v>116.56</v>
      </c>
      <c r="F339" s="9">
        <v>105.71</v>
      </c>
      <c r="G339" s="9">
        <v>118.38</v>
      </c>
      <c r="H339" s="9">
        <v>104.46</v>
      </c>
      <c r="I339" s="9">
        <v>116.98</v>
      </c>
      <c r="J339" s="1">
        <f>VLOOKUP(A339,'1927-2022'!$A$2:$A$24116,1,FALSE)</f>
        <v>36986</v>
      </c>
    </row>
    <row r="340" spans="1:10" x14ac:dyDescent="0.3">
      <c r="A340" s="2">
        <v>36987</v>
      </c>
      <c r="B340" s="9">
        <v>102.32</v>
      </c>
      <c r="C340" s="9">
        <v>114.6</v>
      </c>
      <c r="D340" s="9">
        <v>104.54</v>
      </c>
      <c r="E340" s="9">
        <v>117.09</v>
      </c>
      <c r="F340" s="9">
        <v>106.44</v>
      </c>
      <c r="G340" s="9">
        <v>119.21</v>
      </c>
      <c r="H340" s="9">
        <v>105.5</v>
      </c>
      <c r="I340" s="9">
        <v>118.16</v>
      </c>
      <c r="J340" s="1">
        <f>VLOOKUP(A340,'1927-2022'!$A$2:$A$24116,1,FALSE)</f>
        <v>36987</v>
      </c>
    </row>
    <row r="341" spans="1:10" x14ac:dyDescent="0.3">
      <c r="A341" s="2">
        <v>36990</v>
      </c>
      <c r="B341" s="9">
        <v>102.29</v>
      </c>
      <c r="C341" s="9">
        <v>114.61</v>
      </c>
      <c r="D341" s="9">
        <v>104.41</v>
      </c>
      <c r="E341" s="9">
        <v>116.97</v>
      </c>
      <c r="F341" s="9">
        <v>106.22</v>
      </c>
      <c r="G341" s="9">
        <v>119.01</v>
      </c>
      <c r="H341" s="9">
        <v>105</v>
      </c>
      <c r="I341" s="9">
        <v>117.64</v>
      </c>
      <c r="J341" s="1">
        <f>VLOOKUP(A341,'1927-2022'!$A$2:$A$24116,1,FALSE)</f>
        <v>36990</v>
      </c>
    </row>
    <row r="342" spans="1:10" x14ac:dyDescent="0.3">
      <c r="A342" s="2">
        <v>36991</v>
      </c>
      <c r="B342" s="9">
        <v>102.06</v>
      </c>
      <c r="C342" s="9">
        <v>114.36</v>
      </c>
      <c r="D342" s="9">
        <v>103.87</v>
      </c>
      <c r="E342" s="9">
        <v>116.38</v>
      </c>
      <c r="F342" s="9">
        <v>105.19</v>
      </c>
      <c r="G342" s="9">
        <v>117.87</v>
      </c>
      <c r="H342" s="9">
        <v>103.23</v>
      </c>
      <c r="I342" s="9">
        <v>115.67</v>
      </c>
      <c r="J342" s="1">
        <f>VLOOKUP(A342,'1927-2022'!$A$2:$A$24116,1,FALSE)</f>
        <v>36991</v>
      </c>
    </row>
    <row r="343" spans="1:10" x14ac:dyDescent="0.3">
      <c r="A343" s="2">
        <v>36992</v>
      </c>
      <c r="B343" s="9">
        <v>101.92</v>
      </c>
      <c r="C343" s="9">
        <v>114.21</v>
      </c>
      <c r="D343" s="9">
        <v>103.63</v>
      </c>
      <c r="E343" s="9">
        <v>116.13</v>
      </c>
      <c r="F343" s="9">
        <v>104.91</v>
      </c>
      <c r="G343" s="9">
        <v>117.57</v>
      </c>
      <c r="H343" s="9">
        <v>103.33</v>
      </c>
      <c r="I343" s="9">
        <v>115.79</v>
      </c>
      <c r="J343" s="1">
        <f>VLOOKUP(A343,'1927-2022'!$A$2:$A$24116,1,FALSE)</f>
        <v>36992</v>
      </c>
    </row>
    <row r="344" spans="1:10" x14ac:dyDescent="0.3">
      <c r="A344" s="2">
        <v>36993</v>
      </c>
      <c r="B344" s="9">
        <v>101.82</v>
      </c>
      <c r="C344" s="9">
        <v>114.11</v>
      </c>
      <c r="D344" s="9">
        <v>103.36</v>
      </c>
      <c r="E344" s="9">
        <v>115.83</v>
      </c>
      <c r="F344" s="9">
        <v>104.57</v>
      </c>
      <c r="G344" s="9">
        <v>117.19</v>
      </c>
      <c r="H344" s="9">
        <v>103.14</v>
      </c>
      <c r="I344" s="9">
        <v>115.59</v>
      </c>
      <c r="J344" s="1">
        <f>VLOOKUP(A344,'1927-2022'!$A$2:$A$24116,1,FALSE)</f>
        <v>36993</v>
      </c>
    </row>
    <row r="345" spans="1:10" x14ac:dyDescent="0.3">
      <c r="A345" s="2">
        <v>36994</v>
      </c>
      <c r="B345" s="9">
        <v>101.82</v>
      </c>
      <c r="C345" s="9">
        <v>114.13</v>
      </c>
      <c r="D345" s="9">
        <v>103.36</v>
      </c>
      <c r="E345" s="9">
        <v>115.85</v>
      </c>
      <c r="F345" s="9">
        <v>104.57</v>
      </c>
      <c r="G345" s="9">
        <v>117.21</v>
      </c>
      <c r="H345" s="9">
        <v>103.14</v>
      </c>
      <c r="I345" s="9">
        <v>115.6</v>
      </c>
      <c r="J345" s="1" t="e">
        <f>VLOOKUP(A345,'1927-2022'!$A$2:$A$24116,1,FALSE)</f>
        <v>#N/A</v>
      </c>
    </row>
    <row r="346" spans="1:10" x14ac:dyDescent="0.3">
      <c r="A346" s="2">
        <v>36997</v>
      </c>
      <c r="B346" s="9">
        <v>101.57</v>
      </c>
      <c r="C346" s="9">
        <v>113.88</v>
      </c>
      <c r="D346" s="9">
        <v>102.79</v>
      </c>
      <c r="E346" s="9">
        <v>115.24</v>
      </c>
      <c r="F346" s="9">
        <v>103.74</v>
      </c>
      <c r="G346" s="9">
        <v>116.32</v>
      </c>
      <c r="H346" s="9">
        <v>102</v>
      </c>
      <c r="I346" s="9">
        <v>114.37</v>
      </c>
      <c r="J346" s="1">
        <f>VLOOKUP(A346,'1927-2022'!$A$2:$A$24116,1,FALSE)</f>
        <v>36997</v>
      </c>
    </row>
    <row r="347" spans="1:10" x14ac:dyDescent="0.3">
      <c r="A347" s="2">
        <v>36998</v>
      </c>
      <c r="B347" s="9">
        <v>101.74</v>
      </c>
      <c r="C347" s="9">
        <v>114.09</v>
      </c>
      <c r="D347" s="9">
        <v>103.22</v>
      </c>
      <c r="E347" s="9">
        <v>115.74</v>
      </c>
      <c r="F347" s="9">
        <v>104.4</v>
      </c>
      <c r="G347" s="9">
        <v>117.06</v>
      </c>
      <c r="H347" s="9">
        <v>102.7</v>
      </c>
      <c r="I347" s="9">
        <v>115.16</v>
      </c>
      <c r="J347" s="1">
        <f>VLOOKUP(A347,'1927-2022'!$A$2:$A$24116,1,FALSE)</f>
        <v>36998</v>
      </c>
    </row>
    <row r="348" spans="1:10" x14ac:dyDescent="0.3">
      <c r="A348" s="2">
        <v>36999</v>
      </c>
      <c r="B348" s="9">
        <v>102.03</v>
      </c>
      <c r="C348" s="9">
        <v>114.42</v>
      </c>
      <c r="D348" s="9">
        <v>103.7</v>
      </c>
      <c r="E348" s="9">
        <v>116.29</v>
      </c>
      <c r="F348" s="9">
        <v>104.87</v>
      </c>
      <c r="G348" s="9">
        <v>117.6</v>
      </c>
      <c r="H348" s="9">
        <v>102.82</v>
      </c>
      <c r="I348" s="9">
        <v>115.31</v>
      </c>
      <c r="J348" s="1">
        <f>VLOOKUP(A348,'1927-2022'!$A$2:$A$24116,1,FALSE)</f>
        <v>36999</v>
      </c>
    </row>
    <row r="349" spans="1:10" x14ac:dyDescent="0.3">
      <c r="A349" s="2">
        <v>37000</v>
      </c>
      <c r="B349" s="9">
        <v>101.88</v>
      </c>
      <c r="C349" s="9">
        <v>114.27</v>
      </c>
      <c r="D349" s="9">
        <v>103.19</v>
      </c>
      <c r="E349" s="9">
        <v>115.73</v>
      </c>
      <c r="F349" s="9">
        <v>104.01</v>
      </c>
      <c r="G349" s="9">
        <v>116.65</v>
      </c>
      <c r="H349" s="9">
        <v>101.34</v>
      </c>
      <c r="I349" s="9">
        <v>113.67</v>
      </c>
      <c r="J349" s="1">
        <f>VLOOKUP(A349,'1927-2022'!$A$2:$A$24116,1,FALSE)</f>
        <v>37000</v>
      </c>
    </row>
    <row r="350" spans="1:10" x14ac:dyDescent="0.3">
      <c r="A350" s="2">
        <v>37001</v>
      </c>
      <c r="B350" s="9">
        <v>101.95</v>
      </c>
      <c r="C350" s="9">
        <v>114.36</v>
      </c>
      <c r="D350" s="9">
        <v>103.17</v>
      </c>
      <c r="E350" s="9">
        <v>115.73</v>
      </c>
      <c r="F350" s="9">
        <v>103.98</v>
      </c>
      <c r="G350" s="9">
        <v>116.63</v>
      </c>
      <c r="H350" s="9">
        <v>101.31</v>
      </c>
      <c r="I350" s="9">
        <v>113.64</v>
      </c>
      <c r="J350" s="1">
        <f>VLOOKUP(A350,'1927-2022'!$A$2:$A$24116,1,FALSE)</f>
        <v>37001</v>
      </c>
    </row>
    <row r="351" spans="1:10" x14ac:dyDescent="0.3">
      <c r="A351" s="2">
        <v>37004</v>
      </c>
      <c r="B351" s="9">
        <v>102.14</v>
      </c>
      <c r="C351" s="9">
        <v>114.61</v>
      </c>
      <c r="D351" s="9">
        <v>103.56</v>
      </c>
      <c r="E351" s="9">
        <v>116.2</v>
      </c>
      <c r="F351" s="9">
        <v>104.52</v>
      </c>
      <c r="G351" s="9">
        <v>117.28</v>
      </c>
      <c r="H351" s="9">
        <v>102.07</v>
      </c>
      <c r="I351" s="9">
        <v>114.53</v>
      </c>
      <c r="J351" s="1">
        <f>VLOOKUP(A351,'1927-2022'!$A$2:$A$24116,1,FALSE)</f>
        <v>37004</v>
      </c>
    </row>
    <row r="352" spans="1:10" x14ac:dyDescent="0.3">
      <c r="A352" s="2">
        <v>37005</v>
      </c>
      <c r="B352" s="9">
        <v>102.15</v>
      </c>
      <c r="C352" s="9">
        <v>114.63</v>
      </c>
      <c r="D352" s="9">
        <v>103.54</v>
      </c>
      <c r="E352" s="9">
        <v>116.2</v>
      </c>
      <c r="F352" s="9">
        <v>104.46</v>
      </c>
      <c r="G352" s="9">
        <v>117.23</v>
      </c>
      <c r="H352" s="9">
        <v>101.82</v>
      </c>
      <c r="I352" s="9">
        <v>114.26</v>
      </c>
      <c r="J352" s="1">
        <f>VLOOKUP(A352,'1927-2022'!$A$2:$A$24116,1,FALSE)</f>
        <v>37005</v>
      </c>
    </row>
    <row r="353" spans="1:10" x14ac:dyDescent="0.3">
      <c r="A353" s="2">
        <v>37006</v>
      </c>
      <c r="B353" s="9">
        <v>101.98</v>
      </c>
      <c r="C353" s="9">
        <v>114.45</v>
      </c>
      <c r="D353" s="9">
        <v>103.17</v>
      </c>
      <c r="E353" s="9">
        <v>115.79</v>
      </c>
      <c r="F353" s="9">
        <v>104.02</v>
      </c>
      <c r="G353" s="9">
        <v>116.75</v>
      </c>
      <c r="H353" s="9">
        <v>101.44</v>
      </c>
      <c r="I353" s="9">
        <v>113.85</v>
      </c>
      <c r="J353" s="1">
        <f>VLOOKUP(A353,'1927-2022'!$A$2:$A$24116,1,FALSE)</f>
        <v>37006</v>
      </c>
    </row>
    <row r="354" spans="1:10" x14ac:dyDescent="0.3">
      <c r="A354" s="2">
        <v>37007</v>
      </c>
      <c r="B354" s="9">
        <v>102.07</v>
      </c>
      <c r="C354" s="9">
        <v>114.57</v>
      </c>
      <c r="D354" s="9">
        <v>103.47</v>
      </c>
      <c r="E354" s="9">
        <v>116.13</v>
      </c>
      <c r="F354" s="9">
        <v>104.52</v>
      </c>
      <c r="G354" s="9">
        <v>117.32</v>
      </c>
      <c r="H354" s="9">
        <v>102.35</v>
      </c>
      <c r="I354" s="9">
        <v>114.88</v>
      </c>
      <c r="J354" s="1">
        <f>VLOOKUP(A354,'1927-2022'!$A$2:$A$24116,1,FALSE)</f>
        <v>37007</v>
      </c>
    </row>
    <row r="355" spans="1:10" x14ac:dyDescent="0.3">
      <c r="A355" s="2">
        <v>37008</v>
      </c>
      <c r="B355" s="9">
        <v>101.85</v>
      </c>
      <c r="C355" s="9">
        <v>114.33</v>
      </c>
      <c r="D355" s="9">
        <v>102.88</v>
      </c>
      <c r="E355" s="9">
        <v>115.49</v>
      </c>
      <c r="F355" s="9">
        <v>103.59</v>
      </c>
      <c r="G355" s="9">
        <v>116.28</v>
      </c>
      <c r="H355" s="9">
        <v>101.06</v>
      </c>
      <c r="I355" s="9">
        <v>113.45</v>
      </c>
      <c r="J355" s="1">
        <f>VLOOKUP(A355,'1927-2022'!$A$2:$A$24116,1,FALSE)</f>
        <v>37008</v>
      </c>
    </row>
    <row r="356" spans="1:10" x14ac:dyDescent="0.3">
      <c r="A356" s="2">
        <v>37011</v>
      </c>
      <c r="B356" s="9">
        <v>101.84</v>
      </c>
      <c r="C356" s="9">
        <v>114.36</v>
      </c>
      <c r="D356" s="9">
        <v>102.79</v>
      </c>
      <c r="E356" s="9">
        <v>115.42</v>
      </c>
      <c r="F356" s="9">
        <v>103.57</v>
      </c>
      <c r="G356" s="9">
        <v>116.3</v>
      </c>
      <c r="H356" s="9">
        <v>101.28</v>
      </c>
      <c r="I356" s="9">
        <v>113.73</v>
      </c>
      <c r="J356" s="1">
        <f>VLOOKUP(A356,'1927-2022'!$A$2:$A$24116,1,FALSE)</f>
        <v>37011</v>
      </c>
    </row>
    <row r="357" spans="1:10" x14ac:dyDescent="0.3">
      <c r="A357" s="2">
        <v>37012</v>
      </c>
      <c r="B357" s="9">
        <v>101.91</v>
      </c>
      <c r="C357" s="9">
        <v>114.45</v>
      </c>
      <c r="D357" s="9">
        <v>102.91</v>
      </c>
      <c r="E357" s="9">
        <v>115.57</v>
      </c>
      <c r="F357" s="9">
        <v>103.87</v>
      </c>
      <c r="G357" s="9">
        <v>116.65</v>
      </c>
      <c r="H357" s="9">
        <v>101.85</v>
      </c>
      <c r="I357" s="9">
        <v>114.38</v>
      </c>
      <c r="J357" s="1">
        <f>VLOOKUP(A357,'1927-2022'!$A$2:$A$24116,1,FALSE)</f>
        <v>37012</v>
      </c>
    </row>
    <row r="358" spans="1:10" x14ac:dyDescent="0.3">
      <c r="A358" s="2">
        <v>37013</v>
      </c>
      <c r="B358" s="9">
        <v>101.86</v>
      </c>
      <c r="C358" s="9">
        <v>114.4</v>
      </c>
      <c r="D358" s="9">
        <v>102.88</v>
      </c>
      <c r="E358" s="9">
        <v>115.55</v>
      </c>
      <c r="F358" s="9">
        <v>103.88</v>
      </c>
      <c r="G358" s="9">
        <v>116.68</v>
      </c>
      <c r="H358" s="9">
        <v>102.35</v>
      </c>
      <c r="I358" s="9">
        <v>114.96</v>
      </c>
      <c r="J358" s="1">
        <f>VLOOKUP(A358,'1927-2022'!$A$2:$A$24116,1,FALSE)</f>
        <v>37013</v>
      </c>
    </row>
    <row r="359" spans="1:10" x14ac:dyDescent="0.3">
      <c r="A359" s="2">
        <v>37014</v>
      </c>
      <c r="B359" s="9">
        <v>101.91</v>
      </c>
      <c r="C359" s="9">
        <v>114.48</v>
      </c>
      <c r="D359" s="9">
        <v>103.17</v>
      </c>
      <c r="E359" s="9">
        <v>115.89</v>
      </c>
      <c r="F359" s="9">
        <v>104.55</v>
      </c>
      <c r="G359" s="9">
        <v>117.44</v>
      </c>
      <c r="H359" s="9">
        <v>103.23</v>
      </c>
      <c r="I359" s="9">
        <v>115.96</v>
      </c>
      <c r="J359" s="1">
        <f>VLOOKUP(A359,'1927-2022'!$A$2:$A$24116,1,FALSE)</f>
        <v>37014</v>
      </c>
    </row>
    <row r="360" spans="1:10" x14ac:dyDescent="0.3">
      <c r="A360" s="2">
        <v>37015</v>
      </c>
      <c r="B360" s="9">
        <v>102.05</v>
      </c>
      <c r="C360" s="9">
        <v>114.64</v>
      </c>
      <c r="D360" s="9">
        <v>103.36</v>
      </c>
      <c r="E360" s="9">
        <v>116.11</v>
      </c>
      <c r="F360" s="9">
        <v>104.68</v>
      </c>
      <c r="G360" s="9">
        <v>117.59</v>
      </c>
      <c r="H360" s="9">
        <v>103.17</v>
      </c>
      <c r="I360" s="9">
        <v>115.9</v>
      </c>
      <c r="J360" s="1">
        <f>VLOOKUP(A360,'1927-2022'!$A$2:$A$24116,1,FALSE)</f>
        <v>37015</v>
      </c>
    </row>
    <row r="361" spans="1:10" x14ac:dyDescent="0.3">
      <c r="A361" s="2">
        <v>37018</v>
      </c>
      <c r="B361" s="9">
        <v>102.12</v>
      </c>
      <c r="C361" s="9">
        <v>114.75</v>
      </c>
      <c r="D361" s="9">
        <v>103.42</v>
      </c>
      <c r="E361" s="9">
        <v>116.22</v>
      </c>
      <c r="F361" s="9">
        <v>104.69</v>
      </c>
      <c r="G361" s="9">
        <v>117.65</v>
      </c>
      <c r="H361" s="9">
        <v>102.92</v>
      </c>
      <c r="I361" s="9">
        <v>115.66</v>
      </c>
      <c r="J361" s="1">
        <f>VLOOKUP(A361,'1927-2022'!$A$2:$A$24116,1,FALSE)</f>
        <v>37018</v>
      </c>
    </row>
    <row r="362" spans="1:10" x14ac:dyDescent="0.3">
      <c r="A362" s="2">
        <v>37019</v>
      </c>
      <c r="B362" s="9">
        <v>102.14</v>
      </c>
      <c r="C362" s="9">
        <v>114.79</v>
      </c>
      <c r="D362" s="9">
        <v>103.5</v>
      </c>
      <c r="E362" s="9">
        <v>116.31</v>
      </c>
      <c r="F362" s="9">
        <v>104.57</v>
      </c>
      <c r="G362" s="9">
        <v>117.52</v>
      </c>
      <c r="H362" s="9">
        <v>102.48</v>
      </c>
      <c r="I362" s="9">
        <v>115.17</v>
      </c>
      <c r="J362" s="1">
        <f>VLOOKUP(A362,'1927-2022'!$A$2:$A$24116,1,FALSE)</f>
        <v>37019</v>
      </c>
    </row>
    <row r="363" spans="1:10" x14ac:dyDescent="0.3">
      <c r="A363" s="2">
        <v>37020</v>
      </c>
      <c r="B363" s="9">
        <v>102.18</v>
      </c>
      <c r="C363" s="9">
        <v>114.84</v>
      </c>
      <c r="D363" s="9">
        <v>103.63</v>
      </c>
      <c r="E363" s="9">
        <v>116.48</v>
      </c>
      <c r="F363" s="9">
        <v>104.97</v>
      </c>
      <c r="G363" s="9">
        <v>117.99</v>
      </c>
      <c r="H363" s="9">
        <v>102.98</v>
      </c>
      <c r="I363" s="9">
        <v>115.75</v>
      </c>
      <c r="J363" s="1">
        <f>VLOOKUP(A363,'1927-2022'!$A$2:$A$24116,1,FALSE)</f>
        <v>37020</v>
      </c>
    </row>
    <row r="364" spans="1:10" x14ac:dyDescent="0.3">
      <c r="A364" s="2">
        <v>37021</v>
      </c>
      <c r="B364" s="9">
        <v>102.05</v>
      </c>
      <c r="C364" s="9">
        <v>114.71</v>
      </c>
      <c r="D364" s="9">
        <v>103.17</v>
      </c>
      <c r="E364" s="9">
        <v>115.97</v>
      </c>
      <c r="F364" s="9">
        <v>104.18</v>
      </c>
      <c r="G364" s="9">
        <v>117.11</v>
      </c>
      <c r="H364" s="9">
        <v>101.85</v>
      </c>
      <c r="I364" s="9">
        <v>114.49</v>
      </c>
      <c r="J364" s="1">
        <f>VLOOKUP(A364,'1927-2022'!$A$2:$A$24116,1,FALSE)</f>
        <v>37021</v>
      </c>
    </row>
    <row r="365" spans="1:10" x14ac:dyDescent="0.3">
      <c r="A365" s="2">
        <v>37022</v>
      </c>
      <c r="B365" s="9">
        <v>101.73</v>
      </c>
      <c r="C365" s="9">
        <v>114.36</v>
      </c>
      <c r="D365" s="9">
        <v>102.28</v>
      </c>
      <c r="E365" s="9">
        <v>114.98</v>
      </c>
      <c r="F365" s="9">
        <v>102.76</v>
      </c>
      <c r="G365" s="9">
        <v>115.52</v>
      </c>
      <c r="H365" s="9">
        <v>99.99</v>
      </c>
      <c r="I365" s="9">
        <v>112.41</v>
      </c>
      <c r="J365" s="1">
        <f>VLOOKUP(A365,'1927-2022'!$A$2:$A$24116,1,FALSE)</f>
        <v>37022</v>
      </c>
    </row>
    <row r="366" spans="1:10" x14ac:dyDescent="0.3">
      <c r="A366" s="2">
        <v>37025</v>
      </c>
      <c r="B366" s="9">
        <v>101.85</v>
      </c>
      <c r="C366" s="9">
        <v>114.54</v>
      </c>
      <c r="D366" s="9">
        <v>102.48</v>
      </c>
      <c r="E366" s="9">
        <v>115.24</v>
      </c>
      <c r="F366" s="9">
        <v>103.17</v>
      </c>
      <c r="G366" s="9">
        <v>116.02</v>
      </c>
      <c r="H366" s="9">
        <v>100.43</v>
      </c>
      <c r="I366" s="9">
        <v>112.94</v>
      </c>
      <c r="J366" s="1">
        <f>VLOOKUP(A366,'1927-2022'!$A$2:$A$24116,1,FALSE)</f>
        <v>37025</v>
      </c>
    </row>
    <row r="367" spans="1:10" x14ac:dyDescent="0.3">
      <c r="A367" s="2">
        <v>37026</v>
      </c>
      <c r="B367" s="9">
        <v>101.86</v>
      </c>
      <c r="C367" s="9">
        <v>114.56</v>
      </c>
      <c r="D367" s="9">
        <v>102.34</v>
      </c>
      <c r="E367" s="9">
        <v>115.1</v>
      </c>
      <c r="F367" s="9">
        <v>102.76</v>
      </c>
      <c r="G367" s="9">
        <v>115.57</v>
      </c>
      <c r="H367" s="9">
        <v>99.83</v>
      </c>
      <c r="I367" s="9">
        <v>112.28</v>
      </c>
      <c r="J367" s="1">
        <f>VLOOKUP(A367,'1927-2022'!$A$2:$A$24116,1,FALSE)</f>
        <v>37026</v>
      </c>
    </row>
    <row r="368" spans="1:10" x14ac:dyDescent="0.3">
      <c r="A368" s="2">
        <v>37027</v>
      </c>
      <c r="B368" s="9">
        <v>101.91</v>
      </c>
      <c r="C368" s="9">
        <v>114.62</v>
      </c>
      <c r="D368" s="9">
        <v>102.42</v>
      </c>
      <c r="E368" s="9">
        <v>115.2</v>
      </c>
      <c r="F368" s="9">
        <v>102.98</v>
      </c>
      <c r="G368" s="9">
        <v>115.83</v>
      </c>
      <c r="H368" s="9">
        <v>100.24</v>
      </c>
      <c r="I368" s="9">
        <v>112.75</v>
      </c>
      <c r="J368" s="1">
        <f>VLOOKUP(A368,'1927-2022'!$A$2:$A$24116,1,FALSE)</f>
        <v>37027</v>
      </c>
    </row>
    <row r="369" spans="1:10" x14ac:dyDescent="0.3">
      <c r="A369" s="2">
        <v>37028</v>
      </c>
      <c r="B369" s="9">
        <v>101.79</v>
      </c>
      <c r="C369" s="9">
        <v>114.5</v>
      </c>
      <c r="D369" s="9">
        <v>102.32</v>
      </c>
      <c r="E369" s="9">
        <v>115.1</v>
      </c>
      <c r="F369" s="9">
        <v>103.09</v>
      </c>
      <c r="G369" s="9">
        <v>115.96</v>
      </c>
      <c r="H369" s="9">
        <v>100.9</v>
      </c>
      <c r="I369" s="9">
        <v>113.51</v>
      </c>
      <c r="J369" s="1">
        <f>VLOOKUP(A369,'1927-2022'!$A$2:$A$24116,1,FALSE)</f>
        <v>37028</v>
      </c>
    </row>
    <row r="370" spans="1:10" x14ac:dyDescent="0.3">
      <c r="A370" s="2">
        <v>37029</v>
      </c>
      <c r="B370" s="9">
        <v>101.73</v>
      </c>
      <c r="C370" s="9">
        <v>114.44</v>
      </c>
      <c r="D370" s="9">
        <v>102.26</v>
      </c>
      <c r="E370" s="9">
        <v>115.05</v>
      </c>
      <c r="F370" s="9">
        <v>103.2</v>
      </c>
      <c r="G370" s="9">
        <v>116.1</v>
      </c>
      <c r="H370" s="9">
        <v>101.22</v>
      </c>
      <c r="I370" s="9">
        <v>113.87</v>
      </c>
      <c r="J370" s="1">
        <f>VLOOKUP(A370,'1927-2022'!$A$2:$A$24116,1,FALSE)</f>
        <v>37029</v>
      </c>
    </row>
    <row r="371" spans="1:10" x14ac:dyDescent="0.3">
      <c r="A371" s="2">
        <v>37032</v>
      </c>
      <c r="B371" s="9">
        <v>101.7</v>
      </c>
      <c r="C371" s="9">
        <v>114.45</v>
      </c>
      <c r="D371" s="9">
        <v>102.29</v>
      </c>
      <c r="E371" s="9">
        <v>115.12</v>
      </c>
      <c r="F371" s="9">
        <v>103.29</v>
      </c>
      <c r="G371" s="9">
        <v>116.24</v>
      </c>
      <c r="H371" s="9">
        <v>101.28</v>
      </c>
      <c r="I371" s="9">
        <v>113.98</v>
      </c>
      <c r="J371" s="1">
        <f>VLOOKUP(A371,'1927-2022'!$A$2:$A$24116,1,FALSE)</f>
        <v>37032</v>
      </c>
    </row>
    <row r="372" spans="1:10" x14ac:dyDescent="0.3">
      <c r="A372" s="2">
        <v>37033</v>
      </c>
      <c r="B372" s="9">
        <v>101.77</v>
      </c>
      <c r="C372" s="9">
        <v>114.53</v>
      </c>
      <c r="D372" s="9">
        <v>102.37</v>
      </c>
      <c r="E372" s="9">
        <v>115.21</v>
      </c>
      <c r="F372" s="9">
        <v>103.29</v>
      </c>
      <c r="G372" s="9">
        <v>116.25</v>
      </c>
      <c r="H372" s="9">
        <v>101.12</v>
      </c>
      <c r="I372" s="9">
        <v>113.81</v>
      </c>
      <c r="J372" s="1">
        <f>VLOOKUP(A372,'1927-2022'!$A$2:$A$24116,1,FALSE)</f>
        <v>37033</v>
      </c>
    </row>
    <row r="373" spans="1:10" x14ac:dyDescent="0.3">
      <c r="A373" s="2">
        <v>37034</v>
      </c>
      <c r="B373" s="9">
        <v>101.81</v>
      </c>
      <c r="C373" s="9">
        <v>114.6</v>
      </c>
      <c r="D373" s="9">
        <v>102.46</v>
      </c>
      <c r="E373" s="9">
        <v>115.33</v>
      </c>
      <c r="F373" s="9">
        <v>103.34</v>
      </c>
      <c r="G373" s="9">
        <v>116.31</v>
      </c>
      <c r="H373" s="9">
        <v>100.93</v>
      </c>
      <c r="I373" s="9">
        <v>113.61</v>
      </c>
      <c r="J373" s="1">
        <f>VLOOKUP(A373,'1927-2022'!$A$2:$A$24116,1,FALSE)</f>
        <v>37034</v>
      </c>
    </row>
    <row r="374" spans="1:10" x14ac:dyDescent="0.3">
      <c r="A374" s="2">
        <v>37035</v>
      </c>
      <c r="B374" s="9">
        <v>101.68</v>
      </c>
      <c r="C374" s="9">
        <v>114.46</v>
      </c>
      <c r="D374" s="9">
        <v>102.08</v>
      </c>
      <c r="E374" s="9">
        <v>114.91</v>
      </c>
      <c r="F374" s="9">
        <v>102.71</v>
      </c>
      <c r="G374" s="9">
        <v>115.62</v>
      </c>
      <c r="H374" s="9">
        <v>100.05</v>
      </c>
      <c r="I374" s="9">
        <v>112.63</v>
      </c>
      <c r="J374" s="1">
        <f>VLOOKUP(A374,'1927-2022'!$A$2:$A$24116,1,FALSE)</f>
        <v>37035</v>
      </c>
    </row>
    <row r="375" spans="1:10" x14ac:dyDescent="0.3">
      <c r="A375" s="2">
        <v>37036</v>
      </c>
      <c r="B375" s="9">
        <v>101.75</v>
      </c>
      <c r="C375" s="9">
        <v>114.55</v>
      </c>
      <c r="D375" s="9">
        <v>102.15</v>
      </c>
      <c r="E375" s="9">
        <v>115</v>
      </c>
      <c r="F375" s="9">
        <v>102.74</v>
      </c>
      <c r="G375" s="9">
        <v>115.67</v>
      </c>
      <c r="H375" s="9">
        <v>100.02</v>
      </c>
      <c r="I375" s="9">
        <v>112.6</v>
      </c>
      <c r="J375" s="1">
        <f>VLOOKUP(A375,'1927-2022'!$A$2:$A$24116,1,FALSE)</f>
        <v>37036</v>
      </c>
    </row>
    <row r="376" spans="1:10" x14ac:dyDescent="0.3">
      <c r="A376" s="2">
        <v>37039</v>
      </c>
      <c r="B376" s="9">
        <v>101.75</v>
      </c>
      <c r="C376" s="9">
        <v>114.58</v>
      </c>
      <c r="D376" s="9">
        <v>102.15</v>
      </c>
      <c r="E376" s="9">
        <v>115.04</v>
      </c>
      <c r="F376" s="9">
        <v>102.74</v>
      </c>
      <c r="G376" s="9">
        <v>115.7</v>
      </c>
      <c r="H376" s="9">
        <v>100.02</v>
      </c>
      <c r="I376" s="9">
        <v>112.64</v>
      </c>
      <c r="J376" s="1" t="e">
        <f>VLOOKUP(A376,'1927-2022'!$A$2:$A$24116,1,FALSE)</f>
        <v>#N/A</v>
      </c>
    </row>
    <row r="377" spans="1:10" x14ac:dyDescent="0.3">
      <c r="A377" s="2">
        <v>37040</v>
      </c>
      <c r="B377" s="9">
        <v>101.73</v>
      </c>
      <c r="C377" s="9">
        <v>114.57</v>
      </c>
      <c r="D377" s="9">
        <v>102.11</v>
      </c>
      <c r="E377" s="9">
        <v>115</v>
      </c>
      <c r="F377" s="9">
        <v>102.65</v>
      </c>
      <c r="G377" s="9">
        <v>115.61</v>
      </c>
      <c r="H377" s="9">
        <v>99.99</v>
      </c>
      <c r="I377" s="9">
        <v>112.61</v>
      </c>
      <c r="J377" s="1">
        <f>VLOOKUP(A377,'1927-2022'!$A$2:$A$24116,1,FALSE)</f>
        <v>37040</v>
      </c>
    </row>
    <row r="378" spans="1:10" x14ac:dyDescent="0.3">
      <c r="A378" s="2">
        <v>37041</v>
      </c>
      <c r="B378" s="9">
        <v>101.77</v>
      </c>
      <c r="C378" s="9">
        <v>114.62</v>
      </c>
      <c r="D378" s="9">
        <v>102.15</v>
      </c>
      <c r="E378" s="9">
        <v>115.06</v>
      </c>
      <c r="F378" s="9">
        <v>102.68</v>
      </c>
      <c r="G378" s="9">
        <v>115.66</v>
      </c>
      <c r="H378" s="9">
        <v>100.05</v>
      </c>
      <c r="I378" s="9">
        <v>112.7</v>
      </c>
      <c r="J378" s="1">
        <f>VLOOKUP(A378,'1927-2022'!$A$2:$A$24116,1,FALSE)</f>
        <v>37041</v>
      </c>
    </row>
    <row r="379" spans="1:10" x14ac:dyDescent="0.3">
      <c r="A379" s="2">
        <v>37042</v>
      </c>
      <c r="B379" s="9">
        <v>101.94</v>
      </c>
      <c r="C379" s="9">
        <v>114.83</v>
      </c>
      <c r="D379" s="9">
        <v>102.68</v>
      </c>
      <c r="E379" s="9">
        <v>115.67</v>
      </c>
      <c r="F379" s="9">
        <v>103.48</v>
      </c>
      <c r="G379" s="9">
        <v>116.57</v>
      </c>
      <c r="H379" s="9">
        <v>101</v>
      </c>
      <c r="I379" s="9">
        <v>113.78</v>
      </c>
      <c r="J379" s="1">
        <f>VLOOKUP(A379,'1927-2022'!$A$2:$A$24116,1,FALSE)</f>
        <v>37042</v>
      </c>
    </row>
    <row r="380" spans="1:10" x14ac:dyDescent="0.3">
      <c r="A380" s="2">
        <v>37043</v>
      </c>
      <c r="B380" s="9">
        <v>101.93</v>
      </c>
      <c r="C380" s="9">
        <v>114.83</v>
      </c>
      <c r="D380" s="9">
        <v>102.65</v>
      </c>
      <c r="E380" s="9">
        <v>115.64</v>
      </c>
      <c r="F380" s="9">
        <v>103.7</v>
      </c>
      <c r="G380" s="9">
        <v>116.83</v>
      </c>
      <c r="H380" s="9">
        <v>101.79</v>
      </c>
      <c r="I380" s="9">
        <v>114.68</v>
      </c>
      <c r="J380" s="1">
        <f>VLOOKUP(A380,'1927-2022'!$A$2:$A$24116,1,FALSE)</f>
        <v>37043</v>
      </c>
    </row>
    <row r="381" spans="1:10" x14ac:dyDescent="0.3">
      <c r="A381" s="2">
        <v>37046</v>
      </c>
      <c r="B381" s="9">
        <v>101.94</v>
      </c>
      <c r="C381" s="9">
        <v>114.88</v>
      </c>
      <c r="D381" s="9">
        <v>102.78</v>
      </c>
      <c r="E381" s="9">
        <v>115.82</v>
      </c>
      <c r="F381" s="9">
        <v>104.02</v>
      </c>
      <c r="G381" s="9">
        <v>117.22</v>
      </c>
      <c r="H381" s="9">
        <v>102.05</v>
      </c>
      <c r="I381" s="9">
        <v>115</v>
      </c>
      <c r="J381" s="1">
        <f>VLOOKUP(A381,'1927-2022'!$A$2:$A$24116,1,FALSE)</f>
        <v>37046</v>
      </c>
    </row>
    <row r="382" spans="1:10" x14ac:dyDescent="0.3">
      <c r="A382" s="2">
        <v>37047</v>
      </c>
      <c r="B382" s="9">
        <v>102.12</v>
      </c>
      <c r="C382" s="9">
        <v>115.09</v>
      </c>
      <c r="D382" s="9">
        <v>103.09</v>
      </c>
      <c r="E382" s="9">
        <v>116.18</v>
      </c>
      <c r="F382" s="9">
        <v>104.49</v>
      </c>
      <c r="G382" s="9">
        <v>117.76</v>
      </c>
      <c r="H382" s="9">
        <v>102.46</v>
      </c>
      <c r="I382" s="9">
        <v>115.48</v>
      </c>
      <c r="J382" s="1">
        <f>VLOOKUP(A382,'1927-2022'!$A$2:$A$24116,1,FALSE)</f>
        <v>37047</v>
      </c>
    </row>
    <row r="383" spans="1:10" x14ac:dyDescent="0.3">
      <c r="A383" s="2">
        <v>37048</v>
      </c>
      <c r="B383" s="9">
        <v>102.1</v>
      </c>
      <c r="C383" s="9">
        <v>115.08</v>
      </c>
      <c r="D383" s="9">
        <v>103.1</v>
      </c>
      <c r="E383" s="9">
        <v>116.21</v>
      </c>
      <c r="F383" s="9">
        <v>104.49</v>
      </c>
      <c r="G383" s="9">
        <v>117.78</v>
      </c>
      <c r="H383" s="9">
        <v>102.49</v>
      </c>
      <c r="I383" s="9">
        <v>115.53</v>
      </c>
      <c r="J383" s="1">
        <f>VLOOKUP(A383,'1927-2022'!$A$2:$A$24116,1,FALSE)</f>
        <v>37048</v>
      </c>
    </row>
    <row r="384" spans="1:10" x14ac:dyDescent="0.3">
      <c r="A384" s="2">
        <v>37049</v>
      </c>
      <c r="B384" s="9">
        <v>102.1</v>
      </c>
      <c r="C384" s="9">
        <v>115.09</v>
      </c>
      <c r="D384" s="9">
        <v>103.02</v>
      </c>
      <c r="E384" s="9">
        <v>116.13</v>
      </c>
      <c r="F384" s="9">
        <v>104.19</v>
      </c>
      <c r="G384" s="9">
        <v>117.45</v>
      </c>
      <c r="H384" s="9">
        <v>101.89</v>
      </c>
      <c r="I384" s="9">
        <v>114.86</v>
      </c>
      <c r="J384" s="1">
        <f>VLOOKUP(A384,'1927-2022'!$A$2:$A$24116,1,FALSE)</f>
        <v>37049</v>
      </c>
    </row>
    <row r="385" spans="1:10" x14ac:dyDescent="0.3">
      <c r="A385" s="2">
        <v>37050</v>
      </c>
      <c r="B385" s="9">
        <v>102</v>
      </c>
      <c r="C385" s="9">
        <v>114.99</v>
      </c>
      <c r="D385" s="9">
        <v>102.76</v>
      </c>
      <c r="E385" s="9">
        <v>115.85</v>
      </c>
      <c r="F385" s="9">
        <v>103.86</v>
      </c>
      <c r="G385" s="9">
        <v>117.09</v>
      </c>
      <c r="H385" s="9">
        <v>101.7</v>
      </c>
      <c r="I385" s="9">
        <v>114.66</v>
      </c>
      <c r="J385" s="1">
        <f>VLOOKUP(A385,'1927-2022'!$A$2:$A$24116,1,FALSE)</f>
        <v>37050</v>
      </c>
    </row>
    <row r="386" spans="1:10" x14ac:dyDescent="0.3">
      <c r="A386" s="2">
        <v>37053</v>
      </c>
      <c r="B386" s="9">
        <v>102.1</v>
      </c>
      <c r="C386" s="9">
        <v>115.14</v>
      </c>
      <c r="D386" s="9">
        <v>103.02</v>
      </c>
      <c r="E386" s="9">
        <v>116.18</v>
      </c>
      <c r="F386" s="9">
        <v>104.27</v>
      </c>
      <c r="G386" s="9">
        <v>117.59</v>
      </c>
      <c r="H386" s="9">
        <v>102.27</v>
      </c>
      <c r="I386" s="9">
        <v>115.33</v>
      </c>
      <c r="J386" s="1">
        <f>VLOOKUP(A386,'1927-2022'!$A$2:$A$24116,1,FALSE)</f>
        <v>37053</v>
      </c>
    </row>
    <row r="387" spans="1:10" x14ac:dyDescent="0.3">
      <c r="A387" s="2">
        <v>37054</v>
      </c>
      <c r="B387" s="9">
        <v>102.16</v>
      </c>
      <c r="C387" s="9">
        <v>115.22</v>
      </c>
      <c r="D387" s="9">
        <v>103.24</v>
      </c>
      <c r="E387" s="9">
        <v>116.44</v>
      </c>
      <c r="F387" s="9">
        <v>104.59</v>
      </c>
      <c r="G387" s="9">
        <v>117.95</v>
      </c>
      <c r="H387" s="9">
        <v>102.75</v>
      </c>
      <c r="I387" s="9">
        <v>115.88</v>
      </c>
      <c r="J387" s="1">
        <f>VLOOKUP(A387,'1927-2022'!$A$2:$A$24116,1,FALSE)</f>
        <v>37054</v>
      </c>
    </row>
    <row r="388" spans="1:10" x14ac:dyDescent="0.3">
      <c r="A388" s="2">
        <v>37055</v>
      </c>
      <c r="B388" s="9">
        <v>102.19</v>
      </c>
      <c r="C388" s="9">
        <v>115.27</v>
      </c>
      <c r="D388" s="9">
        <v>103.29</v>
      </c>
      <c r="E388" s="9">
        <v>116.5</v>
      </c>
      <c r="F388" s="9">
        <v>104.52</v>
      </c>
      <c r="G388" s="9">
        <v>117.89</v>
      </c>
      <c r="H388" s="9">
        <v>102.71</v>
      </c>
      <c r="I388" s="9">
        <v>115.86</v>
      </c>
      <c r="J388" s="1">
        <f>VLOOKUP(A388,'1927-2022'!$A$2:$A$24116,1,FALSE)</f>
        <v>37055</v>
      </c>
    </row>
    <row r="389" spans="1:10" x14ac:dyDescent="0.3">
      <c r="A389" s="2">
        <v>37056</v>
      </c>
      <c r="B389" s="9">
        <v>102.29</v>
      </c>
      <c r="C389" s="9">
        <v>115.39</v>
      </c>
      <c r="D389" s="9">
        <v>103.52</v>
      </c>
      <c r="E389" s="9">
        <v>116.77</v>
      </c>
      <c r="F389" s="9">
        <v>104.84</v>
      </c>
      <c r="G389" s="9">
        <v>118.26</v>
      </c>
      <c r="H389" s="9">
        <v>103.03</v>
      </c>
      <c r="I389" s="9">
        <v>116.23</v>
      </c>
      <c r="J389" s="1">
        <f>VLOOKUP(A389,'1927-2022'!$A$2:$A$24116,1,FALSE)</f>
        <v>37056</v>
      </c>
    </row>
    <row r="390" spans="1:10" x14ac:dyDescent="0.3">
      <c r="A390" s="2">
        <v>37057</v>
      </c>
      <c r="B390" s="9">
        <v>102.35</v>
      </c>
      <c r="C390" s="9">
        <v>115.47</v>
      </c>
      <c r="D390" s="9">
        <v>103.61</v>
      </c>
      <c r="E390" s="9">
        <v>116.89</v>
      </c>
      <c r="F390" s="9">
        <v>104.74</v>
      </c>
      <c r="G390" s="9">
        <v>118.17</v>
      </c>
      <c r="H390" s="9">
        <v>102.62</v>
      </c>
      <c r="I390" s="9">
        <v>115.77</v>
      </c>
      <c r="J390" s="1">
        <f>VLOOKUP(A390,'1927-2022'!$A$2:$A$24116,1,FALSE)</f>
        <v>37057</v>
      </c>
    </row>
    <row r="391" spans="1:10" x14ac:dyDescent="0.3">
      <c r="A391" s="2">
        <v>37060</v>
      </c>
      <c r="B391" s="9">
        <v>102.43</v>
      </c>
      <c r="C391" s="9">
        <v>115.59</v>
      </c>
      <c r="D391" s="9">
        <v>103.63</v>
      </c>
      <c r="E391" s="9">
        <v>116.94</v>
      </c>
      <c r="F391" s="9">
        <v>104.82</v>
      </c>
      <c r="G391" s="9">
        <v>118.29</v>
      </c>
      <c r="H391" s="9">
        <v>102.52</v>
      </c>
      <c r="I391" s="9">
        <v>115.7</v>
      </c>
      <c r="J391" s="1">
        <f>VLOOKUP(A391,'1927-2022'!$A$2:$A$24116,1,FALSE)</f>
        <v>37060</v>
      </c>
    </row>
    <row r="392" spans="1:10" x14ac:dyDescent="0.3">
      <c r="A392" s="2">
        <v>37061</v>
      </c>
      <c r="B392" s="9">
        <v>102.45</v>
      </c>
      <c r="C392" s="9">
        <v>115.62</v>
      </c>
      <c r="D392" s="9">
        <v>103.63</v>
      </c>
      <c r="E392" s="9">
        <v>116.95</v>
      </c>
      <c r="F392" s="9">
        <v>104.9</v>
      </c>
      <c r="G392" s="9">
        <v>118.39</v>
      </c>
      <c r="H392" s="9">
        <v>102.68</v>
      </c>
      <c r="I392" s="9">
        <v>115.89</v>
      </c>
      <c r="J392" s="1">
        <f>VLOOKUP(A392,'1927-2022'!$A$2:$A$24116,1,FALSE)</f>
        <v>37061</v>
      </c>
    </row>
    <row r="393" spans="1:10" x14ac:dyDescent="0.3">
      <c r="A393" s="2">
        <v>37062</v>
      </c>
      <c r="B393" s="9">
        <v>102.52</v>
      </c>
      <c r="C393" s="9">
        <v>115.71</v>
      </c>
      <c r="D393" s="9">
        <v>103.71</v>
      </c>
      <c r="E393" s="9">
        <v>117.05</v>
      </c>
      <c r="F393" s="9">
        <v>105.12</v>
      </c>
      <c r="G393" s="9">
        <v>118.65</v>
      </c>
      <c r="H393" s="9">
        <v>102.97</v>
      </c>
      <c r="I393" s="9">
        <v>116.22</v>
      </c>
      <c r="J393" s="1">
        <f>VLOOKUP(A393,'1927-2022'!$A$2:$A$24116,1,FALSE)</f>
        <v>37062</v>
      </c>
    </row>
    <row r="394" spans="1:10" x14ac:dyDescent="0.3">
      <c r="A394" s="2">
        <v>37063</v>
      </c>
      <c r="B394" s="9">
        <v>102.5</v>
      </c>
      <c r="C394" s="9">
        <v>115.71</v>
      </c>
      <c r="D394" s="9">
        <v>103.75</v>
      </c>
      <c r="E394" s="9">
        <v>117.12</v>
      </c>
      <c r="F394" s="9">
        <v>105.17</v>
      </c>
      <c r="G394" s="9">
        <v>118.71</v>
      </c>
      <c r="H394" s="9">
        <v>103.28</v>
      </c>
      <c r="I394" s="9">
        <v>116.59</v>
      </c>
      <c r="J394" s="1">
        <f>VLOOKUP(A394,'1927-2022'!$A$2:$A$24116,1,FALSE)</f>
        <v>37063</v>
      </c>
    </row>
    <row r="395" spans="1:10" x14ac:dyDescent="0.3">
      <c r="A395" s="2">
        <v>37064</v>
      </c>
      <c r="B395" s="9">
        <v>102.64</v>
      </c>
      <c r="C395" s="9">
        <v>115.87</v>
      </c>
      <c r="D395" s="9">
        <v>104.14</v>
      </c>
      <c r="E395" s="9">
        <v>117.57</v>
      </c>
      <c r="F395" s="9">
        <v>105.69</v>
      </c>
      <c r="G395" s="9">
        <v>119.31</v>
      </c>
      <c r="H395" s="9">
        <v>104.17</v>
      </c>
      <c r="I395" s="9">
        <v>117.6</v>
      </c>
      <c r="J395" s="1">
        <f>VLOOKUP(A395,'1927-2022'!$A$2:$A$24116,1,FALSE)</f>
        <v>37064</v>
      </c>
    </row>
    <row r="396" spans="1:10" x14ac:dyDescent="0.3">
      <c r="A396" s="2">
        <v>37067</v>
      </c>
      <c r="B396" s="9">
        <v>102.6</v>
      </c>
      <c r="C396" s="9">
        <v>115.86</v>
      </c>
      <c r="D396" s="9">
        <v>104.03</v>
      </c>
      <c r="E396" s="9">
        <v>117.48</v>
      </c>
      <c r="F396" s="9">
        <v>105.59</v>
      </c>
      <c r="G396" s="9">
        <v>119.24</v>
      </c>
      <c r="H396" s="9">
        <v>103.98</v>
      </c>
      <c r="I396" s="9">
        <v>117.42</v>
      </c>
      <c r="J396" s="1">
        <f>VLOOKUP(A396,'1927-2022'!$A$2:$A$24116,1,FALSE)</f>
        <v>37067</v>
      </c>
    </row>
    <row r="397" spans="1:10" x14ac:dyDescent="0.3">
      <c r="A397" s="2">
        <v>37068</v>
      </c>
      <c r="B397" s="9">
        <v>102.45</v>
      </c>
      <c r="C397" s="9">
        <v>115.7</v>
      </c>
      <c r="D397" s="9">
        <v>103.63</v>
      </c>
      <c r="E397" s="9">
        <v>117.03</v>
      </c>
      <c r="F397" s="9">
        <v>105.04</v>
      </c>
      <c r="G397" s="9">
        <v>118.63</v>
      </c>
      <c r="H397" s="9">
        <v>103.22</v>
      </c>
      <c r="I397" s="9">
        <v>116.57</v>
      </c>
      <c r="J397" s="1">
        <f>VLOOKUP(A397,'1927-2022'!$A$2:$A$24116,1,FALSE)</f>
        <v>37068</v>
      </c>
    </row>
    <row r="398" spans="1:10" x14ac:dyDescent="0.3">
      <c r="A398" s="2">
        <v>37069</v>
      </c>
      <c r="B398" s="9">
        <v>102.26</v>
      </c>
      <c r="C398" s="9">
        <v>115.5</v>
      </c>
      <c r="D398" s="9">
        <v>103.33</v>
      </c>
      <c r="E398" s="9">
        <v>116.71</v>
      </c>
      <c r="F398" s="9">
        <v>104.9</v>
      </c>
      <c r="G398" s="9">
        <v>118.48</v>
      </c>
      <c r="H398" s="9">
        <v>103.41</v>
      </c>
      <c r="I398" s="9">
        <v>116.8</v>
      </c>
      <c r="J398" s="1">
        <f>VLOOKUP(A398,'1927-2022'!$A$2:$A$24116,1,FALSE)</f>
        <v>37069</v>
      </c>
    </row>
    <row r="399" spans="1:10" x14ac:dyDescent="0.3">
      <c r="A399" s="2">
        <v>37070</v>
      </c>
      <c r="B399" s="9">
        <v>101.98</v>
      </c>
      <c r="C399" s="9">
        <v>115.19</v>
      </c>
      <c r="D399" s="9">
        <v>102.84</v>
      </c>
      <c r="E399" s="9">
        <v>116.16</v>
      </c>
      <c r="F399" s="9">
        <v>104.19</v>
      </c>
      <c r="G399" s="9">
        <v>117.69</v>
      </c>
      <c r="H399" s="9">
        <v>102.62</v>
      </c>
      <c r="I399" s="9">
        <v>115.92</v>
      </c>
      <c r="J399" s="1">
        <f>VLOOKUP(A399,'1927-2022'!$A$2:$A$24116,1,FALSE)</f>
        <v>37070</v>
      </c>
    </row>
    <row r="400" spans="1:10" x14ac:dyDescent="0.3">
      <c r="A400" s="2">
        <v>37071</v>
      </c>
      <c r="B400" s="9">
        <v>101.97</v>
      </c>
      <c r="C400" s="9">
        <v>115.19</v>
      </c>
      <c r="D400" s="9">
        <v>102.68</v>
      </c>
      <c r="E400" s="9">
        <v>116</v>
      </c>
      <c r="F400" s="9">
        <v>103.69</v>
      </c>
      <c r="G400" s="9">
        <v>117.13</v>
      </c>
      <c r="H400" s="9">
        <v>101.76</v>
      </c>
      <c r="I400" s="9">
        <v>114.96</v>
      </c>
      <c r="J400" s="1">
        <f>VLOOKUP(A400,'1927-2022'!$A$2:$A$24116,1,FALSE)</f>
        <v>37071</v>
      </c>
    </row>
    <row r="401" spans="1:10" x14ac:dyDescent="0.3">
      <c r="A401" s="2">
        <v>37074</v>
      </c>
      <c r="B401" s="9">
        <v>102.11</v>
      </c>
      <c r="C401" s="9">
        <v>115.38</v>
      </c>
      <c r="D401" s="9">
        <v>103.02</v>
      </c>
      <c r="E401" s="9">
        <v>116.41</v>
      </c>
      <c r="F401" s="9">
        <v>104.19</v>
      </c>
      <c r="G401" s="9">
        <v>117.74</v>
      </c>
      <c r="H401" s="9">
        <v>102.37</v>
      </c>
      <c r="I401" s="9">
        <v>115.67</v>
      </c>
      <c r="J401" s="1">
        <f>VLOOKUP(A401,'1927-2022'!$A$2:$A$24116,1,FALSE)</f>
        <v>37074</v>
      </c>
    </row>
    <row r="402" spans="1:10" x14ac:dyDescent="0.3">
      <c r="A402" s="2">
        <v>37075</v>
      </c>
      <c r="B402" s="9">
        <v>102.02</v>
      </c>
      <c r="C402" s="9">
        <v>115.3</v>
      </c>
      <c r="D402" s="9">
        <v>102.85</v>
      </c>
      <c r="E402" s="9">
        <v>116.23</v>
      </c>
      <c r="F402" s="9">
        <v>103.85</v>
      </c>
      <c r="G402" s="9">
        <v>117.36</v>
      </c>
      <c r="H402" s="9">
        <v>101.89</v>
      </c>
      <c r="I402" s="9">
        <v>115.15</v>
      </c>
      <c r="J402" s="1">
        <f>VLOOKUP(A402,'1927-2022'!$A$2:$A$24116,1,FALSE)</f>
        <v>37075</v>
      </c>
    </row>
    <row r="403" spans="1:10" x14ac:dyDescent="0.3">
      <c r="A403" s="2">
        <v>37076</v>
      </c>
      <c r="B403" s="9">
        <v>102.02</v>
      </c>
      <c r="C403" s="9">
        <v>115.31</v>
      </c>
      <c r="D403" s="9">
        <v>102.85</v>
      </c>
      <c r="E403" s="9">
        <v>116.24</v>
      </c>
      <c r="F403" s="9">
        <v>103.85</v>
      </c>
      <c r="G403" s="9">
        <v>117.37</v>
      </c>
      <c r="H403" s="9">
        <v>101.89</v>
      </c>
      <c r="I403" s="9">
        <v>115.16</v>
      </c>
      <c r="J403" s="1" t="e">
        <f>VLOOKUP(A403,'1927-2022'!$A$2:$A$24116,1,FALSE)</f>
        <v>#N/A</v>
      </c>
    </row>
    <row r="404" spans="1:10" x14ac:dyDescent="0.3">
      <c r="A404" s="2">
        <v>37077</v>
      </c>
      <c r="B404" s="9">
        <v>101.98</v>
      </c>
      <c r="C404" s="9">
        <v>115.27</v>
      </c>
      <c r="D404" s="9">
        <v>102.71</v>
      </c>
      <c r="E404" s="9">
        <v>116.1</v>
      </c>
      <c r="F404" s="9">
        <v>103.66</v>
      </c>
      <c r="G404" s="9">
        <v>117.17</v>
      </c>
      <c r="H404" s="9">
        <v>101.48</v>
      </c>
      <c r="I404" s="9">
        <v>114.7</v>
      </c>
      <c r="J404" s="1">
        <f>VLOOKUP(A404,'1927-2022'!$A$2:$A$24116,1,FALSE)</f>
        <v>37077</v>
      </c>
    </row>
    <row r="405" spans="1:10" x14ac:dyDescent="0.3">
      <c r="A405" s="2">
        <v>37078</v>
      </c>
      <c r="B405" s="9">
        <v>102.18</v>
      </c>
      <c r="C405" s="9">
        <v>115.51</v>
      </c>
      <c r="D405" s="9">
        <v>103.02</v>
      </c>
      <c r="E405" s="9">
        <v>116.46</v>
      </c>
      <c r="F405" s="9">
        <v>104.07</v>
      </c>
      <c r="G405" s="9">
        <v>117.64</v>
      </c>
      <c r="H405" s="9">
        <v>101.83</v>
      </c>
      <c r="I405" s="9">
        <v>115.11</v>
      </c>
      <c r="J405" s="1">
        <f>VLOOKUP(A405,'1927-2022'!$A$2:$A$24116,1,FALSE)</f>
        <v>37078</v>
      </c>
    </row>
    <row r="406" spans="1:10" x14ac:dyDescent="0.3">
      <c r="A406" s="2">
        <v>37081</v>
      </c>
      <c r="B406" s="9">
        <v>102.19</v>
      </c>
      <c r="C406" s="9">
        <v>115.55</v>
      </c>
      <c r="D406" s="9">
        <v>103.1</v>
      </c>
      <c r="E406" s="9">
        <v>116.58</v>
      </c>
      <c r="F406" s="9">
        <v>104.26</v>
      </c>
      <c r="G406" s="9">
        <v>117.89</v>
      </c>
      <c r="H406" s="9">
        <v>102.33</v>
      </c>
      <c r="I406" s="9">
        <v>115.72</v>
      </c>
      <c r="J406" s="1">
        <f>VLOOKUP(A406,'1927-2022'!$A$2:$A$24116,1,FALSE)</f>
        <v>37081</v>
      </c>
    </row>
    <row r="407" spans="1:10" x14ac:dyDescent="0.3">
      <c r="A407" s="2">
        <v>37082</v>
      </c>
      <c r="B407" s="9">
        <v>102.32</v>
      </c>
      <c r="C407" s="9">
        <v>115.71</v>
      </c>
      <c r="D407" s="9">
        <v>103.41</v>
      </c>
      <c r="E407" s="9">
        <v>116.95</v>
      </c>
      <c r="F407" s="9">
        <v>104.7</v>
      </c>
      <c r="G407" s="9">
        <v>118.4</v>
      </c>
      <c r="H407" s="9">
        <v>102.78</v>
      </c>
      <c r="I407" s="9">
        <v>116.23</v>
      </c>
      <c r="J407" s="1">
        <f>VLOOKUP(A407,'1927-2022'!$A$2:$A$24116,1,FALSE)</f>
        <v>37082</v>
      </c>
    </row>
    <row r="408" spans="1:10" x14ac:dyDescent="0.3">
      <c r="A408" s="2">
        <v>37083</v>
      </c>
      <c r="B408" s="9">
        <v>102.32</v>
      </c>
      <c r="C408" s="9">
        <v>115.72</v>
      </c>
      <c r="D408" s="9">
        <v>103.4</v>
      </c>
      <c r="E408" s="9">
        <v>116.94</v>
      </c>
      <c r="F408" s="9">
        <v>104.71</v>
      </c>
      <c r="G408" s="9">
        <v>118.43</v>
      </c>
      <c r="H408" s="9">
        <v>102.52</v>
      </c>
      <c r="I408" s="9">
        <v>115.96</v>
      </c>
      <c r="J408" s="1">
        <f>VLOOKUP(A408,'1927-2022'!$A$2:$A$24116,1,FALSE)</f>
        <v>37083</v>
      </c>
    </row>
    <row r="409" spans="1:10" x14ac:dyDescent="0.3">
      <c r="A409" s="2">
        <v>37084</v>
      </c>
      <c r="B409" s="9">
        <v>102.35</v>
      </c>
      <c r="C409" s="9">
        <v>115.77</v>
      </c>
      <c r="D409" s="9">
        <v>103.57</v>
      </c>
      <c r="E409" s="9">
        <v>117.15</v>
      </c>
      <c r="F409" s="9">
        <v>105.07</v>
      </c>
      <c r="G409" s="9">
        <v>118.85</v>
      </c>
      <c r="H409" s="9">
        <v>103.13</v>
      </c>
      <c r="I409" s="9">
        <v>116.65</v>
      </c>
      <c r="J409" s="1">
        <f>VLOOKUP(A409,'1927-2022'!$A$2:$A$24116,1,FALSE)</f>
        <v>37084</v>
      </c>
    </row>
    <row r="410" spans="1:10" x14ac:dyDescent="0.3">
      <c r="A410" s="2">
        <v>37085</v>
      </c>
      <c r="B410" s="9">
        <v>102.29</v>
      </c>
      <c r="C410" s="9">
        <v>115.72</v>
      </c>
      <c r="D410" s="9">
        <v>103.49</v>
      </c>
      <c r="E410" s="9">
        <v>117.07</v>
      </c>
      <c r="F410" s="9">
        <v>105.09</v>
      </c>
      <c r="G410" s="9">
        <v>118.88</v>
      </c>
      <c r="H410" s="9">
        <v>103.28</v>
      </c>
      <c r="I410" s="9">
        <v>116.84</v>
      </c>
      <c r="J410" s="1">
        <f>VLOOKUP(A410,'1927-2022'!$A$2:$A$24116,1,FALSE)</f>
        <v>37085</v>
      </c>
    </row>
    <row r="411" spans="1:10" x14ac:dyDescent="0.3">
      <c r="A411" s="2">
        <v>37088</v>
      </c>
      <c r="B411" s="9">
        <v>102.4</v>
      </c>
      <c r="C411" s="9">
        <v>115.87</v>
      </c>
      <c r="D411" s="9">
        <v>103.68</v>
      </c>
      <c r="E411" s="9">
        <v>117.31</v>
      </c>
      <c r="F411" s="9">
        <v>105.5</v>
      </c>
      <c r="G411" s="9">
        <v>119.38</v>
      </c>
      <c r="H411" s="9">
        <v>103.79</v>
      </c>
      <c r="I411" s="9">
        <v>117.45</v>
      </c>
      <c r="J411" s="1">
        <f>VLOOKUP(A411,'1927-2022'!$A$2:$A$24116,1,FALSE)</f>
        <v>37088</v>
      </c>
    </row>
    <row r="412" spans="1:10" x14ac:dyDescent="0.3">
      <c r="A412" s="2">
        <v>37089</v>
      </c>
      <c r="B412" s="9">
        <v>102.36</v>
      </c>
      <c r="C412" s="9">
        <v>115.84</v>
      </c>
      <c r="D412" s="9">
        <v>103.63</v>
      </c>
      <c r="E412" s="9">
        <v>117.27</v>
      </c>
      <c r="F412" s="9">
        <v>105.48</v>
      </c>
      <c r="G412" s="9">
        <v>119.37</v>
      </c>
      <c r="H412" s="9">
        <v>103.92</v>
      </c>
      <c r="I412" s="9">
        <v>117.6</v>
      </c>
      <c r="J412" s="1">
        <f>VLOOKUP(A412,'1927-2022'!$A$2:$A$24116,1,FALSE)</f>
        <v>37089</v>
      </c>
    </row>
    <row r="413" spans="1:10" x14ac:dyDescent="0.3">
      <c r="A413" s="2">
        <v>37090</v>
      </c>
      <c r="B413" s="9">
        <v>102.67</v>
      </c>
      <c r="C413" s="9">
        <v>116.2</v>
      </c>
      <c r="D413" s="9">
        <v>104.11</v>
      </c>
      <c r="E413" s="9">
        <v>117.83</v>
      </c>
      <c r="F413" s="9">
        <v>106.27</v>
      </c>
      <c r="G413" s="9">
        <v>120.27</v>
      </c>
      <c r="H413" s="9">
        <v>104.9</v>
      </c>
      <c r="I413" s="9">
        <v>118.73</v>
      </c>
      <c r="J413" s="1">
        <f>VLOOKUP(A413,'1927-2022'!$A$2:$A$24116,1,FALSE)</f>
        <v>37090</v>
      </c>
    </row>
    <row r="414" spans="1:10" x14ac:dyDescent="0.3">
      <c r="A414" s="2">
        <v>37091</v>
      </c>
      <c r="B414" s="9">
        <v>102.61</v>
      </c>
      <c r="C414" s="9">
        <v>116.14</v>
      </c>
      <c r="D414" s="9">
        <v>103.99</v>
      </c>
      <c r="E414" s="9">
        <v>117.7</v>
      </c>
      <c r="F414" s="9">
        <v>106.05</v>
      </c>
      <c r="G414" s="9">
        <v>120.03</v>
      </c>
      <c r="H414" s="9">
        <v>104.74</v>
      </c>
      <c r="I414" s="9">
        <v>118.56</v>
      </c>
      <c r="J414" s="1">
        <f>VLOOKUP(A414,'1927-2022'!$A$2:$A$24116,1,FALSE)</f>
        <v>37091</v>
      </c>
    </row>
    <row r="415" spans="1:10" x14ac:dyDescent="0.3">
      <c r="A415" s="2">
        <v>37092</v>
      </c>
      <c r="B415" s="9">
        <v>102.62</v>
      </c>
      <c r="C415" s="9">
        <v>116.17</v>
      </c>
      <c r="D415" s="9">
        <v>104.02</v>
      </c>
      <c r="E415" s="9">
        <v>117.75</v>
      </c>
      <c r="F415" s="9">
        <v>106</v>
      </c>
      <c r="G415" s="9">
        <v>119.99</v>
      </c>
      <c r="H415" s="9">
        <v>104.62</v>
      </c>
      <c r="I415" s="9">
        <v>118.43</v>
      </c>
      <c r="J415" s="1">
        <f>VLOOKUP(A415,'1927-2022'!$A$2:$A$24116,1,FALSE)</f>
        <v>37092</v>
      </c>
    </row>
    <row r="416" spans="1:10" x14ac:dyDescent="0.3">
      <c r="A416" s="2">
        <v>37095</v>
      </c>
      <c r="B416" s="9">
        <v>102.62</v>
      </c>
      <c r="C416" s="9">
        <v>116.2</v>
      </c>
      <c r="D416" s="9">
        <v>104.06</v>
      </c>
      <c r="E416" s="9">
        <v>117.84</v>
      </c>
      <c r="F416" s="9">
        <v>106.13</v>
      </c>
      <c r="G416" s="9">
        <v>120.17</v>
      </c>
      <c r="H416" s="9">
        <v>104.87</v>
      </c>
      <c r="I416" s="9">
        <v>118.75</v>
      </c>
      <c r="J416" s="1">
        <f>VLOOKUP(A416,'1927-2022'!$A$2:$A$24116,1,FALSE)</f>
        <v>37095</v>
      </c>
    </row>
    <row r="417" spans="1:10" x14ac:dyDescent="0.3">
      <c r="A417" s="2">
        <v>37096</v>
      </c>
      <c r="B417" s="9">
        <v>102.67</v>
      </c>
      <c r="C417" s="9">
        <v>116.27</v>
      </c>
      <c r="D417" s="9">
        <v>104.14</v>
      </c>
      <c r="E417" s="9">
        <v>117.93</v>
      </c>
      <c r="F417" s="9">
        <v>106.27</v>
      </c>
      <c r="G417" s="9">
        <v>120.34</v>
      </c>
      <c r="H417" s="9">
        <v>105.12</v>
      </c>
      <c r="I417" s="9">
        <v>119.05</v>
      </c>
      <c r="J417" s="1">
        <f>VLOOKUP(A417,'1927-2022'!$A$2:$A$24116,1,FALSE)</f>
        <v>37096</v>
      </c>
    </row>
    <row r="418" spans="1:10" x14ac:dyDescent="0.3">
      <c r="A418" s="2">
        <v>37097</v>
      </c>
      <c r="B418" s="9">
        <v>102.61</v>
      </c>
      <c r="C418" s="9">
        <v>116.21</v>
      </c>
      <c r="D418" s="9">
        <v>103.95</v>
      </c>
      <c r="E418" s="9">
        <v>117.74</v>
      </c>
      <c r="F418" s="9">
        <v>105.78</v>
      </c>
      <c r="G418" s="9">
        <v>119.8</v>
      </c>
      <c r="H418" s="9">
        <v>104.39</v>
      </c>
      <c r="I418" s="9">
        <v>118.23</v>
      </c>
      <c r="J418" s="1">
        <f>VLOOKUP(A418,'1927-2022'!$A$2:$A$24116,1,FALSE)</f>
        <v>37097</v>
      </c>
    </row>
    <row r="419" spans="1:10" x14ac:dyDescent="0.3">
      <c r="A419" s="2">
        <v>37098</v>
      </c>
      <c r="B419" s="9">
        <v>102.73</v>
      </c>
      <c r="C419" s="9">
        <v>116.36</v>
      </c>
      <c r="D419" s="9">
        <v>104.11</v>
      </c>
      <c r="E419" s="9">
        <v>117.92</v>
      </c>
      <c r="F419" s="9">
        <v>105.94</v>
      </c>
      <c r="G419" s="9">
        <v>119.99</v>
      </c>
      <c r="H419" s="9">
        <v>104.36</v>
      </c>
      <c r="I419" s="9">
        <v>118.21</v>
      </c>
      <c r="J419" s="1">
        <f>VLOOKUP(A419,'1927-2022'!$A$2:$A$24116,1,FALSE)</f>
        <v>37098</v>
      </c>
    </row>
    <row r="420" spans="1:10" x14ac:dyDescent="0.3">
      <c r="A420" s="2">
        <v>37099</v>
      </c>
      <c r="B420" s="9">
        <v>102.86</v>
      </c>
      <c r="C420" s="9">
        <v>116.52</v>
      </c>
      <c r="D420" s="9">
        <v>104.45</v>
      </c>
      <c r="E420" s="9">
        <v>118.32</v>
      </c>
      <c r="F420" s="9">
        <v>106.33</v>
      </c>
      <c r="G420" s="9">
        <v>120.45</v>
      </c>
      <c r="H420" s="9">
        <v>104.96</v>
      </c>
      <c r="I420" s="9">
        <v>118.9</v>
      </c>
      <c r="J420" s="1">
        <f>VLOOKUP(A420,'1927-2022'!$A$2:$A$24116,1,FALSE)</f>
        <v>37099</v>
      </c>
    </row>
    <row r="421" spans="1:10" x14ac:dyDescent="0.3">
      <c r="A421" s="2">
        <v>37102</v>
      </c>
      <c r="B421" s="9">
        <v>102.89</v>
      </c>
      <c r="C421" s="9">
        <v>116.58</v>
      </c>
      <c r="D421" s="9">
        <v>104.54</v>
      </c>
      <c r="E421" s="9">
        <v>118.46</v>
      </c>
      <c r="F421" s="9">
        <v>106.46</v>
      </c>
      <c r="G421" s="9">
        <v>120.63</v>
      </c>
      <c r="H421" s="9">
        <v>105.22</v>
      </c>
      <c r="I421" s="9">
        <v>119.23</v>
      </c>
      <c r="J421" s="1">
        <f>VLOOKUP(A421,'1927-2022'!$A$2:$A$24116,1,FALSE)</f>
        <v>37102</v>
      </c>
    </row>
    <row r="422" spans="1:10" x14ac:dyDescent="0.3">
      <c r="A422" s="2">
        <v>37103</v>
      </c>
      <c r="B422" s="9">
        <v>102.98</v>
      </c>
      <c r="C422" s="9">
        <v>116.7</v>
      </c>
      <c r="D422" s="9">
        <v>104.75</v>
      </c>
      <c r="E422" s="9">
        <v>118.7</v>
      </c>
      <c r="F422" s="9">
        <v>106.8</v>
      </c>
      <c r="G422" s="9">
        <v>121.03</v>
      </c>
      <c r="H422" s="9">
        <v>105.54</v>
      </c>
      <c r="I422" s="9">
        <v>119.6</v>
      </c>
      <c r="J422" s="1">
        <f>VLOOKUP(A422,'1927-2022'!$A$2:$A$24116,1,FALSE)</f>
        <v>37103</v>
      </c>
    </row>
    <row r="423" spans="1:10" x14ac:dyDescent="0.3">
      <c r="A423" s="2">
        <v>37104</v>
      </c>
      <c r="B423" s="9">
        <v>102.93</v>
      </c>
      <c r="C423" s="9">
        <v>116.66</v>
      </c>
      <c r="D423" s="9">
        <v>104.61</v>
      </c>
      <c r="E423" s="9">
        <v>118.55</v>
      </c>
      <c r="F423" s="9">
        <v>106.55</v>
      </c>
      <c r="G423" s="9">
        <v>120.76</v>
      </c>
      <c r="H423" s="9">
        <v>105.28</v>
      </c>
      <c r="I423" s="9">
        <v>119.32</v>
      </c>
      <c r="J423" s="1">
        <f>VLOOKUP(A423,'1927-2022'!$A$2:$A$24116,1,FALSE)</f>
        <v>37104</v>
      </c>
    </row>
    <row r="424" spans="1:10" x14ac:dyDescent="0.3">
      <c r="A424" s="2">
        <v>37105</v>
      </c>
      <c r="B424" s="9">
        <v>102.8</v>
      </c>
      <c r="C424" s="9">
        <v>116.52</v>
      </c>
      <c r="D424" s="9">
        <v>104.28</v>
      </c>
      <c r="E424" s="9">
        <v>118.2</v>
      </c>
      <c r="F424" s="9">
        <v>106.1</v>
      </c>
      <c r="G424" s="9">
        <v>120.25</v>
      </c>
      <c r="H424" s="9">
        <v>104.65</v>
      </c>
      <c r="I424" s="9">
        <v>118.61</v>
      </c>
      <c r="J424" s="1">
        <f>VLOOKUP(A424,'1927-2022'!$A$2:$A$24116,1,FALSE)</f>
        <v>37105</v>
      </c>
    </row>
    <row r="425" spans="1:10" x14ac:dyDescent="0.3">
      <c r="A425" s="2">
        <v>37106</v>
      </c>
      <c r="B425" s="9">
        <v>102.8</v>
      </c>
      <c r="C425" s="9">
        <v>116.53</v>
      </c>
      <c r="D425" s="9">
        <v>104.19</v>
      </c>
      <c r="E425" s="9">
        <v>118.1</v>
      </c>
      <c r="F425" s="9">
        <v>105.99</v>
      </c>
      <c r="G425" s="9">
        <v>120.14</v>
      </c>
      <c r="H425" s="9">
        <v>104.55</v>
      </c>
      <c r="I425" s="9">
        <v>118.52</v>
      </c>
      <c r="J425" s="1">
        <f>VLOOKUP(A425,'1927-2022'!$A$2:$A$24116,1,FALSE)</f>
        <v>37106</v>
      </c>
    </row>
    <row r="426" spans="1:10" x14ac:dyDescent="0.3">
      <c r="A426" s="2">
        <v>37109</v>
      </c>
      <c r="B426" s="9">
        <v>102.86</v>
      </c>
      <c r="C426" s="9">
        <v>116.63</v>
      </c>
      <c r="D426" s="9">
        <v>104.25</v>
      </c>
      <c r="E426" s="9">
        <v>118.21</v>
      </c>
      <c r="F426" s="9">
        <v>106.05</v>
      </c>
      <c r="G426" s="9">
        <v>120.25</v>
      </c>
      <c r="H426" s="9">
        <v>104.46</v>
      </c>
      <c r="I426" s="9">
        <v>118.44</v>
      </c>
      <c r="J426" s="1">
        <f>VLOOKUP(A426,'1927-2022'!$A$2:$A$24116,1,FALSE)</f>
        <v>37109</v>
      </c>
    </row>
    <row r="427" spans="1:10" x14ac:dyDescent="0.3">
      <c r="A427" s="2">
        <v>37110</v>
      </c>
      <c r="B427" s="9">
        <v>102.85</v>
      </c>
      <c r="C427" s="9">
        <v>116.63</v>
      </c>
      <c r="D427" s="9">
        <v>104.25</v>
      </c>
      <c r="E427" s="9">
        <v>118.22</v>
      </c>
      <c r="F427" s="9">
        <v>106</v>
      </c>
      <c r="G427" s="9">
        <v>120.2</v>
      </c>
      <c r="H427" s="9">
        <v>104.39</v>
      </c>
      <c r="I427" s="9">
        <v>118.38</v>
      </c>
      <c r="J427" s="1">
        <f>VLOOKUP(A427,'1927-2022'!$A$2:$A$24116,1,FALSE)</f>
        <v>37110</v>
      </c>
    </row>
    <row r="428" spans="1:10" x14ac:dyDescent="0.3">
      <c r="A428" s="2">
        <v>37111</v>
      </c>
      <c r="B428" s="9">
        <v>103.06</v>
      </c>
      <c r="C428" s="9">
        <v>116.88</v>
      </c>
      <c r="D428" s="9">
        <v>104.75</v>
      </c>
      <c r="E428" s="9">
        <v>118.79</v>
      </c>
      <c r="F428" s="9">
        <v>106.79</v>
      </c>
      <c r="G428" s="9">
        <v>121.11</v>
      </c>
      <c r="H428" s="9">
        <v>105.44</v>
      </c>
      <c r="I428" s="9">
        <v>119.58</v>
      </c>
      <c r="J428" s="1">
        <f>VLOOKUP(A428,'1927-2022'!$A$2:$A$24116,1,FALSE)</f>
        <v>37111</v>
      </c>
    </row>
    <row r="429" spans="1:10" x14ac:dyDescent="0.3">
      <c r="A429" s="2">
        <v>37112</v>
      </c>
      <c r="B429" s="9">
        <v>103.06</v>
      </c>
      <c r="C429" s="9">
        <v>116.89</v>
      </c>
      <c r="D429" s="9">
        <v>104.62</v>
      </c>
      <c r="E429" s="9">
        <v>118.66</v>
      </c>
      <c r="F429" s="9">
        <v>106.46</v>
      </c>
      <c r="G429" s="9">
        <v>120.74</v>
      </c>
      <c r="H429" s="9">
        <v>105.15</v>
      </c>
      <c r="I429" s="9">
        <v>119.27</v>
      </c>
      <c r="J429" s="1">
        <f>VLOOKUP(A429,'1927-2022'!$A$2:$A$24116,1,FALSE)</f>
        <v>37112</v>
      </c>
    </row>
    <row r="430" spans="1:10" x14ac:dyDescent="0.3">
      <c r="A430" s="2">
        <v>37113</v>
      </c>
      <c r="B430" s="9">
        <v>103.16</v>
      </c>
      <c r="C430" s="9">
        <v>117.01</v>
      </c>
      <c r="D430" s="9">
        <v>104.86</v>
      </c>
      <c r="E430" s="9">
        <v>118.94</v>
      </c>
      <c r="F430" s="9">
        <v>106.72</v>
      </c>
      <c r="G430" s="9">
        <v>121.06</v>
      </c>
      <c r="H430" s="9">
        <v>105.5</v>
      </c>
      <c r="I430" s="9">
        <v>119.68</v>
      </c>
      <c r="J430" s="1">
        <f>VLOOKUP(A430,'1927-2022'!$A$2:$A$24116,1,FALSE)</f>
        <v>37113</v>
      </c>
    </row>
    <row r="431" spans="1:10" x14ac:dyDescent="0.3">
      <c r="A431" s="2">
        <v>37116</v>
      </c>
      <c r="B431" s="9">
        <v>103.25</v>
      </c>
      <c r="C431" s="9">
        <v>117.15</v>
      </c>
      <c r="D431" s="9">
        <v>105.04</v>
      </c>
      <c r="E431" s="9">
        <v>119.18</v>
      </c>
      <c r="F431" s="9">
        <v>106.94</v>
      </c>
      <c r="G431" s="9">
        <v>121.34</v>
      </c>
      <c r="H431" s="9">
        <v>105.63</v>
      </c>
      <c r="I431" s="9">
        <v>119.85</v>
      </c>
      <c r="J431" s="1">
        <f>VLOOKUP(A431,'1927-2022'!$A$2:$A$24116,1,FALSE)</f>
        <v>37116</v>
      </c>
    </row>
    <row r="432" spans="1:10" x14ac:dyDescent="0.3">
      <c r="A432" s="2">
        <v>37117</v>
      </c>
      <c r="B432" s="9">
        <v>103.16</v>
      </c>
      <c r="C432" s="9">
        <v>117.07</v>
      </c>
      <c r="D432" s="9">
        <v>104.95</v>
      </c>
      <c r="E432" s="9">
        <v>119.09</v>
      </c>
      <c r="F432" s="9">
        <v>106.85</v>
      </c>
      <c r="G432" s="9">
        <v>121.25</v>
      </c>
      <c r="H432" s="9">
        <v>105.57</v>
      </c>
      <c r="I432" s="9">
        <v>119.79</v>
      </c>
      <c r="J432" s="1">
        <f>VLOOKUP(A432,'1927-2022'!$A$2:$A$24116,1,FALSE)</f>
        <v>37117</v>
      </c>
    </row>
    <row r="433" spans="1:10" x14ac:dyDescent="0.3">
      <c r="A433" s="2">
        <v>37118</v>
      </c>
      <c r="B433" s="9">
        <v>103.05</v>
      </c>
      <c r="C433" s="9">
        <v>116.94</v>
      </c>
      <c r="D433" s="9">
        <v>104.75</v>
      </c>
      <c r="E433" s="9">
        <v>118.87</v>
      </c>
      <c r="F433" s="9">
        <v>106.65</v>
      </c>
      <c r="G433" s="9">
        <v>121.03</v>
      </c>
      <c r="H433" s="9">
        <v>105.44</v>
      </c>
      <c r="I433" s="9">
        <v>119.66</v>
      </c>
      <c r="J433" s="1">
        <f>VLOOKUP(A433,'1927-2022'!$A$2:$A$24116,1,FALSE)</f>
        <v>37118</v>
      </c>
    </row>
    <row r="434" spans="1:10" x14ac:dyDescent="0.3">
      <c r="A434" s="2">
        <v>37119</v>
      </c>
      <c r="B434" s="9">
        <v>103.14</v>
      </c>
      <c r="C434" s="9">
        <v>117.06</v>
      </c>
      <c r="D434" s="9">
        <v>104.96</v>
      </c>
      <c r="E434" s="9">
        <v>119.13</v>
      </c>
      <c r="F434" s="9">
        <v>107.04</v>
      </c>
      <c r="G434" s="9">
        <v>121.48</v>
      </c>
      <c r="H434" s="9">
        <v>105.92</v>
      </c>
      <c r="I434" s="9">
        <v>120.21</v>
      </c>
      <c r="J434" s="1">
        <f>VLOOKUP(A434,'1927-2022'!$A$2:$A$24116,1,FALSE)</f>
        <v>37119</v>
      </c>
    </row>
    <row r="435" spans="1:10" x14ac:dyDescent="0.3">
      <c r="A435" s="2">
        <v>37120</v>
      </c>
      <c r="B435" s="9">
        <v>103.29</v>
      </c>
      <c r="C435" s="9">
        <v>117.24</v>
      </c>
      <c r="D435" s="9">
        <v>105.34</v>
      </c>
      <c r="E435" s="9">
        <v>119.56</v>
      </c>
      <c r="F435" s="9">
        <v>107.62</v>
      </c>
      <c r="G435" s="9">
        <v>122.16</v>
      </c>
      <c r="H435" s="9">
        <v>106.77</v>
      </c>
      <c r="I435" s="9">
        <v>121.19</v>
      </c>
      <c r="J435" s="1">
        <f>VLOOKUP(A435,'1927-2022'!$A$2:$A$24116,1,FALSE)</f>
        <v>37120</v>
      </c>
    </row>
    <row r="436" spans="1:10" x14ac:dyDescent="0.3">
      <c r="A436" s="2">
        <v>37123</v>
      </c>
      <c r="B436" s="9">
        <v>103.13</v>
      </c>
      <c r="C436" s="9">
        <v>117.1</v>
      </c>
      <c r="D436" s="9">
        <v>105.06</v>
      </c>
      <c r="E436" s="9">
        <v>119.28</v>
      </c>
      <c r="F436" s="9">
        <v>107.24</v>
      </c>
      <c r="G436" s="9">
        <v>121.76</v>
      </c>
      <c r="H436" s="9">
        <v>106.3</v>
      </c>
      <c r="I436" s="9">
        <v>120.69</v>
      </c>
      <c r="J436" s="1">
        <f>VLOOKUP(A436,'1927-2022'!$A$2:$A$24116,1,FALSE)</f>
        <v>37123</v>
      </c>
    </row>
    <row r="437" spans="1:10" x14ac:dyDescent="0.3">
      <c r="A437" s="2">
        <v>37124</v>
      </c>
      <c r="B437" s="9">
        <v>103.17</v>
      </c>
      <c r="C437" s="9">
        <v>117.15</v>
      </c>
      <c r="D437" s="9">
        <v>105.17</v>
      </c>
      <c r="E437" s="9">
        <v>119.41</v>
      </c>
      <c r="F437" s="9">
        <v>107.32</v>
      </c>
      <c r="G437" s="9">
        <v>121.86</v>
      </c>
      <c r="H437" s="9">
        <v>106.45</v>
      </c>
      <c r="I437" s="9">
        <v>120.88</v>
      </c>
      <c r="J437" s="1">
        <f>VLOOKUP(A437,'1927-2022'!$A$2:$A$24116,1,FALSE)</f>
        <v>37124</v>
      </c>
    </row>
    <row r="438" spans="1:10" x14ac:dyDescent="0.3">
      <c r="A438" s="2">
        <v>37125</v>
      </c>
      <c r="B438" s="9">
        <v>103.13</v>
      </c>
      <c r="C438" s="9">
        <v>117.11</v>
      </c>
      <c r="D438" s="9">
        <v>105.06</v>
      </c>
      <c r="E438" s="9">
        <v>119.3</v>
      </c>
      <c r="F438" s="9">
        <v>107.27</v>
      </c>
      <c r="G438" s="9">
        <v>121.82</v>
      </c>
      <c r="H438" s="9">
        <v>106.55</v>
      </c>
      <c r="I438" s="9">
        <v>121</v>
      </c>
      <c r="J438" s="1">
        <f>VLOOKUP(A438,'1927-2022'!$A$2:$A$24116,1,FALSE)</f>
        <v>37125</v>
      </c>
    </row>
    <row r="439" spans="1:10" x14ac:dyDescent="0.3">
      <c r="A439" s="2">
        <v>37126</v>
      </c>
      <c r="B439" s="9">
        <v>103.17</v>
      </c>
      <c r="C439" s="9">
        <v>117.17</v>
      </c>
      <c r="D439" s="9">
        <v>105.18</v>
      </c>
      <c r="E439" s="9">
        <v>119.45</v>
      </c>
      <c r="F439" s="9">
        <v>107.42</v>
      </c>
      <c r="G439" s="9">
        <v>121.99</v>
      </c>
      <c r="H439" s="9">
        <v>106.96</v>
      </c>
      <c r="I439" s="9">
        <v>121.48</v>
      </c>
      <c r="J439" s="1">
        <f>VLOOKUP(A439,'1927-2022'!$A$2:$A$24116,1,FALSE)</f>
        <v>37126</v>
      </c>
    </row>
    <row r="440" spans="1:10" x14ac:dyDescent="0.3">
      <c r="A440" s="2">
        <v>37127</v>
      </c>
      <c r="B440" s="9">
        <v>103.12</v>
      </c>
      <c r="C440" s="9">
        <v>117.12</v>
      </c>
      <c r="D440" s="9">
        <v>105.06</v>
      </c>
      <c r="E440" s="9">
        <v>119.32</v>
      </c>
      <c r="F440" s="9">
        <v>107.26</v>
      </c>
      <c r="G440" s="9">
        <v>121.83</v>
      </c>
      <c r="H440" s="9">
        <v>106.52</v>
      </c>
      <c r="I440" s="9">
        <v>120.99</v>
      </c>
      <c r="J440" s="1">
        <f>VLOOKUP(A440,'1927-2022'!$A$2:$A$24116,1,FALSE)</f>
        <v>37127</v>
      </c>
    </row>
    <row r="441" spans="1:10" x14ac:dyDescent="0.3">
      <c r="A441" s="2">
        <v>37130</v>
      </c>
      <c r="B441" s="9">
        <v>103.09</v>
      </c>
      <c r="C441" s="9">
        <v>117.12</v>
      </c>
      <c r="D441" s="9">
        <v>104.98</v>
      </c>
      <c r="E441" s="9">
        <v>119.27</v>
      </c>
      <c r="F441" s="9">
        <v>107.21</v>
      </c>
      <c r="G441" s="9">
        <v>121.81</v>
      </c>
      <c r="H441" s="9">
        <v>106.3</v>
      </c>
      <c r="I441" s="9">
        <v>120.77</v>
      </c>
      <c r="J441" s="1">
        <f>VLOOKUP(A441,'1927-2022'!$A$2:$A$24116,1,FALSE)</f>
        <v>37130</v>
      </c>
    </row>
    <row r="442" spans="1:10" x14ac:dyDescent="0.3">
      <c r="A442" s="2">
        <v>37131</v>
      </c>
      <c r="B442" s="9">
        <v>103.24</v>
      </c>
      <c r="C442" s="9">
        <v>117.31</v>
      </c>
      <c r="D442" s="9">
        <v>105.35</v>
      </c>
      <c r="E442" s="9">
        <v>119.7</v>
      </c>
      <c r="F442" s="9">
        <v>107.83</v>
      </c>
      <c r="G442" s="9">
        <v>122.51</v>
      </c>
      <c r="H442" s="9">
        <v>107.09</v>
      </c>
      <c r="I442" s="9">
        <v>121.68</v>
      </c>
      <c r="J442" s="1">
        <f>VLOOKUP(A442,'1927-2022'!$A$2:$A$24116,1,FALSE)</f>
        <v>37131</v>
      </c>
    </row>
    <row r="443" spans="1:10" x14ac:dyDescent="0.3">
      <c r="A443" s="2">
        <v>37132</v>
      </c>
      <c r="B443" s="9">
        <v>103.32</v>
      </c>
      <c r="C443" s="9">
        <v>117.41</v>
      </c>
      <c r="D443" s="9">
        <v>105.55</v>
      </c>
      <c r="E443" s="9">
        <v>119.94</v>
      </c>
      <c r="F443" s="9">
        <v>108.19</v>
      </c>
      <c r="G443" s="9">
        <v>122.94</v>
      </c>
      <c r="H443" s="9">
        <v>107.72</v>
      </c>
      <c r="I443" s="9">
        <v>122.41</v>
      </c>
      <c r="J443" s="1">
        <f>VLOOKUP(A443,'1927-2022'!$A$2:$A$24116,1,FALSE)</f>
        <v>37132</v>
      </c>
    </row>
    <row r="444" spans="1:10" x14ac:dyDescent="0.3">
      <c r="A444" s="2">
        <v>37133</v>
      </c>
      <c r="B444" s="9">
        <v>103.46</v>
      </c>
      <c r="C444" s="9">
        <v>117.58</v>
      </c>
      <c r="D444" s="9">
        <v>105.62</v>
      </c>
      <c r="E444" s="9">
        <v>120.03</v>
      </c>
      <c r="F444" s="9">
        <v>108.12</v>
      </c>
      <c r="G444" s="9">
        <v>122.88</v>
      </c>
      <c r="H444" s="9">
        <v>107.56</v>
      </c>
      <c r="I444" s="9">
        <v>122.24</v>
      </c>
      <c r="J444" s="1">
        <f>VLOOKUP(A444,'1927-2022'!$A$2:$A$24116,1,FALSE)</f>
        <v>37133</v>
      </c>
    </row>
    <row r="445" spans="1:10" x14ac:dyDescent="0.3">
      <c r="A445" s="2">
        <v>37134</v>
      </c>
      <c r="B445" s="9">
        <v>103.4</v>
      </c>
      <c r="C445" s="9">
        <v>117.52</v>
      </c>
      <c r="D445" s="9">
        <v>105.52</v>
      </c>
      <c r="E445" s="9">
        <v>119.93</v>
      </c>
      <c r="F445" s="9">
        <v>107.9</v>
      </c>
      <c r="G445" s="9">
        <v>122.64</v>
      </c>
      <c r="H445" s="9">
        <v>107.56</v>
      </c>
      <c r="I445" s="9">
        <v>122.25</v>
      </c>
      <c r="J445" s="1">
        <f>VLOOKUP(A445,'1927-2022'!$A$2:$A$24116,1,FALSE)</f>
        <v>37134</v>
      </c>
    </row>
    <row r="446" spans="1:10" x14ac:dyDescent="0.3">
      <c r="A446" s="2">
        <v>37137</v>
      </c>
      <c r="B446" s="9">
        <v>103.4</v>
      </c>
      <c r="C446" s="9">
        <v>117.55</v>
      </c>
      <c r="D446" s="9">
        <v>105.52</v>
      </c>
      <c r="E446" s="9">
        <v>119.96</v>
      </c>
      <c r="F446" s="9">
        <v>107.9</v>
      </c>
      <c r="G446" s="9">
        <v>122.67</v>
      </c>
      <c r="H446" s="9">
        <v>107.56</v>
      </c>
      <c r="I446" s="9">
        <v>122.29</v>
      </c>
      <c r="J446" s="1" t="e">
        <f>VLOOKUP(A446,'1927-2022'!$A$2:$A$24116,1,FALSE)</f>
        <v>#N/A</v>
      </c>
    </row>
    <row r="447" spans="1:10" x14ac:dyDescent="0.3">
      <c r="A447" s="2">
        <v>37138</v>
      </c>
      <c r="B447" s="9">
        <v>102.97</v>
      </c>
      <c r="C447" s="9">
        <v>117.07</v>
      </c>
      <c r="D447" s="9">
        <v>104.65</v>
      </c>
      <c r="E447" s="9">
        <v>118.99</v>
      </c>
      <c r="F447" s="9">
        <v>106.76</v>
      </c>
      <c r="G447" s="9">
        <v>121.39</v>
      </c>
      <c r="H447" s="9">
        <v>105.9</v>
      </c>
      <c r="I447" s="9">
        <v>120.41</v>
      </c>
      <c r="J447" s="1">
        <f>VLOOKUP(A447,'1927-2022'!$A$2:$A$24116,1,FALSE)</f>
        <v>37138</v>
      </c>
    </row>
    <row r="448" spans="1:10" x14ac:dyDescent="0.3">
      <c r="A448" s="2">
        <v>37139</v>
      </c>
      <c r="B448" s="9">
        <v>103.09</v>
      </c>
      <c r="C448" s="9">
        <v>117.23</v>
      </c>
      <c r="D448" s="9">
        <v>104.79</v>
      </c>
      <c r="E448" s="9">
        <v>119.16</v>
      </c>
      <c r="F448" s="9">
        <v>106.94</v>
      </c>
      <c r="G448" s="9">
        <v>121.6</v>
      </c>
      <c r="H448" s="9">
        <v>106.06</v>
      </c>
      <c r="I448" s="9">
        <v>120.61</v>
      </c>
      <c r="J448" s="1">
        <f>VLOOKUP(A448,'1927-2022'!$A$2:$A$24116,1,FALSE)</f>
        <v>37139</v>
      </c>
    </row>
    <row r="449" spans="1:10" x14ac:dyDescent="0.3">
      <c r="A449" s="2">
        <v>37140</v>
      </c>
      <c r="B449" s="9">
        <v>103.37</v>
      </c>
      <c r="C449" s="9">
        <v>117.55</v>
      </c>
      <c r="D449" s="9">
        <v>105.35</v>
      </c>
      <c r="E449" s="9">
        <v>119.8</v>
      </c>
      <c r="F449" s="9">
        <v>107.78</v>
      </c>
      <c r="G449" s="9">
        <v>122.56</v>
      </c>
      <c r="H449" s="9">
        <v>106.99</v>
      </c>
      <c r="I449" s="9">
        <v>121.67</v>
      </c>
      <c r="J449" s="1">
        <f>VLOOKUP(A449,'1927-2022'!$A$2:$A$24116,1,FALSE)</f>
        <v>37140</v>
      </c>
    </row>
    <row r="450" spans="1:10" x14ac:dyDescent="0.3">
      <c r="A450" s="2">
        <v>37141</v>
      </c>
      <c r="B450" s="9">
        <v>103.58</v>
      </c>
      <c r="C450" s="9">
        <v>117.81</v>
      </c>
      <c r="D450" s="9">
        <v>105.76</v>
      </c>
      <c r="E450" s="9">
        <v>120.28</v>
      </c>
      <c r="F450" s="9">
        <v>108.28</v>
      </c>
      <c r="G450" s="9">
        <v>123.15</v>
      </c>
      <c r="H450" s="9">
        <v>107.56</v>
      </c>
      <c r="I450" s="9">
        <v>122.33</v>
      </c>
      <c r="J450" s="1">
        <f>VLOOKUP(A450,'1927-2022'!$A$2:$A$24116,1,FALSE)</f>
        <v>37141</v>
      </c>
    </row>
    <row r="451" spans="1:10" x14ac:dyDescent="0.3">
      <c r="A451" s="2">
        <v>37144</v>
      </c>
      <c r="B451" s="9">
        <v>103.6</v>
      </c>
      <c r="C451" s="9">
        <v>117.86</v>
      </c>
      <c r="D451" s="9">
        <v>105.68</v>
      </c>
      <c r="E451" s="9">
        <v>120.22</v>
      </c>
      <c r="F451" s="9">
        <v>108.01</v>
      </c>
      <c r="G451" s="9">
        <v>122.88</v>
      </c>
      <c r="H451" s="9">
        <v>106.93</v>
      </c>
      <c r="I451" s="9">
        <v>121.64</v>
      </c>
      <c r="J451" s="1">
        <f>VLOOKUP(A451,'1927-2022'!$A$2:$A$24116,1,FALSE)</f>
        <v>37144</v>
      </c>
    </row>
    <row r="452" spans="1:10" x14ac:dyDescent="0.3">
      <c r="A452" s="2">
        <v>37145</v>
      </c>
      <c r="B452" s="9">
        <v>103.6</v>
      </c>
      <c r="C452" s="9">
        <v>117.87</v>
      </c>
      <c r="D452" s="9">
        <v>105.68</v>
      </c>
      <c r="E452" s="9">
        <v>120.23</v>
      </c>
      <c r="F452" s="9">
        <v>108.98</v>
      </c>
      <c r="G452" s="9">
        <v>123.99</v>
      </c>
      <c r="H452" s="9">
        <v>108.11</v>
      </c>
      <c r="I452" s="9">
        <v>123</v>
      </c>
      <c r="J452" s="1" t="e">
        <f>VLOOKUP(A452,'1927-2022'!$A$2:$A$24116,1,FALSE)</f>
        <v>#N/A</v>
      </c>
    </row>
    <row r="453" spans="1:10" x14ac:dyDescent="0.3">
      <c r="A453" s="2">
        <v>37146</v>
      </c>
      <c r="B453" s="9">
        <v>104.18</v>
      </c>
      <c r="C453" s="9">
        <v>118.53</v>
      </c>
      <c r="D453" s="9">
        <v>106.89</v>
      </c>
      <c r="E453" s="9">
        <v>121.62</v>
      </c>
      <c r="F453" s="9">
        <v>108.98</v>
      </c>
      <c r="G453" s="9">
        <v>124</v>
      </c>
      <c r="H453" s="9">
        <v>108.11</v>
      </c>
      <c r="I453" s="9">
        <v>123.01</v>
      </c>
      <c r="J453" s="1" t="e">
        <f>VLOOKUP(A453,'1927-2022'!$A$2:$A$24116,1,FALSE)</f>
        <v>#N/A</v>
      </c>
    </row>
    <row r="454" spans="1:10" x14ac:dyDescent="0.3">
      <c r="A454" s="2">
        <v>37147</v>
      </c>
      <c r="B454" s="9">
        <v>104.75</v>
      </c>
      <c r="C454" s="9">
        <v>119.2</v>
      </c>
      <c r="D454" s="9">
        <v>107.41</v>
      </c>
      <c r="E454" s="9">
        <v>122.22</v>
      </c>
      <c r="F454" s="9">
        <v>109.87</v>
      </c>
      <c r="G454" s="9">
        <v>125.02</v>
      </c>
      <c r="H454" s="9">
        <v>108.01</v>
      </c>
      <c r="I454" s="9">
        <v>122.91</v>
      </c>
      <c r="J454" s="1" t="e">
        <f>VLOOKUP(A454,'1927-2022'!$A$2:$A$24116,1,FALSE)</f>
        <v>#N/A</v>
      </c>
    </row>
    <row r="455" spans="1:10" x14ac:dyDescent="0.3">
      <c r="A455" s="2">
        <v>37148</v>
      </c>
      <c r="B455" s="9">
        <v>104.88</v>
      </c>
      <c r="C455" s="9">
        <v>119.35</v>
      </c>
      <c r="D455" s="9">
        <v>107.87</v>
      </c>
      <c r="E455" s="9">
        <v>122.76</v>
      </c>
      <c r="F455" s="9">
        <v>110.39</v>
      </c>
      <c r="G455" s="9">
        <v>125.62</v>
      </c>
      <c r="H455" s="9">
        <v>108.39</v>
      </c>
      <c r="I455" s="9">
        <v>123.36</v>
      </c>
      <c r="J455" s="1" t="e">
        <f>VLOOKUP(A455,'1927-2022'!$A$2:$A$24116,1,FALSE)</f>
        <v>#N/A</v>
      </c>
    </row>
    <row r="456" spans="1:10" x14ac:dyDescent="0.3">
      <c r="A456" s="2">
        <v>37151</v>
      </c>
      <c r="B456" s="9">
        <v>104.74</v>
      </c>
      <c r="C456" s="9">
        <v>119.22</v>
      </c>
      <c r="D456" s="9">
        <v>107.59</v>
      </c>
      <c r="E456" s="9">
        <v>122.47</v>
      </c>
      <c r="F456" s="9">
        <v>109.9</v>
      </c>
      <c r="G456" s="9">
        <v>125.1</v>
      </c>
      <c r="H456" s="9">
        <v>107.66</v>
      </c>
      <c r="I456" s="9">
        <v>122.55</v>
      </c>
      <c r="J456" s="1">
        <f>VLOOKUP(A456,'1927-2022'!$A$2:$A$24116,1,FALSE)</f>
        <v>37151</v>
      </c>
    </row>
    <row r="457" spans="1:10" x14ac:dyDescent="0.3">
      <c r="A457" s="2">
        <v>37152</v>
      </c>
      <c r="B457" s="9">
        <v>104.71</v>
      </c>
      <c r="C457" s="9">
        <v>119.2</v>
      </c>
      <c r="D457" s="9">
        <v>107.36</v>
      </c>
      <c r="E457" s="9">
        <v>122.22</v>
      </c>
      <c r="F457" s="9">
        <v>109.23</v>
      </c>
      <c r="G457" s="9">
        <v>124.35</v>
      </c>
      <c r="H457" s="9">
        <v>105.9</v>
      </c>
      <c r="I457" s="9">
        <v>120.56</v>
      </c>
      <c r="J457" s="1">
        <f>VLOOKUP(A457,'1927-2022'!$A$2:$A$24116,1,FALSE)</f>
        <v>37152</v>
      </c>
    </row>
    <row r="458" spans="1:10" x14ac:dyDescent="0.3">
      <c r="A458" s="2">
        <v>37153</v>
      </c>
      <c r="B458" s="9">
        <v>104.87</v>
      </c>
      <c r="C458" s="9">
        <v>119.39</v>
      </c>
      <c r="D458" s="9">
        <v>107.76</v>
      </c>
      <c r="E458" s="9">
        <v>122.69</v>
      </c>
      <c r="F458" s="9">
        <v>109.39</v>
      </c>
      <c r="G458" s="9">
        <v>124.54</v>
      </c>
      <c r="H458" s="9">
        <v>105.84</v>
      </c>
      <c r="I458" s="9">
        <v>120.5</v>
      </c>
      <c r="J458" s="1">
        <f>VLOOKUP(A458,'1927-2022'!$A$2:$A$24116,1,FALSE)</f>
        <v>37153</v>
      </c>
    </row>
    <row r="459" spans="1:10" x14ac:dyDescent="0.3">
      <c r="A459" s="2">
        <v>37154</v>
      </c>
      <c r="B459" s="9">
        <v>104.73</v>
      </c>
      <c r="C459" s="9">
        <v>119.24</v>
      </c>
      <c r="D459" s="9">
        <v>107.56</v>
      </c>
      <c r="E459" s="9">
        <v>122.47</v>
      </c>
      <c r="F459" s="9">
        <v>108.96</v>
      </c>
      <c r="G459" s="9">
        <v>124.06</v>
      </c>
      <c r="H459" s="9">
        <v>104.92</v>
      </c>
      <c r="I459" s="9">
        <v>119.45</v>
      </c>
      <c r="J459" s="1">
        <f>VLOOKUP(A459,'1927-2022'!$A$2:$A$24116,1,FALSE)</f>
        <v>37154</v>
      </c>
    </row>
    <row r="460" spans="1:10" x14ac:dyDescent="0.3">
      <c r="A460" s="2">
        <v>37155</v>
      </c>
      <c r="B460" s="9">
        <v>104.71</v>
      </c>
      <c r="C460" s="9">
        <v>119.22</v>
      </c>
      <c r="D460" s="9">
        <v>107.64</v>
      </c>
      <c r="E460" s="9">
        <v>122.56</v>
      </c>
      <c r="F460" s="9">
        <v>109.34</v>
      </c>
      <c r="G460" s="9">
        <v>124.5</v>
      </c>
      <c r="H460" s="9">
        <v>105.43</v>
      </c>
      <c r="I460" s="9">
        <v>120.04</v>
      </c>
      <c r="J460" s="1">
        <f>VLOOKUP(A460,'1927-2022'!$A$2:$A$24116,1,FALSE)</f>
        <v>37155</v>
      </c>
    </row>
    <row r="461" spans="1:10" x14ac:dyDescent="0.3">
      <c r="A461" s="2">
        <v>37158</v>
      </c>
      <c r="B461" s="9">
        <v>104.64</v>
      </c>
      <c r="C461" s="9">
        <v>119.18</v>
      </c>
      <c r="D461" s="9">
        <v>107.37</v>
      </c>
      <c r="E461" s="9">
        <v>122.29</v>
      </c>
      <c r="F461" s="9">
        <v>109.15</v>
      </c>
      <c r="G461" s="9">
        <v>124.31</v>
      </c>
      <c r="H461" s="9">
        <v>105.59</v>
      </c>
      <c r="I461" s="9">
        <v>120.25</v>
      </c>
      <c r="J461" s="1">
        <f>VLOOKUP(A461,'1927-2022'!$A$2:$A$24116,1,FALSE)</f>
        <v>37158</v>
      </c>
    </row>
    <row r="462" spans="1:10" x14ac:dyDescent="0.3">
      <c r="A462" s="2">
        <v>37159</v>
      </c>
      <c r="B462" s="9">
        <v>104.78</v>
      </c>
      <c r="C462" s="9">
        <v>119.35</v>
      </c>
      <c r="D462" s="9">
        <v>107.56</v>
      </c>
      <c r="E462" s="9">
        <v>122.51</v>
      </c>
      <c r="F462" s="9">
        <v>109.36</v>
      </c>
      <c r="G462" s="9">
        <v>124.56</v>
      </c>
      <c r="H462" s="9">
        <v>105.65</v>
      </c>
      <c r="I462" s="9">
        <v>120.33</v>
      </c>
      <c r="J462" s="1">
        <f>VLOOKUP(A462,'1927-2022'!$A$2:$A$24116,1,FALSE)</f>
        <v>37159</v>
      </c>
    </row>
    <row r="463" spans="1:10" x14ac:dyDescent="0.3">
      <c r="A463" s="2">
        <v>37160</v>
      </c>
      <c r="B463" s="9">
        <v>104.89</v>
      </c>
      <c r="C463" s="9">
        <v>119.47</v>
      </c>
      <c r="D463" s="9">
        <v>107.8</v>
      </c>
      <c r="E463" s="9">
        <v>122.78</v>
      </c>
      <c r="F463" s="9">
        <v>109.9</v>
      </c>
      <c r="G463" s="9">
        <v>125.18</v>
      </c>
      <c r="H463" s="9">
        <v>106.77</v>
      </c>
      <c r="I463" s="9">
        <v>121.61</v>
      </c>
      <c r="J463" s="1">
        <f>VLOOKUP(A463,'1927-2022'!$A$2:$A$24116,1,FALSE)</f>
        <v>37160</v>
      </c>
    </row>
    <row r="464" spans="1:10" x14ac:dyDescent="0.3">
      <c r="A464" s="2">
        <v>37161</v>
      </c>
      <c r="B464" s="9">
        <v>104.96</v>
      </c>
      <c r="C464" s="9">
        <v>119.57</v>
      </c>
      <c r="D464" s="9">
        <v>107.98</v>
      </c>
      <c r="E464" s="9">
        <v>123</v>
      </c>
      <c r="F464" s="9">
        <v>110.36</v>
      </c>
      <c r="G464" s="9">
        <v>125.71</v>
      </c>
      <c r="H464" s="9">
        <v>107.56</v>
      </c>
      <c r="I464" s="9">
        <v>122.53</v>
      </c>
      <c r="J464" s="1">
        <f>VLOOKUP(A464,'1927-2022'!$A$2:$A$24116,1,FALSE)</f>
        <v>37161</v>
      </c>
    </row>
    <row r="465" spans="1:10" x14ac:dyDescent="0.3">
      <c r="A465" s="2">
        <v>37162</v>
      </c>
      <c r="B465" s="9">
        <v>104.84</v>
      </c>
      <c r="C465" s="9">
        <v>119.43</v>
      </c>
      <c r="D465" s="9">
        <v>107.76</v>
      </c>
      <c r="E465" s="9">
        <v>122.76</v>
      </c>
      <c r="F465" s="9">
        <v>110.21</v>
      </c>
      <c r="G465" s="9">
        <v>125.55</v>
      </c>
      <c r="H465" s="9">
        <v>107.76</v>
      </c>
      <c r="I465" s="9">
        <v>122.76</v>
      </c>
      <c r="J465" s="1">
        <f>VLOOKUP(A465,'1927-2022'!$A$2:$A$24116,1,FALSE)</f>
        <v>37162</v>
      </c>
    </row>
    <row r="466" spans="1:10" x14ac:dyDescent="0.3">
      <c r="A466" s="2">
        <v>37165</v>
      </c>
      <c r="B466" s="9">
        <v>104.89</v>
      </c>
      <c r="C466" s="9">
        <v>119.52</v>
      </c>
      <c r="D466" s="9">
        <v>107.81</v>
      </c>
      <c r="E466" s="9">
        <v>122.84</v>
      </c>
      <c r="F466" s="9">
        <v>110.48</v>
      </c>
      <c r="G466" s="9">
        <v>125.89</v>
      </c>
      <c r="H466" s="9">
        <v>108.3</v>
      </c>
      <c r="I466" s="9">
        <v>123.4</v>
      </c>
      <c r="J466" s="1">
        <f>VLOOKUP(A466,'1927-2022'!$A$2:$A$24116,1,FALSE)</f>
        <v>37165</v>
      </c>
    </row>
    <row r="467" spans="1:10" x14ac:dyDescent="0.3">
      <c r="A467" s="2">
        <v>37166</v>
      </c>
      <c r="B467" s="9">
        <v>105.02</v>
      </c>
      <c r="C467" s="9">
        <v>119.67</v>
      </c>
      <c r="D467" s="9">
        <v>108</v>
      </c>
      <c r="E467" s="9">
        <v>123.06</v>
      </c>
      <c r="F467" s="9">
        <v>110.77</v>
      </c>
      <c r="G467" s="9">
        <v>126.22</v>
      </c>
      <c r="H467" s="9">
        <v>108.84</v>
      </c>
      <c r="I467" s="9">
        <v>124.03</v>
      </c>
      <c r="J467" s="1">
        <f>VLOOKUP(A467,'1927-2022'!$A$2:$A$24116,1,FALSE)</f>
        <v>37166</v>
      </c>
    </row>
    <row r="468" spans="1:10" x14ac:dyDescent="0.3">
      <c r="A468" s="2">
        <v>37167</v>
      </c>
      <c r="B468" s="9">
        <v>105</v>
      </c>
      <c r="C468" s="9">
        <v>119.66</v>
      </c>
      <c r="D468" s="9">
        <v>108.08</v>
      </c>
      <c r="E468" s="9">
        <v>123.16</v>
      </c>
      <c r="F468" s="9">
        <v>110.93</v>
      </c>
      <c r="G468" s="9">
        <v>126.41</v>
      </c>
      <c r="H468" s="9">
        <v>109</v>
      </c>
      <c r="I468" s="9">
        <v>124.22</v>
      </c>
      <c r="J468" s="1">
        <f>VLOOKUP(A468,'1927-2022'!$A$2:$A$24116,1,FALSE)</f>
        <v>37167</v>
      </c>
    </row>
    <row r="469" spans="1:10" x14ac:dyDescent="0.3">
      <c r="A469" s="2">
        <v>37168</v>
      </c>
      <c r="B469" s="9">
        <v>105.02</v>
      </c>
      <c r="C469" s="9">
        <v>119.68</v>
      </c>
      <c r="D469" s="9">
        <v>108.09</v>
      </c>
      <c r="E469" s="9">
        <v>123.18</v>
      </c>
      <c r="F469" s="9">
        <v>110.89</v>
      </c>
      <c r="G469" s="9">
        <v>126.38</v>
      </c>
      <c r="H469" s="9">
        <v>109.16</v>
      </c>
      <c r="I469" s="9">
        <v>124.41</v>
      </c>
      <c r="J469" s="1">
        <f>VLOOKUP(A469,'1927-2022'!$A$2:$A$24116,1,FALSE)</f>
        <v>37168</v>
      </c>
    </row>
    <row r="470" spans="1:10" x14ac:dyDescent="0.3">
      <c r="A470" s="2">
        <v>37169</v>
      </c>
      <c r="B470" s="9">
        <v>105.11</v>
      </c>
      <c r="C470" s="9">
        <v>119.8</v>
      </c>
      <c r="D470" s="9">
        <v>108.17</v>
      </c>
      <c r="E470" s="9">
        <v>123.28</v>
      </c>
      <c r="F470" s="9">
        <v>110.96</v>
      </c>
      <c r="G470" s="9">
        <v>126.46</v>
      </c>
      <c r="H470" s="9">
        <v>109.06</v>
      </c>
      <c r="I470" s="9">
        <v>124.3</v>
      </c>
      <c r="J470" s="1">
        <f>VLOOKUP(A470,'1927-2022'!$A$2:$A$24116,1,FALSE)</f>
        <v>37169</v>
      </c>
    </row>
    <row r="471" spans="1:10" x14ac:dyDescent="0.3">
      <c r="A471" s="2">
        <v>37172</v>
      </c>
      <c r="B471" s="9">
        <v>105.11</v>
      </c>
      <c r="C471" s="9">
        <v>119.82</v>
      </c>
      <c r="D471" s="9">
        <v>108.17</v>
      </c>
      <c r="E471" s="9">
        <v>123.3</v>
      </c>
      <c r="F471" s="9">
        <v>110.96</v>
      </c>
      <c r="G471" s="9">
        <v>126.48</v>
      </c>
      <c r="H471" s="9">
        <v>109.06</v>
      </c>
      <c r="I471" s="9">
        <v>124.33</v>
      </c>
      <c r="J471" s="1">
        <f>VLOOKUP(A471,'1927-2022'!$A$2:$A$24116,1,FALSE)</f>
        <v>37172</v>
      </c>
    </row>
    <row r="472" spans="1:10" x14ac:dyDescent="0.3">
      <c r="A472" s="2">
        <v>37173</v>
      </c>
      <c r="B472" s="9">
        <v>105.05</v>
      </c>
      <c r="C472" s="9">
        <v>119.76</v>
      </c>
      <c r="D472" s="9">
        <v>107.89</v>
      </c>
      <c r="E472" s="9">
        <v>122.99</v>
      </c>
      <c r="F472" s="9">
        <v>110.44</v>
      </c>
      <c r="G472" s="9">
        <v>125.9</v>
      </c>
      <c r="H472" s="9">
        <v>108.2</v>
      </c>
      <c r="I472" s="9">
        <v>123.35</v>
      </c>
      <c r="J472" s="1">
        <f>VLOOKUP(A472,'1927-2022'!$A$2:$A$24116,1,FALSE)</f>
        <v>37173</v>
      </c>
    </row>
    <row r="473" spans="1:10" x14ac:dyDescent="0.3">
      <c r="A473" s="2">
        <v>37174</v>
      </c>
      <c r="B473" s="9">
        <v>104.98</v>
      </c>
      <c r="C473" s="9">
        <v>119.68</v>
      </c>
      <c r="D473" s="9">
        <v>107.86</v>
      </c>
      <c r="E473" s="9">
        <v>122.96</v>
      </c>
      <c r="F473" s="9">
        <v>110.51</v>
      </c>
      <c r="G473" s="9">
        <v>125.99</v>
      </c>
      <c r="H473" s="9">
        <v>108.59</v>
      </c>
      <c r="I473" s="9">
        <v>123.8</v>
      </c>
      <c r="J473" s="1">
        <f>VLOOKUP(A473,'1927-2022'!$A$2:$A$24116,1,FALSE)</f>
        <v>37174</v>
      </c>
    </row>
    <row r="474" spans="1:10" x14ac:dyDescent="0.3">
      <c r="A474" s="2">
        <v>37175</v>
      </c>
      <c r="B474" s="9">
        <v>104.81</v>
      </c>
      <c r="C474" s="9">
        <v>119.5</v>
      </c>
      <c r="D474" s="9">
        <v>107.42</v>
      </c>
      <c r="E474" s="9">
        <v>122.48</v>
      </c>
      <c r="F474" s="9">
        <v>109.93</v>
      </c>
      <c r="G474" s="9">
        <v>125.33</v>
      </c>
      <c r="H474" s="9">
        <v>107.72</v>
      </c>
      <c r="I474" s="9">
        <v>122.82</v>
      </c>
      <c r="J474" s="1">
        <f>VLOOKUP(A474,'1927-2022'!$A$2:$A$24116,1,FALSE)</f>
        <v>37175</v>
      </c>
    </row>
    <row r="475" spans="1:10" x14ac:dyDescent="0.3">
      <c r="A475" s="2">
        <v>37176</v>
      </c>
      <c r="B475" s="9">
        <v>104.94</v>
      </c>
      <c r="C475" s="9">
        <v>119.65</v>
      </c>
      <c r="D475" s="9">
        <v>107.61</v>
      </c>
      <c r="E475" s="9">
        <v>122.7</v>
      </c>
      <c r="F475" s="9">
        <v>109.99</v>
      </c>
      <c r="G475" s="9">
        <v>125.41</v>
      </c>
      <c r="H475" s="9">
        <v>107.63</v>
      </c>
      <c r="I475" s="9">
        <v>122.72</v>
      </c>
      <c r="J475" s="1">
        <f>VLOOKUP(A475,'1927-2022'!$A$2:$A$24116,1,FALSE)</f>
        <v>37176</v>
      </c>
    </row>
    <row r="476" spans="1:10" x14ac:dyDescent="0.3">
      <c r="A476" s="2">
        <v>37179</v>
      </c>
      <c r="B476" s="9">
        <v>105.03</v>
      </c>
      <c r="C476" s="9">
        <v>119.77</v>
      </c>
      <c r="D476" s="9">
        <v>107.92</v>
      </c>
      <c r="E476" s="9">
        <v>123.07</v>
      </c>
      <c r="F476" s="9">
        <v>110.5</v>
      </c>
      <c r="G476" s="9">
        <v>126.01</v>
      </c>
      <c r="H476" s="9">
        <v>108.3</v>
      </c>
      <c r="I476" s="9">
        <v>123.51</v>
      </c>
      <c r="J476" s="1">
        <f>VLOOKUP(A476,'1927-2022'!$A$2:$A$24116,1,FALSE)</f>
        <v>37179</v>
      </c>
    </row>
    <row r="477" spans="1:10" x14ac:dyDescent="0.3">
      <c r="A477" s="2">
        <v>37180</v>
      </c>
      <c r="B477" s="9">
        <v>105.04</v>
      </c>
      <c r="C477" s="9">
        <v>119.8</v>
      </c>
      <c r="D477" s="9">
        <v>108.04</v>
      </c>
      <c r="E477" s="9">
        <v>123.22</v>
      </c>
      <c r="F477" s="9">
        <v>110.72</v>
      </c>
      <c r="G477" s="9">
        <v>126.27</v>
      </c>
      <c r="H477" s="9">
        <v>108.62</v>
      </c>
      <c r="I477" s="9">
        <v>123.88</v>
      </c>
      <c r="J477" s="1">
        <f>VLOOKUP(A477,'1927-2022'!$A$2:$A$24116,1,FALSE)</f>
        <v>37180</v>
      </c>
    </row>
    <row r="478" spans="1:10" x14ac:dyDescent="0.3">
      <c r="A478" s="2">
        <v>37181</v>
      </c>
      <c r="B478" s="9">
        <v>105.01</v>
      </c>
      <c r="C478" s="9">
        <v>119.77</v>
      </c>
      <c r="D478" s="9">
        <v>107.98</v>
      </c>
      <c r="E478" s="9">
        <v>123.16</v>
      </c>
      <c r="F478" s="9">
        <v>110.75</v>
      </c>
      <c r="G478" s="9">
        <v>126.32</v>
      </c>
      <c r="H478" s="9">
        <v>109</v>
      </c>
      <c r="I478" s="9">
        <v>124.32</v>
      </c>
      <c r="J478" s="1">
        <f>VLOOKUP(A478,'1927-2022'!$A$2:$A$24116,1,FALSE)</f>
        <v>37181</v>
      </c>
    </row>
    <row r="479" spans="1:10" x14ac:dyDescent="0.3">
      <c r="A479" s="2">
        <v>37182</v>
      </c>
      <c r="B479" s="9">
        <v>105.04</v>
      </c>
      <c r="C479" s="9">
        <v>119.81</v>
      </c>
      <c r="D479" s="9">
        <v>108.03</v>
      </c>
      <c r="E479" s="9">
        <v>123.22</v>
      </c>
      <c r="F479" s="9">
        <v>110.8</v>
      </c>
      <c r="G479" s="9">
        <v>126.38</v>
      </c>
      <c r="H479" s="9">
        <v>109.1</v>
      </c>
      <c r="I479" s="9">
        <v>124.44</v>
      </c>
      <c r="J479" s="1">
        <f>VLOOKUP(A479,'1927-2022'!$A$2:$A$24116,1,FALSE)</f>
        <v>37182</v>
      </c>
    </row>
    <row r="480" spans="1:10" x14ac:dyDescent="0.3">
      <c r="A480" s="2">
        <v>37183</v>
      </c>
      <c r="B480" s="9">
        <v>105.03</v>
      </c>
      <c r="C480" s="9">
        <v>119.81</v>
      </c>
      <c r="D480" s="9">
        <v>107.84</v>
      </c>
      <c r="E480" s="9">
        <v>123.01</v>
      </c>
      <c r="F480" s="9">
        <v>110.37</v>
      </c>
      <c r="G480" s="9">
        <v>125.9</v>
      </c>
      <c r="H480" s="9">
        <v>108.55</v>
      </c>
      <c r="I480" s="9">
        <v>123.83</v>
      </c>
      <c r="J480" s="1">
        <f>VLOOKUP(A480,'1927-2022'!$A$2:$A$24116,1,FALSE)</f>
        <v>37183</v>
      </c>
    </row>
    <row r="481" spans="1:10" x14ac:dyDescent="0.3">
      <c r="A481" s="2">
        <v>37186</v>
      </c>
      <c r="B481" s="9">
        <v>105.03</v>
      </c>
      <c r="C481" s="9">
        <v>119.83</v>
      </c>
      <c r="D481" s="9">
        <v>107.84</v>
      </c>
      <c r="E481" s="9">
        <v>123.04</v>
      </c>
      <c r="F481" s="9">
        <v>110.44</v>
      </c>
      <c r="G481" s="9">
        <v>126</v>
      </c>
      <c r="H481" s="9">
        <v>108.68</v>
      </c>
      <c r="I481" s="9">
        <v>124</v>
      </c>
      <c r="J481" s="1">
        <f>VLOOKUP(A481,'1927-2022'!$A$2:$A$24116,1,FALSE)</f>
        <v>37186</v>
      </c>
    </row>
    <row r="482" spans="1:10" x14ac:dyDescent="0.3">
      <c r="A482" s="2">
        <v>37187</v>
      </c>
      <c r="B482" s="9">
        <v>105.04</v>
      </c>
      <c r="C482" s="9">
        <v>119.85</v>
      </c>
      <c r="D482" s="9">
        <v>107.81</v>
      </c>
      <c r="E482" s="9">
        <v>123.01</v>
      </c>
      <c r="F482" s="9">
        <v>110.29</v>
      </c>
      <c r="G482" s="9">
        <v>125.84</v>
      </c>
      <c r="H482" s="9">
        <v>108.49</v>
      </c>
      <c r="I482" s="9">
        <v>123.79</v>
      </c>
      <c r="J482" s="1">
        <f>VLOOKUP(A482,'1927-2022'!$A$2:$A$24116,1,FALSE)</f>
        <v>37187</v>
      </c>
    </row>
    <row r="483" spans="1:10" x14ac:dyDescent="0.3">
      <c r="A483" s="2">
        <v>37188</v>
      </c>
      <c r="B483" s="9">
        <v>105.17</v>
      </c>
      <c r="C483" s="9">
        <v>120.01</v>
      </c>
      <c r="D483" s="9">
        <v>108.06</v>
      </c>
      <c r="E483" s="9">
        <v>123.3</v>
      </c>
      <c r="F483" s="9">
        <v>110.69</v>
      </c>
      <c r="G483" s="9">
        <v>126.3</v>
      </c>
      <c r="H483" s="9">
        <v>109.38</v>
      </c>
      <c r="I483" s="9">
        <v>124.81</v>
      </c>
      <c r="J483" s="1">
        <f>VLOOKUP(A483,'1927-2022'!$A$2:$A$24116,1,FALSE)</f>
        <v>37188</v>
      </c>
    </row>
    <row r="484" spans="1:10" x14ac:dyDescent="0.3">
      <c r="A484" s="2">
        <v>37189</v>
      </c>
      <c r="B484" s="9">
        <v>105.39</v>
      </c>
      <c r="C484" s="9">
        <v>120.26</v>
      </c>
      <c r="D484" s="9">
        <v>108.32</v>
      </c>
      <c r="E484" s="9">
        <v>123.61</v>
      </c>
      <c r="F484" s="9">
        <v>111.08</v>
      </c>
      <c r="G484" s="9">
        <v>126.76</v>
      </c>
      <c r="H484" s="9">
        <v>109.86</v>
      </c>
      <c r="I484" s="9">
        <v>125.37</v>
      </c>
      <c r="J484" s="1">
        <f>VLOOKUP(A484,'1927-2022'!$A$2:$A$24116,1,FALSE)</f>
        <v>37189</v>
      </c>
    </row>
    <row r="485" spans="1:10" x14ac:dyDescent="0.3">
      <c r="A485" s="2">
        <v>37190</v>
      </c>
      <c r="B485" s="9">
        <v>105.42</v>
      </c>
      <c r="C485" s="9">
        <v>120.31</v>
      </c>
      <c r="D485" s="9">
        <v>108.37</v>
      </c>
      <c r="E485" s="9">
        <v>123.67</v>
      </c>
      <c r="F485" s="9">
        <v>111.18</v>
      </c>
      <c r="G485" s="9">
        <v>126.88</v>
      </c>
      <c r="H485" s="9">
        <v>109.99</v>
      </c>
      <c r="I485" s="9">
        <v>125.52</v>
      </c>
      <c r="J485" s="1">
        <f>VLOOKUP(A485,'1927-2022'!$A$2:$A$24116,1,FALSE)</f>
        <v>37190</v>
      </c>
    </row>
    <row r="486" spans="1:10" x14ac:dyDescent="0.3">
      <c r="A486" s="2">
        <v>37193</v>
      </c>
      <c r="B486" s="9">
        <v>105.52</v>
      </c>
      <c r="C486" s="9">
        <v>120.44</v>
      </c>
      <c r="D486" s="9">
        <v>108.64</v>
      </c>
      <c r="E486" s="9">
        <v>124</v>
      </c>
      <c r="F486" s="9">
        <v>111.51</v>
      </c>
      <c r="G486" s="9">
        <v>127.28</v>
      </c>
      <c r="H486" s="9">
        <v>110.34</v>
      </c>
      <c r="I486" s="9">
        <v>125.94</v>
      </c>
      <c r="J486" s="1">
        <f>VLOOKUP(A486,'1927-2022'!$A$2:$A$24116,1,FALSE)</f>
        <v>37193</v>
      </c>
    </row>
    <row r="487" spans="1:10" x14ac:dyDescent="0.3">
      <c r="A487" s="2">
        <v>37194</v>
      </c>
      <c r="B487" s="9">
        <v>105.73</v>
      </c>
      <c r="C487" s="9">
        <v>120.68</v>
      </c>
      <c r="D487" s="9">
        <v>109.01</v>
      </c>
      <c r="E487" s="9">
        <v>124.43</v>
      </c>
      <c r="F487" s="9">
        <v>112.08</v>
      </c>
      <c r="G487" s="9">
        <v>127.94</v>
      </c>
      <c r="H487" s="9">
        <v>110.82</v>
      </c>
      <c r="I487" s="9">
        <v>126.5</v>
      </c>
      <c r="J487" s="1">
        <f>VLOOKUP(A487,'1927-2022'!$A$2:$A$24116,1,FALSE)</f>
        <v>37194</v>
      </c>
    </row>
    <row r="488" spans="1:10" x14ac:dyDescent="0.3">
      <c r="A488" s="2">
        <v>37195</v>
      </c>
      <c r="B488" s="9">
        <v>105.8</v>
      </c>
      <c r="C488" s="9">
        <v>120.78</v>
      </c>
      <c r="D488" s="9">
        <v>109.43</v>
      </c>
      <c r="E488" s="9">
        <v>124.92</v>
      </c>
      <c r="F488" s="9">
        <v>112.98</v>
      </c>
      <c r="G488" s="9">
        <v>128.97</v>
      </c>
      <c r="H488" s="9">
        <v>112.8</v>
      </c>
      <c r="I488" s="9">
        <v>128.76</v>
      </c>
      <c r="J488" s="1">
        <f>VLOOKUP(A488,'1927-2022'!$A$2:$A$24116,1,FALSE)</f>
        <v>37195</v>
      </c>
    </row>
    <row r="489" spans="1:10" x14ac:dyDescent="0.3">
      <c r="A489" s="2">
        <v>37196</v>
      </c>
      <c r="B489" s="9">
        <v>105.71</v>
      </c>
      <c r="C489" s="9">
        <v>120.68</v>
      </c>
      <c r="D489" s="9">
        <v>109.41</v>
      </c>
      <c r="E489" s="9">
        <v>124.9</v>
      </c>
      <c r="F489" s="9">
        <v>113.05</v>
      </c>
      <c r="G489" s="9">
        <v>129.05000000000001</v>
      </c>
      <c r="H489" s="9">
        <v>113.21</v>
      </c>
      <c r="I489" s="9">
        <v>129.25</v>
      </c>
      <c r="J489" s="1">
        <f>VLOOKUP(A489,'1927-2022'!$A$2:$A$24116,1,FALSE)</f>
        <v>37196</v>
      </c>
    </row>
    <row r="490" spans="1:10" x14ac:dyDescent="0.3">
      <c r="A490" s="2">
        <v>37197</v>
      </c>
      <c r="B490" s="9">
        <v>105.72</v>
      </c>
      <c r="C490" s="9">
        <v>120.69</v>
      </c>
      <c r="D490" s="9">
        <v>109.06</v>
      </c>
      <c r="E490" s="9">
        <v>124.5</v>
      </c>
      <c r="F490" s="9">
        <v>112.29</v>
      </c>
      <c r="G490" s="9">
        <v>128.19</v>
      </c>
      <c r="H490" s="9">
        <v>111.65</v>
      </c>
      <c r="I490" s="9">
        <v>127.47</v>
      </c>
      <c r="J490" s="1">
        <f>VLOOKUP(A490,'1927-2022'!$A$2:$A$24116,1,FALSE)</f>
        <v>37197</v>
      </c>
    </row>
    <row r="491" spans="1:10" x14ac:dyDescent="0.3">
      <c r="A491" s="2">
        <v>37200</v>
      </c>
      <c r="B491" s="9">
        <v>105.77</v>
      </c>
      <c r="C491" s="9">
        <v>120.77</v>
      </c>
      <c r="D491" s="9">
        <v>109.27</v>
      </c>
      <c r="E491" s="9">
        <v>124.77</v>
      </c>
      <c r="F491" s="9">
        <v>112.7</v>
      </c>
      <c r="G491" s="9">
        <v>128.68</v>
      </c>
      <c r="H491" s="9">
        <v>112.54</v>
      </c>
      <c r="I491" s="9">
        <v>128.51</v>
      </c>
      <c r="J491" s="1">
        <f>VLOOKUP(A491,'1927-2022'!$A$2:$A$24116,1,FALSE)</f>
        <v>37200</v>
      </c>
    </row>
    <row r="492" spans="1:10" x14ac:dyDescent="0.3">
      <c r="A492" s="2">
        <v>37201</v>
      </c>
      <c r="B492" s="9">
        <v>105.9</v>
      </c>
      <c r="C492" s="9">
        <v>120.93</v>
      </c>
      <c r="D492" s="9">
        <v>109.48</v>
      </c>
      <c r="E492" s="9">
        <v>125.01</v>
      </c>
      <c r="F492" s="9">
        <v>112.9</v>
      </c>
      <c r="G492" s="9">
        <v>128.93</v>
      </c>
      <c r="H492" s="9">
        <v>112.7</v>
      </c>
      <c r="I492" s="9">
        <v>128.69999999999999</v>
      </c>
      <c r="J492" s="1">
        <f>VLOOKUP(A492,'1927-2022'!$A$2:$A$24116,1,FALSE)</f>
        <v>37201</v>
      </c>
    </row>
    <row r="493" spans="1:10" x14ac:dyDescent="0.3">
      <c r="A493" s="2">
        <v>37202</v>
      </c>
      <c r="B493" s="9">
        <v>106</v>
      </c>
      <c r="C493" s="9">
        <v>121.05</v>
      </c>
      <c r="D493" s="9">
        <v>109.88</v>
      </c>
      <c r="E493" s="9">
        <v>125.48</v>
      </c>
      <c r="F493" s="9">
        <v>113.49</v>
      </c>
      <c r="G493" s="9">
        <v>129.6</v>
      </c>
      <c r="H493" s="9">
        <v>113.88</v>
      </c>
      <c r="I493" s="9">
        <v>130.05000000000001</v>
      </c>
      <c r="J493" s="1">
        <f>VLOOKUP(A493,'1927-2022'!$A$2:$A$24116,1,FALSE)</f>
        <v>37202</v>
      </c>
    </row>
    <row r="494" spans="1:10" x14ac:dyDescent="0.3">
      <c r="A494" s="2">
        <v>37203</v>
      </c>
      <c r="B494" s="9">
        <v>105.8</v>
      </c>
      <c r="C494" s="9">
        <v>120.83</v>
      </c>
      <c r="D494" s="9">
        <v>109.41</v>
      </c>
      <c r="E494" s="9">
        <v>124.95</v>
      </c>
      <c r="F494" s="9">
        <v>112.71</v>
      </c>
      <c r="G494" s="9">
        <v>128.72</v>
      </c>
      <c r="H494" s="9">
        <v>112.86</v>
      </c>
      <c r="I494" s="9">
        <v>128.9</v>
      </c>
      <c r="J494" s="1">
        <f>VLOOKUP(A494,'1927-2022'!$A$2:$A$24116,1,FALSE)</f>
        <v>37203</v>
      </c>
    </row>
    <row r="495" spans="1:10" x14ac:dyDescent="0.3">
      <c r="A495" s="2">
        <v>37204</v>
      </c>
      <c r="B495" s="9">
        <v>105.77</v>
      </c>
      <c r="C495" s="9">
        <v>120.79</v>
      </c>
      <c r="D495" s="9">
        <v>109.27</v>
      </c>
      <c r="E495" s="9">
        <v>124.8</v>
      </c>
      <c r="F495" s="9">
        <v>112.62</v>
      </c>
      <c r="G495" s="9">
        <v>128.62</v>
      </c>
      <c r="H495" s="9">
        <v>112.8</v>
      </c>
      <c r="I495" s="9">
        <v>128.83000000000001</v>
      </c>
      <c r="J495" s="1">
        <f>VLOOKUP(A495,'1927-2022'!$A$2:$A$24116,1,FALSE)</f>
        <v>37204</v>
      </c>
    </row>
    <row r="496" spans="1:10" x14ac:dyDescent="0.3">
      <c r="A496" s="2">
        <v>37207</v>
      </c>
      <c r="B496" s="9">
        <v>105.77</v>
      </c>
      <c r="C496" s="9">
        <v>120.81</v>
      </c>
      <c r="D496" s="9">
        <v>109.27</v>
      </c>
      <c r="E496" s="9">
        <v>124.82</v>
      </c>
      <c r="F496" s="9">
        <v>112.62</v>
      </c>
      <c r="G496" s="9">
        <v>128.63999999999999</v>
      </c>
      <c r="H496" s="9">
        <v>112.8</v>
      </c>
      <c r="I496" s="9">
        <v>128.85</v>
      </c>
      <c r="J496" s="1">
        <f>VLOOKUP(A496,'1927-2022'!$A$2:$A$24116,1,FALSE)</f>
        <v>37207</v>
      </c>
    </row>
    <row r="497" spans="1:10" x14ac:dyDescent="0.3">
      <c r="A497" s="2">
        <v>37208</v>
      </c>
      <c r="B497" s="9">
        <v>105.66</v>
      </c>
      <c r="C497" s="9">
        <v>120.7</v>
      </c>
      <c r="D497" s="9">
        <v>108.96</v>
      </c>
      <c r="E497" s="9">
        <v>124.47</v>
      </c>
      <c r="F497" s="9">
        <v>112.05</v>
      </c>
      <c r="G497" s="9">
        <v>128</v>
      </c>
      <c r="H497" s="9">
        <v>112.16</v>
      </c>
      <c r="I497" s="9">
        <v>128.13</v>
      </c>
      <c r="J497" s="1">
        <f>VLOOKUP(A497,'1927-2022'!$A$2:$A$24116,1,FALSE)</f>
        <v>37208</v>
      </c>
    </row>
    <row r="498" spans="1:10" x14ac:dyDescent="0.3">
      <c r="A498" s="2">
        <v>37209</v>
      </c>
      <c r="B498" s="9">
        <v>105.32</v>
      </c>
      <c r="C498" s="9">
        <v>120.32</v>
      </c>
      <c r="D498" s="9">
        <v>108.26</v>
      </c>
      <c r="E498" s="9">
        <v>123.68</v>
      </c>
      <c r="F498" s="9">
        <v>111.02</v>
      </c>
      <c r="G498" s="9">
        <v>126.83</v>
      </c>
      <c r="H498" s="9">
        <v>110.85</v>
      </c>
      <c r="I498" s="9">
        <v>126.64</v>
      </c>
      <c r="J498" s="1">
        <f>VLOOKUP(A498,'1927-2022'!$A$2:$A$24116,1,FALSE)</f>
        <v>37209</v>
      </c>
    </row>
    <row r="499" spans="1:10" x14ac:dyDescent="0.3">
      <c r="A499" s="2">
        <v>37210</v>
      </c>
      <c r="B499" s="9">
        <v>104.81</v>
      </c>
      <c r="C499" s="9">
        <v>119.74</v>
      </c>
      <c r="D499" s="9">
        <v>107.14</v>
      </c>
      <c r="E499" s="9">
        <v>122.4</v>
      </c>
      <c r="F499" s="9">
        <v>109.36</v>
      </c>
      <c r="G499" s="9">
        <v>124.94</v>
      </c>
      <c r="H499" s="9">
        <v>108.55</v>
      </c>
      <c r="I499" s="9">
        <v>124.02</v>
      </c>
      <c r="J499" s="1">
        <f>VLOOKUP(A499,'1927-2022'!$A$2:$A$24116,1,FALSE)</f>
        <v>37210</v>
      </c>
    </row>
    <row r="500" spans="1:10" x14ac:dyDescent="0.3">
      <c r="A500" s="2">
        <v>37211</v>
      </c>
      <c r="B500" s="9">
        <v>104.58</v>
      </c>
      <c r="C500" s="9">
        <v>119.49</v>
      </c>
      <c r="D500" s="9">
        <v>106.43</v>
      </c>
      <c r="E500" s="9">
        <v>121.59</v>
      </c>
      <c r="F500" s="9">
        <v>108.31</v>
      </c>
      <c r="G500" s="9">
        <v>123.75</v>
      </c>
      <c r="H500" s="9">
        <v>107.18</v>
      </c>
      <c r="I500" s="9">
        <v>122.46</v>
      </c>
      <c r="J500" s="1">
        <f>VLOOKUP(A500,'1927-2022'!$A$2:$A$24116,1,FALSE)</f>
        <v>37211</v>
      </c>
    </row>
    <row r="501" spans="1:10" x14ac:dyDescent="0.3">
      <c r="A501" s="2">
        <v>37214</v>
      </c>
      <c r="B501" s="9">
        <v>104.97</v>
      </c>
      <c r="C501" s="9">
        <v>119.95</v>
      </c>
      <c r="D501" s="9">
        <v>107.13</v>
      </c>
      <c r="E501" s="9">
        <v>122.41</v>
      </c>
      <c r="F501" s="9">
        <v>109.31</v>
      </c>
      <c r="G501" s="9">
        <v>124.91</v>
      </c>
      <c r="H501" s="9">
        <v>108.52</v>
      </c>
      <c r="I501" s="9">
        <v>124.01</v>
      </c>
      <c r="J501" s="1">
        <f>VLOOKUP(A501,'1927-2022'!$A$2:$A$24116,1,FALSE)</f>
        <v>37214</v>
      </c>
    </row>
    <row r="502" spans="1:10" x14ac:dyDescent="0.3">
      <c r="A502" s="2">
        <v>37215</v>
      </c>
      <c r="B502" s="9">
        <v>104.85</v>
      </c>
      <c r="C502" s="9">
        <v>119.81</v>
      </c>
      <c r="D502" s="9">
        <v>106.88</v>
      </c>
      <c r="E502" s="9">
        <v>122.13</v>
      </c>
      <c r="F502" s="9">
        <v>108.57</v>
      </c>
      <c r="G502" s="9">
        <v>124.07</v>
      </c>
      <c r="H502" s="9">
        <v>107.18</v>
      </c>
      <c r="I502" s="9">
        <v>122.48</v>
      </c>
      <c r="J502" s="1">
        <f>VLOOKUP(A502,'1927-2022'!$A$2:$A$24116,1,FALSE)</f>
        <v>37215</v>
      </c>
    </row>
    <row r="503" spans="1:10" x14ac:dyDescent="0.3">
      <c r="A503" s="2">
        <v>37216</v>
      </c>
      <c r="B503" s="9">
        <v>104.56</v>
      </c>
      <c r="C503" s="9">
        <v>119.49</v>
      </c>
      <c r="D503" s="9">
        <v>106.3</v>
      </c>
      <c r="E503" s="9">
        <v>121.48</v>
      </c>
      <c r="F503" s="9">
        <v>107.82</v>
      </c>
      <c r="G503" s="9">
        <v>123.22</v>
      </c>
      <c r="H503" s="9">
        <v>106.16</v>
      </c>
      <c r="I503" s="9">
        <v>121.32</v>
      </c>
      <c r="J503" s="1">
        <f>VLOOKUP(A503,'1927-2022'!$A$2:$A$24116,1,FALSE)</f>
        <v>37216</v>
      </c>
    </row>
    <row r="504" spans="1:10" x14ac:dyDescent="0.3">
      <c r="A504" s="2">
        <v>37217</v>
      </c>
      <c r="B504" s="9">
        <v>104.56</v>
      </c>
      <c r="C504" s="9">
        <v>119.5</v>
      </c>
      <c r="D504" s="9">
        <v>106.3</v>
      </c>
      <c r="E504" s="9">
        <v>121.49</v>
      </c>
      <c r="F504" s="9">
        <v>107.82</v>
      </c>
      <c r="G504" s="9">
        <v>123.23</v>
      </c>
      <c r="H504" s="9">
        <v>106.16</v>
      </c>
      <c r="I504" s="9">
        <v>121.33</v>
      </c>
      <c r="J504" s="1" t="e">
        <f>VLOOKUP(A504,'1927-2022'!$A$2:$A$24116,1,FALSE)</f>
        <v>#N/A</v>
      </c>
    </row>
    <row r="505" spans="1:10" x14ac:dyDescent="0.3">
      <c r="A505" s="2">
        <v>37218</v>
      </c>
      <c r="B505" s="9">
        <v>104.44</v>
      </c>
      <c r="C505" s="9">
        <v>119.37</v>
      </c>
      <c r="D505" s="9">
        <v>106.02</v>
      </c>
      <c r="E505" s="9">
        <v>121.17</v>
      </c>
      <c r="F505" s="9">
        <v>107.47</v>
      </c>
      <c r="G505" s="9">
        <v>122.84</v>
      </c>
      <c r="H505" s="9">
        <v>105.68</v>
      </c>
      <c r="I505" s="9">
        <v>120.79</v>
      </c>
      <c r="J505" s="1">
        <f>VLOOKUP(A505,'1927-2022'!$A$2:$A$24116,1,FALSE)</f>
        <v>37218</v>
      </c>
    </row>
    <row r="506" spans="1:10" x14ac:dyDescent="0.3">
      <c r="A506" s="2">
        <v>37221</v>
      </c>
      <c r="B506" s="9">
        <v>104.44</v>
      </c>
      <c r="C506" s="9">
        <v>119.39</v>
      </c>
      <c r="D506" s="9">
        <v>106.01</v>
      </c>
      <c r="E506" s="9">
        <v>121.18</v>
      </c>
      <c r="F506" s="9">
        <v>107.47</v>
      </c>
      <c r="G506" s="9">
        <v>122.86</v>
      </c>
      <c r="H506" s="9">
        <v>105.55</v>
      </c>
      <c r="I506" s="9">
        <v>120.66</v>
      </c>
      <c r="J506" s="1">
        <f>VLOOKUP(A506,'1927-2022'!$A$2:$A$24116,1,FALSE)</f>
        <v>37221</v>
      </c>
    </row>
    <row r="507" spans="1:10" x14ac:dyDescent="0.3">
      <c r="A507" s="2">
        <v>37222</v>
      </c>
      <c r="B507" s="9">
        <v>104.64</v>
      </c>
      <c r="C507" s="9">
        <v>119.62</v>
      </c>
      <c r="D507" s="9">
        <v>106.44</v>
      </c>
      <c r="E507" s="9">
        <v>121.68</v>
      </c>
      <c r="F507" s="9">
        <v>108.09</v>
      </c>
      <c r="G507" s="9">
        <v>123.57</v>
      </c>
      <c r="H507" s="9">
        <v>105.87</v>
      </c>
      <c r="I507" s="9">
        <v>121.03</v>
      </c>
      <c r="J507" s="1">
        <f>VLOOKUP(A507,'1927-2022'!$A$2:$A$24116,1,FALSE)</f>
        <v>37222</v>
      </c>
    </row>
    <row r="508" spans="1:10" x14ac:dyDescent="0.3">
      <c r="A508" s="2">
        <v>37223</v>
      </c>
      <c r="B508" s="9">
        <v>104.64</v>
      </c>
      <c r="C508" s="9">
        <v>119.62</v>
      </c>
      <c r="D508" s="9">
        <v>106.5</v>
      </c>
      <c r="E508" s="9">
        <v>121.76</v>
      </c>
      <c r="F508" s="9">
        <v>108.09</v>
      </c>
      <c r="G508" s="9">
        <v>123.58</v>
      </c>
      <c r="H508" s="9">
        <v>105.87</v>
      </c>
      <c r="I508" s="9">
        <v>121.04</v>
      </c>
      <c r="J508" s="1">
        <f>VLOOKUP(A508,'1927-2022'!$A$2:$A$24116,1,FALSE)</f>
        <v>37223</v>
      </c>
    </row>
    <row r="509" spans="1:10" x14ac:dyDescent="0.3">
      <c r="A509" s="2">
        <v>37224</v>
      </c>
      <c r="B509" s="9">
        <v>105.16</v>
      </c>
      <c r="C509" s="9">
        <v>120.23</v>
      </c>
      <c r="D509" s="9">
        <v>107.47</v>
      </c>
      <c r="E509" s="9">
        <v>122.87</v>
      </c>
      <c r="F509" s="9">
        <v>109.52</v>
      </c>
      <c r="G509" s="9">
        <v>125.21</v>
      </c>
      <c r="H509" s="9">
        <v>107.21</v>
      </c>
      <c r="I509" s="9">
        <v>122.58</v>
      </c>
      <c r="J509" s="1">
        <f>VLOOKUP(A509,'1927-2022'!$A$2:$A$24116,1,FALSE)</f>
        <v>37224</v>
      </c>
    </row>
    <row r="510" spans="1:10" x14ac:dyDescent="0.3">
      <c r="A510" s="2">
        <v>37225</v>
      </c>
      <c r="B510" s="9">
        <v>105.29</v>
      </c>
      <c r="C510" s="9">
        <v>120.39</v>
      </c>
      <c r="D510" s="9">
        <v>107.69</v>
      </c>
      <c r="E510" s="9">
        <v>123.13</v>
      </c>
      <c r="F510" s="9">
        <v>109.69</v>
      </c>
      <c r="G510" s="9">
        <v>125.42</v>
      </c>
      <c r="H510" s="9">
        <v>106.99</v>
      </c>
      <c r="I510" s="9">
        <v>122.33</v>
      </c>
      <c r="J510" s="1">
        <f>VLOOKUP(A510,'1927-2022'!$A$2:$A$24116,1,FALSE)</f>
        <v>37225</v>
      </c>
    </row>
    <row r="511" spans="1:10" x14ac:dyDescent="0.3">
      <c r="A511" s="2">
        <v>37228</v>
      </c>
      <c r="B511" s="9">
        <v>105.32</v>
      </c>
      <c r="C511" s="9">
        <v>120.43</v>
      </c>
      <c r="D511" s="9">
        <v>107.88</v>
      </c>
      <c r="E511" s="9">
        <v>123.36</v>
      </c>
      <c r="F511" s="9">
        <v>109.95</v>
      </c>
      <c r="G511" s="9">
        <v>125.73</v>
      </c>
      <c r="H511" s="9">
        <v>107.41</v>
      </c>
      <c r="I511" s="9">
        <v>122.83</v>
      </c>
      <c r="J511" s="1">
        <f>VLOOKUP(A511,'1927-2022'!$A$2:$A$24116,1,FALSE)</f>
        <v>37228</v>
      </c>
    </row>
    <row r="512" spans="1:10" x14ac:dyDescent="0.3">
      <c r="A512" s="2">
        <v>37229</v>
      </c>
      <c r="B512" s="9">
        <v>105.35</v>
      </c>
      <c r="C512" s="9">
        <v>120.48</v>
      </c>
      <c r="D512" s="9">
        <v>108.03</v>
      </c>
      <c r="E512" s="9">
        <v>123.55</v>
      </c>
      <c r="F512" s="9">
        <v>110.38</v>
      </c>
      <c r="G512" s="9">
        <v>126.23</v>
      </c>
      <c r="H512" s="9">
        <v>108.34</v>
      </c>
      <c r="I512" s="9">
        <v>123.9</v>
      </c>
      <c r="J512" s="1">
        <f>VLOOKUP(A512,'1927-2022'!$A$2:$A$24116,1,FALSE)</f>
        <v>37229</v>
      </c>
    </row>
    <row r="513" spans="1:10" x14ac:dyDescent="0.3">
      <c r="A513" s="2">
        <v>37230</v>
      </c>
      <c r="B513" s="9">
        <v>104.82</v>
      </c>
      <c r="C513" s="9">
        <v>119.88</v>
      </c>
      <c r="D513" s="9">
        <v>106.79</v>
      </c>
      <c r="E513" s="9">
        <v>122.13</v>
      </c>
      <c r="F513" s="9">
        <v>108.52</v>
      </c>
      <c r="G513" s="9">
        <v>124.11</v>
      </c>
      <c r="H513" s="9">
        <v>105.86</v>
      </c>
      <c r="I513" s="9">
        <v>121.07</v>
      </c>
      <c r="J513" s="1">
        <f>VLOOKUP(A513,'1927-2022'!$A$2:$A$24116,1,FALSE)</f>
        <v>37230</v>
      </c>
    </row>
    <row r="514" spans="1:10" x14ac:dyDescent="0.3">
      <c r="A514" s="2">
        <v>37231</v>
      </c>
      <c r="B514" s="9">
        <v>104.63</v>
      </c>
      <c r="C514" s="9">
        <v>119.67</v>
      </c>
      <c r="D514" s="9">
        <v>106.18</v>
      </c>
      <c r="E514" s="9">
        <v>121.44</v>
      </c>
      <c r="F514" s="9">
        <v>107.71</v>
      </c>
      <c r="G514" s="9">
        <v>123.18</v>
      </c>
      <c r="H514" s="9">
        <v>104.76</v>
      </c>
      <c r="I514" s="9">
        <v>119.82</v>
      </c>
      <c r="J514" s="1">
        <f>VLOOKUP(A514,'1927-2022'!$A$2:$A$24116,1,FALSE)</f>
        <v>37231</v>
      </c>
    </row>
    <row r="515" spans="1:10" x14ac:dyDescent="0.3">
      <c r="A515" s="2">
        <v>37232</v>
      </c>
      <c r="B515" s="9">
        <v>104.54</v>
      </c>
      <c r="C515" s="9">
        <v>119.57</v>
      </c>
      <c r="D515" s="9">
        <v>105.7</v>
      </c>
      <c r="E515" s="9">
        <v>120.9</v>
      </c>
      <c r="F515" s="9">
        <v>106.62</v>
      </c>
      <c r="G515" s="9">
        <v>121.94</v>
      </c>
      <c r="H515" s="9">
        <v>102.63</v>
      </c>
      <c r="I515" s="9">
        <v>117.39</v>
      </c>
      <c r="J515" s="1">
        <f>VLOOKUP(A515,'1927-2022'!$A$2:$A$24116,1,FALSE)</f>
        <v>37232</v>
      </c>
    </row>
    <row r="516" spans="1:10" x14ac:dyDescent="0.3">
      <c r="A516" s="2">
        <v>37235</v>
      </c>
      <c r="B516" s="9">
        <v>104.68</v>
      </c>
      <c r="C516" s="9">
        <v>119.75</v>
      </c>
      <c r="D516" s="9">
        <v>105.99</v>
      </c>
      <c r="E516" s="9">
        <v>121.24</v>
      </c>
      <c r="F516" s="9">
        <v>106.89</v>
      </c>
      <c r="G516" s="9">
        <v>122.27</v>
      </c>
      <c r="H516" s="9">
        <v>103.15</v>
      </c>
      <c r="I516" s="9">
        <v>118</v>
      </c>
      <c r="J516" s="1">
        <f>VLOOKUP(A516,'1927-2022'!$A$2:$A$24116,1,FALSE)</f>
        <v>37235</v>
      </c>
    </row>
    <row r="517" spans="1:10" x14ac:dyDescent="0.3">
      <c r="A517" s="2">
        <v>37236</v>
      </c>
      <c r="B517" s="9">
        <v>104.84</v>
      </c>
      <c r="C517" s="9">
        <v>119.93</v>
      </c>
      <c r="D517" s="9">
        <v>106.35</v>
      </c>
      <c r="E517" s="9">
        <v>121.66</v>
      </c>
      <c r="F517" s="9">
        <v>107.34</v>
      </c>
      <c r="G517" s="9">
        <v>122.79</v>
      </c>
      <c r="H517" s="9">
        <v>103.6</v>
      </c>
      <c r="I517" s="9">
        <v>118.52</v>
      </c>
      <c r="J517" s="1">
        <f>VLOOKUP(A517,'1927-2022'!$A$2:$A$24116,1,FALSE)</f>
        <v>37236</v>
      </c>
    </row>
    <row r="518" spans="1:10" x14ac:dyDescent="0.3">
      <c r="A518" s="2">
        <v>37237</v>
      </c>
      <c r="B518" s="9">
        <v>104.95</v>
      </c>
      <c r="C518" s="9">
        <v>120.07</v>
      </c>
      <c r="D518" s="9">
        <v>106.73</v>
      </c>
      <c r="E518" s="9">
        <v>122.1</v>
      </c>
      <c r="F518" s="9">
        <v>108.14</v>
      </c>
      <c r="G518" s="9">
        <v>123.71</v>
      </c>
      <c r="H518" s="9">
        <v>104.63</v>
      </c>
      <c r="I518" s="9">
        <v>119.71</v>
      </c>
      <c r="J518" s="1">
        <f>VLOOKUP(A518,'1927-2022'!$A$2:$A$24116,1,FALSE)</f>
        <v>37237</v>
      </c>
    </row>
    <row r="519" spans="1:10" x14ac:dyDescent="0.3">
      <c r="A519" s="2">
        <v>37238</v>
      </c>
      <c r="B519" s="9">
        <v>104.73</v>
      </c>
      <c r="C519" s="9">
        <v>119.83</v>
      </c>
      <c r="D519" s="9">
        <v>106.07</v>
      </c>
      <c r="E519" s="9">
        <v>121.35</v>
      </c>
      <c r="F519" s="9">
        <v>107.19</v>
      </c>
      <c r="G519" s="9">
        <v>122.64</v>
      </c>
      <c r="H519" s="9">
        <v>103.67</v>
      </c>
      <c r="I519" s="9">
        <v>118.61</v>
      </c>
      <c r="J519" s="1">
        <f>VLOOKUP(A519,'1927-2022'!$A$2:$A$24116,1,FALSE)</f>
        <v>37238</v>
      </c>
    </row>
    <row r="520" spans="1:10" x14ac:dyDescent="0.3">
      <c r="A520" s="2">
        <v>37239</v>
      </c>
      <c r="B520" s="9">
        <v>104.62</v>
      </c>
      <c r="C520" s="9">
        <v>119.7</v>
      </c>
      <c r="D520" s="9">
        <v>105.77</v>
      </c>
      <c r="E520" s="9">
        <v>121.01</v>
      </c>
      <c r="F520" s="9">
        <v>106.65</v>
      </c>
      <c r="G520" s="9">
        <v>122.02</v>
      </c>
      <c r="H520" s="9">
        <v>102.89</v>
      </c>
      <c r="I520" s="9">
        <v>117.73</v>
      </c>
      <c r="J520" s="1">
        <f>VLOOKUP(A520,'1927-2022'!$A$2:$A$24116,1,FALSE)</f>
        <v>37239</v>
      </c>
    </row>
    <row r="521" spans="1:10" x14ac:dyDescent="0.3">
      <c r="A521" s="2">
        <v>37242</v>
      </c>
      <c r="B521" s="9">
        <v>104.54</v>
      </c>
      <c r="C521" s="9">
        <v>119.62</v>
      </c>
      <c r="D521" s="9">
        <v>105.66</v>
      </c>
      <c r="E521" s="9">
        <v>120.9</v>
      </c>
      <c r="F521" s="9">
        <v>106.28</v>
      </c>
      <c r="G521" s="9">
        <v>121.62</v>
      </c>
      <c r="H521" s="9">
        <v>102.41</v>
      </c>
      <c r="I521" s="9">
        <v>117.19</v>
      </c>
      <c r="J521" s="1">
        <f>VLOOKUP(A521,'1927-2022'!$A$2:$A$24116,1,FALSE)</f>
        <v>37242</v>
      </c>
    </row>
    <row r="522" spans="1:10" x14ac:dyDescent="0.3">
      <c r="A522" s="2">
        <v>37243</v>
      </c>
      <c r="B522" s="9">
        <v>104.69</v>
      </c>
      <c r="C522" s="9">
        <v>119.8</v>
      </c>
      <c r="D522" s="9">
        <v>106.02</v>
      </c>
      <c r="E522" s="9">
        <v>121.32</v>
      </c>
      <c r="F522" s="9">
        <v>107.07</v>
      </c>
      <c r="G522" s="9">
        <v>122.52</v>
      </c>
      <c r="H522" s="9">
        <v>103.7</v>
      </c>
      <c r="I522" s="9">
        <v>118.67</v>
      </c>
      <c r="J522" s="1">
        <f>VLOOKUP(A522,'1927-2022'!$A$2:$A$24116,1,FALSE)</f>
        <v>37243</v>
      </c>
    </row>
    <row r="523" spans="1:10" x14ac:dyDescent="0.3">
      <c r="A523" s="2">
        <v>37244</v>
      </c>
      <c r="B523" s="9">
        <v>104.74</v>
      </c>
      <c r="C523" s="9">
        <v>119.87</v>
      </c>
      <c r="D523" s="9">
        <v>106.27</v>
      </c>
      <c r="E523" s="9">
        <v>121.62</v>
      </c>
      <c r="F523" s="9">
        <v>107.71</v>
      </c>
      <c r="G523" s="9">
        <v>123.26</v>
      </c>
      <c r="H523" s="9">
        <v>104.73</v>
      </c>
      <c r="I523" s="9">
        <v>119.86</v>
      </c>
      <c r="J523" s="1">
        <f>VLOOKUP(A523,'1927-2022'!$A$2:$A$24116,1,FALSE)</f>
        <v>37244</v>
      </c>
    </row>
    <row r="524" spans="1:10" x14ac:dyDescent="0.3">
      <c r="A524" s="2">
        <v>37245</v>
      </c>
      <c r="B524" s="9">
        <v>104.7</v>
      </c>
      <c r="C524" s="9">
        <v>119.82</v>
      </c>
      <c r="D524" s="9">
        <v>106.18</v>
      </c>
      <c r="E524" s="9">
        <v>121.52</v>
      </c>
      <c r="F524" s="9">
        <v>107.63</v>
      </c>
      <c r="G524" s="9">
        <v>123.17</v>
      </c>
      <c r="H524" s="9">
        <v>104.63</v>
      </c>
      <c r="I524" s="9">
        <v>119.75</v>
      </c>
      <c r="J524" s="1">
        <f>VLOOKUP(A524,'1927-2022'!$A$2:$A$24116,1,FALSE)</f>
        <v>37245</v>
      </c>
    </row>
    <row r="525" spans="1:10" x14ac:dyDescent="0.3">
      <c r="A525" s="2">
        <v>37246</v>
      </c>
      <c r="B525" s="9">
        <v>104.66</v>
      </c>
      <c r="C525" s="9">
        <v>119.78</v>
      </c>
      <c r="D525" s="9">
        <v>106.07</v>
      </c>
      <c r="E525" s="9">
        <v>121.4</v>
      </c>
      <c r="F525" s="9">
        <v>107.31</v>
      </c>
      <c r="G525" s="9">
        <v>122.81</v>
      </c>
      <c r="H525" s="9">
        <v>104.31</v>
      </c>
      <c r="I525" s="9">
        <v>119.39</v>
      </c>
      <c r="J525" s="1">
        <f>VLOOKUP(A525,'1927-2022'!$A$2:$A$24116,1,FALSE)</f>
        <v>37246</v>
      </c>
    </row>
    <row r="526" spans="1:10" x14ac:dyDescent="0.3">
      <c r="A526" s="2">
        <v>37249</v>
      </c>
      <c r="B526" s="9">
        <v>104.6</v>
      </c>
      <c r="C526" s="9">
        <v>119.74</v>
      </c>
      <c r="D526" s="9">
        <v>105.88</v>
      </c>
      <c r="E526" s="9">
        <v>121.2</v>
      </c>
      <c r="F526" s="9">
        <v>106.95</v>
      </c>
      <c r="G526" s="9">
        <v>122.43</v>
      </c>
      <c r="H526" s="9">
        <v>103.89</v>
      </c>
      <c r="I526" s="9">
        <v>118.93</v>
      </c>
      <c r="J526" s="1">
        <f>VLOOKUP(A526,'1927-2022'!$A$2:$A$24116,1,FALSE)</f>
        <v>37249</v>
      </c>
    </row>
    <row r="527" spans="1:10" x14ac:dyDescent="0.3">
      <c r="A527" s="2">
        <v>37250</v>
      </c>
      <c r="B527" s="9">
        <v>104.6</v>
      </c>
      <c r="C527" s="9">
        <v>119.74</v>
      </c>
      <c r="D527" s="9">
        <v>105.88</v>
      </c>
      <c r="E527" s="9">
        <v>121.2</v>
      </c>
      <c r="F527" s="9">
        <v>106.95</v>
      </c>
      <c r="G527" s="9">
        <v>122.43</v>
      </c>
      <c r="H527" s="9">
        <v>103.89</v>
      </c>
      <c r="I527" s="9">
        <v>118.93</v>
      </c>
      <c r="J527" s="1" t="e">
        <f>VLOOKUP(A527,'1927-2022'!$A$2:$A$24116,1,FALSE)</f>
        <v>#N/A</v>
      </c>
    </row>
    <row r="528" spans="1:10" x14ac:dyDescent="0.3">
      <c r="A528" s="2">
        <v>37251</v>
      </c>
      <c r="B528" s="9">
        <v>104.49</v>
      </c>
      <c r="C528" s="9">
        <v>119.62</v>
      </c>
      <c r="D528" s="9">
        <v>105.66</v>
      </c>
      <c r="E528" s="9">
        <v>120.96</v>
      </c>
      <c r="F528" s="9">
        <v>106.62</v>
      </c>
      <c r="G528" s="9">
        <v>122.05</v>
      </c>
      <c r="H528" s="9">
        <v>103.54</v>
      </c>
      <c r="I528" s="9">
        <v>118.53</v>
      </c>
      <c r="J528" s="1">
        <f>VLOOKUP(A528,'1927-2022'!$A$2:$A$24116,1,FALSE)</f>
        <v>37251</v>
      </c>
    </row>
    <row r="529" spans="1:10" x14ac:dyDescent="0.3">
      <c r="A529" s="2">
        <v>37252</v>
      </c>
      <c r="B529" s="9">
        <v>104.67</v>
      </c>
      <c r="C529" s="9">
        <v>119.83</v>
      </c>
      <c r="D529" s="9">
        <v>106.13</v>
      </c>
      <c r="E529" s="9">
        <v>121.5</v>
      </c>
      <c r="F529" s="9">
        <v>107.29</v>
      </c>
      <c r="G529" s="9">
        <v>122.83</v>
      </c>
      <c r="H529" s="9">
        <v>104.21</v>
      </c>
      <c r="I529" s="9">
        <v>119.31</v>
      </c>
      <c r="J529" s="1">
        <f>VLOOKUP(A529,'1927-2022'!$A$2:$A$24116,1,FALSE)</f>
        <v>37252</v>
      </c>
    </row>
    <row r="530" spans="1:10" x14ac:dyDescent="0.3">
      <c r="A530" s="2">
        <v>37253</v>
      </c>
      <c r="B530" s="9">
        <v>104.76</v>
      </c>
      <c r="C530" s="9">
        <v>119.94</v>
      </c>
      <c r="D530" s="9">
        <v>106.11</v>
      </c>
      <c r="E530" s="9">
        <v>121.49</v>
      </c>
      <c r="F530" s="9">
        <v>107.21</v>
      </c>
      <c r="G530" s="9">
        <v>122.75</v>
      </c>
      <c r="H530" s="9">
        <v>103.73</v>
      </c>
      <c r="I530" s="9">
        <v>118.76</v>
      </c>
      <c r="J530" s="1">
        <f>VLOOKUP(A530,'1927-2022'!$A$2:$A$24116,1,FALSE)</f>
        <v>37253</v>
      </c>
    </row>
    <row r="531" spans="1:10" x14ac:dyDescent="0.3">
      <c r="A531" s="2">
        <v>37256</v>
      </c>
      <c r="B531" s="9">
        <v>104.95</v>
      </c>
      <c r="C531" s="9">
        <v>120.18</v>
      </c>
      <c r="D531" s="9">
        <v>106.63</v>
      </c>
      <c r="E531" s="9">
        <v>122.1</v>
      </c>
      <c r="F531" s="9">
        <v>107.83</v>
      </c>
      <c r="G531" s="9">
        <v>123.48</v>
      </c>
      <c r="H531" s="9">
        <v>104.76</v>
      </c>
      <c r="I531" s="9">
        <v>119.96</v>
      </c>
      <c r="J531" s="1">
        <f>VLOOKUP(A531,'1927-2022'!$A$2:$A$24116,1,FALSE)</f>
        <v>37256</v>
      </c>
    </row>
    <row r="532" spans="1:10" x14ac:dyDescent="0.3">
      <c r="A532" s="2">
        <v>37257</v>
      </c>
      <c r="B532" s="9">
        <v>104.95</v>
      </c>
      <c r="C532" s="9">
        <v>120.19</v>
      </c>
      <c r="D532" s="9">
        <v>106.63</v>
      </c>
      <c r="E532" s="9">
        <v>122.11</v>
      </c>
      <c r="F532" s="9">
        <v>107.83</v>
      </c>
      <c r="G532" s="9">
        <v>123.48</v>
      </c>
      <c r="H532" s="9">
        <v>104.76</v>
      </c>
      <c r="I532" s="9">
        <v>119.97</v>
      </c>
      <c r="J532" s="1" t="e">
        <f>VLOOKUP(A532,'1927-2022'!$A$2:$A$24116,1,FALSE)</f>
        <v>#N/A</v>
      </c>
    </row>
    <row r="533" spans="1:10" x14ac:dyDescent="0.3">
      <c r="A533" s="2">
        <v>37258</v>
      </c>
      <c r="B533" s="9">
        <v>104.67</v>
      </c>
      <c r="C533" s="9">
        <v>119.87</v>
      </c>
      <c r="D533" s="9">
        <v>106</v>
      </c>
      <c r="E533" s="9">
        <v>121.39</v>
      </c>
      <c r="F533" s="9">
        <v>106.99</v>
      </c>
      <c r="G533" s="9">
        <v>122.52</v>
      </c>
      <c r="H533" s="9">
        <v>103.31</v>
      </c>
      <c r="I533" s="9">
        <v>118.31</v>
      </c>
      <c r="J533" s="1">
        <f>VLOOKUP(A533,'1927-2022'!$A$2:$A$24116,1,FALSE)</f>
        <v>37258</v>
      </c>
    </row>
    <row r="534" spans="1:10" x14ac:dyDescent="0.3">
      <c r="A534" s="2">
        <v>37259</v>
      </c>
      <c r="B534" s="9">
        <v>104.74</v>
      </c>
      <c r="C534" s="9">
        <v>119.96</v>
      </c>
      <c r="D534" s="9">
        <v>106.15</v>
      </c>
      <c r="E534" s="9">
        <v>121.56</v>
      </c>
      <c r="F534" s="9">
        <v>107.26</v>
      </c>
      <c r="G534" s="9">
        <v>122.84</v>
      </c>
      <c r="H534" s="9">
        <v>103.73</v>
      </c>
      <c r="I534" s="9">
        <v>118.8</v>
      </c>
      <c r="J534" s="1">
        <f>VLOOKUP(A534,'1927-2022'!$A$2:$A$24116,1,FALSE)</f>
        <v>37259</v>
      </c>
    </row>
    <row r="535" spans="1:10" x14ac:dyDescent="0.3">
      <c r="A535" s="2">
        <v>37260</v>
      </c>
      <c r="B535" s="9">
        <v>104.77</v>
      </c>
      <c r="C535" s="9">
        <v>119.99</v>
      </c>
      <c r="D535" s="9">
        <v>106.13</v>
      </c>
      <c r="E535" s="9">
        <v>121.55</v>
      </c>
      <c r="F535" s="9">
        <v>107.23</v>
      </c>
      <c r="G535" s="9">
        <v>122.8</v>
      </c>
      <c r="H535" s="9">
        <v>103.41</v>
      </c>
      <c r="I535" s="9">
        <v>118.44</v>
      </c>
      <c r="J535" s="1">
        <f>VLOOKUP(A535,'1927-2022'!$A$2:$A$24116,1,FALSE)</f>
        <v>37260</v>
      </c>
    </row>
    <row r="536" spans="1:10" x14ac:dyDescent="0.3">
      <c r="A536" s="2">
        <v>37263</v>
      </c>
      <c r="B536" s="9">
        <v>105.02</v>
      </c>
      <c r="C536" s="9">
        <v>120.29</v>
      </c>
      <c r="D536" s="9">
        <v>106.67</v>
      </c>
      <c r="E536" s="9">
        <v>122.18</v>
      </c>
      <c r="F536" s="9">
        <v>108.01</v>
      </c>
      <c r="G536" s="9">
        <v>123.72</v>
      </c>
      <c r="H536" s="9">
        <v>104.67</v>
      </c>
      <c r="I536" s="9">
        <v>119.89</v>
      </c>
      <c r="J536" s="1">
        <f>VLOOKUP(A536,'1927-2022'!$A$2:$A$24116,1,FALSE)</f>
        <v>37263</v>
      </c>
    </row>
    <row r="537" spans="1:10" x14ac:dyDescent="0.3">
      <c r="A537" s="2">
        <v>37264</v>
      </c>
      <c r="B537" s="9">
        <v>105.03</v>
      </c>
      <c r="C537" s="9">
        <v>120.32</v>
      </c>
      <c r="D537" s="9">
        <v>106.65</v>
      </c>
      <c r="E537" s="9">
        <v>122.17</v>
      </c>
      <c r="F537" s="9">
        <v>107.98</v>
      </c>
      <c r="G537" s="9">
        <v>123.69</v>
      </c>
      <c r="H537" s="9">
        <v>104.6</v>
      </c>
      <c r="I537" s="9">
        <v>119.82</v>
      </c>
      <c r="J537" s="1">
        <f>VLOOKUP(A537,'1927-2022'!$A$2:$A$24116,1,FALSE)</f>
        <v>37264</v>
      </c>
    </row>
    <row r="538" spans="1:10" x14ac:dyDescent="0.3">
      <c r="A538" s="2">
        <v>37265</v>
      </c>
      <c r="B538" s="9">
        <v>105.11</v>
      </c>
      <c r="C538" s="9">
        <v>120.41</v>
      </c>
      <c r="D538" s="9">
        <v>106.68</v>
      </c>
      <c r="E538" s="9">
        <v>122.21</v>
      </c>
      <c r="F538" s="9">
        <v>108.01</v>
      </c>
      <c r="G538" s="9">
        <v>123.73</v>
      </c>
      <c r="H538" s="9">
        <v>104.73</v>
      </c>
      <c r="I538" s="9">
        <v>119.98</v>
      </c>
      <c r="J538" s="1">
        <f>VLOOKUP(A538,'1927-2022'!$A$2:$A$24116,1,FALSE)</f>
        <v>37265</v>
      </c>
    </row>
    <row r="539" spans="1:10" x14ac:dyDescent="0.3">
      <c r="A539" s="2">
        <v>37266</v>
      </c>
      <c r="B539" s="9">
        <v>105.32</v>
      </c>
      <c r="C539" s="9">
        <v>120.66</v>
      </c>
      <c r="D539" s="9">
        <v>107.17</v>
      </c>
      <c r="E539" s="9">
        <v>122.77</v>
      </c>
      <c r="F539" s="9">
        <v>108.75</v>
      </c>
      <c r="G539" s="9">
        <v>124.58</v>
      </c>
      <c r="H539" s="9">
        <v>106.08</v>
      </c>
      <c r="I539" s="9">
        <v>121.53</v>
      </c>
      <c r="J539" s="1">
        <f>VLOOKUP(A539,'1927-2022'!$A$2:$A$24116,1,FALSE)</f>
        <v>37266</v>
      </c>
    </row>
    <row r="540" spans="1:10" x14ac:dyDescent="0.3">
      <c r="A540" s="2">
        <v>37267</v>
      </c>
      <c r="B540" s="9">
        <v>105.68</v>
      </c>
      <c r="C540" s="9">
        <v>121.07</v>
      </c>
      <c r="D540" s="9">
        <v>107.67</v>
      </c>
      <c r="E540" s="9">
        <v>123.36</v>
      </c>
      <c r="F540" s="9">
        <v>109.37</v>
      </c>
      <c r="G540" s="9">
        <v>125.3</v>
      </c>
      <c r="H540" s="9">
        <v>106.76</v>
      </c>
      <c r="I540" s="9">
        <v>122.32</v>
      </c>
      <c r="J540" s="1">
        <f>VLOOKUP(A540,'1927-2022'!$A$2:$A$24116,1,FALSE)</f>
        <v>37267</v>
      </c>
    </row>
    <row r="541" spans="1:10" x14ac:dyDescent="0.3">
      <c r="A541" s="2">
        <v>37270</v>
      </c>
      <c r="B541" s="9">
        <v>105.68</v>
      </c>
      <c r="C541" s="9">
        <v>121.09</v>
      </c>
      <c r="D541" s="9">
        <v>107.74</v>
      </c>
      <c r="E541" s="9">
        <v>123.45</v>
      </c>
      <c r="F541" s="9">
        <v>109.45</v>
      </c>
      <c r="G541" s="9">
        <v>125.41</v>
      </c>
      <c r="H541" s="9">
        <v>106.57</v>
      </c>
      <c r="I541" s="9">
        <v>122.11</v>
      </c>
      <c r="J541" s="1">
        <f>VLOOKUP(A541,'1927-2022'!$A$2:$A$24116,1,FALSE)</f>
        <v>37270</v>
      </c>
    </row>
    <row r="542" spans="1:10" x14ac:dyDescent="0.3">
      <c r="A542" s="2">
        <v>37271</v>
      </c>
      <c r="B542" s="9">
        <v>105.65</v>
      </c>
      <c r="C542" s="9">
        <v>121.06</v>
      </c>
      <c r="D542" s="9">
        <v>107.78</v>
      </c>
      <c r="E542" s="9">
        <v>123.51</v>
      </c>
      <c r="F542" s="9">
        <v>109.76</v>
      </c>
      <c r="G542" s="9">
        <v>125.77</v>
      </c>
      <c r="H542" s="9">
        <v>107.21</v>
      </c>
      <c r="I542" s="9">
        <v>122.85</v>
      </c>
      <c r="J542" s="1">
        <f>VLOOKUP(A542,'1927-2022'!$A$2:$A$24116,1,FALSE)</f>
        <v>37271</v>
      </c>
    </row>
    <row r="543" spans="1:10" x14ac:dyDescent="0.3">
      <c r="A543" s="2">
        <v>37272</v>
      </c>
      <c r="B543" s="9">
        <v>105.57</v>
      </c>
      <c r="C543" s="9">
        <v>120.98</v>
      </c>
      <c r="D543" s="9">
        <v>107.77</v>
      </c>
      <c r="E543" s="9">
        <v>123.49</v>
      </c>
      <c r="F543" s="9">
        <v>109.69</v>
      </c>
      <c r="G543" s="9">
        <v>125.7</v>
      </c>
      <c r="H543" s="9">
        <v>107.05</v>
      </c>
      <c r="I543" s="9">
        <v>122.68</v>
      </c>
      <c r="J543" s="1">
        <f>VLOOKUP(A543,'1927-2022'!$A$2:$A$24116,1,FALSE)</f>
        <v>37272</v>
      </c>
    </row>
    <row r="544" spans="1:10" x14ac:dyDescent="0.3">
      <c r="A544" s="2">
        <v>37273</v>
      </c>
      <c r="B544" s="9">
        <v>105.36</v>
      </c>
      <c r="C544" s="9">
        <v>120.74</v>
      </c>
      <c r="D544" s="9">
        <v>107.3</v>
      </c>
      <c r="E544" s="9">
        <v>122.96</v>
      </c>
      <c r="F544" s="9">
        <v>109.02</v>
      </c>
      <c r="G544" s="9">
        <v>124.93</v>
      </c>
      <c r="H544" s="9">
        <v>106.25</v>
      </c>
      <c r="I544" s="9">
        <v>121.76</v>
      </c>
      <c r="J544" s="1">
        <f>VLOOKUP(A544,'1927-2022'!$A$2:$A$24116,1,FALSE)</f>
        <v>37273</v>
      </c>
    </row>
    <row r="545" spans="1:10" x14ac:dyDescent="0.3">
      <c r="A545" s="2">
        <v>37274</v>
      </c>
      <c r="B545" s="9">
        <v>105.48</v>
      </c>
      <c r="C545" s="9">
        <v>120.88</v>
      </c>
      <c r="D545" s="9">
        <v>107.58</v>
      </c>
      <c r="E545" s="9">
        <v>123.29</v>
      </c>
      <c r="F545" s="9">
        <v>109.37</v>
      </c>
      <c r="G545" s="9">
        <v>125.34</v>
      </c>
      <c r="H545" s="9">
        <v>106.92</v>
      </c>
      <c r="I545" s="9">
        <v>122.54</v>
      </c>
      <c r="J545" s="1">
        <f>VLOOKUP(A545,'1927-2022'!$A$2:$A$24116,1,FALSE)</f>
        <v>37274</v>
      </c>
    </row>
    <row r="546" spans="1:10" x14ac:dyDescent="0.3">
      <c r="A546" s="2">
        <v>37277</v>
      </c>
      <c r="B546" s="9">
        <v>105.48</v>
      </c>
      <c r="C546" s="9">
        <v>120.9</v>
      </c>
      <c r="D546" s="9">
        <v>107.58</v>
      </c>
      <c r="E546" s="9">
        <v>123.3</v>
      </c>
      <c r="F546" s="9">
        <v>109.37</v>
      </c>
      <c r="G546" s="9">
        <v>125.36</v>
      </c>
      <c r="H546" s="9">
        <v>106.92</v>
      </c>
      <c r="I546" s="9">
        <v>122.55</v>
      </c>
      <c r="J546" s="1" t="e">
        <f>VLOOKUP(A546,'1927-2022'!$A$2:$A$24116,1,FALSE)</f>
        <v>#N/A</v>
      </c>
    </row>
    <row r="547" spans="1:10" x14ac:dyDescent="0.3">
      <c r="A547" s="2">
        <v>37278</v>
      </c>
      <c r="B547" s="9">
        <v>105.39</v>
      </c>
      <c r="C547" s="9">
        <v>120.8</v>
      </c>
      <c r="D547" s="9">
        <v>107.48</v>
      </c>
      <c r="E547" s="9">
        <v>123.2</v>
      </c>
      <c r="F547" s="9">
        <v>109.31</v>
      </c>
      <c r="G547" s="9">
        <v>125.29</v>
      </c>
      <c r="H547" s="9">
        <v>106.76</v>
      </c>
      <c r="I547" s="9">
        <v>122.37</v>
      </c>
      <c r="J547" s="1">
        <f>VLOOKUP(A547,'1927-2022'!$A$2:$A$24116,1,FALSE)</f>
        <v>37278</v>
      </c>
    </row>
    <row r="548" spans="1:10" x14ac:dyDescent="0.3">
      <c r="A548" s="2">
        <v>37279</v>
      </c>
      <c r="B548" s="9">
        <v>105.26</v>
      </c>
      <c r="C548" s="9">
        <v>120.66</v>
      </c>
      <c r="D548" s="9">
        <v>107.04</v>
      </c>
      <c r="E548" s="9">
        <v>122.7</v>
      </c>
      <c r="F548" s="9">
        <v>108.64</v>
      </c>
      <c r="G548" s="9">
        <v>124.53</v>
      </c>
      <c r="H548" s="9">
        <v>105.44</v>
      </c>
      <c r="I548" s="9">
        <v>120.86</v>
      </c>
      <c r="J548" s="1">
        <f>VLOOKUP(A548,'1927-2022'!$A$2:$A$24116,1,FALSE)</f>
        <v>37279</v>
      </c>
    </row>
    <row r="549" spans="1:10" x14ac:dyDescent="0.3">
      <c r="A549" s="2">
        <v>37280</v>
      </c>
      <c r="B549" s="9">
        <v>105.1</v>
      </c>
      <c r="C549" s="9">
        <v>120.48</v>
      </c>
      <c r="D549" s="9">
        <v>106.79</v>
      </c>
      <c r="E549" s="9">
        <v>122.42</v>
      </c>
      <c r="F549" s="9">
        <v>108.41</v>
      </c>
      <c r="G549" s="9">
        <v>124.27</v>
      </c>
      <c r="H549" s="9">
        <v>105.47</v>
      </c>
      <c r="I549" s="9">
        <v>120.91</v>
      </c>
      <c r="J549" s="1">
        <f>VLOOKUP(A549,'1927-2022'!$A$2:$A$24116,1,FALSE)</f>
        <v>37280</v>
      </c>
    </row>
    <row r="550" spans="1:10" x14ac:dyDescent="0.3">
      <c r="A550" s="2">
        <v>37281</v>
      </c>
      <c r="B550" s="9">
        <v>105.1</v>
      </c>
      <c r="C550" s="9">
        <v>120.48</v>
      </c>
      <c r="D550" s="9">
        <v>106.63</v>
      </c>
      <c r="E550" s="9">
        <v>122.24</v>
      </c>
      <c r="F550" s="9">
        <v>108.15</v>
      </c>
      <c r="G550" s="9">
        <v>123.99</v>
      </c>
      <c r="H550" s="9">
        <v>105.38</v>
      </c>
      <c r="I550" s="9">
        <v>120.8</v>
      </c>
      <c r="J550" s="1">
        <f>VLOOKUP(A550,'1927-2022'!$A$2:$A$24116,1,FALSE)</f>
        <v>37281</v>
      </c>
    </row>
    <row r="551" spans="1:10" x14ac:dyDescent="0.3">
      <c r="A551" s="2">
        <v>37284</v>
      </c>
      <c r="B551" s="9">
        <v>105.11</v>
      </c>
      <c r="C551" s="9">
        <v>120.51</v>
      </c>
      <c r="D551" s="9">
        <v>106.68</v>
      </c>
      <c r="E551" s="9">
        <v>122.31</v>
      </c>
      <c r="F551" s="9">
        <v>108.19</v>
      </c>
      <c r="G551" s="9">
        <v>124.04</v>
      </c>
      <c r="H551" s="9">
        <v>105.54</v>
      </c>
      <c r="I551" s="9">
        <v>121</v>
      </c>
      <c r="J551" s="1">
        <f>VLOOKUP(A551,'1927-2022'!$A$2:$A$24116,1,FALSE)</f>
        <v>37284</v>
      </c>
    </row>
    <row r="552" spans="1:10" x14ac:dyDescent="0.3">
      <c r="A552" s="2">
        <v>37285</v>
      </c>
      <c r="B552" s="9">
        <v>105.39</v>
      </c>
      <c r="C552" s="9">
        <v>120.84</v>
      </c>
      <c r="D552" s="9">
        <v>107.28</v>
      </c>
      <c r="E552" s="9">
        <v>123.01</v>
      </c>
      <c r="F552" s="9">
        <v>108.99</v>
      </c>
      <c r="G552" s="9">
        <v>124.96</v>
      </c>
      <c r="H552" s="9">
        <v>106.54</v>
      </c>
      <c r="I552" s="9">
        <v>122.16</v>
      </c>
      <c r="J552" s="1">
        <f>VLOOKUP(A552,'1927-2022'!$A$2:$A$24116,1,FALSE)</f>
        <v>37285</v>
      </c>
    </row>
    <row r="553" spans="1:10" x14ac:dyDescent="0.3">
      <c r="A553" s="2">
        <v>37286</v>
      </c>
      <c r="B553" s="9">
        <v>105.36</v>
      </c>
      <c r="C553" s="9">
        <v>120.81</v>
      </c>
      <c r="D553" s="9">
        <v>107.28</v>
      </c>
      <c r="E553" s="9">
        <v>123.01</v>
      </c>
      <c r="F553" s="9">
        <v>109.02</v>
      </c>
      <c r="G553" s="9">
        <v>125.01</v>
      </c>
      <c r="H553" s="9">
        <v>106.47</v>
      </c>
      <c r="I553" s="9">
        <v>122.09</v>
      </c>
      <c r="J553" s="1">
        <f>VLOOKUP(A553,'1927-2022'!$A$2:$A$24116,1,FALSE)</f>
        <v>37286</v>
      </c>
    </row>
    <row r="554" spans="1:10" x14ac:dyDescent="0.3">
      <c r="A554" s="2">
        <v>37287</v>
      </c>
      <c r="B554" s="9">
        <v>105.15</v>
      </c>
      <c r="C554" s="9">
        <v>120.58</v>
      </c>
      <c r="D554" s="9">
        <v>106.89</v>
      </c>
      <c r="E554" s="9">
        <v>122.57</v>
      </c>
      <c r="F554" s="9">
        <v>108.59</v>
      </c>
      <c r="G554" s="9">
        <v>124.52</v>
      </c>
      <c r="H554" s="9">
        <v>106.12</v>
      </c>
      <c r="I554" s="9">
        <v>121.69</v>
      </c>
      <c r="J554" s="1">
        <f>VLOOKUP(A554,'1927-2022'!$A$2:$A$24116,1,FALSE)</f>
        <v>37287</v>
      </c>
    </row>
    <row r="555" spans="1:10" x14ac:dyDescent="0.3">
      <c r="A555" s="2">
        <v>37288</v>
      </c>
      <c r="B555" s="9">
        <v>105.32</v>
      </c>
      <c r="C555" s="9">
        <v>120.78</v>
      </c>
      <c r="D555" s="9">
        <v>107.2</v>
      </c>
      <c r="E555" s="9">
        <v>122.93</v>
      </c>
      <c r="F555" s="9">
        <v>108.97</v>
      </c>
      <c r="G555" s="9">
        <v>124.96</v>
      </c>
      <c r="H555" s="9">
        <v>106.63</v>
      </c>
      <c r="I555" s="9">
        <v>122.28</v>
      </c>
      <c r="J555" s="1">
        <f>VLOOKUP(A555,'1927-2022'!$A$2:$A$24116,1,FALSE)</f>
        <v>37288</v>
      </c>
    </row>
    <row r="556" spans="1:10" x14ac:dyDescent="0.3">
      <c r="A556" s="2">
        <v>37291</v>
      </c>
      <c r="B556" s="9">
        <v>105.53</v>
      </c>
      <c r="C556" s="9">
        <v>121.03</v>
      </c>
      <c r="D556" s="9">
        <v>107.59</v>
      </c>
      <c r="E556" s="9">
        <v>123.4</v>
      </c>
      <c r="F556" s="9">
        <v>109.63</v>
      </c>
      <c r="G556" s="9">
        <v>125.74</v>
      </c>
      <c r="H556" s="9">
        <v>107.47</v>
      </c>
      <c r="I556" s="9">
        <v>123.26</v>
      </c>
      <c r="J556" s="1">
        <f>VLOOKUP(A556,'1927-2022'!$A$2:$A$24116,1,FALSE)</f>
        <v>37291</v>
      </c>
    </row>
    <row r="557" spans="1:10" x14ac:dyDescent="0.3">
      <c r="A557" s="2">
        <v>37292</v>
      </c>
      <c r="B557" s="9">
        <v>105.52</v>
      </c>
      <c r="C557" s="9">
        <v>121.03</v>
      </c>
      <c r="D557" s="9">
        <v>107.66</v>
      </c>
      <c r="E557" s="9">
        <v>123.48</v>
      </c>
      <c r="F557" s="9">
        <v>109.69</v>
      </c>
      <c r="G557" s="9">
        <v>125.82</v>
      </c>
      <c r="H557" s="9">
        <v>107.41</v>
      </c>
      <c r="I557" s="9">
        <v>123.19</v>
      </c>
      <c r="J557" s="1">
        <f>VLOOKUP(A557,'1927-2022'!$A$2:$A$24116,1,FALSE)</f>
        <v>37292</v>
      </c>
    </row>
    <row r="558" spans="1:10" x14ac:dyDescent="0.3">
      <c r="A558" s="2">
        <v>37293</v>
      </c>
      <c r="B558" s="9">
        <v>105.56</v>
      </c>
      <c r="C558" s="9">
        <v>121.08</v>
      </c>
      <c r="D558" s="9">
        <v>107.58</v>
      </c>
      <c r="E558" s="9">
        <v>123.4</v>
      </c>
      <c r="F558" s="9">
        <v>109.49</v>
      </c>
      <c r="G558" s="9">
        <v>125.58</v>
      </c>
      <c r="H558" s="9">
        <v>106.99</v>
      </c>
      <c r="I558" s="9">
        <v>122.72</v>
      </c>
      <c r="J558" s="1">
        <f>VLOOKUP(A558,'1927-2022'!$A$2:$A$24116,1,FALSE)</f>
        <v>37293</v>
      </c>
    </row>
    <row r="559" spans="1:10" x14ac:dyDescent="0.3">
      <c r="A559" s="2">
        <v>37294</v>
      </c>
      <c r="B559" s="9">
        <v>105.55</v>
      </c>
      <c r="C559" s="9">
        <v>121.08</v>
      </c>
      <c r="D559" s="9">
        <v>107.55</v>
      </c>
      <c r="E559" s="9">
        <v>123.37</v>
      </c>
      <c r="F559" s="9">
        <v>109.29</v>
      </c>
      <c r="G559" s="9">
        <v>125.37</v>
      </c>
      <c r="H559" s="9">
        <v>106.6</v>
      </c>
      <c r="I559" s="9">
        <v>122.28</v>
      </c>
      <c r="J559" s="1">
        <f>VLOOKUP(A559,'1927-2022'!$A$2:$A$24116,1,FALSE)</f>
        <v>37294</v>
      </c>
    </row>
    <row r="560" spans="1:10" x14ac:dyDescent="0.3">
      <c r="A560" s="2">
        <v>37295</v>
      </c>
      <c r="B560" s="9">
        <v>105.69</v>
      </c>
      <c r="C560" s="9">
        <v>121.24</v>
      </c>
      <c r="D560" s="9">
        <v>107.88</v>
      </c>
      <c r="E560" s="9">
        <v>123.75</v>
      </c>
      <c r="F560" s="9">
        <v>109.69</v>
      </c>
      <c r="G560" s="9">
        <v>125.83</v>
      </c>
      <c r="H560" s="9">
        <v>107.18</v>
      </c>
      <c r="I560" s="9">
        <v>122.95</v>
      </c>
      <c r="J560" s="1">
        <f>VLOOKUP(A560,'1927-2022'!$A$2:$A$24116,1,FALSE)</f>
        <v>37295</v>
      </c>
    </row>
    <row r="561" spans="1:10" x14ac:dyDescent="0.3">
      <c r="A561" s="2">
        <v>37298</v>
      </c>
      <c r="B561" s="9">
        <v>105.66</v>
      </c>
      <c r="C561" s="9">
        <v>121.23</v>
      </c>
      <c r="D561" s="9">
        <v>107.78</v>
      </c>
      <c r="E561" s="9">
        <v>123.66</v>
      </c>
      <c r="F561" s="9">
        <v>109.57</v>
      </c>
      <c r="G561" s="9">
        <v>125.7</v>
      </c>
      <c r="H561" s="9">
        <v>106.89</v>
      </c>
      <c r="I561" s="9">
        <v>122.64</v>
      </c>
      <c r="J561" s="1">
        <f>VLOOKUP(A561,'1927-2022'!$A$2:$A$24116,1,FALSE)</f>
        <v>37298</v>
      </c>
    </row>
    <row r="562" spans="1:10" x14ac:dyDescent="0.3">
      <c r="A562" s="2">
        <v>37299</v>
      </c>
      <c r="B562" s="9">
        <v>105.48</v>
      </c>
      <c r="C562" s="9">
        <v>121.02</v>
      </c>
      <c r="D562" s="9">
        <v>107.47</v>
      </c>
      <c r="E562" s="9">
        <v>123.3</v>
      </c>
      <c r="F562" s="9">
        <v>109.04</v>
      </c>
      <c r="G562" s="9">
        <v>125.1</v>
      </c>
      <c r="H562" s="9">
        <v>106.12</v>
      </c>
      <c r="I562" s="9">
        <v>121.76</v>
      </c>
      <c r="J562" s="1">
        <f>VLOOKUP(A562,'1927-2022'!$A$2:$A$24116,1,FALSE)</f>
        <v>37299</v>
      </c>
    </row>
    <row r="563" spans="1:10" x14ac:dyDescent="0.3">
      <c r="A563" s="2">
        <v>37300</v>
      </c>
      <c r="B563" s="9">
        <v>105.43</v>
      </c>
      <c r="C563" s="9">
        <v>120.97</v>
      </c>
      <c r="D563" s="9">
        <v>107.33</v>
      </c>
      <c r="E563" s="9">
        <v>123.15</v>
      </c>
      <c r="F563" s="9">
        <v>108.84</v>
      </c>
      <c r="G563" s="9">
        <v>124.89</v>
      </c>
      <c r="H563" s="9">
        <v>105.99</v>
      </c>
      <c r="I563" s="9">
        <v>121.61</v>
      </c>
      <c r="J563" s="1">
        <f>VLOOKUP(A563,'1927-2022'!$A$2:$A$24116,1,FALSE)</f>
        <v>37300</v>
      </c>
    </row>
    <row r="564" spans="1:10" x14ac:dyDescent="0.3">
      <c r="A564" s="2">
        <v>37301</v>
      </c>
      <c r="B564" s="9">
        <v>105.45</v>
      </c>
      <c r="C564" s="9">
        <v>121</v>
      </c>
      <c r="D564" s="9">
        <v>107.48</v>
      </c>
      <c r="E564" s="9">
        <v>123.33</v>
      </c>
      <c r="F564" s="9">
        <v>109.13</v>
      </c>
      <c r="G564" s="9">
        <v>125.23</v>
      </c>
      <c r="H564" s="9">
        <v>106.67</v>
      </c>
      <c r="I564" s="9">
        <v>122.4</v>
      </c>
      <c r="J564" s="1">
        <f>VLOOKUP(A564,'1927-2022'!$A$2:$A$24116,1,FALSE)</f>
        <v>37301</v>
      </c>
    </row>
    <row r="565" spans="1:10" x14ac:dyDescent="0.3">
      <c r="A565" s="2">
        <v>37302</v>
      </c>
      <c r="B565" s="9">
        <v>105.66</v>
      </c>
      <c r="C565" s="9">
        <v>121.25</v>
      </c>
      <c r="D565" s="9">
        <v>107.91</v>
      </c>
      <c r="E565" s="9">
        <v>123.83</v>
      </c>
      <c r="F565" s="9">
        <v>109.82</v>
      </c>
      <c r="G565" s="9">
        <v>126.02</v>
      </c>
      <c r="H565" s="9">
        <v>107.54</v>
      </c>
      <c r="I565" s="9">
        <v>123.4</v>
      </c>
      <c r="J565" s="1">
        <f>VLOOKUP(A565,'1927-2022'!$A$2:$A$24116,1,FALSE)</f>
        <v>37302</v>
      </c>
    </row>
    <row r="566" spans="1:10" x14ac:dyDescent="0.3">
      <c r="A566" s="2">
        <v>37305</v>
      </c>
      <c r="B566" s="9">
        <v>105.66</v>
      </c>
      <c r="C566" s="9">
        <v>121.27</v>
      </c>
      <c r="D566" s="9">
        <v>107.91</v>
      </c>
      <c r="E566" s="9">
        <v>123.85</v>
      </c>
      <c r="F566" s="9">
        <v>109.82</v>
      </c>
      <c r="G566" s="9">
        <v>126.04</v>
      </c>
      <c r="H566" s="9">
        <v>107.54</v>
      </c>
      <c r="I566" s="9">
        <v>123.42</v>
      </c>
      <c r="J566" s="1" t="e">
        <f>VLOOKUP(A566,'1927-2022'!$A$2:$A$24116,1,FALSE)</f>
        <v>#N/A</v>
      </c>
    </row>
    <row r="567" spans="1:10" x14ac:dyDescent="0.3">
      <c r="A567" s="2">
        <v>37306</v>
      </c>
      <c r="B567" s="9">
        <v>105.67</v>
      </c>
      <c r="C567" s="9">
        <v>121.28</v>
      </c>
      <c r="D567" s="9">
        <v>107.89</v>
      </c>
      <c r="E567" s="9">
        <v>123.83</v>
      </c>
      <c r="F567" s="9">
        <v>109.69</v>
      </c>
      <c r="G567" s="9">
        <v>125.9</v>
      </c>
      <c r="H567" s="9">
        <v>107.21</v>
      </c>
      <c r="I567" s="9">
        <v>123.06</v>
      </c>
      <c r="J567" s="1">
        <f>VLOOKUP(A567,'1927-2022'!$A$2:$A$24116,1,FALSE)</f>
        <v>37306</v>
      </c>
    </row>
    <row r="568" spans="1:10" x14ac:dyDescent="0.3">
      <c r="A568" s="2">
        <v>37307</v>
      </c>
      <c r="B568" s="9">
        <v>105.64</v>
      </c>
      <c r="C568" s="9">
        <v>121.25</v>
      </c>
      <c r="D568" s="9">
        <v>107.94</v>
      </c>
      <c r="E568" s="9">
        <v>123.89</v>
      </c>
      <c r="F568" s="9">
        <v>109.74</v>
      </c>
      <c r="G568" s="9">
        <v>125.96</v>
      </c>
      <c r="H568" s="9">
        <v>107.25</v>
      </c>
      <c r="I568" s="9">
        <v>123.1</v>
      </c>
      <c r="J568" s="1">
        <f>VLOOKUP(A568,'1927-2022'!$A$2:$A$24116,1,FALSE)</f>
        <v>37307</v>
      </c>
    </row>
    <row r="569" spans="1:10" x14ac:dyDescent="0.3">
      <c r="A569" s="2">
        <v>37308</v>
      </c>
      <c r="B569" s="9">
        <v>105.66</v>
      </c>
      <c r="C569" s="9">
        <v>121.28</v>
      </c>
      <c r="D569" s="9">
        <v>107.97</v>
      </c>
      <c r="E569" s="9">
        <v>123.94</v>
      </c>
      <c r="F569" s="9">
        <v>109.81</v>
      </c>
      <c r="G569" s="9">
        <v>126.04</v>
      </c>
      <c r="H569" s="9">
        <v>107.54</v>
      </c>
      <c r="I569" s="9">
        <v>123.44</v>
      </c>
      <c r="J569" s="1">
        <f>VLOOKUP(A569,'1927-2022'!$A$2:$A$24116,1,FALSE)</f>
        <v>37308</v>
      </c>
    </row>
    <row r="570" spans="1:10" x14ac:dyDescent="0.3">
      <c r="A570" s="2">
        <v>37309</v>
      </c>
      <c r="B570" s="9">
        <v>105.71</v>
      </c>
      <c r="C570" s="9">
        <v>121.34</v>
      </c>
      <c r="D570" s="9">
        <v>108.19</v>
      </c>
      <c r="E570" s="9">
        <v>124.19</v>
      </c>
      <c r="F570" s="9">
        <v>110.14</v>
      </c>
      <c r="G570" s="9">
        <v>126.43</v>
      </c>
      <c r="H570" s="9">
        <v>107.99</v>
      </c>
      <c r="I570" s="9">
        <v>123.96</v>
      </c>
      <c r="J570" s="1">
        <f>VLOOKUP(A570,'1927-2022'!$A$2:$A$24116,1,FALSE)</f>
        <v>37309</v>
      </c>
    </row>
    <row r="571" spans="1:10" x14ac:dyDescent="0.3">
      <c r="A571" s="2">
        <v>37312</v>
      </c>
      <c r="B571" s="9">
        <v>105.65</v>
      </c>
      <c r="C571" s="9">
        <v>121.3</v>
      </c>
      <c r="D571" s="9">
        <v>108.1</v>
      </c>
      <c r="E571" s="9">
        <v>124.1</v>
      </c>
      <c r="F571" s="9">
        <v>109.98</v>
      </c>
      <c r="G571" s="9">
        <v>126.27</v>
      </c>
      <c r="H571" s="9">
        <v>107.79</v>
      </c>
      <c r="I571" s="9">
        <v>123.76</v>
      </c>
      <c r="J571" s="1">
        <f>VLOOKUP(A571,'1927-2022'!$A$2:$A$24116,1,FALSE)</f>
        <v>37312</v>
      </c>
    </row>
    <row r="572" spans="1:10" x14ac:dyDescent="0.3">
      <c r="A572" s="2">
        <v>37313</v>
      </c>
      <c r="B572" s="9">
        <v>105.56</v>
      </c>
      <c r="C572" s="9">
        <v>121.2</v>
      </c>
      <c r="D572" s="9">
        <v>107.8</v>
      </c>
      <c r="E572" s="9">
        <v>123.77</v>
      </c>
      <c r="F572" s="9">
        <v>109.49</v>
      </c>
      <c r="G572" s="9">
        <v>125.7</v>
      </c>
      <c r="H572" s="9">
        <v>106.96</v>
      </c>
      <c r="I572" s="9">
        <v>122.8</v>
      </c>
      <c r="J572" s="1">
        <f>VLOOKUP(A572,'1927-2022'!$A$2:$A$24116,1,FALSE)</f>
        <v>37313</v>
      </c>
    </row>
    <row r="573" spans="1:10" x14ac:dyDescent="0.3">
      <c r="A573" s="2">
        <v>37314</v>
      </c>
      <c r="B573" s="9">
        <v>105.75</v>
      </c>
      <c r="C573" s="9">
        <v>121.42</v>
      </c>
      <c r="D573" s="9">
        <v>108.32</v>
      </c>
      <c r="E573" s="9">
        <v>124.37</v>
      </c>
      <c r="F573" s="9">
        <v>110.29</v>
      </c>
      <c r="G573" s="9">
        <v>126.63</v>
      </c>
      <c r="H573" s="9">
        <v>107.83</v>
      </c>
      <c r="I573" s="9">
        <v>123.81</v>
      </c>
      <c r="J573" s="1">
        <f>VLOOKUP(A573,'1927-2022'!$A$2:$A$24116,1,FALSE)</f>
        <v>37314</v>
      </c>
    </row>
    <row r="574" spans="1:10" x14ac:dyDescent="0.3">
      <c r="A574" s="2">
        <v>37315</v>
      </c>
      <c r="B574" s="9">
        <v>105.63</v>
      </c>
      <c r="C574" s="9">
        <v>121.29</v>
      </c>
      <c r="D574" s="9">
        <v>108.1</v>
      </c>
      <c r="E574" s="9">
        <v>124.12</v>
      </c>
      <c r="F574" s="9">
        <v>109.99</v>
      </c>
      <c r="G574" s="9">
        <v>126.3</v>
      </c>
      <c r="H574" s="9">
        <v>107.4</v>
      </c>
      <c r="I574" s="9">
        <v>123.33</v>
      </c>
      <c r="J574" s="1">
        <f>VLOOKUP(A574,'1927-2022'!$A$2:$A$24116,1,FALSE)</f>
        <v>37315</v>
      </c>
    </row>
    <row r="575" spans="1:10" x14ac:dyDescent="0.3">
      <c r="A575" s="2">
        <v>37316</v>
      </c>
      <c r="B575" s="9">
        <v>105.38</v>
      </c>
      <c r="C575" s="9">
        <v>121</v>
      </c>
      <c r="D575" s="9">
        <v>107.52</v>
      </c>
      <c r="E575" s="9">
        <v>123.47</v>
      </c>
      <c r="F575" s="9">
        <v>109.22</v>
      </c>
      <c r="G575" s="9">
        <v>125.41</v>
      </c>
      <c r="H575" s="9">
        <v>106.26</v>
      </c>
      <c r="I575" s="9">
        <v>122.02</v>
      </c>
      <c r="J575" s="1">
        <f>VLOOKUP(A575,'1927-2022'!$A$2:$A$24116,1,FALSE)</f>
        <v>37316</v>
      </c>
    </row>
    <row r="576" spans="1:10" x14ac:dyDescent="0.3">
      <c r="A576" s="2">
        <v>37319</v>
      </c>
      <c r="B576" s="9">
        <v>105.3</v>
      </c>
      <c r="C576" s="9">
        <v>120.93</v>
      </c>
      <c r="D576" s="9">
        <v>107.38</v>
      </c>
      <c r="E576" s="9">
        <v>123.32</v>
      </c>
      <c r="F576" s="9">
        <v>109.02</v>
      </c>
      <c r="G576" s="9">
        <v>125.21</v>
      </c>
      <c r="H576" s="9">
        <v>106.16</v>
      </c>
      <c r="I576" s="9">
        <v>121.93</v>
      </c>
      <c r="J576" s="1">
        <f>VLOOKUP(A576,'1927-2022'!$A$2:$A$24116,1,FALSE)</f>
        <v>37319</v>
      </c>
    </row>
    <row r="577" spans="1:10" x14ac:dyDescent="0.3">
      <c r="A577" s="2">
        <v>37320</v>
      </c>
      <c r="B577" s="9">
        <v>105.27</v>
      </c>
      <c r="C577" s="9">
        <v>120.91</v>
      </c>
      <c r="D577" s="9">
        <v>107.35</v>
      </c>
      <c r="E577" s="9">
        <v>123.29</v>
      </c>
      <c r="F577" s="9">
        <v>108.99</v>
      </c>
      <c r="G577" s="9">
        <v>125.18</v>
      </c>
      <c r="H577" s="9">
        <v>106.36</v>
      </c>
      <c r="I577" s="9">
        <v>122.16</v>
      </c>
      <c r="J577" s="1">
        <f>VLOOKUP(A577,'1927-2022'!$A$2:$A$24116,1,FALSE)</f>
        <v>37320</v>
      </c>
    </row>
    <row r="578" spans="1:10" x14ac:dyDescent="0.3">
      <c r="A578" s="2">
        <v>37321</v>
      </c>
      <c r="B578" s="9">
        <v>105.28</v>
      </c>
      <c r="C578" s="9">
        <v>120.92</v>
      </c>
      <c r="D578" s="9">
        <v>107.27</v>
      </c>
      <c r="E578" s="9">
        <v>123.21</v>
      </c>
      <c r="F578" s="9">
        <v>108.79</v>
      </c>
      <c r="G578" s="9">
        <v>124.96</v>
      </c>
      <c r="H578" s="9">
        <v>105.77</v>
      </c>
      <c r="I578" s="9">
        <v>121.49</v>
      </c>
      <c r="J578" s="1">
        <f>VLOOKUP(A578,'1927-2022'!$A$2:$A$24116,1,FALSE)</f>
        <v>37321</v>
      </c>
    </row>
    <row r="579" spans="1:10" x14ac:dyDescent="0.3">
      <c r="A579" s="2">
        <v>37322</v>
      </c>
      <c r="B579" s="9">
        <v>104.9</v>
      </c>
      <c r="C579" s="9">
        <v>120.49</v>
      </c>
      <c r="D579" s="9">
        <v>106.33</v>
      </c>
      <c r="E579" s="9">
        <v>122.14</v>
      </c>
      <c r="F579" s="9">
        <v>107.51</v>
      </c>
      <c r="G579" s="9">
        <v>123.49</v>
      </c>
      <c r="H579" s="9">
        <v>104.04</v>
      </c>
      <c r="I579" s="9">
        <v>119.51</v>
      </c>
      <c r="J579" s="1">
        <f>VLOOKUP(A579,'1927-2022'!$A$2:$A$24116,1,FALSE)</f>
        <v>37322</v>
      </c>
    </row>
    <row r="580" spans="1:10" x14ac:dyDescent="0.3">
      <c r="A580" s="2">
        <v>37323</v>
      </c>
      <c r="B580" s="9">
        <v>104.61</v>
      </c>
      <c r="C580" s="9">
        <v>120.16</v>
      </c>
      <c r="D580" s="9">
        <v>105.7</v>
      </c>
      <c r="E580" s="9">
        <v>121.41</v>
      </c>
      <c r="F580" s="9">
        <v>106.78</v>
      </c>
      <c r="G580" s="9">
        <v>122.66</v>
      </c>
      <c r="H580" s="9">
        <v>103.23</v>
      </c>
      <c r="I580" s="9">
        <v>118.58</v>
      </c>
      <c r="J580" s="1">
        <f>VLOOKUP(A580,'1927-2022'!$A$2:$A$24116,1,FALSE)</f>
        <v>37323</v>
      </c>
    </row>
    <row r="581" spans="1:10" x14ac:dyDescent="0.3">
      <c r="A581" s="2">
        <v>37326</v>
      </c>
      <c r="B581" s="9">
        <v>104.61</v>
      </c>
      <c r="C581" s="9">
        <v>120.18</v>
      </c>
      <c r="D581" s="9">
        <v>105.75</v>
      </c>
      <c r="E581" s="9">
        <v>121.49</v>
      </c>
      <c r="F581" s="9">
        <v>106.78</v>
      </c>
      <c r="G581" s="9">
        <v>122.68</v>
      </c>
      <c r="H581" s="9">
        <v>103.19</v>
      </c>
      <c r="I581" s="9">
        <v>118.56</v>
      </c>
      <c r="J581" s="1">
        <f>VLOOKUP(A581,'1927-2022'!$A$2:$A$24116,1,FALSE)</f>
        <v>37326</v>
      </c>
    </row>
    <row r="582" spans="1:10" x14ac:dyDescent="0.3">
      <c r="A582" s="2">
        <v>37327</v>
      </c>
      <c r="B582" s="9">
        <v>104.67</v>
      </c>
      <c r="C582" s="9">
        <v>120.26</v>
      </c>
      <c r="D582" s="9">
        <v>105.92</v>
      </c>
      <c r="E582" s="9">
        <v>121.69</v>
      </c>
      <c r="F582" s="9">
        <v>106.91</v>
      </c>
      <c r="G582" s="9">
        <v>122.83</v>
      </c>
      <c r="H582" s="9">
        <v>103.23</v>
      </c>
      <c r="I582" s="9">
        <v>118.6</v>
      </c>
      <c r="J582" s="1">
        <f>VLOOKUP(A582,'1927-2022'!$A$2:$A$24116,1,FALSE)</f>
        <v>37327</v>
      </c>
    </row>
    <row r="583" spans="1:10" x14ac:dyDescent="0.3">
      <c r="A583" s="2">
        <v>37328</v>
      </c>
      <c r="B583" s="9">
        <v>104.81</v>
      </c>
      <c r="C583" s="9">
        <v>120.43</v>
      </c>
      <c r="D583" s="9">
        <v>106.24</v>
      </c>
      <c r="E583" s="9">
        <v>122.07</v>
      </c>
      <c r="F583" s="9">
        <v>107.33</v>
      </c>
      <c r="G583" s="9">
        <v>123.32</v>
      </c>
      <c r="H583" s="9">
        <v>103.49</v>
      </c>
      <c r="I583" s="9">
        <v>118.91</v>
      </c>
      <c r="J583" s="1">
        <f>VLOOKUP(A583,'1927-2022'!$A$2:$A$24116,1,FALSE)</f>
        <v>37328</v>
      </c>
    </row>
    <row r="584" spans="1:10" x14ac:dyDescent="0.3">
      <c r="A584" s="2">
        <v>37329</v>
      </c>
      <c r="B584" s="9">
        <v>104.53</v>
      </c>
      <c r="C584" s="9">
        <v>120.11</v>
      </c>
      <c r="D584" s="9">
        <v>105.56</v>
      </c>
      <c r="E584" s="9">
        <v>121.29</v>
      </c>
      <c r="F584" s="9">
        <v>106.23</v>
      </c>
      <c r="G584" s="9">
        <v>122.06</v>
      </c>
      <c r="H584" s="9">
        <v>102.09</v>
      </c>
      <c r="I584" s="9">
        <v>117.3</v>
      </c>
      <c r="J584" s="1">
        <f>VLOOKUP(A584,'1927-2022'!$A$2:$A$24116,1,FALSE)</f>
        <v>37329</v>
      </c>
    </row>
    <row r="585" spans="1:10" x14ac:dyDescent="0.3">
      <c r="A585" s="2">
        <v>37330</v>
      </c>
      <c r="B585" s="9">
        <v>104.55</v>
      </c>
      <c r="C585" s="9">
        <v>120.13</v>
      </c>
      <c r="D585" s="9">
        <v>105.68</v>
      </c>
      <c r="E585" s="9">
        <v>121.44</v>
      </c>
      <c r="F585" s="9">
        <v>106.6</v>
      </c>
      <c r="G585" s="9">
        <v>122.5</v>
      </c>
      <c r="H585" s="9">
        <v>102.87</v>
      </c>
      <c r="I585" s="9">
        <v>118.21</v>
      </c>
      <c r="J585" s="1">
        <f>VLOOKUP(A585,'1927-2022'!$A$2:$A$24116,1,FALSE)</f>
        <v>37330</v>
      </c>
    </row>
    <row r="586" spans="1:10" x14ac:dyDescent="0.3">
      <c r="A586" s="2">
        <v>37333</v>
      </c>
      <c r="B586" s="9">
        <v>104.56</v>
      </c>
      <c r="C586" s="9">
        <v>120.17</v>
      </c>
      <c r="D586" s="9">
        <v>105.83</v>
      </c>
      <c r="E586" s="9">
        <v>121.62</v>
      </c>
      <c r="F586" s="9">
        <v>106.96</v>
      </c>
      <c r="G586" s="9">
        <v>122.93</v>
      </c>
      <c r="H586" s="9">
        <v>103.42</v>
      </c>
      <c r="I586" s="9">
        <v>118.86</v>
      </c>
      <c r="J586" s="1">
        <f>VLOOKUP(A586,'1927-2022'!$A$2:$A$24116,1,FALSE)</f>
        <v>37333</v>
      </c>
    </row>
    <row r="587" spans="1:10" x14ac:dyDescent="0.3">
      <c r="A587" s="2">
        <v>37334</v>
      </c>
      <c r="B587" s="9">
        <v>104.58</v>
      </c>
      <c r="C587" s="9">
        <v>120.19</v>
      </c>
      <c r="D587" s="9">
        <v>105.75</v>
      </c>
      <c r="E587" s="9">
        <v>121.54</v>
      </c>
      <c r="F587" s="9">
        <v>106.78</v>
      </c>
      <c r="G587" s="9">
        <v>122.73</v>
      </c>
      <c r="H587" s="9">
        <v>103.06</v>
      </c>
      <c r="I587" s="9">
        <v>118.46</v>
      </c>
      <c r="J587" s="1">
        <f>VLOOKUP(A587,'1927-2022'!$A$2:$A$24116,1,FALSE)</f>
        <v>37334</v>
      </c>
    </row>
    <row r="588" spans="1:10" x14ac:dyDescent="0.3">
      <c r="A588" s="2">
        <v>37335</v>
      </c>
      <c r="B588" s="9">
        <v>104.42</v>
      </c>
      <c r="C588" s="9">
        <v>120.02</v>
      </c>
      <c r="D588" s="9">
        <v>105.38</v>
      </c>
      <c r="E588" s="9">
        <v>121.12</v>
      </c>
      <c r="F588" s="9">
        <v>106.23</v>
      </c>
      <c r="G588" s="9">
        <v>122.1</v>
      </c>
      <c r="H588" s="9">
        <v>102.22</v>
      </c>
      <c r="I588" s="9">
        <v>117.49</v>
      </c>
      <c r="J588" s="1">
        <f>VLOOKUP(A588,'1927-2022'!$A$2:$A$24116,1,FALSE)</f>
        <v>37335</v>
      </c>
    </row>
    <row r="589" spans="1:10" x14ac:dyDescent="0.3">
      <c r="A589" s="2">
        <v>37336</v>
      </c>
      <c r="B589" s="9">
        <v>104.43</v>
      </c>
      <c r="C589" s="9">
        <v>120.03</v>
      </c>
      <c r="D589" s="9">
        <v>105.41</v>
      </c>
      <c r="E589" s="9">
        <v>121.17</v>
      </c>
      <c r="F589" s="9">
        <v>106.44</v>
      </c>
      <c r="G589" s="9">
        <v>122.35</v>
      </c>
      <c r="H589" s="9">
        <v>102.64</v>
      </c>
      <c r="I589" s="9">
        <v>117.98</v>
      </c>
      <c r="J589" s="1">
        <f>VLOOKUP(A589,'1927-2022'!$A$2:$A$24116,1,FALSE)</f>
        <v>37336</v>
      </c>
    </row>
    <row r="590" spans="1:10" x14ac:dyDescent="0.3">
      <c r="A590" s="2">
        <v>37337</v>
      </c>
      <c r="B590" s="9">
        <v>104.36</v>
      </c>
      <c r="C590" s="9">
        <v>119.97</v>
      </c>
      <c r="D590" s="9">
        <v>105.37</v>
      </c>
      <c r="E590" s="9">
        <v>121.12</v>
      </c>
      <c r="F590" s="9">
        <v>106.39</v>
      </c>
      <c r="G590" s="9">
        <v>122.3</v>
      </c>
      <c r="H590" s="9">
        <v>102.41</v>
      </c>
      <c r="I590" s="9">
        <v>117.72</v>
      </c>
      <c r="J590" s="1">
        <f>VLOOKUP(A590,'1927-2022'!$A$2:$A$24116,1,FALSE)</f>
        <v>37337</v>
      </c>
    </row>
    <row r="591" spans="1:10" x14ac:dyDescent="0.3">
      <c r="A591" s="2">
        <v>37340</v>
      </c>
      <c r="B591" s="9">
        <v>104.32</v>
      </c>
      <c r="C591" s="9">
        <v>119.94</v>
      </c>
      <c r="D591" s="9">
        <v>105.24</v>
      </c>
      <c r="E591" s="9">
        <v>120.99</v>
      </c>
      <c r="F591" s="9">
        <v>106.29</v>
      </c>
      <c r="G591" s="9">
        <v>122.2</v>
      </c>
      <c r="H591" s="9">
        <v>102.51</v>
      </c>
      <c r="I591" s="9">
        <v>117.86</v>
      </c>
      <c r="J591" s="1">
        <f>VLOOKUP(A591,'1927-2022'!$A$2:$A$24116,1,FALSE)</f>
        <v>37340</v>
      </c>
    </row>
    <row r="592" spans="1:10" x14ac:dyDescent="0.3">
      <c r="A592" s="2">
        <v>37341</v>
      </c>
      <c r="B592" s="9">
        <v>104.51</v>
      </c>
      <c r="C592" s="9">
        <v>120.16</v>
      </c>
      <c r="D592" s="9">
        <v>105.6</v>
      </c>
      <c r="E592" s="9">
        <v>121.42</v>
      </c>
      <c r="F592" s="9">
        <v>106.8</v>
      </c>
      <c r="G592" s="9">
        <v>122.79</v>
      </c>
      <c r="H592" s="9">
        <v>103.29</v>
      </c>
      <c r="I592" s="9">
        <v>118.76</v>
      </c>
      <c r="J592" s="1">
        <f>VLOOKUP(A592,'1927-2022'!$A$2:$A$24116,1,FALSE)</f>
        <v>37341</v>
      </c>
    </row>
    <row r="593" spans="1:10" x14ac:dyDescent="0.3">
      <c r="A593" s="2">
        <v>37342</v>
      </c>
      <c r="B593" s="9">
        <v>104.56</v>
      </c>
      <c r="C593" s="9">
        <v>120.22</v>
      </c>
      <c r="D593" s="9">
        <v>105.67</v>
      </c>
      <c r="E593" s="9">
        <v>121.5</v>
      </c>
      <c r="F593" s="9">
        <v>106.88</v>
      </c>
      <c r="G593" s="9">
        <v>122.89</v>
      </c>
      <c r="H593" s="9">
        <v>103.32</v>
      </c>
      <c r="I593" s="9">
        <v>118.8</v>
      </c>
      <c r="J593" s="1">
        <f>VLOOKUP(A593,'1927-2022'!$A$2:$A$24116,1,FALSE)</f>
        <v>37342</v>
      </c>
    </row>
    <row r="594" spans="1:10" x14ac:dyDescent="0.3">
      <c r="A594" s="2">
        <v>37343</v>
      </c>
      <c r="B594" s="9">
        <v>104.55</v>
      </c>
      <c r="C594" s="9">
        <v>120.21</v>
      </c>
      <c r="D594" s="9">
        <v>105.41</v>
      </c>
      <c r="E594" s="9">
        <v>121.21</v>
      </c>
      <c r="F594" s="9">
        <v>106.39</v>
      </c>
      <c r="G594" s="9">
        <v>122.34</v>
      </c>
      <c r="H594" s="9">
        <v>102.44</v>
      </c>
      <c r="I594" s="9">
        <v>117.8</v>
      </c>
      <c r="J594" s="1">
        <f>VLOOKUP(A594,'1927-2022'!$A$2:$A$24116,1,FALSE)</f>
        <v>37343</v>
      </c>
    </row>
    <row r="595" spans="1:10" x14ac:dyDescent="0.3">
      <c r="A595" s="2">
        <v>37344</v>
      </c>
      <c r="B595" s="9">
        <v>104.55</v>
      </c>
      <c r="C595" s="9">
        <v>120.22</v>
      </c>
      <c r="D595" s="9">
        <v>105.41</v>
      </c>
      <c r="E595" s="9">
        <v>121.22</v>
      </c>
      <c r="F595" s="9">
        <v>106.39</v>
      </c>
      <c r="G595" s="9">
        <v>122.34</v>
      </c>
      <c r="H595" s="9">
        <v>102.44</v>
      </c>
      <c r="I595" s="9">
        <v>117.8</v>
      </c>
      <c r="J595" s="1" t="e">
        <f>VLOOKUP(A595,'1927-2022'!$A$2:$A$24116,1,FALSE)</f>
        <v>#N/A</v>
      </c>
    </row>
    <row r="596" spans="1:10" x14ac:dyDescent="0.3">
      <c r="A596" s="2">
        <v>37347</v>
      </c>
      <c r="B596" s="9">
        <v>104.54</v>
      </c>
      <c r="C596" s="9">
        <v>120.23</v>
      </c>
      <c r="D596" s="9">
        <v>105.35</v>
      </c>
      <c r="E596" s="9">
        <v>121.16</v>
      </c>
      <c r="F596" s="9">
        <v>106.41</v>
      </c>
      <c r="G596" s="9">
        <v>122.38</v>
      </c>
      <c r="H596" s="9">
        <v>102.54</v>
      </c>
      <c r="I596" s="9">
        <v>117.93</v>
      </c>
      <c r="J596" s="1">
        <f>VLOOKUP(A596,'1927-2022'!$A$2:$A$24116,1,FALSE)</f>
        <v>37347</v>
      </c>
    </row>
    <row r="597" spans="1:10" x14ac:dyDescent="0.3">
      <c r="A597" s="2">
        <v>37348</v>
      </c>
      <c r="B597" s="9">
        <v>104.73</v>
      </c>
      <c r="C597" s="9">
        <v>120.45</v>
      </c>
      <c r="D597" s="9">
        <v>105.78</v>
      </c>
      <c r="E597" s="9">
        <v>121.66</v>
      </c>
      <c r="F597" s="9">
        <v>107.04</v>
      </c>
      <c r="G597" s="9">
        <v>123.11</v>
      </c>
      <c r="H597" s="9">
        <v>103.52</v>
      </c>
      <c r="I597" s="9">
        <v>119.07</v>
      </c>
      <c r="J597" s="1">
        <f>VLOOKUP(A597,'1927-2022'!$A$2:$A$24116,1,FALSE)</f>
        <v>37348</v>
      </c>
    </row>
    <row r="598" spans="1:10" x14ac:dyDescent="0.3">
      <c r="A598" s="2">
        <v>37349</v>
      </c>
      <c r="B598" s="9">
        <v>104.92</v>
      </c>
      <c r="C598" s="9">
        <v>120.68</v>
      </c>
      <c r="D598" s="9">
        <v>106.19</v>
      </c>
      <c r="E598" s="9">
        <v>122.14</v>
      </c>
      <c r="F598" s="9">
        <v>107.63</v>
      </c>
      <c r="G598" s="9">
        <v>123.79</v>
      </c>
      <c r="H598" s="9">
        <v>104.14</v>
      </c>
      <c r="I598" s="9">
        <v>119.78</v>
      </c>
      <c r="J598" s="1">
        <f>VLOOKUP(A598,'1927-2022'!$A$2:$A$24116,1,FALSE)</f>
        <v>37349</v>
      </c>
    </row>
    <row r="599" spans="1:10" x14ac:dyDescent="0.3">
      <c r="A599" s="2">
        <v>37350</v>
      </c>
      <c r="B599" s="9">
        <v>104.89</v>
      </c>
      <c r="C599" s="9">
        <v>120.65</v>
      </c>
      <c r="D599" s="9">
        <v>106.17</v>
      </c>
      <c r="E599" s="9">
        <v>122.13</v>
      </c>
      <c r="F599" s="9">
        <v>107.64</v>
      </c>
      <c r="G599" s="9">
        <v>123.82</v>
      </c>
      <c r="H599" s="9">
        <v>104.3</v>
      </c>
      <c r="I599" s="9">
        <v>119.98</v>
      </c>
      <c r="J599" s="1">
        <f>VLOOKUP(A599,'1927-2022'!$A$2:$A$24116,1,FALSE)</f>
        <v>37350</v>
      </c>
    </row>
    <row r="600" spans="1:10" x14ac:dyDescent="0.3">
      <c r="A600" s="2">
        <v>37351</v>
      </c>
      <c r="B600" s="9">
        <v>105.05</v>
      </c>
      <c r="C600" s="9">
        <v>120.84</v>
      </c>
      <c r="D600" s="9">
        <v>106.56</v>
      </c>
      <c r="E600" s="9">
        <v>122.57</v>
      </c>
      <c r="F600" s="9">
        <v>108.24</v>
      </c>
      <c r="G600" s="9">
        <v>124.51</v>
      </c>
      <c r="H600" s="9">
        <v>104.99</v>
      </c>
      <c r="I600" s="9">
        <v>120.77</v>
      </c>
      <c r="J600" s="1">
        <f>VLOOKUP(A600,'1927-2022'!$A$2:$A$24116,1,FALSE)</f>
        <v>37351</v>
      </c>
    </row>
    <row r="601" spans="1:10" x14ac:dyDescent="0.3">
      <c r="A601" s="2">
        <v>37354</v>
      </c>
      <c r="B601" s="9">
        <v>105.06</v>
      </c>
      <c r="C601" s="9">
        <v>120.87</v>
      </c>
      <c r="D601" s="9">
        <v>106.51</v>
      </c>
      <c r="E601" s="9">
        <v>122.54</v>
      </c>
      <c r="F601" s="9">
        <v>108</v>
      </c>
      <c r="G601" s="9">
        <v>124.25</v>
      </c>
      <c r="H601" s="9">
        <v>104.6</v>
      </c>
      <c r="I601" s="9">
        <v>120.34</v>
      </c>
      <c r="J601" s="1">
        <f>VLOOKUP(A601,'1927-2022'!$A$2:$A$24116,1,FALSE)</f>
        <v>37354</v>
      </c>
    </row>
    <row r="602" spans="1:10" x14ac:dyDescent="0.3">
      <c r="A602" s="2">
        <v>37355</v>
      </c>
      <c r="B602" s="9">
        <v>105.13</v>
      </c>
      <c r="C602" s="9">
        <v>120.96</v>
      </c>
      <c r="D602" s="9">
        <v>106.68</v>
      </c>
      <c r="E602" s="9">
        <v>122.74</v>
      </c>
      <c r="F602" s="9">
        <v>108.24</v>
      </c>
      <c r="G602" s="9">
        <v>124.54</v>
      </c>
      <c r="H602" s="9">
        <v>104.89</v>
      </c>
      <c r="I602" s="9">
        <v>120.68</v>
      </c>
      <c r="J602" s="1">
        <f>VLOOKUP(A602,'1927-2022'!$A$2:$A$24116,1,FALSE)</f>
        <v>37355</v>
      </c>
    </row>
    <row r="603" spans="1:10" x14ac:dyDescent="0.3">
      <c r="A603" s="2">
        <v>37356</v>
      </c>
      <c r="B603" s="9">
        <v>105.14</v>
      </c>
      <c r="C603" s="9">
        <v>120.97</v>
      </c>
      <c r="D603" s="9">
        <v>106.7</v>
      </c>
      <c r="E603" s="9">
        <v>122.77</v>
      </c>
      <c r="F603" s="9">
        <v>108.11</v>
      </c>
      <c r="G603" s="9">
        <v>124.39</v>
      </c>
      <c r="H603" s="9">
        <v>104.63</v>
      </c>
      <c r="I603" s="9">
        <v>120.39</v>
      </c>
      <c r="J603" s="1">
        <f>VLOOKUP(A603,'1927-2022'!$A$2:$A$24116,1,FALSE)</f>
        <v>37356</v>
      </c>
    </row>
    <row r="604" spans="1:10" x14ac:dyDescent="0.3">
      <c r="A604" s="2">
        <v>37357</v>
      </c>
      <c r="B604" s="9">
        <v>105.19</v>
      </c>
      <c r="C604" s="9">
        <v>121.03</v>
      </c>
      <c r="D604" s="9">
        <v>106.81</v>
      </c>
      <c r="E604" s="9">
        <v>122.9</v>
      </c>
      <c r="F604" s="9">
        <v>108.27</v>
      </c>
      <c r="G604" s="9">
        <v>124.59</v>
      </c>
      <c r="H604" s="9">
        <v>105.02</v>
      </c>
      <c r="I604" s="9">
        <v>120.84</v>
      </c>
      <c r="J604" s="1">
        <f>VLOOKUP(A604,'1927-2022'!$A$2:$A$24116,1,FALSE)</f>
        <v>37357</v>
      </c>
    </row>
    <row r="605" spans="1:10" x14ac:dyDescent="0.3">
      <c r="A605" s="2">
        <v>37358</v>
      </c>
      <c r="B605" s="9">
        <v>105.34</v>
      </c>
      <c r="C605" s="9">
        <v>121.21</v>
      </c>
      <c r="D605" s="9">
        <v>107.16</v>
      </c>
      <c r="E605" s="9">
        <v>123.31</v>
      </c>
      <c r="F605" s="9">
        <v>108.7</v>
      </c>
      <c r="G605" s="9">
        <v>125.08</v>
      </c>
      <c r="H605" s="9">
        <v>105.38</v>
      </c>
      <c r="I605" s="9">
        <v>121.26</v>
      </c>
      <c r="J605" s="1">
        <f>VLOOKUP(A605,'1927-2022'!$A$2:$A$24116,1,FALSE)</f>
        <v>37358</v>
      </c>
    </row>
    <row r="606" spans="1:10" x14ac:dyDescent="0.3">
      <c r="A606" s="2">
        <v>37361</v>
      </c>
      <c r="B606" s="9">
        <v>105.42</v>
      </c>
      <c r="C606" s="9">
        <v>121.33</v>
      </c>
      <c r="D606" s="9">
        <v>107.3</v>
      </c>
      <c r="E606" s="9">
        <v>123.49</v>
      </c>
      <c r="F606" s="9">
        <v>108.91</v>
      </c>
      <c r="G606" s="9">
        <v>125.34</v>
      </c>
      <c r="H606" s="9">
        <v>105.74</v>
      </c>
      <c r="I606" s="9">
        <v>121.69</v>
      </c>
      <c r="J606" s="1">
        <f>VLOOKUP(A606,'1927-2022'!$A$2:$A$24116,1,FALSE)</f>
        <v>37361</v>
      </c>
    </row>
    <row r="607" spans="1:10" x14ac:dyDescent="0.3">
      <c r="A607" s="2">
        <v>37362</v>
      </c>
      <c r="B607" s="9">
        <v>105.34</v>
      </c>
      <c r="C607" s="9">
        <v>121.24</v>
      </c>
      <c r="D607" s="9">
        <v>107.13</v>
      </c>
      <c r="E607" s="9">
        <v>123.3</v>
      </c>
      <c r="F607" s="9">
        <v>108.62</v>
      </c>
      <c r="G607" s="9">
        <v>125.01</v>
      </c>
      <c r="H607" s="9">
        <v>105.31</v>
      </c>
      <c r="I607" s="9">
        <v>121.21</v>
      </c>
      <c r="J607" s="1">
        <f>VLOOKUP(A607,'1927-2022'!$A$2:$A$24116,1,FALSE)</f>
        <v>37362</v>
      </c>
    </row>
    <row r="608" spans="1:10" x14ac:dyDescent="0.3">
      <c r="A608" s="2">
        <v>37363</v>
      </c>
      <c r="B608" s="9">
        <v>105.36</v>
      </c>
      <c r="C608" s="9">
        <v>121.27</v>
      </c>
      <c r="D608" s="9">
        <v>107.03</v>
      </c>
      <c r="E608" s="9">
        <v>123.19</v>
      </c>
      <c r="F608" s="9">
        <v>108.32</v>
      </c>
      <c r="G608" s="9">
        <v>124.68</v>
      </c>
      <c r="H608" s="9">
        <v>104.43</v>
      </c>
      <c r="I608" s="9">
        <v>120.2</v>
      </c>
      <c r="J608" s="1">
        <f>VLOOKUP(A608,'1927-2022'!$A$2:$A$24116,1,FALSE)</f>
        <v>37363</v>
      </c>
    </row>
    <row r="609" spans="1:10" x14ac:dyDescent="0.3">
      <c r="A609" s="2">
        <v>37364</v>
      </c>
      <c r="B609" s="9">
        <v>105.44</v>
      </c>
      <c r="C609" s="9">
        <v>121.36</v>
      </c>
      <c r="D609" s="9">
        <v>107.1</v>
      </c>
      <c r="E609" s="9">
        <v>123.27</v>
      </c>
      <c r="F609" s="9">
        <v>108.42</v>
      </c>
      <c r="G609" s="9">
        <v>124.8</v>
      </c>
      <c r="H609" s="9">
        <v>104.66</v>
      </c>
      <c r="I609" s="9">
        <v>120.47</v>
      </c>
      <c r="J609" s="1">
        <f>VLOOKUP(A609,'1927-2022'!$A$2:$A$24116,1,FALSE)</f>
        <v>37364</v>
      </c>
    </row>
    <row r="610" spans="1:10" x14ac:dyDescent="0.3">
      <c r="A610" s="2">
        <v>37365</v>
      </c>
      <c r="B610" s="9">
        <v>105.47</v>
      </c>
      <c r="C610" s="9">
        <v>121.41</v>
      </c>
      <c r="D610" s="9">
        <v>107.13</v>
      </c>
      <c r="E610" s="9">
        <v>123.31</v>
      </c>
      <c r="F610" s="9">
        <v>108.55</v>
      </c>
      <c r="G610" s="9">
        <v>124.95</v>
      </c>
      <c r="H610" s="9">
        <v>104.96</v>
      </c>
      <c r="I610" s="9">
        <v>120.82</v>
      </c>
      <c r="J610" s="1">
        <f>VLOOKUP(A610,'1927-2022'!$A$2:$A$24116,1,FALSE)</f>
        <v>37365</v>
      </c>
    </row>
    <row r="611" spans="1:10" x14ac:dyDescent="0.3">
      <c r="A611" s="2">
        <v>37368</v>
      </c>
      <c r="B611" s="9">
        <v>105.5</v>
      </c>
      <c r="C611" s="9">
        <v>121.46</v>
      </c>
      <c r="D611" s="9">
        <v>107.22</v>
      </c>
      <c r="E611" s="9">
        <v>123.44</v>
      </c>
      <c r="F611" s="9">
        <v>108.76</v>
      </c>
      <c r="G611" s="9">
        <v>125.21</v>
      </c>
      <c r="H611" s="9">
        <v>105.15</v>
      </c>
      <c r="I611" s="9">
        <v>121.06</v>
      </c>
      <c r="J611" s="1">
        <f>VLOOKUP(A611,'1927-2022'!$A$2:$A$24116,1,FALSE)</f>
        <v>37368</v>
      </c>
    </row>
    <row r="612" spans="1:10" x14ac:dyDescent="0.3">
      <c r="A612" s="2">
        <v>37369</v>
      </c>
      <c r="B612" s="9">
        <v>105.46</v>
      </c>
      <c r="C612" s="9">
        <v>121.42</v>
      </c>
      <c r="D612" s="9">
        <v>107.18</v>
      </c>
      <c r="E612" s="9">
        <v>123.39</v>
      </c>
      <c r="F612" s="9">
        <v>108.78</v>
      </c>
      <c r="G612" s="9">
        <v>125.24</v>
      </c>
      <c r="H612" s="9">
        <v>105.35</v>
      </c>
      <c r="I612" s="9">
        <v>121.29</v>
      </c>
      <c r="J612" s="1">
        <f>VLOOKUP(A612,'1927-2022'!$A$2:$A$24116,1,FALSE)</f>
        <v>37369</v>
      </c>
    </row>
    <row r="613" spans="1:10" x14ac:dyDescent="0.3">
      <c r="A613" s="2">
        <v>37370</v>
      </c>
      <c r="B613" s="9">
        <v>105.66</v>
      </c>
      <c r="C613" s="9">
        <v>121.65</v>
      </c>
      <c r="D613" s="9">
        <v>107.57</v>
      </c>
      <c r="E613" s="9">
        <v>123.85</v>
      </c>
      <c r="F613" s="9">
        <v>109.33</v>
      </c>
      <c r="G613" s="9">
        <v>125.88</v>
      </c>
      <c r="H613" s="9">
        <v>106.2</v>
      </c>
      <c r="I613" s="9">
        <v>122.27</v>
      </c>
      <c r="J613" s="1">
        <f>VLOOKUP(A613,'1927-2022'!$A$2:$A$24116,1,FALSE)</f>
        <v>37370</v>
      </c>
    </row>
    <row r="614" spans="1:10" x14ac:dyDescent="0.3">
      <c r="A614" s="2">
        <v>37371</v>
      </c>
      <c r="B614" s="9">
        <v>105.72</v>
      </c>
      <c r="C614" s="9">
        <v>121.73</v>
      </c>
      <c r="D614" s="9">
        <v>107.72</v>
      </c>
      <c r="E614" s="9">
        <v>124.02</v>
      </c>
      <c r="F614" s="9">
        <v>109.47</v>
      </c>
      <c r="G614" s="9">
        <v>126.05</v>
      </c>
      <c r="H614" s="9">
        <v>106.26</v>
      </c>
      <c r="I614" s="9">
        <v>122.35</v>
      </c>
      <c r="J614" s="1">
        <f>VLOOKUP(A614,'1927-2022'!$A$2:$A$24116,1,FALSE)</f>
        <v>37371</v>
      </c>
    </row>
    <row r="615" spans="1:10" x14ac:dyDescent="0.3">
      <c r="A615" s="2">
        <v>37372</v>
      </c>
      <c r="B615" s="9">
        <v>105.81</v>
      </c>
      <c r="C615" s="9">
        <v>121.84</v>
      </c>
      <c r="D615" s="9">
        <v>107.86</v>
      </c>
      <c r="E615" s="9">
        <v>124.19</v>
      </c>
      <c r="F615" s="9">
        <v>109.77</v>
      </c>
      <c r="G615" s="9">
        <v>126.39</v>
      </c>
      <c r="H615" s="9">
        <v>106.68</v>
      </c>
      <c r="I615" s="9">
        <v>122.85</v>
      </c>
      <c r="J615" s="1">
        <f>VLOOKUP(A615,'1927-2022'!$A$2:$A$24116,1,FALSE)</f>
        <v>37372</v>
      </c>
    </row>
    <row r="616" spans="1:10" x14ac:dyDescent="0.3">
      <c r="A616" s="2">
        <v>37375</v>
      </c>
      <c r="B616" s="9">
        <v>105.78</v>
      </c>
      <c r="C616" s="9">
        <v>121.82</v>
      </c>
      <c r="D616" s="9">
        <v>107.72</v>
      </c>
      <c r="E616" s="9">
        <v>124.05</v>
      </c>
      <c r="F616" s="9">
        <v>109.51</v>
      </c>
      <c r="G616" s="9">
        <v>126.11</v>
      </c>
      <c r="H616" s="9">
        <v>106.42</v>
      </c>
      <c r="I616" s="9">
        <v>122.56</v>
      </c>
      <c r="J616" s="1">
        <f>VLOOKUP(A616,'1927-2022'!$A$2:$A$24116,1,FALSE)</f>
        <v>37375</v>
      </c>
    </row>
    <row r="617" spans="1:10" x14ac:dyDescent="0.3">
      <c r="A617" s="2">
        <v>37376</v>
      </c>
      <c r="B617" s="9">
        <v>105.82</v>
      </c>
      <c r="C617" s="9">
        <v>121.87</v>
      </c>
      <c r="D617" s="9">
        <v>107.76</v>
      </c>
      <c r="E617" s="9">
        <v>124.11</v>
      </c>
      <c r="F617" s="9">
        <v>109.62</v>
      </c>
      <c r="G617" s="9">
        <v>126.25</v>
      </c>
      <c r="H617" s="9">
        <v>106.78</v>
      </c>
      <c r="I617" s="9">
        <v>122.98</v>
      </c>
      <c r="J617" s="1">
        <f>VLOOKUP(A617,'1927-2022'!$A$2:$A$24116,1,FALSE)</f>
        <v>37376</v>
      </c>
    </row>
    <row r="618" spans="1:10" x14ac:dyDescent="0.3">
      <c r="A618" s="2">
        <v>37377</v>
      </c>
      <c r="B618" s="9">
        <v>105.91</v>
      </c>
      <c r="C618" s="9">
        <v>121.97</v>
      </c>
      <c r="D618" s="9">
        <v>107.98</v>
      </c>
      <c r="E618" s="9">
        <v>124.37</v>
      </c>
      <c r="F618" s="9">
        <v>109.88</v>
      </c>
      <c r="G618" s="9">
        <v>126.55</v>
      </c>
      <c r="H618" s="9">
        <v>107.17</v>
      </c>
      <c r="I618" s="9">
        <v>123.44</v>
      </c>
      <c r="J618" s="1">
        <f>VLOOKUP(A618,'1927-2022'!$A$2:$A$24116,1,FALSE)</f>
        <v>37377</v>
      </c>
    </row>
    <row r="619" spans="1:10" x14ac:dyDescent="0.3">
      <c r="A619" s="2">
        <v>37378</v>
      </c>
      <c r="B619" s="9">
        <v>105.82</v>
      </c>
      <c r="C619" s="9">
        <v>121.88</v>
      </c>
      <c r="D619" s="9">
        <v>107.76</v>
      </c>
      <c r="E619" s="9">
        <v>124.12</v>
      </c>
      <c r="F619" s="9">
        <v>109.46</v>
      </c>
      <c r="G619" s="9">
        <v>126.07</v>
      </c>
      <c r="H619" s="9">
        <v>106.62</v>
      </c>
      <c r="I619" s="9">
        <v>122.81</v>
      </c>
      <c r="J619" s="1">
        <f>VLOOKUP(A619,'1927-2022'!$A$2:$A$24116,1,FALSE)</f>
        <v>37378</v>
      </c>
    </row>
    <row r="620" spans="1:10" x14ac:dyDescent="0.3">
      <c r="A620" s="2">
        <v>37379</v>
      </c>
      <c r="B620" s="9">
        <v>105.98</v>
      </c>
      <c r="C620" s="9">
        <v>122.07</v>
      </c>
      <c r="D620" s="9">
        <v>108.08</v>
      </c>
      <c r="E620" s="9">
        <v>124.49</v>
      </c>
      <c r="F620" s="9">
        <v>109.91</v>
      </c>
      <c r="G620" s="9">
        <v>126.6</v>
      </c>
      <c r="H620" s="9">
        <v>107.21</v>
      </c>
      <c r="I620" s="9">
        <v>123.49</v>
      </c>
      <c r="J620" s="1">
        <f>VLOOKUP(A620,'1927-2022'!$A$2:$A$24116,1,FALSE)</f>
        <v>37379</v>
      </c>
    </row>
    <row r="621" spans="1:10" x14ac:dyDescent="0.3">
      <c r="A621" s="2">
        <v>37382</v>
      </c>
      <c r="B621" s="9">
        <v>105.96</v>
      </c>
      <c r="C621" s="9">
        <v>122.07</v>
      </c>
      <c r="D621" s="9">
        <v>107.98</v>
      </c>
      <c r="E621" s="9">
        <v>124.4</v>
      </c>
      <c r="F621" s="9">
        <v>109.78</v>
      </c>
      <c r="G621" s="9">
        <v>126.47</v>
      </c>
      <c r="H621" s="9">
        <v>107.11</v>
      </c>
      <c r="I621" s="9">
        <v>123.39</v>
      </c>
      <c r="J621" s="1">
        <f>VLOOKUP(A621,'1927-2022'!$A$2:$A$24116,1,FALSE)</f>
        <v>37382</v>
      </c>
    </row>
    <row r="622" spans="1:10" x14ac:dyDescent="0.3">
      <c r="A622" s="2">
        <v>37383</v>
      </c>
      <c r="B622" s="9">
        <v>106.06</v>
      </c>
      <c r="C622" s="9">
        <v>122.18</v>
      </c>
      <c r="D622" s="9">
        <v>108.18</v>
      </c>
      <c r="E622" s="9">
        <v>124.63</v>
      </c>
      <c r="F622" s="9">
        <v>109.9</v>
      </c>
      <c r="G622" s="9">
        <v>126.61</v>
      </c>
      <c r="H622" s="9">
        <v>107.08</v>
      </c>
      <c r="I622" s="9">
        <v>123.36</v>
      </c>
      <c r="J622" s="1">
        <f>VLOOKUP(A622,'1927-2022'!$A$2:$A$24116,1,FALSE)</f>
        <v>37383</v>
      </c>
    </row>
    <row r="623" spans="1:10" x14ac:dyDescent="0.3">
      <c r="A623" s="2">
        <v>37384</v>
      </c>
      <c r="B623" s="9">
        <v>105.72</v>
      </c>
      <c r="C623" s="9">
        <v>121.81</v>
      </c>
      <c r="D623" s="9">
        <v>107.51</v>
      </c>
      <c r="E623" s="9">
        <v>123.86</v>
      </c>
      <c r="F623" s="9">
        <v>108.87</v>
      </c>
      <c r="G623" s="9">
        <v>125.44</v>
      </c>
      <c r="H623" s="9">
        <v>105.54</v>
      </c>
      <c r="I623" s="9">
        <v>121.6</v>
      </c>
      <c r="J623" s="1">
        <f>VLOOKUP(A623,'1927-2022'!$A$2:$A$24116,1,FALSE)</f>
        <v>37384</v>
      </c>
    </row>
    <row r="624" spans="1:10" x14ac:dyDescent="0.3">
      <c r="A624" s="2">
        <v>37385</v>
      </c>
      <c r="B624" s="9">
        <v>105.84</v>
      </c>
      <c r="C624" s="9">
        <v>121.95</v>
      </c>
      <c r="D624" s="9">
        <v>107.76</v>
      </c>
      <c r="E624" s="9">
        <v>124.16</v>
      </c>
      <c r="F624" s="9">
        <v>109.2</v>
      </c>
      <c r="G624" s="9">
        <v>125.82</v>
      </c>
      <c r="H624" s="9">
        <v>105.97</v>
      </c>
      <c r="I624" s="9">
        <v>122.1</v>
      </c>
      <c r="J624" s="1">
        <f>VLOOKUP(A624,'1927-2022'!$A$2:$A$24116,1,FALSE)</f>
        <v>37385</v>
      </c>
    </row>
    <row r="625" spans="1:10" x14ac:dyDescent="0.3">
      <c r="A625" s="2">
        <v>37386</v>
      </c>
      <c r="B625" s="9">
        <v>106.02</v>
      </c>
      <c r="C625" s="9">
        <v>122.16</v>
      </c>
      <c r="D625" s="9">
        <v>108.18</v>
      </c>
      <c r="E625" s="9">
        <v>124.64</v>
      </c>
      <c r="F625" s="9">
        <v>109.75</v>
      </c>
      <c r="G625" s="9">
        <v>126.46</v>
      </c>
      <c r="H625" s="9">
        <v>106.52</v>
      </c>
      <c r="I625" s="9">
        <v>122.74</v>
      </c>
      <c r="J625" s="1">
        <f>VLOOKUP(A625,'1927-2022'!$A$2:$A$24116,1,FALSE)</f>
        <v>37386</v>
      </c>
    </row>
    <row r="626" spans="1:10" x14ac:dyDescent="0.3">
      <c r="A626" s="2">
        <v>37389</v>
      </c>
      <c r="B626" s="9">
        <v>105.86</v>
      </c>
      <c r="C626" s="9">
        <v>121.99</v>
      </c>
      <c r="D626" s="9">
        <v>107.78</v>
      </c>
      <c r="E626" s="9">
        <v>124.2</v>
      </c>
      <c r="F626" s="9">
        <v>109.1</v>
      </c>
      <c r="G626" s="9">
        <v>125.73</v>
      </c>
      <c r="H626" s="9">
        <v>105.44</v>
      </c>
      <c r="I626" s="9">
        <v>121.52</v>
      </c>
      <c r="J626" s="1">
        <f>VLOOKUP(A626,'1927-2022'!$A$2:$A$24116,1,FALSE)</f>
        <v>37389</v>
      </c>
    </row>
    <row r="627" spans="1:10" x14ac:dyDescent="0.3">
      <c r="A627" s="2">
        <v>37390</v>
      </c>
      <c r="B627" s="9">
        <v>105.63</v>
      </c>
      <c r="C627" s="9">
        <v>121.73</v>
      </c>
      <c r="D627" s="9">
        <v>107.33</v>
      </c>
      <c r="E627" s="9">
        <v>123.7</v>
      </c>
      <c r="F627" s="9">
        <v>108.47</v>
      </c>
      <c r="G627" s="9">
        <v>125.01</v>
      </c>
      <c r="H627" s="9">
        <v>104.5</v>
      </c>
      <c r="I627" s="9">
        <v>120.43</v>
      </c>
      <c r="J627" s="1">
        <f>VLOOKUP(A627,'1927-2022'!$A$2:$A$24116,1,FALSE)</f>
        <v>37390</v>
      </c>
    </row>
    <row r="628" spans="1:10" x14ac:dyDescent="0.3">
      <c r="A628" s="2">
        <v>37391</v>
      </c>
      <c r="B628" s="9">
        <v>105.72</v>
      </c>
      <c r="C628" s="9">
        <v>121.84</v>
      </c>
      <c r="D628" s="9">
        <v>107.56</v>
      </c>
      <c r="E628" s="9">
        <v>123.96</v>
      </c>
      <c r="F628" s="9">
        <v>108.74</v>
      </c>
      <c r="G628" s="9">
        <v>125.33</v>
      </c>
      <c r="H628" s="9">
        <v>104.76</v>
      </c>
      <c r="I628" s="9">
        <v>120.74</v>
      </c>
      <c r="J628" s="1">
        <f>VLOOKUP(A628,'1927-2022'!$A$2:$A$24116,1,FALSE)</f>
        <v>37391</v>
      </c>
    </row>
    <row r="629" spans="1:10" x14ac:dyDescent="0.3">
      <c r="A629" s="2">
        <v>37392</v>
      </c>
      <c r="B629" s="9">
        <v>105.86</v>
      </c>
      <c r="C629" s="9">
        <v>122.01</v>
      </c>
      <c r="D629" s="9">
        <v>107.89</v>
      </c>
      <c r="E629" s="9">
        <v>124.35</v>
      </c>
      <c r="F629" s="9">
        <v>109.3</v>
      </c>
      <c r="G629" s="9">
        <v>125.97</v>
      </c>
      <c r="H629" s="9">
        <v>105.28</v>
      </c>
      <c r="I629" s="9">
        <v>121.35</v>
      </c>
      <c r="J629" s="1">
        <f>VLOOKUP(A629,'1927-2022'!$A$2:$A$24116,1,FALSE)</f>
        <v>37392</v>
      </c>
    </row>
    <row r="630" spans="1:10" x14ac:dyDescent="0.3">
      <c r="A630" s="2">
        <v>37393</v>
      </c>
      <c r="B630" s="9">
        <v>105.67</v>
      </c>
      <c r="C630" s="9">
        <v>121.8</v>
      </c>
      <c r="D630" s="9">
        <v>107.62</v>
      </c>
      <c r="E630" s="9">
        <v>124.05</v>
      </c>
      <c r="F630" s="9">
        <v>108.86</v>
      </c>
      <c r="G630" s="9">
        <v>125.47</v>
      </c>
      <c r="H630" s="9">
        <v>104.56</v>
      </c>
      <c r="I630" s="9">
        <v>120.53</v>
      </c>
      <c r="J630" s="1">
        <f>VLOOKUP(A630,'1927-2022'!$A$2:$A$24116,1,FALSE)</f>
        <v>37393</v>
      </c>
    </row>
    <row r="631" spans="1:10" x14ac:dyDescent="0.3">
      <c r="A631" s="2">
        <v>37396</v>
      </c>
      <c r="B631" s="9">
        <v>105.81</v>
      </c>
      <c r="C631" s="9">
        <v>121.98</v>
      </c>
      <c r="D631" s="9">
        <v>107.91</v>
      </c>
      <c r="E631" s="9">
        <v>124.39</v>
      </c>
      <c r="F631" s="9">
        <v>109.33</v>
      </c>
      <c r="G631" s="9">
        <v>126.03</v>
      </c>
      <c r="H631" s="9">
        <v>105.22</v>
      </c>
      <c r="I631" s="9">
        <v>121.3</v>
      </c>
      <c r="J631" s="1">
        <f>VLOOKUP(A631,'1927-2022'!$A$2:$A$24116,1,FALSE)</f>
        <v>37396</v>
      </c>
    </row>
    <row r="632" spans="1:10" x14ac:dyDescent="0.3">
      <c r="A632" s="2">
        <v>37397</v>
      </c>
      <c r="B632" s="9">
        <v>105.92</v>
      </c>
      <c r="C632" s="9">
        <v>122.11</v>
      </c>
      <c r="D632" s="9">
        <v>108.14</v>
      </c>
      <c r="E632" s="9">
        <v>124.67</v>
      </c>
      <c r="F632" s="9">
        <v>109.69</v>
      </c>
      <c r="G632" s="9">
        <v>126.45</v>
      </c>
      <c r="H632" s="9">
        <v>105.67</v>
      </c>
      <c r="I632" s="9">
        <v>121.83</v>
      </c>
      <c r="J632" s="1">
        <f>VLOOKUP(A632,'1927-2022'!$A$2:$A$24116,1,FALSE)</f>
        <v>37397</v>
      </c>
    </row>
    <row r="633" spans="1:10" x14ac:dyDescent="0.3">
      <c r="A633" s="2">
        <v>37398</v>
      </c>
      <c r="B633" s="9">
        <v>106.04</v>
      </c>
      <c r="C633" s="9">
        <v>122.25</v>
      </c>
      <c r="D633" s="9">
        <v>108.43</v>
      </c>
      <c r="E633" s="9">
        <v>125.01</v>
      </c>
      <c r="F633" s="9">
        <v>110.08</v>
      </c>
      <c r="G633" s="9">
        <v>126.91</v>
      </c>
      <c r="H633" s="9">
        <v>106.26</v>
      </c>
      <c r="I633" s="9">
        <v>122.51</v>
      </c>
      <c r="J633" s="1">
        <f>VLOOKUP(A633,'1927-2022'!$A$2:$A$24116,1,FALSE)</f>
        <v>37398</v>
      </c>
    </row>
    <row r="634" spans="1:10" x14ac:dyDescent="0.3">
      <c r="A634" s="2">
        <v>37399</v>
      </c>
      <c r="B634" s="9">
        <v>105.94</v>
      </c>
      <c r="C634" s="9">
        <v>122.14</v>
      </c>
      <c r="D634" s="9">
        <v>108.29</v>
      </c>
      <c r="E634" s="9">
        <v>124.85</v>
      </c>
      <c r="F634" s="9">
        <v>109.8</v>
      </c>
      <c r="G634" s="9">
        <v>126.59</v>
      </c>
      <c r="H634" s="9">
        <v>105.74</v>
      </c>
      <c r="I634" s="9">
        <v>121.91</v>
      </c>
      <c r="J634" s="1">
        <f>VLOOKUP(A634,'1927-2022'!$A$2:$A$24116,1,FALSE)</f>
        <v>37399</v>
      </c>
    </row>
    <row r="635" spans="1:10" x14ac:dyDescent="0.3">
      <c r="A635" s="2">
        <v>37400</v>
      </c>
      <c r="B635" s="9">
        <v>105.95</v>
      </c>
      <c r="C635" s="9">
        <v>122.17</v>
      </c>
      <c r="D635" s="9">
        <v>108.37</v>
      </c>
      <c r="E635" s="9">
        <v>124.95</v>
      </c>
      <c r="F635" s="9">
        <v>110.01</v>
      </c>
      <c r="G635" s="9">
        <v>126.84</v>
      </c>
      <c r="H635" s="9">
        <v>105.97</v>
      </c>
      <c r="I635" s="9">
        <v>122.18</v>
      </c>
      <c r="J635" s="1">
        <f>VLOOKUP(A635,'1927-2022'!$A$2:$A$24116,1,FALSE)</f>
        <v>37400</v>
      </c>
    </row>
    <row r="636" spans="1:10" x14ac:dyDescent="0.3">
      <c r="A636" s="2">
        <v>37403</v>
      </c>
      <c r="B636" s="9">
        <v>105.95</v>
      </c>
      <c r="C636" s="9">
        <v>122.18</v>
      </c>
      <c r="D636" s="9">
        <v>108.37</v>
      </c>
      <c r="E636" s="9">
        <v>124.97</v>
      </c>
      <c r="F636" s="9">
        <v>110.01</v>
      </c>
      <c r="G636" s="9">
        <v>126.86</v>
      </c>
      <c r="H636" s="9">
        <v>105.97</v>
      </c>
      <c r="I636" s="9">
        <v>122.2</v>
      </c>
      <c r="J636" s="1" t="e">
        <f>VLOOKUP(A636,'1927-2022'!$A$2:$A$24116,1,FALSE)</f>
        <v>#N/A</v>
      </c>
    </row>
    <row r="637" spans="1:10" x14ac:dyDescent="0.3">
      <c r="A637" s="2">
        <v>37404</v>
      </c>
      <c r="B637" s="9">
        <v>105.94</v>
      </c>
      <c r="C637" s="9">
        <v>122.18</v>
      </c>
      <c r="D637" s="9">
        <v>108.43</v>
      </c>
      <c r="E637" s="9">
        <v>125.05</v>
      </c>
      <c r="F637" s="9">
        <v>110.09</v>
      </c>
      <c r="G637" s="9">
        <v>126.96</v>
      </c>
      <c r="H637" s="9">
        <v>105.93</v>
      </c>
      <c r="I637" s="9">
        <v>122.17</v>
      </c>
      <c r="J637" s="1">
        <f>VLOOKUP(A637,'1927-2022'!$A$2:$A$24116,1,FALSE)</f>
        <v>37404</v>
      </c>
    </row>
    <row r="638" spans="1:10" x14ac:dyDescent="0.3">
      <c r="A638" s="2">
        <v>37405</v>
      </c>
      <c r="B638" s="9">
        <v>106.07</v>
      </c>
      <c r="C638" s="9">
        <v>122.33</v>
      </c>
      <c r="D638" s="9">
        <v>108.72</v>
      </c>
      <c r="E638" s="9">
        <v>125.38</v>
      </c>
      <c r="F638" s="9">
        <v>110.55</v>
      </c>
      <c r="G638" s="9">
        <v>127.49</v>
      </c>
      <c r="H638" s="9">
        <v>106.49</v>
      </c>
      <c r="I638" s="9">
        <v>122.82</v>
      </c>
      <c r="J638" s="1">
        <f>VLOOKUP(A638,'1927-2022'!$A$2:$A$24116,1,FALSE)</f>
        <v>37405</v>
      </c>
    </row>
    <row r="639" spans="1:10" x14ac:dyDescent="0.3">
      <c r="A639" s="2">
        <v>37406</v>
      </c>
      <c r="B639" s="9">
        <v>106.21</v>
      </c>
      <c r="C639" s="9">
        <v>122.5</v>
      </c>
      <c r="D639" s="9">
        <v>108.97</v>
      </c>
      <c r="E639" s="9">
        <v>125.68</v>
      </c>
      <c r="F639" s="9">
        <v>110.94</v>
      </c>
      <c r="G639" s="9">
        <v>127.95</v>
      </c>
      <c r="H639" s="9">
        <v>106.91</v>
      </c>
      <c r="I639" s="9">
        <v>123.31</v>
      </c>
      <c r="J639" s="1">
        <f>VLOOKUP(A639,'1927-2022'!$A$2:$A$24116,1,FALSE)</f>
        <v>37406</v>
      </c>
    </row>
    <row r="640" spans="1:10" x14ac:dyDescent="0.3">
      <c r="A640" s="2">
        <v>37407</v>
      </c>
      <c r="B640" s="9">
        <v>106.13</v>
      </c>
      <c r="C640" s="9">
        <v>122.42</v>
      </c>
      <c r="D640" s="9">
        <v>108.94</v>
      </c>
      <c r="E640" s="9">
        <v>125.65</v>
      </c>
      <c r="F640" s="9">
        <v>110.82</v>
      </c>
      <c r="G640" s="9">
        <v>127.82</v>
      </c>
      <c r="H640" s="9">
        <v>106.75</v>
      </c>
      <c r="I640" s="9">
        <v>123.13</v>
      </c>
      <c r="J640" s="1">
        <f>VLOOKUP(A640,'1927-2022'!$A$2:$A$24116,1,FALSE)</f>
        <v>37407</v>
      </c>
    </row>
    <row r="641" spans="1:10" x14ac:dyDescent="0.3">
      <c r="A641" s="2">
        <v>37410</v>
      </c>
      <c r="B641" s="9">
        <v>106.17</v>
      </c>
      <c r="C641" s="9">
        <v>122.48</v>
      </c>
      <c r="D641" s="9">
        <v>108.97</v>
      </c>
      <c r="E641" s="9">
        <v>125.7</v>
      </c>
      <c r="F641" s="9">
        <v>110.89</v>
      </c>
      <c r="G641" s="9">
        <v>127.92</v>
      </c>
      <c r="H641" s="9">
        <v>106.81</v>
      </c>
      <c r="I641" s="9">
        <v>123.22</v>
      </c>
      <c r="J641" s="1">
        <f>VLOOKUP(A641,'1927-2022'!$A$2:$A$24116,1,FALSE)</f>
        <v>37410</v>
      </c>
    </row>
    <row r="642" spans="1:10" x14ac:dyDescent="0.3">
      <c r="A642" s="2">
        <v>37411</v>
      </c>
      <c r="B642" s="9">
        <v>106.27</v>
      </c>
      <c r="C642" s="9">
        <v>122.6</v>
      </c>
      <c r="D642" s="9">
        <v>109.16</v>
      </c>
      <c r="E642" s="9">
        <v>125.93</v>
      </c>
      <c r="F642" s="9">
        <v>111.07</v>
      </c>
      <c r="G642" s="9">
        <v>128.13</v>
      </c>
      <c r="H642" s="9">
        <v>106.98</v>
      </c>
      <c r="I642" s="9">
        <v>123.42</v>
      </c>
      <c r="J642" s="1">
        <f>VLOOKUP(A642,'1927-2022'!$A$2:$A$24116,1,FALSE)</f>
        <v>37411</v>
      </c>
    </row>
    <row r="643" spans="1:10" x14ac:dyDescent="0.3">
      <c r="A643" s="2">
        <v>37412</v>
      </c>
      <c r="B643" s="9">
        <v>106.26</v>
      </c>
      <c r="C643" s="9">
        <v>122.59</v>
      </c>
      <c r="D643" s="9">
        <v>109.05</v>
      </c>
      <c r="E643" s="9">
        <v>125.81</v>
      </c>
      <c r="F643" s="9">
        <v>110.9</v>
      </c>
      <c r="G643" s="9">
        <v>127.95</v>
      </c>
      <c r="H643" s="9">
        <v>106.45</v>
      </c>
      <c r="I643" s="9">
        <v>122.81</v>
      </c>
      <c r="J643" s="1">
        <f>VLOOKUP(A643,'1927-2022'!$A$2:$A$24116,1,FALSE)</f>
        <v>37412</v>
      </c>
    </row>
    <row r="644" spans="1:10" x14ac:dyDescent="0.3">
      <c r="A644" s="2">
        <v>37413</v>
      </c>
      <c r="B644" s="9">
        <v>106.35</v>
      </c>
      <c r="C644" s="9">
        <v>122.7</v>
      </c>
      <c r="D644" s="9">
        <v>109.23</v>
      </c>
      <c r="E644" s="9">
        <v>126.02</v>
      </c>
      <c r="F644" s="9">
        <v>111.17</v>
      </c>
      <c r="G644" s="9">
        <v>128.26</v>
      </c>
      <c r="H644" s="9">
        <v>106.98</v>
      </c>
      <c r="I644" s="9">
        <v>123.43</v>
      </c>
      <c r="J644" s="1">
        <f>VLOOKUP(A644,'1927-2022'!$A$2:$A$24116,1,FALSE)</f>
        <v>37413</v>
      </c>
    </row>
    <row r="645" spans="1:10" x14ac:dyDescent="0.3">
      <c r="A645" s="2">
        <v>37414</v>
      </c>
      <c r="B645" s="9">
        <v>106.31</v>
      </c>
      <c r="C645" s="9">
        <v>122.66</v>
      </c>
      <c r="D645" s="9">
        <v>109.08</v>
      </c>
      <c r="E645" s="9">
        <v>125.86</v>
      </c>
      <c r="F645" s="9">
        <v>110.89</v>
      </c>
      <c r="G645" s="9">
        <v>127.94</v>
      </c>
      <c r="H645" s="9">
        <v>106.38</v>
      </c>
      <c r="I645" s="9">
        <v>122.75</v>
      </c>
      <c r="J645" s="1">
        <f>VLOOKUP(A645,'1927-2022'!$A$2:$A$24116,1,FALSE)</f>
        <v>37414</v>
      </c>
    </row>
    <row r="646" spans="1:10" x14ac:dyDescent="0.3">
      <c r="A646" s="2">
        <v>37417</v>
      </c>
      <c r="B646" s="9">
        <v>106.31</v>
      </c>
      <c r="C646" s="9">
        <v>122.68</v>
      </c>
      <c r="D646" s="9">
        <v>109.11</v>
      </c>
      <c r="E646" s="9">
        <v>125.91</v>
      </c>
      <c r="F646" s="9">
        <v>111.05</v>
      </c>
      <c r="G646" s="9">
        <v>128.15</v>
      </c>
      <c r="H646" s="9">
        <v>106.81</v>
      </c>
      <c r="I646" s="9">
        <v>123.26</v>
      </c>
      <c r="J646" s="1">
        <f>VLOOKUP(A646,'1927-2022'!$A$2:$A$24116,1,FALSE)</f>
        <v>37417</v>
      </c>
    </row>
    <row r="647" spans="1:10" x14ac:dyDescent="0.3">
      <c r="A647" s="2">
        <v>37418</v>
      </c>
      <c r="B647" s="9">
        <v>106.46</v>
      </c>
      <c r="C647" s="9">
        <v>122.86</v>
      </c>
      <c r="D647" s="9">
        <v>109.39</v>
      </c>
      <c r="E647" s="9">
        <v>126.23</v>
      </c>
      <c r="F647" s="9">
        <v>111.43</v>
      </c>
      <c r="G647" s="9">
        <v>128.59</v>
      </c>
      <c r="H647" s="9">
        <v>107.47</v>
      </c>
      <c r="I647" s="9">
        <v>124.03</v>
      </c>
      <c r="J647" s="1">
        <f>VLOOKUP(A647,'1927-2022'!$A$2:$A$24116,1,FALSE)</f>
        <v>37418</v>
      </c>
    </row>
    <row r="648" spans="1:10" x14ac:dyDescent="0.3">
      <c r="A648" s="2">
        <v>37419</v>
      </c>
      <c r="B648" s="9">
        <v>106.56</v>
      </c>
      <c r="C648" s="9">
        <v>122.98</v>
      </c>
      <c r="D648" s="9">
        <v>109.56</v>
      </c>
      <c r="E648" s="9">
        <v>126.45</v>
      </c>
      <c r="F648" s="9">
        <v>111.71</v>
      </c>
      <c r="G648" s="9">
        <v>128.91999999999999</v>
      </c>
      <c r="H648" s="9">
        <v>107.87</v>
      </c>
      <c r="I648" s="9">
        <v>124.49</v>
      </c>
      <c r="J648" s="1">
        <f>VLOOKUP(A648,'1927-2022'!$A$2:$A$24116,1,FALSE)</f>
        <v>37419</v>
      </c>
    </row>
    <row r="649" spans="1:10" x14ac:dyDescent="0.3">
      <c r="A649" s="2">
        <v>37420</v>
      </c>
      <c r="B649" s="9">
        <v>106.65</v>
      </c>
      <c r="C649" s="9">
        <v>123.09</v>
      </c>
      <c r="D649" s="9">
        <v>109.79</v>
      </c>
      <c r="E649" s="9">
        <v>126.71</v>
      </c>
      <c r="F649" s="9">
        <v>112.04</v>
      </c>
      <c r="G649" s="9">
        <v>129.31</v>
      </c>
      <c r="H649" s="9">
        <v>108.27</v>
      </c>
      <c r="I649" s="9">
        <v>124.95</v>
      </c>
      <c r="J649" s="1">
        <f>VLOOKUP(A649,'1927-2022'!$A$2:$A$24116,1,FALSE)</f>
        <v>37420</v>
      </c>
    </row>
    <row r="650" spans="1:10" x14ac:dyDescent="0.3">
      <c r="A650" s="2">
        <v>37421</v>
      </c>
      <c r="B650" s="9">
        <v>106.87</v>
      </c>
      <c r="C650" s="9">
        <v>123.34</v>
      </c>
      <c r="D650" s="9">
        <v>110.29</v>
      </c>
      <c r="E650" s="9">
        <v>127.29</v>
      </c>
      <c r="F650" s="9">
        <v>112.89</v>
      </c>
      <c r="G650" s="9">
        <v>130.30000000000001</v>
      </c>
      <c r="H650" s="9">
        <v>109.65</v>
      </c>
      <c r="I650" s="9">
        <v>126.56</v>
      </c>
      <c r="J650" s="1">
        <f>VLOOKUP(A650,'1927-2022'!$A$2:$A$24116,1,FALSE)</f>
        <v>37421</v>
      </c>
    </row>
    <row r="651" spans="1:10" x14ac:dyDescent="0.3">
      <c r="A651" s="2">
        <v>37424</v>
      </c>
      <c r="B651" s="9">
        <v>106.81</v>
      </c>
      <c r="C651" s="9">
        <v>123.3</v>
      </c>
      <c r="D651" s="9">
        <v>110.08</v>
      </c>
      <c r="E651" s="9">
        <v>127.07</v>
      </c>
      <c r="F651" s="9">
        <v>112.46</v>
      </c>
      <c r="G651" s="9">
        <v>129.82</v>
      </c>
      <c r="H651" s="9">
        <v>108.86</v>
      </c>
      <c r="I651" s="9">
        <v>125.66</v>
      </c>
      <c r="J651" s="1">
        <f>VLOOKUP(A651,'1927-2022'!$A$2:$A$24116,1,FALSE)</f>
        <v>37424</v>
      </c>
    </row>
    <row r="652" spans="1:10" x14ac:dyDescent="0.3">
      <c r="A652" s="2">
        <v>37425</v>
      </c>
      <c r="B652" s="9">
        <v>106.87</v>
      </c>
      <c r="C652" s="9">
        <v>123.38</v>
      </c>
      <c r="D652" s="9">
        <v>110.16</v>
      </c>
      <c r="E652" s="9">
        <v>127.17</v>
      </c>
      <c r="F652" s="9">
        <v>112.55</v>
      </c>
      <c r="G652" s="9">
        <v>129.91999999999999</v>
      </c>
      <c r="H652" s="9">
        <v>108.96</v>
      </c>
      <c r="I652" s="9">
        <v>125.78</v>
      </c>
      <c r="J652" s="1">
        <f>VLOOKUP(A652,'1927-2022'!$A$2:$A$24116,1,FALSE)</f>
        <v>37425</v>
      </c>
    </row>
    <row r="653" spans="1:10" x14ac:dyDescent="0.3">
      <c r="A653" s="2">
        <v>37426</v>
      </c>
      <c r="B653" s="9">
        <v>107.15</v>
      </c>
      <c r="C653" s="9">
        <v>123.7</v>
      </c>
      <c r="D653" s="9">
        <v>110.77</v>
      </c>
      <c r="E653" s="9">
        <v>127.88</v>
      </c>
      <c r="F653" s="9">
        <v>113.47</v>
      </c>
      <c r="G653" s="9">
        <v>130.99</v>
      </c>
      <c r="H653" s="9">
        <v>110.15</v>
      </c>
      <c r="I653" s="9">
        <v>127.16</v>
      </c>
      <c r="J653" s="1">
        <f>VLOOKUP(A653,'1927-2022'!$A$2:$A$24116,1,FALSE)</f>
        <v>37426</v>
      </c>
    </row>
    <row r="654" spans="1:10" x14ac:dyDescent="0.3">
      <c r="A654" s="2">
        <v>37427</v>
      </c>
      <c r="B654" s="9">
        <v>106.89</v>
      </c>
      <c r="C654" s="9">
        <v>123.41</v>
      </c>
      <c r="D654" s="9">
        <v>110.32</v>
      </c>
      <c r="E654" s="9">
        <v>127.37</v>
      </c>
      <c r="F654" s="9">
        <v>112.66</v>
      </c>
      <c r="G654" s="9">
        <v>130.07</v>
      </c>
      <c r="H654" s="9">
        <v>109.06</v>
      </c>
      <c r="I654" s="9">
        <v>125.91</v>
      </c>
      <c r="J654" s="1">
        <f>VLOOKUP(A654,'1927-2022'!$A$2:$A$24116,1,FALSE)</f>
        <v>37427</v>
      </c>
    </row>
    <row r="655" spans="1:10" x14ac:dyDescent="0.3">
      <c r="A655" s="2">
        <v>37428</v>
      </c>
      <c r="B655" s="9">
        <v>107.03</v>
      </c>
      <c r="C655" s="9">
        <v>123.58</v>
      </c>
      <c r="D655" s="9">
        <v>110.64</v>
      </c>
      <c r="E655" s="9">
        <v>127.74</v>
      </c>
      <c r="F655" s="9">
        <v>113.27</v>
      </c>
      <c r="G655" s="9">
        <v>130.78</v>
      </c>
      <c r="H655" s="9">
        <v>109.91</v>
      </c>
      <c r="I655" s="9">
        <v>126.91</v>
      </c>
      <c r="J655" s="1">
        <f>VLOOKUP(A655,'1927-2022'!$A$2:$A$24116,1,FALSE)</f>
        <v>37428</v>
      </c>
    </row>
    <row r="656" spans="1:10" x14ac:dyDescent="0.3">
      <c r="A656" s="2">
        <v>37431</v>
      </c>
      <c r="B656" s="9">
        <v>106.9</v>
      </c>
      <c r="C656" s="9">
        <v>123.44</v>
      </c>
      <c r="D656" s="9">
        <v>110.32</v>
      </c>
      <c r="E656" s="9">
        <v>127.39</v>
      </c>
      <c r="F656" s="9">
        <v>112.74</v>
      </c>
      <c r="G656" s="9">
        <v>130.19</v>
      </c>
      <c r="H656" s="9">
        <v>108.99</v>
      </c>
      <c r="I656" s="9">
        <v>125.86</v>
      </c>
      <c r="J656" s="1">
        <f>VLOOKUP(A656,'1927-2022'!$A$2:$A$24116,1,FALSE)</f>
        <v>37431</v>
      </c>
    </row>
    <row r="657" spans="1:10" x14ac:dyDescent="0.3">
      <c r="A657" s="2">
        <v>37432</v>
      </c>
      <c r="B657" s="9">
        <v>106.93</v>
      </c>
      <c r="C657" s="9">
        <v>123.48</v>
      </c>
      <c r="D657" s="9">
        <v>110.32</v>
      </c>
      <c r="E657" s="9">
        <v>127.4</v>
      </c>
      <c r="F657" s="9">
        <v>112.79</v>
      </c>
      <c r="G657" s="9">
        <v>130.25</v>
      </c>
      <c r="H657" s="9">
        <v>108.92</v>
      </c>
      <c r="I657" s="9">
        <v>125.79</v>
      </c>
      <c r="J657" s="1">
        <f>VLOOKUP(A657,'1927-2022'!$A$2:$A$24116,1,FALSE)</f>
        <v>37432</v>
      </c>
    </row>
    <row r="658" spans="1:10" x14ac:dyDescent="0.3">
      <c r="A658" s="2">
        <v>37433</v>
      </c>
      <c r="B658" s="9">
        <v>107.29</v>
      </c>
      <c r="C658" s="9">
        <v>123.9</v>
      </c>
      <c r="D658" s="9">
        <v>111</v>
      </c>
      <c r="E658" s="9">
        <v>128.18</v>
      </c>
      <c r="F658" s="9">
        <v>113.73</v>
      </c>
      <c r="G658" s="9">
        <v>131.34</v>
      </c>
      <c r="H658" s="9">
        <v>110.01</v>
      </c>
      <c r="I658" s="9">
        <v>127.05</v>
      </c>
      <c r="J658" s="1">
        <f>VLOOKUP(A658,'1927-2022'!$A$2:$A$24116,1,FALSE)</f>
        <v>37433</v>
      </c>
    </row>
    <row r="659" spans="1:10" x14ac:dyDescent="0.3">
      <c r="A659" s="2">
        <v>37434</v>
      </c>
      <c r="B659" s="9">
        <v>107.09</v>
      </c>
      <c r="C659" s="9">
        <v>123.68</v>
      </c>
      <c r="D659" s="9">
        <v>110.54</v>
      </c>
      <c r="E659" s="9">
        <v>127.67</v>
      </c>
      <c r="F659" s="9">
        <v>112.97</v>
      </c>
      <c r="G659" s="9">
        <v>130.47</v>
      </c>
      <c r="H659" s="9">
        <v>108.63</v>
      </c>
      <c r="I659" s="9">
        <v>125.46</v>
      </c>
      <c r="J659" s="1">
        <f>VLOOKUP(A659,'1927-2022'!$A$2:$A$24116,1,FALSE)</f>
        <v>37434</v>
      </c>
    </row>
    <row r="660" spans="1:10" x14ac:dyDescent="0.3">
      <c r="A660" s="2">
        <v>37435</v>
      </c>
      <c r="B660" s="9">
        <v>107.05</v>
      </c>
      <c r="C660" s="9">
        <v>123.64</v>
      </c>
      <c r="D660" s="9">
        <v>110.53</v>
      </c>
      <c r="E660" s="9">
        <v>127.65</v>
      </c>
      <c r="F660" s="9">
        <v>112.88</v>
      </c>
      <c r="G660" s="9">
        <v>130.37</v>
      </c>
      <c r="H660" s="9">
        <v>108.5</v>
      </c>
      <c r="I660" s="9">
        <v>125.31</v>
      </c>
      <c r="J660" s="1">
        <f>VLOOKUP(A660,'1927-2022'!$A$2:$A$24116,1,FALSE)</f>
        <v>37435</v>
      </c>
    </row>
    <row r="661" spans="1:10" x14ac:dyDescent="0.3">
      <c r="A661" s="2">
        <v>37438</v>
      </c>
      <c r="B661" s="9">
        <v>107.12</v>
      </c>
      <c r="C661" s="9">
        <v>123.74</v>
      </c>
      <c r="D661" s="9">
        <v>110.59</v>
      </c>
      <c r="E661" s="9">
        <v>127.75</v>
      </c>
      <c r="F661" s="9">
        <v>112.94</v>
      </c>
      <c r="G661" s="9">
        <v>130.46</v>
      </c>
      <c r="H661" s="9">
        <v>108.66</v>
      </c>
      <c r="I661" s="9">
        <v>125.52</v>
      </c>
      <c r="J661" s="1">
        <f>VLOOKUP(A661,'1927-2022'!$A$2:$A$24116,1,FALSE)</f>
        <v>37438</v>
      </c>
    </row>
    <row r="662" spans="1:10" x14ac:dyDescent="0.3">
      <c r="A662" s="2">
        <v>37439</v>
      </c>
      <c r="B662" s="9">
        <v>107.34</v>
      </c>
      <c r="C662" s="9">
        <v>124</v>
      </c>
      <c r="D662" s="9">
        <v>111.01</v>
      </c>
      <c r="E662" s="9">
        <v>128.24</v>
      </c>
      <c r="F662" s="9">
        <v>113.6</v>
      </c>
      <c r="G662" s="9">
        <v>131.22999999999999</v>
      </c>
      <c r="H662" s="9">
        <v>109.49</v>
      </c>
      <c r="I662" s="9">
        <v>126.48</v>
      </c>
      <c r="J662" s="1">
        <f>VLOOKUP(A662,'1927-2022'!$A$2:$A$24116,1,FALSE)</f>
        <v>37439</v>
      </c>
    </row>
    <row r="663" spans="1:10" x14ac:dyDescent="0.3">
      <c r="A663" s="2">
        <v>37440</v>
      </c>
      <c r="B663" s="9">
        <v>107.37</v>
      </c>
      <c r="C663" s="9">
        <v>124.03</v>
      </c>
      <c r="D663" s="9">
        <v>111.04</v>
      </c>
      <c r="E663" s="9">
        <v>128.28</v>
      </c>
      <c r="F663" s="9">
        <v>113.52</v>
      </c>
      <c r="G663" s="9">
        <v>131.13999999999999</v>
      </c>
      <c r="H663" s="9">
        <v>109.49</v>
      </c>
      <c r="I663" s="9">
        <v>126.48</v>
      </c>
      <c r="J663" s="1">
        <f>VLOOKUP(A663,'1927-2022'!$A$2:$A$24116,1,FALSE)</f>
        <v>37440</v>
      </c>
    </row>
    <row r="664" spans="1:10" x14ac:dyDescent="0.3">
      <c r="A664" s="2">
        <v>37441</v>
      </c>
      <c r="B664" s="9">
        <v>107.37</v>
      </c>
      <c r="C664" s="9">
        <v>124.04</v>
      </c>
      <c r="D664" s="9">
        <v>111.04</v>
      </c>
      <c r="E664" s="9">
        <v>128.29</v>
      </c>
      <c r="F664" s="9">
        <v>113.52</v>
      </c>
      <c r="G664" s="9">
        <v>131.13999999999999</v>
      </c>
      <c r="H664" s="9">
        <v>109.49</v>
      </c>
      <c r="I664" s="9">
        <v>126.49</v>
      </c>
      <c r="J664" s="1" t="e">
        <f>VLOOKUP(A664,'1927-2022'!$A$2:$A$24116,1,FALSE)</f>
        <v>#N/A</v>
      </c>
    </row>
    <row r="665" spans="1:10" x14ac:dyDescent="0.3">
      <c r="A665" s="2">
        <v>37442</v>
      </c>
      <c r="B665" s="9">
        <v>107.11</v>
      </c>
      <c r="C665" s="9">
        <v>123.75</v>
      </c>
      <c r="D665" s="9">
        <v>110.43</v>
      </c>
      <c r="E665" s="9">
        <v>127.59</v>
      </c>
      <c r="F665" s="9">
        <v>112.66</v>
      </c>
      <c r="G665" s="9">
        <v>130.16</v>
      </c>
      <c r="H665" s="9">
        <v>108.36</v>
      </c>
      <c r="I665" s="9">
        <v>125.2</v>
      </c>
      <c r="J665" s="1">
        <f>VLOOKUP(A665,'1927-2022'!$A$2:$A$24116,1,FALSE)</f>
        <v>37442</v>
      </c>
    </row>
    <row r="666" spans="1:10" x14ac:dyDescent="0.3">
      <c r="A666" s="2">
        <v>37445</v>
      </c>
      <c r="B666" s="9">
        <v>107.29</v>
      </c>
      <c r="C666" s="9">
        <v>123.97</v>
      </c>
      <c r="D666" s="9">
        <v>110.77</v>
      </c>
      <c r="E666" s="9">
        <v>127.99</v>
      </c>
      <c r="F666" s="9">
        <v>113.06</v>
      </c>
      <c r="G666" s="9">
        <v>130.63999999999999</v>
      </c>
      <c r="H666" s="9">
        <v>108.73</v>
      </c>
      <c r="I666" s="9">
        <v>125.64</v>
      </c>
      <c r="J666" s="1">
        <f>VLOOKUP(A666,'1927-2022'!$A$2:$A$24116,1,FALSE)</f>
        <v>37445</v>
      </c>
    </row>
    <row r="667" spans="1:10" x14ac:dyDescent="0.3">
      <c r="A667" s="2">
        <v>37446</v>
      </c>
      <c r="B667" s="9">
        <v>107.48</v>
      </c>
      <c r="C667" s="9">
        <v>124.2</v>
      </c>
      <c r="D667" s="9">
        <v>111.22</v>
      </c>
      <c r="E667" s="9">
        <v>128.52000000000001</v>
      </c>
      <c r="F667" s="9">
        <v>113.62</v>
      </c>
      <c r="G667" s="9">
        <v>131.29</v>
      </c>
      <c r="H667" s="9">
        <v>109.58</v>
      </c>
      <c r="I667" s="9">
        <v>126.63</v>
      </c>
      <c r="J667" s="1">
        <f>VLOOKUP(A667,'1927-2022'!$A$2:$A$24116,1,FALSE)</f>
        <v>37446</v>
      </c>
    </row>
    <row r="668" spans="1:10" x14ac:dyDescent="0.3">
      <c r="A668" s="2">
        <v>37447</v>
      </c>
      <c r="B668" s="9">
        <v>107.74</v>
      </c>
      <c r="C668" s="9">
        <v>124.5</v>
      </c>
      <c r="D668" s="9">
        <v>111.8</v>
      </c>
      <c r="E668" s="9">
        <v>129.19</v>
      </c>
      <c r="F668" s="9">
        <v>114.37</v>
      </c>
      <c r="G668" s="9">
        <v>132.16999999999999</v>
      </c>
      <c r="H668" s="9">
        <v>110.61</v>
      </c>
      <c r="I668" s="9">
        <v>127.82</v>
      </c>
      <c r="J668" s="1">
        <f>VLOOKUP(A668,'1927-2022'!$A$2:$A$24116,1,FALSE)</f>
        <v>37447</v>
      </c>
    </row>
    <row r="669" spans="1:10" x14ac:dyDescent="0.3">
      <c r="A669" s="2">
        <v>37448</v>
      </c>
      <c r="B669" s="9">
        <v>107.77</v>
      </c>
      <c r="C669" s="9">
        <v>124.55</v>
      </c>
      <c r="D669" s="9">
        <v>111.85</v>
      </c>
      <c r="E669" s="9">
        <v>129.26</v>
      </c>
      <c r="F669" s="9">
        <v>114.57</v>
      </c>
      <c r="G669" s="9">
        <v>132.4</v>
      </c>
      <c r="H669" s="9">
        <v>110.94</v>
      </c>
      <c r="I669" s="9">
        <v>128.21</v>
      </c>
      <c r="J669" s="1">
        <f>VLOOKUP(A669,'1927-2022'!$A$2:$A$24116,1,FALSE)</f>
        <v>37448</v>
      </c>
    </row>
    <row r="670" spans="1:10" x14ac:dyDescent="0.3">
      <c r="A670" s="2">
        <v>37449</v>
      </c>
      <c r="B670" s="9">
        <v>107.85</v>
      </c>
      <c r="C670" s="9">
        <v>124.64</v>
      </c>
      <c r="D670" s="9">
        <v>111.98</v>
      </c>
      <c r="E670" s="9">
        <v>129.41</v>
      </c>
      <c r="F670" s="9">
        <v>114.77</v>
      </c>
      <c r="G670" s="9">
        <v>132.63999999999999</v>
      </c>
      <c r="H670" s="9">
        <v>111.1</v>
      </c>
      <c r="I670" s="9">
        <v>128.4</v>
      </c>
      <c r="J670" s="1">
        <f>VLOOKUP(A670,'1927-2022'!$A$2:$A$24116,1,FALSE)</f>
        <v>37449</v>
      </c>
    </row>
    <row r="671" spans="1:10" x14ac:dyDescent="0.3">
      <c r="A671" s="2">
        <v>37452</v>
      </c>
      <c r="B671" s="9">
        <v>107.91</v>
      </c>
      <c r="C671" s="9">
        <v>124.73</v>
      </c>
      <c r="D671" s="9">
        <v>111.96</v>
      </c>
      <c r="E671" s="9">
        <v>129.41</v>
      </c>
      <c r="F671" s="9">
        <v>114.67</v>
      </c>
      <c r="G671" s="9">
        <v>132.54</v>
      </c>
      <c r="H671" s="9">
        <v>110.67</v>
      </c>
      <c r="I671" s="9">
        <v>127.93</v>
      </c>
      <c r="J671" s="1">
        <f>VLOOKUP(A671,'1927-2022'!$A$2:$A$24116,1,FALSE)</f>
        <v>37452</v>
      </c>
    </row>
    <row r="672" spans="1:10" x14ac:dyDescent="0.3">
      <c r="A672" s="2">
        <v>37453</v>
      </c>
      <c r="B672" s="9">
        <v>107.65</v>
      </c>
      <c r="C672" s="9">
        <v>124.43</v>
      </c>
      <c r="D672" s="9">
        <v>111.49</v>
      </c>
      <c r="E672" s="9">
        <v>128.88</v>
      </c>
      <c r="F672" s="9">
        <v>114.06</v>
      </c>
      <c r="G672" s="9">
        <v>131.85</v>
      </c>
      <c r="H672" s="9">
        <v>109.55</v>
      </c>
      <c r="I672" s="9">
        <v>126.64</v>
      </c>
      <c r="J672" s="1">
        <f>VLOOKUP(A672,'1927-2022'!$A$2:$A$24116,1,FALSE)</f>
        <v>37453</v>
      </c>
    </row>
    <row r="673" spans="1:10" x14ac:dyDescent="0.3">
      <c r="A673" s="2">
        <v>37454</v>
      </c>
      <c r="B673" s="9">
        <v>107.77</v>
      </c>
      <c r="C673" s="9">
        <v>124.58</v>
      </c>
      <c r="D673" s="9">
        <v>111.81</v>
      </c>
      <c r="E673" s="9">
        <v>129.26</v>
      </c>
      <c r="F673" s="9">
        <v>114.5</v>
      </c>
      <c r="G673" s="9">
        <v>132.36000000000001</v>
      </c>
      <c r="H673" s="9">
        <v>110.01</v>
      </c>
      <c r="I673" s="9">
        <v>127.18</v>
      </c>
      <c r="J673" s="1">
        <f>VLOOKUP(A673,'1927-2022'!$A$2:$A$24116,1,FALSE)</f>
        <v>37454</v>
      </c>
    </row>
    <row r="674" spans="1:10" x14ac:dyDescent="0.3">
      <c r="A674" s="2">
        <v>37455</v>
      </c>
      <c r="B674" s="9">
        <v>107.93</v>
      </c>
      <c r="C674" s="9">
        <v>124.78</v>
      </c>
      <c r="D674" s="9">
        <v>112.12</v>
      </c>
      <c r="E674" s="9">
        <v>129.61000000000001</v>
      </c>
      <c r="F674" s="9">
        <v>114.92</v>
      </c>
      <c r="G674" s="9">
        <v>132.85</v>
      </c>
      <c r="H674" s="9">
        <v>110.38</v>
      </c>
      <c r="I674" s="9">
        <v>127.6</v>
      </c>
      <c r="J674" s="1">
        <f>VLOOKUP(A674,'1927-2022'!$A$2:$A$24116,1,FALSE)</f>
        <v>37455</v>
      </c>
    </row>
    <row r="675" spans="1:10" x14ac:dyDescent="0.3">
      <c r="A675" s="2">
        <v>37456</v>
      </c>
      <c r="B675" s="9">
        <v>108.06</v>
      </c>
      <c r="C675" s="9">
        <v>124.93</v>
      </c>
      <c r="D675" s="9">
        <v>112.43</v>
      </c>
      <c r="E675" s="9">
        <v>129.97</v>
      </c>
      <c r="F675" s="9">
        <v>115.23</v>
      </c>
      <c r="G675" s="9">
        <v>133.21</v>
      </c>
      <c r="H675" s="9">
        <v>111</v>
      </c>
      <c r="I675" s="9">
        <v>128.33000000000001</v>
      </c>
      <c r="J675" s="1">
        <f>VLOOKUP(A675,'1927-2022'!$A$2:$A$24116,1,FALSE)</f>
        <v>37456</v>
      </c>
    </row>
    <row r="676" spans="1:10" x14ac:dyDescent="0.3">
      <c r="A676" s="2">
        <v>37459</v>
      </c>
      <c r="B676" s="9">
        <v>108.25</v>
      </c>
      <c r="C676" s="9">
        <v>125.17</v>
      </c>
      <c r="D676" s="9">
        <v>113</v>
      </c>
      <c r="E676" s="9">
        <v>130.66</v>
      </c>
      <c r="F676" s="9">
        <v>115.97</v>
      </c>
      <c r="G676" s="9">
        <v>134.09</v>
      </c>
      <c r="H676" s="9">
        <v>112.03</v>
      </c>
      <c r="I676" s="9">
        <v>129.53</v>
      </c>
      <c r="J676" s="1">
        <f>VLOOKUP(A676,'1927-2022'!$A$2:$A$24116,1,FALSE)</f>
        <v>37459</v>
      </c>
    </row>
    <row r="677" spans="1:10" x14ac:dyDescent="0.3">
      <c r="A677" s="2">
        <v>37460</v>
      </c>
      <c r="B677" s="9">
        <v>108.38</v>
      </c>
      <c r="C677" s="9">
        <v>125.32</v>
      </c>
      <c r="D677" s="9">
        <v>113.28</v>
      </c>
      <c r="E677" s="9">
        <v>130.97999999999999</v>
      </c>
      <c r="F677" s="9">
        <v>116.3</v>
      </c>
      <c r="G677" s="9">
        <v>134.47</v>
      </c>
      <c r="H677" s="9">
        <v>112.12</v>
      </c>
      <c r="I677" s="9">
        <v>129.65</v>
      </c>
      <c r="J677" s="1">
        <f>VLOOKUP(A677,'1927-2022'!$A$2:$A$24116,1,FALSE)</f>
        <v>37460</v>
      </c>
    </row>
    <row r="678" spans="1:10" x14ac:dyDescent="0.3">
      <c r="A678" s="2">
        <v>37461</v>
      </c>
      <c r="B678" s="9">
        <v>108.43</v>
      </c>
      <c r="C678" s="9">
        <v>125.38</v>
      </c>
      <c r="D678" s="9">
        <v>113.42</v>
      </c>
      <c r="E678" s="9">
        <v>131.16</v>
      </c>
      <c r="F678" s="9">
        <v>116.49</v>
      </c>
      <c r="G678" s="9">
        <v>134.71</v>
      </c>
      <c r="H678" s="9">
        <v>111.83</v>
      </c>
      <c r="I678" s="9">
        <v>129.31</v>
      </c>
      <c r="J678" s="1">
        <f>VLOOKUP(A678,'1927-2022'!$A$2:$A$24116,1,FALSE)</f>
        <v>37461</v>
      </c>
    </row>
    <row r="679" spans="1:10" x14ac:dyDescent="0.3">
      <c r="A679" s="2">
        <v>37462</v>
      </c>
      <c r="B679" s="9">
        <v>108.54</v>
      </c>
      <c r="C679" s="9">
        <v>125.52</v>
      </c>
      <c r="D679" s="9">
        <v>113.63</v>
      </c>
      <c r="E679" s="9">
        <v>131.4</v>
      </c>
      <c r="F679" s="9">
        <v>116.68</v>
      </c>
      <c r="G679" s="9">
        <v>134.91999999999999</v>
      </c>
      <c r="H679" s="9">
        <v>112.09</v>
      </c>
      <c r="I679" s="9">
        <v>129.63</v>
      </c>
      <c r="J679" s="1">
        <f>VLOOKUP(A679,'1927-2022'!$A$2:$A$24116,1,FALSE)</f>
        <v>37462</v>
      </c>
    </row>
    <row r="680" spans="1:10" x14ac:dyDescent="0.3">
      <c r="A680" s="2">
        <v>37463</v>
      </c>
      <c r="B680" s="9">
        <v>108.71</v>
      </c>
      <c r="C680" s="9">
        <v>125.72</v>
      </c>
      <c r="D680" s="9">
        <v>113.92</v>
      </c>
      <c r="E680" s="9">
        <v>131.75</v>
      </c>
      <c r="F680" s="9">
        <v>116.89</v>
      </c>
      <c r="G680" s="9">
        <v>135.18</v>
      </c>
      <c r="H680" s="9">
        <v>111.79</v>
      </c>
      <c r="I680" s="9">
        <v>129.29</v>
      </c>
      <c r="J680" s="1">
        <f>VLOOKUP(A680,'1927-2022'!$A$2:$A$24116,1,FALSE)</f>
        <v>37463</v>
      </c>
    </row>
    <row r="681" spans="1:10" x14ac:dyDescent="0.3">
      <c r="A681" s="2">
        <v>37466</v>
      </c>
      <c r="B681" s="9">
        <v>108.36</v>
      </c>
      <c r="C681" s="9">
        <v>125.33</v>
      </c>
      <c r="D681" s="9">
        <v>113</v>
      </c>
      <c r="E681" s="9">
        <v>130.69999999999999</v>
      </c>
      <c r="F681" s="9">
        <v>115.72</v>
      </c>
      <c r="G681" s="9">
        <v>133.85</v>
      </c>
      <c r="H681" s="9">
        <v>110.41</v>
      </c>
      <c r="I681" s="9">
        <v>127.7</v>
      </c>
      <c r="J681" s="1">
        <f>VLOOKUP(A681,'1927-2022'!$A$2:$A$24116,1,FALSE)</f>
        <v>37466</v>
      </c>
    </row>
    <row r="682" spans="1:10" x14ac:dyDescent="0.3">
      <c r="A682" s="2">
        <v>37467</v>
      </c>
      <c r="B682" s="9">
        <v>108.28</v>
      </c>
      <c r="C682" s="9">
        <v>125.25</v>
      </c>
      <c r="D682" s="9">
        <v>112.8</v>
      </c>
      <c r="E682" s="9">
        <v>130.47</v>
      </c>
      <c r="F682" s="9">
        <v>115.51</v>
      </c>
      <c r="G682" s="9">
        <v>133.6</v>
      </c>
      <c r="H682" s="9">
        <v>110.51</v>
      </c>
      <c r="I682" s="9">
        <v>127.82</v>
      </c>
      <c r="J682" s="1">
        <f>VLOOKUP(A682,'1927-2022'!$A$2:$A$24116,1,FALSE)</f>
        <v>37467</v>
      </c>
    </row>
    <row r="683" spans="1:10" x14ac:dyDescent="0.3">
      <c r="A683" s="2">
        <v>37468</v>
      </c>
      <c r="B683" s="9">
        <v>108.61</v>
      </c>
      <c r="C683" s="9">
        <v>125.63</v>
      </c>
      <c r="D683" s="9">
        <v>113.52</v>
      </c>
      <c r="E683" s="9">
        <v>131.31</v>
      </c>
      <c r="F683" s="9">
        <v>116.43</v>
      </c>
      <c r="G683" s="9">
        <v>134.68</v>
      </c>
      <c r="H683" s="9">
        <v>111.83</v>
      </c>
      <c r="I683" s="9">
        <v>129.36000000000001</v>
      </c>
      <c r="J683" s="1">
        <f>VLOOKUP(A683,'1927-2022'!$A$2:$A$24116,1,FALSE)</f>
        <v>37468</v>
      </c>
    </row>
    <row r="684" spans="1:10" x14ac:dyDescent="0.3">
      <c r="A684" s="2">
        <v>37469</v>
      </c>
      <c r="B684" s="9">
        <v>108.8</v>
      </c>
      <c r="C684" s="9">
        <v>125.86</v>
      </c>
      <c r="D684" s="9">
        <v>113.99</v>
      </c>
      <c r="E684" s="9">
        <v>131.86000000000001</v>
      </c>
      <c r="F684" s="9">
        <v>116.89</v>
      </c>
      <c r="G684" s="9">
        <v>135.22</v>
      </c>
      <c r="H684" s="9">
        <v>112.16</v>
      </c>
      <c r="I684" s="9">
        <v>129.74</v>
      </c>
      <c r="J684" s="1">
        <f>VLOOKUP(A684,'1927-2022'!$A$2:$A$24116,1,FALSE)</f>
        <v>37469</v>
      </c>
    </row>
    <row r="685" spans="1:10" x14ac:dyDescent="0.3">
      <c r="A685" s="2">
        <v>37470</v>
      </c>
      <c r="B685" s="9">
        <v>109.14</v>
      </c>
      <c r="C685" s="9">
        <v>126.25</v>
      </c>
      <c r="D685" s="9">
        <v>114.76</v>
      </c>
      <c r="E685" s="9">
        <v>132.76</v>
      </c>
      <c r="F685" s="9">
        <v>118.04</v>
      </c>
      <c r="G685" s="9">
        <v>136.55000000000001</v>
      </c>
      <c r="H685" s="9">
        <v>113.71</v>
      </c>
      <c r="I685" s="9">
        <v>131.54</v>
      </c>
      <c r="J685" s="1">
        <f>VLOOKUP(A685,'1927-2022'!$A$2:$A$24116,1,FALSE)</f>
        <v>37470</v>
      </c>
    </row>
    <row r="686" spans="1:10" x14ac:dyDescent="0.3">
      <c r="A686" s="2">
        <v>37473</v>
      </c>
      <c r="B686" s="9">
        <v>109.25</v>
      </c>
      <c r="C686" s="9">
        <v>126.4</v>
      </c>
      <c r="D686" s="9">
        <v>115.05</v>
      </c>
      <c r="E686" s="9">
        <v>133.11000000000001</v>
      </c>
      <c r="F686" s="9">
        <v>118.3</v>
      </c>
      <c r="G686" s="9">
        <v>136.88</v>
      </c>
      <c r="H686" s="9">
        <v>113.94</v>
      </c>
      <c r="I686" s="9">
        <v>131.83000000000001</v>
      </c>
      <c r="J686" s="1">
        <f>VLOOKUP(A686,'1927-2022'!$A$2:$A$24116,1,FALSE)</f>
        <v>37473</v>
      </c>
    </row>
    <row r="687" spans="1:10" x14ac:dyDescent="0.3">
      <c r="A687" s="2">
        <v>37474</v>
      </c>
      <c r="B687" s="9">
        <v>108.92</v>
      </c>
      <c r="C687" s="9">
        <v>126.03</v>
      </c>
      <c r="D687" s="9">
        <v>114.31</v>
      </c>
      <c r="E687" s="9">
        <v>132.26</v>
      </c>
      <c r="F687" s="9">
        <v>117.23</v>
      </c>
      <c r="G687" s="9">
        <v>135.65</v>
      </c>
      <c r="H687" s="9">
        <v>112.78</v>
      </c>
      <c r="I687" s="9">
        <v>130.5</v>
      </c>
      <c r="J687" s="1">
        <f>VLOOKUP(A687,'1927-2022'!$A$2:$A$24116,1,FALSE)</f>
        <v>37474</v>
      </c>
    </row>
    <row r="688" spans="1:10" x14ac:dyDescent="0.3">
      <c r="A688" s="2">
        <v>37475</v>
      </c>
      <c r="B688" s="9">
        <v>109.17</v>
      </c>
      <c r="C688" s="9">
        <v>126.32</v>
      </c>
      <c r="D688" s="9">
        <v>114.9</v>
      </c>
      <c r="E688" s="9">
        <v>132.94999999999999</v>
      </c>
      <c r="F688" s="9">
        <v>117.97</v>
      </c>
      <c r="G688" s="9">
        <v>136.51</v>
      </c>
      <c r="H688" s="9">
        <v>113.51</v>
      </c>
      <c r="I688" s="9">
        <v>131.35</v>
      </c>
      <c r="J688" s="1">
        <f>VLOOKUP(A688,'1927-2022'!$A$2:$A$24116,1,FALSE)</f>
        <v>37475</v>
      </c>
    </row>
    <row r="689" spans="1:10" x14ac:dyDescent="0.3">
      <c r="A689" s="2">
        <v>37476</v>
      </c>
      <c r="B689" s="9">
        <v>108.92</v>
      </c>
      <c r="C689" s="9">
        <v>126.04</v>
      </c>
      <c r="D689" s="9">
        <v>114.42</v>
      </c>
      <c r="E689" s="9">
        <v>132.4</v>
      </c>
      <c r="F689" s="9">
        <v>117.32</v>
      </c>
      <c r="G689" s="9">
        <v>135.75</v>
      </c>
      <c r="H689" s="9">
        <v>112.98</v>
      </c>
      <c r="I689" s="9">
        <v>130.74</v>
      </c>
      <c r="J689" s="1">
        <f>VLOOKUP(A689,'1927-2022'!$A$2:$A$24116,1,FALSE)</f>
        <v>37476</v>
      </c>
    </row>
    <row r="690" spans="1:10" x14ac:dyDescent="0.3">
      <c r="A690" s="2">
        <v>37477</v>
      </c>
      <c r="B690" s="9">
        <v>108.92</v>
      </c>
      <c r="C690" s="9">
        <v>126.05</v>
      </c>
      <c r="D690" s="9">
        <v>114.82</v>
      </c>
      <c r="E690" s="9">
        <v>132.87</v>
      </c>
      <c r="F690" s="9">
        <v>118.39</v>
      </c>
      <c r="G690" s="9">
        <v>137</v>
      </c>
      <c r="H690" s="9">
        <v>114.66</v>
      </c>
      <c r="I690" s="9">
        <v>132.69</v>
      </c>
      <c r="J690" s="1">
        <f>VLOOKUP(A690,'1927-2022'!$A$2:$A$24116,1,FALSE)</f>
        <v>37477</v>
      </c>
    </row>
    <row r="691" spans="1:10" x14ac:dyDescent="0.3">
      <c r="A691" s="2">
        <v>37480</v>
      </c>
      <c r="B691" s="9">
        <v>108.93</v>
      </c>
      <c r="C691" s="9">
        <v>126.07</v>
      </c>
      <c r="D691" s="9">
        <v>114.9</v>
      </c>
      <c r="E691" s="9">
        <v>132.97999999999999</v>
      </c>
      <c r="F691" s="9">
        <v>118.62</v>
      </c>
      <c r="G691" s="9">
        <v>137.28</v>
      </c>
      <c r="H691" s="9">
        <v>115.39</v>
      </c>
      <c r="I691" s="9">
        <v>133.55000000000001</v>
      </c>
      <c r="J691" s="1">
        <f>VLOOKUP(A691,'1927-2022'!$A$2:$A$24116,1,FALSE)</f>
        <v>37480</v>
      </c>
    </row>
    <row r="692" spans="1:10" x14ac:dyDescent="0.3">
      <c r="A692" s="2">
        <v>37481</v>
      </c>
      <c r="B692" s="9">
        <v>109.13</v>
      </c>
      <c r="C692" s="9">
        <v>126.31</v>
      </c>
      <c r="D692" s="9">
        <v>115.4</v>
      </c>
      <c r="E692" s="9">
        <v>133.57</v>
      </c>
      <c r="F692" s="9">
        <v>119.27</v>
      </c>
      <c r="G692" s="9">
        <v>138.05000000000001</v>
      </c>
      <c r="H692" s="9">
        <v>116.38</v>
      </c>
      <c r="I692" s="9">
        <v>134.69999999999999</v>
      </c>
      <c r="J692" s="1">
        <f>VLOOKUP(A692,'1927-2022'!$A$2:$A$24116,1,FALSE)</f>
        <v>37481</v>
      </c>
    </row>
    <row r="693" spans="1:10" x14ac:dyDescent="0.3">
      <c r="A693" s="2">
        <v>37482</v>
      </c>
      <c r="B693" s="9">
        <v>108.91</v>
      </c>
      <c r="C693" s="9">
        <v>126.06</v>
      </c>
      <c r="D693" s="9">
        <v>115.03</v>
      </c>
      <c r="E693" s="9">
        <v>133.13999999999999</v>
      </c>
      <c r="F693" s="9">
        <v>119.19</v>
      </c>
      <c r="G693" s="9">
        <v>137.96</v>
      </c>
      <c r="H693" s="9">
        <v>117.37</v>
      </c>
      <c r="I693" s="9">
        <v>135.85</v>
      </c>
      <c r="J693" s="1">
        <f>VLOOKUP(A693,'1927-2022'!$A$2:$A$24116,1,FALSE)</f>
        <v>37482</v>
      </c>
    </row>
    <row r="694" spans="1:10" x14ac:dyDescent="0.3">
      <c r="A694" s="2">
        <v>37483</v>
      </c>
      <c r="B694" s="9">
        <v>108.71</v>
      </c>
      <c r="C694" s="9">
        <v>125.83</v>
      </c>
      <c r="D694" s="9">
        <v>114.63</v>
      </c>
      <c r="E694" s="9">
        <v>132.68</v>
      </c>
      <c r="F694" s="9">
        <v>118.45</v>
      </c>
      <c r="G694" s="9">
        <v>137.11000000000001</v>
      </c>
      <c r="H694" s="9">
        <v>116.18</v>
      </c>
      <c r="I694" s="9">
        <v>134.49</v>
      </c>
      <c r="J694" s="1">
        <f>VLOOKUP(A694,'1927-2022'!$A$2:$A$24116,1,FALSE)</f>
        <v>37483</v>
      </c>
    </row>
    <row r="695" spans="1:10" x14ac:dyDescent="0.3">
      <c r="A695" s="2">
        <v>37484</v>
      </c>
      <c r="B695" s="9">
        <v>108.59</v>
      </c>
      <c r="C695" s="9">
        <v>125.7</v>
      </c>
      <c r="D695" s="9">
        <v>113.99</v>
      </c>
      <c r="E695" s="9">
        <v>131.94999999999999</v>
      </c>
      <c r="F695" s="9">
        <v>117.38</v>
      </c>
      <c r="G695" s="9">
        <v>135.88</v>
      </c>
      <c r="H695" s="9">
        <v>114.6</v>
      </c>
      <c r="I695" s="9">
        <v>132.66</v>
      </c>
      <c r="J695" s="1">
        <f>VLOOKUP(A695,'1927-2022'!$A$2:$A$24116,1,FALSE)</f>
        <v>37484</v>
      </c>
    </row>
    <row r="696" spans="1:10" x14ac:dyDescent="0.3">
      <c r="A696" s="2">
        <v>37487</v>
      </c>
      <c r="B696" s="9">
        <v>108.59</v>
      </c>
      <c r="C696" s="9">
        <v>125.72</v>
      </c>
      <c r="D696" s="9">
        <v>113.99</v>
      </c>
      <c r="E696" s="9">
        <v>131.96</v>
      </c>
      <c r="F696" s="9">
        <v>117.58</v>
      </c>
      <c r="G696" s="9">
        <v>136.13</v>
      </c>
      <c r="H696" s="9">
        <v>114.96</v>
      </c>
      <c r="I696" s="9">
        <v>133.1</v>
      </c>
      <c r="J696" s="1">
        <f>VLOOKUP(A696,'1927-2022'!$A$2:$A$24116,1,FALSE)</f>
        <v>37487</v>
      </c>
    </row>
    <row r="697" spans="1:10" x14ac:dyDescent="0.3">
      <c r="A697" s="2">
        <v>37488</v>
      </c>
      <c r="B697" s="9">
        <v>108.94</v>
      </c>
      <c r="C697" s="9">
        <v>126.13</v>
      </c>
      <c r="D697" s="9">
        <v>114.87</v>
      </c>
      <c r="E697" s="9">
        <v>132.99</v>
      </c>
      <c r="F697" s="9">
        <v>118.67</v>
      </c>
      <c r="G697" s="9">
        <v>137.38999999999999</v>
      </c>
      <c r="H697" s="9">
        <v>116.18</v>
      </c>
      <c r="I697" s="9">
        <v>134.52000000000001</v>
      </c>
      <c r="J697" s="1">
        <f>VLOOKUP(A697,'1927-2022'!$A$2:$A$24116,1,FALSE)</f>
        <v>37488</v>
      </c>
    </row>
    <row r="698" spans="1:10" x14ac:dyDescent="0.3">
      <c r="A698" s="2">
        <v>37489</v>
      </c>
      <c r="B698" s="9">
        <v>108.91</v>
      </c>
      <c r="C698" s="9">
        <v>126.1</v>
      </c>
      <c r="D698" s="9">
        <v>114.77</v>
      </c>
      <c r="E698" s="9">
        <v>132.88999999999999</v>
      </c>
      <c r="F698" s="9">
        <v>118.53</v>
      </c>
      <c r="G698" s="9">
        <v>137.24</v>
      </c>
      <c r="H698" s="9">
        <v>115.89</v>
      </c>
      <c r="I698" s="9">
        <v>134.18</v>
      </c>
      <c r="J698" s="1">
        <f>VLOOKUP(A698,'1927-2022'!$A$2:$A$24116,1,FALSE)</f>
        <v>37489</v>
      </c>
    </row>
    <row r="699" spans="1:10" x14ac:dyDescent="0.3">
      <c r="A699" s="2">
        <v>37490</v>
      </c>
      <c r="B699" s="9">
        <v>108.68</v>
      </c>
      <c r="C699" s="9">
        <v>125.83</v>
      </c>
      <c r="D699" s="9">
        <v>114.31</v>
      </c>
      <c r="E699" s="9">
        <v>132.35</v>
      </c>
      <c r="F699" s="9">
        <v>117.88</v>
      </c>
      <c r="G699" s="9">
        <v>136.49</v>
      </c>
      <c r="H699" s="9">
        <v>114.9</v>
      </c>
      <c r="I699" s="9">
        <v>133.04</v>
      </c>
      <c r="J699" s="1">
        <f>VLOOKUP(A699,'1927-2022'!$A$2:$A$24116,1,FALSE)</f>
        <v>37490</v>
      </c>
    </row>
    <row r="700" spans="1:10" x14ac:dyDescent="0.3">
      <c r="A700" s="2">
        <v>37491</v>
      </c>
      <c r="B700" s="9">
        <v>108.79</v>
      </c>
      <c r="C700" s="9">
        <v>125.98</v>
      </c>
      <c r="D700" s="9">
        <v>114.68</v>
      </c>
      <c r="E700" s="9">
        <v>132.79</v>
      </c>
      <c r="F700" s="9">
        <v>118.42</v>
      </c>
      <c r="G700" s="9">
        <v>137.12</v>
      </c>
      <c r="H700" s="9">
        <v>116.05</v>
      </c>
      <c r="I700" s="9">
        <v>134.38</v>
      </c>
      <c r="J700" s="1">
        <f>VLOOKUP(A700,'1927-2022'!$A$2:$A$24116,1,FALSE)</f>
        <v>37491</v>
      </c>
    </row>
    <row r="701" spans="1:10" x14ac:dyDescent="0.3">
      <c r="A701" s="2">
        <v>37494</v>
      </c>
      <c r="B701" s="9">
        <v>108.83</v>
      </c>
      <c r="C701" s="9">
        <v>126.04</v>
      </c>
      <c r="D701" s="9">
        <v>114.82</v>
      </c>
      <c r="E701" s="9">
        <v>132.97</v>
      </c>
      <c r="F701" s="9">
        <v>118.65</v>
      </c>
      <c r="G701" s="9">
        <v>137.41</v>
      </c>
      <c r="H701" s="9">
        <v>116.25</v>
      </c>
      <c r="I701" s="9">
        <v>134.63</v>
      </c>
      <c r="J701" s="1">
        <f>VLOOKUP(A701,'1927-2022'!$A$2:$A$24116,1,FALSE)</f>
        <v>37494</v>
      </c>
    </row>
    <row r="702" spans="1:10" x14ac:dyDescent="0.3">
      <c r="A702" s="2">
        <v>37495</v>
      </c>
      <c r="B702" s="9">
        <v>108.68</v>
      </c>
      <c r="C702" s="9">
        <v>125.87</v>
      </c>
      <c r="D702" s="9">
        <v>114.48</v>
      </c>
      <c r="E702" s="9">
        <v>132.59</v>
      </c>
      <c r="F702" s="9">
        <v>118.09</v>
      </c>
      <c r="G702" s="9">
        <v>136.77000000000001</v>
      </c>
      <c r="H702" s="9">
        <v>115.16</v>
      </c>
      <c r="I702" s="9">
        <v>133.37</v>
      </c>
      <c r="J702" s="1">
        <f>VLOOKUP(A702,'1927-2022'!$A$2:$A$24116,1,FALSE)</f>
        <v>37495</v>
      </c>
    </row>
    <row r="703" spans="1:10" x14ac:dyDescent="0.3">
      <c r="A703" s="2">
        <v>37496</v>
      </c>
      <c r="B703" s="9">
        <v>108.78</v>
      </c>
      <c r="C703" s="9">
        <v>125.99</v>
      </c>
      <c r="D703" s="9">
        <v>114.71</v>
      </c>
      <c r="E703" s="9">
        <v>132.86000000000001</v>
      </c>
      <c r="F703" s="9">
        <v>118.5</v>
      </c>
      <c r="G703" s="9">
        <v>137.25</v>
      </c>
      <c r="H703" s="9">
        <v>115.98</v>
      </c>
      <c r="I703" s="9">
        <v>134.34</v>
      </c>
      <c r="J703" s="1">
        <f>VLOOKUP(A703,'1927-2022'!$A$2:$A$24116,1,FALSE)</f>
        <v>37496</v>
      </c>
    </row>
    <row r="704" spans="1:10" x14ac:dyDescent="0.3">
      <c r="A704" s="2">
        <v>37497</v>
      </c>
      <c r="B704" s="9">
        <v>108.92</v>
      </c>
      <c r="C704" s="9">
        <v>126.16</v>
      </c>
      <c r="D704" s="9">
        <v>115.11</v>
      </c>
      <c r="E704" s="9">
        <v>133.33000000000001</v>
      </c>
      <c r="F704" s="9">
        <v>118.98</v>
      </c>
      <c r="G704" s="9">
        <v>137.81</v>
      </c>
      <c r="H704" s="9">
        <v>116.71</v>
      </c>
      <c r="I704" s="9">
        <v>135.18</v>
      </c>
      <c r="J704" s="1">
        <f>VLOOKUP(A704,'1927-2022'!$A$2:$A$24116,1,FALSE)</f>
        <v>37497</v>
      </c>
    </row>
    <row r="705" spans="1:10" x14ac:dyDescent="0.3">
      <c r="A705" s="2">
        <v>37498</v>
      </c>
      <c r="B705" s="9">
        <v>108.91</v>
      </c>
      <c r="C705" s="9">
        <v>126.16</v>
      </c>
      <c r="D705" s="9">
        <v>115.29</v>
      </c>
      <c r="E705" s="9">
        <v>133.54</v>
      </c>
      <c r="F705" s="9">
        <v>119.13</v>
      </c>
      <c r="G705" s="9">
        <v>137.99</v>
      </c>
      <c r="H705" s="9">
        <v>117.04</v>
      </c>
      <c r="I705" s="9">
        <v>135.57</v>
      </c>
      <c r="J705" s="1">
        <f>VLOOKUP(A705,'1927-2022'!$A$2:$A$24116,1,FALSE)</f>
        <v>37498</v>
      </c>
    </row>
    <row r="706" spans="1:10" x14ac:dyDescent="0.3">
      <c r="A706" s="2">
        <v>37501</v>
      </c>
      <c r="B706" s="9">
        <v>108.91</v>
      </c>
      <c r="C706" s="9">
        <v>126.17</v>
      </c>
      <c r="D706" s="9">
        <v>115.29</v>
      </c>
      <c r="E706" s="9">
        <v>133.56</v>
      </c>
      <c r="F706" s="9">
        <v>119.13</v>
      </c>
      <c r="G706" s="9">
        <v>138.01</v>
      </c>
      <c r="H706" s="9">
        <v>117.04</v>
      </c>
      <c r="I706" s="9">
        <v>135.59</v>
      </c>
      <c r="J706" s="1" t="e">
        <f>VLOOKUP(A706,'1927-2022'!$A$2:$A$24116,1,FALSE)</f>
        <v>#N/A</v>
      </c>
    </row>
    <row r="707" spans="1:10" x14ac:dyDescent="0.3">
      <c r="A707" s="2">
        <v>37502</v>
      </c>
      <c r="B707" s="9">
        <v>109.26</v>
      </c>
      <c r="C707" s="9">
        <v>126.58</v>
      </c>
      <c r="D707" s="9">
        <v>116.21</v>
      </c>
      <c r="E707" s="9">
        <v>134.63</v>
      </c>
      <c r="F707" s="9">
        <v>120.48</v>
      </c>
      <c r="G707" s="9">
        <v>139.57</v>
      </c>
      <c r="H707" s="9">
        <v>119.01</v>
      </c>
      <c r="I707" s="9">
        <v>137.88</v>
      </c>
      <c r="J707" s="1">
        <f>VLOOKUP(A707,'1927-2022'!$A$2:$A$24116,1,FALSE)</f>
        <v>37502</v>
      </c>
    </row>
    <row r="708" spans="1:10" x14ac:dyDescent="0.3">
      <c r="A708" s="2">
        <v>37503</v>
      </c>
      <c r="B708" s="9">
        <v>109.26</v>
      </c>
      <c r="C708" s="9">
        <v>126.58</v>
      </c>
      <c r="D708" s="9">
        <v>116.29</v>
      </c>
      <c r="E708" s="9">
        <v>134.72999999999999</v>
      </c>
      <c r="F708" s="9">
        <v>120.73</v>
      </c>
      <c r="G708" s="9">
        <v>139.87</v>
      </c>
      <c r="H708" s="9">
        <v>119.21</v>
      </c>
      <c r="I708" s="9">
        <v>138.12</v>
      </c>
      <c r="J708" s="1">
        <f>VLOOKUP(A708,'1927-2022'!$A$2:$A$24116,1,FALSE)</f>
        <v>37503</v>
      </c>
    </row>
    <row r="709" spans="1:10" x14ac:dyDescent="0.3">
      <c r="A709" s="2">
        <v>37504</v>
      </c>
      <c r="B709" s="9">
        <v>109.44</v>
      </c>
      <c r="C709" s="9">
        <v>126.8</v>
      </c>
      <c r="D709" s="9">
        <v>116.65</v>
      </c>
      <c r="E709" s="9">
        <v>135.15</v>
      </c>
      <c r="F709" s="9">
        <v>121.09</v>
      </c>
      <c r="G709" s="9">
        <v>140.30000000000001</v>
      </c>
      <c r="H709" s="9">
        <v>119.71</v>
      </c>
      <c r="I709" s="9">
        <v>138.69999999999999</v>
      </c>
      <c r="J709" s="1">
        <f>VLOOKUP(A709,'1927-2022'!$A$2:$A$24116,1,FALSE)</f>
        <v>37504</v>
      </c>
    </row>
    <row r="710" spans="1:10" x14ac:dyDescent="0.3">
      <c r="A710" s="2">
        <v>37505</v>
      </c>
      <c r="B710" s="9">
        <v>109.15</v>
      </c>
      <c r="C710" s="9">
        <v>126.46</v>
      </c>
      <c r="D710" s="9">
        <v>115.97</v>
      </c>
      <c r="E710" s="9">
        <v>134.37</v>
      </c>
      <c r="F710" s="9">
        <v>120.18</v>
      </c>
      <c r="G710" s="9">
        <v>139.25</v>
      </c>
      <c r="H710" s="9">
        <v>118.04</v>
      </c>
      <c r="I710" s="9">
        <v>136.78</v>
      </c>
      <c r="J710" s="1">
        <f>VLOOKUP(A710,'1927-2022'!$A$2:$A$24116,1,FALSE)</f>
        <v>37505</v>
      </c>
    </row>
    <row r="711" spans="1:10" x14ac:dyDescent="0.3">
      <c r="A711" s="2">
        <v>37508</v>
      </c>
      <c r="B711" s="9">
        <v>109.07</v>
      </c>
      <c r="C711" s="9">
        <v>126.39</v>
      </c>
      <c r="D711" s="9">
        <v>115.81</v>
      </c>
      <c r="E711" s="9">
        <v>134.19999999999999</v>
      </c>
      <c r="F711" s="9">
        <v>120.11</v>
      </c>
      <c r="G711" s="9">
        <v>139.19</v>
      </c>
      <c r="H711" s="9">
        <v>118.04</v>
      </c>
      <c r="I711" s="9">
        <v>136.79</v>
      </c>
      <c r="J711" s="1">
        <f>VLOOKUP(A711,'1927-2022'!$A$2:$A$24116,1,FALSE)</f>
        <v>37508</v>
      </c>
    </row>
    <row r="712" spans="1:10" x14ac:dyDescent="0.3">
      <c r="A712" s="2">
        <v>37509</v>
      </c>
      <c r="B712" s="9">
        <v>109.1</v>
      </c>
      <c r="C712" s="9">
        <v>126.43</v>
      </c>
      <c r="D712" s="9">
        <v>116.05</v>
      </c>
      <c r="E712" s="9">
        <v>134.49</v>
      </c>
      <c r="F712" s="9">
        <v>120.48</v>
      </c>
      <c r="G712" s="9">
        <v>139.62</v>
      </c>
      <c r="H712" s="9">
        <v>118.68</v>
      </c>
      <c r="I712" s="9">
        <v>137.54</v>
      </c>
      <c r="J712" s="1">
        <f>VLOOKUP(A712,'1927-2022'!$A$2:$A$24116,1,FALSE)</f>
        <v>37509</v>
      </c>
    </row>
    <row r="713" spans="1:10" x14ac:dyDescent="0.3">
      <c r="A713" s="2">
        <v>37510</v>
      </c>
      <c r="B713" s="9">
        <v>108.96</v>
      </c>
      <c r="C713" s="9">
        <v>126.28</v>
      </c>
      <c r="D713" s="9">
        <v>115.65</v>
      </c>
      <c r="E713" s="9">
        <v>134.03</v>
      </c>
      <c r="F713" s="9">
        <v>119.94</v>
      </c>
      <c r="G713" s="9">
        <v>139.01</v>
      </c>
      <c r="H713" s="9">
        <v>117.91</v>
      </c>
      <c r="I713" s="9">
        <v>136.65</v>
      </c>
      <c r="J713" s="1">
        <f>VLOOKUP(A713,'1927-2022'!$A$2:$A$24116,1,FALSE)</f>
        <v>37510</v>
      </c>
    </row>
    <row r="714" spans="1:10" x14ac:dyDescent="0.3">
      <c r="A714" s="2">
        <v>37511</v>
      </c>
      <c r="B714" s="9">
        <v>109.1</v>
      </c>
      <c r="C714" s="9">
        <v>126.44</v>
      </c>
      <c r="D714" s="9">
        <v>116.13</v>
      </c>
      <c r="E714" s="9">
        <v>134.59</v>
      </c>
      <c r="F714" s="9">
        <v>120.64</v>
      </c>
      <c r="G714" s="9">
        <v>139.82</v>
      </c>
      <c r="H714" s="9">
        <v>119.01</v>
      </c>
      <c r="I714" s="9">
        <v>137.93</v>
      </c>
      <c r="J714" s="1">
        <f>VLOOKUP(A714,'1927-2022'!$A$2:$A$24116,1,FALSE)</f>
        <v>37511</v>
      </c>
    </row>
    <row r="715" spans="1:10" x14ac:dyDescent="0.3">
      <c r="A715" s="2">
        <v>37512</v>
      </c>
      <c r="B715" s="9">
        <v>109.25</v>
      </c>
      <c r="C715" s="9">
        <v>126.63</v>
      </c>
      <c r="D715" s="9">
        <v>116.47</v>
      </c>
      <c r="E715" s="9">
        <v>135</v>
      </c>
      <c r="F715" s="9">
        <v>121.13</v>
      </c>
      <c r="G715" s="9">
        <v>140.38999999999999</v>
      </c>
      <c r="H715" s="9">
        <v>119.98</v>
      </c>
      <c r="I715" s="9">
        <v>139.06</v>
      </c>
      <c r="J715" s="1">
        <f>VLOOKUP(A715,'1927-2022'!$A$2:$A$24116,1,FALSE)</f>
        <v>37512</v>
      </c>
    </row>
    <row r="716" spans="1:10" x14ac:dyDescent="0.3">
      <c r="A716" s="2">
        <v>37515</v>
      </c>
      <c r="B716" s="9">
        <v>109.27</v>
      </c>
      <c r="C716" s="9">
        <v>126.66</v>
      </c>
      <c r="D716" s="9">
        <v>116.63</v>
      </c>
      <c r="E716" s="9">
        <v>135.19999999999999</v>
      </c>
      <c r="F716" s="9">
        <v>121.38</v>
      </c>
      <c r="G716" s="9">
        <v>140.69999999999999</v>
      </c>
      <c r="H716" s="9">
        <v>120.34</v>
      </c>
      <c r="I716" s="9">
        <v>139.51</v>
      </c>
      <c r="J716" s="1">
        <f>VLOOKUP(A716,'1927-2022'!$A$2:$A$24116,1,FALSE)</f>
        <v>37515</v>
      </c>
    </row>
    <row r="717" spans="1:10" x14ac:dyDescent="0.3">
      <c r="A717" s="2">
        <v>37516</v>
      </c>
      <c r="B717" s="9">
        <v>109.25</v>
      </c>
      <c r="C717" s="9">
        <v>126.65</v>
      </c>
      <c r="D717" s="9">
        <v>116.73</v>
      </c>
      <c r="E717" s="9">
        <v>135.32</v>
      </c>
      <c r="F717" s="9">
        <v>121.51</v>
      </c>
      <c r="G717" s="9">
        <v>140.86000000000001</v>
      </c>
      <c r="H717" s="9">
        <v>120.48</v>
      </c>
      <c r="I717" s="9">
        <v>139.66999999999999</v>
      </c>
      <c r="J717" s="1">
        <f>VLOOKUP(A717,'1927-2022'!$A$2:$A$24116,1,FALSE)</f>
        <v>37516</v>
      </c>
    </row>
    <row r="718" spans="1:10" x14ac:dyDescent="0.3">
      <c r="A718" s="2">
        <v>37517</v>
      </c>
      <c r="B718" s="9">
        <v>109.3</v>
      </c>
      <c r="C718" s="9">
        <v>126.71</v>
      </c>
      <c r="D718" s="9">
        <v>116.8</v>
      </c>
      <c r="E718" s="9">
        <v>135.4</v>
      </c>
      <c r="F718" s="9">
        <v>121.58</v>
      </c>
      <c r="G718" s="9">
        <v>140.94</v>
      </c>
      <c r="H718" s="9">
        <v>120.34</v>
      </c>
      <c r="I718" s="9">
        <v>139.52000000000001</v>
      </c>
      <c r="J718" s="1">
        <f>VLOOKUP(A718,'1927-2022'!$A$2:$A$24116,1,FALSE)</f>
        <v>37517</v>
      </c>
    </row>
    <row r="719" spans="1:10" x14ac:dyDescent="0.3">
      <c r="A719" s="2">
        <v>37518</v>
      </c>
      <c r="B719" s="9">
        <v>109.47</v>
      </c>
      <c r="C719" s="9">
        <v>126.92</v>
      </c>
      <c r="D719" s="9">
        <v>117.22</v>
      </c>
      <c r="E719" s="9">
        <v>135.9</v>
      </c>
      <c r="F719" s="9">
        <v>122.11</v>
      </c>
      <c r="G719" s="9">
        <v>141.57</v>
      </c>
      <c r="H719" s="9">
        <v>120.98</v>
      </c>
      <c r="I719" s="9">
        <v>140.26</v>
      </c>
      <c r="J719" s="1">
        <f>VLOOKUP(A719,'1927-2022'!$A$2:$A$24116,1,FALSE)</f>
        <v>37518</v>
      </c>
    </row>
    <row r="720" spans="1:10" x14ac:dyDescent="0.3">
      <c r="A720" s="2">
        <v>37519</v>
      </c>
      <c r="B720" s="9">
        <v>109.5</v>
      </c>
      <c r="C720" s="9">
        <v>126.95</v>
      </c>
      <c r="D720" s="9">
        <v>117.35</v>
      </c>
      <c r="E720" s="9">
        <v>136.05000000000001</v>
      </c>
      <c r="F720" s="9">
        <v>122.23</v>
      </c>
      <c r="G720" s="9">
        <v>141.71</v>
      </c>
      <c r="H720" s="9">
        <v>120.64</v>
      </c>
      <c r="I720" s="9">
        <v>139.88</v>
      </c>
      <c r="J720" s="1">
        <f>VLOOKUP(A720,'1927-2022'!$A$2:$A$24116,1,FALSE)</f>
        <v>37519</v>
      </c>
    </row>
    <row r="721" spans="1:10" x14ac:dyDescent="0.3">
      <c r="A721" s="2">
        <v>37522</v>
      </c>
      <c r="B721" s="9">
        <v>109.57</v>
      </c>
      <c r="C721" s="9">
        <v>127.06</v>
      </c>
      <c r="D721" s="9">
        <v>117.78</v>
      </c>
      <c r="E721" s="9">
        <v>136.58000000000001</v>
      </c>
      <c r="F721" s="9">
        <v>122.92</v>
      </c>
      <c r="G721" s="9">
        <v>142.54</v>
      </c>
      <c r="H721" s="9">
        <v>121.75</v>
      </c>
      <c r="I721" s="9">
        <v>141.16999999999999</v>
      </c>
      <c r="J721" s="1">
        <f>VLOOKUP(A721,'1927-2022'!$A$2:$A$24116,1,FALSE)</f>
        <v>37522</v>
      </c>
    </row>
    <row r="722" spans="1:10" x14ac:dyDescent="0.3">
      <c r="A722" s="2">
        <v>37523</v>
      </c>
      <c r="B722" s="9">
        <v>109.62</v>
      </c>
      <c r="C722" s="9">
        <v>127.12</v>
      </c>
      <c r="D722" s="9">
        <v>117.98</v>
      </c>
      <c r="E722" s="9">
        <v>136.81</v>
      </c>
      <c r="F722" s="9">
        <v>123.09</v>
      </c>
      <c r="G722" s="9">
        <v>142.74</v>
      </c>
      <c r="H722" s="9">
        <v>122.18</v>
      </c>
      <c r="I722" s="9">
        <v>141.68</v>
      </c>
      <c r="J722" s="1">
        <f>VLOOKUP(A722,'1927-2022'!$A$2:$A$24116,1,FALSE)</f>
        <v>37523</v>
      </c>
    </row>
    <row r="723" spans="1:10" x14ac:dyDescent="0.3">
      <c r="A723" s="2">
        <v>37524</v>
      </c>
      <c r="B723" s="9">
        <v>109.47</v>
      </c>
      <c r="C723" s="9">
        <v>126.95</v>
      </c>
      <c r="D723" s="9">
        <v>117.38</v>
      </c>
      <c r="E723" s="9">
        <v>136.12</v>
      </c>
      <c r="F723" s="9">
        <v>122.23</v>
      </c>
      <c r="G723" s="9">
        <v>141.74</v>
      </c>
      <c r="H723" s="9">
        <v>120.64</v>
      </c>
      <c r="I723" s="9">
        <v>139.91</v>
      </c>
      <c r="J723" s="1">
        <f>VLOOKUP(A723,'1927-2022'!$A$2:$A$24116,1,FALSE)</f>
        <v>37524</v>
      </c>
    </row>
    <row r="724" spans="1:10" x14ac:dyDescent="0.3">
      <c r="A724" s="2">
        <v>37525</v>
      </c>
      <c r="B724" s="9">
        <v>109.53</v>
      </c>
      <c r="C724" s="9">
        <v>127.03</v>
      </c>
      <c r="D724" s="9">
        <v>117.31</v>
      </c>
      <c r="E724" s="9">
        <v>136.05000000000001</v>
      </c>
      <c r="F724" s="9">
        <v>122.24</v>
      </c>
      <c r="G724" s="9">
        <v>141.77000000000001</v>
      </c>
      <c r="H724" s="9">
        <v>120.58</v>
      </c>
      <c r="I724" s="9">
        <v>139.84</v>
      </c>
      <c r="J724" s="1">
        <f>VLOOKUP(A724,'1927-2022'!$A$2:$A$24116,1,FALSE)</f>
        <v>37525</v>
      </c>
    </row>
    <row r="725" spans="1:10" x14ac:dyDescent="0.3">
      <c r="A725" s="2">
        <v>37526</v>
      </c>
      <c r="B725" s="9">
        <v>109.79</v>
      </c>
      <c r="C725" s="9">
        <v>127.34</v>
      </c>
      <c r="D725" s="9">
        <v>117.85</v>
      </c>
      <c r="E725" s="9">
        <v>136.68</v>
      </c>
      <c r="F725" s="9">
        <v>122.86</v>
      </c>
      <c r="G725" s="9">
        <v>142.49</v>
      </c>
      <c r="H725" s="9">
        <v>121.34</v>
      </c>
      <c r="I725" s="9">
        <v>140.74</v>
      </c>
      <c r="J725" s="1">
        <f>VLOOKUP(A725,'1927-2022'!$A$2:$A$24116,1,FALSE)</f>
        <v>37526</v>
      </c>
    </row>
    <row r="726" spans="1:10" x14ac:dyDescent="0.3">
      <c r="A726" s="2">
        <v>37529</v>
      </c>
      <c r="B726" s="9">
        <v>110.04</v>
      </c>
      <c r="C726" s="9">
        <v>127.64</v>
      </c>
      <c r="D726" s="9">
        <v>118.51</v>
      </c>
      <c r="E726" s="9">
        <v>137.47</v>
      </c>
      <c r="F726" s="9">
        <v>123.52</v>
      </c>
      <c r="G726" s="9">
        <v>143.28</v>
      </c>
      <c r="H726" s="9">
        <v>121.91</v>
      </c>
      <c r="I726" s="9">
        <v>141.41</v>
      </c>
      <c r="J726" s="1">
        <f>VLOOKUP(A726,'1927-2022'!$A$2:$A$24116,1,FALSE)</f>
        <v>37529</v>
      </c>
    </row>
    <row r="727" spans="1:10" x14ac:dyDescent="0.3">
      <c r="A727" s="2">
        <v>37530</v>
      </c>
      <c r="B727" s="9">
        <v>109.91</v>
      </c>
      <c r="C727" s="9">
        <v>127.49</v>
      </c>
      <c r="D727" s="9">
        <v>117.96</v>
      </c>
      <c r="E727" s="9">
        <v>136.83000000000001</v>
      </c>
      <c r="F727" s="9">
        <v>122.79</v>
      </c>
      <c r="G727" s="9">
        <v>142.44</v>
      </c>
      <c r="H727" s="9">
        <v>120.91</v>
      </c>
      <c r="I727" s="9">
        <v>140.26</v>
      </c>
      <c r="J727" s="1">
        <f>VLOOKUP(A727,'1927-2022'!$A$2:$A$24116,1,FALSE)</f>
        <v>37530</v>
      </c>
    </row>
    <row r="728" spans="1:10" x14ac:dyDescent="0.3">
      <c r="A728" s="2">
        <v>37531</v>
      </c>
      <c r="B728" s="9">
        <v>109.95</v>
      </c>
      <c r="C728" s="9">
        <v>127.54</v>
      </c>
      <c r="D728" s="9">
        <v>117.91</v>
      </c>
      <c r="E728" s="9">
        <v>136.78</v>
      </c>
      <c r="F728" s="9">
        <v>122.84</v>
      </c>
      <c r="G728" s="9">
        <v>142.5</v>
      </c>
      <c r="H728" s="9">
        <v>121.14</v>
      </c>
      <c r="I728" s="9">
        <v>140.53</v>
      </c>
      <c r="J728" s="1">
        <f>VLOOKUP(A728,'1927-2022'!$A$2:$A$24116,1,FALSE)</f>
        <v>37531</v>
      </c>
    </row>
    <row r="729" spans="1:10" x14ac:dyDescent="0.3">
      <c r="A729" s="2">
        <v>37532</v>
      </c>
      <c r="B729" s="9">
        <v>109.99</v>
      </c>
      <c r="C729" s="9">
        <v>127.6</v>
      </c>
      <c r="D729" s="9">
        <v>117.99</v>
      </c>
      <c r="E729" s="9">
        <v>136.88</v>
      </c>
      <c r="F729" s="9">
        <v>122.92</v>
      </c>
      <c r="G729" s="9">
        <v>142.6</v>
      </c>
      <c r="H729" s="9">
        <v>121.04</v>
      </c>
      <c r="I729" s="9">
        <v>140.41999999999999</v>
      </c>
      <c r="J729" s="1">
        <f>VLOOKUP(A729,'1927-2022'!$A$2:$A$24116,1,FALSE)</f>
        <v>37532</v>
      </c>
    </row>
    <row r="730" spans="1:10" x14ac:dyDescent="0.3">
      <c r="A730" s="2">
        <v>37533</v>
      </c>
      <c r="B730" s="9">
        <v>109.91</v>
      </c>
      <c r="C730" s="9">
        <v>127.51</v>
      </c>
      <c r="D730" s="9">
        <v>118.01</v>
      </c>
      <c r="E730" s="9">
        <v>136.91</v>
      </c>
      <c r="F730" s="9">
        <v>122.97</v>
      </c>
      <c r="G730" s="9">
        <v>142.66999999999999</v>
      </c>
      <c r="H730" s="9">
        <v>121.24</v>
      </c>
      <c r="I730" s="9">
        <v>140.66</v>
      </c>
      <c r="J730" s="1">
        <f>VLOOKUP(A730,'1927-2022'!$A$2:$A$24116,1,FALSE)</f>
        <v>37533</v>
      </c>
    </row>
    <row r="731" spans="1:10" x14ac:dyDescent="0.3">
      <c r="A731" s="2">
        <v>37536</v>
      </c>
      <c r="B731" s="9">
        <v>109.96</v>
      </c>
      <c r="C731" s="9">
        <v>127.59</v>
      </c>
      <c r="D731" s="9">
        <v>118.25</v>
      </c>
      <c r="E731" s="9">
        <v>137.21</v>
      </c>
      <c r="F731" s="9">
        <v>123.34</v>
      </c>
      <c r="G731" s="9">
        <v>143.11000000000001</v>
      </c>
      <c r="H731" s="9">
        <v>121.58</v>
      </c>
      <c r="I731" s="9">
        <v>141.07</v>
      </c>
      <c r="J731" s="1">
        <f>VLOOKUP(A731,'1927-2022'!$A$2:$A$24116,1,FALSE)</f>
        <v>37536</v>
      </c>
    </row>
    <row r="732" spans="1:10" x14ac:dyDescent="0.3">
      <c r="A732" s="2">
        <v>37537</v>
      </c>
      <c r="B732" s="9">
        <v>109.87</v>
      </c>
      <c r="C732" s="9">
        <v>127.48</v>
      </c>
      <c r="D732" s="9">
        <v>118.08</v>
      </c>
      <c r="E732" s="9">
        <v>137.01</v>
      </c>
      <c r="F732" s="9">
        <v>123.19</v>
      </c>
      <c r="G732" s="9">
        <v>142.94</v>
      </c>
      <c r="H732" s="9">
        <v>121.48</v>
      </c>
      <c r="I732" s="9">
        <v>140.96</v>
      </c>
      <c r="J732" s="1">
        <f>VLOOKUP(A732,'1927-2022'!$A$2:$A$24116,1,FALSE)</f>
        <v>37537</v>
      </c>
    </row>
    <row r="733" spans="1:10" x14ac:dyDescent="0.3">
      <c r="A733" s="2">
        <v>37538</v>
      </c>
      <c r="B733" s="9">
        <v>110.11</v>
      </c>
      <c r="C733" s="9">
        <v>127.78</v>
      </c>
      <c r="D733" s="9">
        <v>118.58</v>
      </c>
      <c r="E733" s="9">
        <v>137.6</v>
      </c>
      <c r="F733" s="9">
        <v>123.79</v>
      </c>
      <c r="G733" s="9">
        <v>143.63999999999999</v>
      </c>
      <c r="H733" s="9">
        <v>122.31</v>
      </c>
      <c r="I733" s="9">
        <v>141.93</v>
      </c>
      <c r="J733" s="1">
        <f>VLOOKUP(A733,'1927-2022'!$A$2:$A$24116,1,FALSE)</f>
        <v>37538</v>
      </c>
    </row>
    <row r="734" spans="1:10" x14ac:dyDescent="0.3">
      <c r="A734" s="2">
        <v>37539</v>
      </c>
      <c r="B734" s="9">
        <v>110.03</v>
      </c>
      <c r="C734" s="9">
        <v>127.69</v>
      </c>
      <c r="D734" s="9">
        <v>118.34</v>
      </c>
      <c r="E734" s="9">
        <v>137.32</v>
      </c>
      <c r="F734" s="9">
        <v>123.31</v>
      </c>
      <c r="G734" s="9">
        <v>143.09</v>
      </c>
      <c r="H734" s="9">
        <v>121.38</v>
      </c>
      <c r="I734" s="9">
        <v>140.85</v>
      </c>
      <c r="J734" s="1">
        <f>VLOOKUP(A734,'1927-2022'!$A$2:$A$24116,1,FALSE)</f>
        <v>37539</v>
      </c>
    </row>
    <row r="735" spans="1:10" x14ac:dyDescent="0.3">
      <c r="A735" s="2">
        <v>37540</v>
      </c>
      <c r="B735" s="9">
        <v>109.87</v>
      </c>
      <c r="C735" s="9">
        <v>127.5</v>
      </c>
      <c r="D735" s="9">
        <v>117.69</v>
      </c>
      <c r="E735" s="9">
        <v>136.57</v>
      </c>
      <c r="F735" s="9">
        <v>122.36</v>
      </c>
      <c r="G735" s="9">
        <v>142</v>
      </c>
      <c r="H735" s="9">
        <v>119.84</v>
      </c>
      <c r="I735" s="9">
        <v>139.08000000000001</v>
      </c>
      <c r="J735" s="1">
        <f>VLOOKUP(A735,'1927-2022'!$A$2:$A$24116,1,FALSE)</f>
        <v>37540</v>
      </c>
    </row>
    <row r="736" spans="1:10" x14ac:dyDescent="0.3">
      <c r="A736" s="2">
        <v>37543</v>
      </c>
      <c r="B736" s="9">
        <v>109.87</v>
      </c>
      <c r="C736" s="9">
        <v>127.52</v>
      </c>
      <c r="D736" s="9">
        <v>117.69</v>
      </c>
      <c r="E736" s="9">
        <v>136.59</v>
      </c>
      <c r="F736" s="9">
        <v>122.36</v>
      </c>
      <c r="G736" s="9">
        <v>142.01</v>
      </c>
      <c r="H736" s="9">
        <v>119.84</v>
      </c>
      <c r="I736" s="9">
        <v>139.1</v>
      </c>
      <c r="J736" s="1">
        <f>VLOOKUP(A736,'1927-2022'!$A$2:$A$24116,1,FALSE)</f>
        <v>37543</v>
      </c>
    </row>
    <row r="737" spans="1:10" x14ac:dyDescent="0.3">
      <c r="A737" s="2">
        <v>37544</v>
      </c>
      <c r="B737" s="9">
        <v>109.43</v>
      </c>
      <c r="C737" s="9">
        <v>127.02</v>
      </c>
      <c r="D737" s="9">
        <v>116.5</v>
      </c>
      <c r="E737" s="9">
        <v>135.22999999999999</v>
      </c>
      <c r="F737" s="9">
        <v>120.74</v>
      </c>
      <c r="G737" s="9">
        <v>140.15</v>
      </c>
      <c r="H737" s="9">
        <v>117.54</v>
      </c>
      <c r="I737" s="9">
        <v>136.43</v>
      </c>
      <c r="J737" s="1">
        <f>VLOOKUP(A737,'1927-2022'!$A$2:$A$24116,1,FALSE)</f>
        <v>37544</v>
      </c>
    </row>
    <row r="738" spans="1:10" x14ac:dyDescent="0.3">
      <c r="A738" s="2">
        <v>37545</v>
      </c>
      <c r="B738" s="9">
        <v>109.47</v>
      </c>
      <c r="C738" s="9">
        <v>127.06</v>
      </c>
      <c r="D738" s="9">
        <v>116.39</v>
      </c>
      <c r="E738" s="9">
        <v>135.1</v>
      </c>
      <c r="F738" s="9">
        <v>120.56</v>
      </c>
      <c r="G738" s="9">
        <v>139.94</v>
      </c>
      <c r="H738" s="9">
        <v>117.14</v>
      </c>
      <c r="I738" s="9">
        <v>135.97999999999999</v>
      </c>
      <c r="J738" s="1">
        <f>VLOOKUP(A738,'1927-2022'!$A$2:$A$24116,1,FALSE)</f>
        <v>37545</v>
      </c>
    </row>
    <row r="739" spans="1:10" x14ac:dyDescent="0.3">
      <c r="A739" s="2">
        <v>37546</v>
      </c>
      <c r="B739" s="9">
        <v>109.32</v>
      </c>
      <c r="C739" s="9">
        <v>126.9</v>
      </c>
      <c r="D739" s="9">
        <v>115.95</v>
      </c>
      <c r="E739" s="9">
        <v>134.6</v>
      </c>
      <c r="F739" s="9">
        <v>119.96</v>
      </c>
      <c r="G739" s="9">
        <v>139.25</v>
      </c>
      <c r="H739" s="9">
        <v>116.08</v>
      </c>
      <c r="I739" s="9">
        <v>134.74</v>
      </c>
      <c r="J739" s="1">
        <f>VLOOKUP(A739,'1927-2022'!$A$2:$A$24116,1,FALSE)</f>
        <v>37546</v>
      </c>
    </row>
    <row r="740" spans="1:10" x14ac:dyDescent="0.3">
      <c r="A740" s="2">
        <v>37547</v>
      </c>
      <c r="B740" s="9">
        <v>109.31</v>
      </c>
      <c r="C740" s="9">
        <v>126.89</v>
      </c>
      <c r="D740" s="9">
        <v>116.03</v>
      </c>
      <c r="E740" s="9">
        <v>134.69999999999999</v>
      </c>
      <c r="F740" s="9">
        <v>120.09</v>
      </c>
      <c r="G740" s="9">
        <v>139.41</v>
      </c>
      <c r="H740" s="9">
        <v>115.98</v>
      </c>
      <c r="I740" s="9">
        <v>134.63</v>
      </c>
      <c r="J740" s="1">
        <f>VLOOKUP(A740,'1927-2022'!$A$2:$A$24116,1,FALSE)</f>
        <v>37547</v>
      </c>
    </row>
    <row r="741" spans="1:10" x14ac:dyDescent="0.3">
      <c r="A741" s="2">
        <v>37550</v>
      </c>
      <c r="B741" s="9">
        <v>109.08</v>
      </c>
      <c r="C741" s="9">
        <v>126.65</v>
      </c>
      <c r="D741" s="9">
        <v>115.6</v>
      </c>
      <c r="E741" s="9">
        <v>134.21</v>
      </c>
      <c r="F741" s="9">
        <v>119.51</v>
      </c>
      <c r="G741" s="9">
        <v>138.75</v>
      </c>
      <c r="H741" s="9">
        <v>115.31</v>
      </c>
      <c r="I741" s="9">
        <v>133.88</v>
      </c>
      <c r="J741" s="1">
        <f>VLOOKUP(A741,'1927-2022'!$A$2:$A$24116,1,FALSE)</f>
        <v>37550</v>
      </c>
    </row>
    <row r="742" spans="1:10" x14ac:dyDescent="0.3">
      <c r="A742" s="2">
        <v>37551</v>
      </c>
      <c r="B742" s="9">
        <v>109.07</v>
      </c>
      <c r="C742" s="9">
        <v>126.63</v>
      </c>
      <c r="D742" s="9">
        <v>115.53</v>
      </c>
      <c r="E742" s="9">
        <v>134.13999999999999</v>
      </c>
      <c r="F742" s="9">
        <v>119.41</v>
      </c>
      <c r="G742" s="9">
        <v>138.63999999999999</v>
      </c>
      <c r="H742" s="9">
        <v>114.94</v>
      </c>
      <c r="I742" s="9">
        <v>133.46</v>
      </c>
      <c r="J742" s="1">
        <f>VLOOKUP(A742,'1927-2022'!$A$2:$A$24116,1,FALSE)</f>
        <v>37551</v>
      </c>
    </row>
    <row r="743" spans="1:10" x14ac:dyDescent="0.3">
      <c r="A743" s="2">
        <v>37552</v>
      </c>
      <c r="B743" s="9">
        <v>109.11</v>
      </c>
      <c r="C743" s="9">
        <v>126.69</v>
      </c>
      <c r="D743" s="9">
        <v>115.6</v>
      </c>
      <c r="E743" s="9">
        <v>134.22</v>
      </c>
      <c r="F743" s="9">
        <v>119.49</v>
      </c>
      <c r="G743" s="9">
        <v>138.75</v>
      </c>
      <c r="H743" s="9">
        <v>114.84</v>
      </c>
      <c r="I743" s="9">
        <v>133.35</v>
      </c>
      <c r="J743" s="1">
        <f>VLOOKUP(A743,'1927-2022'!$A$2:$A$24116,1,FALSE)</f>
        <v>37552</v>
      </c>
    </row>
    <row r="744" spans="1:10" x14ac:dyDescent="0.3">
      <c r="A744" s="2">
        <v>37553</v>
      </c>
      <c r="B744" s="9">
        <v>109.37</v>
      </c>
      <c r="C744" s="9">
        <v>127</v>
      </c>
      <c r="D744" s="9">
        <v>116.07</v>
      </c>
      <c r="E744" s="9">
        <v>134.77000000000001</v>
      </c>
      <c r="F744" s="9">
        <v>120.14</v>
      </c>
      <c r="G744" s="9">
        <v>139.51</v>
      </c>
      <c r="H744" s="9">
        <v>115.71</v>
      </c>
      <c r="I744" s="9">
        <v>134.36000000000001</v>
      </c>
      <c r="J744" s="1">
        <f>VLOOKUP(A744,'1927-2022'!$A$2:$A$24116,1,FALSE)</f>
        <v>37553</v>
      </c>
    </row>
    <row r="745" spans="1:10" x14ac:dyDescent="0.3">
      <c r="A745" s="2">
        <v>37554</v>
      </c>
      <c r="B745" s="9">
        <v>109.6</v>
      </c>
      <c r="C745" s="9">
        <v>127.27</v>
      </c>
      <c r="D745" s="9">
        <v>116.55</v>
      </c>
      <c r="E745" s="9">
        <v>135.34</v>
      </c>
      <c r="F745" s="9">
        <v>120.58</v>
      </c>
      <c r="G745" s="9">
        <v>140.02000000000001</v>
      </c>
      <c r="H745" s="9">
        <v>116.31</v>
      </c>
      <c r="I745" s="9">
        <v>135.06</v>
      </c>
      <c r="J745" s="1">
        <f>VLOOKUP(A745,'1927-2022'!$A$2:$A$24116,1,FALSE)</f>
        <v>37554</v>
      </c>
    </row>
    <row r="746" spans="1:10" x14ac:dyDescent="0.3">
      <c r="A746" s="2">
        <v>37557</v>
      </c>
      <c r="B746" s="9">
        <v>109.76</v>
      </c>
      <c r="C746" s="9">
        <v>127.48</v>
      </c>
      <c r="D746" s="9">
        <v>116.88</v>
      </c>
      <c r="E746" s="9">
        <v>135.74</v>
      </c>
      <c r="F746" s="9">
        <v>120.81</v>
      </c>
      <c r="G746" s="9">
        <v>140.31</v>
      </c>
      <c r="H746" s="9">
        <v>116.28</v>
      </c>
      <c r="I746" s="9">
        <v>135.04</v>
      </c>
      <c r="J746" s="1">
        <f>VLOOKUP(A746,'1927-2022'!$A$2:$A$24116,1,FALSE)</f>
        <v>37557</v>
      </c>
    </row>
    <row r="747" spans="1:10" x14ac:dyDescent="0.3">
      <c r="A747" s="2">
        <v>37558</v>
      </c>
      <c r="B747" s="9">
        <v>110.03</v>
      </c>
      <c r="C747" s="9">
        <v>127.79</v>
      </c>
      <c r="D747" s="9">
        <v>117.67</v>
      </c>
      <c r="E747" s="9">
        <v>136.66999999999999</v>
      </c>
      <c r="F747" s="9">
        <v>121.91</v>
      </c>
      <c r="G747" s="9">
        <v>141.59</v>
      </c>
      <c r="H747" s="9">
        <v>117.98</v>
      </c>
      <c r="I747" s="9">
        <v>137.03</v>
      </c>
      <c r="J747" s="1">
        <f>VLOOKUP(A747,'1927-2022'!$A$2:$A$24116,1,FALSE)</f>
        <v>37558</v>
      </c>
    </row>
    <row r="748" spans="1:10" x14ac:dyDescent="0.3">
      <c r="A748" s="2">
        <v>37559</v>
      </c>
      <c r="B748" s="9">
        <v>110.07</v>
      </c>
      <c r="C748" s="9">
        <v>127.84</v>
      </c>
      <c r="D748" s="9">
        <v>117.67</v>
      </c>
      <c r="E748" s="9">
        <v>136.66999999999999</v>
      </c>
      <c r="F748" s="9">
        <v>121.78</v>
      </c>
      <c r="G748" s="9">
        <v>141.44</v>
      </c>
      <c r="H748" s="9">
        <v>117.61</v>
      </c>
      <c r="I748" s="9">
        <v>136.61000000000001</v>
      </c>
      <c r="J748" s="1">
        <f>VLOOKUP(A748,'1927-2022'!$A$2:$A$24116,1,FALSE)</f>
        <v>37559</v>
      </c>
    </row>
    <row r="749" spans="1:10" x14ac:dyDescent="0.3">
      <c r="A749" s="2">
        <v>37560</v>
      </c>
      <c r="B749" s="9">
        <v>110.18</v>
      </c>
      <c r="C749" s="9">
        <v>127.98</v>
      </c>
      <c r="D749" s="9">
        <v>117.95</v>
      </c>
      <c r="E749" s="9">
        <v>137</v>
      </c>
      <c r="F749" s="9">
        <v>122.26</v>
      </c>
      <c r="G749" s="9">
        <v>142.01</v>
      </c>
      <c r="H749" s="9">
        <v>118.08</v>
      </c>
      <c r="I749" s="9">
        <v>137.15</v>
      </c>
      <c r="J749" s="1">
        <f>VLOOKUP(A749,'1927-2022'!$A$2:$A$24116,1,FALSE)</f>
        <v>37560</v>
      </c>
    </row>
    <row r="750" spans="1:10" x14ac:dyDescent="0.3">
      <c r="A750" s="2">
        <v>37561</v>
      </c>
      <c r="B750" s="9">
        <v>110.07</v>
      </c>
      <c r="C750" s="9">
        <v>127.86</v>
      </c>
      <c r="D750" s="9">
        <v>117.56</v>
      </c>
      <c r="E750" s="9">
        <v>136.55000000000001</v>
      </c>
      <c r="F750" s="9">
        <v>121.76</v>
      </c>
      <c r="G750" s="9">
        <v>141.43</v>
      </c>
      <c r="H750" s="9">
        <v>117.74</v>
      </c>
      <c r="I750" s="9">
        <v>136.77000000000001</v>
      </c>
      <c r="J750" s="1">
        <f>VLOOKUP(A750,'1927-2022'!$A$2:$A$24116,1,FALSE)</f>
        <v>37561</v>
      </c>
    </row>
    <row r="751" spans="1:10" x14ac:dyDescent="0.3">
      <c r="A751" s="2">
        <v>37564</v>
      </c>
      <c r="B751" s="9">
        <v>109.97</v>
      </c>
      <c r="C751" s="9">
        <v>127.76</v>
      </c>
      <c r="D751" s="9">
        <v>117.15</v>
      </c>
      <c r="E751" s="9">
        <v>136.1</v>
      </c>
      <c r="F751" s="9">
        <v>121.29</v>
      </c>
      <c r="G751" s="9">
        <v>140.91</v>
      </c>
      <c r="H751" s="9">
        <v>117.04</v>
      </c>
      <c r="I751" s="9">
        <v>135.97999999999999</v>
      </c>
      <c r="J751" s="1">
        <f>VLOOKUP(A751,'1927-2022'!$A$2:$A$24116,1,FALSE)</f>
        <v>37564</v>
      </c>
    </row>
    <row r="752" spans="1:10" x14ac:dyDescent="0.3">
      <c r="A752" s="2">
        <v>37565</v>
      </c>
      <c r="B752" s="9">
        <v>109.89</v>
      </c>
      <c r="C752" s="9">
        <v>127.67</v>
      </c>
      <c r="D752" s="9">
        <v>117.07</v>
      </c>
      <c r="E752" s="9">
        <v>136.01</v>
      </c>
      <c r="F752" s="9">
        <v>121.09</v>
      </c>
      <c r="G752" s="9">
        <v>140.68</v>
      </c>
      <c r="H752" s="9">
        <v>116.78</v>
      </c>
      <c r="I752" s="9">
        <v>135.66999999999999</v>
      </c>
      <c r="J752" s="1">
        <f>VLOOKUP(A752,'1927-2022'!$A$2:$A$24116,1,FALSE)</f>
        <v>37565</v>
      </c>
    </row>
    <row r="753" spans="1:10" x14ac:dyDescent="0.3">
      <c r="A753" s="2">
        <v>37566</v>
      </c>
      <c r="B753" s="9">
        <v>109.87</v>
      </c>
      <c r="C753" s="9">
        <v>127.66</v>
      </c>
      <c r="D753" s="9">
        <v>117.17</v>
      </c>
      <c r="E753" s="9">
        <v>136.13</v>
      </c>
      <c r="F753" s="9">
        <v>121.33</v>
      </c>
      <c r="G753" s="9">
        <v>140.96</v>
      </c>
      <c r="H753" s="9">
        <v>117.28</v>
      </c>
      <c r="I753" s="9">
        <v>136.26</v>
      </c>
      <c r="J753" s="1">
        <f>VLOOKUP(A753,'1927-2022'!$A$2:$A$24116,1,FALSE)</f>
        <v>37566</v>
      </c>
    </row>
    <row r="754" spans="1:10" x14ac:dyDescent="0.3">
      <c r="A754" s="2">
        <v>37567</v>
      </c>
      <c r="B754" s="9">
        <v>109.82</v>
      </c>
      <c r="C754" s="9">
        <v>127.6</v>
      </c>
      <c r="D754" s="9">
        <v>117.65</v>
      </c>
      <c r="E754" s="9">
        <v>136.69999999999999</v>
      </c>
      <c r="F754" s="9">
        <v>122.32</v>
      </c>
      <c r="G754" s="9">
        <v>142.13</v>
      </c>
      <c r="H754" s="9">
        <v>119.44</v>
      </c>
      <c r="I754" s="9">
        <v>138.78</v>
      </c>
      <c r="J754" s="1">
        <f>VLOOKUP(A754,'1927-2022'!$A$2:$A$24116,1,FALSE)</f>
        <v>37567</v>
      </c>
    </row>
    <row r="755" spans="1:10" x14ac:dyDescent="0.3">
      <c r="A755" s="2">
        <v>37568</v>
      </c>
      <c r="B755" s="9">
        <v>109.86</v>
      </c>
      <c r="C755" s="9">
        <v>127.65</v>
      </c>
      <c r="D755" s="9">
        <v>117.74</v>
      </c>
      <c r="E755" s="9">
        <v>136.80000000000001</v>
      </c>
      <c r="F755" s="9">
        <v>122.61</v>
      </c>
      <c r="G755" s="9">
        <v>142.46</v>
      </c>
      <c r="H755" s="9">
        <v>120.54</v>
      </c>
      <c r="I755" s="9">
        <v>140.07</v>
      </c>
      <c r="J755" s="1">
        <f>VLOOKUP(A755,'1927-2022'!$A$2:$A$24116,1,FALSE)</f>
        <v>37568</v>
      </c>
    </row>
    <row r="756" spans="1:10" x14ac:dyDescent="0.3">
      <c r="A756" s="2">
        <v>37571</v>
      </c>
      <c r="B756" s="9">
        <v>109.86</v>
      </c>
      <c r="C756" s="9">
        <v>127.66</v>
      </c>
      <c r="D756" s="9">
        <v>117.74</v>
      </c>
      <c r="E756" s="9">
        <v>136.82</v>
      </c>
      <c r="F756" s="9">
        <v>122.61</v>
      </c>
      <c r="G756" s="9">
        <v>142.47999999999999</v>
      </c>
      <c r="H756" s="9">
        <v>120.54</v>
      </c>
      <c r="I756" s="9">
        <v>140.08000000000001</v>
      </c>
      <c r="J756" s="1">
        <f>VLOOKUP(A756,'1927-2022'!$A$2:$A$24116,1,FALSE)</f>
        <v>37571</v>
      </c>
    </row>
    <row r="757" spans="1:10" x14ac:dyDescent="0.3">
      <c r="A757" s="2">
        <v>37572</v>
      </c>
      <c r="B757" s="9">
        <v>109.96</v>
      </c>
      <c r="C757" s="9">
        <v>127.79</v>
      </c>
      <c r="D757" s="9">
        <v>117.82</v>
      </c>
      <c r="E757" s="9">
        <v>136.91999999999999</v>
      </c>
      <c r="F757" s="9">
        <v>122.64</v>
      </c>
      <c r="G757" s="9">
        <v>142.52000000000001</v>
      </c>
      <c r="H757" s="9">
        <v>120.41</v>
      </c>
      <c r="I757" s="9">
        <v>139.93</v>
      </c>
      <c r="J757" s="1">
        <f>VLOOKUP(A757,'1927-2022'!$A$2:$A$24116,1,FALSE)</f>
        <v>37572</v>
      </c>
    </row>
    <row r="758" spans="1:10" x14ac:dyDescent="0.3">
      <c r="A758" s="2">
        <v>37573</v>
      </c>
      <c r="B758" s="9">
        <v>110.06</v>
      </c>
      <c r="C758" s="9">
        <v>127.9</v>
      </c>
      <c r="D758" s="9">
        <v>117.91</v>
      </c>
      <c r="E758" s="9">
        <v>137.03</v>
      </c>
      <c r="F758" s="9">
        <v>122.84</v>
      </c>
      <c r="G758" s="9">
        <v>142.76</v>
      </c>
      <c r="H758" s="9">
        <v>120.64</v>
      </c>
      <c r="I758" s="9">
        <v>140.21</v>
      </c>
      <c r="J758" s="1">
        <f>VLOOKUP(A758,'1927-2022'!$A$2:$A$24116,1,FALSE)</f>
        <v>37573</v>
      </c>
    </row>
    <row r="759" spans="1:10" x14ac:dyDescent="0.3">
      <c r="A759" s="2">
        <v>37574</v>
      </c>
      <c r="B759" s="9">
        <v>109.76</v>
      </c>
      <c r="C759" s="9">
        <v>127.56</v>
      </c>
      <c r="D759" s="9">
        <v>116.99</v>
      </c>
      <c r="E759" s="9">
        <v>135.96</v>
      </c>
      <c r="F759" s="9">
        <v>121.44</v>
      </c>
      <c r="G759" s="9">
        <v>141.13999999999999</v>
      </c>
      <c r="H759" s="9">
        <v>118.68</v>
      </c>
      <c r="I759" s="9">
        <v>137.93</v>
      </c>
      <c r="J759" s="1">
        <f>VLOOKUP(A759,'1927-2022'!$A$2:$A$24116,1,FALSE)</f>
        <v>37574</v>
      </c>
    </row>
    <row r="760" spans="1:10" x14ac:dyDescent="0.3">
      <c r="A760" s="2">
        <v>37575</v>
      </c>
      <c r="B760" s="9">
        <v>109.72</v>
      </c>
      <c r="C760" s="9">
        <v>127.52</v>
      </c>
      <c r="D760" s="9">
        <v>116.8</v>
      </c>
      <c r="E760" s="9">
        <v>135.74</v>
      </c>
      <c r="F760" s="9">
        <v>121.21</v>
      </c>
      <c r="G760" s="9">
        <v>140.87</v>
      </c>
      <c r="H760" s="9">
        <v>118.51</v>
      </c>
      <c r="I760" s="9">
        <v>137.74</v>
      </c>
      <c r="J760" s="1">
        <f>VLOOKUP(A760,'1927-2022'!$A$2:$A$24116,1,FALSE)</f>
        <v>37575</v>
      </c>
    </row>
    <row r="761" spans="1:10" x14ac:dyDescent="0.3">
      <c r="A761" s="2">
        <v>37578</v>
      </c>
      <c r="B761" s="9">
        <v>109.75</v>
      </c>
      <c r="C761" s="9">
        <v>127.56</v>
      </c>
      <c r="D761" s="9">
        <v>116.88</v>
      </c>
      <c r="E761" s="9">
        <v>135.85</v>
      </c>
      <c r="F761" s="9">
        <v>121.39</v>
      </c>
      <c r="G761" s="9">
        <v>141.1</v>
      </c>
      <c r="H761" s="9">
        <v>119.01</v>
      </c>
      <c r="I761" s="9">
        <v>138.33000000000001</v>
      </c>
      <c r="J761" s="1">
        <f>VLOOKUP(A761,'1927-2022'!$A$2:$A$24116,1,FALSE)</f>
        <v>37578</v>
      </c>
    </row>
    <row r="762" spans="1:10" x14ac:dyDescent="0.3">
      <c r="A762" s="2">
        <v>37579</v>
      </c>
      <c r="B762" s="9">
        <v>109.78</v>
      </c>
      <c r="C762" s="9">
        <v>127.6</v>
      </c>
      <c r="D762" s="9">
        <v>116.99</v>
      </c>
      <c r="E762" s="9">
        <v>135.99</v>
      </c>
      <c r="F762" s="9">
        <v>121.64</v>
      </c>
      <c r="G762" s="9">
        <v>141.38999999999999</v>
      </c>
      <c r="H762" s="9">
        <v>119.61</v>
      </c>
      <c r="I762" s="9">
        <v>139.03</v>
      </c>
      <c r="J762" s="1">
        <f>VLOOKUP(A762,'1927-2022'!$A$2:$A$24116,1,FALSE)</f>
        <v>37579</v>
      </c>
    </row>
    <row r="763" spans="1:10" x14ac:dyDescent="0.3">
      <c r="A763" s="2">
        <v>37580</v>
      </c>
      <c r="B763" s="9">
        <v>109.61</v>
      </c>
      <c r="C763" s="9">
        <v>127.41</v>
      </c>
      <c r="D763" s="9">
        <v>116.41</v>
      </c>
      <c r="E763" s="9">
        <v>135.31</v>
      </c>
      <c r="F763" s="9">
        <v>120.78</v>
      </c>
      <c r="G763" s="9">
        <v>140.38999999999999</v>
      </c>
      <c r="H763" s="9">
        <v>118.48</v>
      </c>
      <c r="I763" s="9">
        <v>137.72</v>
      </c>
      <c r="J763" s="1">
        <f>VLOOKUP(A763,'1927-2022'!$A$2:$A$24116,1,FALSE)</f>
        <v>37580</v>
      </c>
    </row>
    <row r="764" spans="1:10" x14ac:dyDescent="0.3">
      <c r="A764" s="2">
        <v>37581</v>
      </c>
      <c r="B764" s="9">
        <v>109.49</v>
      </c>
      <c r="C764" s="9">
        <v>127.28</v>
      </c>
      <c r="D764" s="9">
        <v>116.08</v>
      </c>
      <c r="E764" s="9">
        <v>134.94</v>
      </c>
      <c r="F764" s="9">
        <v>120.28</v>
      </c>
      <c r="G764" s="9">
        <v>139.82</v>
      </c>
      <c r="H764" s="9">
        <v>117.51</v>
      </c>
      <c r="I764" s="9">
        <v>136.6</v>
      </c>
      <c r="J764" s="1">
        <f>VLOOKUP(A764,'1927-2022'!$A$2:$A$24116,1,FALSE)</f>
        <v>37581</v>
      </c>
    </row>
    <row r="765" spans="1:10" x14ac:dyDescent="0.3">
      <c r="A765" s="2">
        <v>37582</v>
      </c>
      <c r="B765" s="9">
        <v>109.39</v>
      </c>
      <c r="C765" s="9">
        <v>127.16</v>
      </c>
      <c r="D765" s="9">
        <v>115.9</v>
      </c>
      <c r="E765" s="9">
        <v>134.74</v>
      </c>
      <c r="F765" s="9">
        <v>120.06</v>
      </c>
      <c r="G765" s="9">
        <v>139.57</v>
      </c>
      <c r="H765" s="9">
        <v>117.24</v>
      </c>
      <c r="I765" s="9">
        <v>136.30000000000001</v>
      </c>
      <c r="J765" s="1">
        <f>VLOOKUP(A765,'1927-2022'!$A$2:$A$24116,1,FALSE)</f>
        <v>37582</v>
      </c>
    </row>
    <row r="766" spans="1:10" x14ac:dyDescent="0.3">
      <c r="A766" s="2">
        <v>37585</v>
      </c>
      <c r="B766" s="9">
        <v>109.41</v>
      </c>
      <c r="C766" s="9">
        <v>127.2</v>
      </c>
      <c r="D766" s="9">
        <v>115.95</v>
      </c>
      <c r="E766" s="9">
        <v>134.81</v>
      </c>
      <c r="F766" s="9">
        <v>120.06</v>
      </c>
      <c r="G766" s="9">
        <v>139.58000000000001</v>
      </c>
      <c r="H766" s="9">
        <v>117.21</v>
      </c>
      <c r="I766" s="9">
        <v>136.27000000000001</v>
      </c>
      <c r="J766" s="1">
        <f>VLOOKUP(A766,'1927-2022'!$A$2:$A$24116,1,FALSE)</f>
        <v>37585</v>
      </c>
    </row>
    <row r="767" spans="1:10" x14ac:dyDescent="0.3">
      <c r="A767" s="2">
        <v>37586</v>
      </c>
      <c r="B767" s="9">
        <v>109.63</v>
      </c>
      <c r="C767" s="9">
        <v>127.46</v>
      </c>
      <c r="D767" s="9">
        <v>116.5</v>
      </c>
      <c r="E767" s="9">
        <v>135.44999999999999</v>
      </c>
      <c r="F767" s="9">
        <v>120.91</v>
      </c>
      <c r="G767" s="9">
        <v>140.57</v>
      </c>
      <c r="H767" s="9">
        <v>118.34</v>
      </c>
      <c r="I767" s="9">
        <v>137.59</v>
      </c>
      <c r="J767" s="1">
        <f>VLOOKUP(A767,'1927-2022'!$A$2:$A$24116,1,FALSE)</f>
        <v>37586</v>
      </c>
    </row>
    <row r="768" spans="1:10" x14ac:dyDescent="0.3">
      <c r="A768" s="2">
        <v>37587</v>
      </c>
      <c r="B768" s="9">
        <v>109.41</v>
      </c>
      <c r="C768" s="9">
        <v>127.21</v>
      </c>
      <c r="D768" s="9">
        <v>115.65</v>
      </c>
      <c r="E768" s="9">
        <v>134.46</v>
      </c>
      <c r="F768" s="9">
        <v>119.54</v>
      </c>
      <c r="G768" s="9">
        <v>138.99</v>
      </c>
      <c r="H768" s="9">
        <v>116.01</v>
      </c>
      <c r="I768" s="9">
        <v>134.88</v>
      </c>
      <c r="J768" s="1">
        <f>VLOOKUP(A768,'1927-2022'!$A$2:$A$24116,1,FALSE)</f>
        <v>37587</v>
      </c>
    </row>
    <row r="769" spans="1:10" x14ac:dyDescent="0.3">
      <c r="A769" s="2">
        <v>37588</v>
      </c>
      <c r="B769" s="9">
        <v>109.41</v>
      </c>
      <c r="C769" s="9">
        <v>127.21</v>
      </c>
      <c r="D769" s="9">
        <v>115.65</v>
      </c>
      <c r="E769" s="9">
        <v>134.46</v>
      </c>
      <c r="F769" s="9">
        <v>119.54</v>
      </c>
      <c r="G769" s="9">
        <v>139</v>
      </c>
      <c r="H769" s="9">
        <v>116.01</v>
      </c>
      <c r="I769" s="9">
        <v>134.88999999999999</v>
      </c>
      <c r="J769" s="1" t="e">
        <f>VLOOKUP(A769,'1927-2022'!$A$2:$A$24116,1,FALSE)</f>
        <v>#N/A</v>
      </c>
    </row>
    <row r="770" spans="1:10" x14ac:dyDescent="0.3">
      <c r="A770" s="2">
        <v>37589</v>
      </c>
      <c r="B770" s="9">
        <v>109.54</v>
      </c>
      <c r="C770" s="9">
        <v>127.37</v>
      </c>
      <c r="D770" s="9">
        <v>115.94</v>
      </c>
      <c r="E770" s="9">
        <v>134.81</v>
      </c>
      <c r="F770" s="9">
        <v>119.9</v>
      </c>
      <c r="G770" s="9">
        <v>139.41</v>
      </c>
      <c r="H770" s="9">
        <v>116.52</v>
      </c>
      <c r="I770" s="9">
        <v>135.47999999999999</v>
      </c>
      <c r="J770" s="1">
        <f>VLOOKUP(A770,'1927-2022'!$A$2:$A$24116,1,FALSE)</f>
        <v>37589</v>
      </c>
    </row>
    <row r="771" spans="1:10" x14ac:dyDescent="0.3">
      <c r="A771" s="2">
        <v>37592</v>
      </c>
      <c r="B771" s="9">
        <v>109.5</v>
      </c>
      <c r="C771" s="9">
        <v>127.33</v>
      </c>
      <c r="D771" s="9">
        <v>115.78</v>
      </c>
      <c r="E771" s="9">
        <v>134.63</v>
      </c>
      <c r="F771" s="9">
        <v>119.76</v>
      </c>
      <c r="G771" s="9">
        <v>139.27000000000001</v>
      </c>
      <c r="H771" s="9">
        <v>116.68</v>
      </c>
      <c r="I771" s="9">
        <v>135.69</v>
      </c>
      <c r="J771" s="1">
        <f>VLOOKUP(A771,'1927-2022'!$A$2:$A$24116,1,FALSE)</f>
        <v>37592</v>
      </c>
    </row>
    <row r="772" spans="1:10" x14ac:dyDescent="0.3">
      <c r="A772" s="2">
        <v>37593</v>
      </c>
      <c r="B772" s="9">
        <v>109.54</v>
      </c>
      <c r="C772" s="9">
        <v>127.39</v>
      </c>
      <c r="D772" s="9">
        <v>115.74</v>
      </c>
      <c r="E772" s="9">
        <v>134.6</v>
      </c>
      <c r="F772" s="9">
        <v>119.68</v>
      </c>
      <c r="G772" s="9">
        <v>139.18</v>
      </c>
      <c r="H772" s="9">
        <v>116.52</v>
      </c>
      <c r="I772" s="9">
        <v>135.5</v>
      </c>
      <c r="J772" s="1">
        <f>VLOOKUP(A772,'1927-2022'!$A$2:$A$24116,1,FALSE)</f>
        <v>37593</v>
      </c>
    </row>
    <row r="773" spans="1:10" x14ac:dyDescent="0.3">
      <c r="A773" s="2">
        <v>37594</v>
      </c>
      <c r="B773" s="9">
        <v>109.66</v>
      </c>
      <c r="C773" s="9">
        <v>127.53</v>
      </c>
      <c r="D773" s="9">
        <v>116.14</v>
      </c>
      <c r="E773" s="9">
        <v>135.06</v>
      </c>
      <c r="F773" s="9">
        <v>120.2</v>
      </c>
      <c r="G773" s="9">
        <v>139.79</v>
      </c>
      <c r="H773" s="9">
        <v>117.16</v>
      </c>
      <c r="I773" s="9">
        <v>136.25</v>
      </c>
      <c r="J773" s="1">
        <f>VLOOKUP(A773,'1927-2022'!$A$2:$A$24116,1,FALSE)</f>
        <v>37594</v>
      </c>
    </row>
    <row r="774" spans="1:10" x14ac:dyDescent="0.3">
      <c r="A774" s="2">
        <v>37595</v>
      </c>
      <c r="B774" s="9">
        <v>109.73</v>
      </c>
      <c r="C774" s="9">
        <v>127.62</v>
      </c>
      <c r="D774" s="9">
        <v>116.42</v>
      </c>
      <c r="E774" s="9">
        <v>135.38999999999999</v>
      </c>
      <c r="F774" s="9">
        <v>120.67</v>
      </c>
      <c r="G774" s="9">
        <v>140.34</v>
      </c>
      <c r="H774" s="9">
        <v>117.86</v>
      </c>
      <c r="I774" s="9">
        <v>137.08000000000001</v>
      </c>
      <c r="J774" s="1">
        <f>VLOOKUP(A774,'1927-2022'!$A$2:$A$24116,1,FALSE)</f>
        <v>37595</v>
      </c>
    </row>
    <row r="775" spans="1:10" x14ac:dyDescent="0.3">
      <c r="A775" s="2">
        <v>37596</v>
      </c>
      <c r="B775" s="9">
        <v>109.95</v>
      </c>
      <c r="C775" s="9">
        <v>127.88</v>
      </c>
      <c r="D775" s="9">
        <v>116.74</v>
      </c>
      <c r="E775" s="9">
        <v>135.78</v>
      </c>
      <c r="F775" s="9">
        <v>121.1</v>
      </c>
      <c r="G775" s="9">
        <v>140.84</v>
      </c>
      <c r="H775" s="9">
        <v>117.9</v>
      </c>
      <c r="I775" s="9">
        <v>137.12</v>
      </c>
      <c r="J775" s="1">
        <f>VLOOKUP(A775,'1927-2022'!$A$2:$A$24116,1,FALSE)</f>
        <v>37596</v>
      </c>
    </row>
    <row r="776" spans="1:10" x14ac:dyDescent="0.3">
      <c r="A776" s="2">
        <v>37599</v>
      </c>
      <c r="B776" s="9">
        <v>110.03</v>
      </c>
      <c r="C776" s="9">
        <v>127.98</v>
      </c>
      <c r="D776" s="9">
        <v>116.99</v>
      </c>
      <c r="E776" s="9">
        <v>136.08000000000001</v>
      </c>
      <c r="F776" s="9">
        <v>121.5</v>
      </c>
      <c r="G776" s="9">
        <v>141.32</v>
      </c>
      <c r="H776" s="9">
        <v>118.54</v>
      </c>
      <c r="I776" s="9">
        <v>137.88</v>
      </c>
      <c r="J776" s="1">
        <f>VLOOKUP(A776,'1927-2022'!$A$2:$A$24116,1,FALSE)</f>
        <v>37599</v>
      </c>
    </row>
    <row r="777" spans="1:10" x14ac:dyDescent="0.3">
      <c r="A777" s="2">
        <v>37600</v>
      </c>
      <c r="B777" s="9">
        <v>109.97</v>
      </c>
      <c r="C777" s="9">
        <v>127.92</v>
      </c>
      <c r="D777" s="9">
        <v>117.02</v>
      </c>
      <c r="E777" s="9">
        <v>136.12</v>
      </c>
      <c r="F777" s="9">
        <v>121.55</v>
      </c>
      <c r="G777" s="9">
        <v>141.38999999999999</v>
      </c>
      <c r="H777" s="9">
        <v>118.84</v>
      </c>
      <c r="I777" s="9">
        <v>138.24</v>
      </c>
      <c r="J777" s="1">
        <f>VLOOKUP(A777,'1927-2022'!$A$2:$A$24116,1,FALSE)</f>
        <v>37600</v>
      </c>
    </row>
    <row r="778" spans="1:10" x14ac:dyDescent="0.3">
      <c r="A778" s="2">
        <v>37601</v>
      </c>
      <c r="B778" s="9">
        <v>110.09</v>
      </c>
      <c r="C778" s="9">
        <v>128.06</v>
      </c>
      <c r="D778" s="9">
        <v>117.3</v>
      </c>
      <c r="E778" s="9">
        <v>136.44999999999999</v>
      </c>
      <c r="F778" s="9">
        <v>122.01</v>
      </c>
      <c r="G778" s="9">
        <v>141.91999999999999</v>
      </c>
      <c r="H778" s="9">
        <v>119.69</v>
      </c>
      <c r="I778" s="9">
        <v>139.22999999999999</v>
      </c>
      <c r="J778" s="1">
        <f>VLOOKUP(A778,'1927-2022'!$A$2:$A$24116,1,FALSE)</f>
        <v>37601</v>
      </c>
    </row>
    <row r="779" spans="1:10" x14ac:dyDescent="0.3">
      <c r="A779" s="2">
        <v>37602</v>
      </c>
      <c r="B779" s="9">
        <v>110.14</v>
      </c>
      <c r="C779" s="9">
        <v>128.13</v>
      </c>
      <c r="D779" s="9">
        <v>117.29</v>
      </c>
      <c r="E779" s="9">
        <v>136.43</v>
      </c>
      <c r="F779" s="9">
        <v>121.97</v>
      </c>
      <c r="G779" s="9">
        <v>141.88999999999999</v>
      </c>
      <c r="H779" s="9">
        <v>119.72</v>
      </c>
      <c r="I779" s="9">
        <v>139.27000000000001</v>
      </c>
      <c r="J779" s="1">
        <f>VLOOKUP(A779,'1927-2022'!$A$2:$A$24116,1,FALSE)</f>
        <v>37602</v>
      </c>
    </row>
    <row r="780" spans="1:10" x14ac:dyDescent="0.3">
      <c r="A780" s="2">
        <v>37603</v>
      </c>
      <c r="B780" s="9">
        <v>110.11</v>
      </c>
      <c r="C780" s="9">
        <v>128.09</v>
      </c>
      <c r="D780" s="9">
        <v>117.14</v>
      </c>
      <c r="E780" s="9">
        <v>136.27000000000001</v>
      </c>
      <c r="F780" s="9">
        <v>121.62</v>
      </c>
      <c r="G780" s="9">
        <v>141.47999999999999</v>
      </c>
      <c r="H780" s="9">
        <v>118.78</v>
      </c>
      <c r="I780" s="9">
        <v>138.18</v>
      </c>
      <c r="J780" s="1">
        <f>VLOOKUP(A780,'1927-2022'!$A$2:$A$24116,1,FALSE)</f>
        <v>37603</v>
      </c>
    </row>
    <row r="781" spans="1:10" x14ac:dyDescent="0.3">
      <c r="A781" s="2">
        <v>37606</v>
      </c>
      <c r="B781" s="9">
        <v>109.98</v>
      </c>
      <c r="C781" s="9">
        <v>127.96</v>
      </c>
      <c r="D781" s="9">
        <v>116.84</v>
      </c>
      <c r="E781" s="9">
        <v>135.94</v>
      </c>
      <c r="F781" s="9">
        <v>121.08</v>
      </c>
      <c r="G781" s="9">
        <v>140.87</v>
      </c>
      <c r="H781" s="9">
        <v>117.8</v>
      </c>
      <c r="I781" s="9">
        <v>137.05000000000001</v>
      </c>
      <c r="J781" s="1">
        <f>VLOOKUP(A781,'1927-2022'!$A$2:$A$24116,1,FALSE)</f>
        <v>37606</v>
      </c>
    </row>
    <row r="782" spans="1:10" x14ac:dyDescent="0.3">
      <c r="A782" s="2">
        <v>37607</v>
      </c>
      <c r="B782" s="9">
        <v>110.1</v>
      </c>
      <c r="C782" s="9">
        <v>128.1</v>
      </c>
      <c r="D782" s="9">
        <v>117.06</v>
      </c>
      <c r="E782" s="9">
        <v>136.19</v>
      </c>
      <c r="F782" s="9">
        <v>121.33</v>
      </c>
      <c r="G782" s="9">
        <v>141.16</v>
      </c>
      <c r="H782" s="9">
        <v>117.86</v>
      </c>
      <c r="I782" s="9">
        <v>137.13</v>
      </c>
      <c r="J782" s="1">
        <f>VLOOKUP(A782,'1927-2022'!$A$2:$A$24116,1,FALSE)</f>
        <v>37607</v>
      </c>
    </row>
    <row r="783" spans="1:10" x14ac:dyDescent="0.3">
      <c r="A783" s="2">
        <v>37608</v>
      </c>
      <c r="B783" s="9">
        <v>110.24</v>
      </c>
      <c r="C783" s="9">
        <v>128.26</v>
      </c>
      <c r="D783" s="9">
        <v>117.5</v>
      </c>
      <c r="E783" s="9">
        <v>136.71</v>
      </c>
      <c r="F783" s="9">
        <v>121.92</v>
      </c>
      <c r="G783" s="9">
        <v>141.86000000000001</v>
      </c>
      <c r="H783" s="9">
        <v>118.57</v>
      </c>
      <c r="I783" s="9">
        <v>137.96</v>
      </c>
      <c r="J783" s="1">
        <f>VLOOKUP(A783,'1927-2022'!$A$2:$A$24116,1,FALSE)</f>
        <v>37608</v>
      </c>
    </row>
    <row r="784" spans="1:10" x14ac:dyDescent="0.3">
      <c r="A784" s="2">
        <v>37609</v>
      </c>
      <c r="B784" s="9">
        <v>110.45</v>
      </c>
      <c r="C784" s="9">
        <v>128.51</v>
      </c>
      <c r="D784" s="9">
        <v>118.02</v>
      </c>
      <c r="E784" s="9">
        <v>137.33000000000001</v>
      </c>
      <c r="F784" s="9">
        <v>122.75</v>
      </c>
      <c r="G784" s="9">
        <v>142.82</v>
      </c>
      <c r="H784" s="9">
        <v>119.69</v>
      </c>
      <c r="I784" s="9">
        <v>139.26</v>
      </c>
      <c r="J784" s="1">
        <f>VLOOKUP(A784,'1927-2022'!$A$2:$A$24116,1,FALSE)</f>
        <v>37609</v>
      </c>
    </row>
    <row r="785" spans="1:10" x14ac:dyDescent="0.3">
      <c r="A785" s="2">
        <v>37610</v>
      </c>
      <c r="B785" s="9">
        <v>110.42</v>
      </c>
      <c r="C785" s="9">
        <v>128.49</v>
      </c>
      <c r="D785" s="9">
        <v>118.01</v>
      </c>
      <c r="E785" s="9">
        <v>137.31</v>
      </c>
      <c r="F785" s="9">
        <v>122.78</v>
      </c>
      <c r="G785" s="9">
        <v>142.87</v>
      </c>
      <c r="H785" s="9">
        <v>119.79</v>
      </c>
      <c r="I785" s="9">
        <v>139.38999999999999</v>
      </c>
      <c r="J785" s="1">
        <f>VLOOKUP(A785,'1927-2022'!$A$2:$A$24116,1,FALSE)</f>
        <v>37610</v>
      </c>
    </row>
    <row r="786" spans="1:10" x14ac:dyDescent="0.3">
      <c r="A786" s="2">
        <v>37613</v>
      </c>
      <c r="B786" s="9">
        <v>110.38</v>
      </c>
      <c r="C786" s="9">
        <v>128.44999999999999</v>
      </c>
      <c r="D786" s="9">
        <v>117.93</v>
      </c>
      <c r="E786" s="9">
        <v>137.22999999999999</v>
      </c>
      <c r="F786" s="9">
        <v>122.71</v>
      </c>
      <c r="G786" s="9">
        <v>142.80000000000001</v>
      </c>
      <c r="H786" s="9">
        <v>119.65</v>
      </c>
      <c r="I786" s="9">
        <v>139.24</v>
      </c>
      <c r="J786" s="1">
        <f>VLOOKUP(A786,'1927-2022'!$A$2:$A$24116,1,FALSE)</f>
        <v>37613</v>
      </c>
    </row>
    <row r="787" spans="1:10" x14ac:dyDescent="0.3">
      <c r="A787" s="2">
        <v>37614</v>
      </c>
      <c r="B787" s="9">
        <v>110.52</v>
      </c>
      <c r="C787" s="9">
        <v>128.62</v>
      </c>
      <c r="D787" s="9">
        <v>118.14</v>
      </c>
      <c r="E787" s="9">
        <v>137.47999999999999</v>
      </c>
      <c r="F787" s="9">
        <v>123.14</v>
      </c>
      <c r="G787" s="9">
        <v>143.30000000000001</v>
      </c>
      <c r="H787" s="9">
        <v>120.43</v>
      </c>
      <c r="I787" s="9">
        <v>140.15</v>
      </c>
      <c r="J787" s="1">
        <f>VLOOKUP(A787,'1927-2022'!$A$2:$A$24116,1,FALSE)</f>
        <v>37614</v>
      </c>
    </row>
    <row r="788" spans="1:10" x14ac:dyDescent="0.3">
      <c r="A788" s="2">
        <v>37615</v>
      </c>
      <c r="B788" s="9">
        <v>110.52</v>
      </c>
      <c r="C788" s="9">
        <v>128.62</v>
      </c>
      <c r="D788" s="9">
        <v>118.14</v>
      </c>
      <c r="E788" s="9">
        <v>137.49</v>
      </c>
      <c r="F788" s="9">
        <v>123.14</v>
      </c>
      <c r="G788" s="9">
        <v>143.30000000000001</v>
      </c>
      <c r="H788" s="9">
        <v>120.43</v>
      </c>
      <c r="I788" s="9">
        <v>140.15</v>
      </c>
      <c r="J788" s="1" t="e">
        <f>VLOOKUP(A788,'1927-2022'!$A$2:$A$24116,1,FALSE)</f>
        <v>#N/A</v>
      </c>
    </row>
    <row r="789" spans="1:10" x14ac:dyDescent="0.3">
      <c r="A789" s="2">
        <v>37616</v>
      </c>
      <c r="B789" s="9">
        <v>110.6</v>
      </c>
      <c r="C789" s="9">
        <v>128.72</v>
      </c>
      <c r="D789" s="9">
        <v>118.25</v>
      </c>
      <c r="E789" s="9">
        <v>137.62</v>
      </c>
      <c r="F789" s="9">
        <v>123.27</v>
      </c>
      <c r="G789" s="9">
        <v>143.46</v>
      </c>
      <c r="H789" s="9">
        <v>120.6</v>
      </c>
      <c r="I789" s="9">
        <v>140.36000000000001</v>
      </c>
      <c r="J789" s="1">
        <f>VLOOKUP(A789,'1927-2022'!$A$2:$A$24116,1,FALSE)</f>
        <v>37616</v>
      </c>
    </row>
    <row r="790" spans="1:10" x14ac:dyDescent="0.3">
      <c r="A790" s="2">
        <v>37617</v>
      </c>
      <c r="B790" s="9">
        <v>110.81</v>
      </c>
      <c r="C790" s="9">
        <v>128.97</v>
      </c>
      <c r="D790" s="9">
        <v>118.83</v>
      </c>
      <c r="E790" s="9">
        <v>138.30000000000001</v>
      </c>
      <c r="F790" s="9">
        <v>124.13</v>
      </c>
      <c r="G790" s="9">
        <v>144.47</v>
      </c>
      <c r="H790" s="9">
        <v>121.81</v>
      </c>
      <c r="I790" s="9">
        <v>141.77000000000001</v>
      </c>
      <c r="J790" s="1">
        <f>VLOOKUP(A790,'1927-2022'!$A$2:$A$24116,1,FALSE)</f>
        <v>37617</v>
      </c>
    </row>
    <row r="791" spans="1:10" x14ac:dyDescent="0.3">
      <c r="A791" s="2">
        <v>37620</v>
      </c>
      <c r="B791" s="9">
        <v>110.8</v>
      </c>
      <c r="C791" s="9">
        <v>128.97</v>
      </c>
      <c r="D791" s="9">
        <v>119.04</v>
      </c>
      <c r="E791" s="9">
        <v>138.56</v>
      </c>
      <c r="F791" s="9">
        <v>124.38</v>
      </c>
      <c r="G791" s="9">
        <v>144.78</v>
      </c>
      <c r="H791" s="9">
        <v>122.12</v>
      </c>
      <c r="I791" s="9">
        <v>142.13999999999999</v>
      </c>
      <c r="J791" s="1">
        <f>VLOOKUP(A791,'1927-2022'!$A$2:$A$24116,1,FALSE)</f>
        <v>37620</v>
      </c>
    </row>
    <row r="792" spans="1:10" x14ac:dyDescent="0.3">
      <c r="A792" s="2">
        <v>37621</v>
      </c>
      <c r="B792" s="9">
        <v>110.79</v>
      </c>
      <c r="C792" s="9">
        <v>128.96</v>
      </c>
      <c r="D792" s="9">
        <v>118.88</v>
      </c>
      <c r="E792" s="9">
        <v>138.37</v>
      </c>
      <c r="F792" s="9">
        <v>124.15</v>
      </c>
      <c r="G792" s="9">
        <v>144.51</v>
      </c>
      <c r="H792" s="9">
        <v>121.64</v>
      </c>
      <c r="I792" s="9">
        <v>141.6</v>
      </c>
      <c r="J792" s="1">
        <f>VLOOKUP(A792,'1927-2022'!$A$2:$A$24116,1,FALSE)</f>
        <v>37621</v>
      </c>
    </row>
    <row r="793" spans="1:10" x14ac:dyDescent="0.3">
      <c r="A793" s="2">
        <v>37622</v>
      </c>
      <c r="B793" s="9">
        <v>110.79</v>
      </c>
      <c r="C793" s="9">
        <v>128.97</v>
      </c>
      <c r="D793" s="9">
        <v>118.88</v>
      </c>
      <c r="E793" s="9">
        <v>138.38</v>
      </c>
      <c r="F793" s="9">
        <v>124.15</v>
      </c>
      <c r="G793" s="9">
        <v>144.51</v>
      </c>
      <c r="H793" s="9">
        <v>121.64</v>
      </c>
      <c r="I793" s="9">
        <v>141.6</v>
      </c>
      <c r="J793" s="1" t="e">
        <f>VLOOKUP(A793,'1927-2022'!$A$2:$A$24116,1,FALSE)</f>
        <v>#N/A</v>
      </c>
    </row>
    <row r="794" spans="1:10" x14ac:dyDescent="0.3">
      <c r="A794" s="2">
        <v>37623</v>
      </c>
      <c r="B794" s="9">
        <v>110.4</v>
      </c>
      <c r="C794" s="9">
        <v>128.51</v>
      </c>
      <c r="D794" s="9">
        <v>117.73</v>
      </c>
      <c r="E794" s="9">
        <v>137.05000000000001</v>
      </c>
      <c r="F794" s="9">
        <v>122.38</v>
      </c>
      <c r="G794" s="9">
        <v>142.46</v>
      </c>
      <c r="H794" s="9">
        <v>118.91</v>
      </c>
      <c r="I794" s="9">
        <v>138.41999999999999</v>
      </c>
      <c r="J794" s="1">
        <f>VLOOKUP(A794,'1927-2022'!$A$2:$A$24116,1,FALSE)</f>
        <v>37623</v>
      </c>
    </row>
    <row r="795" spans="1:10" x14ac:dyDescent="0.3">
      <c r="A795" s="2">
        <v>37624</v>
      </c>
      <c r="B795" s="9">
        <v>110.42</v>
      </c>
      <c r="C795" s="9">
        <v>128.54</v>
      </c>
      <c r="D795" s="9">
        <v>117.73</v>
      </c>
      <c r="E795" s="9">
        <v>137.05000000000001</v>
      </c>
      <c r="F795" s="9">
        <v>122.41</v>
      </c>
      <c r="G795" s="9">
        <v>142.5</v>
      </c>
      <c r="H795" s="9">
        <v>119.05</v>
      </c>
      <c r="I795" s="9">
        <v>138.59</v>
      </c>
      <c r="J795" s="1">
        <f>VLOOKUP(A795,'1927-2022'!$A$2:$A$24116,1,FALSE)</f>
        <v>37624</v>
      </c>
    </row>
    <row r="796" spans="1:10" x14ac:dyDescent="0.3">
      <c r="A796" s="2">
        <v>37627</v>
      </c>
      <c r="B796" s="9">
        <v>110.36</v>
      </c>
      <c r="C796" s="9">
        <v>128.47999999999999</v>
      </c>
      <c r="D796" s="9">
        <v>117.5</v>
      </c>
      <c r="E796" s="9">
        <v>136.80000000000001</v>
      </c>
      <c r="F796" s="9">
        <v>122.19</v>
      </c>
      <c r="G796" s="9">
        <v>142.26</v>
      </c>
      <c r="H796" s="9">
        <v>118.78</v>
      </c>
      <c r="I796" s="9">
        <v>138.29</v>
      </c>
      <c r="J796" s="1">
        <f>VLOOKUP(A796,'1927-2022'!$A$2:$A$24116,1,FALSE)</f>
        <v>37627</v>
      </c>
    </row>
    <row r="797" spans="1:10" x14ac:dyDescent="0.3">
      <c r="A797" s="2">
        <v>37628</v>
      </c>
      <c r="B797" s="9">
        <v>110.48</v>
      </c>
      <c r="C797" s="9">
        <v>128.63</v>
      </c>
      <c r="D797" s="9">
        <v>117.76</v>
      </c>
      <c r="E797" s="9">
        <v>137.11000000000001</v>
      </c>
      <c r="F797" s="9">
        <v>122.51</v>
      </c>
      <c r="G797" s="9">
        <v>142.63999999999999</v>
      </c>
      <c r="H797" s="9">
        <v>119.11</v>
      </c>
      <c r="I797" s="9">
        <v>138.68</v>
      </c>
      <c r="J797" s="1">
        <f>VLOOKUP(A797,'1927-2022'!$A$2:$A$24116,1,FALSE)</f>
        <v>37628</v>
      </c>
    </row>
    <row r="798" spans="1:10" x14ac:dyDescent="0.3">
      <c r="A798" s="2">
        <v>37629</v>
      </c>
      <c r="B798" s="9">
        <v>110.62</v>
      </c>
      <c r="C798" s="9">
        <v>128.79</v>
      </c>
      <c r="D798" s="9">
        <v>117.94</v>
      </c>
      <c r="E798" s="9">
        <v>137.32</v>
      </c>
      <c r="F798" s="9">
        <v>122.83</v>
      </c>
      <c r="G798" s="9">
        <v>143.01</v>
      </c>
      <c r="H798" s="9">
        <v>119.86</v>
      </c>
      <c r="I798" s="9">
        <v>139.55000000000001</v>
      </c>
      <c r="J798" s="1">
        <f>VLOOKUP(A798,'1927-2022'!$A$2:$A$24116,1,FALSE)</f>
        <v>37629</v>
      </c>
    </row>
    <row r="799" spans="1:10" x14ac:dyDescent="0.3">
      <c r="A799" s="2">
        <v>37630</v>
      </c>
      <c r="B799" s="9">
        <v>110.32</v>
      </c>
      <c r="C799" s="9">
        <v>128.44999999999999</v>
      </c>
      <c r="D799" s="9">
        <v>117.06</v>
      </c>
      <c r="E799" s="9">
        <v>136.29</v>
      </c>
      <c r="F799" s="9">
        <v>121.5</v>
      </c>
      <c r="G799" s="9">
        <v>141.47</v>
      </c>
      <c r="H799" s="9">
        <v>117.7</v>
      </c>
      <c r="I799" s="9">
        <v>137.04</v>
      </c>
      <c r="J799" s="1">
        <f>VLOOKUP(A799,'1927-2022'!$A$2:$A$24116,1,FALSE)</f>
        <v>37630</v>
      </c>
    </row>
    <row r="800" spans="1:10" x14ac:dyDescent="0.3">
      <c r="A800" s="2">
        <v>37631</v>
      </c>
      <c r="B800" s="9">
        <v>110.42</v>
      </c>
      <c r="C800" s="9">
        <v>128.57</v>
      </c>
      <c r="D800" s="9">
        <v>117.14</v>
      </c>
      <c r="E800" s="9">
        <v>136.38999999999999</v>
      </c>
      <c r="F800" s="9">
        <v>121.47</v>
      </c>
      <c r="G800" s="9">
        <v>141.43</v>
      </c>
      <c r="H800" s="9">
        <v>117.7</v>
      </c>
      <c r="I800" s="9">
        <v>137.05000000000001</v>
      </c>
      <c r="J800" s="1">
        <f>VLOOKUP(A800,'1927-2022'!$A$2:$A$24116,1,FALSE)</f>
        <v>37631</v>
      </c>
    </row>
    <row r="801" spans="1:10" x14ac:dyDescent="0.3">
      <c r="A801" s="2">
        <v>37634</v>
      </c>
      <c r="B801" s="9">
        <v>110.42</v>
      </c>
      <c r="C801" s="9">
        <v>128.58000000000001</v>
      </c>
      <c r="D801" s="9">
        <v>117.32</v>
      </c>
      <c r="E801" s="9">
        <v>136.62</v>
      </c>
      <c r="F801" s="9">
        <v>121.77</v>
      </c>
      <c r="G801" s="9">
        <v>141.80000000000001</v>
      </c>
      <c r="H801" s="9">
        <v>118.17</v>
      </c>
      <c r="I801" s="9">
        <v>137.61000000000001</v>
      </c>
      <c r="J801" s="1">
        <f>VLOOKUP(A801,'1927-2022'!$A$2:$A$24116,1,FALSE)</f>
        <v>37634</v>
      </c>
    </row>
    <row r="802" spans="1:10" x14ac:dyDescent="0.3">
      <c r="A802" s="2">
        <v>37635</v>
      </c>
      <c r="B802" s="9">
        <v>110.51</v>
      </c>
      <c r="C802" s="9">
        <v>128.69999999999999</v>
      </c>
      <c r="D802" s="9">
        <v>117.58</v>
      </c>
      <c r="E802" s="9">
        <v>136.93</v>
      </c>
      <c r="F802" s="9">
        <v>122.17</v>
      </c>
      <c r="G802" s="9">
        <v>142.28</v>
      </c>
      <c r="H802" s="9">
        <v>118.61</v>
      </c>
      <c r="I802" s="9">
        <v>138.13</v>
      </c>
      <c r="J802" s="1">
        <f>VLOOKUP(A802,'1927-2022'!$A$2:$A$24116,1,FALSE)</f>
        <v>37635</v>
      </c>
    </row>
    <row r="803" spans="1:10" x14ac:dyDescent="0.3">
      <c r="A803" s="2">
        <v>37636</v>
      </c>
      <c r="B803" s="9">
        <v>110.56</v>
      </c>
      <c r="C803" s="9">
        <v>128.76</v>
      </c>
      <c r="D803" s="9">
        <v>117.6</v>
      </c>
      <c r="E803" s="9">
        <v>136.94999999999999</v>
      </c>
      <c r="F803" s="9">
        <v>122.29</v>
      </c>
      <c r="G803" s="9">
        <v>142.41999999999999</v>
      </c>
      <c r="H803" s="9">
        <v>119.05</v>
      </c>
      <c r="I803" s="9">
        <v>138.63999999999999</v>
      </c>
      <c r="J803" s="1">
        <f>VLOOKUP(A803,'1927-2022'!$A$2:$A$24116,1,FALSE)</f>
        <v>37636</v>
      </c>
    </row>
    <row r="804" spans="1:10" x14ac:dyDescent="0.3">
      <c r="A804" s="2">
        <v>37637</v>
      </c>
      <c r="B804" s="9">
        <v>110.57</v>
      </c>
      <c r="C804" s="9">
        <v>128.77000000000001</v>
      </c>
      <c r="D804" s="9">
        <v>117.56</v>
      </c>
      <c r="E804" s="9">
        <v>136.91999999999999</v>
      </c>
      <c r="F804" s="9">
        <v>122.26</v>
      </c>
      <c r="G804" s="9">
        <v>142.38</v>
      </c>
      <c r="H804" s="9">
        <v>119.18</v>
      </c>
      <c r="I804" s="9">
        <v>138.80000000000001</v>
      </c>
      <c r="J804" s="1">
        <f>VLOOKUP(A804,'1927-2022'!$A$2:$A$24116,1,FALSE)</f>
        <v>37637</v>
      </c>
    </row>
    <row r="805" spans="1:10" x14ac:dyDescent="0.3">
      <c r="A805" s="2">
        <v>37638</v>
      </c>
      <c r="B805" s="9">
        <v>110.68</v>
      </c>
      <c r="C805" s="9">
        <v>128.91</v>
      </c>
      <c r="D805" s="9">
        <v>117.84</v>
      </c>
      <c r="E805" s="9">
        <v>137.25</v>
      </c>
      <c r="F805" s="9">
        <v>122.8</v>
      </c>
      <c r="G805" s="9">
        <v>143.02000000000001</v>
      </c>
      <c r="H805" s="9">
        <v>119.89</v>
      </c>
      <c r="I805" s="9">
        <v>139.63</v>
      </c>
      <c r="J805" s="1">
        <f>VLOOKUP(A805,'1927-2022'!$A$2:$A$24116,1,FALSE)</f>
        <v>37638</v>
      </c>
    </row>
    <row r="806" spans="1:10" x14ac:dyDescent="0.3">
      <c r="A806" s="2">
        <v>37641</v>
      </c>
      <c r="B806" s="9">
        <v>110.68</v>
      </c>
      <c r="C806" s="9">
        <v>128.91999999999999</v>
      </c>
      <c r="D806" s="9">
        <v>117.84</v>
      </c>
      <c r="E806" s="9">
        <v>137.26</v>
      </c>
      <c r="F806" s="9">
        <v>122.8</v>
      </c>
      <c r="G806" s="9">
        <v>143.03</v>
      </c>
      <c r="H806" s="9">
        <v>119.89</v>
      </c>
      <c r="I806" s="9">
        <v>139.65</v>
      </c>
      <c r="J806" s="1" t="e">
        <f>VLOOKUP(A806,'1927-2022'!$A$2:$A$24116,1,FALSE)</f>
        <v>#N/A</v>
      </c>
    </row>
    <row r="807" spans="1:10" x14ac:dyDescent="0.3">
      <c r="A807" s="2">
        <v>37642</v>
      </c>
      <c r="B807" s="9">
        <v>110.72</v>
      </c>
      <c r="C807" s="9">
        <v>128.97</v>
      </c>
      <c r="D807" s="9">
        <v>118.14</v>
      </c>
      <c r="E807" s="9">
        <v>137.61000000000001</v>
      </c>
      <c r="F807" s="9">
        <v>123.08</v>
      </c>
      <c r="G807" s="9">
        <v>143.37</v>
      </c>
      <c r="H807" s="9">
        <v>120.23</v>
      </c>
      <c r="I807" s="9">
        <v>140.04</v>
      </c>
      <c r="J807" s="1">
        <f>VLOOKUP(A807,'1927-2022'!$A$2:$A$24116,1,FALSE)</f>
        <v>37642</v>
      </c>
    </row>
    <row r="808" spans="1:10" x14ac:dyDescent="0.3">
      <c r="A808" s="2">
        <v>37643</v>
      </c>
      <c r="B808" s="9">
        <v>110.81</v>
      </c>
      <c r="C808" s="9">
        <v>129.08000000000001</v>
      </c>
      <c r="D808" s="9">
        <v>118.48</v>
      </c>
      <c r="E808" s="9">
        <v>138.01</v>
      </c>
      <c r="F808" s="9">
        <v>123.61</v>
      </c>
      <c r="G808" s="9">
        <v>143.97999999999999</v>
      </c>
      <c r="H808" s="9">
        <v>120.9</v>
      </c>
      <c r="I808" s="9">
        <v>140.83000000000001</v>
      </c>
      <c r="J808" s="1">
        <f>VLOOKUP(A808,'1927-2022'!$A$2:$A$24116,1,FALSE)</f>
        <v>37643</v>
      </c>
    </row>
    <row r="809" spans="1:10" x14ac:dyDescent="0.3">
      <c r="A809" s="2">
        <v>37644</v>
      </c>
      <c r="B809" s="9">
        <v>110.75</v>
      </c>
      <c r="C809" s="9">
        <v>129.01</v>
      </c>
      <c r="D809" s="9">
        <v>118.34</v>
      </c>
      <c r="E809" s="9">
        <v>137.85</v>
      </c>
      <c r="F809" s="9">
        <v>123.41</v>
      </c>
      <c r="G809" s="9">
        <v>143.75</v>
      </c>
      <c r="H809" s="9">
        <v>120.43</v>
      </c>
      <c r="I809" s="9">
        <v>140.29</v>
      </c>
      <c r="J809" s="1">
        <f>VLOOKUP(A809,'1927-2022'!$A$2:$A$24116,1,FALSE)</f>
        <v>37644</v>
      </c>
    </row>
    <row r="810" spans="1:10" x14ac:dyDescent="0.3">
      <c r="A810" s="2">
        <v>37645</v>
      </c>
      <c r="B810" s="9">
        <v>110.83</v>
      </c>
      <c r="C810" s="9">
        <v>129.1</v>
      </c>
      <c r="D810" s="9">
        <v>118.55</v>
      </c>
      <c r="E810" s="9">
        <v>138.1</v>
      </c>
      <c r="F810" s="9">
        <v>123.76</v>
      </c>
      <c r="G810" s="9">
        <v>144.16999999999999</v>
      </c>
      <c r="H810" s="9">
        <v>121.31</v>
      </c>
      <c r="I810" s="9">
        <v>141.31</v>
      </c>
      <c r="J810" s="1">
        <f>VLOOKUP(A810,'1927-2022'!$A$2:$A$24116,1,FALSE)</f>
        <v>37645</v>
      </c>
    </row>
    <row r="811" spans="1:10" x14ac:dyDescent="0.3">
      <c r="A811" s="2">
        <v>37648</v>
      </c>
      <c r="B811" s="9">
        <v>110.76</v>
      </c>
      <c r="C811" s="9">
        <v>129.04</v>
      </c>
      <c r="D811" s="9">
        <v>118.3</v>
      </c>
      <c r="E811" s="9">
        <v>137.83000000000001</v>
      </c>
      <c r="F811" s="9">
        <v>123.34</v>
      </c>
      <c r="G811" s="9">
        <v>143.69</v>
      </c>
      <c r="H811" s="9">
        <v>120.66</v>
      </c>
      <c r="I811" s="9">
        <v>140.58000000000001</v>
      </c>
      <c r="J811" s="1">
        <f>VLOOKUP(A811,'1927-2022'!$A$2:$A$24116,1,FALSE)</f>
        <v>37648</v>
      </c>
    </row>
    <row r="812" spans="1:10" x14ac:dyDescent="0.3">
      <c r="A812" s="2">
        <v>37649</v>
      </c>
      <c r="B812" s="9">
        <v>110.76</v>
      </c>
      <c r="C812" s="9">
        <v>129.05000000000001</v>
      </c>
      <c r="D812" s="9">
        <v>118.24</v>
      </c>
      <c r="E812" s="9">
        <v>137.75</v>
      </c>
      <c r="F812" s="9">
        <v>123.19</v>
      </c>
      <c r="G812" s="9">
        <v>143.52000000000001</v>
      </c>
      <c r="H812" s="9">
        <v>120.6</v>
      </c>
      <c r="I812" s="9">
        <v>140.51</v>
      </c>
      <c r="J812" s="1">
        <f>VLOOKUP(A812,'1927-2022'!$A$2:$A$24116,1,FALSE)</f>
        <v>37649</v>
      </c>
    </row>
    <row r="813" spans="1:10" x14ac:dyDescent="0.3">
      <c r="A813" s="2">
        <v>37650</v>
      </c>
      <c r="B813" s="9">
        <v>110.65</v>
      </c>
      <c r="C813" s="9">
        <v>128.91999999999999</v>
      </c>
      <c r="D813" s="9">
        <v>117.93</v>
      </c>
      <c r="E813" s="9">
        <v>137.4</v>
      </c>
      <c r="F813" s="9">
        <v>122.7</v>
      </c>
      <c r="G813" s="9">
        <v>142.96</v>
      </c>
      <c r="H813" s="9">
        <v>119.89</v>
      </c>
      <c r="I813" s="9">
        <v>139.69</v>
      </c>
      <c r="J813" s="1">
        <f>VLOOKUP(A813,'1927-2022'!$A$2:$A$24116,1,FALSE)</f>
        <v>37650</v>
      </c>
    </row>
    <row r="814" spans="1:10" x14ac:dyDescent="0.3">
      <c r="A814" s="2">
        <v>37651</v>
      </c>
      <c r="B814" s="9">
        <v>110.73</v>
      </c>
      <c r="C814" s="9">
        <v>129.02000000000001</v>
      </c>
      <c r="D814" s="9">
        <v>118.12</v>
      </c>
      <c r="E814" s="9">
        <v>137.63</v>
      </c>
      <c r="F814" s="9">
        <v>123.07</v>
      </c>
      <c r="G814" s="9">
        <v>143.38999999999999</v>
      </c>
      <c r="H814" s="9">
        <v>120.6</v>
      </c>
      <c r="I814" s="9">
        <v>140.52000000000001</v>
      </c>
      <c r="J814" s="1">
        <f>VLOOKUP(A814,'1927-2022'!$A$2:$A$24116,1,FALSE)</f>
        <v>37651</v>
      </c>
    </row>
    <row r="815" spans="1:10" x14ac:dyDescent="0.3">
      <c r="A815" s="2">
        <v>37652</v>
      </c>
      <c r="B815" s="9">
        <v>110.73</v>
      </c>
      <c r="C815" s="9">
        <v>129.02000000000001</v>
      </c>
      <c r="D815" s="9">
        <v>118.12</v>
      </c>
      <c r="E815" s="9">
        <v>137.63</v>
      </c>
      <c r="F815" s="9">
        <v>122.93</v>
      </c>
      <c r="G815" s="9">
        <v>143.24</v>
      </c>
      <c r="H815" s="9">
        <v>121.1</v>
      </c>
      <c r="I815" s="9">
        <v>141.11000000000001</v>
      </c>
      <c r="J815" s="1">
        <f>VLOOKUP(A815,'1927-2022'!$A$2:$A$24116,1,FALSE)</f>
        <v>37652</v>
      </c>
    </row>
    <row r="816" spans="1:10" x14ac:dyDescent="0.3">
      <c r="A816" s="2">
        <v>37655</v>
      </c>
      <c r="B816" s="9">
        <v>110.72</v>
      </c>
      <c r="C816" s="9">
        <v>129.02000000000001</v>
      </c>
      <c r="D816" s="9">
        <v>118.02</v>
      </c>
      <c r="E816" s="9">
        <v>137.53</v>
      </c>
      <c r="F816" s="9">
        <v>122.98</v>
      </c>
      <c r="G816" s="9">
        <v>143.31</v>
      </c>
      <c r="H816" s="9">
        <v>121.07</v>
      </c>
      <c r="I816" s="9">
        <v>141.08000000000001</v>
      </c>
      <c r="J816" s="1">
        <f>VLOOKUP(A816,'1927-2022'!$A$2:$A$24116,1,FALSE)</f>
        <v>37655</v>
      </c>
    </row>
    <row r="817" spans="1:10" x14ac:dyDescent="0.3">
      <c r="A817" s="2">
        <v>37656</v>
      </c>
      <c r="B817" s="9">
        <v>110.83</v>
      </c>
      <c r="C817" s="9">
        <v>129.15</v>
      </c>
      <c r="D817" s="9">
        <v>118.34</v>
      </c>
      <c r="E817" s="9">
        <v>137.9</v>
      </c>
      <c r="F817" s="9">
        <v>123.49</v>
      </c>
      <c r="G817" s="9">
        <v>143.91</v>
      </c>
      <c r="H817" s="9">
        <v>121.74</v>
      </c>
      <c r="I817" s="9">
        <v>141.87</v>
      </c>
      <c r="J817" s="1">
        <f>VLOOKUP(A817,'1927-2022'!$A$2:$A$24116,1,FALSE)</f>
        <v>37656</v>
      </c>
    </row>
    <row r="818" spans="1:10" x14ac:dyDescent="0.3">
      <c r="A818" s="2">
        <v>37657</v>
      </c>
      <c r="B818" s="9">
        <v>110.76</v>
      </c>
      <c r="C818" s="9">
        <v>129.08000000000001</v>
      </c>
      <c r="D818" s="9">
        <v>117.96</v>
      </c>
      <c r="E818" s="9">
        <v>137.46</v>
      </c>
      <c r="F818" s="9">
        <v>122.93</v>
      </c>
      <c r="G818" s="9">
        <v>143.26</v>
      </c>
      <c r="H818" s="9">
        <v>120.63</v>
      </c>
      <c r="I818" s="9">
        <v>140.58000000000001</v>
      </c>
      <c r="J818" s="1">
        <f>VLOOKUP(A818,'1927-2022'!$A$2:$A$24116,1,FALSE)</f>
        <v>37657</v>
      </c>
    </row>
    <row r="819" spans="1:10" x14ac:dyDescent="0.3">
      <c r="A819" s="2">
        <v>37658</v>
      </c>
      <c r="B819" s="9">
        <v>110.84</v>
      </c>
      <c r="C819" s="9">
        <v>129.18</v>
      </c>
      <c r="D819" s="9">
        <v>118.22</v>
      </c>
      <c r="E819" s="9">
        <v>137.77000000000001</v>
      </c>
      <c r="F819" s="9">
        <v>123.39</v>
      </c>
      <c r="G819" s="9">
        <v>143.80000000000001</v>
      </c>
      <c r="H819" s="9">
        <v>121.61</v>
      </c>
      <c r="I819" s="9">
        <v>141.72999999999999</v>
      </c>
      <c r="J819" s="1">
        <f>VLOOKUP(A819,'1927-2022'!$A$2:$A$24116,1,FALSE)</f>
        <v>37658</v>
      </c>
    </row>
    <row r="820" spans="1:10" x14ac:dyDescent="0.3">
      <c r="A820" s="2">
        <v>37659</v>
      </c>
      <c r="B820" s="9">
        <v>110.95</v>
      </c>
      <c r="C820" s="9">
        <v>129.30000000000001</v>
      </c>
      <c r="D820" s="9">
        <v>118.5</v>
      </c>
      <c r="E820" s="9">
        <v>138.1</v>
      </c>
      <c r="F820" s="9">
        <v>123.64</v>
      </c>
      <c r="G820" s="9">
        <v>144.1</v>
      </c>
      <c r="H820" s="9">
        <v>122.01</v>
      </c>
      <c r="I820" s="9">
        <v>142.19999999999999</v>
      </c>
      <c r="J820" s="1">
        <f>VLOOKUP(A820,'1927-2022'!$A$2:$A$24116,1,FALSE)</f>
        <v>37659</v>
      </c>
    </row>
    <row r="821" spans="1:10" x14ac:dyDescent="0.3">
      <c r="A821" s="2">
        <v>37662</v>
      </c>
      <c r="B821" s="9">
        <v>110.85</v>
      </c>
      <c r="C821" s="9">
        <v>129.19999999999999</v>
      </c>
      <c r="D821" s="9">
        <v>118.22</v>
      </c>
      <c r="E821" s="9">
        <v>137.79</v>
      </c>
      <c r="F821" s="9">
        <v>123.2</v>
      </c>
      <c r="G821" s="9">
        <v>143.6</v>
      </c>
      <c r="H821" s="9">
        <v>121.17</v>
      </c>
      <c r="I821" s="9">
        <v>141.22999999999999</v>
      </c>
      <c r="J821" s="1">
        <f>VLOOKUP(A821,'1927-2022'!$A$2:$A$24116,1,FALSE)</f>
        <v>37662</v>
      </c>
    </row>
    <row r="822" spans="1:10" x14ac:dyDescent="0.3">
      <c r="A822" s="2">
        <v>37663</v>
      </c>
      <c r="B822" s="9">
        <v>110.9</v>
      </c>
      <c r="C822" s="9">
        <v>129.26</v>
      </c>
      <c r="D822" s="9">
        <v>118.38</v>
      </c>
      <c r="E822" s="9">
        <v>137.99</v>
      </c>
      <c r="F822" s="9">
        <v>123.44</v>
      </c>
      <c r="G822" s="9">
        <v>143.88</v>
      </c>
      <c r="H822" s="9">
        <v>121.24</v>
      </c>
      <c r="I822" s="9">
        <v>141.32</v>
      </c>
      <c r="J822" s="1">
        <f>VLOOKUP(A822,'1927-2022'!$A$2:$A$24116,1,FALSE)</f>
        <v>37663</v>
      </c>
    </row>
    <row r="823" spans="1:10" x14ac:dyDescent="0.3">
      <c r="A823" s="2">
        <v>37664</v>
      </c>
      <c r="B823" s="9">
        <v>110.95</v>
      </c>
      <c r="C823" s="9">
        <v>129.33000000000001</v>
      </c>
      <c r="D823" s="9">
        <v>118.73</v>
      </c>
      <c r="E823" s="9">
        <v>138.38999999999999</v>
      </c>
      <c r="F823" s="9">
        <v>123.89</v>
      </c>
      <c r="G823" s="9">
        <v>144.41</v>
      </c>
      <c r="H823" s="9">
        <v>121.64</v>
      </c>
      <c r="I823" s="9">
        <v>141.79</v>
      </c>
      <c r="J823" s="1">
        <f>VLOOKUP(A823,'1927-2022'!$A$2:$A$24116,1,FALSE)</f>
        <v>37664</v>
      </c>
    </row>
    <row r="824" spans="1:10" x14ac:dyDescent="0.3">
      <c r="A824" s="2">
        <v>37665</v>
      </c>
      <c r="B824" s="9">
        <v>111.09</v>
      </c>
      <c r="C824" s="9">
        <v>129.5</v>
      </c>
      <c r="D824" s="9">
        <v>119.16</v>
      </c>
      <c r="E824" s="9">
        <v>138.9</v>
      </c>
      <c r="F824" s="9">
        <v>124.48</v>
      </c>
      <c r="G824" s="9">
        <v>145.11000000000001</v>
      </c>
      <c r="H824" s="9">
        <v>122.42</v>
      </c>
      <c r="I824" s="9">
        <v>142.69999999999999</v>
      </c>
      <c r="J824" s="1">
        <f>VLOOKUP(A824,'1927-2022'!$A$2:$A$24116,1,FALSE)</f>
        <v>37665</v>
      </c>
    </row>
    <row r="825" spans="1:10" x14ac:dyDescent="0.3">
      <c r="A825" s="2">
        <v>37666</v>
      </c>
      <c r="B825" s="9">
        <v>110.99</v>
      </c>
      <c r="C825" s="9">
        <v>129.38</v>
      </c>
      <c r="D825" s="9">
        <v>118.78</v>
      </c>
      <c r="E825" s="9">
        <v>138.46</v>
      </c>
      <c r="F825" s="9">
        <v>123.91</v>
      </c>
      <c r="G825" s="9">
        <v>144.44</v>
      </c>
      <c r="H825" s="9">
        <v>121.27</v>
      </c>
      <c r="I825" s="9">
        <v>141.37</v>
      </c>
      <c r="J825" s="1">
        <f>VLOOKUP(A825,'1927-2022'!$A$2:$A$24116,1,FALSE)</f>
        <v>37666</v>
      </c>
    </row>
    <row r="826" spans="1:10" x14ac:dyDescent="0.3">
      <c r="A826" s="2">
        <v>37669</v>
      </c>
      <c r="B826" s="9">
        <v>110.99</v>
      </c>
      <c r="C826" s="9">
        <v>129.38999999999999</v>
      </c>
      <c r="D826" s="9">
        <v>118.78</v>
      </c>
      <c r="E826" s="9">
        <v>138.47</v>
      </c>
      <c r="F826" s="9">
        <v>123.91</v>
      </c>
      <c r="G826" s="9">
        <v>144.46</v>
      </c>
      <c r="H826" s="9">
        <v>121.27</v>
      </c>
      <c r="I826" s="9">
        <v>141.38</v>
      </c>
      <c r="J826" s="1" t="e">
        <f>VLOOKUP(A826,'1927-2022'!$A$2:$A$24116,1,FALSE)</f>
        <v>#N/A</v>
      </c>
    </row>
    <row r="827" spans="1:10" x14ac:dyDescent="0.3">
      <c r="A827" s="2">
        <v>37670</v>
      </c>
      <c r="B827" s="9">
        <v>110.91</v>
      </c>
      <c r="C827" s="9">
        <v>129.30000000000001</v>
      </c>
      <c r="D827" s="9">
        <v>118.76</v>
      </c>
      <c r="E827" s="9">
        <v>138.46</v>
      </c>
      <c r="F827" s="9">
        <v>123.98</v>
      </c>
      <c r="G827" s="9">
        <v>144.54</v>
      </c>
      <c r="H827" s="9">
        <v>121.58</v>
      </c>
      <c r="I827" s="9">
        <v>141.74</v>
      </c>
      <c r="J827" s="1">
        <f>VLOOKUP(A827,'1927-2022'!$A$2:$A$24116,1,FALSE)</f>
        <v>37670</v>
      </c>
    </row>
    <row r="828" spans="1:10" x14ac:dyDescent="0.3">
      <c r="A828" s="2">
        <v>37671</v>
      </c>
      <c r="B828" s="9">
        <v>111.01</v>
      </c>
      <c r="C828" s="9">
        <v>129.43</v>
      </c>
      <c r="D828" s="9">
        <v>119.06</v>
      </c>
      <c r="E828" s="9">
        <v>138.81</v>
      </c>
      <c r="F828" s="9">
        <v>124.52</v>
      </c>
      <c r="G828" s="9">
        <v>145.16999999999999</v>
      </c>
      <c r="H828" s="9">
        <v>122.49</v>
      </c>
      <c r="I828" s="9">
        <v>142.81</v>
      </c>
      <c r="J828" s="1">
        <f>VLOOKUP(A828,'1927-2022'!$A$2:$A$24116,1,FALSE)</f>
        <v>37671</v>
      </c>
    </row>
    <row r="829" spans="1:10" x14ac:dyDescent="0.3">
      <c r="A829" s="2">
        <v>37672</v>
      </c>
      <c r="B829" s="9">
        <v>111.06</v>
      </c>
      <c r="C829" s="9">
        <v>129.49</v>
      </c>
      <c r="D829" s="9">
        <v>119.29</v>
      </c>
      <c r="E829" s="9">
        <v>139.08000000000001</v>
      </c>
      <c r="F829" s="9">
        <v>124.86</v>
      </c>
      <c r="G829" s="9">
        <v>145.57</v>
      </c>
      <c r="H829" s="9">
        <v>122.82</v>
      </c>
      <c r="I829" s="9">
        <v>143.21</v>
      </c>
      <c r="J829" s="1">
        <f>VLOOKUP(A829,'1927-2022'!$A$2:$A$24116,1,FALSE)</f>
        <v>37672</v>
      </c>
    </row>
    <row r="830" spans="1:10" x14ac:dyDescent="0.3">
      <c r="A830" s="2">
        <v>37673</v>
      </c>
      <c r="B830" s="9">
        <v>111.01</v>
      </c>
      <c r="C830" s="9">
        <v>129.44</v>
      </c>
      <c r="D830" s="9">
        <v>119.11</v>
      </c>
      <c r="E830" s="9">
        <v>138.87</v>
      </c>
      <c r="F830" s="9">
        <v>124.45</v>
      </c>
      <c r="G830" s="9">
        <v>145.1</v>
      </c>
      <c r="H830" s="9">
        <v>122.12</v>
      </c>
      <c r="I830" s="9">
        <v>142.38</v>
      </c>
      <c r="J830" s="1">
        <f>VLOOKUP(A830,'1927-2022'!$A$2:$A$24116,1,FALSE)</f>
        <v>37673</v>
      </c>
    </row>
    <row r="831" spans="1:10" x14ac:dyDescent="0.3">
      <c r="A831" s="2">
        <v>37676</v>
      </c>
      <c r="B831" s="9">
        <v>111.07</v>
      </c>
      <c r="C831" s="9">
        <v>129.51</v>
      </c>
      <c r="D831" s="9">
        <v>119.34</v>
      </c>
      <c r="E831" s="9">
        <v>139.15</v>
      </c>
      <c r="F831" s="9">
        <v>124.86</v>
      </c>
      <c r="G831" s="9">
        <v>145.59</v>
      </c>
      <c r="H831" s="9">
        <v>122.62</v>
      </c>
      <c r="I831" s="9">
        <v>142.99</v>
      </c>
      <c r="J831" s="1">
        <f>VLOOKUP(A831,'1927-2022'!$A$2:$A$24116,1,FALSE)</f>
        <v>37676</v>
      </c>
    </row>
    <row r="832" spans="1:10" x14ac:dyDescent="0.3">
      <c r="A832" s="2">
        <v>37677</v>
      </c>
      <c r="B832" s="9">
        <v>111.12</v>
      </c>
      <c r="C832" s="9">
        <v>129.57</v>
      </c>
      <c r="D832" s="9">
        <v>119.5</v>
      </c>
      <c r="E832" s="9">
        <v>139.35</v>
      </c>
      <c r="F832" s="9">
        <v>125.06</v>
      </c>
      <c r="G832" s="9">
        <v>145.83000000000001</v>
      </c>
      <c r="H832" s="9">
        <v>123.13</v>
      </c>
      <c r="I832" s="9">
        <v>143.58000000000001</v>
      </c>
      <c r="J832" s="1">
        <f>VLOOKUP(A832,'1927-2022'!$A$2:$A$24116,1,FALSE)</f>
        <v>37677</v>
      </c>
    </row>
    <row r="833" spans="1:10" x14ac:dyDescent="0.3">
      <c r="A833" s="2">
        <v>37678</v>
      </c>
      <c r="B833" s="9">
        <v>111.14</v>
      </c>
      <c r="C833" s="9">
        <v>129.61000000000001</v>
      </c>
      <c r="D833" s="9">
        <v>119.63</v>
      </c>
      <c r="E833" s="9">
        <v>139.51</v>
      </c>
      <c r="F833" s="9">
        <v>125.38</v>
      </c>
      <c r="G833" s="9">
        <v>146.21</v>
      </c>
      <c r="H833" s="9">
        <v>123.87</v>
      </c>
      <c r="I833" s="9">
        <v>144.44999999999999</v>
      </c>
      <c r="J833" s="1">
        <f>VLOOKUP(A833,'1927-2022'!$A$2:$A$24116,1,FALSE)</f>
        <v>37678</v>
      </c>
    </row>
    <row r="834" spans="1:10" x14ac:dyDescent="0.3">
      <c r="A834" s="2">
        <v>37679</v>
      </c>
      <c r="B834" s="9">
        <v>111.15</v>
      </c>
      <c r="C834" s="9">
        <v>129.62</v>
      </c>
      <c r="D834" s="9">
        <v>119.65</v>
      </c>
      <c r="E834" s="9">
        <v>139.53</v>
      </c>
      <c r="F834" s="9">
        <v>125.51</v>
      </c>
      <c r="G834" s="9">
        <v>146.37</v>
      </c>
      <c r="H834" s="9">
        <v>124.14</v>
      </c>
      <c r="I834" s="9">
        <v>144.77000000000001</v>
      </c>
      <c r="J834" s="1">
        <f>VLOOKUP(A834,'1927-2022'!$A$2:$A$24116,1,FALSE)</f>
        <v>37679</v>
      </c>
    </row>
    <row r="835" spans="1:10" x14ac:dyDescent="0.3">
      <c r="A835" s="2">
        <v>37680</v>
      </c>
      <c r="B835" s="9">
        <v>111.28</v>
      </c>
      <c r="C835" s="9">
        <v>129.78</v>
      </c>
      <c r="D835" s="9">
        <v>120.03</v>
      </c>
      <c r="E835" s="9">
        <v>139.97999999999999</v>
      </c>
      <c r="F835" s="9">
        <v>125.97</v>
      </c>
      <c r="G835" s="9">
        <v>146.91</v>
      </c>
      <c r="H835" s="9">
        <v>125.03</v>
      </c>
      <c r="I835" s="9">
        <v>145.81</v>
      </c>
      <c r="J835" s="1">
        <f>VLOOKUP(A835,'1927-2022'!$A$2:$A$24116,1,FALSE)</f>
        <v>37680</v>
      </c>
    </row>
    <row r="836" spans="1:10" x14ac:dyDescent="0.3">
      <c r="A836" s="2">
        <v>37683</v>
      </c>
      <c r="B836" s="9">
        <v>111.3</v>
      </c>
      <c r="C836" s="9">
        <v>129.82</v>
      </c>
      <c r="D836" s="9">
        <v>120.18</v>
      </c>
      <c r="E836" s="9">
        <v>140.16999999999999</v>
      </c>
      <c r="F836" s="9">
        <v>126.2</v>
      </c>
      <c r="G836" s="9">
        <v>147.19</v>
      </c>
      <c r="H836" s="9">
        <v>125.1</v>
      </c>
      <c r="I836" s="9">
        <v>145.91</v>
      </c>
      <c r="J836" s="1">
        <f>VLOOKUP(A836,'1927-2022'!$A$2:$A$24116,1,FALSE)</f>
        <v>37683</v>
      </c>
    </row>
    <row r="837" spans="1:10" x14ac:dyDescent="0.3">
      <c r="A837" s="2">
        <v>37684</v>
      </c>
      <c r="B837" s="9">
        <v>111.36</v>
      </c>
      <c r="C837" s="9">
        <v>129.88999999999999</v>
      </c>
      <c r="D837" s="9">
        <v>120.31</v>
      </c>
      <c r="E837" s="9">
        <v>140.32</v>
      </c>
      <c r="F837" s="9">
        <v>126.45</v>
      </c>
      <c r="G837" s="9">
        <v>147.49</v>
      </c>
      <c r="H837" s="9">
        <v>125.3</v>
      </c>
      <c r="I837" s="9">
        <v>146.15</v>
      </c>
      <c r="J837" s="1">
        <f>VLOOKUP(A837,'1927-2022'!$A$2:$A$24116,1,FALSE)</f>
        <v>37684</v>
      </c>
    </row>
    <row r="838" spans="1:10" x14ac:dyDescent="0.3">
      <c r="A838" s="2">
        <v>37685</v>
      </c>
      <c r="B838" s="9">
        <v>111.49</v>
      </c>
      <c r="C838" s="9">
        <v>130.04</v>
      </c>
      <c r="D838" s="9">
        <v>120.54</v>
      </c>
      <c r="E838" s="9">
        <v>140.6</v>
      </c>
      <c r="F838" s="9">
        <v>126.78</v>
      </c>
      <c r="G838" s="9">
        <v>147.87</v>
      </c>
      <c r="H838" s="9">
        <v>125.57</v>
      </c>
      <c r="I838" s="9">
        <v>146.47</v>
      </c>
      <c r="J838" s="1">
        <f>VLOOKUP(A838,'1927-2022'!$A$2:$A$24116,1,FALSE)</f>
        <v>37685</v>
      </c>
    </row>
    <row r="839" spans="1:10" x14ac:dyDescent="0.3">
      <c r="A839" s="2">
        <v>37686</v>
      </c>
      <c r="B839" s="9">
        <v>111.45</v>
      </c>
      <c r="C839" s="9">
        <v>130</v>
      </c>
      <c r="D839" s="9">
        <v>120.37</v>
      </c>
      <c r="E839" s="9">
        <v>140.41</v>
      </c>
      <c r="F839" s="9">
        <v>126.55</v>
      </c>
      <c r="G839" s="9">
        <v>147.62</v>
      </c>
      <c r="H839" s="9">
        <v>125.16</v>
      </c>
      <c r="I839" s="9">
        <v>146</v>
      </c>
      <c r="J839" s="1">
        <f>VLOOKUP(A839,'1927-2022'!$A$2:$A$24116,1,FALSE)</f>
        <v>37686</v>
      </c>
    </row>
    <row r="840" spans="1:10" x14ac:dyDescent="0.3">
      <c r="A840" s="2">
        <v>37687</v>
      </c>
      <c r="B840" s="9">
        <v>111.58</v>
      </c>
      <c r="C840" s="9">
        <v>130.16</v>
      </c>
      <c r="D840" s="9">
        <v>120.6</v>
      </c>
      <c r="E840" s="9">
        <v>140.68</v>
      </c>
      <c r="F840" s="9">
        <v>126.84</v>
      </c>
      <c r="G840" s="9">
        <v>147.96</v>
      </c>
      <c r="H840" s="9">
        <v>125.54</v>
      </c>
      <c r="I840" s="9">
        <v>146.44</v>
      </c>
      <c r="J840" s="1">
        <f>VLOOKUP(A840,'1927-2022'!$A$2:$A$24116,1,FALSE)</f>
        <v>37687</v>
      </c>
    </row>
    <row r="841" spans="1:10" x14ac:dyDescent="0.3">
      <c r="A841" s="2">
        <v>37690</v>
      </c>
      <c r="B841" s="9">
        <v>111.69</v>
      </c>
      <c r="C841" s="9">
        <v>130.30000000000001</v>
      </c>
      <c r="D841" s="9">
        <v>120.9</v>
      </c>
      <c r="E841" s="9">
        <v>141.04</v>
      </c>
      <c r="F841" s="9">
        <v>127.22</v>
      </c>
      <c r="G841" s="9">
        <v>148.41</v>
      </c>
      <c r="H841" s="9">
        <v>125.98</v>
      </c>
      <c r="I841" s="9">
        <v>146.97999999999999</v>
      </c>
      <c r="J841" s="1">
        <f>VLOOKUP(A841,'1927-2022'!$A$2:$A$24116,1,FALSE)</f>
        <v>37690</v>
      </c>
    </row>
    <row r="842" spans="1:10" x14ac:dyDescent="0.3">
      <c r="A842" s="2">
        <v>37691</v>
      </c>
      <c r="B842" s="9">
        <v>111.58</v>
      </c>
      <c r="C842" s="9">
        <v>130.18</v>
      </c>
      <c r="D842" s="9">
        <v>120.74</v>
      </c>
      <c r="E842" s="9">
        <v>140.86000000000001</v>
      </c>
      <c r="F842" s="9">
        <v>126.96</v>
      </c>
      <c r="G842" s="9">
        <v>148.12</v>
      </c>
      <c r="H842" s="9">
        <v>125.88</v>
      </c>
      <c r="I842" s="9">
        <v>146.86000000000001</v>
      </c>
      <c r="J842" s="1">
        <f>VLOOKUP(A842,'1927-2022'!$A$2:$A$24116,1,FALSE)</f>
        <v>37691</v>
      </c>
    </row>
    <row r="843" spans="1:10" x14ac:dyDescent="0.3">
      <c r="A843" s="2">
        <v>37692</v>
      </c>
      <c r="B843" s="9">
        <v>111.45</v>
      </c>
      <c r="C843" s="9">
        <v>130.02000000000001</v>
      </c>
      <c r="D843" s="9">
        <v>120.52</v>
      </c>
      <c r="E843" s="9">
        <v>140.61000000000001</v>
      </c>
      <c r="F843" s="9">
        <v>126.83</v>
      </c>
      <c r="G843" s="9">
        <v>147.97</v>
      </c>
      <c r="H843" s="9">
        <v>126.26</v>
      </c>
      <c r="I843" s="9">
        <v>147.30000000000001</v>
      </c>
      <c r="J843" s="1">
        <f>VLOOKUP(A843,'1927-2022'!$A$2:$A$24116,1,FALSE)</f>
        <v>37692</v>
      </c>
    </row>
    <row r="844" spans="1:10" x14ac:dyDescent="0.3">
      <c r="A844" s="2">
        <v>37693</v>
      </c>
      <c r="B844" s="9">
        <v>111.13</v>
      </c>
      <c r="C844" s="9">
        <v>129.66</v>
      </c>
      <c r="D844" s="9">
        <v>119.65</v>
      </c>
      <c r="E844" s="9">
        <v>139.59</v>
      </c>
      <c r="F844" s="9">
        <v>125.51</v>
      </c>
      <c r="G844" s="9">
        <v>146.44</v>
      </c>
      <c r="H844" s="9">
        <v>124.31</v>
      </c>
      <c r="I844" s="9">
        <v>145.04</v>
      </c>
      <c r="J844" s="1">
        <f>VLOOKUP(A844,'1927-2022'!$A$2:$A$24116,1,FALSE)</f>
        <v>37693</v>
      </c>
    </row>
    <row r="845" spans="1:10" x14ac:dyDescent="0.3">
      <c r="A845" s="2">
        <v>37694</v>
      </c>
      <c r="B845" s="9">
        <v>111.2</v>
      </c>
      <c r="C845" s="9">
        <v>129.75</v>
      </c>
      <c r="D845" s="9">
        <v>119.91</v>
      </c>
      <c r="E845" s="9">
        <v>139.91</v>
      </c>
      <c r="F845" s="9">
        <v>125.85</v>
      </c>
      <c r="G845" s="9">
        <v>146.84</v>
      </c>
      <c r="H845" s="9">
        <v>124.72</v>
      </c>
      <c r="I845" s="9">
        <v>145.52000000000001</v>
      </c>
      <c r="J845" s="1">
        <f>VLOOKUP(A845,'1927-2022'!$A$2:$A$24116,1,FALSE)</f>
        <v>37694</v>
      </c>
    </row>
    <row r="846" spans="1:10" x14ac:dyDescent="0.3">
      <c r="A846" s="2">
        <v>37697</v>
      </c>
      <c r="B846" s="9">
        <v>111.03</v>
      </c>
      <c r="C846" s="9">
        <v>129.56</v>
      </c>
      <c r="D846" s="9">
        <v>119.37</v>
      </c>
      <c r="E846" s="9">
        <v>139.28</v>
      </c>
      <c r="F846" s="9">
        <v>125.07</v>
      </c>
      <c r="G846" s="9">
        <v>145.94</v>
      </c>
      <c r="H846" s="9">
        <v>123.29</v>
      </c>
      <c r="I846" s="9">
        <v>143.86000000000001</v>
      </c>
      <c r="J846" s="1">
        <f>VLOOKUP(A846,'1927-2022'!$A$2:$A$24116,1,FALSE)</f>
        <v>37697</v>
      </c>
    </row>
    <row r="847" spans="1:10" x14ac:dyDescent="0.3">
      <c r="A847" s="2">
        <v>37698</v>
      </c>
      <c r="B847" s="9">
        <v>110.82</v>
      </c>
      <c r="C847" s="9">
        <v>129.32</v>
      </c>
      <c r="D847" s="9">
        <v>118.89</v>
      </c>
      <c r="E847" s="9">
        <v>138.72999999999999</v>
      </c>
      <c r="F847" s="9">
        <v>124.49</v>
      </c>
      <c r="G847" s="9">
        <v>145.26</v>
      </c>
      <c r="H847" s="9">
        <v>122.36</v>
      </c>
      <c r="I847" s="9">
        <v>142.79</v>
      </c>
      <c r="J847" s="1">
        <f>VLOOKUP(A847,'1927-2022'!$A$2:$A$24116,1,FALSE)</f>
        <v>37698</v>
      </c>
    </row>
    <row r="848" spans="1:10" x14ac:dyDescent="0.3">
      <c r="A848" s="2">
        <v>37699</v>
      </c>
      <c r="B848" s="9">
        <v>110.82</v>
      </c>
      <c r="C848" s="9">
        <v>129.32</v>
      </c>
      <c r="D848" s="9">
        <v>118.66</v>
      </c>
      <c r="E848" s="9">
        <v>138.46</v>
      </c>
      <c r="F848" s="9">
        <v>124.01</v>
      </c>
      <c r="G848" s="9">
        <v>144.71</v>
      </c>
      <c r="H848" s="9">
        <v>121.65</v>
      </c>
      <c r="I848" s="9">
        <v>141.96</v>
      </c>
      <c r="J848" s="1">
        <f>VLOOKUP(A848,'1927-2022'!$A$2:$A$24116,1,FALSE)</f>
        <v>37699</v>
      </c>
    </row>
    <row r="849" spans="1:10" x14ac:dyDescent="0.3">
      <c r="A849" s="2">
        <v>37700</v>
      </c>
      <c r="B849" s="9">
        <v>110.84</v>
      </c>
      <c r="C849" s="9">
        <v>129.35</v>
      </c>
      <c r="D849" s="9">
        <v>118.53</v>
      </c>
      <c r="E849" s="9">
        <v>138.31</v>
      </c>
      <c r="F849" s="9">
        <v>123.74</v>
      </c>
      <c r="G849" s="9">
        <v>144.4</v>
      </c>
      <c r="H849" s="9">
        <v>120.9</v>
      </c>
      <c r="I849" s="9">
        <v>141.08000000000001</v>
      </c>
      <c r="J849" s="1">
        <f>VLOOKUP(A849,'1927-2022'!$A$2:$A$24116,1,FALSE)</f>
        <v>37700</v>
      </c>
    </row>
    <row r="850" spans="1:10" x14ac:dyDescent="0.3">
      <c r="A850" s="2">
        <v>37701</v>
      </c>
      <c r="B850" s="9">
        <v>110.7</v>
      </c>
      <c r="C850" s="9">
        <v>129.18</v>
      </c>
      <c r="D850" s="9">
        <v>118.03</v>
      </c>
      <c r="E850" s="9">
        <v>137.74</v>
      </c>
      <c r="F850" s="9">
        <v>123</v>
      </c>
      <c r="G850" s="9">
        <v>143.55000000000001</v>
      </c>
      <c r="H850" s="9">
        <v>119.8</v>
      </c>
      <c r="I850" s="9">
        <v>139.81</v>
      </c>
      <c r="J850" s="1">
        <f>VLOOKUP(A850,'1927-2022'!$A$2:$A$24116,1,FALSE)</f>
        <v>37701</v>
      </c>
    </row>
    <row r="851" spans="1:10" x14ac:dyDescent="0.3">
      <c r="A851" s="2">
        <v>37704</v>
      </c>
      <c r="B851" s="9">
        <v>110.92</v>
      </c>
      <c r="C851" s="9">
        <v>129.46</v>
      </c>
      <c r="D851" s="9">
        <v>118.67</v>
      </c>
      <c r="E851" s="9">
        <v>138.51</v>
      </c>
      <c r="F851" s="9">
        <v>123.93</v>
      </c>
      <c r="G851" s="9">
        <v>144.63</v>
      </c>
      <c r="H851" s="9">
        <v>121.27</v>
      </c>
      <c r="I851" s="9">
        <v>141.54</v>
      </c>
      <c r="J851" s="1">
        <f>VLOOKUP(A851,'1927-2022'!$A$2:$A$24116,1,FALSE)</f>
        <v>37704</v>
      </c>
    </row>
    <row r="852" spans="1:10" x14ac:dyDescent="0.3">
      <c r="A852" s="2">
        <v>37705</v>
      </c>
      <c r="B852" s="9">
        <v>110.93</v>
      </c>
      <c r="C852" s="9">
        <v>129.47</v>
      </c>
      <c r="D852" s="9">
        <v>118.74</v>
      </c>
      <c r="E852" s="9">
        <v>138.59</v>
      </c>
      <c r="F852" s="9">
        <v>123.98</v>
      </c>
      <c r="G852" s="9">
        <v>144.69999999999999</v>
      </c>
      <c r="H852" s="9">
        <v>121.31</v>
      </c>
      <c r="I852" s="9">
        <v>141.58000000000001</v>
      </c>
      <c r="J852" s="1">
        <f>VLOOKUP(A852,'1927-2022'!$A$2:$A$24116,1,FALSE)</f>
        <v>37705</v>
      </c>
    </row>
    <row r="853" spans="1:10" x14ac:dyDescent="0.3">
      <c r="A853" s="2">
        <v>37706</v>
      </c>
      <c r="B853" s="9">
        <v>111.01</v>
      </c>
      <c r="C853" s="9">
        <v>129.57</v>
      </c>
      <c r="D853" s="9">
        <v>118.92</v>
      </c>
      <c r="E853" s="9">
        <v>138.80000000000001</v>
      </c>
      <c r="F853" s="9">
        <v>124.18</v>
      </c>
      <c r="G853" s="9">
        <v>144.94</v>
      </c>
      <c r="H853" s="9">
        <v>121.48</v>
      </c>
      <c r="I853" s="9">
        <v>141.79</v>
      </c>
      <c r="J853" s="1">
        <f>VLOOKUP(A853,'1927-2022'!$A$2:$A$24116,1,FALSE)</f>
        <v>37706</v>
      </c>
    </row>
    <row r="854" spans="1:10" x14ac:dyDescent="0.3">
      <c r="A854" s="2">
        <v>37707</v>
      </c>
      <c r="B854" s="9">
        <v>111.15</v>
      </c>
      <c r="C854" s="9">
        <v>129.72999999999999</v>
      </c>
      <c r="D854" s="9">
        <v>119.12</v>
      </c>
      <c r="E854" s="9">
        <v>139.04</v>
      </c>
      <c r="F854" s="9">
        <v>124.39</v>
      </c>
      <c r="G854" s="9">
        <v>145.19</v>
      </c>
      <c r="H854" s="9">
        <v>121.61</v>
      </c>
      <c r="I854" s="9">
        <v>141.94999999999999</v>
      </c>
      <c r="J854" s="1">
        <f>VLOOKUP(A854,'1927-2022'!$A$2:$A$24116,1,FALSE)</f>
        <v>37707</v>
      </c>
    </row>
    <row r="855" spans="1:10" x14ac:dyDescent="0.3">
      <c r="A855" s="2">
        <v>37708</v>
      </c>
      <c r="B855" s="9">
        <v>111.29</v>
      </c>
      <c r="C855" s="9">
        <v>129.91</v>
      </c>
      <c r="D855" s="9">
        <v>119.47</v>
      </c>
      <c r="E855" s="9">
        <v>139.44999999999999</v>
      </c>
      <c r="F855" s="9">
        <v>124.85</v>
      </c>
      <c r="G855" s="9">
        <v>145.72999999999999</v>
      </c>
      <c r="H855" s="9">
        <v>122.02</v>
      </c>
      <c r="I855" s="9">
        <v>142.43</v>
      </c>
      <c r="J855" s="1">
        <f>VLOOKUP(A855,'1927-2022'!$A$2:$A$24116,1,FALSE)</f>
        <v>37708</v>
      </c>
    </row>
    <row r="856" spans="1:10" x14ac:dyDescent="0.3">
      <c r="A856" s="2">
        <v>37711</v>
      </c>
      <c r="B856" s="9">
        <v>111.38</v>
      </c>
      <c r="C856" s="9">
        <v>130.02000000000001</v>
      </c>
      <c r="D856" s="9">
        <v>119.81</v>
      </c>
      <c r="E856" s="9">
        <v>139.86000000000001</v>
      </c>
      <c r="F856" s="9">
        <v>125.43</v>
      </c>
      <c r="G856" s="9">
        <v>146.41999999999999</v>
      </c>
      <c r="H856" s="9">
        <v>123.15</v>
      </c>
      <c r="I856" s="9">
        <v>143.76</v>
      </c>
      <c r="J856" s="1">
        <f>VLOOKUP(A856,'1927-2022'!$A$2:$A$24116,1,FALSE)</f>
        <v>37711</v>
      </c>
    </row>
    <row r="857" spans="1:10" x14ac:dyDescent="0.3">
      <c r="A857" s="2">
        <v>37712</v>
      </c>
      <c r="B857" s="9">
        <v>111.41</v>
      </c>
      <c r="C857" s="9">
        <v>130.06</v>
      </c>
      <c r="D857" s="9">
        <v>119.83</v>
      </c>
      <c r="E857" s="9">
        <v>139.88999999999999</v>
      </c>
      <c r="F857" s="9">
        <v>125.41</v>
      </c>
      <c r="G857" s="9">
        <v>146.4</v>
      </c>
      <c r="H857" s="9">
        <v>123.15</v>
      </c>
      <c r="I857" s="9">
        <v>143.77000000000001</v>
      </c>
      <c r="J857" s="1">
        <f>VLOOKUP(A857,'1927-2022'!$A$2:$A$24116,1,FALSE)</f>
        <v>37712</v>
      </c>
    </row>
    <row r="858" spans="1:10" x14ac:dyDescent="0.3">
      <c r="A858" s="2">
        <v>37713</v>
      </c>
      <c r="B858" s="9">
        <v>111.23</v>
      </c>
      <c r="C858" s="9">
        <v>129.85</v>
      </c>
      <c r="D858" s="9">
        <v>119.32</v>
      </c>
      <c r="E858" s="9">
        <v>139.30000000000001</v>
      </c>
      <c r="F858" s="9">
        <v>124.57</v>
      </c>
      <c r="G858" s="9">
        <v>145.43</v>
      </c>
      <c r="H858" s="9">
        <v>121.85</v>
      </c>
      <c r="I858" s="9">
        <v>142.26</v>
      </c>
      <c r="J858" s="1">
        <f>VLOOKUP(A858,'1927-2022'!$A$2:$A$24116,1,FALSE)</f>
        <v>37713</v>
      </c>
    </row>
    <row r="859" spans="1:10" x14ac:dyDescent="0.3">
      <c r="A859" s="2">
        <v>37714</v>
      </c>
      <c r="B859" s="9">
        <v>111.35</v>
      </c>
      <c r="C859" s="9">
        <v>130</v>
      </c>
      <c r="D859" s="9">
        <v>119.45</v>
      </c>
      <c r="E859" s="9">
        <v>139.44999999999999</v>
      </c>
      <c r="F859" s="9">
        <v>124.78</v>
      </c>
      <c r="G859" s="9">
        <v>145.68</v>
      </c>
      <c r="H859" s="9">
        <v>121.82</v>
      </c>
      <c r="I859" s="9">
        <v>142.22</v>
      </c>
      <c r="J859" s="1">
        <f>VLOOKUP(A859,'1927-2022'!$A$2:$A$24116,1,FALSE)</f>
        <v>37714</v>
      </c>
    </row>
    <row r="860" spans="1:10" x14ac:dyDescent="0.3">
      <c r="A860" s="2">
        <v>37715</v>
      </c>
      <c r="B860" s="9">
        <v>111.35</v>
      </c>
      <c r="C860" s="9">
        <v>130</v>
      </c>
      <c r="D860" s="9">
        <v>119.38</v>
      </c>
      <c r="E860" s="9">
        <v>139.38</v>
      </c>
      <c r="F860" s="9">
        <v>124.61</v>
      </c>
      <c r="G860" s="9">
        <v>145.47999999999999</v>
      </c>
      <c r="H860" s="9">
        <v>121.51</v>
      </c>
      <c r="I860" s="9">
        <v>141.87</v>
      </c>
      <c r="J860" s="1">
        <f>VLOOKUP(A860,'1927-2022'!$A$2:$A$24116,1,FALSE)</f>
        <v>37715</v>
      </c>
    </row>
    <row r="861" spans="1:10" x14ac:dyDescent="0.3">
      <c r="A861" s="2">
        <v>37718</v>
      </c>
      <c r="B861" s="9">
        <v>111.15</v>
      </c>
      <c r="C861" s="9">
        <v>129.78</v>
      </c>
      <c r="D861" s="9">
        <v>118.95</v>
      </c>
      <c r="E861" s="9">
        <v>138.88999999999999</v>
      </c>
      <c r="F861" s="9">
        <v>124.13</v>
      </c>
      <c r="G861" s="9">
        <v>144.94</v>
      </c>
      <c r="H861" s="9">
        <v>121</v>
      </c>
      <c r="I861" s="9">
        <v>141.28</v>
      </c>
      <c r="J861" s="1">
        <f>VLOOKUP(A861,'1927-2022'!$A$2:$A$24116,1,FALSE)</f>
        <v>37718</v>
      </c>
    </row>
    <row r="862" spans="1:10" x14ac:dyDescent="0.3">
      <c r="A862" s="2">
        <v>37719</v>
      </c>
      <c r="B862" s="9">
        <v>111.31</v>
      </c>
      <c r="C862" s="9">
        <v>129.97</v>
      </c>
      <c r="D862" s="9">
        <v>119.38</v>
      </c>
      <c r="E862" s="9">
        <v>139.4</v>
      </c>
      <c r="F862" s="9">
        <v>124.75</v>
      </c>
      <c r="G862" s="9">
        <v>145.66</v>
      </c>
      <c r="H862" s="9">
        <v>122.16</v>
      </c>
      <c r="I862" s="9">
        <v>142.63999999999999</v>
      </c>
      <c r="J862" s="1">
        <f>VLOOKUP(A862,'1927-2022'!$A$2:$A$24116,1,FALSE)</f>
        <v>37719</v>
      </c>
    </row>
    <row r="863" spans="1:10" x14ac:dyDescent="0.3">
      <c r="A863" s="2">
        <v>37720</v>
      </c>
      <c r="B863" s="9">
        <v>111.37</v>
      </c>
      <c r="C863" s="9">
        <v>130.05000000000001</v>
      </c>
      <c r="D863" s="9">
        <v>119.63</v>
      </c>
      <c r="E863" s="9">
        <v>139.69</v>
      </c>
      <c r="F863" s="9">
        <v>125.07</v>
      </c>
      <c r="G863" s="9">
        <v>146.04</v>
      </c>
      <c r="H863" s="9">
        <v>122.4</v>
      </c>
      <c r="I863" s="9">
        <v>142.93</v>
      </c>
      <c r="J863" s="1">
        <f>VLOOKUP(A863,'1927-2022'!$A$2:$A$24116,1,FALSE)</f>
        <v>37720</v>
      </c>
    </row>
    <row r="864" spans="1:10" x14ac:dyDescent="0.3">
      <c r="A864" s="2">
        <v>37721</v>
      </c>
      <c r="B864" s="9">
        <v>111.24</v>
      </c>
      <c r="C864" s="9">
        <v>129.9</v>
      </c>
      <c r="D864" s="9">
        <v>119.48</v>
      </c>
      <c r="E864" s="9">
        <v>139.52000000000001</v>
      </c>
      <c r="F864" s="9">
        <v>124.86</v>
      </c>
      <c r="G864" s="9">
        <v>145.81</v>
      </c>
      <c r="H864" s="9">
        <v>122.02</v>
      </c>
      <c r="I864" s="9">
        <v>142.49</v>
      </c>
      <c r="J864" s="1">
        <f>VLOOKUP(A864,'1927-2022'!$A$2:$A$24116,1,FALSE)</f>
        <v>37721</v>
      </c>
    </row>
    <row r="865" spans="1:10" x14ac:dyDescent="0.3">
      <c r="A865" s="2">
        <v>37722</v>
      </c>
      <c r="B865" s="9">
        <v>111.12</v>
      </c>
      <c r="C865" s="9">
        <v>129.77000000000001</v>
      </c>
      <c r="D865" s="9">
        <v>119.24</v>
      </c>
      <c r="E865" s="9">
        <v>139.24</v>
      </c>
      <c r="F865" s="9">
        <v>124.61</v>
      </c>
      <c r="G865" s="9">
        <v>145.51</v>
      </c>
      <c r="H865" s="9">
        <v>121.75</v>
      </c>
      <c r="I865" s="9">
        <v>142.18</v>
      </c>
      <c r="J865" s="1">
        <f>VLOOKUP(A865,'1927-2022'!$A$2:$A$24116,1,FALSE)</f>
        <v>37722</v>
      </c>
    </row>
    <row r="866" spans="1:10" x14ac:dyDescent="0.3">
      <c r="A866" s="2">
        <v>37725</v>
      </c>
      <c r="B866" s="9">
        <v>111.01</v>
      </c>
      <c r="C866" s="9">
        <v>129.65</v>
      </c>
      <c r="D866" s="9">
        <v>118.94</v>
      </c>
      <c r="E866" s="9">
        <v>138.9</v>
      </c>
      <c r="F866" s="9">
        <v>124.23</v>
      </c>
      <c r="G866" s="9">
        <v>145.09</v>
      </c>
      <c r="H866" s="9">
        <v>121.41</v>
      </c>
      <c r="I866" s="9">
        <v>141.79</v>
      </c>
      <c r="J866" s="1">
        <f>VLOOKUP(A866,'1927-2022'!$A$2:$A$24116,1,FALSE)</f>
        <v>37725</v>
      </c>
    </row>
    <row r="867" spans="1:10" x14ac:dyDescent="0.3">
      <c r="A867" s="2">
        <v>37726</v>
      </c>
      <c r="B867" s="9">
        <v>111.06</v>
      </c>
      <c r="C867" s="9">
        <v>129.71</v>
      </c>
      <c r="D867" s="9">
        <v>119.15</v>
      </c>
      <c r="E867" s="9">
        <v>139.16</v>
      </c>
      <c r="F867" s="9">
        <v>124.61</v>
      </c>
      <c r="G867" s="9">
        <v>145.53</v>
      </c>
      <c r="H867" s="9">
        <v>122.13</v>
      </c>
      <c r="I867" s="9">
        <v>142.63</v>
      </c>
      <c r="J867" s="1">
        <f>VLOOKUP(A867,'1927-2022'!$A$2:$A$24116,1,FALSE)</f>
        <v>37726</v>
      </c>
    </row>
    <row r="868" spans="1:10" x14ac:dyDescent="0.3">
      <c r="A868" s="2">
        <v>37727</v>
      </c>
      <c r="B868" s="9">
        <v>111.12</v>
      </c>
      <c r="C868" s="9">
        <v>129.78</v>
      </c>
      <c r="D868" s="9">
        <v>119.27</v>
      </c>
      <c r="E868" s="9">
        <v>139.30000000000001</v>
      </c>
      <c r="F868" s="9">
        <v>124.83</v>
      </c>
      <c r="G868" s="9">
        <v>145.80000000000001</v>
      </c>
      <c r="H868" s="9">
        <v>122.5</v>
      </c>
      <c r="I868" s="9">
        <v>143.08000000000001</v>
      </c>
      <c r="J868" s="1">
        <f>VLOOKUP(A868,'1927-2022'!$A$2:$A$24116,1,FALSE)</f>
        <v>37727</v>
      </c>
    </row>
    <row r="869" spans="1:10" x14ac:dyDescent="0.3">
      <c r="A869" s="2">
        <v>37728</v>
      </c>
      <c r="B869" s="9">
        <v>111.08</v>
      </c>
      <c r="C869" s="9">
        <v>129.74</v>
      </c>
      <c r="D869" s="9">
        <v>119.14</v>
      </c>
      <c r="E869" s="9">
        <v>139.15</v>
      </c>
      <c r="F869" s="9">
        <v>124.71</v>
      </c>
      <c r="G869" s="9">
        <v>145.66</v>
      </c>
      <c r="H869" s="9">
        <v>122.67</v>
      </c>
      <c r="I869" s="9">
        <v>143.28</v>
      </c>
      <c r="J869" s="1">
        <f>VLOOKUP(A869,'1927-2022'!$A$2:$A$24116,1,FALSE)</f>
        <v>37728</v>
      </c>
    </row>
    <row r="870" spans="1:10" x14ac:dyDescent="0.3">
      <c r="A870" s="2">
        <v>37729</v>
      </c>
      <c r="B870" s="9">
        <v>111.08</v>
      </c>
      <c r="C870" s="9">
        <v>129.74</v>
      </c>
      <c r="D870" s="9">
        <v>119.14</v>
      </c>
      <c r="E870" s="9">
        <v>139.15</v>
      </c>
      <c r="F870" s="9">
        <v>124.71</v>
      </c>
      <c r="G870" s="9">
        <v>145.66999999999999</v>
      </c>
      <c r="H870" s="9">
        <v>122.67</v>
      </c>
      <c r="I870" s="9">
        <v>143.29</v>
      </c>
      <c r="J870" s="1" t="e">
        <f>VLOOKUP(A870,'1927-2022'!$A$2:$A$24116,1,FALSE)</f>
        <v>#N/A</v>
      </c>
    </row>
    <row r="871" spans="1:10" x14ac:dyDescent="0.3">
      <c r="A871" s="2">
        <v>37732</v>
      </c>
      <c r="B871" s="9">
        <v>111.08</v>
      </c>
      <c r="C871" s="9">
        <v>129.75</v>
      </c>
      <c r="D871" s="9">
        <v>119.05</v>
      </c>
      <c r="E871" s="9">
        <v>139.07</v>
      </c>
      <c r="F871" s="9">
        <v>124.49</v>
      </c>
      <c r="G871" s="9">
        <v>145.41999999999999</v>
      </c>
      <c r="H871" s="9">
        <v>122.43</v>
      </c>
      <c r="I871" s="9">
        <v>143.02000000000001</v>
      </c>
      <c r="J871" s="1">
        <f>VLOOKUP(A871,'1927-2022'!$A$2:$A$24116,1,FALSE)</f>
        <v>37732</v>
      </c>
    </row>
    <row r="872" spans="1:10" x14ac:dyDescent="0.3">
      <c r="A872" s="2">
        <v>37733</v>
      </c>
      <c r="B872" s="9">
        <v>111.11</v>
      </c>
      <c r="C872" s="9">
        <v>129.79</v>
      </c>
      <c r="D872" s="9">
        <v>119.12</v>
      </c>
      <c r="E872" s="9">
        <v>139.15</v>
      </c>
      <c r="F872" s="9">
        <v>124.54</v>
      </c>
      <c r="G872" s="9">
        <v>145.49</v>
      </c>
      <c r="H872" s="9">
        <v>122.4</v>
      </c>
      <c r="I872" s="9">
        <v>142.99</v>
      </c>
      <c r="J872" s="1">
        <f>VLOOKUP(A872,'1927-2022'!$A$2:$A$24116,1,FALSE)</f>
        <v>37733</v>
      </c>
    </row>
    <row r="873" spans="1:10" x14ac:dyDescent="0.3">
      <c r="A873" s="2">
        <v>37734</v>
      </c>
      <c r="B873" s="9">
        <v>111.12</v>
      </c>
      <c r="C873" s="9">
        <v>129.82</v>
      </c>
      <c r="D873" s="9">
        <v>119.07</v>
      </c>
      <c r="E873" s="9">
        <v>139.1</v>
      </c>
      <c r="F873" s="9">
        <v>124.44</v>
      </c>
      <c r="G873" s="9">
        <v>145.37</v>
      </c>
      <c r="H873" s="9">
        <v>122.47</v>
      </c>
      <c r="I873" s="9">
        <v>143.07</v>
      </c>
      <c r="J873" s="1">
        <f>VLOOKUP(A873,'1927-2022'!$A$2:$A$24116,1,FALSE)</f>
        <v>37734</v>
      </c>
    </row>
    <row r="874" spans="1:10" x14ac:dyDescent="0.3">
      <c r="A874" s="2">
        <v>37735</v>
      </c>
      <c r="B874" s="9">
        <v>111.32</v>
      </c>
      <c r="C874" s="9">
        <v>130.05000000000001</v>
      </c>
      <c r="D874" s="9">
        <v>119.58</v>
      </c>
      <c r="E874" s="9">
        <v>139.69999999999999</v>
      </c>
      <c r="F874" s="9">
        <v>125.14</v>
      </c>
      <c r="G874" s="9">
        <v>146.19</v>
      </c>
      <c r="H874" s="9">
        <v>123.73</v>
      </c>
      <c r="I874" s="9">
        <v>144.55000000000001</v>
      </c>
      <c r="J874" s="1">
        <f>VLOOKUP(A874,'1927-2022'!$A$2:$A$24116,1,FALSE)</f>
        <v>37735</v>
      </c>
    </row>
    <row r="875" spans="1:10" x14ac:dyDescent="0.3">
      <c r="A875" s="2">
        <v>37736</v>
      </c>
      <c r="B875" s="9">
        <v>111.44</v>
      </c>
      <c r="C875" s="9">
        <v>130.19</v>
      </c>
      <c r="D875" s="9">
        <v>119.85</v>
      </c>
      <c r="E875" s="9">
        <v>140.01</v>
      </c>
      <c r="F875" s="9">
        <v>125.39</v>
      </c>
      <c r="G875" s="9">
        <v>146.5</v>
      </c>
      <c r="H875" s="9">
        <v>123.87</v>
      </c>
      <c r="I875" s="9">
        <v>144.71</v>
      </c>
      <c r="J875" s="1">
        <f>VLOOKUP(A875,'1927-2022'!$A$2:$A$24116,1,FALSE)</f>
        <v>37736</v>
      </c>
    </row>
    <row r="876" spans="1:10" x14ac:dyDescent="0.3">
      <c r="A876" s="2">
        <v>37739</v>
      </c>
      <c r="B876" s="9">
        <v>111.39</v>
      </c>
      <c r="C876" s="9">
        <v>130.15</v>
      </c>
      <c r="D876" s="9">
        <v>119.73</v>
      </c>
      <c r="E876" s="9">
        <v>139.88999999999999</v>
      </c>
      <c r="F876" s="9">
        <v>125.29</v>
      </c>
      <c r="G876" s="9">
        <v>146.38999999999999</v>
      </c>
      <c r="H876" s="9">
        <v>123.87</v>
      </c>
      <c r="I876" s="9">
        <v>144.72999999999999</v>
      </c>
      <c r="J876" s="1">
        <f>VLOOKUP(A876,'1927-2022'!$A$2:$A$24116,1,FALSE)</f>
        <v>37739</v>
      </c>
    </row>
    <row r="877" spans="1:10" x14ac:dyDescent="0.3">
      <c r="A877" s="2">
        <v>37740</v>
      </c>
      <c r="B877" s="9">
        <v>111.34</v>
      </c>
      <c r="C877" s="9">
        <v>130.1</v>
      </c>
      <c r="D877" s="9">
        <v>119.58</v>
      </c>
      <c r="E877" s="9">
        <v>139.72</v>
      </c>
      <c r="F877" s="9">
        <v>125.05</v>
      </c>
      <c r="G877" s="9">
        <v>146.12</v>
      </c>
      <c r="H877" s="9">
        <v>123.53</v>
      </c>
      <c r="I877" s="9">
        <v>144.33000000000001</v>
      </c>
      <c r="J877" s="1">
        <f>VLOOKUP(A877,'1927-2022'!$A$2:$A$24116,1,FALSE)</f>
        <v>37740</v>
      </c>
    </row>
    <row r="878" spans="1:10" x14ac:dyDescent="0.3">
      <c r="A878" s="2">
        <v>37741</v>
      </c>
      <c r="B878" s="9">
        <v>111.58</v>
      </c>
      <c r="C878" s="9">
        <v>130.37</v>
      </c>
      <c r="D878" s="9">
        <v>120.08</v>
      </c>
      <c r="E878" s="9">
        <v>140.31</v>
      </c>
      <c r="F878" s="9">
        <v>125.7</v>
      </c>
      <c r="G878" s="9">
        <v>146.88</v>
      </c>
      <c r="H878" s="9">
        <v>124.55</v>
      </c>
      <c r="I878" s="9">
        <v>145.53</v>
      </c>
      <c r="J878" s="1">
        <f>VLOOKUP(A878,'1927-2022'!$A$2:$A$24116,1,FALSE)</f>
        <v>37741</v>
      </c>
    </row>
    <row r="879" spans="1:10" x14ac:dyDescent="0.3">
      <c r="A879" s="2">
        <v>37742</v>
      </c>
      <c r="B879" s="9">
        <v>111.6</v>
      </c>
      <c r="C879" s="9">
        <v>130.41</v>
      </c>
      <c r="D879" s="9">
        <v>120.14</v>
      </c>
      <c r="E879" s="9">
        <v>140.38999999999999</v>
      </c>
      <c r="F879" s="9">
        <v>125.8</v>
      </c>
      <c r="G879" s="9">
        <v>147</v>
      </c>
      <c r="H879" s="9">
        <v>124.55</v>
      </c>
      <c r="I879" s="9">
        <v>145.54</v>
      </c>
      <c r="J879" s="1">
        <f>VLOOKUP(A879,'1927-2022'!$A$2:$A$24116,1,FALSE)</f>
        <v>37742</v>
      </c>
    </row>
    <row r="880" spans="1:10" x14ac:dyDescent="0.3">
      <c r="A880" s="2">
        <v>37743</v>
      </c>
      <c r="B880" s="9">
        <v>111.45</v>
      </c>
      <c r="C880" s="9">
        <v>130.22999999999999</v>
      </c>
      <c r="D880" s="9">
        <v>119.89</v>
      </c>
      <c r="E880" s="9">
        <v>140.1</v>
      </c>
      <c r="F880" s="9">
        <v>125.31</v>
      </c>
      <c r="G880" s="9">
        <v>146.43</v>
      </c>
      <c r="H880" s="9">
        <v>123.97</v>
      </c>
      <c r="I880" s="9">
        <v>144.87</v>
      </c>
      <c r="J880" s="1">
        <f>VLOOKUP(A880,'1927-2022'!$A$2:$A$24116,1,FALSE)</f>
        <v>37743</v>
      </c>
    </row>
    <row r="881" spans="1:10" x14ac:dyDescent="0.3">
      <c r="A881" s="2">
        <v>37746</v>
      </c>
      <c r="B881" s="9">
        <v>111.5</v>
      </c>
      <c r="C881" s="9">
        <v>130.31</v>
      </c>
      <c r="D881" s="9">
        <v>120.01</v>
      </c>
      <c r="E881" s="9">
        <v>140.25</v>
      </c>
      <c r="F881" s="9">
        <v>125.6</v>
      </c>
      <c r="G881" s="9">
        <v>146.78</v>
      </c>
      <c r="H881" s="9">
        <v>124.41</v>
      </c>
      <c r="I881" s="9">
        <v>145.4</v>
      </c>
      <c r="J881" s="1">
        <f>VLOOKUP(A881,'1927-2022'!$A$2:$A$24116,1,FALSE)</f>
        <v>37746</v>
      </c>
    </row>
    <row r="882" spans="1:10" x14ac:dyDescent="0.3">
      <c r="A882" s="2">
        <v>37747</v>
      </c>
      <c r="B882" s="9">
        <v>111.72</v>
      </c>
      <c r="C882" s="9">
        <v>130.57</v>
      </c>
      <c r="D882" s="9">
        <v>120.64</v>
      </c>
      <c r="E882" s="9">
        <v>140.99</v>
      </c>
      <c r="F882" s="9">
        <v>126.35</v>
      </c>
      <c r="G882" s="9">
        <v>147.66</v>
      </c>
      <c r="H882" s="9">
        <v>125.27</v>
      </c>
      <c r="I882" s="9">
        <v>146.4</v>
      </c>
      <c r="J882" s="1">
        <f>VLOOKUP(A882,'1927-2022'!$A$2:$A$24116,1,FALSE)</f>
        <v>37747</v>
      </c>
    </row>
    <row r="883" spans="1:10" x14ac:dyDescent="0.3">
      <c r="A883" s="2">
        <v>37748</v>
      </c>
      <c r="B883" s="9">
        <v>111.73</v>
      </c>
      <c r="C883" s="9">
        <v>130.58000000000001</v>
      </c>
      <c r="D883" s="9">
        <v>121.15</v>
      </c>
      <c r="E883" s="9">
        <v>141.59</v>
      </c>
      <c r="F883" s="9">
        <v>127.15</v>
      </c>
      <c r="G883" s="9">
        <v>148.6</v>
      </c>
      <c r="H883" s="9">
        <v>126.56</v>
      </c>
      <c r="I883" s="9">
        <v>147.91999999999999</v>
      </c>
      <c r="J883" s="1">
        <f>VLOOKUP(A883,'1927-2022'!$A$2:$A$24116,1,FALSE)</f>
        <v>37748</v>
      </c>
    </row>
    <row r="884" spans="1:10" x14ac:dyDescent="0.3">
      <c r="A884" s="2">
        <v>37749</v>
      </c>
      <c r="B884" s="9">
        <v>111.68</v>
      </c>
      <c r="C884" s="9">
        <v>130.53</v>
      </c>
      <c r="D884" s="9">
        <v>121.26</v>
      </c>
      <c r="E884" s="9">
        <v>141.72999999999999</v>
      </c>
      <c r="F884" s="9">
        <v>127.41</v>
      </c>
      <c r="G884" s="9">
        <v>148.91</v>
      </c>
      <c r="H884" s="9">
        <v>127.01</v>
      </c>
      <c r="I884" s="9">
        <v>148.44</v>
      </c>
      <c r="J884" s="1">
        <f>VLOOKUP(A884,'1927-2022'!$A$2:$A$24116,1,FALSE)</f>
        <v>37749</v>
      </c>
    </row>
    <row r="885" spans="1:10" x14ac:dyDescent="0.3">
      <c r="A885" s="2">
        <v>37750</v>
      </c>
      <c r="B885" s="9">
        <v>111.69</v>
      </c>
      <c r="C885" s="9">
        <v>130.54</v>
      </c>
      <c r="D885" s="9">
        <v>121.26</v>
      </c>
      <c r="E885" s="9">
        <v>141.72999999999999</v>
      </c>
      <c r="F885" s="9">
        <v>127.44</v>
      </c>
      <c r="G885" s="9">
        <v>148.94999999999999</v>
      </c>
      <c r="H885" s="9">
        <v>127.01</v>
      </c>
      <c r="I885" s="9">
        <v>148.44999999999999</v>
      </c>
      <c r="J885" s="1">
        <f>VLOOKUP(A885,'1927-2022'!$A$2:$A$24116,1,FALSE)</f>
        <v>37750</v>
      </c>
    </row>
    <row r="886" spans="1:10" x14ac:dyDescent="0.3">
      <c r="A886" s="2">
        <v>37753</v>
      </c>
      <c r="B886" s="9">
        <v>111.71</v>
      </c>
      <c r="C886" s="9">
        <v>130.58000000000001</v>
      </c>
      <c r="D886" s="9">
        <v>121.38</v>
      </c>
      <c r="E886" s="9">
        <v>141.88</v>
      </c>
      <c r="F886" s="9">
        <v>127.73</v>
      </c>
      <c r="G886" s="9">
        <v>149.30000000000001</v>
      </c>
      <c r="H886" s="9">
        <v>127.62</v>
      </c>
      <c r="I886" s="9">
        <v>149.18</v>
      </c>
      <c r="J886" s="1">
        <f>VLOOKUP(A886,'1927-2022'!$A$2:$A$24116,1,FALSE)</f>
        <v>37753</v>
      </c>
    </row>
    <row r="887" spans="1:10" x14ac:dyDescent="0.3">
      <c r="A887" s="2">
        <v>37754</v>
      </c>
      <c r="B887" s="9">
        <v>111.67</v>
      </c>
      <c r="C887" s="9">
        <v>130.54</v>
      </c>
      <c r="D887" s="9">
        <v>121.41</v>
      </c>
      <c r="E887" s="9">
        <v>141.91999999999999</v>
      </c>
      <c r="F887" s="9">
        <v>127.82</v>
      </c>
      <c r="G887" s="9">
        <v>149.41</v>
      </c>
      <c r="H887" s="9">
        <v>127.89</v>
      </c>
      <c r="I887" s="9">
        <v>149.5</v>
      </c>
      <c r="J887" s="1">
        <f>VLOOKUP(A887,'1927-2022'!$A$2:$A$24116,1,FALSE)</f>
        <v>37754</v>
      </c>
    </row>
    <row r="888" spans="1:10" x14ac:dyDescent="0.3">
      <c r="A888" s="2">
        <v>37755</v>
      </c>
      <c r="B888" s="9">
        <v>111.79</v>
      </c>
      <c r="C888" s="9">
        <v>130.68</v>
      </c>
      <c r="D888" s="9">
        <v>121.78</v>
      </c>
      <c r="E888" s="9">
        <v>142.35</v>
      </c>
      <c r="F888" s="9">
        <v>128.36000000000001</v>
      </c>
      <c r="G888" s="9">
        <v>150.05000000000001</v>
      </c>
      <c r="H888" s="9">
        <v>129.29</v>
      </c>
      <c r="I888" s="9">
        <v>151.13999999999999</v>
      </c>
      <c r="J888" s="1">
        <f>VLOOKUP(A888,'1927-2022'!$A$2:$A$24116,1,FALSE)</f>
        <v>37755</v>
      </c>
    </row>
    <row r="889" spans="1:10" x14ac:dyDescent="0.3">
      <c r="A889" s="2">
        <v>37756</v>
      </c>
      <c r="B889" s="9">
        <v>111.68</v>
      </c>
      <c r="C889" s="9">
        <v>130.56</v>
      </c>
      <c r="D889" s="9">
        <v>121.58</v>
      </c>
      <c r="E889" s="9">
        <v>142.13</v>
      </c>
      <c r="F889" s="9">
        <v>128.21</v>
      </c>
      <c r="G889" s="9">
        <v>149.88</v>
      </c>
      <c r="H889" s="9">
        <v>129.33000000000001</v>
      </c>
      <c r="I889" s="9">
        <v>151.19</v>
      </c>
      <c r="J889" s="1">
        <f>VLOOKUP(A889,'1927-2022'!$A$2:$A$24116,1,FALSE)</f>
        <v>37756</v>
      </c>
    </row>
    <row r="890" spans="1:10" x14ac:dyDescent="0.3">
      <c r="A890" s="2">
        <v>37757</v>
      </c>
      <c r="B890" s="9">
        <v>111.84</v>
      </c>
      <c r="C890" s="9">
        <v>130.75</v>
      </c>
      <c r="D890" s="9">
        <v>122.04</v>
      </c>
      <c r="E890" s="9">
        <v>142.66999999999999</v>
      </c>
      <c r="F890" s="9">
        <v>128.87</v>
      </c>
      <c r="G890" s="9">
        <v>150.66</v>
      </c>
      <c r="H890" s="9">
        <v>130.25</v>
      </c>
      <c r="I890" s="9">
        <v>152.27000000000001</v>
      </c>
      <c r="J890" s="1">
        <f>VLOOKUP(A890,'1927-2022'!$A$2:$A$24116,1,FALSE)</f>
        <v>37757</v>
      </c>
    </row>
    <row r="891" spans="1:10" x14ac:dyDescent="0.3">
      <c r="A891" s="2">
        <v>37760</v>
      </c>
      <c r="B891" s="9">
        <v>111.94</v>
      </c>
      <c r="C891" s="9">
        <v>130.87</v>
      </c>
      <c r="D891" s="9">
        <v>122.19</v>
      </c>
      <c r="E891" s="9">
        <v>142.86000000000001</v>
      </c>
      <c r="F891" s="9">
        <v>129.04</v>
      </c>
      <c r="G891" s="9">
        <v>150.87</v>
      </c>
      <c r="H891" s="9">
        <v>130.01</v>
      </c>
      <c r="I891" s="9">
        <v>152</v>
      </c>
      <c r="J891" s="1">
        <f>VLOOKUP(A891,'1927-2022'!$A$2:$A$24116,1,FALSE)</f>
        <v>37760</v>
      </c>
    </row>
    <row r="892" spans="1:10" x14ac:dyDescent="0.3">
      <c r="A892" s="2">
        <v>37761</v>
      </c>
      <c r="B892" s="9">
        <v>112.04</v>
      </c>
      <c r="C892" s="9">
        <v>130.99</v>
      </c>
      <c r="D892" s="9">
        <v>122.58</v>
      </c>
      <c r="E892" s="9">
        <v>143.32</v>
      </c>
      <c r="F892" s="9">
        <v>129.63999999999999</v>
      </c>
      <c r="G892" s="9">
        <v>151.57</v>
      </c>
      <c r="H892" s="9">
        <v>131.55000000000001</v>
      </c>
      <c r="I892" s="9">
        <v>153.80000000000001</v>
      </c>
      <c r="J892" s="1">
        <f>VLOOKUP(A892,'1927-2022'!$A$2:$A$24116,1,FALSE)</f>
        <v>37761</v>
      </c>
    </row>
    <row r="893" spans="1:10" x14ac:dyDescent="0.3">
      <c r="A893" s="2">
        <v>37762</v>
      </c>
      <c r="B893" s="9">
        <v>111.89</v>
      </c>
      <c r="C893" s="9">
        <v>130.83000000000001</v>
      </c>
      <c r="D893" s="9">
        <v>122.29</v>
      </c>
      <c r="E893" s="9">
        <v>142.97999999999999</v>
      </c>
      <c r="F893" s="9">
        <v>129.32</v>
      </c>
      <c r="G893" s="9">
        <v>151.19999999999999</v>
      </c>
      <c r="H893" s="9">
        <v>131.51</v>
      </c>
      <c r="I893" s="9">
        <v>153.77000000000001</v>
      </c>
      <c r="J893" s="1">
        <f>VLOOKUP(A893,'1927-2022'!$A$2:$A$24116,1,FALSE)</f>
        <v>37762</v>
      </c>
    </row>
    <row r="894" spans="1:10" x14ac:dyDescent="0.3">
      <c r="A894" s="2">
        <v>37763</v>
      </c>
      <c r="B894" s="9">
        <v>111.94</v>
      </c>
      <c r="C894" s="9">
        <v>130.88999999999999</v>
      </c>
      <c r="D894" s="9">
        <v>122.5</v>
      </c>
      <c r="E894" s="9">
        <v>143.22999999999999</v>
      </c>
      <c r="F894" s="9">
        <v>129.71</v>
      </c>
      <c r="G894" s="9">
        <v>151.66</v>
      </c>
      <c r="H894" s="9">
        <v>132.33000000000001</v>
      </c>
      <c r="I894" s="9">
        <v>154.72999999999999</v>
      </c>
      <c r="J894" s="1">
        <f>VLOOKUP(A894,'1927-2022'!$A$2:$A$24116,1,FALSE)</f>
        <v>37763</v>
      </c>
    </row>
    <row r="895" spans="1:10" x14ac:dyDescent="0.3">
      <c r="A895" s="2">
        <v>37764</v>
      </c>
      <c r="B895" s="9">
        <v>111.88</v>
      </c>
      <c r="C895" s="9">
        <v>130.82</v>
      </c>
      <c r="D895" s="9">
        <v>122.47</v>
      </c>
      <c r="E895" s="9">
        <v>143.19999999999999</v>
      </c>
      <c r="F895" s="9">
        <v>129.72999999999999</v>
      </c>
      <c r="G895" s="9">
        <v>151.69</v>
      </c>
      <c r="H895" s="9">
        <v>132.47</v>
      </c>
      <c r="I895" s="9">
        <v>154.88999999999999</v>
      </c>
      <c r="J895" s="1">
        <f>VLOOKUP(A895,'1927-2022'!$A$2:$A$24116,1,FALSE)</f>
        <v>37764</v>
      </c>
    </row>
    <row r="896" spans="1:10" x14ac:dyDescent="0.3">
      <c r="A896" s="2">
        <v>37767</v>
      </c>
      <c r="B896" s="9">
        <v>111.88</v>
      </c>
      <c r="C896" s="9">
        <v>130.83000000000001</v>
      </c>
      <c r="D896" s="9">
        <v>122.47</v>
      </c>
      <c r="E896" s="9">
        <v>143.21</v>
      </c>
      <c r="F896" s="9">
        <v>129.72999999999999</v>
      </c>
      <c r="G896" s="9">
        <v>151.69999999999999</v>
      </c>
      <c r="H896" s="9">
        <v>132.47</v>
      </c>
      <c r="I896" s="9">
        <v>154.91</v>
      </c>
      <c r="J896" s="1" t="e">
        <f>VLOOKUP(A896,'1927-2022'!$A$2:$A$24116,1,FALSE)</f>
        <v>#N/A</v>
      </c>
    </row>
    <row r="897" spans="1:10" x14ac:dyDescent="0.3">
      <c r="A897" s="2">
        <v>37768</v>
      </c>
      <c r="B897" s="9">
        <v>111.98</v>
      </c>
      <c r="C897" s="9">
        <v>130.94999999999999</v>
      </c>
      <c r="D897" s="9">
        <v>122.52</v>
      </c>
      <c r="E897" s="9">
        <v>143.27000000000001</v>
      </c>
      <c r="F897" s="9">
        <v>129.44</v>
      </c>
      <c r="G897" s="9">
        <v>151.37</v>
      </c>
      <c r="H897" s="9">
        <v>130.93</v>
      </c>
      <c r="I897" s="9">
        <v>153.12</v>
      </c>
      <c r="J897" s="1">
        <f>VLOOKUP(A897,'1927-2022'!$A$2:$A$24116,1,FALSE)</f>
        <v>37768</v>
      </c>
    </row>
    <row r="898" spans="1:10" x14ac:dyDescent="0.3">
      <c r="A898" s="2">
        <v>37769</v>
      </c>
      <c r="B898" s="9">
        <v>111.97</v>
      </c>
      <c r="C898" s="9">
        <v>130.94999999999999</v>
      </c>
      <c r="D898" s="9">
        <v>122.53</v>
      </c>
      <c r="E898" s="9">
        <v>143.30000000000001</v>
      </c>
      <c r="F898" s="9">
        <v>129.35</v>
      </c>
      <c r="G898" s="9">
        <v>151.27000000000001</v>
      </c>
      <c r="H898" s="9">
        <v>130.56</v>
      </c>
      <c r="I898" s="9">
        <v>152.68</v>
      </c>
      <c r="J898" s="1">
        <f>VLOOKUP(A898,'1927-2022'!$A$2:$A$24116,1,FALSE)</f>
        <v>37769</v>
      </c>
    </row>
    <row r="899" spans="1:10" x14ac:dyDescent="0.3">
      <c r="A899" s="2">
        <v>37770</v>
      </c>
      <c r="B899" s="9">
        <v>112.07</v>
      </c>
      <c r="C899" s="9">
        <v>131.06</v>
      </c>
      <c r="D899" s="9">
        <v>122.95</v>
      </c>
      <c r="E899" s="9">
        <v>143.78</v>
      </c>
      <c r="F899" s="9">
        <v>130.02000000000001</v>
      </c>
      <c r="G899" s="9">
        <v>152.05000000000001</v>
      </c>
      <c r="H899" s="9">
        <v>131.72</v>
      </c>
      <c r="I899" s="9">
        <v>154.04</v>
      </c>
      <c r="J899" s="1">
        <f>VLOOKUP(A899,'1927-2022'!$A$2:$A$24116,1,FALSE)</f>
        <v>37770</v>
      </c>
    </row>
    <row r="900" spans="1:10" x14ac:dyDescent="0.3">
      <c r="A900" s="2">
        <v>37771</v>
      </c>
      <c r="B900" s="9">
        <v>112.02</v>
      </c>
      <c r="C900" s="9">
        <v>131.01</v>
      </c>
      <c r="D900" s="9">
        <v>122.91</v>
      </c>
      <c r="E900" s="9">
        <v>143.75</v>
      </c>
      <c r="F900" s="9">
        <v>129.94999999999999</v>
      </c>
      <c r="G900" s="9">
        <v>151.97999999999999</v>
      </c>
      <c r="H900" s="9">
        <v>131.61000000000001</v>
      </c>
      <c r="I900" s="9">
        <v>153.93</v>
      </c>
      <c r="J900" s="1">
        <f>VLOOKUP(A900,'1927-2022'!$A$2:$A$24116,1,FALSE)</f>
        <v>37771</v>
      </c>
    </row>
    <row r="901" spans="1:10" x14ac:dyDescent="0.3">
      <c r="A901" s="2">
        <v>37774</v>
      </c>
      <c r="B901" s="9">
        <v>112.01</v>
      </c>
      <c r="C901" s="9">
        <v>131.01</v>
      </c>
      <c r="D901" s="9">
        <v>122.58</v>
      </c>
      <c r="E901" s="9">
        <v>143.37</v>
      </c>
      <c r="F901" s="9">
        <v>129.33000000000001</v>
      </c>
      <c r="G901" s="9">
        <v>151.27000000000001</v>
      </c>
      <c r="H901" s="9">
        <v>130.58000000000001</v>
      </c>
      <c r="I901" s="9">
        <v>152.72999999999999</v>
      </c>
      <c r="J901" s="1">
        <f>VLOOKUP(A901,'1927-2022'!$A$2:$A$24116,1,FALSE)</f>
        <v>37774</v>
      </c>
    </row>
    <row r="902" spans="1:10" x14ac:dyDescent="0.3">
      <c r="A902" s="2">
        <v>37775</v>
      </c>
      <c r="B902" s="9">
        <v>112.25</v>
      </c>
      <c r="C902" s="9">
        <v>131.29</v>
      </c>
      <c r="D902" s="9">
        <v>123.13</v>
      </c>
      <c r="E902" s="9">
        <v>144.02000000000001</v>
      </c>
      <c r="F902" s="9">
        <v>130.19</v>
      </c>
      <c r="G902" s="9">
        <v>152.28</v>
      </c>
      <c r="H902" s="9">
        <v>131.79</v>
      </c>
      <c r="I902" s="9">
        <v>154.15</v>
      </c>
      <c r="J902" s="1">
        <f>VLOOKUP(A902,'1927-2022'!$A$2:$A$24116,1,FALSE)</f>
        <v>37775</v>
      </c>
    </row>
    <row r="903" spans="1:10" x14ac:dyDescent="0.3">
      <c r="A903" s="2">
        <v>37776</v>
      </c>
      <c r="B903" s="9">
        <v>112.31</v>
      </c>
      <c r="C903" s="9">
        <v>131.37</v>
      </c>
      <c r="D903" s="9">
        <v>123.39</v>
      </c>
      <c r="E903" s="9">
        <v>144.33000000000001</v>
      </c>
      <c r="F903" s="9">
        <v>130.55000000000001</v>
      </c>
      <c r="G903" s="9">
        <v>152.69999999999999</v>
      </c>
      <c r="H903" s="9">
        <v>132.34</v>
      </c>
      <c r="I903" s="9">
        <v>154.80000000000001</v>
      </c>
      <c r="J903" s="1">
        <f>VLOOKUP(A903,'1927-2022'!$A$2:$A$24116,1,FALSE)</f>
        <v>37776</v>
      </c>
    </row>
    <row r="904" spans="1:10" x14ac:dyDescent="0.3">
      <c r="A904" s="2">
        <v>37777</v>
      </c>
      <c r="B904" s="9">
        <v>112.19</v>
      </c>
      <c r="C904" s="9">
        <v>131.22999999999999</v>
      </c>
      <c r="D904" s="9">
        <v>123.08</v>
      </c>
      <c r="E904" s="9">
        <v>143.97</v>
      </c>
      <c r="F904" s="9">
        <v>130.12</v>
      </c>
      <c r="G904" s="9">
        <v>152.21</v>
      </c>
      <c r="H904" s="9">
        <v>131.58000000000001</v>
      </c>
      <c r="I904" s="9">
        <v>153.91999999999999</v>
      </c>
      <c r="J904" s="1">
        <f>VLOOKUP(A904,'1927-2022'!$A$2:$A$24116,1,FALSE)</f>
        <v>37777</v>
      </c>
    </row>
    <row r="905" spans="1:10" x14ac:dyDescent="0.3">
      <c r="A905" s="2">
        <v>37778</v>
      </c>
      <c r="B905" s="9">
        <v>112.16</v>
      </c>
      <c r="C905" s="9">
        <v>131.19999999999999</v>
      </c>
      <c r="D905" s="9">
        <v>122.93</v>
      </c>
      <c r="E905" s="9">
        <v>143.80000000000001</v>
      </c>
      <c r="F905" s="9">
        <v>129.9</v>
      </c>
      <c r="G905" s="9">
        <v>151.94999999999999</v>
      </c>
      <c r="H905" s="9">
        <v>131.75</v>
      </c>
      <c r="I905" s="9">
        <v>154.12</v>
      </c>
      <c r="J905" s="1">
        <f>VLOOKUP(A905,'1927-2022'!$A$2:$A$24116,1,FALSE)</f>
        <v>37778</v>
      </c>
    </row>
    <row r="906" spans="1:10" x14ac:dyDescent="0.3">
      <c r="A906" s="2">
        <v>37781</v>
      </c>
      <c r="B906" s="9">
        <v>112.31</v>
      </c>
      <c r="C906" s="9">
        <v>131.38999999999999</v>
      </c>
      <c r="D906" s="9">
        <v>123.39</v>
      </c>
      <c r="E906" s="9">
        <v>144.36000000000001</v>
      </c>
      <c r="F906" s="9">
        <v>130.55000000000001</v>
      </c>
      <c r="G906" s="9">
        <v>152.72999999999999</v>
      </c>
      <c r="H906" s="9">
        <v>132.58000000000001</v>
      </c>
      <c r="I906" s="9">
        <v>155.1</v>
      </c>
      <c r="J906" s="1">
        <f>VLOOKUP(A906,'1927-2022'!$A$2:$A$24116,1,FALSE)</f>
        <v>37781</v>
      </c>
    </row>
    <row r="907" spans="1:10" x14ac:dyDescent="0.3">
      <c r="A907" s="2">
        <v>37782</v>
      </c>
      <c r="B907" s="9">
        <v>112.43</v>
      </c>
      <c r="C907" s="9">
        <v>131.54</v>
      </c>
      <c r="D907" s="9">
        <v>123.91</v>
      </c>
      <c r="E907" s="9">
        <v>144.96</v>
      </c>
      <c r="F907" s="9">
        <v>131.34</v>
      </c>
      <c r="G907" s="9">
        <v>153.65</v>
      </c>
      <c r="H907" s="9">
        <v>134.03</v>
      </c>
      <c r="I907" s="9">
        <v>156.80000000000001</v>
      </c>
      <c r="J907" s="1">
        <f>VLOOKUP(A907,'1927-2022'!$A$2:$A$24116,1,FALSE)</f>
        <v>37782</v>
      </c>
    </row>
    <row r="908" spans="1:10" x14ac:dyDescent="0.3">
      <c r="A908" s="2">
        <v>37783</v>
      </c>
      <c r="B908" s="9">
        <v>112.42</v>
      </c>
      <c r="C908" s="9">
        <v>131.52000000000001</v>
      </c>
      <c r="D908" s="9">
        <v>123.76</v>
      </c>
      <c r="E908" s="9">
        <v>144.79</v>
      </c>
      <c r="F908" s="9">
        <v>131.22</v>
      </c>
      <c r="G908" s="9">
        <v>153.52000000000001</v>
      </c>
      <c r="H908" s="9">
        <v>133.99</v>
      </c>
      <c r="I908" s="9">
        <v>156.77000000000001</v>
      </c>
      <c r="J908" s="1">
        <f>VLOOKUP(A908,'1927-2022'!$A$2:$A$24116,1,FALSE)</f>
        <v>37783</v>
      </c>
    </row>
    <row r="909" spans="1:10" x14ac:dyDescent="0.3">
      <c r="A909" s="2">
        <v>37784</v>
      </c>
      <c r="B909" s="9">
        <v>112.47</v>
      </c>
      <c r="C909" s="9">
        <v>131.59</v>
      </c>
      <c r="D909" s="9">
        <v>123.96</v>
      </c>
      <c r="E909" s="9">
        <v>145.03</v>
      </c>
      <c r="F909" s="9">
        <v>131.41999999999999</v>
      </c>
      <c r="G909" s="9">
        <v>153.76</v>
      </c>
      <c r="H909" s="9">
        <v>134.41</v>
      </c>
      <c r="I909" s="9">
        <v>157.26</v>
      </c>
      <c r="J909" s="1">
        <f>VLOOKUP(A909,'1927-2022'!$A$2:$A$24116,1,FALSE)</f>
        <v>37784</v>
      </c>
    </row>
    <row r="910" spans="1:10" x14ac:dyDescent="0.3">
      <c r="A910" s="2">
        <v>37785</v>
      </c>
      <c r="B910" s="9">
        <v>112.55</v>
      </c>
      <c r="C910" s="9">
        <v>131.68</v>
      </c>
      <c r="D910" s="9">
        <v>124.22</v>
      </c>
      <c r="E910" s="9">
        <v>145.34</v>
      </c>
      <c r="F910" s="9">
        <v>131.94999999999999</v>
      </c>
      <c r="G910" s="9">
        <v>154.38999999999999</v>
      </c>
      <c r="H910" s="9">
        <v>135.41</v>
      </c>
      <c r="I910" s="9">
        <v>158.43</v>
      </c>
      <c r="J910" s="1">
        <f>VLOOKUP(A910,'1927-2022'!$A$2:$A$24116,1,FALSE)</f>
        <v>37785</v>
      </c>
    </row>
    <row r="911" spans="1:10" x14ac:dyDescent="0.3">
      <c r="A911" s="2">
        <v>37788</v>
      </c>
      <c r="B911" s="9">
        <v>112.36</v>
      </c>
      <c r="C911" s="9">
        <v>131.47</v>
      </c>
      <c r="D911" s="9">
        <v>123.74</v>
      </c>
      <c r="E911" s="9">
        <v>144.79</v>
      </c>
      <c r="F911" s="9">
        <v>131.30000000000001</v>
      </c>
      <c r="G911" s="9">
        <v>153.63999999999999</v>
      </c>
      <c r="H911" s="9">
        <v>134.37</v>
      </c>
      <c r="I911" s="9">
        <v>157.22999999999999</v>
      </c>
      <c r="J911" s="1">
        <f>VLOOKUP(A911,'1927-2022'!$A$2:$A$24116,1,FALSE)</f>
        <v>37788</v>
      </c>
    </row>
    <row r="912" spans="1:10" x14ac:dyDescent="0.3">
      <c r="A912" s="2">
        <v>37789</v>
      </c>
      <c r="B912" s="9">
        <v>112.17</v>
      </c>
      <c r="C912" s="9">
        <v>131.26</v>
      </c>
      <c r="D912" s="9">
        <v>123.18</v>
      </c>
      <c r="E912" s="9">
        <v>144.13999999999999</v>
      </c>
      <c r="F912" s="9">
        <v>130.47999999999999</v>
      </c>
      <c r="G912" s="9">
        <v>152.68</v>
      </c>
      <c r="H912" s="9">
        <v>133.13</v>
      </c>
      <c r="I912" s="9">
        <v>155.78</v>
      </c>
      <c r="J912" s="1">
        <f>VLOOKUP(A912,'1927-2022'!$A$2:$A$24116,1,FALSE)</f>
        <v>37789</v>
      </c>
    </row>
    <row r="913" spans="1:10" x14ac:dyDescent="0.3">
      <c r="A913" s="2">
        <v>37790</v>
      </c>
      <c r="B913" s="9">
        <v>112.13</v>
      </c>
      <c r="C913" s="9">
        <v>131.21</v>
      </c>
      <c r="D913" s="9">
        <v>122.81</v>
      </c>
      <c r="E913" s="9">
        <v>143.71</v>
      </c>
      <c r="F913" s="9">
        <v>129.74</v>
      </c>
      <c r="G913" s="9">
        <v>151.82</v>
      </c>
      <c r="H913" s="9">
        <v>131.79</v>
      </c>
      <c r="I913" s="9">
        <v>154.21</v>
      </c>
      <c r="J913" s="1">
        <f>VLOOKUP(A913,'1927-2022'!$A$2:$A$24116,1,FALSE)</f>
        <v>37790</v>
      </c>
    </row>
    <row r="914" spans="1:10" x14ac:dyDescent="0.3">
      <c r="A914" s="2">
        <v>37791</v>
      </c>
      <c r="B914" s="9">
        <v>112.32</v>
      </c>
      <c r="C914" s="9">
        <v>131.44</v>
      </c>
      <c r="D914" s="9">
        <v>123.1</v>
      </c>
      <c r="E914" s="9">
        <v>144.05000000000001</v>
      </c>
      <c r="F914" s="9">
        <v>130</v>
      </c>
      <c r="G914" s="9">
        <v>152.12</v>
      </c>
      <c r="H914" s="9">
        <v>131.58000000000001</v>
      </c>
      <c r="I914" s="9">
        <v>153.97</v>
      </c>
      <c r="J914" s="1">
        <f>VLOOKUP(A914,'1927-2022'!$A$2:$A$24116,1,FALSE)</f>
        <v>37791</v>
      </c>
    </row>
    <row r="915" spans="1:10" x14ac:dyDescent="0.3">
      <c r="A915" s="2">
        <v>37792</v>
      </c>
      <c r="B915" s="9">
        <v>112.24</v>
      </c>
      <c r="C915" s="9">
        <v>131.34</v>
      </c>
      <c r="D915" s="9">
        <v>122.88</v>
      </c>
      <c r="E915" s="9">
        <v>143.80000000000001</v>
      </c>
      <c r="F915" s="9">
        <v>129.66</v>
      </c>
      <c r="G915" s="9">
        <v>151.72999999999999</v>
      </c>
      <c r="H915" s="9">
        <v>130.88999999999999</v>
      </c>
      <c r="I915" s="9">
        <v>153.16999999999999</v>
      </c>
      <c r="J915" s="1">
        <f>VLOOKUP(A915,'1927-2022'!$A$2:$A$24116,1,FALSE)</f>
        <v>37792</v>
      </c>
    </row>
    <row r="916" spans="1:10" x14ac:dyDescent="0.3">
      <c r="A916" s="2">
        <v>37795</v>
      </c>
      <c r="B916" s="9">
        <v>112.35</v>
      </c>
      <c r="C916" s="9">
        <v>131.49</v>
      </c>
      <c r="D916" s="9">
        <v>123.33</v>
      </c>
      <c r="E916" s="9">
        <v>144.33000000000001</v>
      </c>
      <c r="F916" s="9">
        <v>130.43</v>
      </c>
      <c r="G916" s="9">
        <v>152.63999999999999</v>
      </c>
      <c r="H916" s="9">
        <v>131.96</v>
      </c>
      <c r="I916" s="9">
        <v>154.43</v>
      </c>
      <c r="J916" s="1">
        <f>VLOOKUP(A916,'1927-2022'!$A$2:$A$24116,1,FALSE)</f>
        <v>37795</v>
      </c>
    </row>
    <row r="917" spans="1:10" x14ac:dyDescent="0.3">
      <c r="A917" s="2">
        <v>37796</v>
      </c>
      <c r="B917" s="9">
        <v>112.44</v>
      </c>
      <c r="C917" s="9">
        <v>131.59</v>
      </c>
      <c r="D917" s="9">
        <v>123.59</v>
      </c>
      <c r="E917" s="9">
        <v>144.65</v>
      </c>
      <c r="F917" s="9">
        <v>130.86000000000001</v>
      </c>
      <c r="G917" s="9">
        <v>153.15</v>
      </c>
      <c r="H917" s="9">
        <v>132.79</v>
      </c>
      <c r="I917" s="9">
        <v>155.41</v>
      </c>
      <c r="J917" s="1">
        <f>VLOOKUP(A917,'1927-2022'!$A$2:$A$24116,1,FALSE)</f>
        <v>37796</v>
      </c>
    </row>
    <row r="918" spans="1:10" x14ac:dyDescent="0.3">
      <c r="A918" s="2">
        <v>37797</v>
      </c>
      <c r="B918" s="9">
        <v>112.1</v>
      </c>
      <c r="C918" s="9">
        <v>131.19999999999999</v>
      </c>
      <c r="D918" s="9">
        <v>122.91</v>
      </c>
      <c r="E918" s="9">
        <v>143.85</v>
      </c>
      <c r="F918" s="9">
        <v>129.94999999999999</v>
      </c>
      <c r="G918" s="9">
        <v>152.09</v>
      </c>
      <c r="H918" s="9">
        <v>131.19999999999999</v>
      </c>
      <c r="I918" s="9">
        <v>153.55000000000001</v>
      </c>
      <c r="J918" s="1">
        <f>VLOOKUP(A918,'1927-2022'!$A$2:$A$24116,1,FALSE)</f>
        <v>37797</v>
      </c>
    </row>
    <row r="919" spans="1:10" x14ac:dyDescent="0.3">
      <c r="A919" s="2">
        <v>37798</v>
      </c>
      <c r="B919" s="9">
        <v>111.85</v>
      </c>
      <c r="C919" s="9">
        <v>130.91</v>
      </c>
      <c r="D919" s="9">
        <v>122.08</v>
      </c>
      <c r="E919" s="9">
        <v>142.88</v>
      </c>
      <c r="F919" s="9">
        <v>128.58000000000001</v>
      </c>
      <c r="G919" s="9">
        <v>150.47999999999999</v>
      </c>
      <c r="H919" s="9">
        <v>129.27000000000001</v>
      </c>
      <c r="I919" s="9">
        <v>151.29</v>
      </c>
      <c r="J919" s="1">
        <f>VLOOKUP(A919,'1927-2022'!$A$2:$A$24116,1,FALSE)</f>
        <v>37798</v>
      </c>
    </row>
    <row r="920" spans="1:10" x14ac:dyDescent="0.3">
      <c r="A920" s="2">
        <v>37799</v>
      </c>
      <c r="B920" s="9">
        <v>111.95</v>
      </c>
      <c r="C920" s="9">
        <v>131.02000000000001</v>
      </c>
      <c r="D920" s="9">
        <v>122.03</v>
      </c>
      <c r="E920" s="9">
        <v>142.83000000000001</v>
      </c>
      <c r="F920" s="9">
        <v>128.44</v>
      </c>
      <c r="G920" s="9">
        <v>150.33000000000001</v>
      </c>
      <c r="H920" s="9">
        <v>128.78</v>
      </c>
      <c r="I920" s="9">
        <v>150.72999999999999</v>
      </c>
      <c r="J920" s="1">
        <f>VLOOKUP(A920,'1927-2022'!$A$2:$A$24116,1,FALSE)</f>
        <v>37799</v>
      </c>
    </row>
    <row r="921" spans="1:10" x14ac:dyDescent="0.3">
      <c r="A921" s="2">
        <v>37802</v>
      </c>
      <c r="B921" s="9">
        <v>112.06</v>
      </c>
      <c r="C921" s="9">
        <v>131.16999999999999</v>
      </c>
      <c r="D921" s="9">
        <v>122.32</v>
      </c>
      <c r="E921" s="9">
        <v>143.16999999999999</v>
      </c>
      <c r="F921" s="9">
        <v>128.85</v>
      </c>
      <c r="G921" s="9">
        <v>150.82</v>
      </c>
      <c r="H921" s="9">
        <v>129.54</v>
      </c>
      <c r="I921" s="9">
        <v>151.63</v>
      </c>
      <c r="J921" s="1">
        <f>VLOOKUP(A921,'1927-2022'!$A$2:$A$24116,1,FALSE)</f>
        <v>37802</v>
      </c>
    </row>
    <row r="922" spans="1:10" x14ac:dyDescent="0.3">
      <c r="A922" s="2">
        <v>37803</v>
      </c>
      <c r="B922" s="9">
        <v>112.08</v>
      </c>
      <c r="C922" s="9">
        <v>131.19999999999999</v>
      </c>
      <c r="D922" s="9">
        <v>122.25</v>
      </c>
      <c r="E922" s="9">
        <v>143.09</v>
      </c>
      <c r="F922" s="9">
        <v>128.69999999999999</v>
      </c>
      <c r="G922" s="9">
        <v>150.63999999999999</v>
      </c>
      <c r="H922" s="9">
        <v>129.27000000000001</v>
      </c>
      <c r="I922" s="9">
        <v>151.31</v>
      </c>
      <c r="J922" s="1">
        <f>VLOOKUP(A922,'1927-2022'!$A$2:$A$24116,1,FALSE)</f>
        <v>37803</v>
      </c>
    </row>
    <row r="923" spans="1:10" x14ac:dyDescent="0.3">
      <c r="A923" s="2">
        <v>37804</v>
      </c>
      <c r="B923" s="9">
        <v>112.15</v>
      </c>
      <c r="C923" s="9">
        <v>131.28</v>
      </c>
      <c r="D923" s="9">
        <v>122.41</v>
      </c>
      <c r="E923" s="9">
        <v>143.29</v>
      </c>
      <c r="F923" s="9">
        <v>128.83000000000001</v>
      </c>
      <c r="G923" s="9">
        <v>150.81</v>
      </c>
      <c r="H923" s="9">
        <v>129.51</v>
      </c>
      <c r="I923" s="9">
        <v>151.6</v>
      </c>
      <c r="J923" s="1">
        <f>VLOOKUP(A923,'1927-2022'!$A$2:$A$24116,1,FALSE)</f>
        <v>37804</v>
      </c>
    </row>
    <row r="924" spans="1:10" x14ac:dyDescent="0.3">
      <c r="A924" s="2">
        <v>37805</v>
      </c>
      <c r="B924" s="9">
        <v>112.11</v>
      </c>
      <c r="C924" s="9">
        <v>131.22999999999999</v>
      </c>
      <c r="D924" s="9">
        <v>122.08</v>
      </c>
      <c r="E924" s="9">
        <v>142.91</v>
      </c>
      <c r="F924" s="9">
        <v>128.05000000000001</v>
      </c>
      <c r="G924" s="9">
        <v>149.88999999999999</v>
      </c>
      <c r="H924" s="9">
        <v>127.99</v>
      </c>
      <c r="I924" s="9">
        <v>149.83000000000001</v>
      </c>
      <c r="J924" s="1">
        <f>VLOOKUP(A924,'1927-2022'!$A$2:$A$24116,1,FALSE)</f>
        <v>37805</v>
      </c>
    </row>
    <row r="925" spans="1:10" x14ac:dyDescent="0.3">
      <c r="A925" s="2">
        <v>37806</v>
      </c>
      <c r="B925" s="9">
        <v>112.11</v>
      </c>
      <c r="C925" s="9">
        <v>131.24</v>
      </c>
      <c r="D925" s="9">
        <v>122.08</v>
      </c>
      <c r="E925" s="9">
        <v>142.91</v>
      </c>
      <c r="F925" s="9">
        <v>128.05000000000001</v>
      </c>
      <c r="G925" s="9">
        <v>149.88999999999999</v>
      </c>
      <c r="H925" s="9">
        <v>127.99</v>
      </c>
      <c r="I925" s="9">
        <v>149.83000000000001</v>
      </c>
      <c r="J925" s="1" t="e">
        <f>VLOOKUP(A925,'1927-2022'!$A$2:$A$24116,1,FALSE)</f>
        <v>#N/A</v>
      </c>
    </row>
    <row r="926" spans="1:10" x14ac:dyDescent="0.3">
      <c r="A926" s="2">
        <v>37809</v>
      </c>
      <c r="B926" s="9">
        <v>112.04</v>
      </c>
      <c r="C926" s="9">
        <v>131.16999999999999</v>
      </c>
      <c r="D926" s="9">
        <v>121.77</v>
      </c>
      <c r="E926" s="9">
        <v>142.55000000000001</v>
      </c>
      <c r="F926" s="9">
        <v>127.63</v>
      </c>
      <c r="G926" s="9">
        <v>149.41999999999999</v>
      </c>
      <c r="H926" s="9">
        <v>127.3</v>
      </c>
      <c r="I926" s="9">
        <v>149.03</v>
      </c>
      <c r="J926" s="1">
        <f>VLOOKUP(A926,'1927-2022'!$A$2:$A$24116,1,FALSE)</f>
        <v>37809</v>
      </c>
    </row>
    <row r="927" spans="1:10" x14ac:dyDescent="0.3">
      <c r="A927" s="2">
        <v>37810</v>
      </c>
      <c r="B927" s="9">
        <v>111.96</v>
      </c>
      <c r="C927" s="9">
        <v>131.08000000000001</v>
      </c>
      <c r="D927" s="9">
        <v>121.58</v>
      </c>
      <c r="E927" s="9">
        <v>142.34</v>
      </c>
      <c r="F927" s="9">
        <v>127.41</v>
      </c>
      <c r="G927" s="9">
        <v>149.16</v>
      </c>
      <c r="H927" s="9">
        <v>127.02</v>
      </c>
      <c r="I927" s="9">
        <v>148.71</v>
      </c>
      <c r="J927" s="1">
        <f>VLOOKUP(A927,'1927-2022'!$A$2:$A$24116,1,FALSE)</f>
        <v>37810</v>
      </c>
    </row>
    <row r="928" spans="1:10" x14ac:dyDescent="0.3">
      <c r="A928" s="2">
        <v>37811</v>
      </c>
      <c r="B928" s="9">
        <v>112</v>
      </c>
      <c r="C928" s="9">
        <v>131.12</v>
      </c>
      <c r="D928" s="9">
        <v>121.68</v>
      </c>
      <c r="E928" s="9">
        <v>142.46</v>
      </c>
      <c r="F928" s="9">
        <v>127.65</v>
      </c>
      <c r="G928" s="9">
        <v>149.44999999999999</v>
      </c>
      <c r="H928" s="9">
        <v>127.23</v>
      </c>
      <c r="I928" s="9">
        <v>148.96</v>
      </c>
      <c r="J928" s="1">
        <f>VLOOKUP(A928,'1927-2022'!$A$2:$A$24116,1,FALSE)</f>
        <v>37811</v>
      </c>
    </row>
    <row r="929" spans="1:10" x14ac:dyDescent="0.3">
      <c r="A929" s="2">
        <v>37812</v>
      </c>
      <c r="B929" s="9">
        <v>112.08</v>
      </c>
      <c r="C929" s="9">
        <v>131.22</v>
      </c>
      <c r="D929" s="9">
        <v>121.92</v>
      </c>
      <c r="E929" s="9">
        <v>142.74</v>
      </c>
      <c r="F929" s="9">
        <v>127.94</v>
      </c>
      <c r="G929" s="9">
        <v>149.79</v>
      </c>
      <c r="H929" s="9">
        <v>127.44</v>
      </c>
      <c r="I929" s="9">
        <v>149.19999999999999</v>
      </c>
      <c r="J929" s="1">
        <f>VLOOKUP(A929,'1927-2022'!$A$2:$A$24116,1,FALSE)</f>
        <v>37812</v>
      </c>
    </row>
    <row r="930" spans="1:10" x14ac:dyDescent="0.3">
      <c r="A930" s="2">
        <v>37813</v>
      </c>
      <c r="B930" s="9">
        <v>112.16</v>
      </c>
      <c r="C930" s="9">
        <v>131.32</v>
      </c>
      <c r="D930" s="9">
        <v>122.27</v>
      </c>
      <c r="E930" s="9">
        <v>143.15</v>
      </c>
      <c r="F930" s="9">
        <v>128.41999999999999</v>
      </c>
      <c r="G930" s="9">
        <v>150.36000000000001</v>
      </c>
      <c r="H930" s="9">
        <v>127.99</v>
      </c>
      <c r="I930" s="9">
        <v>149.85</v>
      </c>
      <c r="J930" s="1">
        <f>VLOOKUP(A930,'1927-2022'!$A$2:$A$24116,1,FALSE)</f>
        <v>37813</v>
      </c>
    </row>
    <row r="931" spans="1:10" x14ac:dyDescent="0.3">
      <c r="A931" s="2">
        <v>37816</v>
      </c>
      <c r="B931" s="9">
        <v>112.05</v>
      </c>
      <c r="C931" s="9">
        <v>131.19999999999999</v>
      </c>
      <c r="D931" s="9">
        <v>121.85</v>
      </c>
      <c r="E931" s="9">
        <v>142.66999999999999</v>
      </c>
      <c r="F931" s="9">
        <v>127.75</v>
      </c>
      <c r="G931" s="9">
        <v>149.59</v>
      </c>
      <c r="H931" s="9">
        <v>126.61</v>
      </c>
      <c r="I931" s="9">
        <v>148.25</v>
      </c>
      <c r="J931" s="1">
        <f>VLOOKUP(A931,'1927-2022'!$A$2:$A$24116,1,FALSE)</f>
        <v>37816</v>
      </c>
    </row>
    <row r="932" spans="1:10" x14ac:dyDescent="0.3">
      <c r="A932" s="2">
        <v>37817</v>
      </c>
      <c r="B932" s="9">
        <v>111.85</v>
      </c>
      <c r="C932" s="9">
        <v>130.97</v>
      </c>
      <c r="D932" s="9">
        <v>120.92</v>
      </c>
      <c r="E932" s="9">
        <v>141.59</v>
      </c>
      <c r="F932" s="9">
        <v>126.19</v>
      </c>
      <c r="G932" s="9">
        <v>147.76</v>
      </c>
      <c r="H932" s="9">
        <v>124.16</v>
      </c>
      <c r="I932" s="9">
        <v>145.38999999999999</v>
      </c>
      <c r="J932" s="1">
        <f>VLOOKUP(A932,'1927-2022'!$A$2:$A$24116,1,FALSE)</f>
        <v>37817</v>
      </c>
    </row>
    <row r="933" spans="1:10" x14ac:dyDescent="0.3">
      <c r="A933" s="2">
        <v>37818</v>
      </c>
      <c r="B933" s="9">
        <v>111.78</v>
      </c>
      <c r="C933" s="9">
        <v>130.88999999999999</v>
      </c>
      <c r="D933" s="9">
        <v>120.69</v>
      </c>
      <c r="E933" s="9">
        <v>141.32</v>
      </c>
      <c r="F933" s="9">
        <v>125.89</v>
      </c>
      <c r="G933" s="9">
        <v>147.4</v>
      </c>
      <c r="H933" s="9">
        <v>124.13</v>
      </c>
      <c r="I933" s="9">
        <v>145.35</v>
      </c>
      <c r="J933" s="1">
        <f>VLOOKUP(A933,'1927-2022'!$A$2:$A$24116,1,FALSE)</f>
        <v>37818</v>
      </c>
    </row>
    <row r="934" spans="1:10" x14ac:dyDescent="0.3">
      <c r="A934" s="2">
        <v>37819</v>
      </c>
      <c r="B934" s="9">
        <v>111.8</v>
      </c>
      <c r="C934" s="9">
        <v>130.91999999999999</v>
      </c>
      <c r="D934" s="9">
        <v>120.64</v>
      </c>
      <c r="E934" s="9">
        <v>141.27000000000001</v>
      </c>
      <c r="F934" s="9">
        <v>125.82</v>
      </c>
      <c r="G934" s="9">
        <v>147.33000000000001</v>
      </c>
      <c r="H934" s="9">
        <v>124.13</v>
      </c>
      <c r="I934" s="9">
        <v>145.35</v>
      </c>
      <c r="J934" s="1">
        <f>VLOOKUP(A934,'1927-2022'!$A$2:$A$24116,1,FALSE)</f>
        <v>37819</v>
      </c>
    </row>
    <row r="935" spans="1:10" x14ac:dyDescent="0.3">
      <c r="A935" s="2">
        <v>37820</v>
      </c>
      <c r="B935" s="9">
        <v>111.79</v>
      </c>
      <c r="C935" s="9">
        <v>130.9</v>
      </c>
      <c r="D935" s="9">
        <v>120.52</v>
      </c>
      <c r="E935" s="9">
        <v>141.13</v>
      </c>
      <c r="F935" s="9">
        <v>125.66</v>
      </c>
      <c r="G935" s="9">
        <v>147.15</v>
      </c>
      <c r="H935" s="9">
        <v>123.99</v>
      </c>
      <c r="I935" s="9">
        <v>145.19</v>
      </c>
      <c r="J935" s="1">
        <f>VLOOKUP(A935,'1927-2022'!$A$2:$A$24116,1,FALSE)</f>
        <v>37820</v>
      </c>
    </row>
    <row r="936" spans="1:10" x14ac:dyDescent="0.3">
      <c r="A936" s="2">
        <v>37823</v>
      </c>
      <c r="B936" s="9">
        <v>111.52</v>
      </c>
      <c r="C936" s="9">
        <v>130.6</v>
      </c>
      <c r="D936" s="9">
        <v>119.54</v>
      </c>
      <c r="E936" s="9">
        <v>140</v>
      </c>
      <c r="F936" s="9">
        <v>124.1</v>
      </c>
      <c r="G936" s="9">
        <v>145.34</v>
      </c>
      <c r="H936" s="9">
        <v>121.44</v>
      </c>
      <c r="I936" s="9">
        <v>142.22</v>
      </c>
      <c r="J936" s="1">
        <f>VLOOKUP(A936,'1927-2022'!$A$2:$A$24116,1,FALSE)</f>
        <v>37823</v>
      </c>
    </row>
    <row r="937" spans="1:10" x14ac:dyDescent="0.3">
      <c r="A937" s="2">
        <v>37824</v>
      </c>
      <c r="B937" s="9">
        <v>111.61</v>
      </c>
      <c r="C937" s="9">
        <v>130.71</v>
      </c>
      <c r="D937" s="9">
        <v>119.76</v>
      </c>
      <c r="E937" s="9">
        <v>140.25</v>
      </c>
      <c r="F937" s="9">
        <v>124.39</v>
      </c>
      <c r="G937" s="9">
        <v>145.68</v>
      </c>
      <c r="H937" s="9">
        <v>121.88</v>
      </c>
      <c r="I937" s="9">
        <v>142.74</v>
      </c>
      <c r="J937" s="1">
        <f>VLOOKUP(A937,'1927-2022'!$A$2:$A$24116,1,FALSE)</f>
        <v>37824</v>
      </c>
    </row>
    <row r="938" spans="1:10" x14ac:dyDescent="0.3">
      <c r="A938" s="2">
        <v>37825</v>
      </c>
      <c r="B938" s="9">
        <v>111.72</v>
      </c>
      <c r="C938" s="9">
        <v>130.84</v>
      </c>
      <c r="D938" s="9">
        <v>119.99</v>
      </c>
      <c r="E938" s="9">
        <v>140.53</v>
      </c>
      <c r="F938" s="9">
        <v>124.72</v>
      </c>
      <c r="G938" s="9">
        <v>146.07</v>
      </c>
      <c r="H938" s="9">
        <v>122.23</v>
      </c>
      <c r="I938" s="9">
        <v>143.15</v>
      </c>
      <c r="J938" s="1">
        <f>VLOOKUP(A938,'1927-2022'!$A$2:$A$24116,1,FALSE)</f>
        <v>37825</v>
      </c>
    </row>
    <row r="939" spans="1:10" x14ac:dyDescent="0.3">
      <c r="A939" s="2">
        <v>37826</v>
      </c>
      <c r="B939" s="9">
        <v>111.73</v>
      </c>
      <c r="C939" s="9">
        <v>130.85</v>
      </c>
      <c r="D939" s="9">
        <v>119.86</v>
      </c>
      <c r="E939" s="9">
        <v>140.38</v>
      </c>
      <c r="F939" s="9">
        <v>124.29</v>
      </c>
      <c r="G939" s="9">
        <v>145.57</v>
      </c>
      <c r="H939" s="9">
        <v>121.3</v>
      </c>
      <c r="I939" s="9">
        <v>142.06</v>
      </c>
      <c r="J939" s="1">
        <f>VLOOKUP(A939,'1927-2022'!$A$2:$A$24116,1,FALSE)</f>
        <v>37826</v>
      </c>
    </row>
    <row r="940" spans="1:10" x14ac:dyDescent="0.3">
      <c r="A940" s="2">
        <v>37827</v>
      </c>
      <c r="B940" s="9">
        <v>111.78</v>
      </c>
      <c r="C940" s="9">
        <v>130.91</v>
      </c>
      <c r="D940" s="9">
        <v>119.84</v>
      </c>
      <c r="E940" s="9">
        <v>140.36000000000001</v>
      </c>
      <c r="F940" s="9">
        <v>124.19</v>
      </c>
      <c r="G940" s="9">
        <v>145.44999999999999</v>
      </c>
      <c r="H940" s="9">
        <v>121.06</v>
      </c>
      <c r="I940" s="9">
        <v>141.79</v>
      </c>
      <c r="J940" s="1">
        <f>VLOOKUP(A940,'1927-2022'!$A$2:$A$24116,1,FALSE)</f>
        <v>37827</v>
      </c>
    </row>
    <row r="941" spans="1:10" x14ac:dyDescent="0.3">
      <c r="A941" s="2">
        <v>37830</v>
      </c>
      <c r="B941" s="9">
        <v>111.62</v>
      </c>
      <c r="C941" s="9">
        <v>130.74</v>
      </c>
      <c r="D941" s="9">
        <v>119.29</v>
      </c>
      <c r="E941" s="9">
        <v>139.72999999999999</v>
      </c>
      <c r="F941" s="9">
        <v>123.25</v>
      </c>
      <c r="G941" s="9">
        <v>144.36000000000001</v>
      </c>
      <c r="H941" s="9">
        <v>119.57</v>
      </c>
      <c r="I941" s="9">
        <v>140.06</v>
      </c>
      <c r="J941" s="1">
        <f>VLOOKUP(A941,'1927-2022'!$A$2:$A$24116,1,FALSE)</f>
        <v>37830</v>
      </c>
    </row>
    <row r="942" spans="1:10" x14ac:dyDescent="0.3">
      <c r="A942" s="2">
        <v>37831</v>
      </c>
      <c r="B942" s="9">
        <v>111.48</v>
      </c>
      <c r="C942" s="9">
        <v>130.58000000000001</v>
      </c>
      <c r="D942" s="9">
        <v>118.71</v>
      </c>
      <c r="E942" s="9">
        <v>139.05000000000001</v>
      </c>
      <c r="F942" s="9">
        <v>122.37</v>
      </c>
      <c r="G942" s="9">
        <v>143.34</v>
      </c>
      <c r="H942" s="9">
        <v>118.19</v>
      </c>
      <c r="I942" s="9">
        <v>138.44999999999999</v>
      </c>
      <c r="J942" s="1">
        <f>VLOOKUP(A942,'1927-2022'!$A$2:$A$24116,1,FALSE)</f>
        <v>37831</v>
      </c>
    </row>
    <row r="943" spans="1:10" x14ac:dyDescent="0.3">
      <c r="A943" s="2">
        <v>37832</v>
      </c>
      <c r="B943" s="9">
        <v>111.56</v>
      </c>
      <c r="C943" s="9">
        <v>130.68</v>
      </c>
      <c r="D943" s="9">
        <v>118.96</v>
      </c>
      <c r="E943" s="9">
        <v>139.35</v>
      </c>
      <c r="F943" s="9">
        <v>122.82</v>
      </c>
      <c r="G943" s="9">
        <v>143.86000000000001</v>
      </c>
      <c r="H943" s="9">
        <v>119.23</v>
      </c>
      <c r="I943" s="9">
        <v>139.66</v>
      </c>
      <c r="J943" s="1">
        <f>VLOOKUP(A943,'1927-2022'!$A$2:$A$24116,1,FALSE)</f>
        <v>37832</v>
      </c>
    </row>
    <row r="944" spans="1:10" x14ac:dyDescent="0.3">
      <c r="A944" s="2">
        <v>37833</v>
      </c>
      <c r="B944" s="9">
        <v>111.2</v>
      </c>
      <c r="C944" s="9">
        <v>130.26</v>
      </c>
      <c r="D944" s="9">
        <v>118.28</v>
      </c>
      <c r="E944" s="9">
        <v>138.55000000000001</v>
      </c>
      <c r="F944" s="9">
        <v>121.38</v>
      </c>
      <c r="G944" s="9">
        <v>142.18</v>
      </c>
      <c r="H944" s="9">
        <v>116.61</v>
      </c>
      <c r="I944" s="9">
        <v>136.59</v>
      </c>
      <c r="J944" s="1">
        <f>VLOOKUP(A944,'1927-2022'!$A$2:$A$24116,1,FALSE)</f>
        <v>37833</v>
      </c>
    </row>
    <row r="945" spans="1:10" x14ac:dyDescent="0.3">
      <c r="A945" s="2">
        <v>37834</v>
      </c>
      <c r="B945" s="9">
        <v>111.06</v>
      </c>
      <c r="C945" s="9">
        <v>130.09</v>
      </c>
      <c r="D945" s="9">
        <v>118.18</v>
      </c>
      <c r="E945" s="9">
        <v>138.44</v>
      </c>
      <c r="F945" s="9">
        <v>121.29</v>
      </c>
      <c r="G945" s="9">
        <v>142.08000000000001</v>
      </c>
      <c r="H945" s="9">
        <v>116.99</v>
      </c>
      <c r="I945" s="9">
        <v>137.04</v>
      </c>
      <c r="J945" s="1">
        <f>VLOOKUP(A945,'1927-2022'!$A$2:$A$24116,1,FALSE)</f>
        <v>37834</v>
      </c>
    </row>
    <row r="946" spans="1:10" x14ac:dyDescent="0.3">
      <c r="A946" s="2">
        <v>37837</v>
      </c>
      <c r="B946" s="9">
        <v>111.36</v>
      </c>
      <c r="C946" s="9">
        <v>130.47</v>
      </c>
      <c r="D946" s="9">
        <v>118.98</v>
      </c>
      <c r="E946" s="9">
        <v>139.38999999999999</v>
      </c>
      <c r="F946" s="9">
        <v>122.51</v>
      </c>
      <c r="G946" s="9">
        <v>143.52000000000001</v>
      </c>
      <c r="H946" s="9">
        <v>117.78</v>
      </c>
      <c r="I946" s="9">
        <v>137.97999999999999</v>
      </c>
      <c r="J946" s="1">
        <f>VLOOKUP(A946,'1927-2022'!$A$2:$A$24116,1,FALSE)</f>
        <v>37837</v>
      </c>
    </row>
    <row r="947" spans="1:10" x14ac:dyDescent="0.3">
      <c r="A947" s="2">
        <v>37838</v>
      </c>
      <c r="B947" s="9">
        <v>111.06</v>
      </c>
      <c r="C947" s="9">
        <v>130.12</v>
      </c>
      <c r="D947" s="9">
        <v>118.33</v>
      </c>
      <c r="E947" s="9">
        <v>138.63</v>
      </c>
      <c r="F947" s="9">
        <v>121.62</v>
      </c>
      <c r="G947" s="9">
        <v>142.47999999999999</v>
      </c>
      <c r="H947" s="9">
        <v>116.23</v>
      </c>
      <c r="I947" s="9">
        <v>136.16999999999999</v>
      </c>
      <c r="J947" s="1">
        <f>VLOOKUP(A947,'1927-2022'!$A$2:$A$24116,1,FALSE)</f>
        <v>37838</v>
      </c>
    </row>
    <row r="948" spans="1:10" x14ac:dyDescent="0.3">
      <c r="A948" s="2">
        <v>37839</v>
      </c>
      <c r="B948" s="9">
        <v>111.26</v>
      </c>
      <c r="C948" s="9">
        <v>130.35</v>
      </c>
      <c r="D948" s="9">
        <v>119.01</v>
      </c>
      <c r="E948" s="9">
        <v>139.43</v>
      </c>
      <c r="F948" s="9">
        <v>123.11</v>
      </c>
      <c r="G948" s="9">
        <v>144.22999999999999</v>
      </c>
      <c r="H948" s="9">
        <v>118.68</v>
      </c>
      <c r="I948" s="9">
        <v>139.04</v>
      </c>
      <c r="J948" s="1">
        <f>VLOOKUP(A948,'1927-2022'!$A$2:$A$24116,1,FALSE)</f>
        <v>37839</v>
      </c>
    </row>
    <row r="949" spans="1:10" x14ac:dyDescent="0.3">
      <c r="A949" s="2">
        <v>37840</v>
      </c>
      <c r="B949" s="9">
        <v>111.33</v>
      </c>
      <c r="C949" s="9">
        <v>130.44</v>
      </c>
      <c r="D949" s="9">
        <v>119.23</v>
      </c>
      <c r="E949" s="9">
        <v>139.69</v>
      </c>
      <c r="F949" s="9">
        <v>123.4</v>
      </c>
      <c r="G949" s="9">
        <v>144.58000000000001</v>
      </c>
      <c r="H949" s="9">
        <v>119.06</v>
      </c>
      <c r="I949" s="9">
        <v>139.49</v>
      </c>
      <c r="J949" s="1">
        <f>VLOOKUP(A949,'1927-2022'!$A$2:$A$24116,1,FALSE)</f>
        <v>37840</v>
      </c>
    </row>
    <row r="950" spans="1:10" x14ac:dyDescent="0.3">
      <c r="A950" s="2">
        <v>37841</v>
      </c>
      <c r="B950" s="9">
        <v>111.39</v>
      </c>
      <c r="C950" s="9">
        <v>130.51</v>
      </c>
      <c r="D950" s="9">
        <v>119.34</v>
      </c>
      <c r="E950" s="9">
        <v>139.83000000000001</v>
      </c>
      <c r="F950" s="9">
        <v>123.5</v>
      </c>
      <c r="G950" s="9">
        <v>144.69999999999999</v>
      </c>
      <c r="H950" s="9">
        <v>118.85</v>
      </c>
      <c r="I950" s="9">
        <v>139.25</v>
      </c>
      <c r="J950" s="1">
        <f>VLOOKUP(A950,'1927-2022'!$A$2:$A$24116,1,FALSE)</f>
        <v>37841</v>
      </c>
    </row>
    <row r="951" spans="1:10" x14ac:dyDescent="0.3">
      <c r="A951" s="2">
        <v>37844</v>
      </c>
      <c r="B951" s="9">
        <v>111.28</v>
      </c>
      <c r="C951" s="9">
        <v>130.38999999999999</v>
      </c>
      <c r="D951" s="9">
        <v>119.09</v>
      </c>
      <c r="E951" s="9">
        <v>139.55000000000001</v>
      </c>
      <c r="F951" s="9">
        <v>122.97</v>
      </c>
      <c r="G951" s="9">
        <v>144.09</v>
      </c>
      <c r="H951" s="9">
        <v>118.02</v>
      </c>
      <c r="I951" s="9">
        <v>138.29</v>
      </c>
      <c r="J951" s="1">
        <f>VLOOKUP(A951,'1927-2022'!$A$2:$A$24116,1,FALSE)</f>
        <v>37844</v>
      </c>
    </row>
    <row r="952" spans="1:10" x14ac:dyDescent="0.3">
      <c r="A952" s="2">
        <v>37845</v>
      </c>
      <c r="B952" s="9">
        <v>111.4</v>
      </c>
      <c r="C952" s="9">
        <v>130.54</v>
      </c>
      <c r="D952" s="9">
        <v>119.38</v>
      </c>
      <c r="E952" s="9">
        <v>139.88</v>
      </c>
      <c r="F952" s="9">
        <v>123.16</v>
      </c>
      <c r="G952" s="9">
        <v>144.31</v>
      </c>
      <c r="H952" s="9">
        <v>118.19</v>
      </c>
      <c r="I952" s="9">
        <v>138.5</v>
      </c>
      <c r="J952" s="1">
        <f>VLOOKUP(A952,'1927-2022'!$A$2:$A$24116,1,FALSE)</f>
        <v>37845</v>
      </c>
    </row>
    <row r="953" spans="1:10" x14ac:dyDescent="0.3">
      <c r="A953" s="2">
        <v>37846</v>
      </c>
      <c r="B953" s="9">
        <v>111.17</v>
      </c>
      <c r="C953" s="9">
        <v>130.27000000000001</v>
      </c>
      <c r="D953" s="9">
        <v>118.43</v>
      </c>
      <c r="E953" s="9">
        <v>138.78</v>
      </c>
      <c r="F953" s="9">
        <v>121.26</v>
      </c>
      <c r="G953" s="9">
        <v>142.09</v>
      </c>
      <c r="H953" s="9">
        <v>115.4</v>
      </c>
      <c r="I953" s="9">
        <v>135.22999999999999</v>
      </c>
      <c r="J953" s="1">
        <f>VLOOKUP(A953,'1927-2022'!$A$2:$A$24116,1,FALSE)</f>
        <v>37846</v>
      </c>
    </row>
    <row r="954" spans="1:10" x14ac:dyDescent="0.3">
      <c r="A954" s="2">
        <v>37847</v>
      </c>
      <c r="B954" s="9">
        <v>111.1</v>
      </c>
      <c r="C954" s="9">
        <v>130.19</v>
      </c>
      <c r="D954" s="9">
        <v>118.15</v>
      </c>
      <c r="E954" s="9">
        <v>138.44999999999999</v>
      </c>
      <c r="F954" s="9">
        <v>121.03</v>
      </c>
      <c r="G954" s="9">
        <v>141.83000000000001</v>
      </c>
      <c r="H954" s="9">
        <v>115.71</v>
      </c>
      <c r="I954" s="9">
        <v>135.59</v>
      </c>
      <c r="J954" s="1">
        <f>VLOOKUP(A954,'1927-2022'!$A$2:$A$24116,1,FALSE)</f>
        <v>37847</v>
      </c>
    </row>
    <row r="955" spans="1:10" x14ac:dyDescent="0.3">
      <c r="A955" s="2">
        <v>37848</v>
      </c>
      <c r="B955" s="9">
        <v>111.21</v>
      </c>
      <c r="C955" s="9">
        <v>130.32</v>
      </c>
      <c r="D955" s="9">
        <v>118.45</v>
      </c>
      <c r="E955" s="9">
        <v>138.80000000000001</v>
      </c>
      <c r="F955" s="9">
        <v>121.48</v>
      </c>
      <c r="G955" s="9">
        <v>142.36000000000001</v>
      </c>
      <c r="H955" s="9">
        <v>116.02</v>
      </c>
      <c r="I955" s="9">
        <v>135.96</v>
      </c>
      <c r="J955" s="1">
        <f>VLOOKUP(A955,'1927-2022'!$A$2:$A$24116,1,FALSE)</f>
        <v>37848</v>
      </c>
    </row>
    <row r="956" spans="1:10" x14ac:dyDescent="0.3">
      <c r="A956" s="2">
        <v>37851</v>
      </c>
      <c r="B956" s="9">
        <v>111.19</v>
      </c>
      <c r="C956" s="9">
        <v>130.30000000000001</v>
      </c>
      <c r="D956" s="9">
        <v>118.65</v>
      </c>
      <c r="E956" s="9">
        <v>139.05000000000001</v>
      </c>
      <c r="F956" s="9">
        <v>121.89</v>
      </c>
      <c r="G956" s="9">
        <v>142.85</v>
      </c>
      <c r="H956" s="9">
        <v>116.74</v>
      </c>
      <c r="I956" s="9">
        <v>136.82</v>
      </c>
      <c r="J956" s="1">
        <f>VLOOKUP(A956,'1927-2022'!$A$2:$A$24116,1,FALSE)</f>
        <v>37851</v>
      </c>
    </row>
    <row r="957" spans="1:10" x14ac:dyDescent="0.3">
      <c r="A957" s="2">
        <v>37852</v>
      </c>
      <c r="B957" s="9">
        <v>111.29</v>
      </c>
      <c r="C957" s="9">
        <v>130.43</v>
      </c>
      <c r="D957" s="9">
        <v>119.09</v>
      </c>
      <c r="E957" s="9">
        <v>139.58000000000001</v>
      </c>
      <c r="F957" s="9">
        <v>122.89</v>
      </c>
      <c r="G957" s="9">
        <v>144.02000000000001</v>
      </c>
      <c r="H957" s="9">
        <v>118.5</v>
      </c>
      <c r="I957" s="9">
        <v>138.88999999999999</v>
      </c>
      <c r="J957" s="1">
        <f>VLOOKUP(A957,'1927-2022'!$A$2:$A$24116,1,FALSE)</f>
        <v>37852</v>
      </c>
    </row>
    <row r="958" spans="1:10" x14ac:dyDescent="0.3">
      <c r="A958" s="2">
        <v>37853</v>
      </c>
      <c r="B958" s="9">
        <v>111.2</v>
      </c>
      <c r="C958" s="9">
        <v>130.33000000000001</v>
      </c>
      <c r="D958" s="9">
        <v>118.75</v>
      </c>
      <c r="E958" s="9">
        <v>139.16999999999999</v>
      </c>
      <c r="F958" s="9">
        <v>122.2</v>
      </c>
      <c r="G958" s="9">
        <v>143.22</v>
      </c>
      <c r="H958" s="9">
        <v>117.78</v>
      </c>
      <c r="I958" s="9">
        <v>138.04</v>
      </c>
      <c r="J958" s="1">
        <f>VLOOKUP(A958,'1927-2022'!$A$2:$A$24116,1,FALSE)</f>
        <v>37853</v>
      </c>
    </row>
    <row r="959" spans="1:10" x14ac:dyDescent="0.3">
      <c r="A959" s="2">
        <v>37854</v>
      </c>
      <c r="B959" s="9">
        <v>110.96</v>
      </c>
      <c r="C959" s="9">
        <v>130.05000000000001</v>
      </c>
      <c r="D959" s="9">
        <v>118.02</v>
      </c>
      <c r="E959" s="9">
        <v>138.32</v>
      </c>
      <c r="F959" s="9">
        <v>121.44</v>
      </c>
      <c r="G959" s="9">
        <v>142.34</v>
      </c>
      <c r="H959" s="9">
        <v>117.33</v>
      </c>
      <c r="I959" s="9">
        <v>137.52000000000001</v>
      </c>
      <c r="J959" s="1">
        <f>VLOOKUP(A959,'1927-2022'!$A$2:$A$24116,1,FALSE)</f>
        <v>37854</v>
      </c>
    </row>
    <row r="960" spans="1:10" x14ac:dyDescent="0.3">
      <c r="A960" s="2">
        <v>37855</v>
      </c>
      <c r="B960" s="9">
        <v>111.02</v>
      </c>
      <c r="C960" s="9">
        <v>130.12</v>
      </c>
      <c r="D960" s="9">
        <v>118.28</v>
      </c>
      <c r="E960" s="9">
        <v>138.63</v>
      </c>
      <c r="F960" s="9">
        <v>122.01</v>
      </c>
      <c r="G960" s="9">
        <v>143</v>
      </c>
      <c r="H960" s="9">
        <v>118.23</v>
      </c>
      <c r="I960" s="9">
        <v>138.57</v>
      </c>
      <c r="J960" s="1">
        <f>VLOOKUP(A960,'1927-2022'!$A$2:$A$24116,1,FALSE)</f>
        <v>37855</v>
      </c>
    </row>
    <row r="961" spans="1:10" x14ac:dyDescent="0.3">
      <c r="A961" s="2">
        <v>37858</v>
      </c>
      <c r="B961" s="9">
        <v>110.94</v>
      </c>
      <c r="C961" s="9">
        <v>130.03</v>
      </c>
      <c r="D961" s="9">
        <v>117.98</v>
      </c>
      <c r="E961" s="9">
        <v>138.29</v>
      </c>
      <c r="F961" s="9">
        <v>121.48</v>
      </c>
      <c r="G961" s="9">
        <v>142.38999999999999</v>
      </c>
      <c r="H961" s="9">
        <v>117.26</v>
      </c>
      <c r="I961" s="9">
        <v>137.44999999999999</v>
      </c>
      <c r="J961" s="1">
        <f>VLOOKUP(A961,'1927-2022'!$A$2:$A$24116,1,FALSE)</f>
        <v>37858</v>
      </c>
    </row>
    <row r="962" spans="1:10" x14ac:dyDescent="0.3">
      <c r="A962" s="2">
        <v>37859</v>
      </c>
      <c r="B962" s="9">
        <v>111.07</v>
      </c>
      <c r="C962" s="9">
        <v>130.19999999999999</v>
      </c>
      <c r="D962" s="9">
        <v>118.21</v>
      </c>
      <c r="E962" s="9">
        <v>138.57</v>
      </c>
      <c r="F962" s="9">
        <v>121.94</v>
      </c>
      <c r="G962" s="9">
        <v>142.94</v>
      </c>
      <c r="H962" s="9">
        <v>118.02</v>
      </c>
      <c r="I962" s="9">
        <v>138.35</v>
      </c>
      <c r="J962" s="1">
        <f>VLOOKUP(A962,'1927-2022'!$A$2:$A$24116,1,FALSE)</f>
        <v>37859</v>
      </c>
    </row>
    <row r="963" spans="1:10" x14ac:dyDescent="0.3">
      <c r="A963" s="2">
        <v>37860</v>
      </c>
      <c r="B963" s="9">
        <v>110.95</v>
      </c>
      <c r="C963" s="9">
        <v>130.06</v>
      </c>
      <c r="D963" s="9">
        <v>117.9</v>
      </c>
      <c r="E963" s="9">
        <v>138.19999999999999</v>
      </c>
      <c r="F963" s="9">
        <v>121.5</v>
      </c>
      <c r="G963" s="9">
        <v>142.41999999999999</v>
      </c>
      <c r="H963" s="9">
        <v>117.33</v>
      </c>
      <c r="I963" s="9">
        <v>137.54</v>
      </c>
      <c r="J963" s="1">
        <f>VLOOKUP(A963,'1927-2022'!$A$2:$A$24116,1,FALSE)</f>
        <v>37860</v>
      </c>
    </row>
    <row r="964" spans="1:10" x14ac:dyDescent="0.3">
      <c r="A964" s="2">
        <v>37861</v>
      </c>
      <c r="B964" s="9">
        <v>111.23</v>
      </c>
      <c r="C964" s="9">
        <v>130.4</v>
      </c>
      <c r="D964" s="9">
        <v>118.6</v>
      </c>
      <c r="E964" s="9">
        <v>139.03</v>
      </c>
      <c r="F964" s="9">
        <v>122.58</v>
      </c>
      <c r="G964" s="9">
        <v>143.69</v>
      </c>
      <c r="H964" s="9">
        <v>118.78</v>
      </c>
      <c r="I964" s="9">
        <v>139.24</v>
      </c>
      <c r="J964" s="1">
        <f>VLOOKUP(A964,'1927-2022'!$A$2:$A$24116,1,FALSE)</f>
        <v>37861</v>
      </c>
    </row>
    <row r="965" spans="1:10" x14ac:dyDescent="0.3">
      <c r="A965" s="2">
        <v>37862</v>
      </c>
      <c r="B965" s="9">
        <v>111.15</v>
      </c>
      <c r="C965" s="9">
        <v>130.30000000000001</v>
      </c>
      <c r="D965" s="9">
        <v>118.39</v>
      </c>
      <c r="E965" s="9">
        <v>138.79</v>
      </c>
      <c r="F965" s="9">
        <v>122.38</v>
      </c>
      <c r="G965" s="9">
        <v>143.47</v>
      </c>
      <c r="H965" s="9">
        <v>118.54</v>
      </c>
      <c r="I965" s="9">
        <v>138.96</v>
      </c>
      <c r="J965" s="1">
        <f>VLOOKUP(A965,'1927-2022'!$A$2:$A$24116,1,FALSE)</f>
        <v>37862</v>
      </c>
    </row>
    <row r="966" spans="1:10" x14ac:dyDescent="0.3">
      <c r="A966" s="2">
        <v>37865</v>
      </c>
      <c r="B966" s="9">
        <v>111.15</v>
      </c>
      <c r="C966" s="9">
        <v>130.31</v>
      </c>
      <c r="D966" s="9">
        <v>118.39</v>
      </c>
      <c r="E966" s="9">
        <v>138.80000000000001</v>
      </c>
      <c r="F966" s="9">
        <v>122.38</v>
      </c>
      <c r="G966" s="9">
        <v>143.47999999999999</v>
      </c>
      <c r="H966" s="9">
        <v>118.54</v>
      </c>
      <c r="I966" s="9">
        <v>138.97</v>
      </c>
      <c r="J966" s="1" t="e">
        <f>VLOOKUP(A966,'1927-2022'!$A$2:$A$24116,1,FALSE)</f>
        <v>#N/A</v>
      </c>
    </row>
    <row r="967" spans="1:10" x14ac:dyDescent="0.3">
      <c r="A967" s="2">
        <v>37866</v>
      </c>
      <c r="B967" s="9">
        <v>110.91</v>
      </c>
      <c r="C967" s="9">
        <v>130.03</v>
      </c>
      <c r="D967" s="9">
        <v>117.5</v>
      </c>
      <c r="E967" s="9">
        <v>137.76</v>
      </c>
      <c r="F967" s="9">
        <v>120.9</v>
      </c>
      <c r="G967" s="9">
        <v>141.75</v>
      </c>
      <c r="H967" s="9">
        <v>116.58</v>
      </c>
      <c r="I967" s="9">
        <v>136.68</v>
      </c>
      <c r="J967" s="1">
        <f>VLOOKUP(A967,'1927-2022'!$A$2:$A$24116,1,FALSE)</f>
        <v>37866</v>
      </c>
    </row>
    <row r="968" spans="1:10" x14ac:dyDescent="0.3">
      <c r="A968" s="2">
        <v>37867</v>
      </c>
      <c r="B968" s="9">
        <v>110.99</v>
      </c>
      <c r="C968" s="9">
        <v>130.13</v>
      </c>
      <c r="D968" s="9">
        <v>117.69</v>
      </c>
      <c r="E968" s="9">
        <v>137.97999999999999</v>
      </c>
      <c r="F968" s="9">
        <v>121.18</v>
      </c>
      <c r="G968" s="9">
        <v>142.08000000000001</v>
      </c>
      <c r="H968" s="9">
        <v>116.54</v>
      </c>
      <c r="I968" s="9">
        <v>136.63999999999999</v>
      </c>
      <c r="J968" s="1">
        <f>VLOOKUP(A968,'1927-2022'!$A$2:$A$24116,1,FALSE)</f>
        <v>37867</v>
      </c>
    </row>
    <row r="969" spans="1:10" x14ac:dyDescent="0.3">
      <c r="A969" s="2">
        <v>37868</v>
      </c>
      <c r="B969" s="9">
        <v>111.29</v>
      </c>
      <c r="C969" s="9">
        <v>130.49</v>
      </c>
      <c r="D969" s="9">
        <v>118.33</v>
      </c>
      <c r="E969" s="9">
        <v>138.74</v>
      </c>
      <c r="F969" s="9">
        <v>122.07</v>
      </c>
      <c r="G969" s="9">
        <v>143.13</v>
      </c>
      <c r="H969" s="9">
        <v>117.24</v>
      </c>
      <c r="I969" s="9">
        <v>137.47</v>
      </c>
      <c r="J969" s="1">
        <f>VLOOKUP(A969,'1927-2022'!$A$2:$A$24116,1,FALSE)</f>
        <v>37868</v>
      </c>
    </row>
    <row r="970" spans="1:10" x14ac:dyDescent="0.3">
      <c r="A970" s="2">
        <v>37869</v>
      </c>
      <c r="B970" s="9">
        <v>111.76</v>
      </c>
      <c r="C970" s="9">
        <v>131.04</v>
      </c>
      <c r="D970" s="9">
        <v>119.54</v>
      </c>
      <c r="E970" s="9">
        <v>140.16</v>
      </c>
      <c r="F970" s="9">
        <v>123.76</v>
      </c>
      <c r="G970" s="9">
        <v>145.11000000000001</v>
      </c>
      <c r="H970" s="9">
        <v>119.3</v>
      </c>
      <c r="I970" s="9">
        <v>139.88999999999999</v>
      </c>
      <c r="J970" s="1">
        <f>VLOOKUP(A970,'1927-2022'!$A$2:$A$24116,1,FALSE)</f>
        <v>37869</v>
      </c>
    </row>
    <row r="971" spans="1:10" x14ac:dyDescent="0.3">
      <c r="A971" s="2">
        <v>37872</v>
      </c>
      <c r="B971" s="9">
        <v>111.72</v>
      </c>
      <c r="C971" s="9">
        <v>131</v>
      </c>
      <c r="D971" s="9">
        <v>119.39</v>
      </c>
      <c r="E971" s="9">
        <v>140</v>
      </c>
      <c r="F971" s="9">
        <v>123.59</v>
      </c>
      <c r="G971" s="9">
        <v>144.91999999999999</v>
      </c>
      <c r="H971" s="9">
        <v>118.99</v>
      </c>
      <c r="I971" s="9">
        <v>139.53</v>
      </c>
      <c r="J971" s="1">
        <f>VLOOKUP(A971,'1927-2022'!$A$2:$A$24116,1,FALSE)</f>
        <v>37872</v>
      </c>
    </row>
    <row r="972" spans="1:10" x14ac:dyDescent="0.3">
      <c r="A972" s="2">
        <v>37873</v>
      </c>
      <c r="B972" s="9">
        <v>111.76</v>
      </c>
      <c r="C972" s="9">
        <v>131.06</v>
      </c>
      <c r="D972" s="9">
        <v>119.59</v>
      </c>
      <c r="E972" s="9">
        <v>140.24</v>
      </c>
      <c r="F972" s="9">
        <v>123.78</v>
      </c>
      <c r="G972" s="9">
        <v>145.15</v>
      </c>
      <c r="H972" s="9">
        <v>119.2</v>
      </c>
      <c r="I972" s="9">
        <v>139.78</v>
      </c>
      <c r="J972" s="1">
        <f>VLOOKUP(A972,'1927-2022'!$A$2:$A$24116,1,FALSE)</f>
        <v>37873</v>
      </c>
    </row>
    <row r="973" spans="1:10" x14ac:dyDescent="0.3">
      <c r="A973" s="2">
        <v>37874</v>
      </c>
      <c r="B973" s="9">
        <v>111.94</v>
      </c>
      <c r="C973" s="9">
        <v>131.26</v>
      </c>
      <c r="D973" s="9">
        <v>120.26</v>
      </c>
      <c r="E973" s="9">
        <v>141.03</v>
      </c>
      <c r="F973" s="9">
        <v>124.72</v>
      </c>
      <c r="G973" s="9">
        <v>146.25</v>
      </c>
      <c r="H973" s="9">
        <v>120.53</v>
      </c>
      <c r="I973" s="9">
        <v>141.34</v>
      </c>
      <c r="J973" s="1">
        <f>VLOOKUP(A973,'1927-2022'!$A$2:$A$24116,1,FALSE)</f>
        <v>37874</v>
      </c>
    </row>
    <row r="974" spans="1:10" x14ac:dyDescent="0.3">
      <c r="A974" s="2">
        <v>37875</v>
      </c>
      <c r="B974" s="9">
        <v>111.82</v>
      </c>
      <c r="C974" s="9">
        <v>131.13</v>
      </c>
      <c r="D974" s="9">
        <v>119.88</v>
      </c>
      <c r="E974" s="9">
        <v>140.58000000000001</v>
      </c>
      <c r="F974" s="9">
        <v>124.21</v>
      </c>
      <c r="G974" s="9">
        <v>145.66999999999999</v>
      </c>
      <c r="H974" s="9">
        <v>119.65</v>
      </c>
      <c r="I974" s="9">
        <v>140.32</v>
      </c>
      <c r="J974" s="1">
        <f>VLOOKUP(A974,'1927-2022'!$A$2:$A$24116,1,FALSE)</f>
        <v>37875</v>
      </c>
    </row>
    <row r="975" spans="1:10" x14ac:dyDescent="0.3">
      <c r="A975" s="2">
        <v>37876</v>
      </c>
      <c r="B975" s="9">
        <v>111.98</v>
      </c>
      <c r="C975" s="9">
        <v>131.32</v>
      </c>
      <c r="D975" s="9">
        <v>120.26</v>
      </c>
      <c r="E975" s="9">
        <v>141.04</v>
      </c>
      <c r="F975" s="9">
        <v>124.88</v>
      </c>
      <c r="G975" s="9">
        <v>146.44999999999999</v>
      </c>
      <c r="H975" s="9">
        <v>120.42</v>
      </c>
      <c r="I975" s="9">
        <v>141.22</v>
      </c>
      <c r="J975" s="1">
        <f>VLOOKUP(A975,'1927-2022'!$A$2:$A$24116,1,FALSE)</f>
        <v>37876</v>
      </c>
    </row>
    <row r="976" spans="1:10" x14ac:dyDescent="0.3">
      <c r="A976" s="2">
        <v>37879</v>
      </c>
      <c r="B976" s="9">
        <v>112.1</v>
      </c>
      <c r="C976" s="9">
        <v>131.47</v>
      </c>
      <c r="D976" s="9">
        <v>120.62</v>
      </c>
      <c r="E976" s="9">
        <v>141.46</v>
      </c>
      <c r="F976" s="9">
        <v>125.14</v>
      </c>
      <c r="G976" s="9">
        <v>146.76</v>
      </c>
      <c r="H976" s="9">
        <v>120.53</v>
      </c>
      <c r="I976" s="9">
        <v>141.36000000000001</v>
      </c>
      <c r="J976" s="1">
        <f>VLOOKUP(A976,'1927-2022'!$A$2:$A$24116,1,FALSE)</f>
        <v>37879</v>
      </c>
    </row>
    <row r="977" spans="1:10" x14ac:dyDescent="0.3">
      <c r="A977" s="2">
        <v>37880</v>
      </c>
      <c r="B977" s="9">
        <v>112.06</v>
      </c>
      <c r="C977" s="9">
        <v>131.43</v>
      </c>
      <c r="D977" s="9">
        <v>120.53</v>
      </c>
      <c r="E977" s="9">
        <v>141.37</v>
      </c>
      <c r="F977" s="9">
        <v>124.76</v>
      </c>
      <c r="G977" s="9">
        <v>146.32</v>
      </c>
      <c r="H977" s="9">
        <v>119.76</v>
      </c>
      <c r="I977" s="9">
        <v>140.46</v>
      </c>
      <c r="J977" s="1">
        <f>VLOOKUP(A977,'1927-2022'!$A$2:$A$24116,1,FALSE)</f>
        <v>37880</v>
      </c>
    </row>
    <row r="978" spans="1:10" x14ac:dyDescent="0.3">
      <c r="A978" s="2">
        <v>37881</v>
      </c>
      <c r="B978" s="9">
        <v>112.1</v>
      </c>
      <c r="C978" s="9">
        <v>131.47999999999999</v>
      </c>
      <c r="D978" s="9">
        <v>120.89</v>
      </c>
      <c r="E978" s="9">
        <v>141.79</v>
      </c>
      <c r="F978" s="9">
        <v>125.42</v>
      </c>
      <c r="G978" s="9">
        <v>147.1</v>
      </c>
      <c r="H978" s="9">
        <v>121.44</v>
      </c>
      <c r="I978" s="9">
        <v>142.43</v>
      </c>
      <c r="J978" s="1">
        <f>VLOOKUP(A978,'1927-2022'!$A$2:$A$24116,1,FALSE)</f>
        <v>37881</v>
      </c>
    </row>
    <row r="979" spans="1:10" x14ac:dyDescent="0.3">
      <c r="A979" s="2">
        <v>37882</v>
      </c>
      <c r="B979" s="9">
        <v>111.96</v>
      </c>
      <c r="C979" s="9">
        <v>131.32</v>
      </c>
      <c r="D979" s="9">
        <v>120.75</v>
      </c>
      <c r="E979" s="9">
        <v>141.63</v>
      </c>
      <c r="F979" s="9">
        <v>125.33</v>
      </c>
      <c r="G979" s="9">
        <v>147</v>
      </c>
      <c r="H979" s="9">
        <v>121.51</v>
      </c>
      <c r="I979" s="9">
        <v>142.52000000000001</v>
      </c>
      <c r="J979" s="1">
        <f>VLOOKUP(A979,'1927-2022'!$A$2:$A$24116,1,FALSE)</f>
        <v>37882</v>
      </c>
    </row>
    <row r="980" spans="1:10" x14ac:dyDescent="0.3">
      <c r="A980" s="2">
        <v>37883</v>
      </c>
      <c r="B980" s="9">
        <v>111.91</v>
      </c>
      <c r="C980" s="9">
        <v>131.27000000000001</v>
      </c>
      <c r="D980" s="9">
        <v>120.67</v>
      </c>
      <c r="E980" s="9">
        <v>141.54</v>
      </c>
      <c r="F980" s="9">
        <v>125.54</v>
      </c>
      <c r="G980" s="9">
        <v>147.25</v>
      </c>
      <c r="H980" s="9">
        <v>122.03</v>
      </c>
      <c r="I980" s="9">
        <v>143.13999999999999</v>
      </c>
      <c r="J980" s="1">
        <f>VLOOKUP(A980,'1927-2022'!$A$2:$A$24116,1,FALSE)</f>
        <v>37883</v>
      </c>
    </row>
    <row r="981" spans="1:10" x14ac:dyDescent="0.3">
      <c r="A981" s="2">
        <v>37886</v>
      </c>
      <c r="B981" s="9">
        <v>111.93</v>
      </c>
      <c r="C981" s="9">
        <v>131.29</v>
      </c>
      <c r="D981" s="9">
        <v>120.43</v>
      </c>
      <c r="E981" s="9">
        <v>141.27000000000001</v>
      </c>
      <c r="F981" s="9">
        <v>125.05</v>
      </c>
      <c r="G981" s="9">
        <v>146.69</v>
      </c>
      <c r="H981" s="9">
        <v>120.84</v>
      </c>
      <c r="I981" s="9">
        <v>141.75</v>
      </c>
      <c r="J981" s="1">
        <f>VLOOKUP(A981,'1927-2022'!$A$2:$A$24116,1,FALSE)</f>
        <v>37886</v>
      </c>
    </row>
    <row r="982" spans="1:10" x14ac:dyDescent="0.3">
      <c r="A982" s="2">
        <v>37887</v>
      </c>
      <c r="B982" s="9">
        <v>111.96</v>
      </c>
      <c r="C982" s="9">
        <v>131.34</v>
      </c>
      <c r="D982" s="9">
        <v>120.63</v>
      </c>
      <c r="E982" s="9">
        <v>141.51</v>
      </c>
      <c r="F982" s="9">
        <v>125.24</v>
      </c>
      <c r="G982" s="9">
        <v>146.91999999999999</v>
      </c>
      <c r="H982" s="9">
        <v>121.54</v>
      </c>
      <c r="I982" s="9">
        <v>142.58000000000001</v>
      </c>
      <c r="J982" s="1">
        <f>VLOOKUP(A982,'1927-2022'!$A$2:$A$24116,1,FALSE)</f>
        <v>37887</v>
      </c>
    </row>
    <row r="983" spans="1:10" x14ac:dyDescent="0.3">
      <c r="A983" s="2">
        <v>37888</v>
      </c>
      <c r="B983" s="9">
        <v>112.07</v>
      </c>
      <c r="C983" s="9">
        <v>131.47</v>
      </c>
      <c r="D983" s="9">
        <v>120.97</v>
      </c>
      <c r="E983" s="9">
        <v>141.91</v>
      </c>
      <c r="F983" s="9">
        <v>125.96</v>
      </c>
      <c r="G983" s="9">
        <v>147.76</v>
      </c>
      <c r="H983" s="9">
        <v>122.73</v>
      </c>
      <c r="I983" s="9">
        <v>143.97</v>
      </c>
      <c r="J983" s="1">
        <f>VLOOKUP(A983,'1927-2022'!$A$2:$A$24116,1,FALSE)</f>
        <v>37888</v>
      </c>
    </row>
    <row r="984" spans="1:10" x14ac:dyDescent="0.3">
      <c r="A984" s="2">
        <v>37889</v>
      </c>
      <c r="B984" s="9">
        <v>112.09</v>
      </c>
      <c r="C984" s="9">
        <v>131.5</v>
      </c>
      <c r="D984" s="9">
        <v>121.06</v>
      </c>
      <c r="E984" s="9">
        <v>142.01</v>
      </c>
      <c r="F984" s="9">
        <v>126.17</v>
      </c>
      <c r="G984" s="9">
        <v>148.01</v>
      </c>
      <c r="H984" s="9">
        <v>123.32</v>
      </c>
      <c r="I984" s="9">
        <v>144.68</v>
      </c>
      <c r="J984" s="1">
        <f>VLOOKUP(A984,'1927-2022'!$A$2:$A$24116,1,FALSE)</f>
        <v>37889</v>
      </c>
    </row>
    <row r="985" spans="1:10" x14ac:dyDescent="0.3">
      <c r="A985" s="2">
        <v>37890</v>
      </c>
      <c r="B985" s="9">
        <v>112.24</v>
      </c>
      <c r="C985" s="9">
        <v>131.66999999999999</v>
      </c>
      <c r="D985" s="9">
        <v>121.63</v>
      </c>
      <c r="E985" s="9">
        <v>142.69</v>
      </c>
      <c r="F985" s="9">
        <v>126.97</v>
      </c>
      <c r="G985" s="9">
        <v>148.94999999999999</v>
      </c>
      <c r="H985" s="9">
        <v>124.27</v>
      </c>
      <c r="I985" s="9">
        <v>145.79</v>
      </c>
      <c r="J985" s="1">
        <f>VLOOKUP(A985,'1927-2022'!$A$2:$A$24116,1,FALSE)</f>
        <v>37890</v>
      </c>
    </row>
    <row r="986" spans="1:10" x14ac:dyDescent="0.3">
      <c r="A986" s="2">
        <v>37893</v>
      </c>
      <c r="B986" s="9">
        <v>112.21</v>
      </c>
      <c r="C986" s="9">
        <v>131.65</v>
      </c>
      <c r="D986" s="9">
        <v>121.44</v>
      </c>
      <c r="E986" s="9">
        <v>142.47999999999999</v>
      </c>
      <c r="F986" s="9">
        <v>126.6</v>
      </c>
      <c r="G986" s="9">
        <v>148.54</v>
      </c>
      <c r="H986" s="9">
        <v>123.39</v>
      </c>
      <c r="I986" s="9">
        <v>144.77000000000001</v>
      </c>
      <c r="J986" s="1">
        <f>VLOOKUP(A986,'1927-2022'!$A$2:$A$24116,1,FALSE)</f>
        <v>37893</v>
      </c>
    </row>
    <row r="987" spans="1:10" x14ac:dyDescent="0.3">
      <c r="A987" s="2">
        <v>37894</v>
      </c>
      <c r="B987" s="9">
        <v>112.48</v>
      </c>
      <c r="C987" s="9">
        <v>131.97</v>
      </c>
      <c r="D987" s="9">
        <v>122.28</v>
      </c>
      <c r="E987" s="9">
        <v>143.47</v>
      </c>
      <c r="F987" s="9">
        <v>127.86</v>
      </c>
      <c r="G987" s="9">
        <v>150.01</v>
      </c>
      <c r="H987" s="9">
        <v>125.42</v>
      </c>
      <c r="I987" s="9">
        <v>147.15</v>
      </c>
      <c r="J987" s="1">
        <f>VLOOKUP(A987,'1927-2022'!$A$2:$A$24116,1,FALSE)</f>
        <v>37894</v>
      </c>
    </row>
    <row r="988" spans="1:10" x14ac:dyDescent="0.3">
      <c r="A988" s="2">
        <v>37895</v>
      </c>
      <c r="B988" s="9">
        <v>112.54</v>
      </c>
      <c r="C988" s="9">
        <v>132.04</v>
      </c>
      <c r="D988" s="9">
        <v>122.28</v>
      </c>
      <c r="E988" s="9">
        <v>143.47999999999999</v>
      </c>
      <c r="F988" s="9">
        <v>127.86</v>
      </c>
      <c r="G988" s="9">
        <v>150.02000000000001</v>
      </c>
      <c r="H988" s="9">
        <v>125.31</v>
      </c>
      <c r="I988" s="9">
        <v>147.03</v>
      </c>
      <c r="J988" s="1">
        <f>VLOOKUP(A988,'1927-2022'!$A$2:$A$24116,1,FALSE)</f>
        <v>37895</v>
      </c>
    </row>
    <row r="989" spans="1:10" x14ac:dyDescent="0.3">
      <c r="A989" s="2">
        <v>37896</v>
      </c>
      <c r="B989" s="9">
        <v>112.47</v>
      </c>
      <c r="C989" s="9">
        <v>131.97</v>
      </c>
      <c r="D989" s="9">
        <v>121.9</v>
      </c>
      <c r="E989" s="9">
        <v>143.03</v>
      </c>
      <c r="F989" s="9">
        <v>127.18</v>
      </c>
      <c r="G989" s="9">
        <v>149.22</v>
      </c>
      <c r="H989" s="9">
        <v>124.48</v>
      </c>
      <c r="I989" s="9">
        <v>146.05000000000001</v>
      </c>
      <c r="J989" s="1">
        <f>VLOOKUP(A989,'1927-2022'!$A$2:$A$24116,1,FALSE)</f>
        <v>37896</v>
      </c>
    </row>
    <row r="990" spans="1:10" x14ac:dyDescent="0.3">
      <c r="A990" s="2">
        <v>37897</v>
      </c>
      <c r="B990" s="9">
        <v>112.11</v>
      </c>
      <c r="C990" s="9">
        <v>131.55000000000001</v>
      </c>
      <c r="D990" s="9">
        <v>120.85</v>
      </c>
      <c r="E990" s="9">
        <v>141.81</v>
      </c>
      <c r="F990" s="9">
        <v>125.47</v>
      </c>
      <c r="G990" s="9">
        <v>147.22</v>
      </c>
      <c r="H990" s="9">
        <v>121.75</v>
      </c>
      <c r="I990" s="9">
        <v>142.86000000000001</v>
      </c>
      <c r="J990" s="1">
        <f>VLOOKUP(A990,'1927-2022'!$A$2:$A$24116,1,FALSE)</f>
        <v>37897</v>
      </c>
    </row>
    <row r="991" spans="1:10" x14ac:dyDescent="0.3">
      <c r="A991" s="2">
        <v>37900</v>
      </c>
      <c r="B991" s="9">
        <v>112.25</v>
      </c>
      <c r="C991" s="9">
        <v>131.72999999999999</v>
      </c>
      <c r="D991" s="9">
        <v>121.22</v>
      </c>
      <c r="E991" s="9">
        <v>142.25</v>
      </c>
      <c r="F991" s="9">
        <v>126.01</v>
      </c>
      <c r="G991" s="9">
        <v>147.87</v>
      </c>
      <c r="H991" s="9">
        <v>122.52</v>
      </c>
      <c r="I991" s="9">
        <v>143.77000000000001</v>
      </c>
      <c r="J991" s="1">
        <f>VLOOKUP(A991,'1927-2022'!$A$2:$A$24116,1,FALSE)</f>
        <v>37900</v>
      </c>
    </row>
    <row r="992" spans="1:10" x14ac:dyDescent="0.3">
      <c r="A992" s="2">
        <v>37901</v>
      </c>
      <c r="B992" s="9">
        <v>112.13</v>
      </c>
      <c r="C992" s="9">
        <v>131.59</v>
      </c>
      <c r="D992" s="9">
        <v>120.8</v>
      </c>
      <c r="E992" s="9">
        <v>141.76</v>
      </c>
      <c r="F992" s="9">
        <v>125.21</v>
      </c>
      <c r="G992" s="9">
        <v>146.93</v>
      </c>
      <c r="H992" s="9">
        <v>121.16</v>
      </c>
      <c r="I992" s="9">
        <v>142.18</v>
      </c>
      <c r="J992" s="1">
        <f>VLOOKUP(A992,'1927-2022'!$A$2:$A$24116,1,FALSE)</f>
        <v>37901</v>
      </c>
    </row>
    <row r="993" spans="1:10" x14ac:dyDescent="0.3">
      <c r="A993" s="2">
        <v>37902</v>
      </c>
      <c r="B993" s="9">
        <v>112.16</v>
      </c>
      <c r="C993" s="9">
        <v>131.62</v>
      </c>
      <c r="D993" s="9">
        <v>120.97</v>
      </c>
      <c r="E993" s="9">
        <v>141.96</v>
      </c>
      <c r="F993" s="9">
        <v>125.38</v>
      </c>
      <c r="G993" s="9">
        <v>147.13999999999999</v>
      </c>
      <c r="H993" s="9">
        <v>121.02</v>
      </c>
      <c r="I993" s="9">
        <v>142.02000000000001</v>
      </c>
      <c r="J993" s="1">
        <f>VLOOKUP(A993,'1927-2022'!$A$2:$A$24116,1,FALSE)</f>
        <v>37902</v>
      </c>
    </row>
    <row r="994" spans="1:10" x14ac:dyDescent="0.3">
      <c r="A994" s="2">
        <v>37903</v>
      </c>
      <c r="B994" s="9">
        <v>112.06</v>
      </c>
      <c r="C994" s="9">
        <v>131.51</v>
      </c>
      <c r="D994" s="9">
        <v>120.7</v>
      </c>
      <c r="E994" s="9">
        <v>141.65</v>
      </c>
      <c r="F994" s="9">
        <v>124.88</v>
      </c>
      <c r="G994" s="9">
        <v>146.55000000000001</v>
      </c>
      <c r="H994" s="9">
        <v>120.18</v>
      </c>
      <c r="I994" s="9">
        <v>141.04</v>
      </c>
      <c r="J994" s="1">
        <f>VLOOKUP(A994,'1927-2022'!$A$2:$A$24116,1,FALSE)</f>
        <v>37903</v>
      </c>
    </row>
    <row r="995" spans="1:10" x14ac:dyDescent="0.3">
      <c r="A995" s="2">
        <v>37904</v>
      </c>
      <c r="B995" s="9">
        <v>112.16</v>
      </c>
      <c r="C995" s="9">
        <v>131.62</v>
      </c>
      <c r="D995" s="9">
        <v>121</v>
      </c>
      <c r="E995" s="9">
        <v>142.01</v>
      </c>
      <c r="F995" s="9">
        <v>125.38</v>
      </c>
      <c r="G995" s="9">
        <v>147.15</v>
      </c>
      <c r="H995" s="9">
        <v>120.91</v>
      </c>
      <c r="I995" s="9">
        <v>141.9</v>
      </c>
      <c r="J995" s="1">
        <f>VLOOKUP(A995,'1927-2022'!$A$2:$A$24116,1,FALSE)</f>
        <v>37904</v>
      </c>
    </row>
    <row r="996" spans="1:10" x14ac:dyDescent="0.3">
      <c r="A996" s="2">
        <v>37907</v>
      </c>
      <c r="B996" s="9">
        <v>112.16</v>
      </c>
      <c r="C996" s="9">
        <v>131.63</v>
      </c>
      <c r="D996" s="9">
        <v>121</v>
      </c>
      <c r="E996" s="9">
        <v>142.02000000000001</v>
      </c>
      <c r="F996" s="9">
        <v>125.38</v>
      </c>
      <c r="G996" s="9">
        <v>147.16</v>
      </c>
      <c r="H996" s="9">
        <v>120.91</v>
      </c>
      <c r="I996" s="9">
        <v>141.91</v>
      </c>
      <c r="J996" s="1">
        <f>VLOOKUP(A996,'1927-2022'!$A$2:$A$24116,1,FALSE)</f>
        <v>37907</v>
      </c>
    </row>
    <row r="997" spans="1:10" x14ac:dyDescent="0.3">
      <c r="A997" s="2">
        <v>37908</v>
      </c>
      <c r="B997" s="9">
        <v>112.03</v>
      </c>
      <c r="C997" s="9">
        <v>131.47999999999999</v>
      </c>
      <c r="D997" s="9">
        <v>120.5</v>
      </c>
      <c r="E997" s="9">
        <v>141.43</v>
      </c>
      <c r="F997" s="9">
        <v>124.53</v>
      </c>
      <c r="G997" s="9">
        <v>146.16</v>
      </c>
      <c r="H997" s="9">
        <v>119.55</v>
      </c>
      <c r="I997" s="9">
        <v>140.32</v>
      </c>
      <c r="J997" s="1">
        <f>VLOOKUP(A997,'1927-2022'!$A$2:$A$24116,1,FALSE)</f>
        <v>37908</v>
      </c>
    </row>
    <row r="998" spans="1:10" x14ac:dyDescent="0.3">
      <c r="A998" s="2">
        <v>37909</v>
      </c>
      <c r="B998" s="9">
        <v>111.87</v>
      </c>
      <c r="C998" s="9">
        <v>131.31</v>
      </c>
      <c r="D998" s="9">
        <v>120.15</v>
      </c>
      <c r="E998" s="9">
        <v>141.02000000000001</v>
      </c>
      <c r="F998" s="9">
        <v>124.06</v>
      </c>
      <c r="G998" s="9">
        <v>145.61000000000001</v>
      </c>
      <c r="H998" s="9">
        <v>118.95</v>
      </c>
      <c r="I998" s="9">
        <v>139.62</v>
      </c>
      <c r="J998" s="1">
        <f>VLOOKUP(A998,'1927-2022'!$A$2:$A$24116,1,FALSE)</f>
        <v>37909</v>
      </c>
    </row>
    <row r="999" spans="1:10" x14ac:dyDescent="0.3">
      <c r="A999" s="2">
        <v>37910</v>
      </c>
      <c r="B999" s="9">
        <v>111.5</v>
      </c>
      <c r="C999" s="9">
        <v>130.87</v>
      </c>
      <c r="D999" s="9">
        <v>119.49</v>
      </c>
      <c r="E999" s="9">
        <v>140.25</v>
      </c>
      <c r="F999" s="9">
        <v>123.34</v>
      </c>
      <c r="G999" s="9">
        <v>144.77000000000001</v>
      </c>
      <c r="H999" s="9">
        <v>118.54</v>
      </c>
      <c r="I999" s="9">
        <v>139.13</v>
      </c>
      <c r="J999" s="1">
        <f>VLOOKUP(A999,'1927-2022'!$A$2:$A$24116,1,FALSE)</f>
        <v>37910</v>
      </c>
    </row>
    <row r="1000" spans="1:10" x14ac:dyDescent="0.3">
      <c r="A1000" s="2">
        <v>37911</v>
      </c>
      <c r="B1000" s="9">
        <v>111.64</v>
      </c>
      <c r="C1000" s="9">
        <v>131.04</v>
      </c>
      <c r="D1000" s="9">
        <v>119.91</v>
      </c>
      <c r="E1000" s="9">
        <v>140.75</v>
      </c>
      <c r="F1000" s="9">
        <v>124.11</v>
      </c>
      <c r="G1000" s="9">
        <v>145.68</v>
      </c>
      <c r="H1000" s="9">
        <v>119.48</v>
      </c>
      <c r="I1000" s="9">
        <v>140.25</v>
      </c>
      <c r="J1000" s="1">
        <f>VLOOKUP(A1000,'1927-2022'!$A$2:$A$24116,1,FALSE)</f>
        <v>37911</v>
      </c>
    </row>
    <row r="1001" spans="1:10" x14ac:dyDescent="0.3">
      <c r="A1001" s="2">
        <v>37914</v>
      </c>
      <c r="B1001" s="9">
        <v>111.69</v>
      </c>
      <c r="C1001" s="9">
        <v>131.11000000000001</v>
      </c>
      <c r="D1001" s="9">
        <v>119.98</v>
      </c>
      <c r="E1001" s="9">
        <v>140.84</v>
      </c>
      <c r="F1001" s="9">
        <v>124.32</v>
      </c>
      <c r="G1001" s="9">
        <v>145.94</v>
      </c>
      <c r="H1001" s="9">
        <v>119.9</v>
      </c>
      <c r="I1001" s="9">
        <v>140.75</v>
      </c>
      <c r="J1001" s="1">
        <f>VLOOKUP(A1001,'1927-2022'!$A$2:$A$24116,1,FALSE)</f>
        <v>37914</v>
      </c>
    </row>
    <row r="1002" spans="1:10" x14ac:dyDescent="0.3">
      <c r="A1002" s="2">
        <v>37915</v>
      </c>
      <c r="B1002" s="9">
        <v>111.69</v>
      </c>
      <c r="C1002" s="9">
        <v>131.12</v>
      </c>
      <c r="D1002" s="9">
        <v>120.03</v>
      </c>
      <c r="E1002" s="9">
        <v>140.9</v>
      </c>
      <c r="F1002" s="9">
        <v>124.35</v>
      </c>
      <c r="G1002" s="9">
        <v>145.97999999999999</v>
      </c>
      <c r="H1002" s="9">
        <v>120</v>
      </c>
      <c r="I1002" s="9">
        <v>140.87</v>
      </c>
      <c r="J1002" s="1">
        <f>VLOOKUP(A1002,'1927-2022'!$A$2:$A$24116,1,FALSE)</f>
        <v>37915</v>
      </c>
    </row>
    <row r="1003" spans="1:10" x14ac:dyDescent="0.3">
      <c r="A1003" s="2">
        <v>37916</v>
      </c>
      <c r="B1003" s="9">
        <v>111.88</v>
      </c>
      <c r="C1003" s="9">
        <v>131.34</v>
      </c>
      <c r="D1003" s="9">
        <v>120.57</v>
      </c>
      <c r="E1003" s="9">
        <v>141.54</v>
      </c>
      <c r="F1003" s="9">
        <v>125.24</v>
      </c>
      <c r="G1003" s="9">
        <v>147.03</v>
      </c>
      <c r="H1003" s="9">
        <v>121.3</v>
      </c>
      <c r="I1003" s="9">
        <v>142.4</v>
      </c>
      <c r="J1003" s="1">
        <f>VLOOKUP(A1003,'1927-2022'!$A$2:$A$24116,1,FALSE)</f>
        <v>37916</v>
      </c>
    </row>
    <row r="1004" spans="1:10" x14ac:dyDescent="0.3">
      <c r="A1004" s="2">
        <v>37917</v>
      </c>
      <c r="B1004" s="9">
        <v>111.84</v>
      </c>
      <c r="C1004" s="9">
        <v>131.29</v>
      </c>
      <c r="D1004" s="9">
        <v>120.42</v>
      </c>
      <c r="E1004" s="9">
        <v>141.36000000000001</v>
      </c>
      <c r="F1004" s="9">
        <v>125</v>
      </c>
      <c r="G1004" s="9">
        <v>146.74</v>
      </c>
      <c r="H1004" s="9">
        <v>120.77</v>
      </c>
      <c r="I1004" s="9">
        <v>141.78</v>
      </c>
      <c r="J1004" s="1">
        <f>VLOOKUP(A1004,'1927-2022'!$A$2:$A$24116,1,FALSE)</f>
        <v>37917</v>
      </c>
    </row>
    <row r="1005" spans="1:10" x14ac:dyDescent="0.3">
      <c r="A1005" s="2">
        <v>37918</v>
      </c>
      <c r="B1005" s="9">
        <v>112.03</v>
      </c>
      <c r="C1005" s="9">
        <v>131.52000000000001</v>
      </c>
      <c r="D1005" s="9">
        <v>121</v>
      </c>
      <c r="E1005" s="9">
        <v>142.06</v>
      </c>
      <c r="F1005" s="9">
        <v>126.01</v>
      </c>
      <c r="G1005" s="9">
        <v>147.93</v>
      </c>
      <c r="H1005" s="9">
        <v>122.2</v>
      </c>
      <c r="I1005" s="9">
        <v>143.47</v>
      </c>
      <c r="J1005" s="1">
        <f>VLOOKUP(A1005,'1927-2022'!$A$2:$A$24116,1,FALSE)</f>
        <v>37918</v>
      </c>
    </row>
    <row r="1006" spans="1:10" x14ac:dyDescent="0.3">
      <c r="A1006" s="2">
        <v>37921</v>
      </c>
      <c r="B1006" s="9">
        <v>111.89</v>
      </c>
      <c r="C1006" s="9">
        <v>131.37</v>
      </c>
      <c r="D1006" s="9">
        <v>120.68</v>
      </c>
      <c r="E1006" s="9">
        <v>141.69</v>
      </c>
      <c r="F1006" s="9">
        <v>125.52</v>
      </c>
      <c r="G1006" s="9">
        <v>147.37</v>
      </c>
      <c r="H1006" s="9">
        <v>121.65</v>
      </c>
      <c r="I1006" s="9">
        <v>142.82</v>
      </c>
      <c r="J1006" s="1">
        <f>VLOOKUP(A1006,'1927-2022'!$A$2:$A$24116,1,FALSE)</f>
        <v>37921</v>
      </c>
    </row>
    <row r="1007" spans="1:10" x14ac:dyDescent="0.3">
      <c r="A1007" s="2">
        <v>37922</v>
      </c>
      <c r="B1007" s="9">
        <v>112.12</v>
      </c>
      <c r="C1007" s="9">
        <v>131.65</v>
      </c>
      <c r="D1007" s="9">
        <v>121.34</v>
      </c>
      <c r="E1007" s="9">
        <v>142.47</v>
      </c>
      <c r="F1007" s="9">
        <v>126.34</v>
      </c>
      <c r="G1007" s="9">
        <v>148.34</v>
      </c>
      <c r="H1007" s="9">
        <v>122.52</v>
      </c>
      <c r="I1007" s="9">
        <v>143.85</v>
      </c>
      <c r="J1007" s="1">
        <f>VLOOKUP(A1007,'1927-2022'!$A$2:$A$24116,1,FALSE)</f>
        <v>37922</v>
      </c>
    </row>
    <row r="1008" spans="1:10" x14ac:dyDescent="0.3">
      <c r="A1008" s="2">
        <v>37923</v>
      </c>
      <c r="B1008" s="9">
        <v>112.01</v>
      </c>
      <c r="C1008" s="9">
        <v>131.52000000000001</v>
      </c>
      <c r="D1008" s="9">
        <v>120.82</v>
      </c>
      <c r="E1008" s="9">
        <v>141.86000000000001</v>
      </c>
      <c r="F1008" s="9">
        <v>125.57</v>
      </c>
      <c r="G1008" s="9">
        <v>147.44</v>
      </c>
      <c r="H1008" s="9">
        <v>121.4</v>
      </c>
      <c r="I1008" s="9">
        <v>142.54</v>
      </c>
      <c r="J1008" s="1">
        <f>VLOOKUP(A1008,'1927-2022'!$A$2:$A$24116,1,FALSE)</f>
        <v>37923</v>
      </c>
    </row>
    <row r="1009" spans="1:10" x14ac:dyDescent="0.3">
      <c r="A1009" s="2">
        <v>37924</v>
      </c>
      <c r="B1009" s="9">
        <v>111.85</v>
      </c>
      <c r="C1009" s="9">
        <v>131.33000000000001</v>
      </c>
      <c r="D1009" s="9">
        <v>120.31</v>
      </c>
      <c r="E1009" s="9">
        <v>141.27000000000001</v>
      </c>
      <c r="F1009" s="9">
        <v>124.88</v>
      </c>
      <c r="G1009" s="9">
        <v>146.63</v>
      </c>
      <c r="H1009" s="9">
        <v>120.77</v>
      </c>
      <c r="I1009" s="9">
        <v>141.81</v>
      </c>
      <c r="J1009" s="1">
        <f>VLOOKUP(A1009,'1927-2022'!$A$2:$A$24116,1,FALSE)</f>
        <v>37924</v>
      </c>
    </row>
    <row r="1010" spans="1:10" x14ac:dyDescent="0.3">
      <c r="A1010" s="2">
        <v>37925</v>
      </c>
      <c r="B1010" s="9">
        <v>111.89</v>
      </c>
      <c r="C1010" s="9">
        <v>131.38999999999999</v>
      </c>
      <c r="D1010" s="9">
        <v>120.5</v>
      </c>
      <c r="E1010" s="9">
        <v>141.49</v>
      </c>
      <c r="F1010" s="9">
        <v>125.26</v>
      </c>
      <c r="G1010" s="9">
        <v>147.08000000000001</v>
      </c>
      <c r="H1010" s="9">
        <v>121.58</v>
      </c>
      <c r="I1010" s="9">
        <v>142.76</v>
      </c>
      <c r="J1010" s="1">
        <f>VLOOKUP(A1010,'1927-2022'!$A$2:$A$24116,1,FALSE)</f>
        <v>37925</v>
      </c>
    </row>
    <row r="1011" spans="1:10" x14ac:dyDescent="0.3">
      <c r="A1011" s="2">
        <v>37928</v>
      </c>
      <c r="B1011" s="9">
        <v>111.76</v>
      </c>
      <c r="C1011" s="9">
        <v>131.25</v>
      </c>
      <c r="D1011" s="9">
        <v>120.15</v>
      </c>
      <c r="E1011" s="9">
        <v>141.09</v>
      </c>
      <c r="F1011" s="9">
        <v>124.69</v>
      </c>
      <c r="G1011" s="9">
        <v>146.41999999999999</v>
      </c>
      <c r="H1011" s="9">
        <v>120.95</v>
      </c>
      <c r="I1011" s="9">
        <v>142.03</v>
      </c>
      <c r="J1011" s="1">
        <f>VLOOKUP(A1011,'1927-2022'!$A$2:$A$24116,1,FALSE)</f>
        <v>37928</v>
      </c>
    </row>
    <row r="1012" spans="1:10" x14ac:dyDescent="0.3">
      <c r="A1012" s="2">
        <v>37929</v>
      </c>
      <c r="B1012" s="9">
        <v>111.86</v>
      </c>
      <c r="C1012" s="9">
        <v>131.36000000000001</v>
      </c>
      <c r="D1012" s="9">
        <v>120.45</v>
      </c>
      <c r="E1012" s="9">
        <v>141.44999999999999</v>
      </c>
      <c r="F1012" s="9">
        <v>125.19</v>
      </c>
      <c r="G1012" s="9">
        <v>147.02000000000001</v>
      </c>
      <c r="H1012" s="9">
        <v>121.72</v>
      </c>
      <c r="I1012" s="9">
        <v>142.94</v>
      </c>
      <c r="J1012" s="1">
        <f>VLOOKUP(A1012,'1927-2022'!$A$2:$A$24116,1,FALSE)</f>
        <v>37929</v>
      </c>
    </row>
    <row r="1013" spans="1:10" x14ac:dyDescent="0.3">
      <c r="A1013" s="2">
        <v>37930</v>
      </c>
      <c r="B1013" s="9">
        <v>111.72</v>
      </c>
      <c r="C1013" s="9">
        <v>131.19999999999999</v>
      </c>
      <c r="D1013" s="9">
        <v>120.08</v>
      </c>
      <c r="E1013" s="9">
        <v>141.02000000000001</v>
      </c>
      <c r="F1013" s="9">
        <v>124.72</v>
      </c>
      <c r="G1013" s="9">
        <v>146.47</v>
      </c>
      <c r="H1013" s="9">
        <v>120.95</v>
      </c>
      <c r="I1013" s="9">
        <v>142.04</v>
      </c>
      <c r="J1013" s="1">
        <f>VLOOKUP(A1013,'1927-2022'!$A$2:$A$24116,1,FALSE)</f>
        <v>37930</v>
      </c>
    </row>
    <row r="1014" spans="1:10" x14ac:dyDescent="0.3">
      <c r="A1014" s="2">
        <v>37931</v>
      </c>
      <c r="B1014" s="9">
        <v>111.61</v>
      </c>
      <c r="C1014" s="9">
        <v>131.07</v>
      </c>
      <c r="D1014" s="9">
        <v>119.71</v>
      </c>
      <c r="E1014" s="9">
        <v>140.58000000000001</v>
      </c>
      <c r="F1014" s="9">
        <v>124.27</v>
      </c>
      <c r="G1014" s="9">
        <v>145.94</v>
      </c>
      <c r="H1014" s="9">
        <v>120.04</v>
      </c>
      <c r="I1014" s="9">
        <v>140.97</v>
      </c>
      <c r="J1014" s="1">
        <f>VLOOKUP(A1014,'1927-2022'!$A$2:$A$24116,1,FALSE)</f>
        <v>37931</v>
      </c>
    </row>
    <row r="1015" spans="1:10" x14ac:dyDescent="0.3">
      <c r="A1015" s="2">
        <v>37932</v>
      </c>
      <c r="B1015" s="9">
        <v>111.52</v>
      </c>
      <c r="C1015" s="9">
        <v>130.97</v>
      </c>
      <c r="D1015" s="9">
        <v>119.52</v>
      </c>
      <c r="E1015" s="9">
        <v>140.37</v>
      </c>
      <c r="F1015" s="9">
        <v>123.97</v>
      </c>
      <c r="G1015" s="9">
        <v>145.59</v>
      </c>
      <c r="H1015" s="9">
        <v>119.79</v>
      </c>
      <c r="I1015" s="9">
        <v>140.69</v>
      </c>
      <c r="J1015" s="1">
        <f>VLOOKUP(A1015,'1927-2022'!$A$2:$A$24116,1,FALSE)</f>
        <v>37932</v>
      </c>
    </row>
    <row r="1016" spans="1:10" x14ac:dyDescent="0.3">
      <c r="A1016" s="2">
        <v>37935</v>
      </c>
      <c r="B1016" s="9">
        <v>111.47</v>
      </c>
      <c r="C1016" s="9">
        <v>130.91999999999999</v>
      </c>
      <c r="D1016" s="9">
        <v>119.46</v>
      </c>
      <c r="E1016" s="9">
        <v>140.30000000000001</v>
      </c>
      <c r="F1016" s="9">
        <v>123.92</v>
      </c>
      <c r="G1016" s="9">
        <v>145.54</v>
      </c>
      <c r="H1016" s="9">
        <v>119.62</v>
      </c>
      <c r="I1016" s="9">
        <v>140.5</v>
      </c>
      <c r="J1016" s="1">
        <f>VLOOKUP(A1016,'1927-2022'!$A$2:$A$24116,1,FALSE)</f>
        <v>37935</v>
      </c>
    </row>
    <row r="1017" spans="1:10" x14ac:dyDescent="0.3">
      <c r="A1017" s="2">
        <v>37936</v>
      </c>
      <c r="B1017" s="9">
        <v>111.47</v>
      </c>
      <c r="C1017" s="9">
        <v>130.93</v>
      </c>
      <c r="D1017" s="9">
        <v>119.46</v>
      </c>
      <c r="E1017" s="9">
        <v>140.31</v>
      </c>
      <c r="F1017" s="9">
        <v>123.92</v>
      </c>
      <c r="G1017" s="9">
        <v>145.55000000000001</v>
      </c>
      <c r="H1017" s="9">
        <v>119.62</v>
      </c>
      <c r="I1017" s="9">
        <v>140.5</v>
      </c>
      <c r="J1017" s="1">
        <f>VLOOKUP(A1017,'1927-2022'!$A$2:$A$24116,1,FALSE)</f>
        <v>37936</v>
      </c>
    </row>
    <row r="1018" spans="1:10" x14ac:dyDescent="0.3">
      <c r="A1018" s="2">
        <v>37937</v>
      </c>
      <c r="B1018" s="9">
        <v>111.54</v>
      </c>
      <c r="C1018" s="9">
        <v>131.02000000000001</v>
      </c>
      <c r="D1018" s="9">
        <v>119.74</v>
      </c>
      <c r="E1018" s="9">
        <v>140.65</v>
      </c>
      <c r="F1018" s="9">
        <v>124.39</v>
      </c>
      <c r="G1018" s="9">
        <v>146.1</v>
      </c>
      <c r="H1018" s="9">
        <v>120.49</v>
      </c>
      <c r="I1018" s="9">
        <v>141.53</v>
      </c>
      <c r="J1018" s="1">
        <f>VLOOKUP(A1018,'1927-2022'!$A$2:$A$24116,1,FALSE)</f>
        <v>37937</v>
      </c>
    </row>
    <row r="1019" spans="1:10" x14ac:dyDescent="0.3">
      <c r="A1019" s="2">
        <v>37938</v>
      </c>
      <c r="B1019" s="9">
        <v>111.83</v>
      </c>
      <c r="C1019" s="9">
        <v>131.36000000000001</v>
      </c>
      <c r="D1019" s="9">
        <v>120.62</v>
      </c>
      <c r="E1019" s="9">
        <v>141.68</v>
      </c>
      <c r="F1019" s="9">
        <v>125.64</v>
      </c>
      <c r="G1019" s="9">
        <v>147.58000000000001</v>
      </c>
      <c r="H1019" s="9">
        <v>122.48</v>
      </c>
      <c r="I1019" s="9">
        <v>143.87</v>
      </c>
      <c r="J1019" s="1">
        <f>VLOOKUP(A1019,'1927-2022'!$A$2:$A$24116,1,FALSE)</f>
        <v>37938</v>
      </c>
    </row>
    <row r="1020" spans="1:10" x14ac:dyDescent="0.3">
      <c r="A1020" s="2">
        <v>37939</v>
      </c>
      <c r="B1020" s="9">
        <v>111.98</v>
      </c>
      <c r="C1020" s="9">
        <v>131.53</v>
      </c>
      <c r="D1020" s="9">
        <v>121.11</v>
      </c>
      <c r="E1020" s="9">
        <v>142.26</v>
      </c>
      <c r="F1020" s="9">
        <v>126.32</v>
      </c>
      <c r="G1020" s="9">
        <v>148.38</v>
      </c>
      <c r="H1020" s="9">
        <v>123.29</v>
      </c>
      <c r="I1020" s="9">
        <v>144.82</v>
      </c>
      <c r="J1020" s="1">
        <f>VLOOKUP(A1020,'1927-2022'!$A$2:$A$24116,1,FALSE)</f>
        <v>37939</v>
      </c>
    </row>
    <row r="1021" spans="1:10" x14ac:dyDescent="0.3">
      <c r="A1021" s="2">
        <v>37942</v>
      </c>
      <c r="B1021" s="9">
        <v>112.08</v>
      </c>
      <c r="C1021" s="9">
        <v>131.66999999999999</v>
      </c>
      <c r="D1021" s="9">
        <v>121.38</v>
      </c>
      <c r="E1021" s="9">
        <v>142.58000000000001</v>
      </c>
      <c r="F1021" s="9">
        <v>126.76</v>
      </c>
      <c r="G1021" s="9">
        <v>148.91</v>
      </c>
      <c r="H1021" s="9">
        <v>123.74</v>
      </c>
      <c r="I1021" s="9">
        <v>145.37</v>
      </c>
      <c r="J1021" s="1">
        <f>VLOOKUP(A1021,'1927-2022'!$A$2:$A$24116,1,FALSE)</f>
        <v>37942</v>
      </c>
    </row>
    <row r="1022" spans="1:10" x14ac:dyDescent="0.3">
      <c r="A1022" s="2">
        <v>37943</v>
      </c>
      <c r="B1022" s="9">
        <v>112.05</v>
      </c>
      <c r="C1022" s="9">
        <v>131.63</v>
      </c>
      <c r="D1022" s="9">
        <v>121.39</v>
      </c>
      <c r="E1022" s="9">
        <v>142.61000000000001</v>
      </c>
      <c r="F1022" s="9">
        <v>126.9</v>
      </c>
      <c r="G1022" s="9">
        <v>149.08000000000001</v>
      </c>
      <c r="H1022" s="9">
        <v>124.09</v>
      </c>
      <c r="I1022" s="9">
        <v>145.78</v>
      </c>
      <c r="J1022" s="1">
        <f>VLOOKUP(A1022,'1927-2022'!$A$2:$A$24116,1,FALSE)</f>
        <v>37943</v>
      </c>
    </row>
    <row r="1023" spans="1:10" x14ac:dyDescent="0.3">
      <c r="A1023" s="2">
        <v>37944</v>
      </c>
      <c r="B1023" s="9">
        <v>111.92</v>
      </c>
      <c r="C1023" s="9">
        <v>131.47999999999999</v>
      </c>
      <c r="D1023" s="9">
        <v>121</v>
      </c>
      <c r="E1023" s="9">
        <v>142.16</v>
      </c>
      <c r="F1023" s="9">
        <v>126.31</v>
      </c>
      <c r="G1023" s="9">
        <v>148.38</v>
      </c>
      <c r="H1023" s="9">
        <v>123.08</v>
      </c>
      <c r="I1023" s="9">
        <v>144.59</v>
      </c>
      <c r="J1023" s="1">
        <f>VLOOKUP(A1023,'1927-2022'!$A$2:$A$24116,1,FALSE)</f>
        <v>37944</v>
      </c>
    </row>
    <row r="1024" spans="1:10" x14ac:dyDescent="0.3">
      <c r="A1024" s="2">
        <v>37945</v>
      </c>
      <c r="B1024" s="9">
        <v>112.06</v>
      </c>
      <c r="C1024" s="9">
        <v>131.65</v>
      </c>
      <c r="D1024" s="9">
        <v>121.41</v>
      </c>
      <c r="E1024" s="9">
        <v>142.63</v>
      </c>
      <c r="F1024" s="9">
        <v>126.93</v>
      </c>
      <c r="G1024" s="9">
        <v>149.12</v>
      </c>
      <c r="H1024" s="9">
        <v>124.06</v>
      </c>
      <c r="I1024" s="9">
        <v>145.75</v>
      </c>
      <c r="J1024" s="1">
        <f>VLOOKUP(A1024,'1927-2022'!$A$2:$A$24116,1,FALSE)</f>
        <v>37945</v>
      </c>
    </row>
    <row r="1025" spans="1:10" x14ac:dyDescent="0.3">
      <c r="A1025" s="2">
        <v>37946</v>
      </c>
      <c r="B1025" s="9">
        <v>112.08</v>
      </c>
      <c r="C1025" s="9">
        <v>131.68</v>
      </c>
      <c r="D1025" s="9">
        <v>121.44</v>
      </c>
      <c r="E1025" s="9">
        <v>142.68</v>
      </c>
      <c r="F1025" s="9">
        <v>126.99</v>
      </c>
      <c r="G1025" s="9">
        <v>149.19</v>
      </c>
      <c r="H1025" s="9">
        <v>124.27</v>
      </c>
      <c r="I1025" s="9">
        <v>146</v>
      </c>
      <c r="J1025" s="1">
        <f>VLOOKUP(A1025,'1927-2022'!$A$2:$A$24116,1,FALSE)</f>
        <v>37946</v>
      </c>
    </row>
    <row r="1026" spans="1:10" x14ac:dyDescent="0.3">
      <c r="A1026" s="2">
        <v>37949</v>
      </c>
      <c r="B1026" s="9">
        <v>111.93</v>
      </c>
      <c r="C1026" s="9">
        <v>131.51</v>
      </c>
      <c r="D1026" s="9">
        <v>121.02</v>
      </c>
      <c r="E1026" s="9">
        <v>142.19</v>
      </c>
      <c r="F1026" s="9">
        <v>126.29</v>
      </c>
      <c r="G1026" s="9">
        <v>148.38</v>
      </c>
      <c r="H1026" s="9">
        <v>123.25</v>
      </c>
      <c r="I1026" s="9">
        <v>144.82</v>
      </c>
      <c r="J1026" s="1">
        <f>VLOOKUP(A1026,'1927-2022'!$A$2:$A$24116,1,FALSE)</f>
        <v>37949</v>
      </c>
    </row>
    <row r="1027" spans="1:10" x14ac:dyDescent="0.3">
      <c r="A1027" s="2">
        <v>37950</v>
      </c>
      <c r="B1027" s="9">
        <v>112.01</v>
      </c>
      <c r="C1027" s="9">
        <v>131.61000000000001</v>
      </c>
      <c r="D1027" s="9">
        <v>121.22</v>
      </c>
      <c r="E1027" s="9">
        <v>142.43</v>
      </c>
      <c r="F1027" s="9">
        <v>126.6</v>
      </c>
      <c r="G1027" s="9">
        <v>148.75</v>
      </c>
      <c r="H1027" s="9">
        <v>123.88</v>
      </c>
      <c r="I1027" s="9">
        <v>145.56</v>
      </c>
      <c r="J1027" s="1">
        <f>VLOOKUP(A1027,'1927-2022'!$A$2:$A$24116,1,FALSE)</f>
        <v>37950</v>
      </c>
    </row>
    <row r="1028" spans="1:10" x14ac:dyDescent="0.3">
      <c r="A1028" s="2">
        <v>37951</v>
      </c>
      <c r="B1028" s="9">
        <v>111.84</v>
      </c>
      <c r="C1028" s="9">
        <v>131.41</v>
      </c>
      <c r="D1028" s="9">
        <v>120.84</v>
      </c>
      <c r="E1028" s="9">
        <v>141.97999999999999</v>
      </c>
      <c r="F1028" s="9">
        <v>126.11</v>
      </c>
      <c r="G1028" s="9">
        <v>148.18</v>
      </c>
      <c r="H1028" s="9">
        <v>123.25</v>
      </c>
      <c r="I1028" s="9">
        <v>144.83000000000001</v>
      </c>
      <c r="J1028" s="1">
        <f>VLOOKUP(A1028,'1927-2022'!$A$2:$A$24116,1,FALSE)</f>
        <v>37951</v>
      </c>
    </row>
    <row r="1029" spans="1:10" x14ac:dyDescent="0.3">
      <c r="A1029" s="2">
        <v>37952</v>
      </c>
      <c r="B1029" s="9">
        <v>111.84</v>
      </c>
      <c r="C1029" s="9">
        <v>131.41</v>
      </c>
      <c r="D1029" s="9">
        <v>120.84</v>
      </c>
      <c r="E1029" s="9">
        <v>141.99</v>
      </c>
      <c r="F1029" s="9">
        <v>126.11</v>
      </c>
      <c r="G1029" s="9">
        <v>148.19</v>
      </c>
      <c r="H1029" s="9">
        <v>123.25</v>
      </c>
      <c r="I1029" s="9">
        <v>144.83000000000001</v>
      </c>
      <c r="J1029" s="1" t="e">
        <f>VLOOKUP(A1029,'1927-2022'!$A$2:$A$24116,1,FALSE)</f>
        <v>#N/A</v>
      </c>
    </row>
    <row r="1030" spans="1:10" x14ac:dyDescent="0.3">
      <c r="A1030" s="2">
        <v>37953</v>
      </c>
      <c r="B1030" s="9">
        <v>111.75</v>
      </c>
      <c r="C1030" s="9">
        <v>131.31</v>
      </c>
      <c r="D1030" s="9">
        <v>120.29</v>
      </c>
      <c r="E1030" s="9">
        <v>141.35</v>
      </c>
      <c r="F1030" s="9">
        <v>125.25</v>
      </c>
      <c r="G1030" s="9">
        <v>147.18</v>
      </c>
      <c r="H1030" s="9">
        <v>122.16</v>
      </c>
      <c r="I1030" s="9">
        <v>143.54</v>
      </c>
      <c r="J1030" s="1">
        <f>VLOOKUP(A1030,'1927-2022'!$A$2:$A$24116,1,FALSE)</f>
        <v>37953</v>
      </c>
    </row>
    <row r="1031" spans="1:10" x14ac:dyDescent="0.3">
      <c r="A1031" s="2">
        <v>37956</v>
      </c>
      <c r="B1031" s="9">
        <v>111.61</v>
      </c>
      <c r="C1031" s="9">
        <v>131.16</v>
      </c>
      <c r="D1031" s="9">
        <v>119.9</v>
      </c>
      <c r="E1031" s="9">
        <v>140.9</v>
      </c>
      <c r="F1031" s="9">
        <v>124.68</v>
      </c>
      <c r="G1031" s="9">
        <v>146.52000000000001</v>
      </c>
      <c r="H1031" s="9">
        <v>121.62</v>
      </c>
      <c r="I1031" s="9">
        <v>142.93</v>
      </c>
      <c r="J1031" s="1">
        <f>VLOOKUP(A1031,'1927-2022'!$A$2:$A$24116,1,FALSE)</f>
        <v>37956</v>
      </c>
    </row>
    <row r="1032" spans="1:10" x14ac:dyDescent="0.3">
      <c r="A1032" s="2">
        <v>37957</v>
      </c>
      <c r="B1032" s="9">
        <v>111.67</v>
      </c>
      <c r="C1032" s="9">
        <v>131.22999999999999</v>
      </c>
      <c r="D1032" s="9">
        <v>120.07</v>
      </c>
      <c r="E1032" s="9">
        <v>141.1</v>
      </c>
      <c r="F1032" s="9">
        <v>124.88</v>
      </c>
      <c r="G1032" s="9">
        <v>146.76</v>
      </c>
      <c r="H1032" s="9">
        <v>121.8</v>
      </c>
      <c r="I1032" s="9">
        <v>143.13999999999999</v>
      </c>
      <c r="J1032" s="1">
        <f>VLOOKUP(A1032,'1927-2022'!$A$2:$A$24116,1,FALSE)</f>
        <v>37957</v>
      </c>
    </row>
    <row r="1033" spans="1:10" x14ac:dyDescent="0.3">
      <c r="A1033" s="2">
        <v>37958</v>
      </c>
      <c r="B1033" s="9">
        <v>111.62</v>
      </c>
      <c r="C1033" s="9">
        <v>131.18</v>
      </c>
      <c r="D1033" s="9">
        <v>119.92</v>
      </c>
      <c r="E1033" s="9">
        <v>140.93</v>
      </c>
      <c r="F1033" s="9">
        <v>124.56</v>
      </c>
      <c r="G1033" s="9">
        <v>146.38999999999999</v>
      </c>
      <c r="H1033" s="9">
        <v>121.24</v>
      </c>
      <c r="I1033" s="9">
        <v>142.47999999999999</v>
      </c>
      <c r="J1033" s="1">
        <f>VLOOKUP(A1033,'1927-2022'!$A$2:$A$24116,1,FALSE)</f>
        <v>37958</v>
      </c>
    </row>
    <row r="1034" spans="1:10" x14ac:dyDescent="0.3">
      <c r="A1034" s="2">
        <v>37959</v>
      </c>
      <c r="B1034" s="9">
        <v>111.71</v>
      </c>
      <c r="C1034" s="9">
        <v>131.28</v>
      </c>
      <c r="D1034" s="9">
        <v>120.19</v>
      </c>
      <c r="E1034" s="9">
        <v>141.25</v>
      </c>
      <c r="F1034" s="9">
        <v>125.09</v>
      </c>
      <c r="G1034" s="9">
        <v>147.01</v>
      </c>
      <c r="H1034" s="9">
        <v>121.87</v>
      </c>
      <c r="I1034" s="9">
        <v>143.22999999999999</v>
      </c>
      <c r="J1034" s="1">
        <f>VLOOKUP(A1034,'1927-2022'!$A$2:$A$24116,1,FALSE)</f>
        <v>37959</v>
      </c>
    </row>
    <row r="1035" spans="1:10" x14ac:dyDescent="0.3">
      <c r="A1035" s="2">
        <v>37960</v>
      </c>
      <c r="B1035" s="9">
        <v>112.14</v>
      </c>
      <c r="C1035" s="9">
        <v>131.80000000000001</v>
      </c>
      <c r="D1035" s="9">
        <v>121.24</v>
      </c>
      <c r="E1035" s="9">
        <v>142.5</v>
      </c>
      <c r="F1035" s="9">
        <v>126.63</v>
      </c>
      <c r="G1035" s="9">
        <v>148.82</v>
      </c>
      <c r="H1035" s="9">
        <v>123.96</v>
      </c>
      <c r="I1035" s="9">
        <v>145.69</v>
      </c>
      <c r="J1035" s="1">
        <f>VLOOKUP(A1035,'1927-2022'!$A$2:$A$24116,1,FALSE)</f>
        <v>37960</v>
      </c>
    </row>
    <row r="1036" spans="1:10" x14ac:dyDescent="0.3">
      <c r="A1036" s="2">
        <v>37963</v>
      </c>
      <c r="B1036" s="9">
        <v>112.03</v>
      </c>
      <c r="C1036" s="9">
        <v>131.66999999999999</v>
      </c>
      <c r="D1036" s="9">
        <v>120.99</v>
      </c>
      <c r="E1036" s="9">
        <v>142.21</v>
      </c>
      <c r="F1036" s="9">
        <v>126.17</v>
      </c>
      <c r="G1036" s="9">
        <v>148.29</v>
      </c>
      <c r="H1036" s="9">
        <v>122.93</v>
      </c>
      <c r="I1036" s="9">
        <v>144.5</v>
      </c>
      <c r="J1036" s="1">
        <f>VLOOKUP(A1036,'1927-2022'!$A$2:$A$24116,1,FALSE)</f>
        <v>37963</v>
      </c>
    </row>
    <row r="1037" spans="1:10" x14ac:dyDescent="0.3">
      <c r="A1037" s="2">
        <v>37964</v>
      </c>
      <c r="B1037" s="9">
        <v>111.9</v>
      </c>
      <c r="C1037" s="9">
        <v>131.53</v>
      </c>
      <c r="D1037" s="9">
        <v>120.5</v>
      </c>
      <c r="E1037" s="9">
        <v>141.63</v>
      </c>
      <c r="F1037" s="9">
        <v>125.37</v>
      </c>
      <c r="G1037" s="9">
        <v>147.36000000000001</v>
      </c>
      <c r="H1037" s="9">
        <v>122.05</v>
      </c>
      <c r="I1037" s="9">
        <v>143.46</v>
      </c>
      <c r="J1037" s="1">
        <f>VLOOKUP(A1037,'1927-2022'!$A$2:$A$24116,1,FALSE)</f>
        <v>37964</v>
      </c>
    </row>
    <row r="1038" spans="1:10" x14ac:dyDescent="0.3">
      <c r="A1038" s="2">
        <v>37965</v>
      </c>
      <c r="B1038" s="9">
        <v>112.03</v>
      </c>
      <c r="C1038" s="9">
        <v>131.68</v>
      </c>
      <c r="D1038" s="9">
        <v>120.85</v>
      </c>
      <c r="E1038" s="9">
        <v>142.05000000000001</v>
      </c>
      <c r="F1038" s="9">
        <v>125.87</v>
      </c>
      <c r="G1038" s="9">
        <v>147.94999999999999</v>
      </c>
      <c r="H1038" s="9">
        <v>122.44</v>
      </c>
      <c r="I1038" s="9">
        <v>143.91999999999999</v>
      </c>
      <c r="J1038" s="1">
        <f>VLOOKUP(A1038,'1927-2022'!$A$2:$A$24116,1,FALSE)</f>
        <v>37965</v>
      </c>
    </row>
    <row r="1039" spans="1:10" x14ac:dyDescent="0.3">
      <c r="A1039" s="2">
        <v>37966</v>
      </c>
      <c r="B1039" s="9">
        <v>112.31</v>
      </c>
      <c r="C1039" s="9">
        <v>132.02000000000001</v>
      </c>
      <c r="D1039" s="9">
        <v>121.5</v>
      </c>
      <c r="E1039" s="9">
        <v>142.82</v>
      </c>
      <c r="F1039" s="9">
        <v>126.77</v>
      </c>
      <c r="G1039" s="9">
        <v>149.01</v>
      </c>
      <c r="H1039" s="9">
        <v>123.32</v>
      </c>
      <c r="I1039" s="9">
        <v>144.96</v>
      </c>
      <c r="J1039" s="1">
        <f>VLOOKUP(A1039,'1927-2022'!$A$2:$A$24116,1,FALSE)</f>
        <v>37966</v>
      </c>
    </row>
    <row r="1040" spans="1:10" x14ac:dyDescent="0.3">
      <c r="A1040" s="2">
        <v>37967</v>
      </c>
      <c r="B1040" s="9">
        <v>112.31</v>
      </c>
      <c r="C1040" s="9">
        <v>132.01</v>
      </c>
      <c r="D1040" s="9">
        <v>121.45</v>
      </c>
      <c r="E1040" s="9">
        <v>142.76</v>
      </c>
      <c r="F1040" s="9">
        <v>126.64</v>
      </c>
      <c r="G1040" s="9">
        <v>148.87</v>
      </c>
      <c r="H1040" s="9">
        <v>123.43</v>
      </c>
      <c r="I1040" s="9">
        <v>145.09</v>
      </c>
      <c r="J1040" s="1">
        <f>VLOOKUP(A1040,'1927-2022'!$A$2:$A$24116,1,FALSE)</f>
        <v>37967</v>
      </c>
    </row>
    <row r="1041" spans="1:10" x14ac:dyDescent="0.3">
      <c r="A1041" s="2">
        <v>37970</v>
      </c>
      <c r="B1041" s="9">
        <v>112.22</v>
      </c>
      <c r="C1041" s="9">
        <v>131.91999999999999</v>
      </c>
      <c r="D1041" s="9">
        <v>121.24</v>
      </c>
      <c r="E1041" s="9">
        <v>142.53</v>
      </c>
      <c r="F1041" s="9">
        <v>126.38</v>
      </c>
      <c r="G1041" s="9">
        <v>148.57</v>
      </c>
      <c r="H1041" s="9">
        <v>123.22</v>
      </c>
      <c r="I1041" s="9">
        <v>144.85</v>
      </c>
      <c r="J1041" s="1">
        <f>VLOOKUP(A1041,'1927-2022'!$A$2:$A$24116,1,FALSE)</f>
        <v>37970</v>
      </c>
    </row>
    <row r="1042" spans="1:10" x14ac:dyDescent="0.3">
      <c r="A1042" s="2">
        <v>37971</v>
      </c>
      <c r="B1042" s="9">
        <v>112.29</v>
      </c>
      <c r="C1042" s="9">
        <v>132.01</v>
      </c>
      <c r="D1042" s="9">
        <v>121.5</v>
      </c>
      <c r="E1042" s="9">
        <v>142.84</v>
      </c>
      <c r="F1042" s="9">
        <v>126.77</v>
      </c>
      <c r="G1042" s="9">
        <v>149.03</v>
      </c>
      <c r="H1042" s="9">
        <v>123.75</v>
      </c>
      <c r="I1042" s="9">
        <v>145.47999999999999</v>
      </c>
      <c r="J1042" s="1">
        <f>VLOOKUP(A1042,'1927-2022'!$A$2:$A$24116,1,FALSE)</f>
        <v>37971</v>
      </c>
    </row>
    <row r="1043" spans="1:10" x14ac:dyDescent="0.3">
      <c r="A1043" s="2">
        <v>37972</v>
      </c>
      <c r="B1043" s="9">
        <v>112.35</v>
      </c>
      <c r="C1043" s="9">
        <v>132.09</v>
      </c>
      <c r="D1043" s="9">
        <v>121.67</v>
      </c>
      <c r="E1043" s="9">
        <v>143.04</v>
      </c>
      <c r="F1043" s="9">
        <v>127.17</v>
      </c>
      <c r="G1043" s="9">
        <v>149.51</v>
      </c>
      <c r="H1043" s="9">
        <v>124.56</v>
      </c>
      <c r="I1043" s="9">
        <v>146.44</v>
      </c>
      <c r="J1043" s="1">
        <f>VLOOKUP(A1043,'1927-2022'!$A$2:$A$24116,1,FALSE)</f>
        <v>37972</v>
      </c>
    </row>
    <row r="1044" spans="1:10" x14ac:dyDescent="0.3">
      <c r="A1044" s="2">
        <v>37973</v>
      </c>
      <c r="B1044" s="9">
        <v>112.35</v>
      </c>
      <c r="C1044" s="9">
        <v>132.08000000000001</v>
      </c>
      <c r="D1044" s="9">
        <v>121.77</v>
      </c>
      <c r="E1044" s="9">
        <v>143.16</v>
      </c>
      <c r="F1044" s="9">
        <v>127.46</v>
      </c>
      <c r="G1044" s="9">
        <v>149.84</v>
      </c>
      <c r="H1044" s="9">
        <v>125.52</v>
      </c>
      <c r="I1044" s="9">
        <v>147.57</v>
      </c>
      <c r="J1044" s="1">
        <f>VLOOKUP(A1044,'1927-2022'!$A$2:$A$24116,1,FALSE)</f>
        <v>37973</v>
      </c>
    </row>
    <row r="1045" spans="1:10" x14ac:dyDescent="0.3">
      <c r="A1045" s="2">
        <v>37974</v>
      </c>
      <c r="B1045" s="9">
        <v>112.44</v>
      </c>
      <c r="C1045" s="9">
        <v>132.19</v>
      </c>
      <c r="D1045" s="9">
        <v>121.89</v>
      </c>
      <c r="E1045" s="9">
        <v>143.31</v>
      </c>
      <c r="F1045" s="9">
        <v>127.54</v>
      </c>
      <c r="G1045" s="9">
        <v>149.94999999999999</v>
      </c>
      <c r="H1045" s="9">
        <v>125.52</v>
      </c>
      <c r="I1045" s="9">
        <v>147.57</v>
      </c>
      <c r="J1045" s="1">
        <f>VLOOKUP(A1045,'1927-2022'!$A$2:$A$24116,1,FALSE)</f>
        <v>37974</v>
      </c>
    </row>
    <row r="1046" spans="1:10" x14ac:dyDescent="0.3">
      <c r="A1046" s="2">
        <v>37977</v>
      </c>
      <c r="B1046" s="9">
        <v>112.39</v>
      </c>
      <c r="C1046" s="9">
        <v>132.13999999999999</v>
      </c>
      <c r="D1046" s="9">
        <v>121.77</v>
      </c>
      <c r="E1046" s="9">
        <v>143.18</v>
      </c>
      <c r="F1046" s="9">
        <v>127.33</v>
      </c>
      <c r="G1046" s="9">
        <v>149.71</v>
      </c>
      <c r="H1046" s="9">
        <v>125.2</v>
      </c>
      <c r="I1046" s="9">
        <v>147.21</v>
      </c>
      <c r="J1046" s="1">
        <f>VLOOKUP(A1046,'1927-2022'!$A$2:$A$24116,1,FALSE)</f>
        <v>37977</v>
      </c>
    </row>
    <row r="1047" spans="1:10" x14ac:dyDescent="0.3">
      <c r="A1047" s="2">
        <v>37978</v>
      </c>
      <c r="B1047" s="9">
        <v>112.17</v>
      </c>
      <c r="C1047" s="9">
        <v>131.9</v>
      </c>
      <c r="D1047" s="9">
        <v>121.19</v>
      </c>
      <c r="E1047" s="9">
        <v>142.5</v>
      </c>
      <c r="F1047" s="9">
        <v>126.43</v>
      </c>
      <c r="G1047" s="9">
        <v>148.66</v>
      </c>
      <c r="H1047" s="9">
        <v>124.07</v>
      </c>
      <c r="I1047" s="9">
        <v>145.88</v>
      </c>
      <c r="J1047" s="1">
        <f>VLOOKUP(A1047,'1927-2022'!$A$2:$A$24116,1,FALSE)</f>
        <v>37978</v>
      </c>
    </row>
    <row r="1048" spans="1:10" x14ac:dyDescent="0.3">
      <c r="A1048" s="2">
        <v>37979</v>
      </c>
      <c r="B1048" s="9">
        <v>112.43</v>
      </c>
      <c r="C1048" s="9">
        <v>132.19999999999999</v>
      </c>
      <c r="D1048" s="9">
        <v>121.76</v>
      </c>
      <c r="E1048" s="9">
        <v>143.16</v>
      </c>
      <c r="F1048" s="9">
        <v>127.21</v>
      </c>
      <c r="G1048" s="9">
        <v>149.58000000000001</v>
      </c>
      <c r="H1048" s="9">
        <v>124.92</v>
      </c>
      <c r="I1048" s="9">
        <v>146.88</v>
      </c>
      <c r="J1048" s="1">
        <f>VLOOKUP(A1048,'1927-2022'!$A$2:$A$24116,1,FALSE)</f>
        <v>37979</v>
      </c>
    </row>
    <row r="1049" spans="1:10" x14ac:dyDescent="0.3">
      <c r="A1049" s="2">
        <v>37980</v>
      </c>
      <c r="B1049" s="9">
        <v>112.43</v>
      </c>
      <c r="C1049" s="9">
        <v>132.19999999999999</v>
      </c>
      <c r="D1049" s="9">
        <v>121.76</v>
      </c>
      <c r="E1049" s="9">
        <v>143.16999999999999</v>
      </c>
      <c r="F1049" s="9">
        <v>127.21</v>
      </c>
      <c r="G1049" s="9">
        <v>149.58000000000001</v>
      </c>
      <c r="H1049" s="9">
        <v>124.92</v>
      </c>
      <c r="I1049" s="9">
        <v>146.88999999999999</v>
      </c>
      <c r="J1049" s="1" t="e">
        <f>VLOOKUP(A1049,'1927-2022'!$A$2:$A$24116,1,FALSE)</f>
        <v>#N/A</v>
      </c>
    </row>
    <row r="1050" spans="1:10" x14ac:dyDescent="0.3">
      <c r="A1050" s="2">
        <v>37981</v>
      </c>
      <c r="B1050" s="9">
        <v>112.51</v>
      </c>
      <c r="C1050" s="9">
        <v>132.30000000000001</v>
      </c>
      <c r="D1050" s="9">
        <v>122.03</v>
      </c>
      <c r="E1050" s="9">
        <v>143.49</v>
      </c>
      <c r="F1050" s="9">
        <v>127.63</v>
      </c>
      <c r="G1050" s="9">
        <v>150.08000000000001</v>
      </c>
      <c r="H1050" s="9">
        <v>125.62</v>
      </c>
      <c r="I1050" s="9">
        <v>147.72</v>
      </c>
      <c r="J1050" s="1">
        <f>VLOOKUP(A1050,'1927-2022'!$A$2:$A$24116,1,FALSE)</f>
        <v>37981</v>
      </c>
    </row>
    <row r="1051" spans="1:10" x14ac:dyDescent="0.3">
      <c r="A1051" s="2">
        <v>37984</v>
      </c>
      <c r="B1051" s="9">
        <v>112.41</v>
      </c>
      <c r="C1051" s="9">
        <v>132.19</v>
      </c>
      <c r="D1051" s="9">
        <v>121.67</v>
      </c>
      <c r="E1051" s="9">
        <v>143.08000000000001</v>
      </c>
      <c r="F1051" s="9">
        <v>126.91</v>
      </c>
      <c r="G1051" s="9">
        <v>149.24</v>
      </c>
      <c r="H1051" s="9">
        <v>124.42</v>
      </c>
      <c r="I1051" s="9">
        <v>146.32</v>
      </c>
      <c r="J1051" s="1">
        <f>VLOOKUP(A1051,'1927-2022'!$A$2:$A$24116,1,FALSE)</f>
        <v>37984</v>
      </c>
    </row>
    <row r="1052" spans="1:10" x14ac:dyDescent="0.3">
      <c r="A1052" s="2">
        <v>37985</v>
      </c>
      <c r="B1052" s="9">
        <v>112.4</v>
      </c>
      <c r="C1052" s="9">
        <v>132.19</v>
      </c>
      <c r="D1052" s="9">
        <v>121.52</v>
      </c>
      <c r="E1052" s="9">
        <v>142.91</v>
      </c>
      <c r="F1052" s="9">
        <v>126.63</v>
      </c>
      <c r="G1052" s="9">
        <v>148.91</v>
      </c>
      <c r="H1052" s="9">
        <v>123.68</v>
      </c>
      <c r="I1052" s="9">
        <v>145.44999999999999</v>
      </c>
      <c r="J1052" s="1">
        <f>VLOOKUP(A1052,'1927-2022'!$A$2:$A$24116,1,FALSE)</f>
        <v>37985</v>
      </c>
    </row>
    <row r="1053" spans="1:10" x14ac:dyDescent="0.3">
      <c r="A1053" s="2">
        <v>37986</v>
      </c>
      <c r="B1053" s="9">
        <v>112.42</v>
      </c>
      <c r="C1053" s="9">
        <v>132.21</v>
      </c>
      <c r="D1053" s="9">
        <v>121.65</v>
      </c>
      <c r="E1053" s="9">
        <v>143.07</v>
      </c>
      <c r="F1053" s="9">
        <v>126.8</v>
      </c>
      <c r="G1053" s="9">
        <v>149.12</v>
      </c>
      <c r="H1053" s="9">
        <v>123.82</v>
      </c>
      <c r="I1053" s="9">
        <v>145.62</v>
      </c>
      <c r="J1053" s="1">
        <f>VLOOKUP(A1053,'1927-2022'!$A$2:$A$24116,1,FALSE)</f>
        <v>37986</v>
      </c>
    </row>
    <row r="1054" spans="1:10" x14ac:dyDescent="0.3">
      <c r="A1054" s="2">
        <v>37987</v>
      </c>
      <c r="B1054" s="9">
        <v>112.42</v>
      </c>
      <c r="C1054" s="9">
        <v>132.21</v>
      </c>
      <c r="D1054" s="9">
        <v>121.65</v>
      </c>
      <c r="E1054" s="9">
        <v>143.07</v>
      </c>
      <c r="F1054" s="9">
        <v>126.8</v>
      </c>
      <c r="G1054" s="9">
        <v>149.13</v>
      </c>
      <c r="H1054" s="9">
        <v>123.82</v>
      </c>
      <c r="I1054" s="9">
        <v>145.62</v>
      </c>
      <c r="J1054" s="1" t="e">
        <f>VLOOKUP(A1054,'1927-2022'!$A$2:$A$24116,1,FALSE)</f>
        <v>#N/A</v>
      </c>
    </row>
    <row r="1055" spans="1:10" x14ac:dyDescent="0.3">
      <c r="A1055" s="2">
        <v>37988</v>
      </c>
      <c r="B1055" s="9">
        <v>112.23</v>
      </c>
      <c r="C1055" s="9">
        <v>132</v>
      </c>
      <c r="D1055" s="9">
        <v>121.04</v>
      </c>
      <c r="E1055" s="9">
        <v>142.35</v>
      </c>
      <c r="F1055" s="9">
        <v>125.76</v>
      </c>
      <c r="G1055" s="9">
        <v>147.91</v>
      </c>
      <c r="H1055" s="9">
        <v>122.23</v>
      </c>
      <c r="I1055" s="9">
        <v>143.75</v>
      </c>
      <c r="J1055" s="1">
        <f>VLOOKUP(A1055,'1927-2022'!$A$2:$A$24116,1,FALSE)</f>
        <v>37988</v>
      </c>
    </row>
    <row r="1056" spans="1:10" x14ac:dyDescent="0.3">
      <c r="A1056" s="2">
        <v>37991</v>
      </c>
      <c r="B1056" s="9">
        <v>112.24</v>
      </c>
      <c r="C1056" s="9">
        <v>132.01</v>
      </c>
      <c r="D1056" s="9">
        <v>121.04</v>
      </c>
      <c r="E1056" s="9">
        <v>142.37</v>
      </c>
      <c r="F1056" s="9">
        <v>125.73</v>
      </c>
      <c r="G1056" s="9">
        <v>147.88</v>
      </c>
      <c r="H1056" s="9">
        <v>122.19</v>
      </c>
      <c r="I1056" s="9">
        <v>143.72</v>
      </c>
      <c r="J1056" s="1">
        <f>VLOOKUP(A1056,'1927-2022'!$A$2:$A$24116,1,FALSE)</f>
        <v>37991</v>
      </c>
    </row>
    <row r="1057" spans="1:10" x14ac:dyDescent="0.3">
      <c r="A1057" s="2">
        <v>37992</v>
      </c>
      <c r="B1057" s="9">
        <v>112.46</v>
      </c>
      <c r="C1057" s="9">
        <v>132.28</v>
      </c>
      <c r="D1057" s="9">
        <v>121.64</v>
      </c>
      <c r="E1057" s="9">
        <v>143.07</v>
      </c>
      <c r="F1057" s="9">
        <v>126.73</v>
      </c>
      <c r="G1057" s="9">
        <v>149.06</v>
      </c>
      <c r="H1057" s="9">
        <v>123.5</v>
      </c>
      <c r="I1057" s="9">
        <v>145.27000000000001</v>
      </c>
      <c r="J1057" s="1">
        <f>VLOOKUP(A1057,'1927-2022'!$A$2:$A$24116,1,FALSE)</f>
        <v>37992</v>
      </c>
    </row>
    <row r="1058" spans="1:10" x14ac:dyDescent="0.3">
      <c r="A1058" s="2">
        <v>37993</v>
      </c>
      <c r="B1058" s="9">
        <v>112.49</v>
      </c>
      <c r="C1058" s="9">
        <v>132.32</v>
      </c>
      <c r="D1058" s="9">
        <v>121.79</v>
      </c>
      <c r="E1058" s="9">
        <v>143.25</v>
      </c>
      <c r="F1058" s="9">
        <v>127.07</v>
      </c>
      <c r="G1058" s="9">
        <v>149.46</v>
      </c>
      <c r="H1058" s="9">
        <v>123.93</v>
      </c>
      <c r="I1058" s="9">
        <v>145.77000000000001</v>
      </c>
      <c r="J1058" s="1">
        <f>VLOOKUP(A1058,'1927-2022'!$A$2:$A$24116,1,FALSE)</f>
        <v>37993</v>
      </c>
    </row>
    <row r="1059" spans="1:10" x14ac:dyDescent="0.3">
      <c r="A1059" s="2">
        <v>37994</v>
      </c>
      <c r="B1059" s="9">
        <v>112.49</v>
      </c>
      <c r="C1059" s="9">
        <v>132.31</v>
      </c>
      <c r="D1059" s="9">
        <v>121.82</v>
      </c>
      <c r="E1059" s="9">
        <v>143.30000000000001</v>
      </c>
      <c r="F1059" s="9">
        <v>127.1</v>
      </c>
      <c r="G1059" s="9">
        <v>149.51</v>
      </c>
      <c r="H1059" s="9">
        <v>123.96</v>
      </c>
      <c r="I1059" s="9">
        <v>145.81</v>
      </c>
      <c r="J1059" s="1">
        <f>VLOOKUP(A1059,'1927-2022'!$A$2:$A$24116,1,FALSE)</f>
        <v>37994</v>
      </c>
    </row>
    <row r="1060" spans="1:10" x14ac:dyDescent="0.3">
      <c r="A1060" s="2">
        <v>37995</v>
      </c>
      <c r="B1060" s="9">
        <v>112.86</v>
      </c>
      <c r="C1060" s="9">
        <v>132.76</v>
      </c>
      <c r="D1060" s="9">
        <v>122.91</v>
      </c>
      <c r="E1060" s="9">
        <v>144.58000000000001</v>
      </c>
      <c r="F1060" s="9">
        <v>128.66999999999999</v>
      </c>
      <c r="G1060" s="9">
        <v>151.36000000000001</v>
      </c>
      <c r="H1060" s="9">
        <v>126.05</v>
      </c>
      <c r="I1060" s="9">
        <v>148.27000000000001</v>
      </c>
      <c r="J1060" s="1">
        <f>VLOOKUP(A1060,'1927-2022'!$A$2:$A$24116,1,FALSE)</f>
        <v>37995</v>
      </c>
    </row>
    <row r="1061" spans="1:10" x14ac:dyDescent="0.3">
      <c r="A1061" s="2">
        <v>37998</v>
      </c>
      <c r="B1061" s="9">
        <v>112.86</v>
      </c>
      <c r="C1061" s="9">
        <v>132.77000000000001</v>
      </c>
      <c r="D1061" s="9">
        <v>122.95</v>
      </c>
      <c r="E1061" s="9">
        <v>144.63</v>
      </c>
      <c r="F1061" s="9">
        <v>128.72999999999999</v>
      </c>
      <c r="G1061" s="9">
        <v>151.43</v>
      </c>
      <c r="H1061" s="9">
        <v>126.08</v>
      </c>
      <c r="I1061" s="9">
        <v>148.33000000000001</v>
      </c>
      <c r="J1061" s="1">
        <f>VLOOKUP(A1061,'1927-2022'!$A$2:$A$24116,1,FALSE)</f>
        <v>37998</v>
      </c>
    </row>
    <row r="1062" spans="1:10" x14ac:dyDescent="0.3">
      <c r="A1062" s="2">
        <v>37999</v>
      </c>
      <c r="B1062" s="9">
        <v>112.98</v>
      </c>
      <c r="C1062" s="9">
        <v>132.91</v>
      </c>
      <c r="D1062" s="9">
        <v>123.32</v>
      </c>
      <c r="E1062" s="9">
        <v>145.08000000000001</v>
      </c>
      <c r="F1062" s="9">
        <v>129.26</v>
      </c>
      <c r="G1062" s="9">
        <v>152.06</v>
      </c>
      <c r="H1062" s="9">
        <v>126.65</v>
      </c>
      <c r="I1062" s="9">
        <v>149</v>
      </c>
      <c r="J1062" s="1">
        <f>VLOOKUP(A1062,'1927-2022'!$A$2:$A$24116,1,FALSE)</f>
        <v>37999</v>
      </c>
    </row>
    <row r="1063" spans="1:10" x14ac:dyDescent="0.3">
      <c r="A1063" s="2">
        <v>38000</v>
      </c>
      <c r="B1063" s="9">
        <v>112.96</v>
      </c>
      <c r="C1063" s="9">
        <v>132.88999999999999</v>
      </c>
      <c r="D1063" s="9">
        <v>123.36</v>
      </c>
      <c r="E1063" s="9">
        <v>145.12</v>
      </c>
      <c r="F1063" s="9">
        <v>129.52000000000001</v>
      </c>
      <c r="G1063" s="9">
        <v>152.37</v>
      </c>
      <c r="H1063" s="9">
        <v>127.43</v>
      </c>
      <c r="I1063" s="9">
        <v>149.91999999999999</v>
      </c>
      <c r="J1063" s="1">
        <f>VLOOKUP(A1063,'1927-2022'!$A$2:$A$24116,1,FALSE)</f>
        <v>38000</v>
      </c>
    </row>
    <row r="1064" spans="1:10" x14ac:dyDescent="0.3">
      <c r="A1064" s="2">
        <v>38001</v>
      </c>
      <c r="B1064" s="9">
        <v>112.9</v>
      </c>
      <c r="C1064" s="9">
        <v>132.82</v>
      </c>
      <c r="D1064" s="9">
        <v>123.24</v>
      </c>
      <c r="E1064" s="9">
        <v>144.99</v>
      </c>
      <c r="F1064" s="9">
        <v>129.49</v>
      </c>
      <c r="G1064" s="9">
        <v>152.34</v>
      </c>
      <c r="H1064" s="9">
        <v>127.82</v>
      </c>
      <c r="I1064" s="9">
        <v>150.38</v>
      </c>
      <c r="J1064" s="1">
        <f>VLOOKUP(A1064,'1927-2022'!$A$2:$A$24116,1,FALSE)</f>
        <v>38001</v>
      </c>
    </row>
    <row r="1065" spans="1:10" x14ac:dyDescent="0.3">
      <c r="A1065" s="2">
        <v>38002</v>
      </c>
      <c r="B1065" s="9">
        <v>112.91</v>
      </c>
      <c r="C1065" s="9">
        <v>132.84</v>
      </c>
      <c r="D1065" s="9">
        <v>123.07</v>
      </c>
      <c r="E1065" s="9">
        <v>144.79</v>
      </c>
      <c r="F1065" s="9">
        <v>129.11000000000001</v>
      </c>
      <c r="G1065" s="9">
        <v>151.9</v>
      </c>
      <c r="H1065" s="9">
        <v>127.5</v>
      </c>
      <c r="I1065" s="9">
        <v>150.01</v>
      </c>
      <c r="J1065" s="1">
        <f>VLOOKUP(A1065,'1927-2022'!$A$2:$A$24116,1,FALSE)</f>
        <v>38002</v>
      </c>
    </row>
    <row r="1066" spans="1:10" x14ac:dyDescent="0.3">
      <c r="A1066" s="2">
        <v>38005</v>
      </c>
      <c r="B1066" s="9">
        <v>112.91</v>
      </c>
      <c r="C1066" s="9">
        <v>132.85</v>
      </c>
      <c r="D1066" s="9">
        <v>123.07</v>
      </c>
      <c r="E1066" s="9">
        <v>144.80000000000001</v>
      </c>
      <c r="F1066" s="9">
        <v>129.11000000000001</v>
      </c>
      <c r="G1066" s="9">
        <v>151.91</v>
      </c>
      <c r="H1066" s="9">
        <v>127.5</v>
      </c>
      <c r="I1066" s="9">
        <v>150.02000000000001</v>
      </c>
      <c r="J1066" s="1" t="e">
        <f>VLOOKUP(A1066,'1927-2022'!$A$2:$A$24116,1,FALSE)</f>
        <v>#N/A</v>
      </c>
    </row>
    <row r="1067" spans="1:10" x14ac:dyDescent="0.3">
      <c r="A1067" s="2">
        <v>38006</v>
      </c>
      <c r="B1067" s="9">
        <v>112.89</v>
      </c>
      <c r="C1067" s="9">
        <v>132.83000000000001</v>
      </c>
      <c r="D1067" s="9">
        <v>122.93</v>
      </c>
      <c r="E1067" s="9">
        <v>144.63999999999999</v>
      </c>
      <c r="F1067" s="9">
        <v>128.80000000000001</v>
      </c>
      <c r="G1067" s="9">
        <v>151.54</v>
      </c>
      <c r="H1067" s="9">
        <v>126.93</v>
      </c>
      <c r="I1067" s="9">
        <v>149.36000000000001</v>
      </c>
      <c r="J1067" s="1">
        <f>VLOOKUP(A1067,'1927-2022'!$A$2:$A$24116,1,FALSE)</f>
        <v>38006</v>
      </c>
    </row>
    <row r="1068" spans="1:10" x14ac:dyDescent="0.3">
      <c r="A1068" s="2">
        <v>38007</v>
      </c>
      <c r="B1068" s="9">
        <v>112.9</v>
      </c>
      <c r="C1068" s="9">
        <v>132.85</v>
      </c>
      <c r="D1068" s="9">
        <v>123.07</v>
      </c>
      <c r="E1068" s="9">
        <v>144.81</v>
      </c>
      <c r="F1068" s="9">
        <v>128.97</v>
      </c>
      <c r="G1068" s="9">
        <v>151.76</v>
      </c>
      <c r="H1068" s="9">
        <v>127.11</v>
      </c>
      <c r="I1068" s="9">
        <v>149.57</v>
      </c>
      <c r="J1068" s="1">
        <f>VLOOKUP(A1068,'1927-2022'!$A$2:$A$24116,1,FALSE)</f>
        <v>38007</v>
      </c>
    </row>
    <row r="1069" spans="1:10" x14ac:dyDescent="0.3">
      <c r="A1069" s="2">
        <v>38008</v>
      </c>
      <c r="B1069" s="9">
        <v>113</v>
      </c>
      <c r="C1069" s="9">
        <v>132.97</v>
      </c>
      <c r="D1069" s="9">
        <v>123.41</v>
      </c>
      <c r="E1069" s="9">
        <v>145.21</v>
      </c>
      <c r="F1069" s="9">
        <v>129.61000000000001</v>
      </c>
      <c r="G1069" s="9">
        <v>152.51</v>
      </c>
      <c r="H1069" s="9">
        <v>128.07</v>
      </c>
      <c r="I1069" s="9">
        <v>150.69999999999999</v>
      </c>
      <c r="J1069" s="1">
        <f>VLOOKUP(A1069,'1927-2022'!$A$2:$A$24116,1,FALSE)</f>
        <v>38008</v>
      </c>
    </row>
    <row r="1070" spans="1:10" x14ac:dyDescent="0.3">
      <c r="A1070" s="2">
        <v>38009</v>
      </c>
      <c r="B1070" s="9">
        <v>112.9</v>
      </c>
      <c r="C1070" s="9">
        <v>132.86000000000001</v>
      </c>
      <c r="D1070" s="9">
        <v>122.9</v>
      </c>
      <c r="E1070" s="9">
        <v>144.61000000000001</v>
      </c>
      <c r="F1070" s="9">
        <v>128.76</v>
      </c>
      <c r="G1070" s="9">
        <v>151.51</v>
      </c>
      <c r="H1070" s="9">
        <v>126.69</v>
      </c>
      <c r="I1070" s="9">
        <v>149.07</v>
      </c>
      <c r="J1070" s="1">
        <f>VLOOKUP(A1070,'1927-2022'!$A$2:$A$24116,1,FALSE)</f>
        <v>38009</v>
      </c>
    </row>
    <row r="1071" spans="1:10" x14ac:dyDescent="0.3">
      <c r="A1071" s="2">
        <v>38012</v>
      </c>
      <c r="B1071" s="9">
        <v>112.83</v>
      </c>
      <c r="C1071" s="9">
        <v>132.78</v>
      </c>
      <c r="D1071" s="9">
        <v>122.62</v>
      </c>
      <c r="E1071" s="9">
        <v>144.30000000000001</v>
      </c>
      <c r="F1071" s="9">
        <v>128.22999999999999</v>
      </c>
      <c r="G1071" s="9">
        <v>150.9</v>
      </c>
      <c r="H1071" s="9">
        <v>125.8</v>
      </c>
      <c r="I1071" s="9">
        <v>148.04</v>
      </c>
      <c r="J1071" s="1">
        <f>VLOOKUP(A1071,'1927-2022'!$A$2:$A$24116,1,FALSE)</f>
        <v>38012</v>
      </c>
    </row>
    <row r="1072" spans="1:10" x14ac:dyDescent="0.3">
      <c r="A1072" s="2">
        <v>38013</v>
      </c>
      <c r="B1072" s="9">
        <v>112.92</v>
      </c>
      <c r="C1072" s="9">
        <v>132.88999999999999</v>
      </c>
      <c r="D1072" s="9">
        <v>122.95</v>
      </c>
      <c r="E1072" s="9">
        <v>144.69</v>
      </c>
      <c r="F1072" s="9">
        <v>128.76</v>
      </c>
      <c r="G1072" s="9">
        <v>151.53</v>
      </c>
      <c r="H1072" s="9">
        <v>126.51</v>
      </c>
      <c r="I1072" s="9">
        <v>148.88</v>
      </c>
      <c r="J1072" s="1">
        <f>VLOOKUP(A1072,'1927-2022'!$A$2:$A$24116,1,FALSE)</f>
        <v>38013</v>
      </c>
    </row>
    <row r="1073" spans="1:10" x14ac:dyDescent="0.3">
      <c r="A1073" s="2">
        <v>38014</v>
      </c>
      <c r="B1073" s="9">
        <v>112.6</v>
      </c>
      <c r="C1073" s="9">
        <v>132.51</v>
      </c>
      <c r="D1073" s="9">
        <v>122.05</v>
      </c>
      <c r="E1073" s="9">
        <v>143.63</v>
      </c>
      <c r="F1073" s="9">
        <v>127.51</v>
      </c>
      <c r="G1073" s="9">
        <v>150.06</v>
      </c>
      <c r="H1073" s="9">
        <v>125.06</v>
      </c>
      <c r="I1073" s="9">
        <v>147.18</v>
      </c>
      <c r="J1073" s="1">
        <f>VLOOKUP(A1073,'1927-2022'!$A$2:$A$24116,1,FALSE)</f>
        <v>38014</v>
      </c>
    </row>
    <row r="1074" spans="1:10" x14ac:dyDescent="0.3">
      <c r="A1074" s="2">
        <v>38015</v>
      </c>
      <c r="B1074" s="9">
        <v>112.58</v>
      </c>
      <c r="C1074" s="9">
        <v>132.49</v>
      </c>
      <c r="D1074" s="9">
        <v>122.13</v>
      </c>
      <c r="E1074" s="9">
        <v>143.72999999999999</v>
      </c>
      <c r="F1074" s="9">
        <v>127.63</v>
      </c>
      <c r="G1074" s="9">
        <v>150.21</v>
      </c>
      <c r="H1074" s="9">
        <v>125.27</v>
      </c>
      <c r="I1074" s="9">
        <v>147.43</v>
      </c>
      <c r="J1074" s="1">
        <f>VLOOKUP(A1074,'1927-2022'!$A$2:$A$24116,1,FALSE)</f>
        <v>38015</v>
      </c>
    </row>
    <row r="1075" spans="1:10" x14ac:dyDescent="0.3">
      <c r="A1075" s="2">
        <v>38016</v>
      </c>
      <c r="B1075" s="9">
        <v>112.66</v>
      </c>
      <c r="C1075" s="9">
        <v>132.59</v>
      </c>
      <c r="D1075" s="9">
        <v>122.42</v>
      </c>
      <c r="E1075" s="9">
        <v>144.08000000000001</v>
      </c>
      <c r="F1075" s="9">
        <v>128.13</v>
      </c>
      <c r="G1075" s="9">
        <v>150.79</v>
      </c>
      <c r="H1075" s="9">
        <v>126.12</v>
      </c>
      <c r="I1075" s="9">
        <v>148.43</v>
      </c>
      <c r="J1075" s="1">
        <f>VLOOKUP(A1075,'1927-2022'!$A$2:$A$24116,1,FALSE)</f>
        <v>38016</v>
      </c>
    </row>
    <row r="1076" spans="1:10" x14ac:dyDescent="0.3">
      <c r="A1076" s="2">
        <v>38019</v>
      </c>
      <c r="B1076" s="9">
        <v>112.69</v>
      </c>
      <c r="C1076" s="9">
        <v>132.63999999999999</v>
      </c>
      <c r="D1076" s="9">
        <v>122.44</v>
      </c>
      <c r="E1076" s="9">
        <v>144.11000000000001</v>
      </c>
      <c r="F1076" s="9">
        <v>128.06</v>
      </c>
      <c r="G1076" s="9">
        <v>150.72</v>
      </c>
      <c r="H1076" s="9">
        <v>125.87</v>
      </c>
      <c r="I1076" s="9">
        <v>148.15</v>
      </c>
      <c r="J1076" s="1">
        <f>VLOOKUP(A1076,'1927-2022'!$A$2:$A$24116,1,FALSE)</f>
        <v>38019</v>
      </c>
    </row>
    <row r="1077" spans="1:10" x14ac:dyDescent="0.3">
      <c r="A1077" s="2">
        <v>38020</v>
      </c>
      <c r="B1077" s="9">
        <v>112.82</v>
      </c>
      <c r="C1077" s="9">
        <v>132.80000000000001</v>
      </c>
      <c r="D1077" s="9">
        <v>122.76</v>
      </c>
      <c r="E1077" s="9">
        <v>144.49</v>
      </c>
      <c r="F1077" s="9">
        <v>128.57</v>
      </c>
      <c r="G1077" s="9">
        <v>151.33000000000001</v>
      </c>
      <c r="H1077" s="9">
        <v>126.44</v>
      </c>
      <c r="I1077" s="9">
        <v>148.82</v>
      </c>
      <c r="J1077" s="1">
        <f>VLOOKUP(A1077,'1927-2022'!$A$2:$A$24116,1,FALSE)</f>
        <v>38020</v>
      </c>
    </row>
    <row r="1078" spans="1:10" x14ac:dyDescent="0.3">
      <c r="A1078" s="2">
        <v>38021</v>
      </c>
      <c r="B1078" s="9">
        <v>112.81</v>
      </c>
      <c r="C1078" s="9">
        <v>132.79</v>
      </c>
      <c r="D1078" s="9">
        <v>122.64</v>
      </c>
      <c r="E1078" s="9">
        <v>144.36000000000001</v>
      </c>
      <c r="F1078" s="9">
        <v>128.41</v>
      </c>
      <c r="G1078" s="9">
        <v>151.13999999999999</v>
      </c>
      <c r="H1078" s="9">
        <v>126.33</v>
      </c>
      <c r="I1078" s="9">
        <v>148.69999999999999</v>
      </c>
      <c r="J1078" s="1">
        <f>VLOOKUP(A1078,'1927-2022'!$A$2:$A$24116,1,FALSE)</f>
        <v>38021</v>
      </c>
    </row>
    <row r="1079" spans="1:10" x14ac:dyDescent="0.3">
      <c r="A1079" s="2">
        <v>38022</v>
      </c>
      <c r="B1079" s="9">
        <v>112.65</v>
      </c>
      <c r="C1079" s="9">
        <v>132.6</v>
      </c>
      <c r="D1079" s="9">
        <v>122.23</v>
      </c>
      <c r="E1079" s="9">
        <v>143.88</v>
      </c>
      <c r="F1079" s="9">
        <v>127.9</v>
      </c>
      <c r="G1079" s="9">
        <v>150.55000000000001</v>
      </c>
      <c r="H1079" s="9">
        <v>125.8</v>
      </c>
      <c r="I1079" s="9">
        <v>148.08000000000001</v>
      </c>
      <c r="J1079" s="1">
        <f>VLOOKUP(A1079,'1927-2022'!$A$2:$A$24116,1,FALSE)</f>
        <v>38022</v>
      </c>
    </row>
    <row r="1080" spans="1:10" x14ac:dyDescent="0.3">
      <c r="A1080" s="2">
        <v>38023</v>
      </c>
      <c r="B1080" s="9">
        <v>112.83</v>
      </c>
      <c r="C1080" s="9">
        <v>132.82</v>
      </c>
      <c r="D1080" s="9">
        <v>122.78</v>
      </c>
      <c r="E1080" s="9">
        <v>144.52000000000001</v>
      </c>
      <c r="F1080" s="9">
        <v>128.78</v>
      </c>
      <c r="G1080" s="9">
        <v>151.59</v>
      </c>
      <c r="H1080" s="9">
        <v>127.04</v>
      </c>
      <c r="I1080" s="9">
        <v>149.54</v>
      </c>
      <c r="J1080" s="1">
        <f>VLOOKUP(A1080,'1927-2022'!$A$2:$A$24116,1,FALSE)</f>
        <v>38023</v>
      </c>
    </row>
    <row r="1081" spans="1:10" x14ac:dyDescent="0.3">
      <c r="A1081" s="2">
        <v>38026</v>
      </c>
      <c r="B1081" s="9">
        <v>112.86</v>
      </c>
      <c r="C1081" s="9">
        <v>132.85</v>
      </c>
      <c r="D1081" s="9">
        <v>122.96</v>
      </c>
      <c r="E1081" s="9">
        <v>144.75</v>
      </c>
      <c r="F1081" s="9">
        <v>129.01</v>
      </c>
      <c r="G1081" s="9">
        <v>151.87</v>
      </c>
      <c r="H1081" s="9">
        <v>127.29</v>
      </c>
      <c r="I1081" s="9">
        <v>149.85</v>
      </c>
      <c r="J1081" s="1">
        <f>VLOOKUP(A1081,'1927-2022'!$A$2:$A$24116,1,FALSE)</f>
        <v>38026</v>
      </c>
    </row>
    <row r="1082" spans="1:10" x14ac:dyDescent="0.3">
      <c r="A1082" s="2">
        <v>38027</v>
      </c>
      <c r="B1082" s="9">
        <v>112.75</v>
      </c>
      <c r="C1082" s="9">
        <v>132.72999999999999</v>
      </c>
      <c r="D1082" s="9">
        <v>122.74</v>
      </c>
      <c r="E1082" s="9">
        <v>144.5</v>
      </c>
      <c r="F1082" s="9">
        <v>128.69</v>
      </c>
      <c r="G1082" s="9">
        <v>151.5</v>
      </c>
      <c r="H1082" s="9">
        <v>126.83</v>
      </c>
      <c r="I1082" s="9">
        <v>149.31</v>
      </c>
      <c r="J1082" s="1">
        <f>VLOOKUP(A1082,'1927-2022'!$A$2:$A$24116,1,FALSE)</f>
        <v>38027</v>
      </c>
    </row>
    <row r="1083" spans="1:10" x14ac:dyDescent="0.3">
      <c r="A1083" s="2">
        <v>38028</v>
      </c>
      <c r="B1083" s="9">
        <v>112.95</v>
      </c>
      <c r="C1083" s="9">
        <v>132.97999999999999</v>
      </c>
      <c r="D1083" s="9">
        <v>123.34</v>
      </c>
      <c r="E1083" s="9">
        <v>145.19999999999999</v>
      </c>
      <c r="F1083" s="9">
        <v>129.52000000000001</v>
      </c>
      <c r="G1083" s="9">
        <v>152.47999999999999</v>
      </c>
      <c r="H1083" s="9">
        <v>127.93</v>
      </c>
      <c r="I1083" s="9">
        <v>150.6</v>
      </c>
      <c r="J1083" s="1">
        <f>VLOOKUP(A1083,'1927-2022'!$A$2:$A$24116,1,FALSE)</f>
        <v>38028</v>
      </c>
    </row>
    <row r="1084" spans="1:10" x14ac:dyDescent="0.3">
      <c r="A1084" s="2">
        <v>38029</v>
      </c>
      <c r="B1084" s="9">
        <v>112.94</v>
      </c>
      <c r="C1084" s="9">
        <v>132.96</v>
      </c>
      <c r="D1084" s="9">
        <v>123.19</v>
      </c>
      <c r="E1084" s="9">
        <v>145.03</v>
      </c>
      <c r="F1084" s="9">
        <v>129.29</v>
      </c>
      <c r="G1084" s="9">
        <v>152.21</v>
      </c>
      <c r="H1084" s="9">
        <v>127.25</v>
      </c>
      <c r="I1084" s="9">
        <v>149.82</v>
      </c>
      <c r="J1084" s="1">
        <f>VLOOKUP(A1084,'1927-2022'!$A$2:$A$24116,1,FALSE)</f>
        <v>38029</v>
      </c>
    </row>
    <row r="1085" spans="1:10" x14ac:dyDescent="0.3">
      <c r="A1085" s="2">
        <v>38030</v>
      </c>
      <c r="B1085" s="9">
        <v>113.07</v>
      </c>
      <c r="C1085" s="9">
        <v>133.12</v>
      </c>
      <c r="D1085" s="9">
        <v>123.53</v>
      </c>
      <c r="E1085" s="9">
        <v>145.43</v>
      </c>
      <c r="F1085" s="9">
        <v>129.69999999999999</v>
      </c>
      <c r="G1085" s="9">
        <v>152.69999999999999</v>
      </c>
      <c r="H1085" s="9">
        <v>127.64</v>
      </c>
      <c r="I1085" s="9">
        <v>150.28</v>
      </c>
      <c r="J1085" s="1">
        <f>VLOOKUP(A1085,'1927-2022'!$A$2:$A$24116,1,FALSE)</f>
        <v>38030</v>
      </c>
    </row>
    <row r="1086" spans="1:10" x14ac:dyDescent="0.3">
      <c r="A1086" s="2">
        <v>38033</v>
      </c>
      <c r="B1086" s="9">
        <v>113.07</v>
      </c>
      <c r="C1086" s="9">
        <v>133.13</v>
      </c>
      <c r="D1086" s="9">
        <v>123.53</v>
      </c>
      <c r="E1086" s="9">
        <v>145.44</v>
      </c>
      <c r="F1086" s="9">
        <v>129.69999999999999</v>
      </c>
      <c r="G1086" s="9">
        <v>152.71</v>
      </c>
      <c r="H1086" s="9">
        <v>127.64</v>
      </c>
      <c r="I1086" s="9">
        <v>150.29</v>
      </c>
      <c r="J1086" s="1" t="e">
        <f>VLOOKUP(A1086,'1927-2022'!$A$2:$A$24116,1,FALSE)</f>
        <v>#N/A</v>
      </c>
    </row>
    <row r="1087" spans="1:10" x14ac:dyDescent="0.3">
      <c r="A1087" s="2">
        <v>38034</v>
      </c>
      <c r="B1087" s="9">
        <v>113.06</v>
      </c>
      <c r="C1087" s="9">
        <v>133.12</v>
      </c>
      <c r="D1087" s="9">
        <v>123.48</v>
      </c>
      <c r="E1087" s="9">
        <v>145.38999999999999</v>
      </c>
      <c r="F1087" s="9">
        <v>129.66</v>
      </c>
      <c r="G1087" s="9">
        <v>152.66999999999999</v>
      </c>
      <c r="H1087" s="9">
        <v>127.71</v>
      </c>
      <c r="I1087" s="9">
        <v>150.38</v>
      </c>
      <c r="J1087" s="1">
        <f>VLOOKUP(A1087,'1927-2022'!$A$2:$A$24116,1,FALSE)</f>
        <v>38034</v>
      </c>
    </row>
    <row r="1088" spans="1:10" x14ac:dyDescent="0.3">
      <c r="A1088" s="2">
        <v>38035</v>
      </c>
      <c r="B1088" s="9">
        <v>113.04</v>
      </c>
      <c r="C1088" s="9">
        <v>133.11000000000001</v>
      </c>
      <c r="D1088" s="9">
        <v>123.48</v>
      </c>
      <c r="E1088" s="9">
        <v>145.38999999999999</v>
      </c>
      <c r="F1088" s="9">
        <v>129.63999999999999</v>
      </c>
      <c r="G1088" s="9">
        <v>152.65</v>
      </c>
      <c r="H1088" s="9">
        <v>127.78</v>
      </c>
      <c r="I1088" s="9">
        <v>150.46</v>
      </c>
      <c r="J1088" s="1">
        <f>VLOOKUP(A1088,'1927-2022'!$A$2:$A$24116,1,FALSE)</f>
        <v>38035</v>
      </c>
    </row>
    <row r="1089" spans="1:10" x14ac:dyDescent="0.3">
      <c r="A1089" s="2">
        <v>38036</v>
      </c>
      <c r="B1089" s="9">
        <v>113.07</v>
      </c>
      <c r="C1089" s="9">
        <v>133.13999999999999</v>
      </c>
      <c r="D1089" s="9">
        <v>123.53</v>
      </c>
      <c r="E1089" s="9">
        <v>145.44999999999999</v>
      </c>
      <c r="F1089" s="9">
        <v>129.68</v>
      </c>
      <c r="G1089" s="9">
        <v>152.69999999999999</v>
      </c>
      <c r="H1089" s="9">
        <v>127.89</v>
      </c>
      <c r="I1089" s="9">
        <v>150.59</v>
      </c>
      <c r="J1089" s="1">
        <f>VLOOKUP(A1089,'1927-2022'!$A$2:$A$24116,1,FALSE)</f>
        <v>38036</v>
      </c>
    </row>
    <row r="1090" spans="1:10" x14ac:dyDescent="0.3">
      <c r="A1090" s="2">
        <v>38037</v>
      </c>
      <c r="B1090" s="9">
        <v>112.99</v>
      </c>
      <c r="C1090" s="9">
        <v>133.05000000000001</v>
      </c>
      <c r="D1090" s="9">
        <v>123.25</v>
      </c>
      <c r="E1090" s="9">
        <v>145.13999999999999</v>
      </c>
      <c r="F1090" s="9">
        <v>129.29</v>
      </c>
      <c r="G1090" s="9">
        <v>152.24</v>
      </c>
      <c r="H1090" s="9">
        <v>127.15</v>
      </c>
      <c r="I1090" s="9">
        <v>149.72</v>
      </c>
      <c r="J1090" s="1">
        <f>VLOOKUP(A1090,'1927-2022'!$A$2:$A$24116,1,FALSE)</f>
        <v>38037</v>
      </c>
    </row>
    <row r="1091" spans="1:10" x14ac:dyDescent="0.3">
      <c r="A1091" s="2">
        <v>38040</v>
      </c>
      <c r="B1091" s="9">
        <v>113.09</v>
      </c>
      <c r="C1091" s="9">
        <v>133.16999999999999</v>
      </c>
      <c r="D1091" s="9">
        <v>123.58</v>
      </c>
      <c r="E1091" s="9">
        <v>145.53</v>
      </c>
      <c r="F1091" s="9">
        <v>129.77000000000001</v>
      </c>
      <c r="G1091" s="9">
        <v>152.82</v>
      </c>
      <c r="H1091" s="9">
        <v>127.82</v>
      </c>
      <c r="I1091" s="9">
        <v>150.53</v>
      </c>
      <c r="J1091" s="1">
        <f>VLOOKUP(A1091,'1927-2022'!$A$2:$A$24116,1,FALSE)</f>
        <v>38040</v>
      </c>
    </row>
    <row r="1092" spans="1:10" x14ac:dyDescent="0.3">
      <c r="A1092" s="2">
        <v>38041</v>
      </c>
      <c r="B1092" s="9">
        <v>113.13</v>
      </c>
      <c r="C1092" s="9">
        <v>133.22999999999999</v>
      </c>
      <c r="D1092" s="9">
        <v>123.66</v>
      </c>
      <c r="E1092" s="9">
        <v>145.63</v>
      </c>
      <c r="F1092" s="9">
        <v>129.94</v>
      </c>
      <c r="G1092" s="9">
        <v>153.03</v>
      </c>
      <c r="H1092" s="9">
        <v>128.13999999999999</v>
      </c>
      <c r="I1092" s="9">
        <v>150.9</v>
      </c>
      <c r="J1092" s="1">
        <f>VLOOKUP(A1092,'1927-2022'!$A$2:$A$24116,1,FALSE)</f>
        <v>38041</v>
      </c>
    </row>
    <row r="1093" spans="1:10" x14ac:dyDescent="0.3">
      <c r="A1093" s="2">
        <v>38042</v>
      </c>
      <c r="B1093" s="9">
        <v>113.2</v>
      </c>
      <c r="C1093" s="9">
        <v>133.31</v>
      </c>
      <c r="D1093" s="9">
        <v>123.75</v>
      </c>
      <c r="E1093" s="9">
        <v>145.74</v>
      </c>
      <c r="F1093" s="9">
        <v>130.05000000000001</v>
      </c>
      <c r="G1093" s="9">
        <v>153.16</v>
      </c>
      <c r="H1093" s="9">
        <v>128.24</v>
      </c>
      <c r="I1093" s="9">
        <v>151.03</v>
      </c>
      <c r="J1093" s="1">
        <f>VLOOKUP(A1093,'1927-2022'!$A$2:$A$24116,1,FALSE)</f>
        <v>38042</v>
      </c>
    </row>
    <row r="1094" spans="1:10" x14ac:dyDescent="0.3">
      <c r="A1094" s="2">
        <v>38043</v>
      </c>
      <c r="B1094" s="9">
        <v>113.18</v>
      </c>
      <c r="C1094" s="9">
        <v>133.29</v>
      </c>
      <c r="D1094" s="9">
        <v>123.65</v>
      </c>
      <c r="E1094" s="9">
        <v>145.62</v>
      </c>
      <c r="F1094" s="9">
        <v>129.82</v>
      </c>
      <c r="G1094" s="9">
        <v>152.88999999999999</v>
      </c>
      <c r="H1094" s="9">
        <v>127.82</v>
      </c>
      <c r="I1094" s="9">
        <v>150.54</v>
      </c>
      <c r="J1094" s="1">
        <f>VLOOKUP(A1094,'1927-2022'!$A$2:$A$24116,1,FALSE)</f>
        <v>38043</v>
      </c>
    </row>
    <row r="1095" spans="1:10" x14ac:dyDescent="0.3">
      <c r="A1095" s="2">
        <v>38044</v>
      </c>
      <c r="B1095" s="9">
        <v>113.27</v>
      </c>
      <c r="C1095" s="9">
        <v>133.4</v>
      </c>
      <c r="D1095" s="9">
        <v>123.99</v>
      </c>
      <c r="E1095" s="9">
        <v>146.03</v>
      </c>
      <c r="F1095" s="9">
        <v>130.32</v>
      </c>
      <c r="G1095" s="9">
        <v>153.49</v>
      </c>
      <c r="H1095" s="9">
        <v>128.97</v>
      </c>
      <c r="I1095" s="9">
        <v>151.88999999999999</v>
      </c>
      <c r="J1095" s="1">
        <f>VLOOKUP(A1095,'1927-2022'!$A$2:$A$24116,1,FALSE)</f>
        <v>38044</v>
      </c>
    </row>
    <row r="1096" spans="1:10" x14ac:dyDescent="0.3">
      <c r="A1096" s="2">
        <v>38047</v>
      </c>
      <c r="B1096" s="9">
        <v>113.22</v>
      </c>
      <c r="C1096" s="9">
        <v>133.36000000000001</v>
      </c>
      <c r="D1096" s="9">
        <v>123.89</v>
      </c>
      <c r="E1096" s="9">
        <v>145.91999999999999</v>
      </c>
      <c r="F1096" s="9">
        <v>130.22999999999999</v>
      </c>
      <c r="G1096" s="9">
        <v>153.38999999999999</v>
      </c>
      <c r="H1096" s="9">
        <v>128.88999999999999</v>
      </c>
      <c r="I1096" s="9">
        <v>151.82</v>
      </c>
      <c r="J1096" s="1">
        <f>VLOOKUP(A1096,'1927-2022'!$A$2:$A$24116,1,FALSE)</f>
        <v>38047</v>
      </c>
    </row>
    <row r="1097" spans="1:10" x14ac:dyDescent="0.3">
      <c r="A1097" s="2">
        <v>38048</v>
      </c>
      <c r="B1097" s="9">
        <v>113.09</v>
      </c>
      <c r="C1097" s="9">
        <v>133.21</v>
      </c>
      <c r="D1097" s="9">
        <v>123.54</v>
      </c>
      <c r="E1097" s="9">
        <v>145.52000000000001</v>
      </c>
      <c r="F1097" s="9">
        <v>129.75</v>
      </c>
      <c r="G1097" s="9">
        <v>152.83000000000001</v>
      </c>
      <c r="H1097" s="9">
        <v>128.11000000000001</v>
      </c>
      <c r="I1097" s="9">
        <v>150.88999999999999</v>
      </c>
      <c r="J1097" s="1">
        <f>VLOOKUP(A1097,'1927-2022'!$A$2:$A$24116,1,FALSE)</f>
        <v>38048</v>
      </c>
    </row>
    <row r="1098" spans="1:10" x14ac:dyDescent="0.3">
      <c r="A1098" s="2">
        <v>38049</v>
      </c>
      <c r="B1098" s="9">
        <v>113.04</v>
      </c>
      <c r="C1098" s="9">
        <v>133.15</v>
      </c>
      <c r="D1098" s="9">
        <v>123.47</v>
      </c>
      <c r="E1098" s="9">
        <v>145.44</v>
      </c>
      <c r="F1098" s="9">
        <v>129.68</v>
      </c>
      <c r="G1098" s="9">
        <v>152.75</v>
      </c>
      <c r="H1098" s="9">
        <v>127.93</v>
      </c>
      <c r="I1098" s="9">
        <v>150.69</v>
      </c>
      <c r="J1098" s="1">
        <f>VLOOKUP(A1098,'1927-2022'!$A$2:$A$24116,1,FALSE)</f>
        <v>38049</v>
      </c>
    </row>
    <row r="1099" spans="1:10" x14ac:dyDescent="0.3">
      <c r="A1099" s="2">
        <v>38050</v>
      </c>
      <c r="B1099" s="9">
        <v>113.08</v>
      </c>
      <c r="C1099" s="9">
        <v>133.21</v>
      </c>
      <c r="D1099" s="9">
        <v>123.66</v>
      </c>
      <c r="E1099" s="9">
        <v>145.66999999999999</v>
      </c>
      <c r="F1099" s="9">
        <v>130.02000000000001</v>
      </c>
      <c r="G1099" s="9">
        <v>153.15</v>
      </c>
      <c r="H1099" s="9">
        <v>128.38999999999999</v>
      </c>
      <c r="I1099" s="9">
        <v>151.24</v>
      </c>
      <c r="J1099" s="1">
        <f>VLOOKUP(A1099,'1927-2022'!$A$2:$A$24116,1,FALSE)</f>
        <v>38050</v>
      </c>
    </row>
    <row r="1100" spans="1:10" x14ac:dyDescent="0.3">
      <c r="A1100" s="2">
        <v>38051</v>
      </c>
      <c r="B1100" s="9">
        <v>113.52</v>
      </c>
      <c r="C1100" s="9">
        <v>133.72</v>
      </c>
      <c r="D1100" s="9">
        <v>124.87</v>
      </c>
      <c r="E1100" s="9">
        <v>147.09</v>
      </c>
      <c r="F1100" s="9">
        <v>131.86000000000001</v>
      </c>
      <c r="G1100" s="9">
        <v>155.32</v>
      </c>
      <c r="H1100" s="9">
        <v>131.01</v>
      </c>
      <c r="I1100" s="9">
        <v>154.33000000000001</v>
      </c>
      <c r="J1100" s="1">
        <f>VLOOKUP(A1100,'1927-2022'!$A$2:$A$24116,1,FALSE)</f>
        <v>38051</v>
      </c>
    </row>
    <row r="1101" spans="1:10" x14ac:dyDescent="0.3">
      <c r="A1101" s="2">
        <v>38054</v>
      </c>
      <c r="B1101" s="9">
        <v>113.63</v>
      </c>
      <c r="C1101" s="9">
        <v>133.86000000000001</v>
      </c>
      <c r="D1101" s="9">
        <v>125.21</v>
      </c>
      <c r="E1101" s="9">
        <v>147.51</v>
      </c>
      <c r="F1101" s="9">
        <v>132.36000000000001</v>
      </c>
      <c r="G1101" s="9">
        <v>155.93</v>
      </c>
      <c r="H1101" s="9">
        <v>131.65</v>
      </c>
      <c r="I1101" s="9">
        <v>155.1</v>
      </c>
      <c r="J1101" s="1">
        <f>VLOOKUP(A1101,'1927-2022'!$A$2:$A$24116,1,FALSE)</f>
        <v>38054</v>
      </c>
    </row>
    <row r="1102" spans="1:10" x14ac:dyDescent="0.3">
      <c r="A1102" s="2">
        <v>38055</v>
      </c>
      <c r="B1102" s="9">
        <v>113.69</v>
      </c>
      <c r="C1102" s="9">
        <v>133.93</v>
      </c>
      <c r="D1102" s="9">
        <v>125.49</v>
      </c>
      <c r="E1102" s="9">
        <v>147.84</v>
      </c>
      <c r="F1102" s="9">
        <v>132.79</v>
      </c>
      <c r="G1102" s="9">
        <v>156.44</v>
      </c>
      <c r="H1102" s="9">
        <v>132.37</v>
      </c>
      <c r="I1102" s="9">
        <v>155.94999999999999</v>
      </c>
      <c r="J1102" s="1">
        <f>VLOOKUP(A1102,'1927-2022'!$A$2:$A$24116,1,FALSE)</f>
        <v>38055</v>
      </c>
    </row>
    <row r="1103" spans="1:10" x14ac:dyDescent="0.3">
      <c r="A1103" s="2">
        <v>38056</v>
      </c>
      <c r="B1103" s="9">
        <v>113.63</v>
      </c>
      <c r="C1103" s="9">
        <v>133.87</v>
      </c>
      <c r="D1103" s="9">
        <v>125.39</v>
      </c>
      <c r="E1103" s="9">
        <v>147.72</v>
      </c>
      <c r="F1103" s="9">
        <v>132.65</v>
      </c>
      <c r="G1103" s="9">
        <v>156.27000000000001</v>
      </c>
      <c r="H1103" s="9">
        <v>132.22999999999999</v>
      </c>
      <c r="I1103" s="9">
        <v>155.78</v>
      </c>
      <c r="J1103" s="1">
        <f>VLOOKUP(A1103,'1927-2022'!$A$2:$A$24116,1,FALSE)</f>
        <v>38056</v>
      </c>
    </row>
    <row r="1104" spans="1:10" x14ac:dyDescent="0.3">
      <c r="A1104" s="2">
        <v>38057</v>
      </c>
      <c r="B1104" s="9">
        <v>113.64</v>
      </c>
      <c r="C1104" s="9">
        <v>133.88</v>
      </c>
      <c r="D1104" s="9">
        <v>125.39</v>
      </c>
      <c r="E1104" s="9">
        <v>147.72</v>
      </c>
      <c r="F1104" s="9">
        <v>132.61000000000001</v>
      </c>
      <c r="G1104" s="9">
        <v>156.22999999999999</v>
      </c>
      <c r="H1104" s="9">
        <v>132.12</v>
      </c>
      <c r="I1104" s="9">
        <v>155.66</v>
      </c>
      <c r="J1104" s="1">
        <f>VLOOKUP(A1104,'1927-2022'!$A$2:$A$24116,1,FALSE)</f>
        <v>38057</v>
      </c>
    </row>
    <row r="1105" spans="1:10" x14ac:dyDescent="0.3">
      <c r="A1105" s="2">
        <v>38058</v>
      </c>
      <c r="B1105" s="9">
        <v>113.65</v>
      </c>
      <c r="C1105" s="9">
        <v>133.88999999999999</v>
      </c>
      <c r="D1105" s="9">
        <v>125.35</v>
      </c>
      <c r="E1105" s="9">
        <v>147.69</v>
      </c>
      <c r="F1105" s="9">
        <v>132.54</v>
      </c>
      <c r="G1105" s="9">
        <v>156.15</v>
      </c>
      <c r="H1105" s="9">
        <v>131.83000000000001</v>
      </c>
      <c r="I1105" s="9">
        <v>155.33000000000001</v>
      </c>
      <c r="J1105" s="1">
        <f>VLOOKUP(A1105,'1927-2022'!$A$2:$A$24116,1,FALSE)</f>
        <v>38058</v>
      </c>
    </row>
    <row r="1106" spans="1:10" x14ac:dyDescent="0.3">
      <c r="A1106" s="2">
        <v>38061</v>
      </c>
      <c r="B1106" s="9">
        <v>113.6</v>
      </c>
      <c r="C1106" s="9">
        <v>133.86000000000001</v>
      </c>
      <c r="D1106" s="9">
        <v>125.27</v>
      </c>
      <c r="E1106" s="9">
        <v>147.6</v>
      </c>
      <c r="F1106" s="9">
        <v>132.41</v>
      </c>
      <c r="G1106" s="9">
        <v>156.02000000000001</v>
      </c>
      <c r="H1106" s="9">
        <v>131.83000000000001</v>
      </c>
      <c r="I1106" s="9">
        <v>155.34</v>
      </c>
      <c r="J1106" s="1">
        <f>VLOOKUP(A1106,'1927-2022'!$A$2:$A$24116,1,FALSE)</f>
        <v>38061</v>
      </c>
    </row>
    <row r="1107" spans="1:10" x14ac:dyDescent="0.3">
      <c r="A1107" s="2">
        <v>38062</v>
      </c>
      <c r="B1107" s="9">
        <v>113.73</v>
      </c>
      <c r="C1107" s="9">
        <v>134.01</v>
      </c>
      <c r="D1107" s="9">
        <v>125.73</v>
      </c>
      <c r="E1107" s="9">
        <v>148.15</v>
      </c>
      <c r="F1107" s="9">
        <v>133.11000000000001</v>
      </c>
      <c r="G1107" s="9">
        <v>156.84</v>
      </c>
      <c r="H1107" s="9">
        <v>132.97999999999999</v>
      </c>
      <c r="I1107" s="9">
        <v>156.69</v>
      </c>
      <c r="J1107" s="1">
        <f>VLOOKUP(A1107,'1927-2022'!$A$2:$A$24116,1,FALSE)</f>
        <v>38062</v>
      </c>
    </row>
    <row r="1108" spans="1:10" x14ac:dyDescent="0.3">
      <c r="A1108" s="2">
        <v>38063</v>
      </c>
      <c r="B1108" s="9">
        <v>113.72</v>
      </c>
      <c r="C1108" s="9">
        <v>134</v>
      </c>
      <c r="D1108" s="9">
        <v>125.73</v>
      </c>
      <c r="E1108" s="9">
        <v>148.15</v>
      </c>
      <c r="F1108" s="9">
        <v>133.09</v>
      </c>
      <c r="G1108" s="9">
        <v>156.83000000000001</v>
      </c>
      <c r="H1108" s="9">
        <v>133.02000000000001</v>
      </c>
      <c r="I1108" s="9">
        <v>156.74</v>
      </c>
      <c r="J1108" s="1">
        <f>VLOOKUP(A1108,'1927-2022'!$A$2:$A$24116,1,FALSE)</f>
        <v>38063</v>
      </c>
    </row>
    <row r="1109" spans="1:10" x14ac:dyDescent="0.3">
      <c r="A1109" s="2">
        <v>38064</v>
      </c>
      <c r="B1109" s="9">
        <v>113.65</v>
      </c>
      <c r="C1109" s="9">
        <v>133.91999999999999</v>
      </c>
      <c r="D1109" s="9">
        <v>125.37</v>
      </c>
      <c r="E1109" s="9">
        <v>147.72999999999999</v>
      </c>
      <c r="F1109" s="9">
        <v>132.52000000000001</v>
      </c>
      <c r="G1109" s="9">
        <v>156.16</v>
      </c>
      <c r="H1109" s="9">
        <v>132.26</v>
      </c>
      <c r="I1109" s="9">
        <v>155.86000000000001</v>
      </c>
      <c r="J1109" s="1">
        <f>VLOOKUP(A1109,'1927-2022'!$A$2:$A$24116,1,FALSE)</f>
        <v>38064</v>
      </c>
    </row>
    <row r="1110" spans="1:10" x14ac:dyDescent="0.3">
      <c r="A1110" s="2">
        <v>38065</v>
      </c>
      <c r="B1110" s="9">
        <v>113.62</v>
      </c>
      <c r="C1110" s="9">
        <v>133.88999999999999</v>
      </c>
      <c r="D1110" s="9">
        <v>125.25</v>
      </c>
      <c r="E1110" s="9">
        <v>147.59</v>
      </c>
      <c r="F1110" s="9">
        <v>132.25</v>
      </c>
      <c r="G1110" s="9">
        <v>155.84</v>
      </c>
      <c r="H1110" s="9">
        <v>131.80000000000001</v>
      </c>
      <c r="I1110" s="9">
        <v>155.31</v>
      </c>
      <c r="J1110" s="1">
        <f>VLOOKUP(A1110,'1927-2022'!$A$2:$A$24116,1,FALSE)</f>
        <v>38065</v>
      </c>
    </row>
    <row r="1111" spans="1:10" x14ac:dyDescent="0.3">
      <c r="A1111" s="2">
        <v>38068</v>
      </c>
      <c r="B1111" s="9">
        <v>113.71</v>
      </c>
      <c r="C1111" s="9">
        <v>134.01</v>
      </c>
      <c r="D1111" s="9">
        <v>125.61</v>
      </c>
      <c r="E1111" s="9">
        <v>148.03</v>
      </c>
      <c r="F1111" s="9">
        <v>132.84</v>
      </c>
      <c r="G1111" s="9">
        <v>156.55000000000001</v>
      </c>
      <c r="H1111" s="9">
        <v>132.69</v>
      </c>
      <c r="I1111" s="9">
        <v>156.38</v>
      </c>
      <c r="J1111" s="1">
        <f>VLOOKUP(A1111,'1927-2022'!$A$2:$A$24116,1,FALSE)</f>
        <v>38068</v>
      </c>
    </row>
    <row r="1112" spans="1:10" x14ac:dyDescent="0.3">
      <c r="A1112" s="2">
        <v>38069</v>
      </c>
      <c r="B1112" s="9">
        <v>113.71</v>
      </c>
      <c r="C1112" s="9">
        <v>134.01</v>
      </c>
      <c r="D1112" s="9">
        <v>125.63</v>
      </c>
      <c r="E1112" s="9">
        <v>148.05000000000001</v>
      </c>
      <c r="F1112" s="9">
        <v>132.88</v>
      </c>
      <c r="G1112" s="9">
        <v>156.6</v>
      </c>
      <c r="H1112" s="9">
        <v>132.84</v>
      </c>
      <c r="I1112" s="9">
        <v>156.55000000000001</v>
      </c>
      <c r="J1112" s="1">
        <f>VLOOKUP(A1112,'1927-2022'!$A$2:$A$24116,1,FALSE)</f>
        <v>38069</v>
      </c>
    </row>
    <row r="1113" spans="1:10" x14ac:dyDescent="0.3">
      <c r="A1113" s="2">
        <v>38070</v>
      </c>
      <c r="B1113" s="9">
        <v>113.76</v>
      </c>
      <c r="C1113" s="9">
        <v>134.07</v>
      </c>
      <c r="D1113" s="9">
        <v>125.68</v>
      </c>
      <c r="E1113" s="9">
        <v>148.12</v>
      </c>
      <c r="F1113" s="9">
        <v>132.94999999999999</v>
      </c>
      <c r="G1113" s="9">
        <v>156.69</v>
      </c>
      <c r="H1113" s="9">
        <v>132.87</v>
      </c>
      <c r="I1113" s="9">
        <v>156.6</v>
      </c>
      <c r="J1113" s="1">
        <f>VLOOKUP(A1113,'1927-2022'!$A$2:$A$24116,1,FALSE)</f>
        <v>38070</v>
      </c>
    </row>
    <row r="1114" spans="1:10" x14ac:dyDescent="0.3">
      <c r="A1114" s="2">
        <v>38071</v>
      </c>
      <c r="B1114" s="9">
        <v>113.75</v>
      </c>
      <c r="C1114" s="9">
        <v>134.07</v>
      </c>
      <c r="D1114" s="9">
        <v>125.63</v>
      </c>
      <c r="E1114" s="9">
        <v>148.06</v>
      </c>
      <c r="F1114" s="9">
        <v>132.79</v>
      </c>
      <c r="G1114" s="9">
        <v>156.5</v>
      </c>
      <c r="H1114" s="9">
        <v>132.41</v>
      </c>
      <c r="I1114" s="9">
        <v>156.05000000000001</v>
      </c>
      <c r="J1114" s="1">
        <f>VLOOKUP(A1114,'1927-2022'!$A$2:$A$24116,1,FALSE)</f>
        <v>38071</v>
      </c>
    </row>
    <row r="1115" spans="1:10" x14ac:dyDescent="0.3">
      <c r="A1115" s="2">
        <v>38072</v>
      </c>
      <c r="B1115" s="9">
        <v>113.6</v>
      </c>
      <c r="C1115" s="9">
        <v>133.88999999999999</v>
      </c>
      <c r="D1115" s="9">
        <v>125.11</v>
      </c>
      <c r="E1115" s="9">
        <v>147.46</v>
      </c>
      <c r="F1115" s="9">
        <v>131.86000000000001</v>
      </c>
      <c r="G1115" s="9">
        <v>155.41</v>
      </c>
      <c r="H1115" s="9">
        <v>130.9</v>
      </c>
      <c r="I1115" s="9">
        <v>154.28</v>
      </c>
      <c r="J1115" s="1">
        <f>VLOOKUP(A1115,'1927-2022'!$A$2:$A$24116,1,FALSE)</f>
        <v>38072</v>
      </c>
    </row>
    <row r="1116" spans="1:10" x14ac:dyDescent="0.3">
      <c r="A1116" s="2">
        <v>38075</v>
      </c>
      <c r="B1116" s="9">
        <v>113.51</v>
      </c>
      <c r="C1116" s="9">
        <v>133.80000000000001</v>
      </c>
      <c r="D1116" s="9">
        <v>124.87</v>
      </c>
      <c r="E1116" s="9">
        <v>147.18</v>
      </c>
      <c r="F1116" s="9">
        <v>131.5</v>
      </c>
      <c r="G1116" s="9">
        <v>155</v>
      </c>
      <c r="H1116" s="9">
        <v>130.22</v>
      </c>
      <c r="I1116" s="9">
        <v>153.49</v>
      </c>
      <c r="J1116" s="1">
        <f>VLOOKUP(A1116,'1927-2022'!$A$2:$A$24116,1,FALSE)</f>
        <v>38075</v>
      </c>
    </row>
    <row r="1117" spans="1:10" x14ac:dyDescent="0.3">
      <c r="A1117" s="2">
        <v>38076</v>
      </c>
      <c r="B1117" s="9">
        <v>113.49</v>
      </c>
      <c r="C1117" s="9">
        <v>133.77000000000001</v>
      </c>
      <c r="D1117" s="9">
        <v>124.84</v>
      </c>
      <c r="E1117" s="9">
        <v>147.15</v>
      </c>
      <c r="F1117" s="9">
        <v>131.43</v>
      </c>
      <c r="G1117" s="9">
        <v>154.91999999999999</v>
      </c>
      <c r="H1117" s="9">
        <v>130.04</v>
      </c>
      <c r="I1117" s="9">
        <v>153.29</v>
      </c>
      <c r="J1117" s="1">
        <f>VLOOKUP(A1117,'1927-2022'!$A$2:$A$24116,1,FALSE)</f>
        <v>38076</v>
      </c>
    </row>
    <row r="1118" spans="1:10" x14ac:dyDescent="0.3">
      <c r="A1118" s="2">
        <v>38077</v>
      </c>
      <c r="B1118" s="9">
        <v>113.6</v>
      </c>
      <c r="C1118" s="9">
        <v>133.91</v>
      </c>
      <c r="D1118" s="9">
        <v>125.27</v>
      </c>
      <c r="E1118" s="9">
        <v>147.66</v>
      </c>
      <c r="F1118" s="9">
        <v>132.07</v>
      </c>
      <c r="G1118" s="9">
        <v>155.68</v>
      </c>
      <c r="H1118" s="9">
        <v>130.83000000000001</v>
      </c>
      <c r="I1118" s="9">
        <v>154.22</v>
      </c>
      <c r="J1118" s="1">
        <f>VLOOKUP(A1118,'1927-2022'!$A$2:$A$24116,1,FALSE)</f>
        <v>38077</v>
      </c>
    </row>
    <row r="1119" spans="1:10" x14ac:dyDescent="0.3">
      <c r="A1119" s="2">
        <v>38078</v>
      </c>
      <c r="B1119" s="9">
        <v>113.46</v>
      </c>
      <c r="C1119" s="9">
        <v>133.75</v>
      </c>
      <c r="D1119" s="9">
        <v>124.87</v>
      </c>
      <c r="E1119" s="9">
        <v>147.19</v>
      </c>
      <c r="F1119" s="9">
        <v>131.47</v>
      </c>
      <c r="G1119" s="9">
        <v>154.97</v>
      </c>
      <c r="H1119" s="9">
        <v>130.15</v>
      </c>
      <c r="I1119" s="9">
        <v>153.41999999999999</v>
      </c>
      <c r="J1119" s="1">
        <f>VLOOKUP(A1119,'1927-2022'!$A$2:$A$24116,1,FALSE)</f>
        <v>38078</v>
      </c>
    </row>
    <row r="1120" spans="1:10" x14ac:dyDescent="0.3">
      <c r="A1120" s="2">
        <v>38079</v>
      </c>
      <c r="B1120" s="9">
        <v>112.98</v>
      </c>
      <c r="C1120" s="9">
        <v>133.18</v>
      </c>
      <c r="D1120" s="9">
        <v>123.44</v>
      </c>
      <c r="E1120" s="9">
        <v>145.51</v>
      </c>
      <c r="F1120" s="9">
        <v>129.25</v>
      </c>
      <c r="G1120" s="9">
        <v>152.36000000000001</v>
      </c>
      <c r="H1120" s="9">
        <v>127.25</v>
      </c>
      <c r="I1120" s="9">
        <v>150</v>
      </c>
      <c r="J1120" s="1">
        <f>VLOOKUP(A1120,'1927-2022'!$A$2:$A$24116,1,FALSE)</f>
        <v>38079</v>
      </c>
    </row>
    <row r="1121" spans="1:10" x14ac:dyDescent="0.3">
      <c r="A1121" s="2">
        <v>38082</v>
      </c>
      <c r="B1121" s="9">
        <v>112.89</v>
      </c>
      <c r="C1121" s="9">
        <v>133.09</v>
      </c>
      <c r="D1121" s="9">
        <v>123.06</v>
      </c>
      <c r="E1121" s="9">
        <v>145.08000000000001</v>
      </c>
      <c r="F1121" s="9">
        <v>128.63999999999999</v>
      </c>
      <c r="G1121" s="9">
        <v>151.66</v>
      </c>
      <c r="H1121" s="9">
        <v>126.13</v>
      </c>
      <c r="I1121" s="9">
        <v>148.69999999999999</v>
      </c>
      <c r="J1121" s="1">
        <f>VLOOKUP(A1121,'1927-2022'!$A$2:$A$24116,1,FALSE)</f>
        <v>38082</v>
      </c>
    </row>
    <row r="1122" spans="1:10" x14ac:dyDescent="0.3">
      <c r="A1122" s="2">
        <v>38083</v>
      </c>
      <c r="B1122" s="9">
        <v>112.97</v>
      </c>
      <c r="C1122" s="9">
        <v>133.18</v>
      </c>
      <c r="D1122" s="9">
        <v>123.32</v>
      </c>
      <c r="E1122" s="9">
        <v>145.38999999999999</v>
      </c>
      <c r="F1122" s="9">
        <v>129.09</v>
      </c>
      <c r="G1122" s="9">
        <v>152.19</v>
      </c>
      <c r="H1122" s="9">
        <v>126.64</v>
      </c>
      <c r="I1122" s="9">
        <v>149.30000000000001</v>
      </c>
      <c r="J1122" s="1">
        <f>VLOOKUP(A1122,'1927-2022'!$A$2:$A$24116,1,FALSE)</f>
        <v>38083</v>
      </c>
    </row>
    <row r="1123" spans="1:10" x14ac:dyDescent="0.3">
      <c r="A1123" s="2">
        <v>38084</v>
      </c>
      <c r="B1123" s="9">
        <v>112.99</v>
      </c>
      <c r="C1123" s="9">
        <v>133.21</v>
      </c>
      <c r="D1123" s="9">
        <v>123.34</v>
      </c>
      <c r="E1123" s="9">
        <v>145.41</v>
      </c>
      <c r="F1123" s="9">
        <v>129.13999999999999</v>
      </c>
      <c r="G1123" s="9">
        <v>152.25</v>
      </c>
      <c r="H1123" s="9">
        <v>126.64</v>
      </c>
      <c r="I1123" s="9">
        <v>149.30000000000001</v>
      </c>
      <c r="J1123" s="1">
        <f>VLOOKUP(A1123,'1927-2022'!$A$2:$A$24116,1,FALSE)</f>
        <v>38084</v>
      </c>
    </row>
    <row r="1124" spans="1:10" x14ac:dyDescent="0.3">
      <c r="A1124" s="2">
        <v>38085</v>
      </c>
      <c r="B1124" s="9">
        <v>112.99</v>
      </c>
      <c r="C1124" s="9">
        <v>133.21</v>
      </c>
      <c r="D1124" s="9">
        <v>123.18</v>
      </c>
      <c r="E1124" s="9">
        <v>145.22999999999999</v>
      </c>
      <c r="F1124" s="9">
        <v>128.87</v>
      </c>
      <c r="G1124" s="9">
        <v>151.94</v>
      </c>
      <c r="H1124" s="9">
        <v>126.31</v>
      </c>
      <c r="I1124" s="9">
        <v>148.93</v>
      </c>
      <c r="J1124" s="1">
        <f>VLOOKUP(A1124,'1927-2022'!$A$2:$A$24116,1,FALSE)</f>
        <v>38085</v>
      </c>
    </row>
    <row r="1125" spans="1:10" x14ac:dyDescent="0.3">
      <c r="A1125" s="2">
        <v>38086</v>
      </c>
      <c r="B1125" s="9">
        <v>112.99</v>
      </c>
      <c r="C1125" s="9">
        <v>133.21</v>
      </c>
      <c r="D1125" s="9">
        <v>123.18</v>
      </c>
      <c r="E1125" s="9">
        <v>145.22999999999999</v>
      </c>
      <c r="F1125" s="9">
        <v>128.87</v>
      </c>
      <c r="G1125" s="9">
        <v>151.94999999999999</v>
      </c>
      <c r="H1125" s="9">
        <v>126.31</v>
      </c>
      <c r="I1125" s="9">
        <v>148.93</v>
      </c>
      <c r="J1125" s="1" t="e">
        <f>VLOOKUP(A1125,'1927-2022'!$A$2:$A$24116,1,FALSE)</f>
        <v>#N/A</v>
      </c>
    </row>
    <row r="1126" spans="1:10" x14ac:dyDescent="0.3">
      <c r="A1126" s="2">
        <v>38089</v>
      </c>
      <c r="B1126" s="9">
        <v>112.95</v>
      </c>
      <c r="C1126" s="9">
        <v>133.19</v>
      </c>
      <c r="D1126" s="9">
        <v>123.06</v>
      </c>
      <c r="E1126" s="9">
        <v>145.1</v>
      </c>
      <c r="F1126" s="9">
        <v>128.63999999999999</v>
      </c>
      <c r="G1126" s="9">
        <v>151.68</v>
      </c>
      <c r="H1126" s="9">
        <v>125.88</v>
      </c>
      <c r="I1126" s="9">
        <v>148.44</v>
      </c>
      <c r="J1126" s="1">
        <f>VLOOKUP(A1126,'1927-2022'!$A$2:$A$24116,1,FALSE)</f>
        <v>38089</v>
      </c>
    </row>
    <row r="1127" spans="1:10" x14ac:dyDescent="0.3">
      <c r="A1127" s="2">
        <v>38090</v>
      </c>
      <c r="B1127" s="9">
        <v>112.73</v>
      </c>
      <c r="C1127" s="9">
        <v>132.93</v>
      </c>
      <c r="D1127" s="9">
        <v>122.49</v>
      </c>
      <c r="E1127" s="9">
        <v>144.44</v>
      </c>
      <c r="F1127" s="9">
        <v>127.67</v>
      </c>
      <c r="G1127" s="9">
        <v>150.55000000000001</v>
      </c>
      <c r="H1127" s="9">
        <v>124.49</v>
      </c>
      <c r="I1127" s="9">
        <v>146.79</v>
      </c>
      <c r="J1127" s="1">
        <f>VLOOKUP(A1127,'1927-2022'!$A$2:$A$24116,1,FALSE)</f>
        <v>38090</v>
      </c>
    </row>
    <row r="1128" spans="1:10" x14ac:dyDescent="0.3">
      <c r="A1128" s="2">
        <v>38091</v>
      </c>
      <c r="B1128" s="9">
        <v>112.48</v>
      </c>
      <c r="C1128" s="9">
        <v>132.63999999999999</v>
      </c>
      <c r="D1128" s="9">
        <v>122.15</v>
      </c>
      <c r="E1128" s="9">
        <v>144.03</v>
      </c>
      <c r="F1128" s="9">
        <v>127.32</v>
      </c>
      <c r="G1128" s="9">
        <v>150.13</v>
      </c>
      <c r="H1128" s="9">
        <v>123.98</v>
      </c>
      <c r="I1128" s="9">
        <v>146.19999999999999</v>
      </c>
      <c r="J1128" s="1">
        <f>VLOOKUP(A1128,'1927-2022'!$A$2:$A$24116,1,FALSE)</f>
        <v>38091</v>
      </c>
    </row>
    <row r="1129" spans="1:10" x14ac:dyDescent="0.3">
      <c r="A1129" s="2">
        <v>38092</v>
      </c>
      <c r="B1129" s="9">
        <v>112.53</v>
      </c>
      <c r="C1129" s="9">
        <v>132.69999999999999</v>
      </c>
      <c r="D1129" s="9">
        <v>122.03</v>
      </c>
      <c r="E1129" s="9">
        <v>143.88999999999999</v>
      </c>
      <c r="F1129" s="9">
        <v>127.23</v>
      </c>
      <c r="G1129" s="9">
        <v>150.03</v>
      </c>
      <c r="H1129" s="9">
        <v>123.63</v>
      </c>
      <c r="I1129" s="9">
        <v>145.78</v>
      </c>
      <c r="J1129" s="1">
        <f>VLOOKUP(A1129,'1927-2022'!$A$2:$A$24116,1,FALSE)</f>
        <v>38092</v>
      </c>
    </row>
    <row r="1130" spans="1:10" x14ac:dyDescent="0.3">
      <c r="A1130" s="2">
        <v>38093</v>
      </c>
      <c r="B1130" s="9">
        <v>112.71</v>
      </c>
      <c r="C1130" s="9">
        <v>132.91</v>
      </c>
      <c r="D1130" s="9">
        <v>122.41</v>
      </c>
      <c r="E1130" s="9">
        <v>144.35</v>
      </c>
      <c r="F1130" s="9">
        <v>127.75</v>
      </c>
      <c r="G1130" s="9">
        <v>150.63999999999999</v>
      </c>
      <c r="H1130" s="9">
        <v>124.16</v>
      </c>
      <c r="I1130" s="9">
        <v>146.41999999999999</v>
      </c>
      <c r="J1130" s="1">
        <f>VLOOKUP(A1130,'1927-2022'!$A$2:$A$24116,1,FALSE)</f>
        <v>38093</v>
      </c>
    </row>
    <row r="1131" spans="1:10" x14ac:dyDescent="0.3">
      <c r="A1131" s="2">
        <v>38096</v>
      </c>
      <c r="B1131" s="9">
        <v>112.64</v>
      </c>
      <c r="C1131" s="9">
        <v>132.84</v>
      </c>
      <c r="D1131" s="9">
        <v>122.22</v>
      </c>
      <c r="E1131" s="9">
        <v>144.13</v>
      </c>
      <c r="F1131" s="9">
        <v>127.51</v>
      </c>
      <c r="G1131" s="9">
        <v>150.38</v>
      </c>
      <c r="H1131" s="9">
        <v>123.91</v>
      </c>
      <c r="I1131" s="9">
        <v>146.13999999999999</v>
      </c>
      <c r="J1131" s="1">
        <f>VLOOKUP(A1131,'1927-2022'!$A$2:$A$24116,1,FALSE)</f>
        <v>38096</v>
      </c>
    </row>
    <row r="1132" spans="1:10" x14ac:dyDescent="0.3">
      <c r="A1132" s="2">
        <v>38097</v>
      </c>
      <c r="B1132" s="9">
        <v>112.53</v>
      </c>
      <c r="C1132" s="9">
        <v>132.72</v>
      </c>
      <c r="D1132" s="9">
        <v>121.96</v>
      </c>
      <c r="E1132" s="9">
        <v>143.83000000000001</v>
      </c>
      <c r="F1132" s="9">
        <v>127.14</v>
      </c>
      <c r="G1132" s="9">
        <v>149.94</v>
      </c>
      <c r="H1132" s="9">
        <v>123.45</v>
      </c>
      <c r="I1132" s="9">
        <v>145.59</v>
      </c>
      <c r="J1132" s="1">
        <f>VLOOKUP(A1132,'1927-2022'!$A$2:$A$24116,1,FALSE)</f>
        <v>38097</v>
      </c>
    </row>
    <row r="1133" spans="1:10" x14ac:dyDescent="0.3">
      <c r="A1133" s="2">
        <v>38098</v>
      </c>
      <c r="B1133" s="9">
        <v>112.35</v>
      </c>
      <c r="C1133" s="9">
        <v>132.51</v>
      </c>
      <c r="D1133" s="9">
        <v>121.72</v>
      </c>
      <c r="E1133" s="9">
        <v>143.55000000000001</v>
      </c>
      <c r="F1133" s="9">
        <v>127</v>
      </c>
      <c r="G1133" s="9">
        <v>149.78</v>
      </c>
      <c r="H1133" s="9">
        <v>123.52</v>
      </c>
      <c r="I1133" s="9">
        <v>145.68</v>
      </c>
      <c r="J1133" s="1">
        <f>VLOOKUP(A1133,'1927-2022'!$A$2:$A$24116,1,FALSE)</f>
        <v>38098</v>
      </c>
    </row>
    <row r="1134" spans="1:10" x14ac:dyDescent="0.3">
      <c r="A1134" s="2">
        <v>38099</v>
      </c>
      <c r="B1134" s="9">
        <v>112.48</v>
      </c>
      <c r="C1134" s="9">
        <v>132.66999999999999</v>
      </c>
      <c r="D1134" s="9">
        <v>122.01</v>
      </c>
      <c r="E1134" s="9">
        <v>143.9</v>
      </c>
      <c r="F1134" s="9">
        <v>127.48</v>
      </c>
      <c r="G1134" s="9">
        <v>150.35</v>
      </c>
      <c r="H1134" s="9">
        <v>124.23</v>
      </c>
      <c r="I1134" s="9">
        <v>146.53</v>
      </c>
      <c r="J1134" s="1">
        <f>VLOOKUP(A1134,'1927-2022'!$A$2:$A$24116,1,FALSE)</f>
        <v>38099</v>
      </c>
    </row>
    <row r="1135" spans="1:10" x14ac:dyDescent="0.3">
      <c r="A1135" s="2">
        <v>38100</v>
      </c>
      <c r="B1135" s="9">
        <v>112.24</v>
      </c>
      <c r="C1135" s="9">
        <v>132.38</v>
      </c>
      <c r="D1135" s="9">
        <v>121.42</v>
      </c>
      <c r="E1135" s="9">
        <v>143.21</v>
      </c>
      <c r="F1135" s="9">
        <v>126.66</v>
      </c>
      <c r="G1135" s="9">
        <v>149.38</v>
      </c>
      <c r="H1135" s="9">
        <v>123.27</v>
      </c>
      <c r="I1135" s="9">
        <v>145.38999999999999</v>
      </c>
      <c r="J1135" s="1">
        <f>VLOOKUP(A1135,'1927-2022'!$A$2:$A$24116,1,FALSE)</f>
        <v>38100</v>
      </c>
    </row>
    <row r="1136" spans="1:10" x14ac:dyDescent="0.3">
      <c r="A1136" s="2">
        <v>38103</v>
      </c>
      <c r="B1136" s="9">
        <v>112.25</v>
      </c>
      <c r="C1136" s="9">
        <v>132.41</v>
      </c>
      <c r="D1136" s="9">
        <v>121.49</v>
      </c>
      <c r="E1136" s="9">
        <v>143.31</v>
      </c>
      <c r="F1136" s="9">
        <v>126.8</v>
      </c>
      <c r="G1136" s="9">
        <v>149.57</v>
      </c>
      <c r="H1136" s="9">
        <v>123.7</v>
      </c>
      <c r="I1136" s="9">
        <v>145.91</v>
      </c>
      <c r="J1136" s="1">
        <f>VLOOKUP(A1136,'1927-2022'!$A$2:$A$24116,1,FALSE)</f>
        <v>38103</v>
      </c>
    </row>
    <row r="1137" spans="1:10" x14ac:dyDescent="0.3">
      <c r="A1137" s="2">
        <v>38104</v>
      </c>
      <c r="B1137" s="9">
        <v>112.38</v>
      </c>
      <c r="C1137" s="9">
        <v>132.57</v>
      </c>
      <c r="D1137" s="9">
        <v>121.73</v>
      </c>
      <c r="E1137" s="9">
        <v>143.59</v>
      </c>
      <c r="F1137" s="9">
        <v>127.14</v>
      </c>
      <c r="G1137" s="9">
        <v>149.97</v>
      </c>
      <c r="H1137" s="9">
        <v>124.02</v>
      </c>
      <c r="I1137" s="9">
        <v>146.29</v>
      </c>
      <c r="J1137" s="1">
        <f>VLOOKUP(A1137,'1927-2022'!$A$2:$A$24116,1,FALSE)</f>
        <v>38104</v>
      </c>
    </row>
    <row r="1138" spans="1:10" x14ac:dyDescent="0.3">
      <c r="A1138" s="2">
        <v>38105</v>
      </c>
      <c r="B1138" s="9">
        <v>112.24</v>
      </c>
      <c r="C1138" s="9">
        <v>132.38999999999999</v>
      </c>
      <c r="D1138" s="9">
        <v>121.32</v>
      </c>
      <c r="E1138" s="9">
        <v>143.11000000000001</v>
      </c>
      <c r="F1138" s="9">
        <v>126.57</v>
      </c>
      <c r="G1138" s="9">
        <v>149.30000000000001</v>
      </c>
      <c r="H1138" s="9">
        <v>123.12</v>
      </c>
      <c r="I1138" s="9">
        <v>145.24</v>
      </c>
      <c r="J1138" s="1">
        <f>VLOOKUP(A1138,'1927-2022'!$A$2:$A$24116,1,FALSE)</f>
        <v>38105</v>
      </c>
    </row>
    <row r="1139" spans="1:10" x14ac:dyDescent="0.3">
      <c r="A1139" s="2">
        <v>38106</v>
      </c>
      <c r="B1139" s="9">
        <v>112.14</v>
      </c>
      <c r="C1139" s="9">
        <v>132.28</v>
      </c>
      <c r="D1139" s="9">
        <v>121.04</v>
      </c>
      <c r="E1139" s="9">
        <v>142.79</v>
      </c>
      <c r="F1139" s="9">
        <v>126.08</v>
      </c>
      <c r="G1139" s="9">
        <v>148.72999999999999</v>
      </c>
      <c r="H1139" s="9">
        <v>122.26</v>
      </c>
      <c r="I1139" s="9">
        <v>144.22999999999999</v>
      </c>
      <c r="J1139" s="1">
        <f>VLOOKUP(A1139,'1927-2022'!$A$2:$A$24116,1,FALSE)</f>
        <v>38106</v>
      </c>
    </row>
    <row r="1140" spans="1:10" x14ac:dyDescent="0.3">
      <c r="A1140" s="2">
        <v>38107</v>
      </c>
      <c r="B1140" s="9">
        <v>112.22</v>
      </c>
      <c r="C1140" s="9">
        <v>132.38</v>
      </c>
      <c r="D1140" s="9">
        <v>121.27</v>
      </c>
      <c r="E1140" s="9">
        <v>143.06</v>
      </c>
      <c r="F1140" s="9">
        <v>126.46</v>
      </c>
      <c r="G1140" s="9">
        <v>149.18</v>
      </c>
      <c r="H1140" s="9">
        <v>122.84</v>
      </c>
      <c r="I1140" s="9">
        <v>144.91</v>
      </c>
      <c r="J1140" s="1">
        <f>VLOOKUP(A1140,'1927-2022'!$A$2:$A$24116,1,FALSE)</f>
        <v>38107</v>
      </c>
    </row>
    <row r="1141" spans="1:10" x14ac:dyDescent="0.3">
      <c r="A1141" s="2">
        <v>38110</v>
      </c>
      <c r="B1141" s="9">
        <v>112.2</v>
      </c>
      <c r="C1141" s="9">
        <v>132.37</v>
      </c>
      <c r="D1141" s="9">
        <v>121.23</v>
      </c>
      <c r="E1141" s="9">
        <v>143.03</v>
      </c>
      <c r="F1141" s="9">
        <v>126.46</v>
      </c>
      <c r="G1141" s="9">
        <v>149.19</v>
      </c>
      <c r="H1141" s="9">
        <v>122.94</v>
      </c>
      <c r="I1141" s="9">
        <v>145.05000000000001</v>
      </c>
      <c r="J1141" s="1">
        <f>VLOOKUP(A1141,'1927-2022'!$A$2:$A$24116,1,FALSE)</f>
        <v>38110</v>
      </c>
    </row>
    <row r="1142" spans="1:10" x14ac:dyDescent="0.3">
      <c r="A1142" s="2">
        <v>38111</v>
      </c>
      <c r="B1142" s="9">
        <v>112.24</v>
      </c>
      <c r="C1142" s="9">
        <v>132.41999999999999</v>
      </c>
      <c r="D1142" s="9">
        <v>121.15</v>
      </c>
      <c r="E1142" s="9">
        <v>142.93</v>
      </c>
      <c r="F1142" s="9">
        <v>126.23</v>
      </c>
      <c r="G1142" s="9">
        <v>148.91999999999999</v>
      </c>
      <c r="H1142" s="9">
        <v>122.33</v>
      </c>
      <c r="I1142" s="9">
        <v>144.33000000000001</v>
      </c>
      <c r="J1142" s="1">
        <f>VLOOKUP(A1142,'1927-2022'!$A$2:$A$24116,1,FALSE)</f>
        <v>38111</v>
      </c>
    </row>
    <row r="1143" spans="1:10" x14ac:dyDescent="0.3">
      <c r="A1143" s="2">
        <v>38112</v>
      </c>
      <c r="B1143" s="9">
        <v>112.21</v>
      </c>
      <c r="C1143" s="9">
        <v>132.38999999999999</v>
      </c>
      <c r="D1143" s="9">
        <v>121.01</v>
      </c>
      <c r="E1143" s="9">
        <v>142.77000000000001</v>
      </c>
      <c r="F1143" s="9">
        <v>125.96</v>
      </c>
      <c r="G1143" s="9">
        <v>148.61000000000001</v>
      </c>
      <c r="H1143" s="9">
        <v>122.01</v>
      </c>
      <c r="I1143" s="9">
        <v>143.96</v>
      </c>
      <c r="J1143" s="1">
        <f>VLOOKUP(A1143,'1927-2022'!$A$2:$A$24116,1,FALSE)</f>
        <v>38112</v>
      </c>
    </row>
    <row r="1144" spans="1:10" x14ac:dyDescent="0.3">
      <c r="A1144" s="2">
        <v>38113</v>
      </c>
      <c r="B1144" s="9">
        <v>112.1</v>
      </c>
      <c r="C1144" s="9">
        <v>132.27000000000001</v>
      </c>
      <c r="D1144" s="9">
        <v>120.82</v>
      </c>
      <c r="E1144" s="9">
        <v>142.55000000000001</v>
      </c>
      <c r="F1144" s="9">
        <v>125.69</v>
      </c>
      <c r="G1144" s="9">
        <v>148.30000000000001</v>
      </c>
      <c r="H1144" s="9">
        <v>121.55</v>
      </c>
      <c r="I1144" s="9">
        <v>143.41</v>
      </c>
      <c r="J1144" s="1">
        <f>VLOOKUP(A1144,'1927-2022'!$A$2:$A$24116,1,FALSE)</f>
        <v>38113</v>
      </c>
    </row>
    <row r="1145" spans="1:10" x14ac:dyDescent="0.3">
      <c r="A1145" s="2">
        <v>38114</v>
      </c>
      <c r="B1145" s="9">
        <v>111.6</v>
      </c>
      <c r="C1145" s="9">
        <v>131.68</v>
      </c>
      <c r="D1145" s="9">
        <v>119.66</v>
      </c>
      <c r="E1145" s="9">
        <v>141.19</v>
      </c>
      <c r="F1145" s="9">
        <v>124.15</v>
      </c>
      <c r="G1145" s="9">
        <v>146.49</v>
      </c>
      <c r="H1145" s="9">
        <v>119.86</v>
      </c>
      <c r="I1145" s="9">
        <v>141.43</v>
      </c>
      <c r="J1145" s="1">
        <f>VLOOKUP(A1145,'1927-2022'!$A$2:$A$24116,1,FALSE)</f>
        <v>38114</v>
      </c>
    </row>
    <row r="1146" spans="1:10" x14ac:dyDescent="0.3">
      <c r="A1146" s="2">
        <v>38117</v>
      </c>
      <c r="B1146" s="9">
        <v>111.68</v>
      </c>
      <c r="C1146" s="9">
        <v>131.79</v>
      </c>
      <c r="D1146" s="9">
        <v>119.77</v>
      </c>
      <c r="E1146" s="9">
        <v>141.33000000000001</v>
      </c>
      <c r="F1146" s="9">
        <v>124.24</v>
      </c>
      <c r="G1146" s="9">
        <v>146.61000000000001</v>
      </c>
      <c r="H1146" s="9">
        <v>119.72</v>
      </c>
      <c r="I1146" s="9">
        <v>141.27000000000001</v>
      </c>
      <c r="J1146" s="1">
        <f>VLOOKUP(A1146,'1927-2022'!$A$2:$A$24116,1,FALSE)</f>
        <v>38117</v>
      </c>
    </row>
    <row r="1147" spans="1:10" x14ac:dyDescent="0.3">
      <c r="A1147" s="2">
        <v>38118</v>
      </c>
      <c r="B1147" s="9">
        <v>111.71</v>
      </c>
      <c r="C1147" s="9">
        <v>131.82</v>
      </c>
      <c r="D1147" s="9">
        <v>119.84</v>
      </c>
      <c r="E1147" s="9">
        <v>141.41</v>
      </c>
      <c r="F1147" s="9">
        <v>124.38</v>
      </c>
      <c r="G1147" s="9">
        <v>146.78</v>
      </c>
      <c r="H1147" s="9">
        <v>119.93</v>
      </c>
      <c r="I1147" s="9">
        <v>141.53</v>
      </c>
      <c r="J1147" s="1">
        <f>VLOOKUP(A1147,'1927-2022'!$A$2:$A$24116,1,FALSE)</f>
        <v>38118</v>
      </c>
    </row>
    <row r="1148" spans="1:10" x14ac:dyDescent="0.3">
      <c r="A1148" s="2">
        <v>38119</v>
      </c>
      <c r="B1148" s="9">
        <v>111.72</v>
      </c>
      <c r="C1148" s="9">
        <v>131.83000000000001</v>
      </c>
      <c r="D1148" s="9">
        <v>119.85</v>
      </c>
      <c r="E1148" s="9">
        <v>141.44</v>
      </c>
      <c r="F1148" s="9">
        <v>124.24</v>
      </c>
      <c r="G1148" s="9">
        <v>146.61000000000001</v>
      </c>
      <c r="H1148" s="9">
        <v>119.54</v>
      </c>
      <c r="I1148" s="9">
        <v>141.07</v>
      </c>
      <c r="J1148" s="1">
        <f>VLOOKUP(A1148,'1927-2022'!$A$2:$A$24116,1,FALSE)</f>
        <v>38119</v>
      </c>
    </row>
    <row r="1149" spans="1:10" x14ac:dyDescent="0.3">
      <c r="A1149" s="2">
        <v>38120</v>
      </c>
      <c r="B1149" s="9">
        <v>111.58</v>
      </c>
      <c r="C1149" s="9">
        <v>131.68</v>
      </c>
      <c r="D1149" s="9">
        <v>119.6</v>
      </c>
      <c r="E1149" s="9">
        <v>141.13999999999999</v>
      </c>
      <c r="F1149" s="9">
        <v>123.83</v>
      </c>
      <c r="G1149" s="9">
        <v>146.13</v>
      </c>
      <c r="H1149" s="9">
        <v>118.86</v>
      </c>
      <c r="I1149" s="9">
        <v>140.27000000000001</v>
      </c>
      <c r="J1149" s="1">
        <f>VLOOKUP(A1149,'1927-2022'!$A$2:$A$24116,1,FALSE)</f>
        <v>38120</v>
      </c>
    </row>
    <row r="1150" spans="1:10" x14ac:dyDescent="0.3">
      <c r="A1150" s="2">
        <v>38121</v>
      </c>
      <c r="B1150" s="9">
        <v>111.8</v>
      </c>
      <c r="C1150" s="9">
        <v>131.94</v>
      </c>
      <c r="D1150" s="9">
        <v>120.11</v>
      </c>
      <c r="E1150" s="9">
        <v>141.75</v>
      </c>
      <c r="F1150" s="9">
        <v>124.49</v>
      </c>
      <c r="G1150" s="9">
        <v>146.91999999999999</v>
      </c>
      <c r="H1150" s="9">
        <v>119.72</v>
      </c>
      <c r="I1150" s="9">
        <v>141.29</v>
      </c>
      <c r="J1150" s="1">
        <f>VLOOKUP(A1150,'1927-2022'!$A$2:$A$24116,1,FALSE)</f>
        <v>38121</v>
      </c>
    </row>
    <row r="1151" spans="1:10" x14ac:dyDescent="0.3">
      <c r="A1151" s="2">
        <v>38124</v>
      </c>
      <c r="B1151" s="9">
        <v>111.96</v>
      </c>
      <c r="C1151" s="9">
        <v>132.13999999999999</v>
      </c>
      <c r="D1151" s="9">
        <v>120.58</v>
      </c>
      <c r="E1151" s="9">
        <v>142.31</v>
      </c>
      <c r="F1151" s="9">
        <v>125.33</v>
      </c>
      <c r="G1151" s="9">
        <v>147.91999999999999</v>
      </c>
      <c r="H1151" s="9">
        <v>120.9</v>
      </c>
      <c r="I1151" s="9">
        <v>142.69999999999999</v>
      </c>
      <c r="J1151" s="1">
        <f>VLOOKUP(A1151,'1927-2022'!$A$2:$A$24116,1,FALSE)</f>
        <v>38124</v>
      </c>
    </row>
    <row r="1152" spans="1:10" x14ac:dyDescent="0.3">
      <c r="A1152" s="2">
        <v>38125</v>
      </c>
      <c r="B1152" s="9">
        <v>111.86</v>
      </c>
      <c r="C1152" s="9">
        <v>132.02000000000001</v>
      </c>
      <c r="D1152" s="9">
        <v>120.34</v>
      </c>
      <c r="E1152" s="9">
        <v>142.03</v>
      </c>
      <c r="F1152" s="9">
        <v>124.97</v>
      </c>
      <c r="G1152" s="9">
        <v>147.5</v>
      </c>
      <c r="H1152" s="9">
        <v>120.61</v>
      </c>
      <c r="I1152" s="9">
        <v>142.36000000000001</v>
      </c>
      <c r="J1152" s="1">
        <f>VLOOKUP(A1152,'1927-2022'!$A$2:$A$24116,1,FALSE)</f>
        <v>38125</v>
      </c>
    </row>
    <row r="1153" spans="1:10" x14ac:dyDescent="0.3">
      <c r="A1153" s="2">
        <v>38126</v>
      </c>
      <c r="B1153" s="9">
        <v>111.74</v>
      </c>
      <c r="C1153" s="9">
        <v>131.88999999999999</v>
      </c>
      <c r="D1153" s="9">
        <v>120.03</v>
      </c>
      <c r="E1153" s="9">
        <v>141.66999999999999</v>
      </c>
      <c r="F1153" s="9">
        <v>124.44</v>
      </c>
      <c r="G1153" s="9">
        <v>146.88</v>
      </c>
      <c r="H1153" s="9">
        <v>119.83</v>
      </c>
      <c r="I1153" s="9">
        <v>141.43</v>
      </c>
      <c r="J1153" s="1">
        <f>VLOOKUP(A1153,'1927-2022'!$A$2:$A$24116,1,FALSE)</f>
        <v>38126</v>
      </c>
    </row>
    <row r="1154" spans="1:10" x14ac:dyDescent="0.3">
      <c r="A1154" s="2">
        <v>38127</v>
      </c>
      <c r="B1154" s="9">
        <v>111.88</v>
      </c>
      <c r="C1154" s="9">
        <v>132.06</v>
      </c>
      <c r="D1154" s="9">
        <v>120.41</v>
      </c>
      <c r="E1154" s="9">
        <v>142.12</v>
      </c>
      <c r="F1154" s="9">
        <v>125.05</v>
      </c>
      <c r="G1154" s="9">
        <v>147.6</v>
      </c>
      <c r="H1154" s="9">
        <v>120.9</v>
      </c>
      <c r="I1154" s="9">
        <v>142.71</v>
      </c>
      <c r="J1154" s="1">
        <f>VLOOKUP(A1154,'1927-2022'!$A$2:$A$24116,1,FALSE)</f>
        <v>38127</v>
      </c>
    </row>
    <row r="1155" spans="1:10" x14ac:dyDescent="0.3">
      <c r="A1155" s="2">
        <v>38128</v>
      </c>
      <c r="B1155" s="9">
        <v>111.81</v>
      </c>
      <c r="C1155" s="9">
        <v>131.97</v>
      </c>
      <c r="D1155" s="9">
        <v>120.2</v>
      </c>
      <c r="E1155" s="9">
        <v>141.88</v>
      </c>
      <c r="F1155" s="9">
        <v>124.69</v>
      </c>
      <c r="G1155" s="9">
        <v>147.18</v>
      </c>
      <c r="H1155" s="9">
        <v>120.44</v>
      </c>
      <c r="I1155" s="9">
        <v>142.16</v>
      </c>
      <c r="J1155" s="1">
        <f>VLOOKUP(A1155,'1927-2022'!$A$2:$A$24116,1,FALSE)</f>
        <v>38128</v>
      </c>
    </row>
    <row r="1156" spans="1:10" x14ac:dyDescent="0.3">
      <c r="A1156" s="2">
        <v>38131</v>
      </c>
      <c r="B1156" s="9">
        <v>111.86</v>
      </c>
      <c r="C1156" s="9">
        <v>132.04</v>
      </c>
      <c r="D1156" s="9">
        <v>120.29</v>
      </c>
      <c r="E1156" s="9">
        <v>141.99</v>
      </c>
      <c r="F1156" s="9">
        <v>124.89</v>
      </c>
      <c r="G1156" s="9">
        <v>147.41999999999999</v>
      </c>
      <c r="H1156" s="9">
        <v>120.87</v>
      </c>
      <c r="I1156" s="9">
        <v>142.68</v>
      </c>
      <c r="J1156" s="1">
        <f>VLOOKUP(A1156,'1927-2022'!$A$2:$A$24116,1,FALSE)</f>
        <v>38131</v>
      </c>
    </row>
    <row r="1157" spans="1:10" x14ac:dyDescent="0.3">
      <c r="A1157" s="2">
        <v>38132</v>
      </c>
      <c r="B1157" s="9">
        <v>111.86</v>
      </c>
      <c r="C1157" s="9">
        <v>132.06</v>
      </c>
      <c r="D1157" s="9">
        <v>120.35</v>
      </c>
      <c r="E1157" s="9">
        <v>142.08000000000001</v>
      </c>
      <c r="F1157" s="9">
        <v>125.05</v>
      </c>
      <c r="G1157" s="9">
        <v>147.62</v>
      </c>
      <c r="H1157" s="9">
        <v>121.19</v>
      </c>
      <c r="I1157" s="9">
        <v>143.07</v>
      </c>
      <c r="J1157" s="1">
        <f>VLOOKUP(A1157,'1927-2022'!$A$2:$A$24116,1,FALSE)</f>
        <v>38132</v>
      </c>
    </row>
    <row r="1158" spans="1:10" x14ac:dyDescent="0.3">
      <c r="A1158" s="2">
        <v>38133</v>
      </c>
      <c r="B1158" s="9">
        <v>112.04</v>
      </c>
      <c r="C1158" s="9">
        <v>132.27000000000001</v>
      </c>
      <c r="D1158" s="9">
        <v>120.78</v>
      </c>
      <c r="E1158" s="9">
        <v>142.59</v>
      </c>
      <c r="F1158" s="9">
        <v>125.64</v>
      </c>
      <c r="G1158" s="9">
        <v>148.32</v>
      </c>
      <c r="H1158" s="9">
        <v>121.76</v>
      </c>
      <c r="I1158" s="9">
        <v>143.75</v>
      </c>
      <c r="J1158" s="1">
        <f>VLOOKUP(A1158,'1927-2022'!$A$2:$A$24116,1,FALSE)</f>
        <v>38133</v>
      </c>
    </row>
    <row r="1159" spans="1:10" x14ac:dyDescent="0.3">
      <c r="A1159" s="2">
        <v>38134</v>
      </c>
      <c r="B1159" s="9">
        <v>112.19</v>
      </c>
      <c r="C1159" s="9">
        <v>132.44999999999999</v>
      </c>
      <c r="D1159" s="9">
        <v>121.22</v>
      </c>
      <c r="E1159" s="9">
        <v>143.11000000000001</v>
      </c>
      <c r="F1159" s="9">
        <v>126.33</v>
      </c>
      <c r="G1159" s="9">
        <v>149.15</v>
      </c>
      <c r="H1159" s="9">
        <v>122.91</v>
      </c>
      <c r="I1159" s="9">
        <v>145.11000000000001</v>
      </c>
      <c r="J1159" s="1">
        <f>VLOOKUP(A1159,'1927-2022'!$A$2:$A$24116,1,FALSE)</f>
        <v>38134</v>
      </c>
    </row>
    <row r="1160" spans="1:10" x14ac:dyDescent="0.3">
      <c r="A1160" s="2">
        <v>38135</v>
      </c>
      <c r="B1160" s="9">
        <v>112</v>
      </c>
      <c r="C1160" s="9">
        <v>132.22</v>
      </c>
      <c r="D1160" s="9">
        <v>120.85</v>
      </c>
      <c r="E1160" s="9">
        <v>142.68</v>
      </c>
      <c r="F1160" s="9">
        <v>125.7</v>
      </c>
      <c r="G1160" s="9">
        <v>148.4</v>
      </c>
      <c r="H1160" s="9">
        <v>122.23</v>
      </c>
      <c r="I1160" s="9">
        <v>144.31</v>
      </c>
      <c r="J1160" s="1">
        <f>VLOOKUP(A1160,'1927-2022'!$A$2:$A$24116,1,FALSE)</f>
        <v>38135</v>
      </c>
    </row>
    <row r="1161" spans="1:10" x14ac:dyDescent="0.3">
      <c r="A1161" s="2">
        <v>38138</v>
      </c>
      <c r="B1161" s="9">
        <v>112</v>
      </c>
      <c r="C1161" s="9">
        <v>132.24</v>
      </c>
      <c r="D1161" s="9">
        <v>120.85</v>
      </c>
      <c r="E1161" s="9">
        <v>142.69999999999999</v>
      </c>
      <c r="F1161" s="9">
        <v>125.7</v>
      </c>
      <c r="G1161" s="9">
        <v>148.41999999999999</v>
      </c>
      <c r="H1161" s="9">
        <v>122.23</v>
      </c>
      <c r="I1161" s="9">
        <v>144.32</v>
      </c>
      <c r="J1161" s="1" t="e">
        <f>VLOOKUP(A1161,'1927-2022'!$A$2:$A$24116,1,FALSE)</f>
        <v>#N/A</v>
      </c>
    </row>
    <row r="1162" spans="1:10" x14ac:dyDescent="0.3">
      <c r="A1162" s="2">
        <v>38139</v>
      </c>
      <c r="B1162" s="9">
        <v>111.91</v>
      </c>
      <c r="C1162" s="9">
        <v>132.13999999999999</v>
      </c>
      <c r="D1162" s="9">
        <v>120.7</v>
      </c>
      <c r="E1162" s="9">
        <v>142.51</v>
      </c>
      <c r="F1162" s="9">
        <v>125.41</v>
      </c>
      <c r="G1162" s="9">
        <v>148.08000000000001</v>
      </c>
      <c r="H1162" s="9">
        <v>121.39</v>
      </c>
      <c r="I1162" s="9">
        <v>143.34</v>
      </c>
      <c r="J1162" s="1">
        <f>VLOOKUP(A1162,'1927-2022'!$A$2:$A$24116,1,FALSE)</f>
        <v>38139</v>
      </c>
    </row>
    <row r="1163" spans="1:10" x14ac:dyDescent="0.3">
      <c r="A1163" s="2">
        <v>38140</v>
      </c>
      <c r="B1163" s="9">
        <v>111.82</v>
      </c>
      <c r="C1163" s="9">
        <v>132.04</v>
      </c>
      <c r="D1163" s="9">
        <v>120.47</v>
      </c>
      <c r="E1163" s="9">
        <v>142.25</v>
      </c>
      <c r="F1163" s="9">
        <v>125.12</v>
      </c>
      <c r="G1163" s="9">
        <v>147.74</v>
      </c>
      <c r="H1163" s="9">
        <v>121.07</v>
      </c>
      <c r="I1163" s="9">
        <v>142.96</v>
      </c>
      <c r="J1163" s="1">
        <f>VLOOKUP(A1163,'1927-2022'!$A$2:$A$24116,1,FALSE)</f>
        <v>38140</v>
      </c>
    </row>
    <row r="1164" spans="1:10" x14ac:dyDescent="0.3">
      <c r="A1164" s="2">
        <v>38141</v>
      </c>
      <c r="B1164" s="9">
        <v>111.85</v>
      </c>
      <c r="C1164" s="9">
        <v>132.08000000000001</v>
      </c>
      <c r="D1164" s="9">
        <v>120.57</v>
      </c>
      <c r="E1164" s="9">
        <v>142.38</v>
      </c>
      <c r="F1164" s="9">
        <v>125.32</v>
      </c>
      <c r="G1164" s="9">
        <v>147.97999999999999</v>
      </c>
      <c r="H1164" s="9">
        <v>121.28</v>
      </c>
      <c r="I1164" s="9">
        <v>143.22</v>
      </c>
      <c r="J1164" s="1">
        <f>VLOOKUP(A1164,'1927-2022'!$A$2:$A$24116,1,FALSE)</f>
        <v>38141</v>
      </c>
    </row>
    <row r="1165" spans="1:10" x14ac:dyDescent="0.3">
      <c r="A1165" s="2">
        <v>38142</v>
      </c>
      <c r="B1165" s="9">
        <v>111.7</v>
      </c>
      <c r="C1165" s="9">
        <v>131.91</v>
      </c>
      <c r="D1165" s="9">
        <v>120.17</v>
      </c>
      <c r="E1165" s="9">
        <v>141.91</v>
      </c>
      <c r="F1165" s="9">
        <v>124.74</v>
      </c>
      <c r="G1165" s="9">
        <v>147.30000000000001</v>
      </c>
      <c r="H1165" s="9">
        <v>120.56</v>
      </c>
      <c r="I1165" s="9">
        <v>142.37</v>
      </c>
      <c r="J1165" s="1">
        <f>VLOOKUP(A1165,'1927-2022'!$A$2:$A$24116,1,FALSE)</f>
        <v>38142</v>
      </c>
    </row>
    <row r="1166" spans="1:10" x14ac:dyDescent="0.3">
      <c r="A1166" s="2">
        <v>38145</v>
      </c>
      <c r="B1166" s="9">
        <v>111.79</v>
      </c>
      <c r="C1166" s="9">
        <v>132.02000000000001</v>
      </c>
      <c r="D1166" s="9">
        <v>120.38</v>
      </c>
      <c r="E1166" s="9">
        <v>142.16999999999999</v>
      </c>
      <c r="F1166" s="9">
        <v>124.96</v>
      </c>
      <c r="G1166" s="9">
        <v>147.57</v>
      </c>
      <c r="H1166" s="9">
        <v>120.67</v>
      </c>
      <c r="I1166" s="9">
        <v>142.51</v>
      </c>
      <c r="J1166" s="1">
        <f>VLOOKUP(A1166,'1927-2022'!$A$2:$A$24116,1,FALSE)</f>
        <v>38145</v>
      </c>
    </row>
    <row r="1167" spans="1:10" x14ac:dyDescent="0.3">
      <c r="A1167" s="2">
        <v>38146</v>
      </c>
      <c r="B1167" s="9">
        <v>111.72</v>
      </c>
      <c r="C1167" s="9">
        <v>131.94999999999999</v>
      </c>
      <c r="D1167" s="9">
        <v>120.37</v>
      </c>
      <c r="E1167" s="9">
        <v>142.15</v>
      </c>
      <c r="F1167" s="9">
        <v>124.96</v>
      </c>
      <c r="G1167" s="9">
        <v>147.58000000000001</v>
      </c>
      <c r="H1167" s="9">
        <v>120.81</v>
      </c>
      <c r="I1167" s="9">
        <v>142.68</v>
      </c>
      <c r="J1167" s="1">
        <f>VLOOKUP(A1167,'1927-2022'!$A$2:$A$24116,1,FALSE)</f>
        <v>38146</v>
      </c>
    </row>
    <row r="1168" spans="1:10" x14ac:dyDescent="0.3">
      <c r="A1168" s="2">
        <v>38147</v>
      </c>
      <c r="B1168" s="9">
        <v>111.57</v>
      </c>
      <c r="C1168" s="9">
        <v>131.77000000000001</v>
      </c>
      <c r="D1168" s="9">
        <v>120.1</v>
      </c>
      <c r="E1168" s="9">
        <v>141.85</v>
      </c>
      <c r="F1168" s="9">
        <v>124.59</v>
      </c>
      <c r="G1168" s="9">
        <v>147.15</v>
      </c>
      <c r="H1168" s="9">
        <v>120.3</v>
      </c>
      <c r="I1168" s="9">
        <v>142.09</v>
      </c>
      <c r="J1168" s="1">
        <f>VLOOKUP(A1168,'1927-2022'!$A$2:$A$24116,1,FALSE)</f>
        <v>38147</v>
      </c>
    </row>
    <row r="1169" spans="1:10" x14ac:dyDescent="0.3">
      <c r="A1169" s="2">
        <v>38148</v>
      </c>
      <c r="B1169" s="9">
        <v>111.56</v>
      </c>
      <c r="C1169" s="9">
        <v>131.77000000000001</v>
      </c>
      <c r="D1169" s="9">
        <v>120.16</v>
      </c>
      <c r="E1169" s="9">
        <v>141.91999999999999</v>
      </c>
      <c r="F1169" s="9">
        <v>124.83</v>
      </c>
      <c r="G1169" s="9">
        <v>147.44</v>
      </c>
      <c r="H1169" s="9">
        <v>120.7</v>
      </c>
      <c r="I1169" s="9">
        <v>142.57</v>
      </c>
      <c r="J1169" s="1">
        <f>VLOOKUP(A1169,'1927-2022'!$A$2:$A$24116,1,FALSE)</f>
        <v>38148</v>
      </c>
    </row>
    <row r="1170" spans="1:10" x14ac:dyDescent="0.3">
      <c r="A1170" s="2">
        <v>38149</v>
      </c>
      <c r="B1170" s="9">
        <v>111.56</v>
      </c>
      <c r="C1170" s="9">
        <v>131.77000000000001</v>
      </c>
      <c r="D1170" s="9">
        <v>120.16</v>
      </c>
      <c r="E1170" s="9">
        <v>141.91999999999999</v>
      </c>
      <c r="F1170" s="9">
        <v>124.83</v>
      </c>
      <c r="G1170" s="9">
        <v>147.44</v>
      </c>
      <c r="H1170" s="9">
        <v>120.7</v>
      </c>
      <c r="I1170" s="9">
        <v>142.57</v>
      </c>
      <c r="J1170" s="1" t="e">
        <f>VLOOKUP(A1170,'1927-2022'!$A$2:$A$24116,1,FALSE)</f>
        <v>#N/A</v>
      </c>
    </row>
    <row r="1171" spans="1:10" x14ac:dyDescent="0.3">
      <c r="A1171" s="2">
        <v>38152</v>
      </c>
      <c r="B1171" s="9">
        <v>111.29</v>
      </c>
      <c r="C1171" s="9">
        <v>131.46</v>
      </c>
      <c r="D1171" s="9">
        <v>119.67</v>
      </c>
      <c r="E1171" s="9">
        <v>141.36000000000001</v>
      </c>
      <c r="F1171" s="9">
        <v>124.16</v>
      </c>
      <c r="G1171" s="9">
        <v>146.66</v>
      </c>
      <c r="H1171" s="9">
        <v>119.65</v>
      </c>
      <c r="I1171" s="9">
        <v>141.34</v>
      </c>
      <c r="J1171" s="1">
        <f>VLOOKUP(A1171,'1927-2022'!$A$2:$A$24116,1,FALSE)</f>
        <v>38152</v>
      </c>
    </row>
    <row r="1172" spans="1:10" x14ac:dyDescent="0.3">
      <c r="A1172" s="2">
        <v>38153</v>
      </c>
      <c r="B1172" s="9">
        <v>111.7</v>
      </c>
      <c r="C1172" s="9">
        <v>131.94999999999999</v>
      </c>
      <c r="D1172" s="9">
        <v>120.68</v>
      </c>
      <c r="E1172" s="9">
        <v>142.56</v>
      </c>
      <c r="F1172" s="9">
        <v>125.86</v>
      </c>
      <c r="G1172" s="9">
        <v>148.68</v>
      </c>
      <c r="H1172" s="9">
        <v>122.23</v>
      </c>
      <c r="I1172" s="9">
        <v>144.38999999999999</v>
      </c>
      <c r="J1172" s="1">
        <f>VLOOKUP(A1172,'1927-2022'!$A$2:$A$24116,1,FALSE)</f>
        <v>38153</v>
      </c>
    </row>
    <row r="1173" spans="1:10" x14ac:dyDescent="0.3">
      <c r="A1173" s="2">
        <v>38154</v>
      </c>
      <c r="B1173" s="9">
        <v>111.58</v>
      </c>
      <c r="C1173" s="9">
        <v>131.82</v>
      </c>
      <c r="D1173" s="9">
        <v>120.43</v>
      </c>
      <c r="E1173" s="9">
        <v>142.28</v>
      </c>
      <c r="F1173" s="9">
        <v>125.48</v>
      </c>
      <c r="G1173" s="9">
        <v>148.24</v>
      </c>
      <c r="H1173" s="9">
        <v>121.61</v>
      </c>
      <c r="I1173" s="9">
        <v>143.66999999999999</v>
      </c>
      <c r="J1173" s="1">
        <f>VLOOKUP(A1173,'1927-2022'!$A$2:$A$24116,1,FALSE)</f>
        <v>38154</v>
      </c>
    </row>
    <row r="1174" spans="1:10" x14ac:dyDescent="0.3">
      <c r="A1174" s="2">
        <v>38155</v>
      </c>
      <c r="B1174" s="9">
        <v>111.66</v>
      </c>
      <c r="C1174" s="9">
        <v>131.91</v>
      </c>
      <c r="D1174" s="9">
        <v>120.61</v>
      </c>
      <c r="E1174" s="9">
        <v>142.49</v>
      </c>
      <c r="F1174" s="9">
        <v>125.83</v>
      </c>
      <c r="G1174" s="9">
        <v>148.65</v>
      </c>
      <c r="H1174" s="9">
        <v>122.37</v>
      </c>
      <c r="I1174" s="9">
        <v>144.57</v>
      </c>
      <c r="J1174" s="1">
        <f>VLOOKUP(A1174,'1927-2022'!$A$2:$A$24116,1,FALSE)</f>
        <v>38155</v>
      </c>
    </row>
    <row r="1175" spans="1:10" x14ac:dyDescent="0.3">
      <c r="A1175" s="2">
        <v>38156</v>
      </c>
      <c r="B1175" s="9">
        <v>111.66</v>
      </c>
      <c r="C1175" s="9">
        <v>131.91999999999999</v>
      </c>
      <c r="D1175" s="9">
        <v>120.59</v>
      </c>
      <c r="E1175" s="9">
        <v>142.47</v>
      </c>
      <c r="F1175" s="9">
        <v>125.68</v>
      </c>
      <c r="G1175" s="9">
        <v>148.49</v>
      </c>
      <c r="H1175" s="9">
        <v>122.12</v>
      </c>
      <c r="I1175" s="9">
        <v>144.28</v>
      </c>
      <c r="J1175" s="1">
        <f>VLOOKUP(A1175,'1927-2022'!$A$2:$A$24116,1,FALSE)</f>
        <v>38156</v>
      </c>
    </row>
    <row r="1176" spans="1:10" x14ac:dyDescent="0.3">
      <c r="A1176" s="2">
        <v>38159</v>
      </c>
      <c r="B1176" s="9">
        <v>111.75</v>
      </c>
      <c r="C1176" s="9">
        <v>132.04</v>
      </c>
      <c r="D1176" s="9">
        <v>120.77</v>
      </c>
      <c r="E1176" s="9">
        <v>142.69999999999999</v>
      </c>
      <c r="F1176" s="9">
        <v>125.9</v>
      </c>
      <c r="G1176" s="9">
        <v>148.76</v>
      </c>
      <c r="H1176" s="9">
        <v>122.3</v>
      </c>
      <c r="I1176" s="9">
        <v>144.51</v>
      </c>
      <c r="J1176" s="1">
        <f>VLOOKUP(A1176,'1927-2022'!$A$2:$A$24116,1,FALSE)</f>
        <v>38159</v>
      </c>
    </row>
    <row r="1177" spans="1:10" x14ac:dyDescent="0.3">
      <c r="A1177" s="2">
        <v>38160</v>
      </c>
      <c r="B1177" s="9">
        <v>111.75</v>
      </c>
      <c r="C1177" s="9">
        <v>132.04</v>
      </c>
      <c r="D1177" s="9">
        <v>120.77</v>
      </c>
      <c r="E1177" s="9">
        <v>142.69999999999999</v>
      </c>
      <c r="F1177" s="9">
        <v>125.79</v>
      </c>
      <c r="G1177" s="9">
        <v>148.63999999999999</v>
      </c>
      <c r="H1177" s="9">
        <v>122.08</v>
      </c>
      <c r="I1177" s="9">
        <v>144.26</v>
      </c>
      <c r="J1177" s="1">
        <f>VLOOKUP(A1177,'1927-2022'!$A$2:$A$24116,1,FALSE)</f>
        <v>38160</v>
      </c>
    </row>
    <row r="1178" spans="1:10" x14ac:dyDescent="0.3">
      <c r="A1178" s="2">
        <v>38161</v>
      </c>
      <c r="B1178" s="9">
        <v>111.8</v>
      </c>
      <c r="C1178" s="9">
        <v>132.11000000000001</v>
      </c>
      <c r="D1178" s="9">
        <v>120.8</v>
      </c>
      <c r="E1178" s="9">
        <v>142.75</v>
      </c>
      <c r="F1178" s="9">
        <v>125.9</v>
      </c>
      <c r="G1178" s="9">
        <v>148.77000000000001</v>
      </c>
      <c r="H1178" s="9">
        <v>122.26</v>
      </c>
      <c r="I1178" s="9">
        <v>144.47999999999999</v>
      </c>
      <c r="J1178" s="1">
        <f>VLOOKUP(A1178,'1927-2022'!$A$2:$A$24116,1,FALSE)</f>
        <v>38161</v>
      </c>
    </row>
    <row r="1179" spans="1:10" x14ac:dyDescent="0.3">
      <c r="A1179" s="2">
        <v>38162</v>
      </c>
      <c r="B1179" s="9">
        <v>111.88</v>
      </c>
      <c r="C1179" s="9">
        <v>132.21</v>
      </c>
      <c r="D1179" s="9">
        <v>121.13</v>
      </c>
      <c r="E1179" s="9">
        <v>143.13999999999999</v>
      </c>
      <c r="F1179" s="9">
        <v>126.39</v>
      </c>
      <c r="G1179" s="9">
        <v>149.35</v>
      </c>
      <c r="H1179" s="9">
        <v>123.1</v>
      </c>
      <c r="I1179" s="9">
        <v>145.47</v>
      </c>
      <c r="J1179" s="1">
        <f>VLOOKUP(A1179,'1927-2022'!$A$2:$A$24116,1,FALSE)</f>
        <v>38162</v>
      </c>
    </row>
    <row r="1180" spans="1:10" x14ac:dyDescent="0.3">
      <c r="A1180" s="2">
        <v>38163</v>
      </c>
      <c r="B1180" s="9">
        <v>111.89</v>
      </c>
      <c r="C1180" s="9">
        <v>132.22</v>
      </c>
      <c r="D1180" s="9">
        <v>121.2</v>
      </c>
      <c r="E1180" s="9">
        <v>143.22999999999999</v>
      </c>
      <c r="F1180" s="9">
        <v>126.41</v>
      </c>
      <c r="G1180" s="9">
        <v>149.38</v>
      </c>
      <c r="H1180" s="9">
        <v>123.1</v>
      </c>
      <c r="I1180" s="9">
        <v>145.47999999999999</v>
      </c>
      <c r="J1180" s="1">
        <f>VLOOKUP(A1180,'1927-2022'!$A$2:$A$24116,1,FALSE)</f>
        <v>38163</v>
      </c>
    </row>
    <row r="1181" spans="1:10" x14ac:dyDescent="0.3">
      <c r="A1181" s="2">
        <v>38166</v>
      </c>
      <c r="B1181" s="9">
        <v>111.66</v>
      </c>
      <c r="C1181" s="9">
        <v>131.96</v>
      </c>
      <c r="D1181" s="9">
        <v>120.63</v>
      </c>
      <c r="E1181" s="9">
        <v>142.57</v>
      </c>
      <c r="F1181" s="9">
        <v>125.57</v>
      </c>
      <c r="G1181" s="9">
        <v>148.41</v>
      </c>
      <c r="H1181" s="9">
        <v>121.83</v>
      </c>
      <c r="I1181" s="9">
        <v>143.99</v>
      </c>
      <c r="J1181" s="1">
        <f>VLOOKUP(A1181,'1927-2022'!$A$2:$A$24116,1,FALSE)</f>
        <v>38166</v>
      </c>
    </row>
    <row r="1182" spans="1:10" x14ac:dyDescent="0.3">
      <c r="A1182" s="2">
        <v>38167</v>
      </c>
      <c r="B1182" s="9">
        <v>111.73</v>
      </c>
      <c r="C1182" s="9">
        <v>132.06</v>
      </c>
      <c r="D1182" s="9">
        <v>120.87</v>
      </c>
      <c r="E1182" s="9">
        <v>142.86000000000001</v>
      </c>
      <c r="F1182" s="9">
        <v>125.97</v>
      </c>
      <c r="G1182" s="9">
        <v>148.88999999999999</v>
      </c>
      <c r="H1182" s="9">
        <v>122.48</v>
      </c>
      <c r="I1182" s="9">
        <v>144.77000000000001</v>
      </c>
      <c r="J1182" s="1">
        <f>VLOOKUP(A1182,'1927-2022'!$A$2:$A$24116,1,FALSE)</f>
        <v>38167</v>
      </c>
    </row>
    <row r="1183" spans="1:10" x14ac:dyDescent="0.3">
      <c r="A1183" s="2">
        <v>38168</v>
      </c>
      <c r="B1183" s="9">
        <v>112</v>
      </c>
      <c r="C1183" s="9">
        <v>132.38</v>
      </c>
      <c r="D1183" s="9">
        <v>121.43</v>
      </c>
      <c r="E1183" s="9">
        <v>143.53</v>
      </c>
      <c r="F1183" s="9">
        <v>126.8</v>
      </c>
      <c r="G1183" s="9">
        <v>149.88</v>
      </c>
      <c r="H1183" s="9">
        <v>123.57</v>
      </c>
      <c r="I1183" s="9">
        <v>146.06</v>
      </c>
      <c r="J1183" s="1">
        <f>VLOOKUP(A1183,'1927-2022'!$A$2:$A$24116,1,FALSE)</f>
        <v>38168</v>
      </c>
    </row>
    <row r="1184" spans="1:10" x14ac:dyDescent="0.3">
      <c r="A1184" s="2">
        <v>38169</v>
      </c>
      <c r="B1184" s="9">
        <v>112.17</v>
      </c>
      <c r="C1184" s="9">
        <v>132.59</v>
      </c>
      <c r="D1184" s="9">
        <v>121.81</v>
      </c>
      <c r="E1184" s="9">
        <v>143.99</v>
      </c>
      <c r="F1184" s="9">
        <v>127.2</v>
      </c>
      <c r="G1184" s="9">
        <v>150.36000000000001</v>
      </c>
      <c r="H1184" s="9">
        <v>124.08</v>
      </c>
      <c r="I1184" s="9">
        <v>146.66999999999999</v>
      </c>
      <c r="J1184" s="1">
        <f>VLOOKUP(A1184,'1927-2022'!$A$2:$A$24116,1,FALSE)</f>
        <v>38169</v>
      </c>
    </row>
    <row r="1185" spans="1:10" x14ac:dyDescent="0.3">
      <c r="A1185" s="2">
        <v>38170</v>
      </c>
      <c r="B1185" s="9">
        <v>112.37</v>
      </c>
      <c r="C1185" s="9">
        <v>132.83000000000001</v>
      </c>
      <c r="D1185" s="9">
        <v>122.44</v>
      </c>
      <c r="E1185" s="9">
        <v>144.72999999999999</v>
      </c>
      <c r="F1185" s="9">
        <v>128.16</v>
      </c>
      <c r="G1185" s="9">
        <v>151.5</v>
      </c>
      <c r="H1185" s="9">
        <v>125.49</v>
      </c>
      <c r="I1185" s="9">
        <v>148.35</v>
      </c>
      <c r="J1185" s="1">
        <f>VLOOKUP(A1185,'1927-2022'!$A$2:$A$24116,1,FALSE)</f>
        <v>38170</v>
      </c>
    </row>
    <row r="1186" spans="1:10" x14ac:dyDescent="0.3">
      <c r="A1186" s="2">
        <v>38173</v>
      </c>
      <c r="B1186" s="9">
        <v>112.37</v>
      </c>
      <c r="C1186" s="9">
        <v>132.84</v>
      </c>
      <c r="D1186" s="9">
        <v>122.44</v>
      </c>
      <c r="E1186" s="9">
        <v>144.75</v>
      </c>
      <c r="F1186" s="9">
        <v>128.16</v>
      </c>
      <c r="G1186" s="9">
        <v>151.52000000000001</v>
      </c>
      <c r="H1186" s="9">
        <v>125.49</v>
      </c>
      <c r="I1186" s="9">
        <v>148.36000000000001</v>
      </c>
      <c r="J1186" s="1" t="e">
        <f>VLOOKUP(A1186,'1927-2022'!$A$2:$A$24116,1,FALSE)</f>
        <v>#N/A</v>
      </c>
    </row>
    <row r="1187" spans="1:10" x14ac:dyDescent="0.3">
      <c r="A1187" s="2">
        <v>38174</v>
      </c>
      <c r="B1187" s="9">
        <v>112.36</v>
      </c>
      <c r="C1187" s="9">
        <v>132.84</v>
      </c>
      <c r="D1187" s="9">
        <v>122.37</v>
      </c>
      <c r="E1187" s="9">
        <v>144.66999999999999</v>
      </c>
      <c r="F1187" s="9">
        <v>128.04</v>
      </c>
      <c r="G1187" s="9">
        <v>151.37</v>
      </c>
      <c r="H1187" s="9">
        <v>125.24</v>
      </c>
      <c r="I1187" s="9">
        <v>148.07</v>
      </c>
      <c r="J1187" s="1">
        <f>VLOOKUP(A1187,'1927-2022'!$A$2:$A$24116,1,FALSE)</f>
        <v>38174</v>
      </c>
    </row>
    <row r="1188" spans="1:10" x14ac:dyDescent="0.3">
      <c r="A1188" s="2">
        <v>38175</v>
      </c>
      <c r="B1188" s="9">
        <v>112.39</v>
      </c>
      <c r="C1188" s="9">
        <v>132.87</v>
      </c>
      <c r="D1188" s="9">
        <v>122.37</v>
      </c>
      <c r="E1188" s="9">
        <v>144.68</v>
      </c>
      <c r="F1188" s="9">
        <v>128.07</v>
      </c>
      <c r="G1188" s="9">
        <v>151.41999999999999</v>
      </c>
      <c r="H1188" s="9">
        <v>125.28</v>
      </c>
      <c r="I1188" s="9">
        <v>148.12</v>
      </c>
      <c r="J1188" s="1">
        <f>VLOOKUP(A1188,'1927-2022'!$A$2:$A$24116,1,FALSE)</f>
        <v>38175</v>
      </c>
    </row>
    <row r="1189" spans="1:10" x14ac:dyDescent="0.3">
      <c r="A1189" s="2">
        <v>38176</v>
      </c>
      <c r="B1189" s="9">
        <v>112.43</v>
      </c>
      <c r="C1189" s="9">
        <v>132.93</v>
      </c>
      <c r="D1189" s="9">
        <v>122.48</v>
      </c>
      <c r="E1189" s="9">
        <v>144.81</v>
      </c>
      <c r="F1189" s="9">
        <v>128.15</v>
      </c>
      <c r="G1189" s="9">
        <v>151.51</v>
      </c>
      <c r="H1189" s="9">
        <v>125.31</v>
      </c>
      <c r="I1189" s="9">
        <v>148.16</v>
      </c>
      <c r="J1189" s="1">
        <f>VLOOKUP(A1189,'1927-2022'!$A$2:$A$24116,1,FALSE)</f>
        <v>38176</v>
      </c>
    </row>
    <row r="1190" spans="1:10" x14ac:dyDescent="0.3">
      <c r="A1190" s="2">
        <v>38177</v>
      </c>
      <c r="B1190" s="9">
        <v>112.45</v>
      </c>
      <c r="C1190" s="9">
        <v>132.96</v>
      </c>
      <c r="D1190" s="9">
        <v>122.49</v>
      </c>
      <c r="E1190" s="9">
        <v>144.83000000000001</v>
      </c>
      <c r="F1190" s="9">
        <v>128.25</v>
      </c>
      <c r="G1190" s="9">
        <v>151.63999999999999</v>
      </c>
      <c r="H1190" s="9">
        <v>125.42</v>
      </c>
      <c r="I1190" s="9">
        <v>148.30000000000001</v>
      </c>
      <c r="J1190" s="1">
        <f>VLOOKUP(A1190,'1927-2022'!$A$2:$A$24116,1,FALSE)</f>
        <v>38177</v>
      </c>
    </row>
    <row r="1191" spans="1:10" x14ac:dyDescent="0.3">
      <c r="A1191" s="2">
        <v>38180</v>
      </c>
      <c r="B1191" s="9">
        <v>112.46</v>
      </c>
      <c r="C1191" s="9">
        <v>132.99</v>
      </c>
      <c r="D1191" s="9">
        <v>122.58</v>
      </c>
      <c r="E1191" s="9">
        <v>144.94999999999999</v>
      </c>
      <c r="F1191" s="9">
        <v>128.4</v>
      </c>
      <c r="G1191" s="9">
        <v>151.83000000000001</v>
      </c>
      <c r="H1191" s="9">
        <v>125.68</v>
      </c>
      <c r="I1191" s="9">
        <v>148.62</v>
      </c>
      <c r="J1191" s="1">
        <f>VLOOKUP(A1191,'1927-2022'!$A$2:$A$24116,1,FALSE)</f>
        <v>38180</v>
      </c>
    </row>
    <row r="1192" spans="1:10" x14ac:dyDescent="0.3">
      <c r="A1192" s="2">
        <v>38181</v>
      </c>
      <c r="B1192" s="9">
        <v>112.39</v>
      </c>
      <c r="C1192" s="9">
        <v>132.9</v>
      </c>
      <c r="D1192" s="9">
        <v>122.41</v>
      </c>
      <c r="E1192" s="9">
        <v>144.75</v>
      </c>
      <c r="F1192" s="9">
        <v>128.09</v>
      </c>
      <c r="G1192" s="9">
        <v>151.47</v>
      </c>
      <c r="H1192" s="9">
        <v>125.2</v>
      </c>
      <c r="I1192" s="9">
        <v>148.06</v>
      </c>
      <c r="J1192" s="1">
        <f>VLOOKUP(A1192,'1927-2022'!$A$2:$A$24116,1,FALSE)</f>
        <v>38181</v>
      </c>
    </row>
    <row r="1193" spans="1:10" x14ac:dyDescent="0.3">
      <c r="A1193" s="2">
        <v>38182</v>
      </c>
      <c r="B1193" s="9">
        <v>112.33</v>
      </c>
      <c r="C1193" s="9">
        <v>132.84</v>
      </c>
      <c r="D1193" s="9">
        <v>122.32</v>
      </c>
      <c r="E1193" s="9">
        <v>144.65</v>
      </c>
      <c r="F1193" s="9">
        <v>128.06</v>
      </c>
      <c r="G1193" s="9">
        <v>151.44</v>
      </c>
      <c r="H1193" s="9">
        <v>125.24</v>
      </c>
      <c r="I1193" s="9">
        <v>148.11000000000001</v>
      </c>
      <c r="J1193" s="1">
        <f>VLOOKUP(A1193,'1927-2022'!$A$2:$A$24116,1,FALSE)</f>
        <v>38182</v>
      </c>
    </row>
    <row r="1194" spans="1:10" x14ac:dyDescent="0.3">
      <c r="A1194" s="2">
        <v>38183</v>
      </c>
      <c r="B1194" s="9">
        <v>112.3</v>
      </c>
      <c r="C1194" s="9">
        <v>132.81</v>
      </c>
      <c r="D1194" s="9">
        <v>122.27</v>
      </c>
      <c r="E1194" s="9">
        <v>144.6</v>
      </c>
      <c r="F1194" s="9">
        <v>128.04</v>
      </c>
      <c r="G1194" s="9">
        <v>151.41999999999999</v>
      </c>
      <c r="H1194" s="9">
        <v>125.31</v>
      </c>
      <c r="I1194" s="9">
        <v>148.19999999999999</v>
      </c>
      <c r="J1194" s="1">
        <f>VLOOKUP(A1194,'1927-2022'!$A$2:$A$24116,1,FALSE)</f>
        <v>38183</v>
      </c>
    </row>
    <row r="1195" spans="1:10" x14ac:dyDescent="0.3">
      <c r="A1195" s="2">
        <v>38184</v>
      </c>
      <c r="B1195" s="9">
        <v>112.53</v>
      </c>
      <c r="C1195" s="9">
        <v>133.08000000000001</v>
      </c>
      <c r="D1195" s="9">
        <v>122.97</v>
      </c>
      <c r="E1195" s="9">
        <v>145.43</v>
      </c>
      <c r="F1195" s="9">
        <v>129.13999999999999</v>
      </c>
      <c r="G1195" s="9">
        <v>152.72999999999999</v>
      </c>
      <c r="H1195" s="9">
        <v>127.02</v>
      </c>
      <c r="I1195" s="9">
        <v>150.22999999999999</v>
      </c>
      <c r="J1195" s="1">
        <f>VLOOKUP(A1195,'1927-2022'!$A$2:$A$24116,1,FALSE)</f>
        <v>38184</v>
      </c>
    </row>
    <row r="1196" spans="1:10" x14ac:dyDescent="0.3">
      <c r="A1196" s="2">
        <v>38187</v>
      </c>
      <c r="B1196" s="9">
        <v>112.49</v>
      </c>
      <c r="C1196" s="9">
        <v>133.06</v>
      </c>
      <c r="D1196" s="9">
        <v>122.9</v>
      </c>
      <c r="E1196" s="9">
        <v>145.36000000000001</v>
      </c>
      <c r="F1196" s="9">
        <v>129.12</v>
      </c>
      <c r="G1196" s="9">
        <v>152.72999999999999</v>
      </c>
      <c r="H1196" s="9">
        <v>127.02</v>
      </c>
      <c r="I1196" s="9">
        <v>150.24</v>
      </c>
      <c r="J1196" s="1">
        <f>VLOOKUP(A1196,'1927-2022'!$A$2:$A$24116,1,FALSE)</f>
        <v>38187</v>
      </c>
    </row>
    <row r="1197" spans="1:10" x14ac:dyDescent="0.3">
      <c r="A1197" s="2">
        <v>38188</v>
      </c>
      <c r="B1197" s="9">
        <v>112.27</v>
      </c>
      <c r="C1197" s="9">
        <v>132.80000000000001</v>
      </c>
      <c r="D1197" s="9">
        <v>122.3</v>
      </c>
      <c r="E1197" s="9">
        <v>144.66999999999999</v>
      </c>
      <c r="F1197" s="9">
        <v>128.25</v>
      </c>
      <c r="G1197" s="9">
        <v>151.71</v>
      </c>
      <c r="H1197" s="9">
        <v>125.86</v>
      </c>
      <c r="I1197" s="9">
        <v>148.87</v>
      </c>
      <c r="J1197" s="1">
        <f>VLOOKUP(A1197,'1927-2022'!$A$2:$A$24116,1,FALSE)</f>
        <v>38188</v>
      </c>
    </row>
    <row r="1198" spans="1:10" x14ac:dyDescent="0.3">
      <c r="A1198" s="2">
        <v>38189</v>
      </c>
      <c r="B1198" s="9">
        <v>112.17</v>
      </c>
      <c r="C1198" s="9">
        <v>132.69</v>
      </c>
      <c r="D1198" s="9">
        <v>122.11</v>
      </c>
      <c r="E1198" s="9">
        <v>144.44</v>
      </c>
      <c r="F1198" s="9">
        <v>127.98</v>
      </c>
      <c r="G1198" s="9">
        <v>151.38999999999999</v>
      </c>
      <c r="H1198" s="9">
        <v>125.42</v>
      </c>
      <c r="I1198" s="9">
        <v>148.36000000000001</v>
      </c>
      <c r="J1198" s="1">
        <f>VLOOKUP(A1198,'1927-2022'!$A$2:$A$24116,1,FALSE)</f>
        <v>38189</v>
      </c>
    </row>
    <row r="1199" spans="1:10" x14ac:dyDescent="0.3">
      <c r="A1199" s="2">
        <v>38190</v>
      </c>
      <c r="B1199" s="9">
        <v>112.21</v>
      </c>
      <c r="C1199" s="9">
        <v>132.74</v>
      </c>
      <c r="D1199" s="9">
        <v>122.2</v>
      </c>
      <c r="E1199" s="9">
        <v>144.55000000000001</v>
      </c>
      <c r="F1199" s="9">
        <v>128.16</v>
      </c>
      <c r="G1199" s="9">
        <v>151.61000000000001</v>
      </c>
      <c r="H1199" s="9">
        <v>125.71</v>
      </c>
      <c r="I1199" s="9">
        <v>148.71</v>
      </c>
      <c r="J1199" s="1">
        <f>VLOOKUP(A1199,'1927-2022'!$A$2:$A$24116,1,FALSE)</f>
        <v>38190</v>
      </c>
    </row>
    <row r="1200" spans="1:10" x14ac:dyDescent="0.3">
      <c r="A1200" s="2">
        <v>38191</v>
      </c>
      <c r="B1200" s="9">
        <v>112.25</v>
      </c>
      <c r="C1200" s="9">
        <v>132.78</v>
      </c>
      <c r="D1200" s="9">
        <v>122.32</v>
      </c>
      <c r="E1200" s="9">
        <v>144.69999999999999</v>
      </c>
      <c r="F1200" s="9">
        <v>128.44</v>
      </c>
      <c r="G1200" s="9">
        <v>151.94</v>
      </c>
      <c r="H1200" s="9">
        <v>126.18</v>
      </c>
      <c r="I1200" s="9">
        <v>149.28</v>
      </c>
      <c r="J1200" s="1">
        <f>VLOOKUP(A1200,'1927-2022'!$A$2:$A$24116,1,FALSE)</f>
        <v>38191</v>
      </c>
    </row>
    <row r="1201" spans="1:10" x14ac:dyDescent="0.3">
      <c r="A1201" s="2">
        <v>38194</v>
      </c>
      <c r="B1201" s="9">
        <v>112.16</v>
      </c>
      <c r="C1201" s="9">
        <v>132.69999999999999</v>
      </c>
      <c r="D1201" s="9">
        <v>122.13</v>
      </c>
      <c r="E1201" s="9">
        <v>144.49</v>
      </c>
      <c r="F1201" s="9">
        <v>128.15</v>
      </c>
      <c r="G1201" s="9">
        <v>151.61000000000001</v>
      </c>
      <c r="H1201" s="9">
        <v>125.68</v>
      </c>
      <c r="I1201" s="9">
        <v>148.69</v>
      </c>
      <c r="J1201" s="1">
        <f>VLOOKUP(A1201,'1927-2022'!$A$2:$A$24116,1,FALSE)</f>
        <v>38194</v>
      </c>
    </row>
    <row r="1202" spans="1:10" x14ac:dyDescent="0.3">
      <c r="A1202" s="2">
        <v>38195</v>
      </c>
      <c r="B1202" s="9">
        <v>112</v>
      </c>
      <c r="C1202" s="9">
        <v>132.52000000000001</v>
      </c>
      <c r="D1202" s="9">
        <v>121.57</v>
      </c>
      <c r="E1202" s="9">
        <v>143.84</v>
      </c>
      <c r="F1202" s="9">
        <v>127.19</v>
      </c>
      <c r="G1202" s="9">
        <v>150.47999999999999</v>
      </c>
      <c r="H1202" s="9">
        <v>123.97</v>
      </c>
      <c r="I1202" s="9">
        <v>146.68</v>
      </c>
      <c r="J1202" s="1">
        <f>VLOOKUP(A1202,'1927-2022'!$A$2:$A$24116,1,FALSE)</f>
        <v>38195</v>
      </c>
    </row>
    <row r="1203" spans="1:10" x14ac:dyDescent="0.3">
      <c r="A1203" s="2">
        <v>38196</v>
      </c>
      <c r="B1203" s="9">
        <v>112.09</v>
      </c>
      <c r="C1203" s="9">
        <v>132.62</v>
      </c>
      <c r="D1203" s="9">
        <v>121.73</v>
      </c>
      <c r="E1203" s="9">
        <v>144.03</v>
      </c>
      <c r="F1203" s="9">
        <v>127.38</v>
      </c>
      <c r="G1203" s="9">
        <v>150.72</v>
      </c>
      <c r="H1203" s="9">
        <v>124.08</v>
      </c>
      <c r="I1203" s="9">
        <v>146.81</v>
      </c>
      <c r="J1203" s="1">
        <f>VLOOKUP(A1203,'1927-2022'!$A$2:$A$24116,1,FALSE)</f>
        <v>38196</v>
      </c>
    </row>
    <row r="1204" spans="1:10" x14ac:dyDescent="0.3">
      <c r="A1204" s="2">
        <v>38197</v>
      </c>
      <c r="B1204" s="9">
        <v>112.16</v>
      </c>
      <c r="C1204" s="9">
        <v>132.72</v>
      </c>
      <c r="D1204" s="9">
        <v>121.85</v>
      </c>
      <c r="E1204" s="9">
        <v>144.18</v>
      </c>
      <c r="F1204" s="9">
        <v>127.55</v>
      </c>
      <c r="G1204" s="9">
        <v>150.91999999999999</v>
      </c>
      <c r="H1204" s="9">
        <v>124.26</v>
      </c>
      <c r="I1204" s="9">
        <v>147.03</v>
      </c>
      <c r="J1204" s="1">
        <f>VLOOKUP(A1204,'1927-2022'!$A$2:$A$24116,1,FALSE)</f>
        <v>38197</v>
      </c>
    </row>
    <row r="1205" spans="1:10" x14ac:dyDescent="0.3">
      <c r="A1205" s="2">
        <v>38198</v>
      </c>
      <c r="B1205" s="9">
        <v>112.3</v>
      </c>
      <c r="C1205" s="9">
        <v>132.88999999999999</v>
      </c>
      <c r="D1205" s="9">
        <v>122.34</v>
      </c>
      <c r="E1205" s="9">
        <v>144.76</v>
      </c>
      <c r="F1205" s="9">
        <v>128.41999999999999</v>
      </c>
      <c r="G1205" s="9">
        <v>151.96</v>
      </c>
      <c r="H1205" s="9">
        <v>125.71</v>
      </c>
      <c r="I1205" s="9">
        <v>148.76</v>
      </c>
      <c r="J1205" s="1">
        <f>VLOOKUP(A1205,'1927-2022'!$A$2:$A$24116,1,FALSE)</f>
        <v>38198</v>
      </c>
    </row>
    <row r="1206" spans="1:10" x14ac:dyDescent="0.3">
      <c r="A1206" s="2">
        <v>38201</v>
      </c>
      <c r="B1206" s="9">
        <v>112.37</v>
      </c>
      <c r="C1206" s="9">
        <v>132.97999999999999</v>
      </c>
      <c r="D1206" s="9">
        <v>122.46</v>
      </c>
      <c r="E1206" s="9">
        <v>144.91999999999999</v>
      </c>
      <c r="F1206" s="9">
        <v>128.6</v>
      </c>
      <c r="G1206" s="9">
        <v>152.19</v>
      </c>
      <c r="H1206" s="9">
        <v>125.89</v>
      </c>
      <c r="I1206" s="9">
        <v>148.99</v>
      </c>
      <c r="J1206" s="1">
        <f>VLOOKUP(A1206,'1927-2022'!$A$2:$A$24116,1,FALSE)</f>
        <v>38201</v>
      </c>
    </row>
    <row r="1207" spans="1:10" x14ac:dyDescent="0.3">
      <c r="A1207" s="2">
        <v>38202</v>
      </c>
      <c r="B1207" s="9">
        <v>112.39</v>
      </c>
      <c r="C1207" s="9">
        <v>133.02000000000001</v>
      </c>
      <c r="D1207" s="9">
        <v>122.6</v>
      </c>
      <c r="E1207" s="9">
        <v>145.1</v>
      </c>
      <c r="F1207" s="9">
        <v>128.83000000000001</v>
      </c>
      <c r="G1207" s="9">
        <v>152.47</v>
      </c>
      <c r="H1207" s="9">
        <v>126.37</v>
      </c>
      <c r="I1207" s="9">
        <v>149.56</v>
      </c>
      <c r="J1207" s="1">
        <f>VLOOKUP(A1207,'1927-2022'!$A$2:$A$24116,1,FALSE)</f>
        <v>38202</v>
      </c>
    </row>
    <row r="1208" spans="1:10" x14ac:dyDescent="0.3">
      <c r="A1208" s="2">
        <v>38203</v>
      </c>
      <c r="B1208" s="9">
        <v>112.39</v>
      </c>
      <c r="C1208" s="9">
        <v>133.02000000000001</v>
      </c>
      <c r="D1208" s="9">
        <v>122.6</v>
      </c>
      <c r="E1208" s="9">
        <v>145.1</v>
      </c>
      <c r="F1208" s="9">
        <v>128.76</v>
      </c>
      <c r="G1208" s="9">
        <v>152.38999999999999</v>
      </c>
      <c r="H1208" s="9">
        <v>126.29</v>
      </c>
      <c r="I1208" s="9">
        <v>149.47999999999999</v>
      </c>
      <c r="J1208" s="1">
        <f>VLOOKUP(A1208,'1927-2022'!$A$2:$A$24116,1,FALSE)</f>
        <v>38203</v>
      </c>
    </row>
    <row r="1209" spans="1:10" x14ac:dyDescent="0.3">
      <c r="A1209" s="2">
        <v>38204</v>
      </c>
      <c r="B1209" s="9">
        <v>112.43</v>
      </c>
      <c r="C1209" s="9">
        <v>133.07</v>
      </c>
      <c r="D1209" s="9">
        <v>122.74</v>
      </c>
      <c r="E1209" s="9">
        <v>145.27000000000001</v>
      </c>
      <c r="F1209" s="9">
        <v>129.02000000000001</v>
      </c>
      <c r="G1209" s="9">
        <v>152.69999999999999</v>
      </c>
      <c r="H1209" s="9">
        <v>126.62</v>
      </c>
      <c r="I1209" s="9">
        <v>149.87</v>
      </c>
      <c r="J1209" s="1">
        <f>VLOOKUP(A1209,'1927-2022'!$A$2:$A$24116,1,FALSE)</f>
        <v>38204</v>
      </c>
    </row>
    <row r="1210" spans="1:10" x14ac:dyDescent="0.3">
      <c r="A1210" s="2">
        <v>38205</v>
      </c>
      <c r="B1210" s="9">
        <v>112.98</v>
      </c>
      <c r="C1210" s="9">
        <v>133.72</v>
      </c>
      <c r="D1210" s="9">
        <v>124</v>
      </c>
      <c r="E1210" s="9">
        <v>146.77000000000001</v>
      </c>
      <c r="F1210" s="9">
        <v>130.74</v>
      </c>
      <c r="G1210" s="9">
        <v>154.75</v>
      </c>
      <c r="H1210" s="9">
        <v>128.76</v>
      </c>
      <c r="I1210" s="9">
        <v>152.41</v>
      </c>
      <c r="J1210" s="1">
        <f>VLOOKUP(A1210,'1927-2022'!$A$2:$A$24116,1,FALSE)</f>
        <v>38205</v>
      </c>
    </row>
    <row r="1211" spans="1:10" x14ac:dyDescent="0.3">
      <c r="A1211" s="2">
        <v>38208</v>
      </c>
      <c r="B1211" s="9">
        <v>112.89</v>
      </c>
      <c r="C1211" s="9">
        <v>133.63999999999999</v>
      </c>
      <c r="D1211" s="9">
        <v>123.82</v>
      </c>
      <c r="E1211" s="9">
        <v>146.58000000000001</v>
      </c>
      <c r="F1211" s="9">
        <v>130.47</v>
      </c>
      <c r="G1211" s="9">
        <v>154.44</v>
      </c>
      <c r="H1211" s="9">
        <v>128.58000000000001</v>
      </c>
      <c r="I1211" s="9">
        <v>152.21</v>
      </c>
      <c r="J1211" s="1">
        <f>VLOOKUP(A1211,'1927-2022'!$A$2:$A$24116,1,FALSE)</f>
        <v>38208</v>
      </c>
    </row>
    <row r="1212" spans="1:10" x14ac:dyDescent="0.3">
      <c r="A1212" s="2">
        <v>38209</v>
      </c>
      <c r="B1212" s="9">
        <v>112.68</v>
      </c>
      <c r="C1212" s="9">
        <v>133.38999999999999</v>
      </c>
      <c r="D1212" s="9">
        <v>123.44</v>
      </c>
      <c r="E1212" s="9">
        <v>146.13</v>
      </c>
      <c r="F1212" s="9">
        <v>130.05000000000001</v>
      </c>
      <c r="G1212" s="9">
        <v>153.96</v>
      </c>
      <c r="H1212" s="9">
        <v>128.22</v>
      </c>
      <c r="I1212" s="9">
        <v>151.79</v>
      </c>
      <c r="J1212" s="1">
        <f>VLOOKUP(A1212,'1927-2022'!$A$2:$A$24116,1,FALSE)</f>
        <v>38209</v>
      </c>
    </row>
    <row r="1213" spans="1:10" x14ac:dyDescent="0.3">
      <c r="A1213" s="2">
        <v>38210</v>
      </c>
      <c r="B1213" s="9">
        <v>112.74</v>
      </c>
      <c r="C1213" s="9">
        <v>133.47999999999999</v>
      </c>
      <c r="D1213" s="9">
        <v>123.54</v>
      </c>
      <c r="E1213" s="9">
        <v>146.26</v>
      </c>
      <c r="F1213" s="9">
        <v>130.19</v>
      </c>
      <c r="G1213" s="9">
        <v>154.13</v>
      </c>
      <c r="H1213" s="9">
        <v>128.43</v>
      </c>
      <c r="I1213" s="9">
        <v>152.05000000000001</v>
      </c>
      <c r="J1213" s="1">
        <f>VLOOKUP(A1213,'1927-2022'!$A$2:$A$24116,1,FALSE)</f>
        <v>38210</v>
      </c>
    </row>
    <row r="1214" spans="1:10" x14ac:dyDescent="0.3">
      <c r="A1214" s="2">
        <v>38211</v>
      </c>
      <c r="B1214" s="9">
        <v>112.79</v>
      </c>
      <c r="C1214" s="9">
        <v>133.53</v>
      </c>
      <c r="D1214" s="9">
        <v>123.73</v>
      </c>
      <c r="E1214" s="9">
        <v>146.49</v>
      </c>
      <c r="F1214" s="9">
        <v>130.41</v>
      </c>
      <c r="G1214" s="9">
        <v>154.4</v>
      </c>
      <c r="H1214" s="9">
        <v>128.65</v>
      </c>
      <c r="I1214" s="9">
        <v>152.32</v>
      </c>
      <c r="J1214" s="1">
        <f>VLOOKUP(A1214,'1927-2022'!$A$2:$A$24116,1,FALSE)</f>
        <v>38211</v>
      </c>
    </row>
    <row r="1215" spans="1:10" x14ac:dyDescent="0.3">
      <c r="A1215" s="2">
        <v>38212</v>
      </c>
      <c r="B1215" s="9">
        <v>112.89</v>
      </c>
      <c r="C1215" s="9">
        <v>133.65</v>
      </c>
      <c r="D1215" s="9">
        <v>124.03</v>
      </c>
      <c r="E1215" s="9">
        <v>146.85</v>
      </c>
      <c r="F1215" s="9">
        <v>130.81</v>
      </c>
      <c r="G1215" s="9">
        <v>154.88</v>
      </c>
      <c r="H1215" s="9">
        <v>129.34</v>
      </c>
      <c r="I1215" s="9">
        <v>153.13999999999999</v>
      </c>
      <c r="J1215" s="1">
        <f>VLOOKUP(A1215,'1927-2022'!$A$2:$A$24116,1,FALSE)</f>
        <v>38212</v>
      </c>
    </row>
    <row r="1216" spans="1:10" x14ac:dyDescent="0.3">
      <c r="A1216" s="2">
        <v>38215</v>
      </c>
      <c r="B1216" s="9">
        <v>112.84</v>
      </c>
      <c r="C1216" s="9">
        <v>133.62</v>
      </c>
      <c r="D1216" s="9">
        <v>123.89</v>
      </c>
      <c r="E1216" s="9">
        <v>146.69999999999999</v>
      </c>
      <c r="F1216" s="9">
        <v>130.52000000000001</v>
      </c>
      <c r="G1216" s="9">
        <v>154.55000000000001</v>
      </c>
      <c r="H1216" s="9">
        <v>128.65</v>
      </c>
      <c r="I1216" s="9">
        <v>152.34</v>
      </c>
      <c r="J1216" s="1">
        <f>VLOOKUP(A1216,'1927-2022'!$A$2:$A$24116,1,FALSE)</f>
        <v>38215</v>
      </c>
    </row>
    <row r="1217" spans="1:10" x14ac:dyDescent="0.3">
      <c r="A1217" s="2">
        <v>38216</v>
      </c>
      <c r="B1217" s="9">
        <v>112.95</v>
      </c>
      <c r="C1217" s="9">
        <v>133.75</v>
      </c>
      <c r="D1217" s="9">
        <v>124.17</v>
      </c>
      <c r="E1217" s="9">
        <v>147.04</v>
      </c>
      <c r="F1217" s="9">
        <v>130.99</v>
      </c>
      <c r="G1217" s="9">
        <v>155.12</v>
      </c>
      <c r="H1217" s="9">
        <v>129.31</v>
      </c>
      <c r="I1217" s="9">
        <v>153.12</v>
      </c>
      <c r="J1217" s="1">
        <f>VLOOKUP(A1217,'1927-2022'!$A$2:$A$24116,1,FALSE)</f>
        <v>38216</v>
      </c>
    </row>
    <row r="1218" spans="1:10" x14ac:dyDescent="0.3">
      <c r="A1218" s="2">
        <v>38217</v>
      </c>
      <c r="B1218" s="9">
        <v>112.95</v>
      </c>
      <c r="C1218" s="9">
        <v>133.76</v>
      </c>
      <c r="D1218" s="9">
        <v>124.07</v>
      </c>
      <c r="E1218" s="9">
        <v>146.91999999999999</v>
      </c>
      <c r="F1218" s="9">
        <v>130.77000000000001</v>
      </c>
      <c r="G1218" s="9">
        <v>154.86000000000001</v>
      </c>
      <c r="H1218" s="9">
        <v>129.02000000000001</v>
      </c>
      <c r="I1218" s="9">
        <v>152.79</v>
      </c>
      <c r="J1218" s="1">
        <f>VLOOKUP(A1218,'1927-2022'!$A$2:$A$24116,1,FALSE)</f>
        <v>38217</v>
      </c>
    </row>
    <row r="1219" spans="1:10" x14ac:dyDescent="0.3">
      <c r="A1219" s="2">
        <v>38218</v>
      </c>
      <c r="B1219" s="9">
        <v>113.02</v>
      </c>
      <c r="C1219" s="9">
        <v>133.84</v>
      </c>
      <c r="D1219" s="9">
        <v>124.22</v>
      </c>
      <c r="E1219" s="9">
        <v>147.11000000000001</v>
      </c>
      <c r="F1219" s="9">
        <v>130.94</v>
      </c>
      <c r="G1219" s="9">
        <v>155.06</v>
      </c>
      <c r="H1219" s="9">
        <v>129.16</v>
      </c>
      <c r="I1219" s="9">
        <v>152.96</v>
      </c>
      <c r="J1219" s="1">
        <f>VLOOKUP(A1219,'1927-2022'!$A$2:$A$24116,1,FALSE)</f>
        <v>38218</v>
      </c>
    </row>
    <row r="1220" spans="1:10" x14ac:dyDescent="0.3">
      <c r="A1220" s="2">
        <v>38219</v>
      </c>
      <c r="B1220" s="9">
        <v>112.93</v>
      </c>
      <c r="C1220" s="9">
        <v>133.75</v>
      </c>
      <c r="D1220" s="9">
        <v>124.05</v>
      </c>
      <c r="E1220" s="9">
        <v>146.91</v>
      </c>
      <c r="F1220" s="9">
        <v>130.74</v>
      </c>
      <c r="G1220" s="9">
        <v>154.83000000000001</v>
      </c>
      <c r="H1220" s="9">
        <v>129.05000000000001</v>
      </c>
      <c r="I1220" s="9">
        <v>152.84</v>
      </c>
      <c r="J1220" s="1">
        <f>VLOOKUP(A1220,'1927-2022'!$A$2:$A$24116,1,FALSE)</f>
        <v>38219</v>
      </c>
    </row>
    <row r="1221" spans="1:10" x14ac:dyDescent="0.3">
      <c r="A1221" s="2">
        <v>38222</v>
      </c>
      <c r="B1221" s="9">
        <v>112.85</v>
      </c>
      <c r="C1221" s="9">
        <v>133.66999999999999</v>
      </c>
      <c r="D1221" s="9">
        <v>123.84</v>
      </c>
      <c r="E1221" s="9">
        <v>146.68</v>
      </c>
      <c r="F1221" s="9">
        <v>130.36000000000001</v>
      </c>
      <c r="G1221" s="9">
        <v>154.4</v>
      </c>
      <c r="H1221" s="9">
        <v>128.36000000000001</v>
      </c>
      <c r="I1221" s="9">
        <v>152.04</v>
      </c>
      <c r="J1221" s="1">
        <f>VLOOKUP(A1221,'1927-2022'!$A$2:$A$24116,1,FALSE)</f>
        <v>38222</v>
      </c>
    </row>
    <row r="1222" spans="1:10" x14ac:dyDescent="0.3">
      <c r="A1222" s="2">
        <v>38223</v>
      </c>
      <c r="B1222" s="9">
        <v>112.87</v>
      </c>
      <c r="C1222" s="9">
        <v>133.69</v>
      </c>
      <c r="D1222" s="9">
        <v>123.86</v>
      </c>
      <c r="E1222" s="9">
        <v>146.71</v>
      </c>
      <c r="F1222" s="9">
        <v>130.38999999999999</v>
      </c>
      <c r="G1222" s="9">
        <v>154.44999999999999</v>
      </c>
      <c r="H1222" s="9">
        <v>128.36000000000001</v>
      </c>
      <c r="I1222" s="9">
        <v>152.05000000000001</v>
      </c>
      <c r="J1222" s="1">
        <f>VLOOKUP(A1222,'1927-2022'!$A$2:$A$24116,1,FALSE)</f>
        <v>38223</v>
      </c>
    </row>
    <row r="1223" spans="1:10" x14ac:dyDescent="0.3">
      <c r="A1223" s="2">
        <v>38224</v>
      </c>
      <c r="B1223" s="9">
        <v>112.89</v>
      </c>
      <c r="C1223" s="9">
        <v>133.72</v>
      </c>
      <c r="D1223" s="9">
        <v>123.87</v>
      </c>
      <c r="E1223" s="9">
        <v>146.74</v>
      </c>
      <c r="F1223" s="9">
        <v>130.52000000000001</v>
      </c>
      <c r="G1223" s="9">
        <v>154.61000000000001</v>
      </c>
      <c r="H1223" s="9">
        <v>128.72999999999999</v>
      </c>
      <c r="I1223" s="9">
        <v>152.49</v>
      </c>
      <c r="J1223" s="1">
        <f>VLOOKUP(A1223,'1927-2022'!$A$2:$A$24116,1,FALSE)</f>
        <v>38224</v>
      </c>
    </row>
    <row r="1224" spans="1:10" x14ac:dyDescent="0.3">
      <c r="A1224" s="2">
        <v>38225</v>
      </c>
      <c r="B1224" s="9">
        <v>112.93</v>
      </c>
      <c r="C1224" s="9">
        <v>133.77000000000001</v>
      </c>
      <c r="D1224" s="9">
        <v>124.03</v>
      </c>
      <c r="E1224" s="9">
        <v>146.93</v>
      </c>
      <c r="F1224" s="9">
        <v>130.83000000000001</v>
      </c>
      <c r="G1224" s="9">
        <v>154.97999999999999</v>
      </c>
      <c r="H1224" s="9">
        <v>129.22999999999999</v>
      </c>
      <c r="I1224" s="9">
        <v>153.09</v>
      </c>
      <c r="J1224" s="1">
        <f>VLOOKUP(A1224,'1927-2022'!$A$2:$A$24116,1,FALSE)</f>
        <v>38225</v>
      </c>
    </row>
    <row r="1225" spans="1:10" x14ac:dyDescent="0.3">
      <c r="A1225" s="2">
        <v>38226</v>
      </c>
      <c r="B1225" s="9">
        <v>112.93</v>
      </c>
      <c r="C1225" s="9">
        <v>133.78</v>
      </c>
      <c r="D1225" s="9">
        <v>124.03</v>
      </c>
      <c r="E1225" s="9">
        <v>146.93</v>
      </c>
      <c r="F1225" s="9">
        <v>130.83000000000001</v>
      </c>
      <c r="G1225" s="9">
        <v>154.99</v>
      </c>
      <c r="H1225" s="9">
        <v>129.34</v>
      </c>
      <c r="I1225" s="9">
        <v>153.22999999999999</v>
      </c>
      <c r="J1225" s="1">
        <f>VLOOKUP(A1225,'1927-2022'!$A$2:$A$24116,1,FALSE)</f>
        <v>38226</v>
      </c>
    </row>
    <row r="1226" spans="1:10" x14ac:dyDescent="0.3">
      <c r="A1226" s="2">
        <v>38229</v>
      </c>
      <c r="B1226" s="9">
        <v>112.99</v>
      </c>
      <c r="C1226" s="9">
        <v>133.88</v>
      </c>
      <c r="D1226" s="9">
        <v>124.24</v>
      </c>
      <c r="E1226" s="9">
        <v>147.19999999999999</v>
      </c>
      <c r="F1226" s="9">
        <v>131.16999999999999</v>
      </c>
      <c r="G1226" s="9">
        <v>155.41</v>
      </c>
      <c r="H1226" s="9">
        <v>129.88999999999999</v>
      </c>
      <c r="I1226" s="9">
        <v>153.88999999999999</v>
      </c>
      <c r="J1226" s="1">
        <f>VLOOKUP(A1226,'1927-2022'!$A$2:$A$24116,1,FALSE)</f>
        <v>38229</v>
      </c>
    </row>
    <row r="1227" spans="1:10" x14ac:dyDescent="0.3">
      <c r="A1227" s="2">
        <v>38230</v>
      </c>
      <c r="B1227" s="9">
        <v>113.13</v>
      </c>
      <c r="C1227" s="9">
        <v>134.04</v>
      </c>
      <c r="D1227" s="9">
        <v>124.61</v>
      </c>
      <c r="E1227" s="9">
        <v>147.65</v>
      </c>
      <c r="F1227" s="9">
        <v>131.66999999999999</v>
      </c>
      <c r="G1227" s="9">
        <v>156.01</v>
      </c>
      <c r="H1227" s="9">
        <v>130.72999999999999</v>
      </c>
      <c r="I1227" s="9">
        <v>154.9</v>
      </c>
      <c r="J1227" s="1">
        <f>VLOOKUP(A1227,'1927-2022'!$A$2:$A$24116,1,FALSE)</f>
        <v>38230</v>
      </c>
    </row>
    <row r="1228" spans="1:10" x14ac:dyDescent="0.3">
      <c r="A1228" s="2">
        <v>38231</v>
      </c>
      <c r="B1228" s="9">
        <v>113.19</v>
      </c>
      <c r="C1228" s="9">
        <v>134.11000000000001</v>
      </c>
      <c r="D1228" s="9">
        <v>124.7</v>
      </c>
      <c r="E1228" s="9">
        <v>147.76</v>
      </c>
      <c r="F1228" s="9">
        <v>131.81</v>
      </c>
      <c r="G1228" s="9">
        <v>156.19</v>
      </c>
      <c r="H1228" s="9">
        <v>130.84</v>
      </c>
      <c r="I1228" s="9">
        <v>155.04</v>
      </c>
      <c r="J1228" s="1">
        <f>VLOOKUP(A1228,'1927-2022'!$A$2:$A$24116,1,FALSE)</f>
        <v>38231</v>
      </c>
    </row>
    <row r="1229" spans="1:10" x14ac:dyDescent="0.3">
      <c r="A1229" s="2">
        <v>38232</v>
      </c>
      <c r="B1229" s="9">
        <v>113.08</v>
      </c>
      <c r="C1229" s="9">
        <v>133.99</v>
      </c>
      <c r="D1229" s="9">
        <v>124.38</v>
      </c>
      <c r="E1229" s="9">
        <v>147.38999999999999</v>
      </c>
      <c r="F1229" s="9">
        <v>131.30000000000001</v>
      </c>
      <c r="G1229" s="9">
        <v>155.59</v>
      </c>
      <c r="H1229" s="9">
        <v>129.96</v>
      </c>
      <c r="I1229" s="9">
        <v>154</v>
      </c>
      <c r="J1229" s="1">
        <f>VLOOKUP(A1229,'1927-2022'!$A$2:$A$24116,1,FALSE)</f>
        <v>38232</v>
      </c>
    </row>
    <row r="1230" spans="1:10" x14ac:dyDescent="0.3">
      <c r="A1230" s="2">
        <v>38233</v>
      </c>
      <c r="B1230" s="9">
        <v>112.75</v>
      </c>
      <c r="C1230" s="9">
        <v>133.61000000000001</v>
      </c>
      <c r="D1230" s="9">
        <v>123.77</v>
      </c>
      <c r="E1230" s="9">
        <v>146.66</v>
      </c>
      <c r="F1230" s="9">
        <v>130.46</v>
      </c>
      <c r="G1230" s="9">
        <v>154.59</v>
      </c>
      <c r="H1230" s="9">
        <v>128.75</v>
      </c>
      <c r="I1230" s="9">
        <v>152.57</v>
      </c>
      <c r="J1230" s="1">
        <f>VLOOKUP(A1230,'1927-2022'!$A$2:$A$24116,1,FALSE)</f>
        <v>38233</v>
      </c>
    </row>
    <row r="1231" spans="1:10" x14ac:dyDescent="0.3">
      <c r="A1231" s="2">
        <v>38236</v>
      </c>
      <c r="B1231" s="9">
        <v>112.75</v>
      </c>
      <c r="C1231" s="9">
        <v>133.63</v>
      </c>
      <c r="D1231" s="9">
        <v>123.77</v>
      </c>
      <c r="E1231" s="9">
        <v>146.68</v>
      </c>
      <c r="F1231" s="9">
        <v>130.46</v>
      </c>
      <c r="G1231" s="9">
        <v>154.62</v>
      </c>
      <c r="H1231" s="9">
        <v>128.75</v>
      </c>
      <c r="I1231" s="9">
        <v>152.59</v>
      </c>
      <c r="J1231" s="1" t="e">
        <f>VLOOKUP(A1231,'1927-2022'!$A$2:$A$24116,1,FALSE)</f>
        <v>#N/A</v>
      </c>
    </row>
    <row r="1232" spans="1:10" x14ac:dyDescent="0.3">
      <c r="A1232" s="2">
        <v>38237</v>
      </c>
      <c r="B1232" s="9">
        <v>112.81</v>
      </c>
      <c r="C1232" s="9">
        <v>133.69999999999999</v>
      </c>
      <c r="D1232" s="9">
        <v>123.98</v>
      </c>
      <c r="E1232" s="9">
        <v>146.94</v>
      </c>
      <c r="F1232" s="9">
        <v>130.81</v>
      </c>
      <c r="G1232" s="9">
        <v>155.03</v>
      </c>
      <c r="H1232" s="9">
        <v>129.52000000000001</v>
      </c>
      <c r="I1232" s="9">
        <v>153.51</v>
      </c>
      <c r="J1232" s="1">
        <f>VLOOKUP(A1232,'1927-2022'!$A$2:$A$24116,1,FALSE)</f>
        <v>38237</v>
      </c>
    </row>
    <row r="1233" spans="1:10" x14ac:dyDescent="0.3">
      <c r="A1233" s="2">
        <v>38238</v>
      </c>
      <c r="B1233" s="9">
        <v>113.03</v>
      </c>
      <c r="C1233" s="9">
        <v>133.97999999999999</v>
      </c>
      <c r="D1233" s="9">
        <v>124.57</v>
      </c>
      <c r="E1233" s="9">
        <v>147.66</v>
      </c>
      <c r="F1233" s="9">
        <v>131.63</v>
      </c>
      <c r="G1233" s="9">
        <v>156.02000000000001</v>
      </c>
      <c r="H1233" s="9">
        <v>130.66</v>
      </c>
      <c r="I1233" s="9">
        <v>154.87</v>
      </c>
      <c r="J1233" s="1">
        <f>VLOOKUP(A1233,'1927-2022'!$A$2:$A$24116,1,FALSE)</f>
        <v>38238</v>
      </c>
    </row>
    <row r="1234" spans="1:10" x14ac:dyDescent="0.3">
      <c r="A1234" s="2">
        <v>38239</v>
      </c>
      <c r="B1234" s="9">
        <v>113</v>
      </c>
      <c r="C1234" s="9">
        <v>133.94</v>
      </c>
      <c r="D1234" s="9">
        <v>124.43</v>
      </c>
      <c r="E1234" s="9">
        <v>147.5</v>
      </c>
      <c r="F1234" s="9">
        <v>131.43</v>
      </c>
      <c r="G1234" s="9">
        <v>155.79</v>
      </c>
      <c r="H1234" s="9">
        <v>130.13999999999999</v>
      </c>
      <c r="I1234" s="9">
        <v>154.27000000000001</v>
      </c>
      <c r="J1234" s="1">
        <f>VLOOKUP(A1234,'1927-2022'!$A$2:$A$24116,1,FALSE)</f>
        <v>38239</v>
      </c>
    </row>
    <row r="1235" spans="1:10" x14ac:dyDescent="0.3">
      <c r="A1235" s="2">
        <v>38240</v>
      </c>
      <c r="B1235" s="9">
        <v>113</v>
      </c>
      <c r="C1235" s="9">
        <v>133.94999999999999</v>
      </c>
      <c r="D1235" s="9">
        <v>124.54</v>
      </c>
      <c r="E1235" s="9">
        <v>147.63</v>
      </c>
      <c r="F1235" s="9">
        <v>131.63</v>
      </c>
      <c r="G1235" s="9">
        <v>156.03</v>
      </c>
      <c r="H1235" s="9">
        <v>130.47</v>
      </c>
      <c r="I1235" s="9">
        <v>154.66999999999999</v>
      </c>
      <c r="J1235" s="1">
        <f>VLOOKUP(A1235,'1927-2022'!$A$2:$A$24116,1,FALSE)</f>
        <v>38240</v>
      </c>
    </row>
    <row r="1236" spans="1:10" x14ac:dyDescent="0.3">
      <c r="A1236" s="2">
        <v>38243</v>
      </c>
      <c r="B1236" s="9">
        <v>113.01</v>
      </c>
      <c r="C1236" s="9">
        <v>133.97999999999999</v>
      </c>
      <c r="D1236" s="9">
        <v>124.63</v>
      </c>
      <c r="E1236" s="9">
        <v>147.75</v>
      </c>
      <c r="F1236" s="9">
        <v>131.87</v>
      </c>
      <c r="G1236" s="9">
        <v>156.34</v>
      </c>
      <c r="H1236" s="9">
        <v>130.88</v>
      </c>
      <c r="I1236" s="9">
        <v>155.16</v>
      </c>
      <c r="J1236" s="1">
        <f>VLOOKUP(A1236,'1927-2022'!$A$2:$A$24116,1,FALSE)</f>
        <v>38243</v>
      </c>
    </row>
    <row r="1237" spans="1:10" x14ac:dyDescent="0.3">
      <c r="A1237" s="2">
        <v>38244</v>
      </c>
      <c r="B1237" s="9">
        <v>113.09</v>
      </c>
      <c r="C1237" s="9">
        <v>134.07</v>
      </c>
      <c r="D1237" s="9">
        <v>124.79</v>
      </c>
      <c r="E1237" s="9">
        <v>147.94999999999999</v>
      </c>
      <c r="F1237" s="9">
        <v>132.05000000000001</v>
      </c>
      <c r="G1237" s="9">
        <v>156.56</v>
      </c>
      <c r="H1237" s="9">
        <v>131.1</v>
      </c>
      <c r="I1237" s="9">
        <v>155.43</v>
      </c>
      <c r="J1237" s="1">
        <f>VLOOKUP(A1237,'1927-2022'!$A$2:$A$24116,1,FALSE)</f>
        <v>38244</v>
      </c>
    </row>
    <row r="1238" spans="1:10" x14ac:dyDescent="0.3">
      <c r="A1238" s="2">
        <v>38245</v>
      </c>
      <c r="B1238" s="9">
        <v>113.01</v>
      </c>
      <c r="C1238" s="9">
        <v>133.99</v>
      </c>
      <c r="D1238" s="9">
        <v>124.57</v>
      </c>
      <c r="E1238" s="9">
        <v>147.69999999999999</v>
      </c>
      <c r="F1238" s="9">
        <v>131.69999999999999</v>
      </c>
      <c r="G1238" s="9">
        <v>156.15</v>
      </c>
      <c r="H1238" s="9">
        <v>130.62</v>
      </c>
      <c r="I1238" s="9">
        <v>154.87</v>
      </c>
      <c r="J1238" s="1">
        <f>VLOOKUP(A1238,'1927-2022'!$A$2:$A$24116,1,FALSE)</f>
        <v>38245</v>
      </c>
    </row>
    <row r="1239" spans="1:10" x14ac:dyDescent="0.3">
      <c r="A1239" s="2">
        <v>38246</v>
      </c>
      <c r="B1239" s="9">
        <v>113.22</v>
      </c>
      <c r="C1239" s="9">
        <v>134.24</v>
      </c>
      <c r="D1239" s="9">
        <v>125.1</v>
      </c>
      <c r="E1239" s="9">
        <v>148.34</v>
      </c>
      <c r="F1239" s="9">
        <v>132.55000000000001</v>
      </c>
      <c r="G1239" s="9">
        <v>157.16</v>
      </c>
      <c r="H1239" s="9">
        <v>132.09</v>
      </c>
      <c r="I1239" s="9">
        <v>156.62</v>
      </c>
      <c r="J1239" s="1">
        <f>VLOOKUP(A1239,'1927-2022'!$A$2:$A$24116,1,FALSE)</f>
        <v>38246</v>
      </c>
    </row>
    <row r="1240" spans="1:10" x14ac:dyDescent="0.3">
      <c r="A1240" s="2">
        <v>38247</v>
      </c>
      <c r="B1240" s="9">
        <v>113</v>
      </c>
      <c r="C1240" s="9">
        <v>133.99</v>
      </c>
      <c r="D1240" s="9">
        <v>124.77</v>
      </c>
      <c r="E1240" s="9">
        <v>147.94999999999999</v>
      </c>
      <c r="F1240" s="9">
        <v>132.11000000000001</v>
      </c>
      <c r="G1240" s="9">
        <v>156.65</v>
      </c>
      <c r="H1240" s="9">
        <v>131.38999999999999</v>
      </c>
      <c r="I1240" s="9">
        <v>155.80000000000001</v>
      </c>
      <c r="J1240" s="1">
        <f>VLOOKUP(A1240,'1927-2022'!$A$2:$A$24116,1,FALSE)</f>
        <v>38247</v>
      </c>
    </row>
    <row r="1241" spans="1:10" x14ac:dyDescent="0.3">
      <c r="A1241" s="2">
        <v>38250</v>
      </c>
      <c r="B1241" s="9">
        <v>113.19</v>
      </c>
      <c r="C1241" s="9">
        <v>134.22999999999999</v>
      </c>
      <c r="D1241" s="9">
        <v>125.21</v>
      </c>
      <c r="E1241" s="9">
        <v>148.49</v>
      </c>
      <c r="F1241" s="9">
        <v>132.72999999999999</v>
      </c>
      <c r="G1241" s="9">
        <v>157.41</v>
      </c>
      <c r="H1241" s="9">
        <v>132.31</v>
      </c>
      <c r="I1241" s="9">
        <v>156.91</v>
      </c>
      <c r="J1241" s="1">
        <f>VLOOKUP(A1241,'1927-2022'!$A$2:$A$24116,1,FALSE)</f>
        <v>38250</v>
      </c>
    </row>
    <row r="1242" spans="1:10" x14ac:dyDescent="0.3">
      <c r="A1242" s="2">
        <v>38251</v>
      </c>
      <c r="B1242" s="9">
        <v>113.13</v>
      </c>
      <c r="C1242" s="9">
        <v>134.16999999999999</v>
      </c>
      <c r="D1242" s="9">
        <v>125.16</v>
      </c>
      <c r="E1242" s="9">
        <v>148.43</v>
      </c>
      <c r="F1242" s="9">
        <v>132.82</v>
      </c>
      <c r="G1242" s="9">
        <v>157.52000000000001</v>
      </c>
      <c r="H1242" s="9">
        <v>132.75</v>
      </c>
      <c r="I1242" s="9">
        <v>157.44</v>
      </c>
      <c r="J1242" s="1">
        <f>VLOOKUP(A1242,'1927-2022'!$A$2:$A$24116,1,FALSE)</f>
        <v>38251</v>
      </c>
    </row>
    <row r="1243" spans="1:10" x14ac:dyDescent="0.3">
      <c r="A1243" s="2">
        <v>38252</v>
      </c>
      <c r="B1243" s="9">
        <v>113.12</v>
      </c>
      <c r="C1243" s="9">
        <v>134.16</v>
      </c>
      <c r="D1243" s="9">
        <v>125.28</v>
      </c>
      <c r="E1243" s="9">
        <v>148.58000000000001</v>
      </c>
      <c r="F1243" s="9">
        <v>133.16999999999999</v>
      </c>
      <c r="G1243" s="9">
        <v>157.94</v>
      </c>
      <c r="H1243" s="9">
        <v>133.66999999999999</v>
      </c>
      <c r="I1243" s="9">
        <v>158.54</v>
      </c>
      <c r="J1243" s="1">
        <f>VLOOKUP(A1243,'1927-2022'!$A$2:$A$24116,1,FALSE)</f>
        <v>38252</v>
      </c>
    </row>
    <row r="1244" spans="1:10" x14ac:dyDescent="0.3">
      <c r="A1244" s="2">
        <v>38253</v>
      </c>
      <c r="B1244" s="9">
        <v>112.95</v>
      </c>
      <c r="C1244" s="9">
        <v>133.97</v>
      </c>
      <c r="D1244" s="9">
        <v>124.96</v>
      </c>
      <c r="E1244" s="9">
        <v>148.22</v>
      </c>
      <c r="F1244" s="9">
        <v>132.75</v>
      </c>
      <c r="G1244" s="9">
        <v>157.44999999999999</v>
      </c>
      <c r="H1244" s="9">
        <v>133.19</v>
      </c>
      <c r="I1244" s="9">
        <v>157.97999999999999</v>
      </c>
      <c r="J1244" s="1">
        <f>VLOOKUP(A1244,'1927-2022'!$A$2:$A$24116,1,FALSE)</f>
        <v>38253</v>
      </c>
    </row>
    <row r="1245" spans="1:10" x14ac:dyDescent="0.3">
      <c r="A1245" s="2">
        <v>38254</v>
      </c>
      <c r="B1245" s="9">
        <v>112.86</v>
      </c>
      <c r="C1245" s="9">
        <v>133.87</v>
      </c>
      <c r="D1245" s="9">
        <v>124.87</v>
      </c>
      <c r="E1245" s="9">
        <v>148.12</v>
      </c>
      <c r="F1245" s="9">
        <v>132.71</v>
      </c>
      <c r="G1245" s="9">
        <v>157.41</v>
      </c>
      <c r="H1245" s="9">
        <v>133.22999999999999</v>
      </c>
      <c r="I1245" s="9">
        <v>158.03</v>
      </c>
      <c r="J1245" s="1">
        <f>VLOOKUP(A1245,'1927-2022'!$A$2:$A$24116,1,FALSE)</f>
        <v>38254</v>
      </c>
    </row>
    <row r="1246" spans="1:10" x14ac:dyDescent="0.3">
      <c r="A1246" s="2">
        <v>38257</v>
      </c>
      <c r="B1246" s="9">
        <v>112.95</v>
      </c>
      <c r="C1246" s="9">
        <v>134</v>
      </c>
      <c r="D1246" s="9">
        <v>125.1</v>
      </c>
      <c r="E1246" s="9">
        <v>148.41</v>
      </c>
      <c r="F1246" s="9">
        <v>132.99</v>
      </c>
      <c r="G1246" s="9">
        <v>157.76</v>
      </c>
      <c r="H1246" s="9">
        <v>133.66999999999999</v>
      </c>
      <c r="I1246" s="9">
        <v>158.57</v>
      </c>
      <c r="J1246" s="1">
        <f>VLOOKUP(A1246,'1927-2022'!$A$2:$A$24116,1,FALSE)</f>
        <v>38257</v>
      </c>
    </row>
    <row r="1247" spans="1:10" x14ac:dyDescent="0.3">
      <c r="A1247" s="2">
        <v>38258</v>
      </c>
      <c r="B1247" s="9">
        <v>113</v>
      </c>
      <c r="C1247" s="9">
        <v>134.06</v>
      </c>
      <c r="D1247" s="9">
        <v>125.14</v>
      </c>
      <c r="E1247" s="9">
        <v>148.46</v>
      </c>
      <c r="F1247" s="9">
        <v>132.91</v>
      </c>
      <c r="G1247" s="9">
        <v>157.68</v>
      </c>
      <c r="H1247" s="9">
        <v>133.30000000000001</v>
      </c>
      <c r="I1247" s="9">
        <v>158.15</v>
      </c>
      <c r="J1247" s="1">
        <f>VLOOKUP(A1247,'1927-2022'!$A$2:$A$24116,1,FALSE)</f>
        <v>38258</v>
      </c>
    </row>
    <row r="1248" spans="1:10" x14ac:dyDescent="0.3">
      <c r="A1248" s="2">
        <v>38259</v>
      </c>
      <c r="B1248" s="9">
        <v>112.84</v>
      </c>
      <c r="C1248" s="9">
        <v>133.88</v>
      </c>
      <c r="D1248" s="9">
        <v>124.7</v>
      </c>
      <c r="E1248" s="9">
        <v>147.94999999999999</v>
      </c>
      <c r="F1248" s="9">
        <v>132.22</v>
      </c>
      <c r="G1248" s="9">
        <v>156.87</v>
      </c>
      <c r="H1248" s="9">
        <v>132.27000000000001</v>
      </c>
      <c r="I1248" s="9">
        <v>156.93</v>
      </c>
      <c r="J1248" s="1">
        <f>VLOOKUP(A1248,'1927-2022'!$A$2:$A$24116,1,FALSE)</f>
        <v>38259</v>
      </c>
    </row>
    <row r="1249" spans="1:10" x14ac:dyDescent="0.3">
      <c r="A1249" s="2">
        <v>38260</v>
      </c>
      <c r="B1249" s="9">
        <v>112.89</v>
      </c>
      <c r="C1249" s="9">
        <v>133.94999999999999</v>
      </c>
      <c r="D1249" s="9">
        <v>124.7</v>
      </c>
      <c r="E1249" s="9">
        <v>147.94999999999999</v>
      </c>
      <c r="F1249" s="9">
        <v>132.03</v>
      </c>
      <c r="G1249" s="9">
        <v>156.66</v>
      </c>
      <c r="H1249" s="9">
        <v>131.80000000000001</v>
      </c>
      <c r="I1249" s="9">
        <v>156.38</v>
      </c>
      <c r="J1249" s="1">
        <f>VLOOKUP(A1249,'1927-2022'!$A$2:$A$24116,1,FALSE)</f>
        <v>38260</v>
      </c>
    </row>
    <row r="1250" spans="1:10" x14ac:dyDescent="0.3">
      <c r="A1250" s="2">
        <v>38261</v>
      </c>
      <c r="B1250" s="9">
        <v>112.87</v>
      </c>
      <c r="C1250" s="9">
        <v>133.91999999999999</v>
      </c>
      <c r="D1250" s="9">
        <v>124.4</v>
      </c>
      <c r="E1250" s="9">
        <v>147.6</v>
      </c>
      <c r="F1250" s="9">
        <v>131.47999999999999</v>
      </c>
      <c r="G1250" s="9">
        <v>156.01</v>
      </c>
      <c r="H1250" s="9">
        <v>130.91</v>
      </c>
      <c r="I1250" s="9">
        <v>155.34</v>
      </c>
      <c r="J1250" s="1">
        <f>VLOOKUP(A1250,'1927-2022'!$A$2:$A$24116,1,FALSE)</f>
        <v>38261</v>
      </c>
    </row>
    <row r="1251" spans="1:10" x14ac:dyDescent="0.3">
      <c r="A1251" s="2">
        <v>38264</v>
      </c>
      <c r="B1251" s="9">
        <v>112.83</v>
      </c>
      <c r="C1251" s="9">
        <v>133.9</v>
      </c>
      <c r="D1251" s="9">
        <v>124.42</v>
      </c>
      <c r="E1251" s="9">
        <v>147.65</v>
      </c>
      <c r="F1251" s="9">
        <v>131.61000000000001</v>
      </c>
      <c r="G1251" s="9">
        <v>156.19</v>
      </c>
      <c r="H1251" s="9">
        <v>131.16999999999999</v>
      </c>
      <c r="I1251" s="9">
        <v>155.66999999999999</v>
      </c>
      <c r="J1251" s="1">
        <f>VLOOKUP(A1251,'1927-2022'!$A$2:$A$24116,1,FALSE)</f>
        <v>38264</v>
      </c>
    </row>
    <row r="1252" spans="1:10" x14ac:dyDescent="0.3">
      <c r="A1252" s="2">
        <v>38265</v>
      </c>
      <c r="B1252" s="9">
        <v>112.85</v>
      </c>
      <c r="C1252" s="9">
        <v>133.93</v>
      </c>
      <c r="D1252" s="9">
        <v>124.47</v>
      </c>
      <c r="E1252" s="9">
        <v>147.72</v>
      </c>
      <c r="F1252" s="9">
        <v>131.69</v>
      </c>
      <c r="G1252" s="9">
        <v>156.28</v>
      </c>
      <c r="H1252" s="9">
        <v>131.21</v>
      </c>
      <c r="I1252" s="9">
        <v>155.72</v>
      </c>
      <c r="J1252" s="1">
        <f>VLOOKUP(A1252,'1927-2022'!$A$2:$A$24116,1,FALSE)</f>
        <v>38265</v>
      </c>
    </row>
    <row r="1253" spans="1:10" x14ac:dyDescent="0.3">
      <c r="A1253" s="2">
        <v>38266</v>
      </c>
      <c r="B1253" s="9">
        <v>112.75</v>
      </c>
      <c r="C1253" s="9">
        <v>133.82</v>
      </c>
      <c r="D1253" s="9">
        <v>124.17</v>
      </c>
      <c r="E1253" s="9">
        <v>147.37</v>
      </c>
      <c r="F1253" s="9">
        <v>131.22999999999999</v>
      </c>
      <c r="G1253" s="9">
        <v>155.74</v>
      </c>
      <c r="H1253" s="9">
        <v>130.55000000000001</v>
      </c>
      <c r="I1253" s="9">
        <v>154.94</v>
      </c>
      <c r="J1253" s="1">
        <f>VLOOKUP(A1253,'1927-2022'!$A$2:$A$24116,1,FALSE)</f>
        <v>38266</v>
      </c>
    </row>
    <row r="1254" spans="1:10" x14ac:dyDescent="0.3">
      <c r="A1254" s="2">
        <v>38267</v>
      </c>
      <c r="B1254" s="9">
        <v>112.74</v>
      </c>
      <c r="C1254" s="9">
        <v>133.81</v>
      </c>
      <c r="D1254" s="9">
        <v>124.06</v>
      </c>
      <c r="E1254" s="9">
        <v>147.25</v>
      </c>
      <c r="F1254" s="9">
        <v>131.04</v>
      </c>
      <c r="G1254" s="9">
        <v>155.53</v>
      </c>
      <c r="H1254" s="9">
        <v>130.18</v>
      </c>
      <c r="I1254" s="9">
        <v>154.51</v>
      </c>
      <c r="J1254" s="1">
        <f>VLOOKUP(A1254,'1927-2022'!$A$2:$A$24116,1,FALSE)</f>
        <v>38267</v>
      </c>
    </row>
    <row r="1255" spans="1:10" x14ac:dyDescent="0.3">
      <c r="A1255" s="2">
        <v>38268</v>
      </c>
      <c r="B1255" s="9">
        <v>113</v>
      </c>
      <c r="C1255" s="9">
        <v>134.13</v>
      </c>
      <c r="D1255" s="9">
        <v>124.75</v>
      </c>
      <c r="E1255" s="9">
        <v>148.07</v>
      </c>
      <c r="F1255" s="9">
        <v>131.97999999999999</v>
      </c>
      <c r="G1255" s="9">
        <v>156.65</v>
      </c>
      <c r="H1255" s="9">
        <v>131.72</v>
      </c>
      <c r="I1255" s="9">
        <v>156.35</v>
      </c>
      <c r="J1255" s="1">
        <f>VLOOKUP(A1255,'1927-2022'!$A$2:$A$24116,1,FALSE)</f>
        <v>38268</v>
      </c>
    </row>
    <row r="1256" spans="1:10" x14ac:dyDescent="0.3">
      <c r="A1256" s="2">
        <v>38271</v>
      </c>
      <c r="B1256" s="9">
        <v>113</v>
      </c>
      <c r="C1256" s="9">
        <v>134.13999999999999</v>
      </c>
      <c r="D1256" s="9">
        <v>124.75</v>
      </c>
      <c r="E1256" s="9">
        <v>148.09</v>
      </c>
      <c r="F1256" s="9">
        <v>131.97999999999999</v>
      </c>
      <c r="G1256" s="9">
        <v>156.66999999999999</v>
      </c>
      <c r="H1256" s="9">
        <v>131.72</v>
      </c>
      <c r="I1256" s="9">
        <v>156.37</v>
      </c>
      <c r="J1256" s="1">
        <f>VLOOKUP(A1256,'1927-2022'!$A$2:$A$24116,1,FALSE)</f>
        <v>38271</v>
      </c>
    </row>
    <row r="1257" spans="1:10" x14ac:dyDescent="0.3">
      <c r="A1257" s="2">
        <v>38272</v>
      </c>
      <c r="B1257" s="9">
        <v>113.07</v>
      </c>
      <c r="C1257" s="9">
        <v>134.22999999999999</v>
      </c>
      <c r="D1257" s="9">
        <v>124.93</v>
      </c>
      <c r="E1257" s="9">
        <v>148.31</v>
      </c>
      <c r="F1257" s="9">
        <v>132.27000000000001</v>
      </c>
      <c r="G1257" s="9">
        <v>157.03</v>
      </c>
      <c r="H1257" s="9">
        <v>132.09</v>
      </c>
      <c r="I1257" s="9">
        <v>156.81</v>
      </c>
      <c r="J1257" s="1">
        <f>VLOOKUP(A1257,'1927-2022'!$A$2:$A$24116,1,FALSE)</f>
        <v>38272</v>
      </c>
    </row>
    <row r="1258" spans="1:10" x14ac:dyDescent="0.3">
      <c r="A1258" s="2">
        <v>38273</v>
      </c>
      <c r="B1258" s="9">
        <v>113.15</v>
      </c>
      <c r="C1258" s="9">
        <v>134.34</v>
      </c>
      <c r="D1258" s="9">
        <v>125.16</v>
      </c>
      <c r="E1258" s="9">
        <v>148.59</v>
      </c>
      <c r="F1258" s="9">
        <v>132.58000000000001</v>
      </c>
      <c r="G1258" s="9">
        <v>157.4</v>
      </c>
      <c r="H1258" s="9">
        <v>132.38</v>
      </c>
      <c r="I1258" s="9">
        <v>157.16999999999999</v>
      </c>
      <c r="J1258" s="1">
        <f>VLOOKUP(A1258,'1927-2022'!$A$2:$A$24116,1,FALSE)</f>
        <v>38273</v>
      </c>
    </row>
    <row r="1259" spans="1:10" x14ac:dyDescent="0.3">
      <c r="A1259" s="2">
        <v>38274</v>
      </c>
      <c r="B1259" s="9">
        <v>113.29</v>
      </c>
      <c r="C1259" s="9">
        <v>134.5</v>
      </c>
      <c r="D1259" s="9">
        <v>125.49</v>
      </c>
      <c r="E1259" s="9">
        <v>148.99</v>
      </c>
      <c r="F1259" s="9">
        <v>133.1</v>
      </c>
      <c r="G1259" s="9">
        <v>158.02000000000001</v>
      </c>
      <c r="H1259" s="9">
        <v>133.19</v>
      </c>
      <c r="I1259" s="9">
        <v>158.13</v>
      </c>
      <c r="J1259" s="1">
        <f>VLOOKUP(A1259,'1927-2022'!$A$2:$A$24116,1,FALSE)</f>
        <v>38274</v>
      </c>
    </row>
    <row r="1260" spans="1:10" x14ac:dyDescent="0.3">
      <c r="A1260" s="2">
        <v>38275</v>
      </c>
      <c r="B1260" s="9">
        <v>113.18</v>
      </c>
      <c r="C1260" s="9">
        <v>134.38</v>
      </c>
      <c r="D1260" s="9">
        <v>125.21</v>
      </c>
      <c r="E1260" s="9">
        <v>148.66</v>
      </c>
      <c r="F1260" s="9">
        <v>132.72999999999999</v>
      </c>
      <c r="G1260" s="9">
        <v>157.59</v>
      </c>
      <c r="H1260" s="9">
        <v>132.71</v>
      </c>
      <c r="I1260" s="9">
        <v>157.58000000000001</v>
      </c>
      <c r="J1260" s="1">
        <f>VLOOKUP(A1260,'1927-2022'!$A$2:$A$24116,1,FALSE)</f>
        <v>38275</v>
      </c>
    </row>
    <row r="1261" spans="1:10" x14ac:dyDescent="0.3">
      <c r="A1261" s="2">
        <v>38278</v>
      </c>
      <c r="B1261" s="9">
        <v>113.17</v>
      </c>
      <c r="C1261" s="9">
        <v>134.38999999999999</v>
      </c>
      <c r="D1261" s="9">
        <v>125.23</v>
      </c>
      <c r="E1261" s="9">
        <v>148.69999999999999</v>
      </c>
      <c r="F1261" s="9">
        <v>132.75</v>
      </c>
      <c r="G1261" s="9">
        <v>157.63999999999999</v>
      </c>
      <c r="H1261" s="9">
        <v>132.82</v>
      </c>
      <c r="I1261" s="9">
        <v>157.72999999999999</v>
      </c>
      <c r="J1261" s="1">
        <f>VLOOKUP(A1261,'1927-2022'!$A$2:$A$24116,1,FALSE)</f>
        <v>38278</v>
      </c>
    </row>
    <row r="1262" spans="1:10" x14ac:dyDescent="0.3">
      <c r="A1262" s="2">
        <v>38279</v>
      </c>
      <c r="B1262" s="9">
        <v>113.14</v>
      </c>
      <c r="C1262" s="9">
        <v>134.35</v>
      </c>
      <c r="D1262" s="9">
        <v>125.23</v>
      </c>
      <c r="E1262" s="9">
        <v>148.71</v>
      </c>
      <c r="F1262" s="9">
        <v>132.80000000000001</v>
      </c>
      <c r="G1262" s="9">
        <v>157.71</v>
      </c>
      <c r="H1262" s="9">
        <v>133.15</v>
      </c>
      <c r="I1262" s="9">
        <v>158.13</v>
      </c>
      <c r="J1262" s="1">
        <f>VLOOKUP(A1262,'1927-2022'!$A$2:$A$24116,1,FALSE)</f>
        <v>38279</v>
      </c>
    </row>
    <row r="1263" spans="1:10" x14ac:dyDescent="0.3">
      <c r="A1263" s="2">
        <v>38280</v>
      </c>
      <c r="B1263" s="9">
        <v>113.21</v>
      </c>
      <c r="C1263" s="9">
        <v>134.44999999999999</v>
      </c>
      <c r="D1263" s="9">
        <v>125.49</v>
      </c>
      <c r="E1263" s="9">
        <v>149.03</v>
      </c>
      <c r="F1263" s="9">
        <v>133.21</v>
      </c>
      <c r="G1263" s="9">
        <v>158.19999999999999</v>
      </c>
      <c r="H1263" s="9">
        <v>133.85</v>
      </c>
      <c r="I1263" s="9">
        <v>158.96</v>
      </c>
      <c r="J1263" s="1">
        <f>VLOOKUP(A1263,'1927-2022'!$A$2:$A$24116,1,FALSE)</f>
        <v>38280</v>
      </c>
    </row>
    <row r="1264" spans="1:10" x14ac:dyDescent="0.3">
      <c r="A1264" s="2">
        <v>38281</v>
      </c>
      <c r="B1264" s="9">
        <v>113.14</v>
      </c>
      <c r="C1264" s="9">
        <v>134.37</v>
      </c>
      <c r="D1264" s="9">
        <v>125.4</v>
      </c>
      <c r="E1264" s="9">
        <v>148.94</v>
      </c>
      <c r="F1264" s="9">
        <v>133.15</v>
      </c>
      <c r="G1264" s="9">
        <v>158.13999999999999</v>
      </c>
      <c r="H1264" s="9">
        <v>133.91999999999999</v>
      </c>
      <c r="I1264" s="9">
        <v>159.06</v>
      </c>
      <c r="J1264" s="1">
        <f>VLOOKUP(A1264,'1927-2022'!$A$2:$A$24116,1,FALSE)</f>
        <v>38281</v>
      </c>
    </row>
    <row r="1265" spans="1:10" x14ac:dyDescent="0.3">
      <c r="A1265" s="2">
        <v>38282</v>
      </c>
      <c r="B1265" s="9">
        <v>113.19</v>
      </c>
      <c r="C1265" s="9">
        <v>134.43</v>
      </c>
      <c r="D1265" s="9">
        <v>125.52</v>
      </c>
      <c r="E1265" s="9">
        <v>149.09</v>
      </c>
      <c r="F1265" s="9">
        <v>133.33000000000001</v>
      </c>
      <c r="G1265" s="9">
        <v>158.36000000000001</v>
      </c>
      <c r="H1265" s="9">
        <v>134.11000000000001</v>
      </c>
      <c r="I1265" s="9">
        <v>159.29</v>
      </c>
      <c r="J1265" s="1">
        <f>VLOOKUP(A1265,'1927-2022'!$A$2:$A$24116,1,FALSE)</f>
        <v>38282</v>
      </c>
    </row>
    <row r="1266" spans="1:10" x14ac:dyDescent="0.3">
      <c r="A1266" s="2">
        <v>38285</v>
      </c>
      <c r="B1266" s="9">
        <v>113.21</v>
      </c>
      <c r="C1266" s="9">
        <v>134.47999999999999</v>
      </c>
      <c r="D1266" s="9">
        <v>125.63</v>
      </c>
      <c r="E1266" s="9">
        <v>149.24</v>
      </c>
      <c r="F1266" s="9">
        <v>133.52000000000001</v>
      </c>
      <c r="G1266" s="9">
        <v>158.6</v>
      </c>
      <c r="H1266" s="9">
        <v>134.29</v>
      </c>
      <c r="I1266" s="9">
        <v>159.53</v>
      </c>
      <c r="J1266" s="1">
        <f>VLOOKUP(A1266,'1927-2022'!$A$2:$A$24116,1,FALSE)</f>
        <v>38285</v>
      </c>
    </row>
    <row r="1267" spans="1:10" x14ac:dyDescent="0.3">
      <c r="A1267" s="2">
        <v>38286</v>
      </c>
      <c r="B1267" s="9">
        <v>113.21</v>
      </c>
      <c r="C1267" s="9">
        <v>134.49</v>
      </c>
      <c r="D1267" s="9">
        <v>125.58</v>
      </c>
      <c r="E1267" s="9">
        <v>149.18</v>
      </c>
      <c r="F1267" s="9">
        <v>133.41</v>
      </c>
      <c r="G1267" s="9">
        <v>158.47999999999999</v>
      </c>
      <c r="H1267" s="9">
        <v>134.11000000000001</v>
      </c>
      <c r="I1267" s="9">
        <v>159.32</v>
      </c>
      <c r="J1267" s="1">
        <f>VLOOKUP(A1267,'1927-2022'!$A$2:$A$24116,1,FALSE)</f>
        <v>38286</v>
      </c>
    </row>
    <row r="1268" spans="1:10" x14ac:dyDescent="0.3">
      <c r="A1268" s="2">
        <v>38287</v>
      </c>
      <c r="B1268" s="9">
        <v>113.05</v>
      </c>
      <c r="C1268" s="9">
        <v>134.31</v>
      </c>
      <c r="D1268" s="9">
        <v>125.05</v>
      </c>
      <c r="E1268" s="9">
        <v>148.56</v>
      </c>
      <c r="F1268" s="9">
        <v>132.58000000000001</v>
      </c>
      <c r="G1268" s="9">
        <v>157.51</v>
      </c>
      <c r="H1268" s="9">
        <v>132.79</v>
      </c>
      <c r="I1268" s="9">
        <v>157.76</v>
      </c>
      <c r="J1268" s="1">
        <f>VLOOKUP(A1268,'1927-2022'!$A$2:$A$24116,1,FALSE)</f>
        <v>38287</v>
      </c>
    </row>
    <row r="1269" spans="1:10" x14ac:dyDescent="0.3">
      <c r="A1269" s="2">
        <v>38288</v>
      </c>
      <c r="B1269" s="9">
        <v>113.11</v>
      </c>
      <c r="C1269" s="9">
        <v>134.38</v>
      </c>
      <c r="D1269" s="9">
        <v>125.16</v>
      </c>
      <c r="E1269" s="9">
        <v>148.69</v>
      </c>
      <c r="F1269" s="9">
        <v>132.69</v>
      </c>
      <c r="G1269" s="9">
        <v>157.65</v>
      </c>
      <c r="H1269" s="9">
        <v>132.9</v>
      </c>
      <c r="I1269" s="9">
        <v>157.88999999999999</v>
      </c>
      <c r="J1269" s="1">
        <f>VLOOKUP(A1269,'1927-2022'!$A$2:$A$24116,1,FALSE)</f>
        <v>38288</v>
      </c>
    </row>
    <row r="1270" spans="1:10" x14ac:dyDescent="0.3">
      <c r="A1270" s="2">
        <v>38289</v>
      </c>
      <c r="B1270" s="9">
        <v>113.18</v>
      </c>
      <c r="C1270" s="9">
        <v>134.47</v>
      </c>
      <c r="D1270" s="9">
        <v>125.4</v>
      </c>
      <c r="E1270" s="9">
        <v>149</v>
      </c>
      <c r="F1270" s="9">
        <v>133.13</v>
      </c>
      <c r="G1270" s="9">
        <v>158.18</v>
      </c>
      <c r="H1270" s="9">
        <v>133.69999999999999</v>
      </c>
      <c r="I1270" s="9">
        <v>158.86000000000001</v>
      </c>
      <c r="J1270" s="1">
        <f>VLOOKUP(A1270,'1927-2022'!$A$2:$A$24116,1,FALSE)</f>
        <v>38289</v>
      </c>
    </row>
    <row r="1271" spans="1:10" x14ac:dyDescent="0.3">
      <c r="A1271" s="2">
        <v>38292</v>
      </c>
      <c r="B1271" s="9">
        <v>113.09</v>
      </c>
      <c r="C1271" s="9">
        <v>134.38</v>
      </c>
      <c r="D1271" s="9">
        <v>125.12</v>
      </c>
      <c r="E1271" s="9">
        <v>148.68</v>
      </c>
      <c r="F1271" s="9">
        <v>132.62</v>
      </c>
      <c r="G1271" s="9">
        <v>157.6</v>
      </c>
      <c r="H1271" s="9">
        <v>132.86000000000001</v>
      </c>
      <c r="I1271" s="9">
        <v>157.88</v>
      </c>
      <c r="J1271" s="1">
        <f>VLOOKUP(A1271,'1927-2022'!$A$2:$A$24116,1,FALSE)</f>
        <v>38292</v>
      </c>
    </row>
    <row r="1272" spans="1:10" x14ac:dyDescent="0.3">
      <c r="A1272" s="2">
        <v>38293</v>
      </c>
      <c r="B1272" s="9">
        <v>113.12</v>
      </c>
      <c r="C1272" s="9">
        <v>134.43</v>
      </c>
      <c r="D1272" s="9">
        <v>125.23</v>
      </c>
      <c r="E1272" s="9">
        <v>148.82</v>
      </c>
      <c r="F1272" s="9">
        <v>132.75</v>
      </c>
      <c r="G1272" s="9">
        <v>157.76</v>
      </c>
      <c r="H1272" s="9">
        <v>133.01</v>
      </c>
      <c r="I1272" s="9">
        <v>158.07</v>
      </c>
      <c r="J1272" s="1">
        <f>VLOOKUP(A1272,'1927-2022'!$A$2:$A$24116,1,FALSE)</f>
        <v>38293</v>
      </c>
    </row>
    <row r="1273" spans="1:10" x14ac:dyDescent="0.3">
      <c r="A1273" s="2">
        <v>38294</v>
      </c>
      <c r="B1273" s="9">
        <v>113.15</v>
      </c>
      <c r="C1273" s="9">
        <v>134.47999999999999</v>
      </c>
      <c r="D1273" s="9">
        <v>125.31</v>
      </c>
      <c r="E1273" s="9">
        <v>148.93</v>
      </c>
      <c r="F1273" s="9">
        <v>132.82</v>
      </c>
      <c r="G1273" s="9">
        <v>157.85</v>
      </c>
      <c r="H1273" s="9">
        <v>133.22999999999999</v>
      </c>
      <c r="I1273" s="9">
        <v>158.34</v>
      </c>
      <c r="J1273" s="1">
        <f>VLOOKUP(A1273,'1927-2022'!$A$2:$A$24116,1,FALSE)</f>
        <v>38294</v>
      </c>
    </row>
    <row r="1274" spans="1:10" x14ac:dyDescent="0.3">
      <c r="A1274" s="2">
        <v>38295</v>
      </c>
      <c r="B1274" s="9">
        <v>113.07</v>
      </c>
      <c r="C1274" s="9">
        <v>134.38</v>
      </c>
      <c r="D1274" s="9">
        <v>125.19</v>
      </c>
      <c r="E1274" s="9">
        <v>148.79</v>
      </c>
      <c r="F1274" s="9">
        <v>132.78</v>
      </c>
      <c r="G1274" s="9">
        <v>157.82</v>
      </c>
      <c r="H1274" s="9">
        <v>133.41</v>
      </c>
      <c r="I1274" s="9">
        <v>158.56</v>
      </c>
      <c r="J1274" s="1">
        <f>VLOOKUP(A1274,'1927-2022'!$A$2:$A$24116,1,FALSE)</f>
        <v>38295</v>
      </c>
    </row>
    <row r="1275" spans="1:10" x14ac:dyDescent="0.3">
      <c r="A1275" s="2">
        <v>38296</v>
      </c>
      <c r="B1275" s="9">
        <v>112.72</v>
      </c>
      <c r="C1275" s="9">
        <v>133.97999999999999</v>
      </c>
      <c r="D1275" s="9">
        <v>124.43</v>
      </c>
      <c r="E1275" s="9">
        <v>147.9</v>
      </c>
      <c r="F1275" s="9">
        <v>131.80000000000001</v>
      </c>
      <c r="G1275" s="9">
        <v>156.65</v>
      </c>
      <c r="H1275" s="9">
        <v>131.83000000000001</v>
      </c>
      <c r="I1275" s="9">
        <v>156.69999999999999</v>
      </c>
      <c r="J1275" s="1">
        <f>VLOOKUP(A1275,'1927-2022'!$A$2:$A$24116,1,FALSE)</f>
        <v>38296</v>
      </c>
    </row>
    <row r="1276" spans="1:10" x14ac:dyDescent="0.3">
      <c r="A1276" s="2">
        <v>38299</v>
      </c>
      <c r="B1276" s="9">
        <v>112.68</v>
      </c>
      <c r="C1276" s="9">
        <v>133.96</v>
      </c>
      <c r="D1276" s="9">
        <v>124.29</v>
      </c>
      <c r="E1276" s="9">
        <v>147.76</v>
      </c>
      <c r="F1276" s="9">
        <v>131.61000000000001</v>
      </c>
      <c r="G1276" s="9">
        <v>156.46</v>
      </c>
      <c r="H1276" s="9">
        <v>131.5</v>
      </c>
      <c r="I1276" s="9">
        <v>156.33000000000001</v>
      </c>
      <c r="J1276" s="1">
        <f>VLOOKUP(A1276,'1927-2022'!$A$2:$A$24116,1,FALSE)</f>
        <v>38299</v>
      </c>
    </row>
    <row r="1277" spans="1:10" x14ac:dyDescent="0.3">
      <c r="A1277" s="2">
        <v>38300</v>
      </c>
      <c r="B1277" s="9">
        <v>112.68</v>
      </c>
      <c r="C1277" s="9">
        <v>133.96</v>
      </c>
      <c r="D1277" s="9">
        <v>124.29</v>
      </c>
      <c r="E1277" s="9">
        <v>147.77000000000001</v>
      </c>
      <c r="F1277" s="9">
        <v>131.63</v>
      </c>
      <c r="G1277" s="9">
        <v>156.49</v>
      </c>
      <c r="H1277" s="9">
        <v>131.5</v>
      </c>
      <c r="I1277" s="9">
        <v>156.34</v>
      </c>
      <c r="J1277" s="1">
        <f>VLOOKUP(A1277,'1927-2022'!$A$2:$A$24116,1,FALSE)</f>
        <v>38300</v>
      </c>
    </row>
    <row r="1278" spans="1:10" x14ac:dyDescent="0.3">
      <c r="A1278" s="2">
        <v>38301</v>
      </c>
      <c r="B1278" s="9">
        <v>112.59</v>
      </c>
      <c r="C1278" s="9">
        <v>133.86000000000001</v>
      </c>
      <c r="D1278" s="9">
        <v>124.12</v>
      </c>
      <c r="E1278" s="9">
        <v>147.57</v>
      </c>
      <c r="F1278" s="9">
        <v>131.32</v>
      </c>
      <c r="G1278" s="9">
        <v>156.13</v>
      </c>
      <c r="H1278" s="9">
        <v>130.99</v>
      </c>
      <c r="I1278" s="9">
        <v>155.74</v>
      </c>
      <c r="J1278" s="1">
        <f>VLOOKUP(A1278,'1927-2022'!$A$2:$A$24116,1,FALSE)</f>
        <v>38301</v>
      </c>
    </row>
    <row r="1279" spans="1:10" x14ac:dyDescent="0.3">
      <c r="A1279" s="2">
        <v>38302</v>
      </c>
      <c r="B1279" s="9">
        <v>112.59</v>
      </c>
      <c r="C1279" s="9">
        <v>133.87</v>
      </c>
      <c r="D1279" s="9">
        <v>124.12</v>
      </c>
      <c r="E1279" s="9">
        <v>147.57</v>
      </c>
      <c r="F1279" s="9">
        <v>131.32</v>
      </c>
      <c r="G1279" s="9">
        <v>156.13999999999999</v>
      </c>
      <c r="H1279" s="9">
        <v>130.99</v>
      </c>
      <c r="I1279" s="9">
        <v>155.75</v>
      </c>
      <c r="J1279" s="1">
        <f>VLOOKUP(A1279,'1927-2022'!$A$2:$A$24116,1,FALSE)</f>
        <v>38302</v>
      </c>
    </row>
    <row r="1280" spans="1:10" x14ac:dyDescent="0.3">
      <c r="A1280" s="2">
        <v>38303</v>
      </c>
      <c r="B1280" s="9">
        <v>112.63</v>
      </c>
      <c r="C1280" s="9">
        <v>133.93</v>
      </c>
      <c r="D1280" s="9">
        <v>124.29</v>
      </c>
      <c r="E1280" s="9">
        <v>147.79</v>
      </c>
      <c r="F1280" s="9">
        <v>131.76</v>
      </c>
      <c r="G1280" s="9">
        <v>156.66999999999999</v>
      </c>
      <c r="H1280" s="9">
        <v>131.97999999999999</v>
      </c>
      <c r="I1280" s="9">
        <v>156.93</v>
      </c>
      <c r="J1280" s="1">
        <f>VLOOKUP(A1280,'1927-2022'!$A$2:$A$24116,1,FALSE)</f>
        <v>38303</v>
      </c>
    </row>
    <row r="1281" spans="1:10" x14ac:dyDescent="0.3">
      <c r="A1281" s="2">
        <v>38306</v>
      </c>
      <c r="B1281" s="9">
        <v>112.58</v>
      </c>
      <c r="C1281" s="9">
        <v>133.88</v>
      </c>
      <c r="D1281" s="9">
        <v>124.29</v>
      </c>
      <c r="E1281" s="9">
        <v>147.82</v>
      </c>
      <c r="F1281" s="9">
        <v>131.83000000000001</v>
      </c>
      <c r="G1281" s="9">
        <v>156.78</v>
      </c>
      <c r="H1281" s="9">
        <v>132.19999999999999</v>
      </c>
      <c r="I1281" s="9">
        <v>157.22</v>
      </c>
      <c r="J1281" s="1">
        <f>VLOOKUP(A1281,'1927-2022'!$A$2:$A$24116,1,FALSE)</f>
        <v>38306</v>
      </c>
    </row>
    <row r="1282" spans="1:10" x14ac:dyDescent="0.3">
      <c r="A1282" s="2">
        <v>38307</v>
      </c>
      <c r="B1282" s="9">
        <v>112.53</v>
      </c>
      <c r="C1282" s="9">
        <v>133.83000000000001</v>
      </c>
      <c r="D1282" s="9">
        <v>124.17</v>
      </c>
      <c r="E1282" s="9">
        <v>147.68</v>
      </c>
      <c r="F1282" s="9">
        <v>131.66999999999999</v>
      </c>
      <c r="G1282" s="9">
        <v>156.59</v>
      </c>
      <c r="H1282" s="9">
        <v>132.09</v>
      </c>
      <c r="I1282" s="9">
        <v>157.1</v>
      </c>
      <c r="J1282" s="1">
        <f>VLOOKUP(A1282,'1927-2022'!$A$2:$A$24116,1,FALSE)</f>
        <v>38307</v>
      </c>
    </row>
    <row r="1283" spans="1:10" x14ac:dyDescent="0.3">
      <c r="A1283" s="2">
        <v>38308</v>
      </c>
      <c r="B1283" s="9">
        <v>112.63</v>
      </c>
      <c r="C1283" s="9">
        <v>133.97</v>
      </c>
      <c r="D1283" s="9">
        <v>124.54</v>
      </c>
      <c r="E1283" s="9">
        <v>148.13</v>
      </c>
      <c r="F1283" s="9">
        <v>132.22999999999999</v>
      </c>
      <c r="G1283" s="9">
        <v>157.28</v>
      </c>
      <c r="H1283" s="9">
        <v>133.04</v>
      </c>
      <c r="I1283" s="9">
        <v>158.24</v>
      </c>
      <c r="J1283" s="1">
        <f>VLOOKUP(A1283,'1927-2022'!$A$2:$A$24116,1,FALSE)</f>
        <v>38308</v>
      </c>
    </row>
    <row r="1284" spans="1:10" x14ac:dyDescent="0.3">
      <c r="A1284" s="2">
        <v>38309</v>
      </c>
      <c r="B1284" s="9">
        <v>112.6</v>
      </c>
      <c r="C1284" s="9">
        <v>133.93</v>
      </c>
      <c r="D1284" s="9">
        <v>124.56</v>
      </c>
      <c r="E1284" s="9">
        <v>148.16</v>
      </c>
      <c r="F1284" s="9">
        <v>132.34</v>
      </c>
      <c r="G1284" s="9">
        <v>157.41999999999999</v>
      </c>
      <c r="H1284" s="9">
        <v>133.47999999999999</v>
      </c>
      <c r="I1284" s="9">
        <v>158.78</v>
      </c>
      <c r="J1284" s="1">
        <f>VLOOKUP(A1284,'1927-2022'!$A$2:$A$24116,1,FALSE)</f>
        <v>38309</v>
      </c>
    </row>
    <row r="1285" spans="1:10" x14ac:dyDescent="0.3">
      <c r="A1285" s="2">
        <v>38310</v>
      </c>
      <c r="B1285" s="9">
        <v>112.48</v>
      </c>
      <c r="C1285" s="9">
        <v>133.80000000000001</v>
      </c>
      <c r="D1285" s="9">
        <v>124.12</v>
      </c>
      <c r="E1285" s="9">
        <v>147.63999999999999</v>
      </c>
      <c r="F1285" s="9">
        <v>131.65</v>
      </c>
      <c r="G1285" s="9">
        <v>156.6</v>
      </c>
      <c r="H1285" s="9">
        <v>132.38</v>
      </c>
      <c r="I1285" s="9">
        <v>157.47999999999999</v>
      </c>
      <c r="J1285" s="1">
        <f>VLOOKUP(A1285,'1927-2022'!$A$2:$A$24116,1,FALSE)</f>
        <v>38310</v>
      </c>
    </row>
    <row r="1286" spans="1:10" x14ac:dyDescent="0.3">
      <c r="A1286" s="2">
        <v>38313</v>
      </c>
      <c r="B1286" s="9">
        <v>112.47</v>
      </c>
      <c r="C1286" s="9">
        <v>133.81</v>
      </c>
      <c r="D1286" s="9">
        <v>124.15</v>
      </c>
      <c r="E1286" s="9">
        <v>147.71</v>
      </c>
      <c r="F1286" s="9">
        <v>131.80000000000001</v>
      </c>
      <c r="G1286" s="9">
        <v>156.80000000000001</v>
      </c>
      <c r="H1286" s="9">
        <v>133.08000000000001</v>
      </c>
      <c r="I1286" s="9">
        <v>158.33000000000001</v>
      </c>
      <c r="J1286" s="1">
        <f>VLOOKUP(A1286,'1927-2022'!$A$2:$A$24116,1,FALSE)</f>
        <v>38313</v>
      </c>
    </row>
    <row r="1287" spans="1:10" x14ac:dyDescent="0.3">
      <c r="A1287" s="2">
        <v>38314</v>
      </c>
      <c r="B1287" s="9">
        <v>112.42</v>
      </c>
      <c r="C1287" s="9">
        <v>133.76</v>
      </c>
      <c r="D1287" s="9">
        <v>124.08</v>
      </c>
      <c r="E1287" s="9">
        <v>147.63</v>
      </c>
      <c r="F1287" s="9">
        <v>131.69</v>
      </c>
      <c r="G1287" s="9">
        <v>156.68</v>
      </c>
      <c r="H1287" s="9">
        <v>133.01</v>
      </c>
      <c r="I1287" s="9">
        <v>158.25</v>
      </c>
      <c r="J1287" s="1">
        <f>VLOOKUP(A1287,'1927-2022'!$A$2:$A$24116,1,FALSE)</f>
        <v>38314</v>
      </c>
    </row>
    <row r="1288" spans="1:10" x14ac:dyDescent="0.3">
      <c r="A1288" s="2">
        <v>38315</v>
      </c>
      <c r="B1288" s="9">
        <v>112.35</v>
      </c>
      <c r="C1288" s="9">
        <v>133.68</v>
      </c>
      <c r="D1288" s="9">
        <v>123.94</v>
      </c>
      <c r="E1288" s="9">
        <v>147.47999999999999</v>
      </c>
      <c r="F1288" s="9">
        <v>131.59</v>
      </c>
      <c r="G1288" s="9">
        <v>156.58000000000001</v>
      </c>
      <c r="H1288" s="9">
        <v>132.93</v>
      </c>
      <c r="I1288" s="9">
        <v>158.18</v>
      </c>
      <c r="J1288" s="1">
        <f>VLOOKUP(A1288,'1927-2022'!$A$2:$A$24116,1,FALSE)</f>
        <v>38315</v>
      </c>
    </row>
    <row r="1289" spans="1:10" x14ac:dyDescent="0.3">
      <c r="A1289" s="2">
        <v>38316</v>
      </c>
      <c r="B1289" s="9">
        <v>112.35</v>
      </c>
      <c r="C1289" s="9">
        <v>133.69</v>
      </c>
      <c r="D1289" s="9">
        <v>123.94</v>
      </c>
      <c r="E1289" s="9">
        <v>147.47999999999999</v>
      </c>
      <c r="F1289" s="9">
        <v>131.59</v>
      </c>
      <c r="G1289" s="9">
        <v>156.59</v>
      </c>
      <c r="H1289" s="9">
        <v>132.93</v>
      </c>
      <c r="I1289" s="9">
        <v>158.19</v>
      </c>
      <c r="J1289" s="1" t="e">
        <f>VLOOKUP(A1289,'1927-2022'!$A$2:$A$24116,1,FALSE)</f>
        <v>#N/A</v>
      </c>
    </row>
    <row r="1290" spans="1:10" x14ac:dyDescent="0.3">
      <c r="A1290" s="2">
        <v>38317</v>
      </c>
      <c r="B1290" s="9">
        <v>112.32</v>
      </c>
      <c r="C1290" s="9">
        <v>133.66</v>
      </c>
      <c r="D1290" s="9">
        <v>123.8</v>
      </c>
      <c r="E1290" s="9">
        <v>147.33000000000001</v>
      </c>
      <c r="F1290" s="9">
        <v>131.36000000000001</v>
      </c>
      <c r="G1290" s="9">
        <v>156.32</v>
      </c>
      <c r="H1290" s="9">
        <v>132.31</v>
      </c>
      <c r="I1290" s="9">
        <v>157.44999999999999</v>
      </c>
      <c r="J1290" s="1">
        <f>VLOOKUP(A1290,'1927-2022'!$A$2:$A$24116,1,FALSE)</f>
        <v>38317</v>
      </c>
    </row>
    <row r="1291" spans="1:10" x14ac:dyDescent="0.3">
      <c r="A1291" s="2">
        <v>38320</v>
      </c>
      <c r="B1291" s="9">
        <v>112.28</v>
      </c>
      <c r="C1291" s="9">
        <v>133.63999999999999</v>
      </c>
      <c r="D1291" s="9">
        <v>123.43</v>
      </c>
      <c r="E1291" s="9">
        <v>146.91</v>
      </c>
      <c r="F1291" s="9">
        <v>130.66</v>
      </c>
      <c r="G1291" s="9">
        <v>155.52000000000001</v>
      </c>
      <c r="H1291" s="9">
        <v>130.91</v>
      </c>
      <c r="I1291" s="9">
        <v>155.82</v>
      </c>
      <c r="J1291" s="1">
        <f>VLOOKUP(A1291,'1927-2022'!$A$2:$A$24116,1,FALSE)</f>
        <v>38320</v>
      </c>
    </row>
    <row r="1292" spans="1:10" x14ac:dyDescent="0.3">
      <c r="A1292" s="2">
        <v>38321</v>
      </c>
      <c r="B1292" s="9">
        <v>112.38</v>
      </c>
      <c r="C1292" s="9">
        <v>133.77000000000001</v>
      </c>
      <c r="D1292" s="9">
        <v>123.5</v>
      </c>
      <c r="E1292" s="9">
        <v>147.01</v>
      </c>
      <c r="F1292" s="9">
        <v>130.62</v>
      </c>
      <c r="G1292" s="9">
        <v>155.47999999999999</v>
      </c>
      <c r="H1292" s="9">
        <v>130.43</v>
      </c>
      <c r="I1292" s="9">
        <v>155.26</v>
      </c>
      <c r="J1292" s="1">
        <f>VLOOKUP(A1292,'1927-2022'!$A$2:$A$24116,1,FALSE)</f>
        <v>38321</v>
      </c>
    </row>
    <row r="1293" spans="1:10" x14ac:dyDescent="0.3">
      <c r="A1293" s="2">
        <v>38322</v>
      </c>
      <c r="B1293" s="9">
        <v>112.4</v>
      </c>
      <c r="C1293" s="9">
        <v>133.80000000000001</v>
      </c>
      <c r="D1293" s="9">
        <v>123.5</v>
      </c>
      <c r="E1293" s="9">
        <v>147.01</v>
      </c>
      <c r="F1293" s="9">
        <v>130.49</v>
      </c>
      <c r="G1293" s="9">
        <v>155.34</v>
      </c>
      <c r="H1293" s="9">
        <v>130.25</v>
      </c>
      <c r="I1293" s="9">
        <v>155.05000000000001</v>
      </c>
      <c r="J1293" s="1">
        <f>VLOOKUP(A1293,'1927-2022'!$A$2:$A$24116,1,FALSE)</f>
        <v>38322</v>
      </c>
    </row>
    <row r="1294" spans="1:10" x14ac:dyDescent="0.3">
      <c r="A1294" s="2">
        <v>38323</v>
      </c>
      <c r="B1294" s="9">
        <v>112.36</v>
      </c>
      <c r="C1294" s="9">
        <v>133.76</v>
      </c>
      <c r="D1294" s="9">
        <v>123.4</v>
      </c>
      <c r="E1294" s="9">
        <v>146.9</v>
      </c>
      <c r="F1294" s="9">
        <v>130.35</v>
      </c>
      <c r="G1294" s="9">
        <v>155.16999999999999</v>
      </c>
      <c r="H1294" s="9">
        <v>129.88</v>
      </c>
      <c r="I1294" s="9">
        <v>154.62</v>
      </c>
      <c r="J1294" s="1">
        <f>VLOOKUP(A1294,'1927-2022'!$A$2:$A$24116,1,FALSE)</f>
        <v>38323</v>
      </c>
    </row>
    <row r="1295" spans="1:10" x14ac:dyDescent="0.3">
      <c r="A1295" s="2">
        <v>38324</v>
      </c>
      <c r="B1295" s="9">
        <v>112.6</v>
      </c>
      <c r="C1295" s="9">
        <v>134.06</v>
      </c>
      <c r="D1295" s="9">
        <v>124.07</v>
      </c>
      <c r="E1295" s="9">
        <v>147.71</v>
      </c>
      <c r="F1295" s="9">
        <v>131.51</v>
      </c>
      <c r="G1295" s="9">
        <v>156.56</v>
      </c>
      <c r="H1295" s="9">
        <v>131.62</v>
      </c>
      <c r="I1295" s="9">
        <v>156.69999999999999</v>
      </c>
      <c r="J1295" s="1">
        <f>VLOOKUP(A1295,'1927-2022'!$A$2:$A$24116,1,FALSE)</f>
        <v>38324</v>
      </c>
    </row>
    <row r="1296" spans="1:10" x14ac:dyDescent="0.3">
      <c r="A1296" s="2">
        <v>38327</v>
      </c>
      <c r="B1296" s="9">
        <v>112.64</v>
      </c>
      <c r="C1296" s="9">
        <v>134.13</v>
      </c>
      <c r="D1296" s="9">
        <v>124.21</v>
      </c>
      <c r="E1296" s="9">
        <v>147.9</v>
      </c>
      <c r="F1296" s="9">
        <v>131.71</v>
      </c>
      <c r="G1296" s="9">
        <v>156.83000000000001</v>
      </c>
      <c r="H1296" s="9">
        <v>132.06</v>
      </c>
      <c r="I1296" s="9">
        <v>157.26</v>
      </c>
      <c r="J1296" s="1">
        <f>VLOOKUP(A1296,'1927-2022'!$A$2:$A$24116,1,FALSE)</f>
        <v>38327</v>
      </c>
    </row>
    <row r="1297" spans="1:10" x14ac:dyDescent="0.3">
      <c r="A1297" s="2">
        <v>38328</v>
      </c>
      <c r="B1297" s="9">
        <v>112.6</v>
      </c>
      <c r="C1297" s="9">
        <v>134.09</v>
      </c>
      <c r="D1297" s="9">
        <v>124.21</v>
      </c>
      <c r="E1297" s="9">
        <v>147.91</v>
      </c>
      <c r="F1297" s="9">
        <v>131.71</v>
      </c>
      <c r="G1297" s="9">
        <v>156.84</v>
      </c>
      <c r="H1297" s="9">
        <v>132.28</v>
      </c>
      <c r="I1297" s="9">
        <v>157.53</v>
      </c>
      <c r="J1297" s="1">
        <f>VLOOKUP(A1297,'1927-2022'!$A$2:$A$24116,1,FALSE)</f>
        <v>38328</v>
      </c>
    </row>
    <row r="1298" spans="1:10" x14ac:dyDescent="0.3">
      <c r="A1298" s="2">
        <v>38329</v>
      </c>
      <c r="B1298" s="9">
        <v>112.68</v>
      </c>
      <c r="C1298" s="9">
        <v>134.19</v>
      </c>
      <c r="D1298" s="9">
        <v>124.67</v>
      </c>
      <c r="E1298" s="9">
        <v>148.47</v>
      </c>
      <c r="F1298" s="9">
        <v>132.58000000000001</v>
      </c>
      <c r="G1298" s="9">
        <v>157.88</v>
      </c>
      <c r="H1298" s="9">
        <v>133.91</v>
      </c>
      <c r="I1298" s="9">
        <v>159.47999999999999</v>
      </c>
      <c r="J1298" s="1">
        <f>VLOOKUP(A1298,'1927-2022'!$A$2:$A$24116,1,FALSE)</f>
        <v>38329</v>
      </c>
    </row>
    <row r="1299" spans="1:10" x14ac:dyDescent="0.3">
      <c r="A1299" s="2">
        <v>38330</v>
      </c>
      <c r="B1299" s="9">
        <v>112.67</v>
      </c>
      <c r="C1299" s="9">
        <v>134.19</v>
      </c>
      <c r="D1299" s="9">
        <v>124.62</v>
      </c>
      <c r="E1299" s="9">
        <v>148.41999999999999</v>
      </c>
      <c r="F1299" s="9">
        <v>132.38999999999999</v>
      </c>
      <c r="G1299" s="9">
        <v>157.66999999999999</v>
      </c>
      <c r="H1299" s="9">
        <v>133.36000000000001</v>
      </c>
      <c r="I1299" s="9">
        <v>158.83000000000001</v>
      </c>
      <c r="J1299" s="1">
        <f>VLOOKUP(A1299,'1927-2022'!$A$2:$A$24116,1,FALSE)</f>
        <v>38330</v>
      </c>
    </row>
    <row r="1300" spans="1:10" x14ac:dyDescent="0.3">
      <c r="A1300" s="2">
        <v>38331</v>
      </c>
      <c r="B1300" s="9">
        <v>112.64</v>
      </c>
      <c r="C1300" s="9">
        <v>134.16</v>
      </c>
      <c r="D1300" s="9">
        <v>124.64</v>
      </c>
      <c r="E1300" s="9">
        <v>148.44999999999999</v>
      </c>
      <c r="F1300" s="9">
        <v>132.54</v>
      </c>
      <c r="G1300" s="9">
        <v>157.86000000000001</v>
      </c>
      <c r="H1300" s="9">
        <v>133.47</v>
      </c>
      <c r="I1300" s="9">
        <v>158.97</v>
      </c>
      <c r="J1300" s="1">
        <f>VLOOKUP(A1300,'1927-2022'!$A$2:$A$24116,1,FALSE)</f>
        <v>38331</v>
      </c>
    </row>
    <row r="1301" spans="1:10" x14ac:dyDescent="0.3">
      <c r="A1301" s="2">
        <v>38334</v>
      </c>
      <c r="B1301" s="9">
        <v>112.58</v>
      </c>
      <c r="C1301" s="9">
        <v>134.11000000000001</v>
      </c>
      <c r="D1301" s="9">
        <v>124.6</v>
      </c>
      <c r="E1301" s="9">
        <v>148.43</v>
      </c>
      <c r="F1301" s="9">
        <v>132.59</v>
      </c>
      <c r="G1301" s="9">
        <v>157.94999999999999</v>
      </c>
      <c r="H1301" s="9">
        <v>133.65</v>
      </c>
      <c r="I1301" s="9">
        <v>159.22</v>
      </c>
      <c r="J1301" s="1">
        <f>VLOOKUP(A1301,'1927-2022'!$A$2:$A$24116,1,FALSE)</f>
        <v>38334</v>
      </c>
    </row>
    <row r="1302" spans="1:10" x14ac:dyDescent="0.3">
      <c r="A1302" s="2">
        <v>38335</v>
      </c>
      <c r="B1302" s="9">
        <v>112.58</v>
      </c>
      <c r="C1302" s="9">
        <v>134.12</v>
      </c>
      <c r="D1302" s="9">
        <v>124.73</v>
      </c>
      <c r="E1302" s="9">
        <v>148.59</v>
      </c>
      <c r="F1302" s="9">
        <v>132.78</v>
      </c>
      <c r="G1302" s="9">
        <v>158.18</v>
      </c>
      <c r="H1302" s="9">
        <v>134.06</v>
      </c>
      <c r="I1302" s="9">
        <v>159.71</v>
      </c>
      <c r="J1302" s="1">
        <f>VLOOKUP(A1302,'1927-2022'!$A$2:$A$24116,1,FALSE)</f>
        <v>38335</v>
      </c>
    </row>
    <row r="1303" spans="1:10" x14ac:dyDescent="0.3">
      <c r="A1303" s="2">
        <v>38336</v>
      </c>
      <c r="B1303" s="9">
        <v>112.62</v>
      </c>
      <c r="C1303" s="9">
        <v>134.16999999999999</v>
      </c>
      <c r="D1303" s="9">
        <v>124.9</v>
      </c>
      <c r="E1303" s="9">
        <v>148.81</v>
      </c>
      <c r="F1303" s="9">
        <v>133.13</v>
      </c>
      <c r="G1303" s="9">
        <v>158.61000000000001</v>
      </c>
      <c r="H1303" s="9">
        <v>134.99</v>
      </c>
      <c r="I1303" s="9">
        <v>160.83000000000001</v>
      </c>
      <c r="J1303" s="1">
        <f>VLOOKUP(A1303,'1927-2022'!$A$2:$A$24116,1,FALSE)</f>
        <v>38336</v>
      </c>
    </row>
    <row r="1304" spans="1:10" x14ac:dyDescent="0.3">
      <c r="A1304" s="2">
        <v>38337</v>
      </c>
      <c r="B1304" s="9">
        <v>112.53</v>
      </c>
      <c r="C1304" s="9">
        <v>134.07</v>
      </c>
      <c r="D1304" s="9">
        <v>124.44</v>
      </c>
      <c r="E1304" s="9">
        <v>148.27000000000001</v>
      </c>
      <c r="F1304" s="9">
        <v>132.32</v>
      </c>
      <c r="G1304" s="9">
        <v>157.65</v>
      </c>
      <c r="H1304" s="9">
        <v>133.36000000000001</v>
      </c>
      <c r="I1304" s="9">
        <v>158.9</v>
      </c>
      <c r="J1304" s="1">
        <f>VLOOKUP(A1304,'1927-2022'!$A$2:$A$24116,1,FALSE)</f>
        <v>38337</v>
      </c>
    </row>
    <row r="1305" spans="1:10" x14ac:dyDescent="0.3">
      <c r="A1305" s="2">
        <v>38338</v>
      </c>
      <c r="B1305" s="9">
        <v>112.49</v>
      </c>
      <c r="C1305" s="9">
        <v>134.04</v>
      </c>
      <c r="D1305" s="9">
        <v>124.41</v>
      </c>
      <c r="E1305" s="9">
        <v>148.24</v>
      </c>
      <c r="F1305" s="9">
        <v>132.13</v>
      </c>
      <c r="G1305" s="9">
        <v>157.44</v>
      </c>
      <c r="H1305" s="9">
        <v>133.06</v>
      </c>
      <c r="I1305" s="9">
        <v>158.55000000000001</v>
      </c>
      <c r="J1305" s="1">
        <f>VLOOKUP(A1305,'1927-2022'!$A$2:$A$24116,1,FALSE)</f>
        <v>38338</v>
      </c>
    </row>
    <row r="1306" spans="1:10" x14ac:dyDescent="0.3">
      <c r="A1306" s="2">
        <v>38341</v>
      </c>
      <c r="B1306" s="9">
        <v>112.43</v>
      </c>
      <c r="C1306" s="9">
        <v>133.99</v>
      </c>
      <c r="D1306" s="9">
        <v>124.37</v>
      </c>
      <c r="E1306" s="9">
        <v>148.22</v>
      </c>
      <c r="F1306" s="9">
        <v>132.12</v>
      </c>
      <c r="G1306" s="9">
        <v>157.44999999999999</v>
      </c>
      <c r="H1306" s="9">
        <v>133.21</v>
      </c>
      <c r="I1306" s="9">
        <v>158.76</v>
      </c>
      <c r="J1306" s="1">
        <f>VLOOKUP(A1306,'1927-2022'!$A$2:$A$24116,1,FALSE)</f>
        <v>38341</v>
      </c>
    </row>
    <row r="1307" spans="1:10" x14ac:dyDescent="0.3">
      <c r="A1307" s="2">
        <v>38342</v>
      </c>
      <c r="B1307" s="9">
        <v>112.45</v>
      </c>
      <c r="C1307" s="9">
        <v>134.02000000000001</v>
      </c>
      <c r="D1307" s="9">
        <v>124.48</v>
      </c>
      <c r="E1307" s="9">
        <v>148.36000000000001</v>
      </c>
      <c r="F1307" s="9">
        <v>132.34</v>
      </c>
      <c r="G1307" s="9">
        <v>157.72</v>
      </c>
      <c r="H1307" s="9">
        <v>133.69</v>
      </c>
      <c r="I1307" s="9">
        <v>159.34</v>
      </c>
      <c r="J1307" s="1">
        <f>VLOOKUP(A1307,'1927-2022'!$A$2:$A$24116,1,FALSE)</f>
        <v>38342</v>
      </c>
    </row>
    <row r="1308" spans="1:10" x14ac:dyDescent="0.3">
      <c r="A1308" s="2">
        <v>38343</v>
      </c>
      <c r="B1308" s="9">
        <v>112.48</v>
      </c>
      <c r="C1308" s="9">
        <v>134.07</v>
      </c>
      <c r="D1308" s="9">
        <v>124.46</v>
      </c>
      <c r="E1308" s="9">
        <v>148.35</v>
      </c>
      <c r="F1308" s="9">
        <v>132.13</v>
      </c>
      <c r="G1308" s="9">
        <v>157.49</v>
      </c>
      <c r="H1308" s="9">
        <v>133.21</v>
      </c>
      <c r="I1308" s="9">
        <v>158.78</v>
      </c>
      <c r="J1308" s="1">
        <f>VLOOKUP(A1308,'1927-2022'!$A$2:$A$24116,1,FALSE)</f>
        <v>38343</v>
      </c>
    </row>
    <row r="1309" spans="1:10" x14ac:dyDescent="0.3">
      <c r="A1309" s="2">
        <v>38344</v>
      </c>
      <c r="B1309" s="9">
        <v>112.51</v>
      </c>
      <c r="C1309" s="9">
        <v>134.11000000000001</v>
      </c>
      <c r="D1309" s="9">
        <v>124.46</v>
      </c>
      <c r="E1309" s="9">
        <v>148.35</v>
      </c>
      <c r="F1309" s="9">
        <v>132.08000000000001</v>
      </c>
      <c r="G1309" s="9">
        <v>157.44</v>
      </c>
      <c r="H1309" s="9">
        <v>132.99</v>
      </c>
      <c r="I1309" s="9">
        <v>158.52000000000001</v>
      </c>
      <c r="J1309" s="1">
        <f>VLOOKUP(A1309,'1927-2022'!$A$2:$A$24116,1,FALSE)</f>
        <v>38344</v>
      </c>
    </row>
    <row r="1310" spans="1:10" x14ac:dyDescent="0.3">
      <c r="A1310" s="2">
        <v>38345</v>
      </c>
      <c r="B1310" s="9">
        <v>112.51</v>
      </c>
      <c r="C1310" s="9">
        <v>134.12</v>
      </c>
      <c r="D1310" s="9">
        <v>124.46</v>
      </c>
      <c r="E1310" s="9">
        <v>148.36000000000001</v>
      </c>
      <c r="F1310" s="9">
        <v>132.08000000000001</v>
      </c>
      <c r="G1310" s="9">
        <v>157.44999999999999</v>
      </c>
      <c r="H1310" s="9">
        <v>132.99</v>
      </c>
      <c r="I1310" s="9">
        <v>158.53</v>
      </c>
      <c r="J1310" s="1" t="e">
        <f>VLOOKUP(A1310,'1927-2022'!$A$2:$A$24116,1,FALSE)</f>
        <v>#N/A</v>
      </c>
    </row>
    <row r="1311" spans="1:10" x14ac:dyDescent="0.3">
      <c r="A1311" s="2">
        <v>38348</v>
      </c>
      <c r="B1311" s="9">
        <v>112.43</v>
      </c>
      <c r="C1311" s="9">
        <v>134.04</v>
      </c>
      <c r="D1311" s="9">
        <v>124.12</v>
      </c>
      <c r="E1311" s="9">
        <v>147.99</v>
      </c>
      <c r="F1311" s="9">
        <v>131.53</v>
      </c>
      <c r="G1311" s="9">
        <v>156.81</v>
      </c>
      <c r="H1311" s="9">
        <v>131.84</v>
      </c>
      <c r="I1311" s="9">
        <v>157.19</v>
      </c>
      <c r="J1311" s="1">
        <f>VLOOKUP(A1311,'1927-2022'!$A$2:$A$24116,1,FALSE)</f>
        <v>38348</v>
      </c>
    </row>
    <row r="1312" spans="1:10" x14ac:dyDescent="0.3">
      <c r="A1312" s="2">
        <v>38349</v>
      </c>
      <c r="B1312" s="9">
        <v>112.43</v>
      </c>
      <c r="C1312" s="9">
        <v>134.05000000000001</v>
      </c>
      <c r="D1312" s="9">
        <v>124.11</v>
      </c>
      <c r="E1312" s="9">
        <v>147.97999999999999</v>
      </c>
      <c r="F1312" s="9">
        <v>131.51</v>
      </c>
      <c r="G1312" s="9">
        <v>156.80000000000001</v>
      </c>
      <c r="H1312" s="9">
        <v>131.91</v>
      </c>
      <c r="I1312" s="9">
        <v>157.29</v>
      </c>
      <c r="J1312" s="1">
        <f>VLOOKUP(A1312,'1927-2022'!$A$2:$A$24116,1,FALSE)</f>
        <v>38349</v>
      </c>
    </row>
    <row r="1313" spans="1:10" x14ac:dyDescent="0.3">
      <c r="A1313" s="2">
        <v>38350</v>
      </c>
      <c r="B1313" s="9">
        <v>112.33</v>
      </c>
      <c r="C1313" s="9">
        <v>133.94</v>
      </c>
      <c r="D1313" s="9">
        <v>123.91</v>
      </c>
      <c r="E1313" s="9">
        <v>147.75</v>
      </c>
      <c r="F1313" s="9">
        <v>131.22999999999999</v>
      </c>
      <c r="G1313" s="9">
        <v>156.47999999999999</v>
      </c>
      <c r="H1313" s="9">
        <v>131.54</v>
      </c>
      <c r="I1313" s="9">
        <v>156.86000000000001</v>
      </c>
      <c r="J1313" s="1">
        <f>VLOOKUP(A1313,'1927-2022'!$A$2:$A$24116,1,FALSE)</f>
        <v>38350</v>
      </c>
    </row>
    <row r="1314" spans="1:10" x14ac:dyDescent="0.3">
      <c r="A1314" s="2">
        <v>38351</v>
      </c>
      <c r="B1314" s="9">
        <v>112.39</v>
      </c>
      <c r="C1314" s="9">
        <v>134.03</v>
      </c>
      <c r="D1314" s="9">
        <v>124.14</v>
      </c>
      <c r="E1314" s="9">
        <v>148.04</v>
      </c>
      <c r="F1314" s="9">
        <v>131.71</v>
      </c>
      <c r="G1314" s="9">
        <v>157.06</v>
      </c>
      <c r="H1314" s="9">
        <v>132.36000000000001</v>
      </c>
      <c r="I1314" s="9">
        <v>157.84</v>
      </c>
      <c r="J1314" s="1">
        <f>VLOOKUP(A1314,'1927-2022'!$A$2:$A$24116,1,FALSE)</f>
        <v>38351</v>
      </c>
    </row>
    <row r="1315" spans="1:10" x14ac:dyDescent="0.3">
      <c r="A1315" s="2">
        <v>38352</v>
      </c>
      <c r="B1315" s="9">
        <v>112.47</v>
      </c>
      <c r="C1315" s="9">
        <v>134.13</v>
      </c>
      <c r="D1315" s="9">
        <v>124.3</v>
      </c>
      <c r="E1315" s="9">
        <v>148.24</v>
      </c>
      <c r="F1315" s="9">
        <v>132.02000000000001</v>
      </c>
      <c r="G1315" s="9">
        <v>157.44999999999999</v>
      </c>
      <c r="H1315" s="9">
        <v>133.25</v>
      </c>
      <c r="I1315" s="9">
        <v>158.91</v>
      </c>
      <c r="J1315" s="1">
        <f>VLOOKUP(A1315,'1927-2022'!$A$2:$A$24116,1,FALSE)</f>
        <v>38352</v>
      </c>
    </row>
    <row r="1316" spans="1:10" x14ac:dyDescent="0.3">
      <c r="A1316" s="2">
        <v>38355</v>
      </c>
      <c r="B1316" s="9">
        <v>112.42</v>
      </c>
      <c r="C1316" s="9">
        <v>134.09</v>
      </c>
      <c r="D1316" s="9">
        <v>124.19</v>
      </c>
      <c r="E1316" s="9">
        <v>148.13999999999999</v>
      </c>
      <c r="F1316" s="9">
        <v>131.94999999999999</v>
      </c>
      <c r="G1316" s="9">
        <v>157.38999999999999</v>
      </c>
      <c r="H1316" s="9">
        <v>133.28</v>
      </c>
      <c r="I1316" s="9">
        <v>158.97999999999999</v>
      </c>
      <c r="J1316" s="1">
        <f>VLOOKUP(A1316,'1927-2022'!$A$2:$A$24116,1,FALSE)</f>
        <v>38355</v>
      </c>
    </row>
    <row r="1317" spans="1:10" x14ac:dyDescent="0.3">
      <c r="A1317" s="2">
        <v>38356</v>
      </c>
      <c r="B1317" s="9">
        <v>112.22</v>
      </c>
      <c r="C1317" s="9">
        <v>133.86000000000001</v>
      </c>
      <c r="D1317" s="9">
        <v>123.77</v>
      </c>
      <c r="E1317" s="9">
        <v>147.63999999999999</v>
      </c>
      <c r="F1317" s="9">
        <v>131.4</v>
      </c>
      <c r="G1317" s="9">
        <v>156.74</v>
      </c>
      <c r="H1317" s="9">
        <v>132.4</v>
      </c>
      <c r="I1317" s="9">
        <v>157.93</v>
      </c>
      <c r="J1317" s="1">
        <f>VLOOKUP(A1317,'1927-2022'!$A$2:$A$24116,1,FALSE)</f>
        <v>38356</v>
      </c>
    </row>
    <row r="1318" spans="1:10" x14ac:dyDescent="0.3">
      <c r="A1318" s="2">
        <v>38357</v>
      </c>
      <c r="B1318" s="9">
        <v>112.2</v>
      </c>
      <c r="C1318" s="9">
        <v>133.85</v>
      </c>
      <c r="D1318" s="9">
        <v>123.73</v>
      </c>
      <c r="E1318" s="9">
        <v>147.61000000000001</v>
      </c>
      <c r="F1318" s="9">
        <v>131.4</v>
      </c>
      <c r="G1318" s="9">
        <v>156.75</v>
      </c>
      <c r="H1318" s="9">
        <v>132.72999999999999</v>
      </c>
      <c r="I1318" s="9">
        <v>158.34</v>
      </c>
      <c r="J1318" s="1">
        <f>VLOOKUP(A1318,'1927-2022'!$A$2:$A$24116,1,FALSE)</f>
        <v>38357</v>
      </c>
    </row>
    <row r="1319" spans="1:10" x14ac:dyDescent="0.3">
      <c r="A1319" s="2">
        <v>38358</v>
      </c>
      <c r="B1319" s="9">
        <v>112.27</v>
      </c>
      <c r="C1319" s="9">
        <v>133.94</v>
      </c>
      <c r="D1319" s="9">
        <v>123.82</v>
      </c>
      <c r="E1319" s="9">
        <v>147.72</v>
      </c>
      <c r="F1319" s="9">
        <v>131.49</v>
      </c>
      <c r="G1319" s="9">
        <v>156.87</v>
      </c>
      <c r="H1319" s="9">
        <v>132.77000000000001</v>
      </c>
      <c r="I1319" s="9">
        <v>158.38999999999999</v>
      </c>
      <c r="J1319" s="1">
        <f>VLOOKUP(A1319,'1927-2022'!$A$2:$A$24116,1,FALSE)</f>
        <v>38358</v>
      </c>
    </row>
    <row r="1320" spans="1:10" x14ac:dyDescent="0.3">
      <c r="A1320" s="2">
        <v>38359</v>
      </c>
      <c r="B1320" s="9">
        <v>112.2</v>
      </c>
      <c r="C1320" s="9">
        <v>133.87</v>
      </c>
      <c r="D1320" s="9">
        <v>123.68</v>
      </c>
      <c r="E1320" s="9">
        <v>147.56</v>
      </c>
      <c r="F1320" s="9">
        <v>131.36000000000001</v>
      </c>
      <c r="G1320" s="9">
        <v>156.72</v>
      </c>
      <c r="H1320" s="9">
        <v>132.77000000000001</v>
      </c>
      <c r="I1320" s="9">
        <v>158.4</v>
      </c>
      <c r="J1320" s="1">
        <f>VLOOKUP(A1320,'1927-2022'!$A$2:$A$24116,1,FALSE)</f>
        <v>38359</v>
      </c>
    </row>
    <row r="1321" spans="1:10" x14ac:dyDescent="0.3">
      <c r="A1321" s="2">
        <v>38362</v>
      </c>
      <c r="B1321" s="9">
        <v>112.17</v>
      </c>
      <c r="C1321" s="9">
        <v>133.86000000000001</v>
      </c>
      <c r="D1321" s="9">
        <v>123.64</v>
      </c>
      <c r="E1321" s="9">
        <v>147.55000000000001</v>
      </c>
      <c r="F1321" s="9">
        <v>131.38</v>
      </c>
      <c r="G1321" s="9">
        <v>156.78</v>
      </c>
      <c r="H1321" s="9">
        <v>133.06</v>
      </c>
      <c r="I1321" s="9">
        <v>158.79</v>
      </c>
      <c r="J1321" s="1">
        <f>VLOOKUP(A1321,'1927-2022'!$A$2:$A$24116,1,FALSE)</f>
        <v>38362</v>
      </c>
    </row>
    <row r="1322" spans="1:10" x14ac:dyDescent="0.3">
      <c r="A1322" s="2">
        <v>38363</v>
      </c>
      <c r="B1322" s="9">
        <v>112.17</v>
      </c>
      <c r="C1322" s="9">
        <v>133.87</v>
      </c>
      <c r="D1322" s="9">
        <v>123.72</v>
      </c>
      <c r="E1322" s="9">
        <v>147.63999999999999</v>
      </c>
      <c r="F1322" s="9">
        <v>131.6</v>
      </c>
      <c r="G1322" s="9">
        <v>157.05000000000001</v>
      </c>
      <c r="H1322" s="9">
        <v>133.69</v>
      </c>
      <c r="I1322" s="9">
        <v>159.55000000000001</v>
      </c>
      <c r="J1322" s="1">
        <f>VLOOKUP(A1322,'1927-2022'!$A$2:$A$24116,1,FALSE)</f>
        <v>38363</v>
      </c>
    </row>
    <row r="1323" spans="1:10" x14ac:dyDescent="0.3">
      <c r="A1323" s="2">
        <v>38364</v>
      </c>
      <c r="B1323" s="9">
        <v>112.2</v>
      </c>
      <c r="C1323" s="9">
        <v>133.91</v>
      </c>
      <c r="D1323" s="9">
        <v>123.77</v>
      </c>
      <c r="E1323" s="9">
        <v>147.71</v>
      </c>
      <c r="F1323" s="9">
        <v>131.66999999999999</v>
      </c>
      <c r="G1323" s="9">
        <v>157.15</v>
      </c>
      <c r="H1323" s="9">
        <v>133.84</v>
      </c>
      <c r="I1323" s="9">
        <v>159.74</v>
      </c>
      <c r="J1323" s="1">
        <f>VLOOKUP(A1323,'1927-2022'!$A$2:$A$24116,1,FALSE)</f>
        <v>38364</v>
      </c>
    </row>
    <row r="1324" spans="1:10" x14ac:dyDescent="0.3">
      <c r="A1324" s="2">
        <v>38365</v>
      </c>
      <c r="B1324" s="9">
        <v>112.26</v>
      </c>
      <c r="C1324" s="9">
        <v>133.99</v>
      </c>
      <c r="D1324" s="9">
        <v>124</v>
      </c>
      <c r="E1324" s="9">
        <v>148</v>
      </c>
      <c r="F1324" s="9">
        <v>132.1</v>
      </c>
      <c r="G1324" s="9">
        <v>157.66</v>
      </c>
      <c r="H1324" s="9">
        <v>134.62</v>
      </c>
      <c r="I1324" s="9">
        <v>160.66999999999999</v>
      </c>
      <c r="J1324" s="1">
        <f>VLOOKUP(A1324,'1927-2022'!$A$2:$A$24116,1,FALSE)</f>
        <v>38365</v>
      </c>
    </row>
    <row r="1325" spans="1:10" x14ac:dyDescent="0.3">
      <c r="A1325" s="2">
        <v>38366</v>
      </c>
      <c r="B1325" s="9">
        <v>112.15</v>
      </c>
      <c r="C1325" s="9">
        <v>133.87</v>
      </c>
      <c r="D1325" s="9">
        <v>123.79</v>
      </c>
      <c r="E1325" s="9">
        <v>147.76</v>
      </c>
      <c r="F1325" s="9">
        <v>131.88999999999999</v>
      </c>
      <c r="G1325" s="9">
        <v>157.43</v>
      </c>
      <c r="H1325" s="9">
        <v>134.36000000000001</v>
      </c>
      <c r="I1325" s="9">
        <v>160.38</v>
      </c>
      <c r="J1325" s="1">
        <f>VLOOKUP(A1325,'1927-2022'!$A$2:$A$24116,1,FALSE)</f>
        <v>38366</v>
      </c>
    </row>
    <row r="1326" spans="1:10" x14ac:dyDescent="0.3">
      <c r="A1326" s="2">
        <v>38369</v>
      </c>
      <c r="B1326" s="9">
        <v>112.15</v>
      </c>
      <c r="C1326" s="9">
        <v>133.88999999999999</v>
      </c>
      <c r="D1326" s="9">
        <v>123.79</v>
      </c>
      <c r="E1326" s="9">
        <v>147.78</v>
      </c>
      <c r="F1326" s="9">
        <v>131.88999999999999</v>
      </c>
      <c r="G1326" s="9">
        <v>157.46</v>
      </c>
      <c r="H1326" s="9">
        <v>134.36000000000001</v>
      </c>
      <c r="I1326" s="9">
        <v>160.41</v>
      </c>
      <c r="J1326" s="1" t="e">
        <f>VLOOKUP(A1326,'1927-2022'!$A$2:$A$24116,1,FALSE)</f>
        <v>#N/A</v>
      </c>
    </row>
    <row r="1327" spans="1:10" x14ac:dyDescent="0.3">
      <c r="A1327" s="2">
        <v>38370</v>
      </c>
      <c r="B1327" s="9">
        <v>112.13</v>
      </c>
      <c r="C1327" s="9">
        <v>133.88</v>
      </c>
      <c r="D1327" s="9">
        <v>123.77</v>
      </c>
      <c r="E1327" s="9">
        <v>147.77000000000001</v>
      </c>
      <c r="F1327" s="9">
        <v>131.99</v>
      </c>
      <c r="G1327" s="9">
        <v>157.58000000000001</v>
      </c>
      <c r="H1327" s="9">
        <v>134.91</v>
      </c>
      <c r="I1327" s="9">
        <v>161.08000000000001</v>
      </c>
      <c r="J1327" s="1">
        <f>VLOOKUP(A1327,'1927-2022'!$A$2:$A$24116,1,FALSE)</f>
        <v>38370</v>
      </c>
    </row>
    <row r="1328" spans="1:10" x14ac:dyDescent="0.3">
      <c r="A1328" s="2">
        <v>38371</v>
      </c>
      <c r="B1328" s="9">
        <v>112.16</v>
      </c>
      <c r="C1328" s="9">
        <v>133.91999999999999</v>
      </c>
      <c r="D1328" s="9">
        <v>123.79</v>
      </c>
      <c r="E1328" s="9">
        <v>147.80000000000001</v>
      </c>
      <c r="F1328" s="9">
        <v>132</v>
      </c>
      <c r="G1328" s="9">
        <v>157.62</v>
      </c>
      <c r="H1328" s="9">
        <v>134.99</v>
      </c>
      <c r="I1328" s="9">
        <v>161.18</v>
      </c>
      <c r="J1328" s="1">
        <f>VLOOKUP(A1328,'1927-2022'!$A$2:$A$24116,1,FALSE)</f>
        <v>38371</v>
      </c>
    </row>
    <row r="1329" spans="1:10" x14ac:dyDescent="0.3">
      <c r="A1329" s="2">
        <v>38372</v>
      </c>
      <c r="B1329" s="9">
        <v>112.27</v>
      </c>
      <c r="C1329" s="9">
        <v>134.06</v>
      </c>
      <c r="D1329" s="9">
        <v>124.02</v>
      </c>
      <c r="E1329" s="9">
        <v>148.09</v>
      </c>
      <c r="F1329" s="9">
        <v>132.19</v>
      </c>
      <c r="G1329" s="9">
        <v>157.85</v>
      </c>
      <c r="H1329" s="9">
        <v>135.21</v>
      </c>
      <c r="I1329" s="9">
        <v>161.44999999999999</v>
      </c>
      <c r="J1329" s="1">
        <f>VLOOKUP(A1329,'1927-2022'!$A$2:$A$24116,1,FALSE)</f>
        <v>38372</v>
      </c>
    </row>
    <row r="1330" spans="1:10" x14ac:dyDescent="0.3">
      <c r="A1330" s="2">
        <v>38373</v>
      </c>
      <c r="B1330" s="9">
        <v>112.38</v>
      </c>
      <c r="C1330" s="9">
        <v>134.19999999999999</v>
      </c>
      <c r="D1330" s="9">
        <v>124.28</v>
      </c>
      <c r="E1330" s="9">
        <v>148.41999999999999</v>
      </c>
      <c r="F1330" s="9">
        <v>132.44999999999999</v>
      </c>
      <c r="G1330" s="9">
        <v>158.16999999999999</v>
      </c>
      <c r="H1330" s="9">
        <v>135.47</v>
      </c>
      <c r="I1330" s="9">
        <v>161.77000000000001</v>
      </c>
      <c r="J1330" s="1">
        <f>VLOOKUP(A1330,'1927-2022'!$A$2:$A$24116,1,FALSE)</f>
        <v>38373</v>
      </c>
    </row>
    <row r="1331" spans="1:10" x14ac:dyDescent="0.3">
      <c r="A1331" s="2">
        <v>38376</v>
      </c>
      <c r="B1331" s="9">
        <v>112.31</v>
      </c>
      <c r="C1331" s="9">
        <v>134.13999999999999</v>
      </c>
      <c r="D1331" s="9">
        <v>124.23</v>
      </c>
      <c r="E1331" s="9">
        <v>148.38</v>
      </c>
      <c r="F1331" s="9">
        <v>132.52000000000001</v>
      </c>
      <c r="G1331" s="9">
        <v>158.28</v>
      </c>
      <c r="H1331" s="9">
        <v>135.87</v>
      </c>
      <c r="I1331" s="9">
        <v>162.29</v>
      </c>
      <c r="J1331" s="1">
        <f>VLOOKUP(A1331,'1927-2022'!$A$2:$A$24116,1,FALSE)</f>
        <v>38376</v>
      </c>
    </row>
    <row r="1332" spans="1:10" x14ac:dyDescent="0.3">
      <c r="A1332" s="2">
        <v>38377</v>
      </c>
      <c r="B1332" s="9">
        <v>112.26</v>
      </c>
      <c r="C1332" s="9">
        <v>134.09</v>
      </c>
      <c r="D1332" s="9">
        <v>123.98</v>
      </c>
      <c r="E1332" s="9">
        <v>148.09</v>
      </c>
      <c r="F1332" s="9">
        <v>132.04</v>
      </c>
      <c r="G1332" s="9">
        <v>157.72</v>
      </c>
      <c r="H1332" s="9">
        <v>134.94999999999999</v>
      </c>
      <c r="I1332" s="9">
        <v>161.19999999999999</v>
      </c>
      <c r="J1332" s="1">
        <f>VLOOKUP(A1332,'1927-2022'!$A$2:$A$24116,1,FALSE)</f>
        <v>38377</v>
      </c>
    </row>
    <row r="1333" spans="1:10" x14ac:dyDescent="0.3">
      <c r="A1333" s="2">
        <v>38378</v>
      </c>
      <c r="B1333" s="9">
        <v>112.18</v>
      </c>
      <c r="C1333" s="9">
        <v>134.01</v>
      </c>
      <c r="D1333" s="9">
        <v>123.87</v>
      </c>
      <c r="E1333" s="9">
        <v>147.97999999999999</v>
      </c>
      <c r="F1333" s="9">
        <v>131.94999999999999</v>
      </c>
      <c r="G1333" s="9">
        <v>157.62</v>
      </c>
      <c r="H1333" s="9">
        <v>134.94999999999999</v>
      </c>
      <c r="I1333" s="9">
        <v>161.21</v>
      </c>
      <c r="J1333" s="1">
        <f>VLOOKUP(A1333,'1927-2022'!$A$2:$A$24116,1,FALSE)</f>
        <v>38378</v>
      </c>
    </row>
    <row r="1334" spans="1:10" x14ac:dyDescent="0.3">
      <c r="A1334" s="2">
        <v>38379</v>
      </c>
      <c r="B1334" s="9">
        <v>112.16</v>
      </c>
      <c r="C1334" s="9">
        <v>133.99</v>
      </c>
      <c r="D1334" s="9">
        <v>123.77</v>
      </c>
      <c r="E1334" s="9">
        <v>147.86000000000001</v>
      </c>
      <c r="F1334" s="9">
        <v>131.82</v>
      </c>
      <c r="G1334" s="9">
        <v>157.47999999999999</v>
      </c>
      <c r="H1334" s="9">
        <v>134.87</v>
      </c>
      <c r="I1334" s="9">
        <v>161.13</v>
      </c>
      <c r="J1334" s="1">
        <f>VLOOKUP(A1334,'1927-2022'!$A$2:$A$24116,1,FALSE)</f>
        <v>38379</v>
      </c>
    </row>
    <row r="1335" spans="1:10" x14ac:dyDescent="0.3">
      <c r="A1335" s="2">
        <v>38380</v>
      </c>
      <c r="B1335" s="9">
        <v>112.26</v>
      </c>
      <c r="C1335" s="9">
        <v>134.12</v>
      </c>
      <c r="D1335" s="9">
        <v>124.07</v>
      </c>
      <c r="E1335" s="9">
        <v>148.22999999999999</v>
      </c>
      <c r="F1335" s="9">
        <v>132.38999999999999</v>
      </c>
      <c r="G1335" s="9">
        <v>158.16999999999999</v>
      </c>
      <c r="H1335" s="9">
        <v>135.80000000000001</v>
      </c>
      <c r="I1335" s="9">
        <v>162.25</v>
      </c>
      <c r="J1335" s="1">
        <f>VLOOKUP(A1335,'1927-2022'!$A$2:$A$24116,1,FALSE)</f>
        <v>38380</v>
      </c>
    </row>
    <row r="1336" spans="1:10" x14ac:dyDescent="0.3">
      <c r="A1336" s="2">
        <v>38383</v>
      </c>
      <c r="B1336" s="9">
        <v>112.18</v>
      </c>
      <c r="C1336" s="9">
        <v>134.05000000000001</v>
      </c>
      <c r="D1336" s="9">
        <v>123.98</v>
      </c>
      <c r="E1336" s="9">
        <v>148.15</v>
      </c>
      <c r="F1336" s="9">
        <v>132.41</v>
      </c>
      <c r="G1336" s="9">
        <v>158.22</v>
      </c>
      <c r="H1336" s="9">
        <v>136.02000000000001</v>
      </c>
      <c r="I1336" s="9">
        <v>162.54</v>
      </c>
      <c r="J1336" s="1">
        <f>VLOOKUP(A1336,'1927-2022'!$A$2:$A$24116,1,FALSE)</f>
        <v>38383</v>
      </c>
    </row>
    <row r="1337" spans="1:10" x14ac:dyDescent="0.3">
      <c r="A1337" s="2">
        <v>38384</v>
      </c>
      <c r="B1337" s="9">
        <v>112.19</v>
      </c>
      <c r="C1337" s="9">
        <v>134.07</v>
      </c>
      <c r="D1337" s="9">
        <v>124</v>
      </c>
      <c r="E1337" s="9">
        <v>148.18</v>
      </c>
      <c r="F1337" s="9">
        <v>132.43</v>
      </c>
      <c r="G1337" s="9">
        <v>158.26</v>
      </c>
      <c r="H1337" s="9">
        <v>135.99</v>
      </c>
      <c r="I1337" s="9">
        <v>162.51</v>
      </c>
      <c r="J1337" s="1">
        <f>VLOOKUP(A1337,'1927-2022'!$A$2:$A$24116,1,FALSE)</f>
        <v>38384</v>
      </c>
    </row>
    <row r="1338" spans="1:10" x14ac:dyDescent="0.3">
      <c r="A1338" s="2">
        <v>38385</v>
      </c>
      <c r="B1338" s="9">
        <v>112.14</v>
      </c>
      <c r="C1338" s="9">
        <v>134.02000000000001</v>
      </c>
      <c r="D1338" s="9">
        <v>123.91</v>
      </c>
      <c r="E1338" s="9">
        <v>148.09</v>
      </c>
      <c r="F1338" s="9">
        <v>132.38999999999999</v>
      </c>
      <c r="G1338" s="9">
        <v>158.22</v>
      </c>
      <c r="H1338" s="9">
        <v>136.06</v>
      </c>
      <c r="I1338" s="9">
        <v>162.61000000000001</v>
      </c>
      <c r="J1338" s="1">
        <f>VLOOKUP(A1338,'1927-2022'!$A$2:$A$24116,1,FALSE)</f>
        <v>38385</v>
      </c>
    </row>
    <row r="1339" spans="1:10" x14ac:dyDescent="0.3">
      <c r="A1339" s="2">
        <v>38386</v>
      </c>
      <c r="B1339" s="9">
        <v>112.07</v>
      </c>
      <c r="C1339" s="9">
        <v>133.94999999999999</v>
      </c>
      <c r="D1339" s="9">
        <v>123.73</v>
      </c>
      <c r="E1339" s="9">
        <v>147.88999999999999</v>
      </c>
      <c r="F1339" s="9">
        <v>132.13</v>
      </c>
      <c r="G1339" s="9">
        <v>157.93</v>
      </c>
      <c r="H1339" s="9">
        <v>135.99</v>
      </c>
      <c r="I1339" s="9">
        <v>162.53</v>
      </c>
      <c r="J1339" s="1">
        <f>VLOOKUP(A1339,'1927-2022'!$A$2:$A$24116,1,FALSE)</f>
        <v>38386</v>
      </c>
    </row>
    <row r="1340" spans="1:10" x14ac:dyDescent="0.3">
      <c r="A1340" s="2">
        <v>38387</v>
      </c>
      <c r="B1340" s="9">
        <v>112.19</v>
      </c>
      <c r="C1340" s="9">
        <v>134.1</v>
      </c>
      <c r="D1340" s="9">
        <v>124.18</v>
      </c>
      <c r="E1340" s="9">
        <v>148.43</v>
      </c>
      <c r="F1340" s="9">
        <v>132.87</v>
      </c>
      <c r="G1340" s="9">
        <v>158.82</v>
      </c>
      <c r="H1340" s="9">
        <v>137.28</v>
      </c>
      <c r="I1340" s="9">
        <v>164.09</v>
      </c>
      <c r="J1340" s="1">
        <f>VLOOKUP(A1340,'1927-2022'!$A$2:$A$24116,1,FALSE)</f>
        <v>38387</v>
      </c>
    </row>
    <row r="1341" spans="1:10" x14ac:dyDescent="0.3">
      <c r="A1341" s="2">
        <v>38390</v>
      </c>
      <c r="B1341" s="9">
        <v>112.14</v>
      </c>
      <c r="C1341" s="9">
        <v>134.07</v>
      </c>
      <c r="D1341" s="9">
        <v>124.19</v>
      </c>
      <c r="E1341" s="9">
        <v>148.47999999999999</v>
      </c>
      <c r="F1341" s="9">
        <v>133</v>
      </c>
      <c r="G1341" s="9">
        <v>159.01</v>
      </c>
      <c r="H1341" s="9">
        <v>137.94999999999999</v>
      </c>
      <c r="I1341" s="9">
        <v>164.92</v>
      </c>
      <c r="J1341" s="1">
        <f>VLOOKUP(A1341,'1927-2022'!$A$2:$A$24116,1,FALSE)</f>
        <v>38390</v>
      </c>
    </row>
    <row r="1342" spans="1:10" x14ac:dyDescent="0.3">
      <c r="A1342" s="2">
        <v>38391</v>
      </c>
      <c r="B1342" s="9">
        <v>112.1</v>
      </c>
      <c r="C1342" s="9">
        <v>134.03</v>
      </c>
      <c r="D1342" s="9">
        <v>124.14</v>
      </c>
      <c r="E1342" s="9">
        <v>148.41999999999999</v>
      </c>
      <c r="F1342" s="9">
        <v>133.07</v>
      </c>
      <c r="G1342" s="9">
        <v>159.1</v>
      </c>
      <c r="H1342" s="9">
        <v>138.28</v>
      </c>
      <c r="I1342" s="9">
        <v>165.33</v>
      </c>
      <c r="J1342" s="1">
        <f>VLOOKUP(A1342,'1927-2022'!$A$2:$A$24116,1,FALSE)</f>
        <v>38391</v>
      </c>
    </row>
    <row r="1343" spans="1:10" x14ac:dyDescent="0.3">
      <c r="A1343" s="2">
        <v>38392</v>
      </c>
      <c r="B1343" s="9">
        <v>112.28</v>
      </c>
      <c r="C1343" s="9">
        <v>134.26</v>
      </c>
      <c r="D1343" s="9">
        <v>124.67</v>
      </c>
      <c r="E1343" s="9">
        <v>149.07</v>
      </c>
      <c r="F1343" s="9">
        <v>133.72</v>
      </c>
      <c r="G1343" s="9">
        <v>159.88999999999999</v>
      </c>
      <c r="H1343" s="9">
        <v>138.84</v>
      </c>
      <c r="I1343" s="9">
        <v>166.01</v>
      </c>
      <c r="J1343" s="1">
        <f>VLOOKUP(A1343,'1927-2022'!$A$2:$A$24116,1,FALSE)</f>
        <v>38392</v>
      </c>
    </row>
    <row r="1344" spans="1:10" x14ac:dyDescent="0.3">
      <c r="A1344" s="2">
        <v>38393</v>
      </c>
      <c r="B1344" s="9">
        <v>112.2</v>
      </c>
      <c r="C1344" s="9">
        <v>134.16999999999999</v>
      </c>
      <c r="D1344" s="9">
        <v>124.35</v>
      </c>
      <c r="E1344" s="9">
        <v>148.69999999999999</v>
      </c>
      <c r="F1344" s="9">
        <v>133.07</v>
      </c>
      <c r="G1344" s="9">
        <v>159.13</v>
      </c>
      <c r="H1344" s="9">
        <v>137.43</v>
      </c>
      <c r="I1344" s="9">
        <v>164.34</v>
      </c>
      <c r="J1344" s="1">
        <f>VLOOKUP(A1344,'1927-2022'!$A$2:$A$24116,1,FALSE)</f>
        <v>38393</v>
      </c>
    </row>
    <row r="1345" spans="1:10" x14ac:dyDescent="0.3">
      <c r="A1345" s="2">
        <v>38394</v>
      </c>
      <c r="B1345" s="9">
        <v>112.12</v>
      </c>
      <c r="C1345" s="9">
        <v>134.08000000000001</v>
      </c>
      <c r="D1345" s="9">
        <v>124.11</v>
      </c>
      <c r="E1345" s="9">
        <v>148.41</v>
      </c>
      <c r="F1345" s="9">
        <v>132.80000000000001</v>
      </c>
      <c r="G1345" s="9">
        <v>158.81</v>
      </c>
      <c r="H1345" s="9">
        <v>137.16999999999999</v>
      </c>
      <c r="I1345" s="9">
        <v>164.04</v>
      </c>
      <c r="J1345" s="1">
        <f>VLOOKUP(A1345,'1927-2022'!$A$2:$A$24116,1,FALSE)</f>
        <v>38394</v>
      </c>
    </row>
    <row r="1346" spans="1:10" x14ac:dyDescent="0.3">
      <c r="A1346" s="2">
        <v>38397</v>
      </c>
      <c r="B1346" s="9">
        <v>112.08</v>
      </c>
      <c r="C1346" s="9">
        <v>134.06</v>
      </c>
      <c r="D1346" s="9">
        <v>124.12</v>
      </c>
      <c r="E1346" s="9">
        <v>148.46</v>
      </c>
      <c r="F1346" s="9">
        <v>132.94</v>
      </c>
      <c r="G1346" s="9">
        <v>159.02000000000001</v>
      </c>
      <c r="H1346" s="9">
        <v>137.65</v>
      </c>
      <c r="I1346" s="9">
        <v>164.65</v>
      </c>
      <c r="J1346" s="1">
        <f>VLOOKUP(A1346,'1927-2022'!$A$2:$A$24116,1,FALSE)</f>
        <v>38397</v>
      </c>
    </row>
    <row r="1347" spans="1:10" x14ac:dyDescent="0.3">
      <c r="A1347" s="2">
        <v>38398</v>
      </c>
      <c r="B1347" s="9">
        <v>112.07</v>
      </c>
      <c r="C1347" s="9">
        <v>134.06</v>
      </c>
      <c r="D1347" s="9">
        <v>124.07</v>
      </c>
      <c r="E1347" s="9">
        <v>148.41</v>
      </c>
      <c r="F1347" s="9">
        <v>132.76</v>
      </c>
      <c r="G1347" s="9">
        <v>158.81</v>
      </c>
      <c r="H1347" s="9">
        <v>137.21</v>
      </c>
      <c r="I1347" s="9">
        <v>164.13</v>
      </c>
      <c r="J1347" s="1">
        <f>VLOOKUP(A1347,'1927-2022'!$A$2:$A$24116,1,FALSE)</f>
        <v>38398</v>
      </c>
    </row>
    <row r="1348" spans="1:10" x14ac:dyDescent="0.3">
      <c r="A1348" s="2">
        <v>38399</v>
      </c>
      <c r="B1348" s="9">
        <v>111.96</v>
      </c>
      <c r="C1348" s="9">
        <v>133.93</v>
      </c>
      <c r="D1348" s="9">
        <v>123.68</v>
      </c>
      <c r="E1348" s="9">
        <v>147.96</v>
      </c>
      <c r="F1348" s="9">
        <v>132.22999999999999</v>
      </c>
      <c r="G1348" s="9">
        <v>158.18</v>
      </c>
      <c r="H1348" s="9">
        <v>136.5</v>
      </c>
      <c r="I1348" s="9">
        <v>163.30000000000001</v>
      </c>
      <c r="J1348" s="1">
        <f>VLOOKUP(A1348,'1927-2022'!$A$2:$A$24116,1,FALSE)</f>
        <v>38399</v>
      </c>
    </row>
    <row r="1349" spans="1:10" x14ac:dyDescent="0.3">
      <c r="A1349" s="2">
        <v>38400</v>
      </c>
      <c r="B1349" s="9">
        <v>112.02</v>
      </c>
      <c r="C1349" s="9">
        <v>134.01</v>
      </c>
      <c r="D1349" s="9">
        <v>123.7</v>
      </c>
      <c r="E1349" s="9">
        <v>147.99</v>
      </c>
      <c r="F1349" s="9">
        <v>132.1</v>
      </c>
      <c r="G1349" s="9">
        <v>158.04</v>
      </c>
      <c r="H1349" s="9">
        <v>135.94999999999999</v>
      </c>
      <c r="I1349" s="9">
        <v>162.65</v>
      </c>
      <c r="J1349" s="1">
        <f>VLOOKUP(A1349,'1927-2022'!$A$2:$A$24116,1,FALSE)</f>
        <v>38400</v>
      </c>
    </row>
    <row r="1350" spans="1:10" x14ac:dyDescent="0.3">
      <c r="A1350" s="2">
        <v>38401</v>
      </c>
      <c r="B1350" s="9">
        <v>111.93</v>
      </c>
      <c r="C1350" s="9">
        <v>133.91999999999999</v>
      </c>
      <c r="D1350" s="9">
        <v>123.38</v>
      </c>
      <c r="E1350" s="9">
        <v>147.62</v>
      </c>
      <c r="F1350" s="9">
        <v>131.49</v>
      </c>
      <c r="G1350" s="9">
        <v>157.32</v>
      </c>
      <c r="H1350" s="9">
        <v>134.94999999999999</v>
      </c>
      <c r="I1350" s="9">
        <v>161.46</v>
      </c>
      <c r="J1350" s="1">
        <f>VLOOKUP(A1350,'1927-2022'!$A$2:$A$24116,1,FALSE)</f>
        <v>38401</v>
      </c>
    </row>
    <row r="1351" spans="1:10" x14ac:dyDescent="0.3">
      <c r="A1351" s="2">
        <v>38404</v>
      </c>
      <c r="B1351" s="9">
        <v>111.93</v>
      </c>
      <c r="C1351" s="9">
        <v>133.94999999999999</v>
      </c>
      <c r="D1351" s="9">
        <v>123.38</v>
      </c>
      <c r="E1351" s="9">
        <v>147.65</v>
      </c>
      <c r="F1351" s="9">
        <v>131.49</v>
      </c>
      <c r="G1351" s="9">
        <v>157.35</v>
      </c>
      <c r="H1351" s="9">
        <v>134.94999999999999</v>
      </c>
      <c r="I1351" s="9">
        <v>161.5</v>
      </c>
      <c r="J1351" s="1" t="e">
        <f>VLOOKUP(A1351,'1927-2022'!$A$2:$A$24116,1,FALSE)</f>
        <v>#N/A</v>
      </c>
    </row>
    <row r="1352" spans="1:10" x14ac:dyDescent="0.3">
      <c r="A1352" s="2">
        <v>38405</v>
      </c>
      <c r="B1352" s="9">
        <v>111.93</v>
      </c>
      <c r="C1352" s="9">
        <v>133.96</v>
      </c>
      <c r="D1352" s="9">
        <v>123.31</v>
      </c>
      <c r="E1352" s="9">
        <v>147.57</v>
      </c>
      <c r="F1352" s="9">
        <v>131.34</v>
      </c>
      <c r="G1352" s="9">
        <v>157.19</v>
      </c>
      <c r="H1352" s="9">
        <v>134.62</v>
      </c>
      <c r="I1352" s="9">
        <v>161.11000000000001</v>
      </c>
      <c r="J1352" s="1">
        <f>VLOOKUP(A1352,'1927-2022'!$A$2:$A$24116,1,FALSE)</f>
        <v>38405</v>
      </c>
    </row>
    <row r="1353" spans="1:10" x14ac:dyDescent="0.3">
      <c r="A1353" s="2">
        <v>38406</v>
      </c>
      <c r="B1353" s="9">
        <v>111.91</v>
      </c>
      <c r="C1353" s="9">
        <v>133.94</v>
      </c>
      <c r="D1353" s="9">
        <v>123.31</v>
      </c>
      <c r="E1353" s="9">
        <v>147.58000000000001</v>
      </c>
      <c r="F1353" s="9">
        <v>131.41999999999999</v>
      </c>
      <c r="G1353" s="9">
        <v>157.29</v>
      </c>
      <c r="H1353" s="9">
        <v>134.84</v>
      </c>
      <c r="I1353" s="9">
        <v>161.38999999999999</v>
      </c>
      <c r="J1353" s="1">
        <f>VLOOKUP(A1353,'1927-2022'!$A$2:$A$24116,1,FALSE)</f>
        <v>38406</v>
      </c>
    </row>
    <row r="1354" spans="1:10" x14ac:dyDescent="0.3">
      <c r="A1354" s="2">
        <v>38407</v>
      </c>
      <c r="B1354" s="9">
        <v>111.85</v>
      </c>
      <c r="C1354" s="9">
        <v>133.88</v>
      </c>
      <c r="D1354" s="9">
        <v>123.15</v>
      </c>
      <c r="E1354" s="9">
        <v>147.4</v>
      </c>
      <c r="F1354" s="9">
        <v>131.29</v>
      </c>
      <c r="G1354" s="9">
        <v>157.13999999999999</v>
      </c>
      <c r="H1354" s="9">
        <v>134.72999999999999</v>
      </c>
      <c r="I1354" s="9">
        <v>161.27000000000001</v>
      </c>
      <c r="J1354" s="1">
        <f>VLOOKUP(A1354,'1927-2022'!$A$2:$A$24116,1,FALSE)</f>
        <v>38407</v>
      </c>
    </row>
    <row r="1355" spans="1:10" x14ac:dyDescent="0.3">
      <c r="A1355" s="2">
        <v>38408</v>
      </c>
      <c r="B1355" s="9">
        <v>111.81</v>
      </c>
      <c r="C1355" s="9">
        <v>133.85</v>
      </c>
      <c r="D1355" s="9">
        <v>123.13</v>
      </c>
      <c r="E1355" s="9">
        <v>147.38999999999999</v>
      </c>
      <c r="F1355" s="9">
        <v>131.4</v>
      </c>
      <c r="G1355" s="9">
        <v>157.29</v>
      </c>
      <c r="H1355" s="9">
        <v>134.99</v>
      </c>
      <c r="I1355" s="9">
        <v>161.59</v>
      </c>
      <c r="J1355" s="1">
        <f>VLOOKUP(A1355,'1927-2022'!$A$2:$A$24116,1,FALSE)</f>
        <v>38408</v>
      </c>
    </row>
    <row r="1356" spans="1:10" x14ac:dyDescent="0.3">
      <c r="A1356" s="2">
        <v>38411</v>
      </c>
      <c r="B1356" s="9">
        <v>111.7</v>
      </c>
      <c r="C1356" s="9">
        <v>133.74</v>
      </c>
      <c r="D1356" s="9">
        <v>122.67</v>
      </c>
      <c r="E1356" s="9">
        <v>146.87</v>
      </c>
      <c r="F1356" s="9">
        <v>130.72999999999999</v>
      </c>
      <c r="G1356" s="9">
        <v>156.52000000000001</v>
      </c>
      <c r="H1356" s="9">
        <v>133.91</v>
      </c>
      <c r="I1356" s="9">
        <v>160.33000000000001</v>
      </c>
      <c r="J1356" s="1">
        <f>VLOOKUP(A1356,'1927-2022'!$A$2:$A$24116,1,FALSE)</f>
        <v>38411</v>
      </c>
    </row>
    <row r="1357" spans="1:10" x14ac:dyDescent="0.3">
      <c r="A1357" s="2">
        <v>38412</v>
      </c>
      <c r="B1357" s="9">
        <v>111.72</v>
      </c>
      <c r="C1357" s="9">
        <v>133.78</v>
      </c>
      <c r="D1357" s="9">
        <v>122.65</v>
      </c>
      <c r="E1357" s="9">
        <v>146.86000000000001</v>
      </c>
      <c r="F1357" s="9">
        <v>130.65</v>
      </c>
      <c r="G1357" s="9">
        <v>156.44</v>
      </c>
      <c r="H1357" s="9">
        <v>133.72</v>
      </c>
      <c r="I1357" s="9">
        <v>160.12</v>
      </c>
      <c r="J1357" s="1">
        <f>VLOOKUP(A1357,'1927-2022'!$A$2:$A$24116,1,FALSE)</f>
        <v>38412</v>
      </c>
    </row>
    <row r="1358" spans="1:10" x14ac:dyDescent="0.3">
      <c r="A1358" s="2">
        <v>38413</v>
      </c>
      <c r="B1358" s="9">
        <v>111.77</v>
      </c>
      <c r="C1358" s="9">
        <v>133.85</v>
      </c>
      <c r="D1358" s="9">
        <v>122.72</v>
      </c>
      <c r="E1358" s="9">
        <v>146.96</v>
      </c>
      <c r="F1358" s="9">
        <v>130.63</v>
      </c>
      <c r="G1358" s="9">
        <v>156.43</v>
      </c>
      <c r="H1358" s="9">
        <v>133.53</v>
      </c>
      <c r="I1358" s="9">
        <v>159.91</v>
      </c>
      <c r="J1358" s="1">
        <f>VLOOKUP(A1358,'1927-2022'!$A$2:$A$24116,1,FALSE)</f>
        <v>38413</v>
      </c>
    </row>
    <row r="1359" spans="1:10" x14ac:dyDescent="0.3">
      <c r="A1359" s="2">
        <v>38414</v>
      </c>
      <c r="B1359" s="9">
        <v>111.75</v>
      </c>
      <c r="C1359" s="9">
        <v>133.84</v>
      </c>
      <c r="D1359" s="9">
        <v>122.67</v>
      </c>
      <c r="E1359" s="9">
        <v>146.9</v>
      </c>
      <c r="F1359" s="9">
        <v>130.56</v>
      </c>
      <c r="G1359" s="9">
        <v>156.36000000000001</v>
      </c>
      <c r="H1359" s="9">
        <v>133.46</v>
      </c>
      <c r="I1359" s="9">
        <v>159.83000000000001</v>
      </c>
      <c r="J1359" s="1">
        <f>VLOOKUP(A1359,'1927-2022'!$A$2:$A$24116,1,FALSE)</f>
        <v>38414</v>
      </c>
    </row>
    <row r="1360" spans="1:10" x14ac:dyDescent="0.3">
      <c r="A1360" s="2">
        <v>38415</v>
      </c>
      <c r="B1360" s="9">
        <v>111.81</v>
      </c>
      <c r="C1360" s="9">
        <v>133.91</v>
      </c>
      <c r="D1360" s="9">
        <v>122.95</v>
      </c>
      <c r="E1360" s="9">
        <v>147.26</v>
      </c>
      <c r="F1360" s="9">
        <v>131.06</v>
      </c>
      <c r="G1360" s="9">
        <v>156.97</v>
      </c>
      <c r="H1360" s="9">
        <v>134.65</v>
      </c>
      <c r="I1360" s="9">
        <v>161.27000000000001</v>
      </c>
      <c r="J1360" s="1">
        <f>VLOOKUP(A1360,'1927-2022'!$A$2:$A$24116,1,FALSE)</f>
        <v>38415</v>
      </c>
    </row>
    <row r="1361" spans="1:10" x14ac:dyDescent="0.3">
      <c r="A1361" s="2">
        <v>38418</v>
      </c>
      <c r="B1361" s="9">
        <v>111.75</v>
      </c>
      <c r="C1361" s="9">
        <v>133.87</v>
      </c>
      <c r="D1361" s="9">
        <v>122.88</v>
      </c>
      <c r="E1361" s="9">
        <v>147.19999999999999</v>
      </c>
      <c r="F1361" s="9">
        <v>131.13999999999999</v>
      </c>
      <c r="G1361" s="9">
        <v>157.09</v>
      </c>
      <c r="H1361" s="9">
        <v>135.06</v>
      </c>
      <c r="I1361" s="9">
        <v>161.80000000000001</v>
      </c>
      <c r="J1361" s="1">
        <f>VLOOKUP(A1361,'1927-2022'!$A$2:$A$24116,1,FALSE)</f>
        <v>38418</v>
      </c>
    </row>
    <row r="1362" spans="1:10" x14ac:dyDescent="0.3">
      <c r="A1362" s="2">
        <v>38419</v>
      </c>
      <c r="B1362" s="9">
        <v>111.7</v>
      </c>
      <c r="C1362" s="9">
        <v>133.82</v>
      </c>
      <c r="D1362" s="9">
        <v>122.56</v>
      </c>
      <c r="E1362" s="9">
        <v>146.83000000000001</v>
      </c>
      <c r="F1362" s="9">
        <v>130.58000000000001</v>
      </c>
      <c r="G1362" s="9">
        <v>156.44</v>
      </c>
      <c r="H1362" s="9">
        <v>134.02000000000001</v>
      </c>
      <c r="I1362" s="9">
        <v>160.56</v>
      </c>
      <c r="J1362" s="1">
        <f>VLOOKUP(A1362,'1927-2022'!$A$2:$A$24116,1,FALSE)</f>
        <v>38419</v>
      </c>
    </row>
    <row r="1363" spans="1:10" x14ac:dyDescent="0.3">
      <c r="A1363" s="2">
        <v>38420</v>
      </c>
      <c r="B1363" s="9">
        <v>111.6</v>
      </c>
      <c r="C1363" s="9">
        <v>133.71</v>
      </c>
      <c r="D1363" s="9">
        <v>122.08</v>
      </c>
      <c r="E1363" s="9">
        <v>146.27000000000001</v>
      </c>
      <c r="F1363" s="9">
        <v>129.59</v>
      </c>
      <c r="G1363" s="9">
        <v>155.27000000000001</v>
      </c>
      <c r="H1363" s="9">
        <v>132.12</v>
      </c>
      <c r="I1363" s="9">
        <v>158.30000000000001</v>
      </c>
      <c r="J1363" s="1">
        <f>VLOOKUP(A1363,'1927-2022'!$A$2:$A$24116,1,FALSE)</f>
        <v>38420</v>
      </c>
    </row>
    <row r="1364" spans="1:10" x14ac:dyDescent="0.3">
      <c r="A1364" s="2">
        <v>38421</v>
      </c>
      <c r="B1364" s="9">
        <v>111.59</v>
      </c>
      <c r="C1364" s="9">
        <v>133.71</v>
      </c>
      <c r="D1364" s="9">
        <v>122.22</v>
      </c>
      <c r="E1364" s="9">
        <v>146.44999999999999</v>
      </c>
      <c r="F1364" s="9">
        <v>129.94999999999999</v>
      </c>
      <c r="G1364" s="9">
        <v>155.69999999999999</v>
      </c>
      <c r="H1364" s="9">
        <v>132.75</v>
      </c>
      <c r="I1364" s="9">
        <v>159.07</v>
      </c>
      <c r="J1364" s="1">
        <f>VLOOKUP(A1364,'1927-2022'!$A$2:$A$24116,1,FALSE)</f>
        <v>38421</v>
      </c>
    </row>
    <row r="1365" spans="1:10" x14ac:dyDescent="0.3">
      <c r="A1365" s="2">
        <v>38422</v>
      </c>
      <c r="B1365" s="9">
        <v>111.47</v>
      </c>
      <c r="C1365" s="9">
        <v>133.57</v>
      </c>
      <c r="D1365" s="9">
        <v>121.81</v>
      </c>
      <c r="E1365" s="9">
        <v>145.97</v>
      </c>
      <c r="F1365" s="9">
        <v>129.35</v>
      </c>
      <c r="G1365" s="9">
        <v>155</v>
      </c>
      <c r="H1365" s="9">
        <v>131.86000000000001</v>
      </c>
      <c r="I1365" s="9">
        <v>158.01</v>
      </c>
      <c r="J1365" s="1">
        <f>VLOOKUP(A1365,'1927-2022'!$A$2:$A$24116,1,FALSE)</f>
        <v>38422</v>
      </c>
    </row>
    <row r="1366" spans="1:10" x14ac:dyDescent="0.3">
      <c r="A1366" s="2">
        <v>38425</v>
      </c>
      <c r="B1366" s="9">
        <v>111.45</v>
      </c>
      <c r="C1366" s="9">
        <v>133.58000000000001</v>
      </c>
      <c r="D1366" s="9">
        <v>121.86</v>
      </c>
      <c r="E1366" s="9">
        <v>146.07</v>
      </c>
      <c r="F1366" s="9">
        <v>129.47999999999999</v>
      </c>
      <c r="G1366" s="9">
        <v>155.19</v>
      </c>
      <c r="H1366" s="9">
        <v>132.08000000000001</v>
      </c>
      <c r="I1366" s="9">
        <v>158.31</v>
      </c>
      <c r="J1366" s="1">
        <f>VLOOKUP(A1366,'1927-2022'!$A$2:$A$24116,1,FALSE)</f>
        <v>38425</v>
      </c>
    </row>
    <row r="1367" spans="1:10" x14ac:dyDescent="0.3">
      <c r="A1367" s="2">
        <v>38426</v>
      </c>
      <c r="B1367" s="9">
        <v>111.44</v>
      </c>
      <c r="C1367" s="9">
        <v>133.58000000000001</v>
      </c>
      <c r="D1367" s="9">
        <v>121.78</v>
      </c>
      <c r="E1367" s="9">
        <v>145.97</v>
      </c>
      <c r="F1367" s="9">
        <v>129.35</v>
      </c>
      <c r="G1367" s="9">
        <v>155.05000000000001</v>
      </c>
      <c r="H1367" s="9">
        <v>131.75</v>
      </c>
      <c r="I1367" s="9">
        <v>157.91999999999999</v>
      </c>
      <c r="J1367" s="1">
        <f>VLOOKUP(A1367,'1927-2022'!$A$2:$A$24116,1,FALSE)</f>
        <v>38426</v>
      </c>
    </row>
    <row r="1368" spans="1:10" x14ac:dyDescent="0.3">
      <c r="A1368" s="2">
        <v>38427</v>
      </c>
      <c r="B1368" s="9">
        <v>111.5</v>
      </c>
      <c r="C1368" s="9">
        <v>133.66999999999999</v>
      </c>
      <c r="D1368" s="9">
        <v>121.95</v>
      </c>
      <c r="E1368" s="9">
        <v>146.19</v>
      </c>
      <c r="F1368" s="9">
        <v>129.61000000000001</v>
      </c>
      <c r="G1368" s="9">
        <v>155.37</v>
      </c>
      <c r="H1368" s="9">
        <v>132.04</v>
      </c>
      <c r="I1368" s="9">
        <v>158.29</v>
      </c>
      <c r="J1368" s="1">
        <f>VLOOKUP(A1368,'1927-2022'!$A$2:$A$24116,1,FALSE)</f>
        <v>38427</v>
      </c>
    </row>
    <row r="1369" spans="1:10" x14ac:dyDescent="0.3">
      <c r="A1369" s="2">
        <v>38428</v>
      </c>
      <c r="B1369" s="9">
        <v>111.58</v>
      </c>
      <c r="C1369" s="9">
        <v>133.77000000000001</v>
      </c>
      <c r="D1369" s="9">
        <v>122.22</v>
      </c>
      <c r="E1369" s="9">
        <v>146.53</v>
      </c>
      <c r="F1369" s="9">
        <v>129.97999999999999</v>
      </c>
      <c r="G1369" s="9">
        <v>155.83000000000001</v>
      </c>
      <c r="H1369" s="9">
        <v>132.49</v>
      </c>
      <c r="I1369" s="9">
        <v>158.84</v>
      </c>
      <c r="J1369" s="1">
        <f>VLOOKUP(A1369,'1927-2022'!$A$2:$A$24116,1,FALSE)</f>
        <v>38428</v>
      </c>
    </row>
    <row r="1370" spans="1:10" x14ac:dyDescent="0.3">
      <c r="A1370" s="2">
        <v>38429</v>
      </c>
      <c r="B1370" s="9">
        <v>111.55</v>
      </c>
      <c r="C1370" s="9">
        <v>133.75</v>
      </c>
      <c r="D1370" s="9">
        <v>122.08</v>
      </c>
      <c r="E1370" s="9">
        <v>146.37</v>
      </c>
      <c r="F1370" s="9">
        <v>129.76</v>
      </c>
      <c r="G1370" s="9">
        <v>155.58000000000001</v>
      </c>
      <c r="H1370" s="9">
        <v>132.01</v>
      </c>
      <c r="I1370" s="9">
        <v>158.27000000000001</v>
      </c>
      <c r="J1370" s="1">
        <f>VLOOKUP(A1370,'1927-2022'!$A$2:$A$24116,1,FALSE)</f>
        <v>38429</v>
      </c>
    </row>
    <row r="1371" spans="1:10" x14ac:dyDescent="0.3">
      <c r="A1371" s="2">
        <v>38432</v>
      </c>
      <c r="B1371" s="9">
        <v>111.54</v>
      </c>
      <c r="C1371" s="9">
        <v>133.76</v>
      </c>
      <c r="D1371" s="9">
        <v>122.08</v>
      </c>
      <c r="E1371" s="9">
        <v>146.4</v>
      </c>
      <c r="F1371" s="9">
        <v>129.72</v>
      </c>
      <c r="G1371" s="9">
        <v>155.57</v>
      </c>
      <c r="H1371" s="9">
        <v>131.78</v>
      </c>
      <c r="I1371" s="9">
        <v>158.04</v>
      </c>
      <c r="J1371" s="1">
        <f>VLOOKUP(A1371,'1927-2022'!$A$2:$A$24116,1,FALSE)</f>
        <v>38432</v>
      </c>
    </row>
    <row r="1372" spans="1:10" x14ac:dyDescent="0.3">
      <c r="A1372" s="2">
        <v>38433</v>
      </c>
      <c r="B1372" s="9">
        <v>111.36</v>
      </c>
      <c r="C1372" s="9">
        <v>133.56</v>
      </c>
      <c r="D1372" s="9">
        <v>121.54</v>
      </c>
      <c r="E1372" s="9">
        <v>145.77000000000001</v>
      </c>
      <c r="F1372" s="9">
        <v>129</v>
      </c>
      <c r="G1372" s="9">
        <v>154.71</v>
      </c>
      <c r="H1372" s="9">
        <v>130.81</v>
      </c>
      <c r="I1372" s="9">
        <v>156.88999999999999</v>
      </c>
      <c r="J1372" s="1">
        <f>VLOOKUP(A1372,'1927-2022'!$A$2:$A$24116,1,FALSE)</f>
        <v>38433</v>
      </c>
    </row>
    <row r="1373" spans="1:10" x14ac:dyDescent="0.3">
      <c r="A1373" s="2">
        <v>38434</v>
      </c>
      <c r="B1373" s="9">
        <v>111.27</v>
      </c>
      <c r="C1373" s="9">
        <v>133.44999999999999</v>
      </c>
      <c r="D1373" s="9">
        <v>121.46</v>
      </c>
      <c r="E1373" s="9">
        <v>145.66999999999999</v>
      </c>
      <c r="F1373" s="9">
        <v>128.91999999999999</v>
      </c>
      <c r="G1373" s="9">
        <v>154.63</v>
      </c>
      <c r="H1373" s="9">
        <v>131.04</v>
      </c>
      <c r="I1373" s="9">
        <v>157.16999999999999</v>
      </c>
      <c r="J1373" s="1">
        <f>VLOOKUP(A1373,'1927-2022'!$A$2:$A$24116,1,FALSE)</f>
        <v>38434</v>
      </c>
    </row>
    <row r="1374" spans="1:10" x14ac:dyDescent="0.3">
      <c r="A1374" s="2">
        <v>38435</v>
      </c>
      <c r="B1374" s="9">
        <v>111.25</v>
      </c>
      <c r="C1374" s="9">
        <v>133.44999999999999</v>
      </c>
      <c r="D1374" s="9">
        <v>121.49</v>
      </c>
      <c r="E1374" s="9">
        <v>145.72999999999999</v>
      </c>
      <c r="F1374" s="9">
        <v>129.04</v>
      </c>
      <c r="G1374" s="9">
        <v>154.78</v>
      </c>
      <c r="H1374" s="9">
        <v>131.30000000000001</v>
      </c>
      <c r="I1374" s="9">
        <v>157.5</v>
      </c>
      <c r="J1374" s="1">
        <f>VLOOKUP(A1374,'1927-2022'!$A$2:$A$24116,1,FALSE)</f>
        <v>38435</v>
      </c>
    </row>
    <row r="1375" spans="1:10" x14ac:dyDescent="0.3">
      <c r="A1375" s="2">
        <v>38436</v>
      </c>
      <c r="B1375" s="9">
        <v>111.25</v>
      </c>
      <c r="C1375" s="9">
        <v>133.46</v>
      </c>
      <c r="D1375" s="9">
        <v>121.49</v>
      </c>
      <c r="E1375" s="9">
        <v>145.74</v>
      </c>
      <c r="F1375" s="9">
        <v>129.04</v>
      </c>
      <c r="G1375" s="9">
        <v>154.79</v>
      </c>
      <c r="H1375" s="9">
        <v>131.30000000000001</v>
      </c>
      <c r="I1375" s="9">
        <v>157.51</v>
      </c>
      <c r="J1375" s="1" t="e">
        <f>VLOOKUP(A1375,'1927-2022'!$A$2:$A$24116,1,FALSE)</f>
        <v>#N/A</v>
      </c>
    </row>
    <row r="1376" spans="1:10" x14ac:dyDescent="0.3">
      <c r="A1376" s="2">
        <v>38439</v>
      </c>
      <c r="B1376" s="9">
        <v>111.22</v>
      </c>
      <c r="C1376" s="9">
        <v>133.46</v>
      </c>
      <c r="D1376" s="9">
        <v>121.33</v>
      </c>
      <c r="E1376" s="9">
        <v>145.58000000000001</v>
      </c>
      <c r="F1376" s="9">
        <v>128.68</v>
      </c>
      <c r="G1376" s="9">
        <v>154.4</v>
      </c>
      <c r="H1376" s="9">
        <v>130.93</v>
      </c>
      <c r="I1376" s="9">
        <v>157.1</v>
      </c>
      <c r="J1376" s="1">
        <f>VLOOKUP(A1376,'1927-2022'!$A$2:$A$24116,1,FALSE)</f>
        <v>38439</v>
      </c>
    </row>
    <row r="1377" spans="1:10" x14ac:dyDescent="0.3">
      <c r="A1377" s="2">
        <v>38440</v>
      </c>
      <c r="B1377" s="9">
        <v>111.26</v>
      </c>
      <c r="C1377" s="9">
        <v>133.51</v>
      </c>
      <c r="D1377" s="9">
        <v>121.51</v>
      </c>
      <c r="E1377" s="9">
        <v>145.81</v>
      </c>
      <c r="F1377" s="9">
        <v>129.11000000000001</v>
      </c>
      <c r="G1377" s="9">
        <v>154.93</v>
      </c>
      <c r="H1377" s="9">
        <v>131.34</v>
      </c>
      <c r="I1377" s="9">
        <v>157.6</v>
      </c>
      <c r="J1377" s="1">
        <f>VLOOKUP(A1377,'1927-2022'!$A$2:$A$24116,1,FALSE)</f>
        <v>38440</v>
      </c>
    </row>
    <row r="1378" spans="1:10" x14ac:dyDescent="0.3">
      <c r="A1378" s="2">
        <v>38441</v>
      </c>
      <c r="B1378" s="9">
        <v>111.28</v>
      </c>
      <c r="C1378" s="9">
        <v>133.54</v>
      </c>
      <c r="D1378" s="9">
        <v>121.65</v>
      </c>
      <c r="E1378" s="9">
        <v>145.99</v>
      </c>
      <c r="F1378" s="9">
        <v>129.38999999999999</v>
      </c>
      <c r="G1378" s="9">
        <v>155.27000000000001</v>
      </c>
      <c r="H1378" s="9">
        <v>131.93</v>
      </c>
      <c r="I1378" s="9">
        <v>158.33000000000001</v>
      </c>
      <c r="J1378" s="1">
        <f>VLOOKUP(A1378,'1927-2022'!$A$2:$A$24116,1,FALSE)</f>
        <v>38441</v>
      </c>
    </row>
    <row r="1379" spans="1:10" x14ac:dyDescent="0.3">
      <c r="A1379" s="2">
        <v>38442</v>
      </c>
      <c r="B1379" s="9">
        <v>111.43</v>
      </c>
      <c r="C1379" s="9">
        <v>133.72999999999999</v>
      </c>
      <c r="D1379" s="9">
        <v>122.11</v>
      </c>
      <c r="E1379" s="9">
        <v>146.56</v>
      </c>
      <c r="F1379" s="9">
        <v>130</v>
      </c>
      <c r="G1379" s="9">
        <v>156.02000000000001</v>
      </c>
      <c r="H1379" s="9">
        <v>132.75</v>
      </c>
      <c r="I1379" s="9">
        <v>159.32</v>
      </c>
      <c r="J1379" s="1">
        <f>VLOOKUP(A1379,'1927-2022'!$A$2:$A$24116,1,FALSE)</f>
        <v>38442</v>
      </c>
    </row>
    <row r="1380" spans="1:10" x14ac:dyDescent="0.3">
      <c r="A1380" s="2">
        <v>38443</v>
      </c>
      <c r="B1380" s="9">
        <v>111.54</v>
      </c>
      <c r="C1380" s="9">
        <v>133.88</v>
      </c>
      <c r="D1380" s="9">
        <v>122.35</v>
      </c>
      <c r="E1380" s="9">
        <v>146.85</v>
      </c>
      <c r="F1380" s="9">
        <v>130.32</v>
      </c>
      <c r="G1380" s="9">
        <v>156.41</v>
      </c>
      <c r="H1380" s="9">
        <v>133.24</v>
      </c>
      <c r="I1380" s="9">
        <v>159.91999999999999</v>
      </c>
      <c r="J1380" s="1">
        <f>VLOOKUP(A1380,'1927-2022'!$A$2:$A$24116,1,FALSE)</f>
        <v>38443</v>
      </c>
    </row>
    <row r="1381" spans="1:10" x14ac:dyDescent="0.3">
      <c r="A1381" s="2">
        <v>38446</v>
      </c>
      <c r="B1381" s="9">
        <v>111.58</v>
      </c>
      <c r="C1381" s="9">
        <v>133.94999999999999</v>
      </c>
      <c r="D1381" s="9">
        <v>122.38</v>
      </c>
      <c r="E1381" s="9">
        <v>146.91999999999999</v>
      </c>
      <c r="F1381" s="9">
        <v>130.36000000000001</v>
      </c>
      <c r="G1381" s="9">
        <v>156.5</v>
      </c>
      <c r="H1381" s="9">
        <v>133.24</v>
      </c>
      <c r="I1381" s="9">
        <v>159.96</v>
      </c>
      <c r="J1381" s="1">
        <f>VLOOKUP(A1381,'1927-2022'!$A$2:$A$24116,1,FALSE)</f>
        <v>38446</v>
      </c>
    </row>
    <row r="1382" spans="1:10" x14ac:dyDescent="0.3">
      <c r="A1382" s="2">
        <v>38447</v>
      </c>
      <c r="B1382" s="9">
        <v>111.57</v>
      </c>
      <c r="C1382" s="9">
        <v>133.94999999999999</v>
      </c>
      <c r="D1382" s="9">
        <v>122.31</v>
      </c>
      <c r="E1382" s="9">
        <v>146.85</v>
      </c>
      <c r="F1382" s="9">
        <v>130.24</v>
      </c>
      <c r="G1382" s="9">
        <v>156.37</v>
      </c>
      <c r="H1382" s="9">
        <v>133.01</v>
      </c>
      <c r="I1382" s="9">
        <v>159.69999999999999</v>
      </c>
      <c r="J1382" s="1">
        <f>VLOOKUP(A1382,'1927-2022'!$A$2:$A$24116,1,FALSE)</f>
        <v>38447</v>
      </c>
    </row>
    <row r="1383" spans="1:10" x14ac:dyDescent="0.3">
      <c r="A1383" s="2">
        <v>38448</v>
      </c>
      <c r="B1383" s="9">
        <v>111.65</v>
      </c>
      <c r="C1383" s="9">
        <v>134.05000000000001</v>
      </c>
      <c r="D1383" s="9">
        <v>122.52</v>
      </c>
      <c r="E1383" s="9">
        <v>147.12</v>
      </c>
      <c r="F1383" s="9">
        <v>130.52000000000001</v>
      </c>
      <c r="G1383" s="9">
        <v>156.72</v>
      </c>
      <c r="H1383" s="9">
        <v>133.24</v>
      </c>
      <c r="I1383" s="9">
        <v>159.97999999999999</v>
      </c>
      <c r="J1383" s="1">
        <f>VLOOKUP(A1383,'1927-2022'!$A$2:$A$24116,1,FALSE)</f>
        <v>38448</v>
      </c>
    </row>
    <row r="1384" spans="1:10" x14ac:dyDescent="0.3">
      <c r="A1384" s="2">
        <v>38449</v>
      </c>
      <c r="B1384" s="9">
        <v>111.61</v>
      </c>
      <c r="C1384" s="9">
        <v>134.02000000000001</v>
      </c>
      <c r="D1384" s="9">
        <v>122.36</v>
      </c>
      <c r="E1384" s="9">
        <v>146.93</v>
      </c>
      <c r="F1384" s="9">
        <v>130.24</v>
      </c>
      <c r="G1384" s="9">
        <v>156.4</v>
      </c>
      <c r="H1384" s="9">
        <v>132.71</v>
      </c>
      <c r="I1384" s="9">
        <v>159.37</v>
      </c>
      <c r="J1384" s="1">
        <f>VLOOKUP(A1384,'1927-2022'!$A$2:$A$24116,1,FALSE)</f>
        <v>38449</v>
      </c>
    </row>
    <row r="1385" spans="1:10" x14ac:dyDescent="0.3">
      <c r="A1385" s="2">
        <v>38450</v>
      </c>
      <c r="B1385" s="9">
        <v>111.54</v>
      </c>
      <c r="C1385" s="9">
        <v>133.94</v>
      </c>
      <c r="D1385" s="9">
        <v>122.24</v>
      </c>
      <c r="E1385" s="9">
        <v>146.80000000000001</v>
      </c>
      <c r="F1385" s="9">
        <v>130.1</v>
      </c>
      <c r="G1385" s="9">
        <v>156.22999999999999</v>
      </c>
      <c r="H1385" s="9">
        <v>132.71</v>
      </c>
      <c r="I1385" s="9">
        <v>159.38</v>
      </c>
      <c r="J1385" s="1">
        <f>VLOOKUP(A1385,'1927-2022'!$A$2:$A$24116,1,FALSE)</f>
        <v>38450</v>
      </c>
    </row>
    <row r="1386" spans="1:10" x14ac:dyDescent="0.3">
      <c r="A1386" s="2">
        <v>38453</v>
      </c>
      <c r="B1386" s="9">
        <v>111.58</v>
      </c>
      <c r="C1386" s="9">
        <v>134.02000000000001</v>
      </c>
      <c r="D1386" s="9">
        <v>122.38</v>
      </c>
      <c r="E1386" s="9">
        <v>147</v>
      </c>
      <c r="F1386" s="9">
        <v>130.43</v>
      </c>
      <c r="G1386" s="9">
        <v>156.66999999999999</v>
      </c>
      <c r="H1386" s="9">
        <v>133.31</v>
      </c>
      <c r="I1386" s="9">
        <v>160.13</v>
      </c>
      <c r="J1386" s="1">
        <f>VLOOKUP(A1386,'1927-2022'!$A$2:$A$24116,1,FALSE)</f>
        <v>38453</v>
      </c>
    </row>
    <row r="1387" spans="1:10" x14ac:dyDescent="0.3">
      <c r="A1387" s="2">
        <v>38454</v>
      </c>
      <c r="B1387" s="9">
        <v>111.67</v>
      </c>
      <c r="C1387" s="9">
        <v>134.15</v>
      </c>
      <c r="D1387" s="9">
        <v>122.83</v>
      </c>
      <c r="E1387" s="9">
        <v>147.55000000000001</v>
      </c>
      <c r="F1387" s="9">
        <v>131.13999999999999</v>
      </c>
      <c r="G1387" s="9">
        <v>157.53</v>
      </c>
      <c r="H1387" s="9">
        <v>134.43</v>
      </c>
      <c r="I1387" s="9">
        <v>161.47999999999999</v>
      </c>
      <c r="J1387" s="1">
        <f>VLOOKUP(A1387,'1927-2022'!$A$2:$A$24116,1,FALSE)</f>
        <v>38454</v>
      </c>
    </row>
    <row r="1388" spans="1:10" x14ac:dyDescent="0.3">
      <c r="A1388" s="2">
        <v>38455</v>
      </c>
      <c r="B1388" s="9">
        <v>111.76</v>
      </c>
      <c r="C1388" s="9">
        <v>134.27000000000001</v>
      </c>
      <c r="D1388" s="9">
        <v>122.92</v>
      </c>
      <c r="E1388" s="9">
        <v>147.66999999999999</v>
      </c>
      <c r="F1388" s="9">
        <v>131.16</v>
      </c>
      <c r="G1388" s="9">
        <v>157.56</v>
      </c>
      <c r="H1388" s="9">
        <v>134.19999999999999</v>
      </c>
      <c r="I1388" s="9">
        <v>161.22999999999999</v>
      </c>
      <c r="J1388" s="1">
        <f>VLOOKUP(A1388,'1927-2022'!$A$2:$A$24116,1,FALSE)</f>
        <v>38455</v>
      </c>
    </row>
    <row r="1389" spans="1:10" x14ac:dyDescent="0.3">
      <c r="A1389" s="2">
        <v>38456</v>
      </c>
      <c r="B1389" s="9">
        <v>111.89</v>
      </c>
      <c r="C1389" s="9">
        <v>134.43</v>
      </c>
      <c r="D1389" s="9">
        <v>123.13</v>
      </c>
      <c r="E1389" s="9">
        <v>147.93</v>
      </c>
      <c r="F1389" s="9">
        <v>131.34</v>
      </c>
      <c r="G1389" s="9">
        <v>157.80000000000001</v>
      </c>
      <c r="H1389" s="9">
        <v>134.13</v>
      </c>
      <c r="I1389" s="9">
        <v>161.15</v>
      </c>
      <c r="J1389" s="1">
        <f>VLOOKUP(A1389,'1927-2022'!$A$2:$A$24116,1,FALSE)</f>
        <v>38456</v>
      </c>
    </row>
    <row r="1390" spans="1:10" x14ac:dyDescent="0.3">
      <c r="A1390" s="2">
        <v>38457</v>
      </c>
      <c r="B1390" s="9">
        <v>112.02</v>
      </c>
      <c r="C1390" s="9">
        <v>134.59</v>
      </c>
      <c r="D1390" s="9">
        <v>123.54</v>
      </c>
      <c r="E1390" s="9">
        <v>148.44</v>
      </c>
      <c r="F1390" s="9">
        <v>132.01</v>
      </c>
      <c r="G1390" s="9">
        <v>158.61000000000001</v>
      </c>
      <c r="H1390" s="9">
        <v>135.36000000000001</v>
      </c>
      <c r="I1390" s="9">
        <v>162.63999999999999</v>
      </c>
      <c r="J1390" s="1">
        <f>VLOOKUP(A1390,'1927-2022'!$A$2:$A$24116,1,FALSE)</f>
        <v>38457</v>
      </c>
    </row>
    <row r="1391" spans="1:10" x14ac:dyDescent="0.3">
      <c r="A1391" s="2">
        <v>38460</v>
      </c>
      <c r="B1391" s="9">
        <v>112.03</v>
      </c>
      <c r="C1391" s="9">
        <v>134.63999999999999</v>
      </c>
      <c r="D1391" s="9">
        <v>123.61</v>
      </c>
      <c r="E1391" s="9">
        <v>148.56</v>
      </c>
      <c r="F1391" s="9">
        <v>132.19999999999999</v>
      </c>
      <c r="G1391" s="9">
        <v>158.87</v>
      </c>
      <c r="H1391" s="9">
        <v>135.72999999999999</v>
      </c>
      <c r="I1391" s="9">
        <v>163.12</v>
      </c>
      <c r="J1391" s="1">
        <f>VLOOKUP(A1391,'1927-2022'!$A$2:$A$24116,1,FALSE)</f>
        <v>38460</v>
      </c>
    </row>
    <row r="1392" spans="1:10" x14ac:dyDescent="0.3">
      <c r="A1392" s="2">
        <v>38461</v>
      </c>
      <c r="B1392" s="9">
        <v>112.11</v>
      </c>
      <c r="C1392" s="9">
        <v>134.74</v>
      </c>
      <c r="D1392" s="9">
        <v>123.88</v>
      </c>
      <c r="E1392" s="9">
        <v>148.88999999999999</v>
      </c>
      <c r="F1392" s="9">
        <v>132.59</v>
      </c>
      <c r="G1392" s="9">
        <v>159.35</v>
      </c>
      <c r="H1392" s="9">
        <v>136.33000000000001</v>
      </c>
      <c r="I1392" s="9">
        <v>163.85</v>
      </c>
      <c r="J1392" s="1">
        <f>VLOOKUP(A1392,'1927-2022'!$A$2:$A$24116,1,FALSE)</f>
        <v>38461</v>
      </c>
    </row>
    <row r="1393" spans="1:10" x14ac:dyDescent="0.3">
      <c r="A1393" s="2">
        <v>38462</v>
      </c>
      <c r="B1393" s="9">
        <v>112.08</v>
      </c>
      <c r="C1393" s="9">
        <v>134.72</v>
      </c>
      <c r="D1393" s="9">
        <v>123.88</v>
      </c>
      <c r="E1393" s="9">
        <v>148.9</v>
      </c>
      <c r="F1393" s="9">
        <v>132.53</v>
      </c>
      <c r="G1393" s="9">
        <v>159.30000000000001</v>
      </c>
      <c r="H1393" s="9">
        <v>136.22</v>
      </c>
      <c r="I1393" s="9">
        <v>163.72999999999999</v>
      </c>
      <c r="J1393" s="1">
        <f>VLOOKUP(A1393,'1927-2022'!$A$2:$A$24116,1,FALSE)</f>
        <v>38462</v>
      </c>
    </row>
    <row r="1394" spans="1:10" x14ac:dyDescent="0.3">
      <c r="A1394" s="2">
        <v>38463</v>
      </c>
      <c r="B1394" s="9">
        <v>111.86</v>
      </c>
      <c r="C1394" s="9">
        <v>134.47</v>
      </c>
      <c r="D1394" s="9">
        <v>123.34</v>
      </c>
      <c r="E1394" s="9">
        <v>148.27000000000001</v>
      </c>
      <c r="F1394" s="9">
        <v>131.79</v>
      </c>
      <c r="G1394" s="9">
        <v>158.41999999999999</v>
      </c>
      <c r="H1394" s="9">
        <v>135.21</v>
      </c>
      <c r="I1394" s="9">
        <v>162.54</v>
      </c>
      <c r="J1394" s="1">
        <f>VLOOKUP(A1394,'1927-2022'!$A$2:$A$24116,1,FALSE)</f>
        <v>38463</v>
      </c>
    </row>
    <row r="1395" spans="1:10" x14ac:dyDescent="0.3">
      <c r="A1395" s="2">
        <v>38464</v>
      </c>
      <c r="B1395" s="9">
        <v>111.91</v>
      </c>
      <c r="C1395" s="9">
        <v>134.54</v>
      </c>
      <c r="D1395" s="9">
        <v>123.52</v>
      </c>
      <c r="E1395" s="9">
        <v>148.5</v>
      </c>
      <c r="F1395" s="9">
        <v>132.12</v>
      </c>
      <c r="G1395" s="9">
        <v>158.83000000000001</v>
      </c>
      <c r="H1395" s="9">
        <v>135.88</v>
      </c>
      <c r="I1395" s="9">
        <v>163.35</v>
      </c>
      <c r="J1395" s="1">
        <f>VLOOKUP(A1395,'1927-2022'!$A$2:$A$24116,1,FALSE)</f>
        <v>38464</v>
      </c>
    </row>
    <row r="1396" spans="1:10" x14ac:dyDescent="0.3">
      <c r="A1396" s="2">
        <v>38467</v>
      </c>
      <c r="B1396" s="9">
        <v>111.86</v>
      </c>
      <c r="C1396" s="9">
        <v>134.5</v>
      </c>
      <c r="D1396" s="9">
        <v>123.45</v>
      </c>
      <c r="E1396" s="9">
        <v>148.44</v>
      </c>
      <c r="F1396" s="9">
        <v>132.1</v>
      </c>
      <c r="G1396" s="9">
        <v>158.85</v>
      </c>
      <c r="H1396" s="9">
        <v>136.1</v>
      </c>
      <c r="I1396" s="9">
        <v>163.66</v>
      </c>
      <c r="J1396" s="1">
        <f>VLOOKUP(A1396,'1927-2022'!$A$2:$A$24116,1,FALSE)</f>
        <v>38467</v>
      </c>
    </row>
    <row r="1397" spans="1:10" x14ac:dyDescent="0.3">
      <c r="A1397" s="2">
        <v>38468</v>
      </c>
      <c r="B1397" s="9">
        <v>111.82</v>
      </c>
      <c r="C1397" s="9">
        <v>134.47</v>
      </c>
      <c r="D1397" s="9">
        <v>123.4</v>
      </c>
      <c r="E1397" s="9">
        <v>148.38999999999999</v>
      </c>
      <c r="F1397" s="9">
        <v>132.03</v>
      </c>
      <c r="G1397" s="9">
        <v>158.77000000000001</v>
      </c>
      <c r="H1397" s="9">
        <v>135.94999999999999</v>
      </c>
      <c r="I1397" s="9">
        <v>163.5</v>
      </c>
      <c r="J1397" s="1">
        <f>VLOOKUP(A1397,'1927-2022'!$A$2:$A$24116,1,FALSE)</f>
        <v>38468</v>
      </c>
    </row>
    <row r="1398" spans="1:10" x14ac:dyDescent="0.3">
      <c r="A1398" s="2">
        <v>38469</v>
      </c>
      <c r="B1398" s="9">
        <v>111.88</v>
      </c>
      <c r="C1398" s="9">
        <v>134.55000000000001</v>
      </c>
      <c r="D1398" s="9">
        <v>123.56</v>
      </c>
      <c r="E1398" s="9">
        <v>148.6</v>
      </c>
      <c r="F1398" s="9">
        <v>132.31</v>
      </c>
      <c r="G1398" s="9">
        <v>159.12</v>
      </c>
      <c r="H1398" s="9">
        <v>136.29</v>
      </c>
      <c r="I1398" s="9">
        <v>163.91</v>
      </c>
      <c r="J1398" s="1">
        <f>VLOOKUP(A1398,'1927-2022'!$A$2:$A$24116,1,FALSE)</f>
        <v>38469</v>
      </c>
    </row>
    <row r="1399" spans="1:10" x14ac:dyDescent="0.3">
      <c r="A1399" s="2">
        <v>38470</v>
      </c>
      <c r="B1399" s="9">
        <v>112</v>
      </c>
      <c r="C1399" s="9">
        <v>134.71</v>
      </c>
      <c r="D1399" s="9">
        <v>123.95</v>
      </c>
      <c r="E1399" s="9">
        <v>149.08000000000001</v>
      </c>
      <c r="F1399" s="9">
        <v>132.87</v>
      </c>
      <c r="G1399" s="9">
        <v>159.80000000000001</v>
      </c>
      <c r="H1399" s="9">
        <v>137.11000000000001</v>
      </c>
      <c r="I1399" s="9">
        <v>164.91</v>
      </c>
      <c r="J1399" s="1">
        <f>VLOOKUP(A1399,'1927-2022'!$A$2:$A$24116,1,FALSE)</f>
        <v>38470</v>
      </c>
    </row>
    <row r="1400" spans="1:10" x14ac:dyDescent="0.3">
      <c r="A1400" s="2">
        <v>38471</v>
      </c>
      <c r="B1400" s="9">
        <v>111.86</v>
      </c>
      <c r="C1400" s="9">
        <v>134.56</v>
      </c>
      <c r="D1400" s="9">
        <v>123.66</v>
      </c>
      <c r="E1400" s="9">
        <v>148.75</v>
      </c>
      <c r="F1400" s="9">
        <v>132.57</v>
      </c>
      <c r="G1400" s="9">
        <v>159.46</v>
      </c>
      <c r="H1400" s="9">
        <v>136.88999999999999</v>
      </c>
      <c r="I1400" s="9">
        <v>164.65</v>
      </c>
      <c r="J1400" s="1">
        <f>VLOOKUP(A1400,'1927-2022'!$A$2:$A$24116,1,FALSE)</f>
        <v>38471</v>
      </c>
    </row>
    <row r="1401" spans="1:10" x14ac:dyDescent="0.3">
      <c r="A1401" s="2">
        <v>38474</v>
      </c>
      <c r="B1401" s="9">
        <v>111.9</v>
      </c>
      <c r="C1401" s="9">
        <v>134.63</v>
      </c>
      <c r="D1401" s="9">
        <v>123.74</v>
      </c>
      <c r="E1401" s="9">
        <v>148.87</v>
      </c>
      <c r="F1401" s="9">
        <v>132.66</v>
      </c>
      <c r="G1401" s="9">
        <v>159.61000000000001</v>
      </c>
      <c r="H1401" s="9">
        <v>136.91999999999999</v>
      </c>
      <c r="I1401" s="9">
        <v>164.74</v>
      </c>
      <c r="J1401" s="1">
        <f>VLOOKUP(A1401,'1927-2022'!$A$2:$A$24116,1,FALSE)</f>
        <v>38474</v>
      </c>
    </row>
    <row r="1402" spans="1:10" x14ac:dyDescent="0.3">
      <c r="A1402" s="2">
        <v>38475</v>
      </c>
      <c r="B1402" s="9">
        <v>111.84</v>
      </c>
      <c r="C1402" s="9">
        <v>134.57</v>
      </c>
      <c r="D1402" s="9">
        <v>123.59</v>
      </c>
      <c r="E1402" s="9">
        <v>148.71</v>
      </c>
      <c r="F1402" s="9">
        <v>132.51</v>
      </c>
      <c r="G1402" s="9">
        <v>159.44</v>
      </c>
      <c r="H1402" s="9">
        <v>136.88999999999999</v>
      </c>
      <c r="I1402" s="9">
        <v>164.71</v>
      </c>
      <c r="J1402" s="1">
        <f>VLOOKUP(A1402,'1927-2022'!$A$2:$A$24116,1,FALSE)</f>
        <v>38475</v>
      </c>
    </row>
    <row r="1403" spans="1:10" x14ac:dyDescent="0.3">
      <c r="A1403" s="2">
        <v>38476</v>
      </c>
      <c r="B1403" s="9">
        <v>111.95</v>
      </c>
      <c r="C1403" s="9">
        <v>134.71</v>
      </c>
      <c r="D1403" s="9">
        <v>123.84</v>
      </c>
      <c r="E1403" s="9">
        <v>149.02000000000001</v>
      </c>
      <c r="F1403" s="9">
        <v>132.75</v>
      </c>
      <c r="G1403" s="9">
        <v>159.75</v>
      </c>
      <c r="H1403" s="9">
        <v>136.66</v>
      </c>
      <c r="I1403" s="9">
        <v>164.45</v>
      </c>
      <c r="J1403" s="1">
        <f>VLOOKUP(A1403,'1927-2022'!$A$2:$A$24116,1,FALSE)</f>
        <v>38476</v>
      </c>
    </row>
    <row r="1404" spans="1:10" x14ac:dyDescent="0.3">
      <c r="A1404" s="2">
        <v>38477</v>
      </c>
      <c r="B1404" s="9">
        <v>112.11</v>
      </c>
      <c r="C1404" s="9">
        <v>134.91</v>
      </c>
      <c r="D1404" s="9">
        <v>124.15</v>
      </c>
      <c r="E1404" s="9">
        <v>149.4</v>
      </c>
      <c r="F1404" s="9">
        <v>133.05000000000001</v>
      </c>
      <c r="G1404" s="9">
        <v>160.12</v>
      </c>
      <c r="H1404" s="9">
        <v>136.96</v>
      </c>
      <c r="I1404" s="9">
        <v>164.82</v>
      </c>
      <c r="J1404" s="1">
        <f>VLOOKUP(A1404,'1927-2022'!$A$2:$A$24116,1,FALSE)</f>
        <v>38477</v>
      </c>
    </row>
    <row r="1405" spans="1:10" x14ac:dyDescent="0.3">
      <c r="A1405" s="2">
        <v>38478</v>
      </c>
      <c r="B1405" s="9">
        <v>111.77</v>
      </c>
      <c r="C1405" s="9">
        <v>134.52000000000001</v>
      </c>
      <c r="D1405" s="9">
        <v>123.4</v>
      </c>
      <c r="E1405" s="9">
        <v>148.51</v>
      </c>
      <c r="F1405" s="9">
        <v>132.08000000000001</v>
      </c>
      <c r="G1405" s="9">
        <v>158.97</v>
      </c>
      <c r="H1405" s="9">
        <v>135.88</v>
      </c>
      <c r="I1405" s="9">
        <v>163.54</v>
      </c>
      <c r="J1405" s="1">
        <f>VLOOKUP(A1405,'1927-2022'!$A$2:$A$24116,1,FALSE)</f>
        <v>38478</v>
      </c>
    </row>
    <row r="1406" spans="1:10" x14ac:dyDescent="0.3">
      <c r="A1406" s="2">
        <v>38481</v>
      </c>
      <c r="B1406" s="9">
        <v>111.71</v>
      </c>
      <c r="C1406" s="9">
        <v>134.47999999999999</v>
      </c>
      <c r="D1406" s="9">
        <v>123.24</v>
      </c>
      <c r="E1406" s="9">
        <v>148.35</v>
      </c>
      <c r="F1406" s="9">
        <v>131.97</v>
      </c>
      <c r="G1406" s="9">
        <v>158.87</v>
      </c>
      <c r="H1406" s="9">
        <v>135.91999999999999</v>
      </c>
      <c r="I1406" s="9">
        <v>163.62</v>
      </c>
      <c r="J1406" s="1">
        <f>VLOOKUP(A1406,'1927-2022'!$A$2:$A$24116,1,FALSE)</f>
        <v>38481</v>
      </c>
    </row>
    <row r="1407" spans="1:10" x14ac:dyDescent="0.3">
      <c r="A1407" s="2">
        <v>38482</v>
      </c>
      <c r="B1407" s="9">
        <v>111.83</v>
      </c>
      <c r="C1407" s="9">
        <v>134.63</v>
      </c>
      <c r="D1407" s="9">
        <v>123.59</v>
      </c>
      <c r="E1407" s="9">
        <v>148.79</v>
      </c>
      <c r="F1407" s="9">
        <v>132.51</v>
      </c>
      <c r="G1407" s="9">
        <v>159.53</v>
      </c>
      <c r="H1407" s="9">
        <v>136.62</v>
      </c>
      <c r="I1407" s="9">
        <v>164.49</v>
      </c>
      <c r="J1407" s="1">
        <f>VLOOKUP(A1407,'1927-2022'!$A$2:$A$24116,1,FALSE)</f>
        <v>38482</v>
      </c>
    </row>
    <row r="1408" spans="1:10" x14ac:dyDescent="0.3">
      <c r="A1408" s="2">
        <v>38483</v>
      </c>
      <c r="B1408" s="9">
        <v>111.86</v>
      </c>
      <c r="C1408" s="9">
        <v>134.68</v>
      </c>
      <c r="D1408" s="9">
        <v>123.68</v>
      </c>
      <c r="E1408" s="9">
        <v>148.91</v>
      </c>
      <c r="F1408" s="9">
        <v>132.66</v>
      </c>
      <c r="G1408" s="9">
        <v>159.72</v>
      </c>
      <c r="H1408" s="9">
        <v>136.96</v>
      </c>
      <c r="I1408" s="9">
        <v>164.9</v>
      </c>
      <c r="J1408" s="1">
        <f>VLOOKUP(A1408,'1927-2022'!$A$2:$A$24116,1,FALSE)</f>
        <v>38483</v>
      </c>
    </row>
    <row r="1409" spans="1:10" x14ac:dyDescent="0.3">
      <c r="A1409" s="2">
        <v>38484</v>
      </c>
      <c r="B1409" s="9">
        <v>111.91</v>
      </c>
      <c r="C1409" s="9">
        <v>134.75</v>
      </c>
      <c r="D1409" s="9">
        <v>123.82</v>
      </c>
      <c r="E1409" s="9">
        <v>149.1</v>
      </c>
      <c r="F1409" s="9">
        <v>132.85</v>
      </c>
      <c r="G1409" s="9">
        <v>159.96</v>
      </c>
      <c r="H1409" s="9">
        <v>137.26</v>
      </c>
      <c r="I1409" s="9">
        <v>165.27</v>
      </c>
      <c r="J1409" s="1">
        <f>VLOOKUP(A1409,'1927-2022'!$A$2:$A$24116,1,FALSE)</f>
        <v>38484</v>
      </c>
    </row>
    <row r="1410" spans="1:10" x14ac:dyDescent="0.3">
      <c r="A1410" s="2">
        <v>38485</v>
      </c>
      <c r="B1410" s="9">
        <v>112.03</v>
      </c>
      <c r="C1410" s="9">
        <v>134.91</v>
      </c>
      <c r="D1410" s="9">
        <v>124.07</v>
      </c>
      <c r="E1410" s="9">
        <v>149.41</v>
      </c>
      <c r="F1410" s="9">
        <v>133.22</v>
      </c>
      <c r="G1410" s="9">
        <v>160.41999999999999</v>
      </c>
      <c r="H1410" s="9">
        <v>137.85</v>
      </c>
      <c r="I1410" s="9">
        <v>166.01</v>
      </c>
      <c r="J1410" s="1">
        <f>VLOOKUP(A1410,'1927-2022'!$A$2:$A$24116,1,FALSE)</f>
        <v>38485</v>
      </c>
    </row>
    <row r="1411" spans="1:10" x14ac:dyDescent="0.3">
      <c r="A1411" s="2">
        <v>38488</v>
      </c>
      <c r="B1411" s="9">
        <v>112.04</v>
      </c>
      <c r="C1411" s="9">
        <v>134.94999999999999</v>
      </c>
      <c r="D1411" s="9">
        <v>124.07</v>
      </c>
      <c r="E1411" s="9">
        <v>149.44</v>
      </c>
      <c r="F1411" s="9">
        <v>133.24</v>
      </c>
      <c r="G1411" s="9">
        <v>160.47999999999999</v>
      </c>
      <c r="H1411" s="9">
        <v>137.82</v>
      </c>
      <c r="I1411" s="9">
        <v>166</v>
      </c>
      <c r="J1411" s="1">
        <f>VLOOKUP(A1411,'1927-2022'!$A$2:$A$24116,1,FALSE)</f>
        <v>38488</v>
      </c>
    </row>
    <row r="1412" spans="1:10" x14ac:dyDescent="0.3">
      <c r="A1412" s="2">
        <v>38489</v>
      </c>
      <c r="B1412" s="9">
        <v>112.04</v>
      </c>
      <c r="C1412" s="9">
        <v>134.96</v>
      </c>
      <c r="D1412" s="9">
        <v>124.11</v>
      </c>
      <c r="E1412" s="9">
        <v>149.5</v>
      </c>
      <c r="F1412" s="9">
        <v>133.35</v>
      </c>
      <c r="G1412" s="9">
        <v>160.63</v>
      </c>
      <c r="H1412" s="9">
        <v>137.97</v>
      </c>
      <c r="I1412" s="9">
        <v>166.19</v>
      </c>
      <c r="J1412" s="1">
        <f>VLOOKUP(A1412,'1927-2022'!$A$2:$A$24116,1,FALSE)</f>
        <v>38489</v>
      </c>
    </row>
    <row r="1413" spans="1:10" x14ac:dyDescent="0.3">
      <c r="A1413" s="2">
        <v>38490</v>
      </c>
      <c r="B1413" s="9">
        <v>112.11</v>
      </c>
      <c r="C1413" s="9">
        <v>135.05000000000001</v>
      </c>
      <c r="D1413" s="9">
        <v>124.31</v>
      </c>
      <c r="E1413" s="9">
        <v>149.75</v>
      </c>
      <c r="F1413" s="9">
        <v>133.78</v>
      </c>
      <c r="G1413" s="9">
        <v>161.16</v>
      </c>
      <c r="H1413" s="9">
        <v>138.63999999999999</v>
      </c>
      <c r="I1413" s="9">
        <v>167.01</v>
      </c>
      <c r="J1413" s="1">
        <f>VLOOKUP(A1413,'1927-2022'!$A$2:$A$24116,1,FALSE)</f>
        <v>38490</v>
      </c>
    </row>
    <row r="1414" spans="1:10" x14ac:dyDescent="0.3">
      <c r="A1414" s="2">
        <v>38491</v>
      </c>
      <c r="B1414" s="9">
        <v>111.97</v>
      </c>
      <c r="C1414" s="9">
        <v>134.88999999999999</v>
      </c>
      <c r="D1414" s="9">
        <v>123.97</v>
      </c>
      <c r="E1414" s="9">
        <v>149.35</v>
      </c>
      <c r="F1414" s="9">
        <v>133.4</v>
      </c>
      <c r="G1414" s="9">
        <v>160.72</v>
      </c>
      <c r="H1414" s="9">
        <v>138.22999999999999</v>
      </c>
      <c r="I1414" s="9">
        <v>166.53</v>
      </c>
      <c r="J1414" s="1">
        <f>VLOOKUP(A1414,'1927-2022'!$A$2:$A$24116,1,FALSE)</f>
        <v>38491</v>
      </c>
    </row>
    <row r="1415" spans="1:10" x14ac:dyDescent="0.3">
      <c r="A1415" s="2">
        <v>38492</v>
      </c>
      <c r="B1415" s="9">
        <v>111.89</v>
      </c>
      <c r="C1415" s="9">
        <v>134.81</v>
      </c>
      <c r="D1415" s="9">
        <v>123.84</v>
      </c>
      <c r="E1415" s="9">
        <v>149.21</v>
      </c>
      <c r="F1415" s="9">
        <v>133.31</v>
      </c>
      <c r="G1415" s="9">
        <v>160.62</v>
      </c>
      <c r="H1415" s="9">
        <v>138.22999999999999</v>
      </c>
      <c r="I1415" s="9">
        <v>166.55</v>
      </c>
      <c r="J1415" s="1">
        <f>VLOOKUP(A1415,'1927-2022'!$A$2:$A$24116,1,FALSE)</f>
        <v>38492</v>
      </c>
    </row>
    <row r="1416" spans="1:10" x14ac:dyDescent="0.3">
      <c r="A1416" s="2">
        <v>38495</v>
      </c>
      <c r="B1416" s="9">
        <v>111.97</v>
      </c>
      <c r="C1416" s="9">
        <v>134.94</v>
      </c>
      <c r="D1416" s="9">
        <v>124.11</v>
      </c>
      <c r="E1416" s="9">
        <v>149.57</v>
      </c>
      <c r="F1416" s="9">
        <v>133.88999999999999</v>
      </c>
      <c r="G1416" s="9">
        <v>161.35</v>
      </c>
      <c r="H1416" s="9">
        <v>139.08000000000001</v>
      </c>
      <c r="I1416" s="9">
        <v>167.62</v>
      </c>
      <c r="J1416" s="1">
        <f>VLOOKUP(A1416,'1927-2022'!$A$2:$A$24116,1,FALSE)</f>
        <v>38495</v>
      </c>
    </row>
    <row r="1417" spans="1:10" x14ac:dyDescent="0.3">
      <c r="A1417" s="2">
        <v>38496</v>
      </c>
      <c r="B1417" s="9">
        <v>112.04</v>
      </c>
      <c r="C1417" s="9">
        <v>135.04</v>
      </c>
      <c r="D1417" s="9">
        <v>124.32</v>
      </c>
      <c r="E1417" s="9">
        <v>149.84</v>
      </c>
      <c r="F1417" s="9">
        <v>134.44999999999999</v>
      </c>
      <c r="G1417" s="9">
        <v>162.04</v>
      </c>
      <c r="H1417" s="9">
        <v>139.38</v>
      </c>
      <c r="I1417" s="9">
        <v>167.99</v>
      </c>
      <c r="J1417" s="1">
        <f>VLOOKUP(A1417,'1927-2022'!$A$2:$A$24116,1,FALSE)</f>
        <v>38496</v>
      </c>
    </row>
    <row r="1418" spans="1:10" x14ac:dyDescent="0.3">
      <c r="A1418" s="2">
        <v>38497</v>
      </c>
      <c r="B1418" s="9">
        <v>112.06</v>
      </c>
      <c r="C1418" s="9">
        <v>135.07</v>
      </c>
      <c r="D1418" s="9">
        <v>124.2</v>
      </c>
      <c r="E1418" s="9">
        <v>149.69999999999999</v>
      </c>
      <c r="F1418" s="9">
        <v>134.11000000000001</v>
      </c>
      <c r="G1418" s="9">
        <v>161.65</v>
      </c>
      <c r="H1418" s="9">
        <v>138.79</v>
      </c>
      <c r="I1418" s="9">
        <v>167.28</v>
      </c>
      <c r="J1418" s="1">
        <f>VLOOKUP(A1418,'1927-2022'!$A$2:$A$24116,1,FALSE)</f>
        <v>38497</v>
      </c>
    </row>
    <row r="1419" spans="1:10" x14ac:dyDescent="0.3">
      <c r="A1419" s="2">
        <v>38498</v>
      </c>
      <c r="B1419" s="9">
        <v>112</v>
      </c>
      <c r="C1419" s="9">
        <v>135.01</v>
      </c>
      <c r="D1419" s="9">
        <v>124.07</v>
      </c>
      <c r="E1419" s="9">
        <v>149.56</v>
      </c>
      <c r="F1419" s="9">
        <v>133.91</v>
      </c>
      <c r="G1419" s="9">
        <v>161.41</v>
      </c>
      <c r="H1419" s="9">
        <v>138.75</v>
      </c>
      <c r="I1419" s="9">
        <v>167.25</v>
      </c>
      <c r="J1419" s="1">
        <f>VLOOKUP(A1419,'1927-2022'!$A$2:$A$24116,1,FALSE)</f>
        <v>38498</v>
      </c>
    </row>
    <row r="1420" spans="1:10" x14ac:dyDescent="0.3">
      <c r="A1420" s="2">
        <v>38499</v>
      </c>
      <c r="B1420" s="9">
        <v>111.98</v>
      </c>
      <c r="C1420" s="9">
        <v>135</v>
      </c>
      <c r="D1420" s="9">
        <v>124.09</v>
      </c>
      <c r="E1420" s="9">
        <v>149.6</v>
      </c>
      <c r="F1420" s="9">
        <v>134</v>
      </c>
      <c r="G1420" s="9">
        <v>161.54</v>
      </c>
      <c r="H1420" s="9">
        <v>138.79</v>
      </c>
      <c r="I1420" s="9">
        <v>167.31</v>
      </c>
      <c r="J1420" s="1">
        <f>VLOOKUP(A1420,'1927-2022'!$A$2:$A$24116,1,FALSE)</f>
        <v>38499</v>
      </c>
    </row>
    <row r="1421" spans="1:10" x14ac:dyDescent="0.3">
      <c r="A1421" s="2">
        <v>38502</v>
      </c>
      <c r="B1421" s="9">
        <v>111.98</v>
      </c>
      <c r="C1421" s="9">
        <v>135.03</v>
      </c>
      <c r="D1421" s="9">
        <v>124.09</v>
      </c>
      <c r="E1421" s="9">
        <v>149.63</v>
      </c>
      <c r="F1421" s="9">
        <v>134</v>
      </c>
      <c r="G1421" s="9">
        <v>161.58000000000001</v>
      </c>
      <c r="H1421" s="9">
        <v>138.79</v>
      </c>
      <c r="I1421" s="9">
        <v>167.35</v>
      </c>
      <c r="J1421" s="1" t="e">
        <f>VLOOKUP(A1421,'1927-2022'!$A$2:$A$24116,1,FALSE)</f>
        <v>#N/A</v>
      </c>
    </row>
    <row r="1422" spans="1:10" x14ac:dyDescent="0.3">
      <c r="A1422" s="2">
        <v>38503</v>
      </c>
      <c r="B1422" s="9">
        <v>112.1</v>
      </c>
      <c r="C1422" s="9">
        <v>135.18</v>
      </c>
      <c r="D1422" s="9">
        <v>124.41</v>
      </c>
      <c r="E1422" s="9">
        <v>150.03</v>
      </c>
      <c r="F1422" s="9">
        <v>134.52000000000001</v>
      </c>
      <c r="G1422" s="9">
        <v>162.22</v>
      </c>
      <c r="H1422" s="9">
        <v>140.09</v>
      </c>
      <c r="I1422" s="9">
        <v>168.94</v>
      </c>
      <c r="J1422" s="1">
        <f>VLOOKUP(A1422,'1927-2022'!$A$2:$A$24116,1,FALSE)</f>
        <v>38503</v>
      </c>
    </row>
    <row r="1423" spans="1:10" x14ac:dyDescent="0.3">
      <c r="A1423" s="2">
        <v>38504</v>
      </c>
      <c r="B1423" s="9">
        <v>112.36</v>
      </c>
      <c r="C1423" s="9">
        <v>135.51</v>
      </c>
      <c r="D1423" s="9">
        <v>125.06</v>
      </c>
      <c r="E1423" s="9">
        <v>150.82</v>
      </c>
      <c r="F1423" s="9">
        <v>135.30000000000001</v>
      </c>
      <c r="G1423" s="9">
        <v>163.16999999999999</v>
      </c>
      <c r="H1423" s="9">
        <v>141.25</v>
      </c>
      <c r="I1423" s="9">
        <v>170.35</v>
      </c>
      <c r="J1423" s="1">
        <f>VLOOKUP(A1423,'1927-2022'!$A$2:$A$24116,1,FALSE)</f>
        <v>38504</v>
      </c>
    </row>
    <row r="1424" spans="1:10" x14ac:dyDescent="0.3">
      <c r="A1424" s="2">
        <v>38505</v>
      </c>
      <c r="B1424" s="9">
        <v>112.31</v>
      </c>
      <c r="C1424" s="9">
        <v>135.46</v>
      </c>
      <c r="D1424" s="9">
        <v>125.06</v>
      </c>
      <c r="E1424" s="9">
        <v>150.83000000000001</v>
      </c>
      <c r="F1424" s="9">
        <v>135.41</v>
      </c>
      <c r="G1424" s="9">
        <v>163.32</v>
      </c>
      <c r="H1424" s="9">
        <v>141.69</v>
      </c>
      <c r="I1424" s="9">
        <v>170.9</v>
      </c>
      <c r="J1424" s="1">
        <f>VLOOKUP(A1424,'1927-2022'!$A$2:$A$24116,1,FALSE)</f>
        <v>38505</v>
      </c>
    </row>
    <row r="1425" spans="1:10" x14ac:dyDescent="0.3">
      <c r="A1425" s="2">
        <v>38506</v>
      </c>
      <c r="B1425" s="9">
        <v>112.18</v>
      </c>
      <c r="C1425" s="9">
        <v>135.32</v>
      </c>
      <c r="D1425" s="9">
        <v>124.61</v>
      </c>
      <c r="E1425" s="9">
        <v>150.31</v>
      </c>
      <c r="F1425" s="9">
        <v>134.65</v>
      </c>
      <c r="G1425" s="9">
        <v>162.41</v>
      </c>
      <c r="H1425" s="9">
        <v>140.57</v>
      </c>
      <c r="I1425" s="9">
        <v>169.56</v>
      </c>
      <c r="J1425" s="1">
        <f>VLOOKUP(A1425,'1927-2022'!$A$2:$A$24116,1,FALSE)</f>
        <v>38506</v>
      </c>
    </row>
    <row r="1426" spans="1:10" x14ac:dyDescent="0.3">
      <c r="A1426" s="2">
        <v>38509</v>
      </c>
      <c r="B1426" s="9">
        <v>112.15</v>
      </c>
      <c r="C1426" s="9">
        <v>135.31</v>
      </c>
      <c r="D1426" s="9">
        <v>124.63</v>
      </c>
      <c r="E1426" s="9">
        <v>150.36000000000001</v>
      </c>
      <c r="F1426" s="9">
        <v>134.87</v>
      </c>
      <c r="G1426" s="9">
        <v>162.72</v>
      </c>
      <c r="H1426" s="9">
        <v>140.97999999999999</v>
      </c>
      <c r="I1426" s="9">
        <v>170.1</v>
      </c>
      <c r="J1426" s="1">
        <f>VLOOKUP(A1426,'1927-2022'!$A$2:$A$24116,1,FALSE)</f>
        <v>38509</v>
      </c>
    </row>
    <row r="1427" spans="1:10" x14ac:dyDescent="0.3">
      <c r="A1427" s="2">
        <v>38510</v>
      </c>
      <c r="B1427" s="9">
        <v>112.21</v>
      </c>
      <c r="C1427" s="9">
        <v>135.38999999999999</v>
      </c>
      <c r="D1427" s="9">
        <v>124.82</v>
      </c>
      <c r="E1427" s="9">
        <v>150.61000000000001</v>
      </c>
      <c r="F1427" s="9">
        <v>135.32</v>
      </c>
      <c r="G1427" s="9">
        <v>163.27000000000001</v>
      </c>
      <c r="H1427" s="9">
        <v>141.80000000000001</v>
      </c>
      <c r="I1427" s="9">
        <v>171.1</v>
      </c>
      <c r="J1427" s="1">
        <f>VLOOKUP(A1427,'1927-2022'!$A$2:$A$24116,1,FALSE)</f>
        <v>38510</v>
      </c>
    </row>
    <row r="1428" spans="1:10" x14ac:dyDescent="0.3">
      <c r="A1428" s="2">
        <v>38511</v>
      </c>
      <c r="B1428" s="9">
        <v>112.12</v>
      </c>
      <c r="C1428" s="9">
        <v>135.29</v>
      </c>
      <c r="D1428" s="9">
        <v>124.66</v>
      </c>
      <c r="E1428" s="9">
        <v>150.43</v>
      </c>
      <c r="F1428" s="9">
        <v>135.06</v>
      </c>
      <c r="G1428" s="9">
        <v>162.97</v>
      </c>
      <c r="H1428" s="9">
        <v>141.36000000000001</v>
      </c>
      <c r="I1428" s="9">
        <v>170.58</v>
      </c>
      <c r="J1428" s="1">
        <f>VLOOKUP(A1428,'1927-2022'!$A$2:$A$24116,1,FALSE)</f>
        <v>38511</v>
      </c>
    </row>
    <row r="1429" spans="1:10" x14ac:dyDescent="0.3">
      <c r="A1429" s="2">
        <v>38512</v>
      </c>
      <c r="B1429" s="9">
        <v>112.05</v>
      </c>
      <c r="C1429" s="9">
        <v>135.22</v>
      </c>
      <c r="D1429" s="9">
        <v>124.47</v>
      </c>
      <c r="E1429" s="9">
        <v>150.21</v>
      </c>
      <c r="F1429" s="9">
        <v>134.87</v>
      </c>
      <c r="G1429" s="9">
        <v>162.76</v>
      </c>
      <c r="H1429" s="9">
        <v>141.06</v>
      </c>
      <c r="I1429" s="9">
        <v>170.23</v>
      </c>
      <c r="J1429" s="1">
        <f>VLOOKUP(A1429,'1927-2022'!$A$2:$A$24116,1,FALSE)</f>
        <v>38512</v>
      </c>
    </row>
    <row r="1430" spans="1:10" x14ac:dyDescent="0.3">
      <c r="A1430" s="2">
        <v>38513</v>
      </c>
      <c r="B1430" s="9">
        <v>111.91</v>
      </c>
      <c r="C1430" s="9">
        <v>135.06</v>
      </c>
      <c r="D1430" s="9">
        <v>124.06</v>
      </c>
      <c r="E1430" s="9">
        <v>149.72</v>
      </c>
      <c r="F1430" s="9">
        <v>134.16999999999999</v>
      </c>
      <c r="G1430" s="9">
        <v>161.93</v>
      </c>
      <c r="H1430" s="9">
        <v>139.9</v>
      </c>
      <c r="I1430" s="9">
        <v>168.85</v>
      </c>
      <c r="J1430" s="1">
        <f>VLOOKUP(A1430,'1927-2022'!$A$2:$A$24116,1,FALSE)</f>
        <v>38513</v>
      </c>
    </row>
    <row r="1431" spans="1:10" x14ac:dyDescent="0.3">
      <c r="A1431" s="2">
        <v>38516</v>
      </c>
      <c r="B1431" s="9">
        <v>111.91</v>
      </c>
      <c r="C1431" s="9">
        <v>135.09</v>
      </c>
      <c r="D1431" s="9">
        <v>123.91</v>
      </c>
      <c r="E1431" s="9">
        <v>149.59</v>
      </c>
      <c r="F1431" s="9">
        <v>133.85</v>
      </c>
      <c r="G1431" s="9">
        <v>161.59</v>
      </c>
      <c r="H1431" s="9">
        <v>139.27000000000001</v>
      </c>
      <c r="I1431" s="9">
        <v>168.13</v>
      </c>
      <c r="J1431" s="1">
        <f>VLOOKUP(A1431,'1927-2022'!$A$2:$A$24116,1,FALSE)</f>
        <v>38516</v>
      </c>
    </row>
    <row r="1432" spans="1:10" x14ac:dyDescent="0.3">
      <c r="A1432" s="2">
        <v>38517</v>
      </c>
      <c r="B1432" s="9">
        <v>111.91</v>
      </c>
      <c r="C1432" s="9">
        <v>135.12</v>
      </c>
      <c r="D1432" s="9">
        <v>123.81</v>
      </c>
      <c r="E1432" s="9">
        <v>149.47</v>
      </c>
      <c r="F1432" s="9">
        <v>133.5</v>
      </c>
      <c r="G1432" s="9">
        <v>161.16999999999999</v>
      </c>
      <c r="H1432" s="9">
        <v>138.52000000000001</v>
      </c>
      <c r="I1432" s="9">
        <v>167.24</v>
      </c>
      <c r="J1432" s="1">
        <f>VLOOKUP(A1432,'1927-2022'!$A$2:$A$24116,1,FALSE)</f>
        <v>38517</v>
      </c>
    </row>
    <row r="1433" spans="1:10" x14ac:dyDescent="0.3">
      <c r="A1433" s="2">
        <v>38518</v>
      </c>
      <c r="B1433" s="9">
        <v>111.9</v>
      </c>
      <c r="C1433" s="9">
        <v>135.11000000000001</v>
      </c>
      <c r="D1433" s="9">
        <v>123.81</v>
      </c>
      <c r="E1433" s="9">
        <v>149.47999999999999</v>
      </c>
      <c r="F1433" s="9">
        <v>133.46</v>
      </c>
      <c r="G1433" s="9">
        <v>161.13999999999999</v>
      </c>
      <c r="H1433" s="9">
        <v>138.66999999999999</v>
      </c>
      <c r="I1433" s="9">
        <v>167.44</v>
      </c>
      <c r="J1433" s="1">
        <f>VLOOKUP(A1433,'1927-2022'!$A$2:$A$24116,1,FALSE)</f>
        <v>38518</v>
      </c>
    </row>
    <row r="1434" spans="1:10" x14ac:dyDescent="0.3">
      <c r="A1434" s="2">
        <v>38519</v>
      </c>
      <c r="B1434" s="9">
        <v>111.97</v>
      </c>
      <c r="C1434" s="9">
        <v>135.21</v>
      </c>
      <c r="D1434" s="9">
        <v>123.97</v>
      </c>
      <c r="E1434" s="9">
        <v>149.69</v>
      </c>
      <c r="F1434" s="9">
        <v>133.85</v>
      </c>
      <c r="G1434" s="9">
        <v>161.63</v>
      </c>
      <c r="H1434" s="9">
        <v>139.34</v>
      </c>
      <c r="I1434" s="9">
        <v>168.26</v>
      </c>
      <c r="J1434" s="1">
        <f>VLOOKUP(A1434,'1927-2022'!$A$2:$A$24116,1,FALSE)</f>
        <v>38519</v>
      </c>
    </row>
    <row r="1435" spans="1:10" x14ac:dyDescent="0.3">
      <c r="A1435" s="2">
        <v>38520</v>
      </c>
      <c r="B1435" s="9">
        <v>111.95</v>
      </c>
      <c r="C1435" s="9">
        <v>135.19</v>
      </c>
      <c r="D1435" s="9">
        <v>123.9</v>
      </c>
      <c r="E1435" s="9">
        <v>149.62</v>
      </c>
      <c r="F1435" s="9">
        <v>133.69999999999999</v>
      </c>
      <c r="G1435" s="9">
        <v>161.46</v>
      </c>
      <c r="H1435" s="9">
        <v>139.34</v>
      </c>
      <c r="I1435" s="9">
        <v>168.28</v>
      </c>
      <c r="J1435" s="1">
        <f>VLOOKUP(A1435,'1927-2022'!$A$2:$A$24116,1,FALSE)</f>
        <v>38520</v>
      </c>
    </row>
    <row r="1436" spans="1:10" x14ac:dyDescent="0.3">
      <c r="A1436" s="2">
        <v>38523</v>
      </c>
      <c r="B1436" s="9">
        <v>111.92</v>
      </c>
      <c r="C1436" s="9">
        <v>135.19</v>
      </c>
      <c r="D1436" s="9">
        <v>123.77</v>
      </c>
      <c r="E1436" s="9">
        <v>149.5</v>
      </c>
      <c r="F1436" s="9">
        <v>133.47999999999999</v>
      </c>
      <c r="G1436" s="9">
        <v>161.22999999999999</v>
      </c>
      <c r="H1436" s="9">
        <v>138.97</v>
      </c>
      <c r="I1436" s="9">
        <v>167.87</v>
      </c>
      <c r="J1436" s="1">
        <f>VLOOKUP(A1436,'1927-2022'!$A$2:$A$24116,1,FALSE)</f>
        <v>38523</v>
      </c>
    </row>
    <row r="1437" spans="1:10" x14ac:dyDescent="0.3">
      <c r="A1437" s="2">
        <v>38524</v>
      </c>
      <c r="B1437" s="9">
        <v>111.97</v>
      </c>
      <c r="C1437" s="9">
        <v>135.26</v>
      </c>
      <c r="D1437" s="9">
        <v>124</v>
      </c>
      <c r="E1437" s="9">
        <v>149.80000000000001</v>
      </c>
      <c r="F1437" s="9">
        <v>133.96</v>
      </c>
      <c r="G1437" s="9">
        <v>161.83000000000001</v>
      </c>
      <c r="H1437" s="9">
        <v>139.87</v>
      </c>
      <c r="I1437" s="9">
        <v>168.96</v>
      </c>
      <c r="J1437" s="1">
        <f>VLOOKUP(A1437,'1927-2022'!$A$2:$A$24116,1,FALSE)</f>
        <v>38524</v>
      </c>
    </row>
    <row r="1438" spans="1:10" x14ac:dyDescent="0.3">
      <c r="A1438" s="2">
        <v>38525</v>
      </c>
      <c r="B1438" s="9">
        <v>112.17</v>
      </c>
      <c r="C1438" s="9">
        <v>135.51</v>
      </c>
      <c r="D1438" s="9">
        <v>124.57</v>
      </c>
      <c r="E1438" s="9">
        <v>150.5</v>
      </c>
      <c r="F1438" s="9">
        <v>134.96</v>
      </c>
      <c r="G1438" s="9">
        <v>163.05000000000001</v>
      </c>
      <c r="H1438" s="9">
        <v>141.28</v>
      </c>
      <c r="I1438" s="9">
        <v>170.69</v>
      </c>
      <c r="J1438" s="1">
        <f>VLOOKUP(A1438,'1927-2022'!$A$2:$A$24116,1,FALSE)</f>
        <v>38525</v>
      </c>
    </row>
    <row r="1439" spans="1:10" x14ac:dyDescent="0.3">
      <c r="A1439" s="2">
        <v>38526</v>
      </c>
      <c r="B1439" s="9">
        <v>112.15</v>
      </c>
      <c r="C1439" s="9">
        <v>135.5</v>
      </c>
      <c r="D1439" s="9">
        <v>124.47</v>
      </c>
      <c r="E1439" s="9">
        <v>150.38</v>
      </c>
      <c r="F1439" s="9">
        <v>134.80000000000001</v>
      </c>
      <c r="G1439" s="9">
        <v>162.86000000000001</v>
      </c>
      <c r="H1439" s="9">
        <v>141.16999999999999</v>
      </c>
      <c r="I1439" s="9">
        <v>170.57</v>
      </c>
      <c r="J1439" s="1">
        <f>VLOOKUP(A1439,'1927-2022'!$A$2:$A$24116,1,FALSE)</f>
        <v>38526</v>
      </c>
    </row>
    <row r="1440" spans="1:10" x14ac:dyDescent="0.3">
      <c r="A1440" s="2">
        <v>38527</v>
      </c>
      <c r="B1440" s="9">
        <v>112.26</v>
      </c>
      <c r="C1440" s="9">
        <v>135.65</v>
      </c>
      <c r="D1440" s="9">
        <v>124.75</v>
      </c>
      <c r="E1440" s="9">
        <v>150.74</v>
      </c>
      <c r="F1440" s="9">
        <v>135.19</v>
      </c>
      <c r="G1440" s="9">
        <v>163.35</v>
      </c>
      <c r="H1440" s="9">
        <v>141.88</v>
      </c>
      <c r="I1440" s="9">
        <v>171.44</v>
      </c>
      <c r="J1440" s="1">
        <f>VLOOKUP(A1440,'1927-2022'!$A$2:$A$24116,1,FALSE)</f>
        <v>38527</v>
      </c>
    </row>
    <row r="1441" spans="1:10" x14ac:dyDescent="0.3">
      <c r="A1441" s="2">
        <v>38530</v>
      </c>
      <c r="B1441" s="9">
        <v>112.26</v>
      </c>
      <c r="C1441" s="9">
        <v>135.68</v>
      </c>
      <c r="D1441" s="9">
        <v>124.82</v>
      </c>
      <c r="E1441" s="9">
        <v>150.86000000000001</v>
      </c>
      <c r="F1441" s="9">
        <v>135.32</v>
      </c>
      <c r="G1441" s="9">
        <v>163.54</v>
      </c>
      <c r="H1441" s="9">
        <v>142.25</v>
      </c>
      <c r="I1441" s="9">
        <v>171.93</v>
      </c>
      <c r="J1441" s="1">
        <f>VLOOKUP(A1441,'1927-2022'!$A$2:$A$24116,1,FALSE)</f>
        <v>38530</v>
      </c>
    </row>
    <row r="1442" spans="1:10" x14ac:dyDescent="0.3">
      <c r="A1442" s="2">
        <v>38531</v>
      </c>
      <c r="B1442" s="9">
        <v>112.13</v>
      </c>
      <c r="C1442" s="9">
        <v>135.54</v>
      </c>
      <c r="D1442" s="9">
        <v>124.47</v>
      </c>
      <c r="E1442" s="9">
        <v>150.44999999999999</v>
      </c>
      <c r="F1442" s="9">
        <v>134.72</v>
      </c>
      <c r="G1442" s="9">
        <v>162.84</v>
      </c>
      <c r="H1442" s="9">
        <v>141.36000000000001</v>
      </c>
      <c r="I1442" s="9">
        <v>170.86</v>
      </c>
      <c r="J1442" s="1">
        <f>VLOOKUP(A1442,'1927-2022'!$A$2:$A$24116,1,FALSE)</f>
        <v>38531</v>
      </c>
    </row>
    <row r="1443" spans="1:10" x14ac:dyDescent="0.3">
      <c r="A1443" s="2">
        <v>38532</v>
      </c>
      <c r="B1443" s="9">
        <v>112.08</v>
      </c>
      <c r="C1443" s="9">
        <v>135.49</v>
      </c>
      <c r="D1443" s="9">
        <v>124.38</v>
      </c>
      <c r="E1443" s="9">
        <v>150.35</v>
      </c>
      <c r="F1443" s="9">
        <v>134.52000000000001</v>
      </c>
      <c r="G1443" s="9">
        <v>162.61000000000001</v>
      </c>
      <c r="H1443" s="9">
        <v>140.94999999999999</v>
      </c>
      <c r="I1443" s="9">
        <v>170.38</v>
      </c>
      <c r="J1443" s="1">
        <f>VLOOKUP(A1443,'1927-2022'!$A$2:$A$24116,1,FALSE)</f>
        <v>38532</v>
      </c>
    </row>
    <row r="1444" spans="1:10" x14ac:dyDescent="0.3">
      <c r="A1444" s="2">
        <v>38533</v>
      </c>
      <c r="B1444" s="9">
        <v>112.08</v>
      </c>
      <c r="C1444" s="9">
        <v>135.5</v>
      </c>
      <c r="D1444" s="9">
        <v>124.56</v>
      </c>
      <c r="E1444" s="9">
        <v>150.58000000000001</v>
      </c>
      <c r="F1444" s="9">
        <v>134.76</v>
      </c>
      <c r="G1444" s="9">
        <v>162.91</v>
      </c>
      <c r="H1444" s="9">
        <v>141.66</v>
      </c>
      <c r="I1444" s="9">
        <v>171.25</v>
      </c>
      <c r="J1444" s="1">
        <f>VLOOKUP(A1444,'1927-2022'!$A$2:$A$24116,1,FALSE)</f>
        <v>38533</v>
      </c>
    </row>
    <row r="1445" spans="1:10" x14ac:dyDescent="0.3">
      <c r="A1445" s="2">
        <v>38534</v>
      </c>
      <c r="B1445" s="9">
        <v>111.9</v>
      </c>
      <c r="C1445" s="9">
        <v>135.29</v>
      </c>
      <c r="D1445" s="9">
        <v>124.04</v>
      </c>
      <c r="E1445" s="9">
        <v>149.97</v>
      </c>
      <c r="F1445" s="9">
        <v>133.91</v>
      </c>
      <c r="G1445" s="9">
        <v>161.9</v>
      </c>
      <c r="H1445" s="9">
        <v>140.31</v>
      </c>
      <c r="I1445" s="9">
        <v>169.64</v>
      </c>
      <c r="J1445" s="1">
        <f>VLOOKUP(A1445,'1927-2022'!$A$2:$A$24116,1,FALSE)</f>
        <v>38534</v>
      </c>
    </row>
    <row r="1446" spans="1:10" x14ac:dyDescent="0.3">
      <c r="A1446" s="2">
        <v>38537</v>
      </c>
      <c r="B1446" s="9">
        <v>111.9</v>
      </c>
      <c r="C1446" s="9">
        <v>135.32</v>
      </c>
      <c r="D1446" s="9">
        <v>124.04</v>
      </c>
      <c r="E1446" s="9">
        <v>150</v>
      </c>
      <c r="F1446" s="9">
        <v>133.91</v>
      </c>
      <c r="G1446" s="9">
        <v>161.94</v>
      </c>
      <c r="H1446" s="9">
        <v>140.31</v>
      </c>
      <c r="I1446" s="9">
        <v>169.69</v>
      </c>
      <c r="J1446" s="1" t="e">
        <f>VLOOKUP(A1446,'1927-2022'!$A$2:$A$24116,1,FALSE)</f>
        <v>#N/A</v>
      </c>
    </row>
    <row r="1447" spans="1:10" x14ac:dyDescent="0.3">
      <c r="A1447" s="2">
        <v>38538</v>
      </c>
      <c r="B1447" s="9">
        <v>111.81</v>
      </c>
      <c r="C1447" s="9">
        <v>135.22999999999999</v>
      </c>
      <c r="D1447" s="9">
        <v>123.7</v>
      </c>
      <c r="E1447" s="9">
        <v>149.61000000000001</v>
      </c>
      <c r="F1447" s="9">
        <v>133.19999999999999</v>
      </c>
      <c r="G1447" s="9">
        <v>161.1</v>
      </c>
      <c r="H1447" s="9">
        <v>139.34</v>
      </c>
      <c r="I1447" s="9">
        <v>168.53</v>
      </c>
      <c r="J1447" s="1">
        <f>VLOOKUP(A1447,'1927-2022'!$A$2:$A$24116,1,FALSE)</f>
        <v>38538</v>
      </c>
    </row>
    <row r="1448" spans="1:10" x14ac:dyDescent="0.3">
      <c r="A1448" s="2">
        <v>38539</v>
      </c>
      <c r="B1448" s="9">
        <v>111.84</v>
      </c>
      <c r="C1448" s="9">
        <v>135.27000000000001</v>
      </c>
      <c r="D1448" s="9">
        <v>123.84</v>
      </c>
      <c r="E1448" s="9">
        <v>149.79</v>
      </c>
      <c r="F1448" s="9">
        <v>133.5</v>
      </c>
      <c r="G1448" s="9">
        <v>161.47</v>
      </c>
      <c r="H1448" s="9">
        <v>139.87</v>
      </c>
      <c r="I1448" s="9">
        <v>169.18</v>
      </c>
      <c r="J1448" s="1">
        <f>VLOOKUP(A1448,'1927-2022'!$A$2:$A$24116,1,FALSE)</f>
        <v>38539</v>
      </c>
    </row>
    <row r="1449" spans="1:10" x14ac:dyDescent="0.3">
      <c r="A1449" s="2">
        <v>38540</v>
      </c>
      <c r="B1449" s="9">
        <v>111.96</v>
      </c>
      <c r="C1449" s="9">
        <v>135.43</v>
      </c>
      <c r="D1449" s="9">
        <v>124.04</v>
      </c>
      <c r="E1449" s="9">
        <v>150.04</v>
      </c>
      <c r="F1449" s="9">
        <v>133.76</v>
      </c>
      <c r="G1449" s="9">
        <v>161.80000000000001</v>
      </c>
      <c r="H1449" s="9">
        <v>140.28</v>
      </c>
      <c r="I1449" s="9">
        <v>169.69</v>
      </c>
      <c r="J1449" s="1">
        <f>VLOOKUP(A1449,'1927-2022'!$A$2:$A$24116,1,FALSE)</f>
        <v>38540</v>
      </c>
    </row>
    <row r="1450" spans="1:10" x14ac:dyDescent="0.3">
      <c r="A1450" s="2">
        <v>38541</v>
      </c>
      <c r="B1450" s="9">
        <v>111.82</v>
      </c>
      <c r="C1450" s="9">
        <v>135.28</v>
      </c>
      <c r="D1450" s="9">
        <v>123.7</v>
      </c>
      <c r="E1450" s="9">
        <v>149.65</v>
      </c>
      <c r="F1450" s="9">
        <v>133.11000000000001</v>
      </c>
      <c r="G1450" s="9">
        <v>161.03</v>
      </c>
      <c r="H1450" s="9">
        <v>139.38</v>
      </c>
      <c r="I1450" s="9">
        <v>168.62</v>
      </c>
      <c r="J1450" s="1">
        <f>VLOOKUP(A1450,'1927-2022'!$A$2:$A$24116,1,FALSE)</f>
        <v>38541</v>
      </c>
    </row>
    <row r="1451" spans="1:10" x14ac:dyDescent="0.3">
      <c r="A1451" s="2">
        <v>38544</v>
      </c>
      <c r="B1451" s="9">
        <v>111.79</v>
      </c>
      <c r="C1451" s="9">
        <v>135.27000000000001</v>
      </c>
      <c r="D1451" s="9">
        <v>123.68</v>
      </c>
      <c r="E1451" s="9">
        <v>149.66</v>
      </c>
      <c r="F1451" s="9">
        <v>133.16</v>
      </c>
      <c r="G1451" s="9">
        <v>161.13999999999999</v>
      </c>
      <c r="H1451" s="9">
        <v>139.72</v>
      </c>
      <c r="I1451" s="9">
        <v>169.07</v>
      </c>
      <c r="J1451" s="1">
        <f>VLOOKUP(A1451,'1927-2022'!$A$2:$A$24116,1,FALSE)</f>
        <v>38544</v>
      </c>
    </row>
    <row r="1452" spans="1:10" x14ac:dyDescent="0.3">
      <c r="A1452" s="2">
        <v>38545</v>
      </c>
      <c r="B1452" s="9">
        <v>111.75</v>
      </c>
      <c r="C1452" s="9">
        <v>135.22999999999999</v>
      </c>
      <c r="D1452" s="9">
        <v>123.5</v>
      </c>
      <c r="E1452" s="9">
        <v>149.46</v>
      </c>
      <c r="F1452" s="9">
        <v>132.87</v>
      </c>
      <c r="G1452" s="9">
        <v>160.79</v>
      </c>
      <c r="H1452" s="9">
        <v>139.12</v>
      </c>
      <c r="I1452" s="9">
        <v>168.36</v>
      </c>
      <c r="J1452" s="1">
        <f>VLOOKUP(A1452,'1927-2022'!$A$2:$A$24116,1,FALSE)</f>
        <v>38545</v>
      </c>
    </row>
    <row r="1453" spans="1:10" x14ac:dyDescent="0.3">
      <c r="A1453" s="2">
        <v>38546</v>
      </c>
      <c r="B1453" s="9">
        <v>111.72</v>
      </c>
      <c r="C1453" s="9">
        <v>135.21</v>
      </c>
      <c r="D1453" s="9">
        <v>123.41</v>
      </c>
      <c r="E1453" s="9">
        <v>149.36000000000001</v>
      </c>
      <c r="F1453" s="9">
        <v>132.74</v>
      </c>
      <c r="G1453" s="9">
        <v>160.65</v>
      </c>
      <c r="H1453" s="9">
        <v>138.86000000000001</v>
      </c>
      <c r="I1453" s="9">
        <v>168.06</v>
      </c>
      <c r="J1453" s="1">
        <f>VLOOKUP(A1453,'1927-2022'!$A$2:$A$24116,1,FALSE)</f>
        <v>38546</v>
      </c>
    </row>
    <row r="1454" spans="1:10" x14ac:dyDescent="0.3">
      <c r="A1454" s="2">
        <v>38547</v>
      </c>
      <c r="B1454" s="9">
        <v>111.72</v>
      </c>
      <c r="C1454" s="9">
        <v>135.22999999999999</v>
      </c>
      <c r="D1454" s="9">
        <v>123.34</v>
      </c>
      <c r="E1454" s="9">
        <v>149.29</v>
      </c>
      <c r="F1454" s="9">
        <v>132.57</v>
      </c>
      <c r="G1454" s="9">
        <v>160.46</v>
      </c>
      <c r="H1454" s="9">
        <v>138.63999999999999</v>
      </c>
      <c r="I1454" s="9">
        <v>167.81</v>
      </c>
      <c r="J1454" s="1">
        <f>VLOOKUP(A1454,'1927-2022'!$A$2:$A$24116,1,FALSE)</f>
        <v>38547</v>
      </c>
    </row>
    <row r="1455" spans="1:10" x14ac:dyDescent="0.3">
      <c r="A1455" s="2">
        <v>38548</v>
      </c>
      <c r="B1455" s="9">
        <v>111.7</v>
      </c>
      <c r="C1455" s="9">
        <v>135.22</v>
      </c>
      <c r="D1455" s="9">
        <v>123.34</v>
      </c>
      <c r="E1455" s="9">
        <v>149.30000000000001</v>
      </c>
      <c r="F1455" s="9">
        <v>132.66</v>
      </c>
      <c r="G1455" s="9">
        <v>160.59</v>
      </c>
      <c r="H1455" s="9">
        <v>138.86000000000001</v>
      </c>
      <c r="I1455" s="9">
        <v>168.09</v>
      </c>
      <c r="J1455" s="1">
        <f>VLOOKUP(A1455,'1927-2022'!$A$2:$A$24116,1,FALSE)</f>
        <v>38548</v>
      </c>
    </row>
    <row r="1456" spans="1:10" x14ac:dyDescent="0.3">
      <c r="A1456" s="2">
        <v>38551</v>
      </c>
      <c r="B1456" s="9">
        <v>111.66</v>
      </c>
      <c r="C1456" s="9">
        <v>135.19999999999999</v>
      </c>
      <c r="D1456" s="9">
        <v>123.16</v>
      </c>
      <c r="E1456" s="9">
        <v>149.13</v>
      </c>
      <c r="F1456" s="9">
        <v>132.44</v>
      </c>
      <c r="G1456" s="9">
        <v>160.36000000000001</v>
      </c>
      <c r="H1456" s="9">
        <v>138</v>
      </c>
      <c r="I1456" s="9">
        <v>167.1</v>
      </c>
      <c r="J1456" s="1">
        <f>VLOOKUP(A1456,'1927-2022'!$A$2:$A$24116,1,FALSE)</f>
        <v>38551</v>
      </c>
    </row>
    <row r="1457" spans="1:10" x14ac:dyDescent="0.3">
      <c r="A1457" s="2">
        <v>38552</v>
      </c>
      <c r="B1457" s="9">
        <v>111.71</v>
      </c>
      <c r="C1457" s="9">
        <v>135.28</v>
      </c>
      <c r="D1457" s="9">
        <v>123.27</v>
      </c>
      <c r="E1457" s="9">
        <v>149.27000000000001</v>
      </c>
      <c r="F1457" s="9">
        <v>132.72</v>
      </c>
      <c r="G1457" s="9">
        <v>160.71</v>
      </c>
      <c r="H1457" s="9">
        <v>138.41</v>
      </c>
      <c r="I1457" s="9">
        <v>167.61</v>
      </c>
      <c r="J1457" s="1">
        <f>VLOOKUP(A1457,'1927-2022'!$A$2:$A$24116,1,FALSE)</f>
        <v>38552</v>
      </c>
    </row>
    <row r="1458" spans="1:10" x14ac:dyDescent="0.3">
      <c r="A1458" s="2">
        <v>38553</v>
      </c>
      <c r="B1458" s="9">
        <v>111.69</v>
      </c>
      <c r="C1458" s="9">
        <v>135.26</v>
      </c>
      <c r="D1458" s="9">
        <v>123.32</v>
      </c>
      <c r="E1458" s="9">
        <v>149.35</v>
      </c>
      <c r="F1458" s="9">
        <v>132.88999999999999</v>
      </c>
      <c r="G1458" s="9">
        <v>160.93</v>
      </c>
      <c r="H1458" s="9">
        <v>138.97</v>
      </c>
      <c r="I1458" s="9">
        <v>168.3</v>
      </c>
      <c r="J1458" s="1">
        <f>VLOOKUP(A1458,'1927-2022'!$A$2:$A$24116,1,FALSE)</f>
        <v>38553</v>
      </c>
    </row>
    <row r="1459" spans="1:10" x14ac:dyDescent="0.3">
      <c r="A1459" s="2">
        <v>38554</v>
      </c>
      <c r="B1459" s="9">
        <v>111.56</v>
      </c>
      <c r="C1459" s="9">
        <v>135.12</v>
      </c>
      <c r="D1459" s="9">
        <v>122.82</v>
      </c>
      <c r="E1459" s="9">
        <v>148.76</v>
      </c>
      <c r="F1459" s="9">
        <v>131.94</v>
      </c>
      <c r="G1459" s="9">
        <v>159.80000000000001</v>
      </c>
      <c r="H1459" s="9">
        <v>137.37</v>
      </c>
      <c r="I1459" s="9">
        <v>166.38</v>
      </c>
      <c r="J1459" s="1">
        <f>VLOOKUP(A1459,'1927-2022'!$A$2:$A$24116,1,FALSE)</f>
        <v>38554</v>
      </c>
    </row>
    <row r="1460" spans="1:10" x14ac:dyDescent="0.3">
      <c r="A1460" s="2">
        <v>38555</v>
      </c>
      <c r="B1460" s="9">
        <v>111.63</v>
      </c>
      <c r="C1460" s="9">
        <v>135.21</v>
      </c>
      <c r="D1460" s="9">
        <v>123.04</v>
      </c>
      <c r="E1460" s="9">
        <v>149.03</v>
      </c>
      <c r="F1460" s="9">
        <v>132.33000000000001</v>
      </c>
      <c r="G1460" s="9">
        <v>160.28</v>
      </c>
      <c r="H1460" s="9">
        <v>138.19</v>
      </c>
      <c r="I1460" s="9">
        <v>167.38</v>
      </c>
      <c r="J1460" s="1">
        <f>VLOOKUP(A1460,'1927-2022'!$A$2:$A$24116,1,FALSE)</f>
        <v>38555</v>
      </c>
    </row>
    <row r="1461" spans="1:10" x14ac:dyDescent="0.3">
      <c r="A1461" s="2">
        <v>38558</v>
      </c>
      <c r="B1461" s="9">
        <v>111.58</v>
      </c>
      <c r="C1461" s="9">
        <v>135.19</v>
      </c>
      <c r="D1461" s="9">
        <v>122.95</v>
      </c>
      <c r="E1461" s="9">
        <v>148.96</v>
      </c>
      <c r="F1461" s="9">
        <v>132.16</v>
      </c>
      <c r="G1461" s="9">
        <v>160.12</v>
      </c>
      <c r="H1461" s="9">
        <v>137.88999999999999</v>
      </c>
      <c r="I1461" s="9">
        <v>167.07</v>
      </c>
      <c r="J1461" s="1">
        <f>VLOOKUP(A1461,'1927-2022'!$A$2:$A$24116,1,FALSE)</f>
        <v>38558</v>
      </c>
    </row>
    <row r="1462" spans="1:10" x14ac:dyDescent="0.3">
      <c r="A1462" s="2">
        <v>38559</v>
      </c>
      <c r="B1462" s="9">
        <v>111.57</v>
      </c>
      <c r="C1462" s="9">
        <v>135.19</v>
      </c>
      <c r="D1462" s="9">
        <v>122.93</v>
      </c>
      <c r="E1462" s="9">
        <v>148.94999999999999</v>
      </c>
      <c r="F1462" s="9">
        <v>132.19999999999999</v>
      </c>
      <c r="G1462" s="9">
        <v>160.18</v>
      </c>
      <c r="H1462" s="9">
        <v>137.97</v>
      </c>
      <c r="I1462" s="9">
        <v>167.17</v>
      </c>
      <c r="J1462" s="1">
        <f>VLOOKUP(A1462,'1927-2022'!$A$2:$A$24116,1,FALSE)</f>
        <v>38559</v>
      </c>
    </row>
    <row r="1463" spans="1:10" x14ac:dyDescent="0.3">
      <c r="A1463" s="2">
        <v>38560</v>
      </c>
      <c r="B1463" s="9">
        <v>111.5</v>
      </c>
      <c r="C1463" s="9">
        <v>135.12</v>
      </c>
      <c r="D1463" s="9">
        <v>122.79</v>
      </c>
      <c r="E1463" s="9">
        <v>148.79</v>
      </c>
      <c r="F1463" s="9">
        <v>132.01</v>
      </c>
      <c r="G1463" s="9">
        <v>159.97</v>
      </c>
      <c r="H1463" s="9">
        <v>137.69999999999999</v>
      </c>
      <c r="I1463" s="9">
        <v>166.87</v>
      </c>
      <c r="J1463" s="1">
        <f>VLOOKUP(A1463,'1927-2022'!$A$2:$A$24116,1,FALSE)</f>
        <v>38560</v>
      </c>
    </row>
    <row r="1464" spans="1:10" x14ac:dyDescent="0.3">
      <c r="A1464" s="2">
        <v>38561</v>
      </c>
      <c r="B1464" s="9">
        <v>111.54</v>
      </c>
      <c r="C1464" s="9">
        <v>135.18</v>
      </c>
      <c r="D1464" s="9">
        <v>123.02</v>
      </c>
      <c r="E1464" s="9">
        <v>149.09</v>
      </c>
      <c r="F1464" s="9">
        <v>132.59</v>
      </c>
      <c r="G1464" s="9">
        <v>160.69</v>
      </c>
      <c r="H1464" s="9">
        <v>138.79</v>
      </c>
      <c r="I1464" s="9">
        <v>168.2</v>
      </c>
      <c r="J1464" s="1">
        <f>VLOOKUP(A1464,'1927-2022'!$A$2:$A$24116,1,FALSE)</f>
        <v>38561</v>
      </c>
    </row>
    <row r="1465" spans="1:10" x14ac:dyDescent="0.3">
      <c r="A1465" s="2">
        <v>38562</v>
      </c>
      <c r="B1465" s="9">
        <v>111.43</v>
      </c>
      <c r="C1465" s="9">
        <v>135.06</v>
      </c>
      <c r="D1465" s="9">
        <v>122.63</v>
      </c>
      <c r="E1465" s="9">
        <v>148.63</v>
      </c>
      <c r="F1465" s="9">
        <v>131.81</v>
      </c>
      <c r="G1465" s="9">
        <v>159.76</v>
      </c>
      <c r="H1465" s="9">
        <v>137.56</v>
      </c>
      <c r="I1465" s="9">
        <v>166.72</v>
      </c>
      <c r="J1465" s="1">
        <f>VLOOKUP(A1465,'1927-2022'!$A$2:$A$24116,1,FALSE)</f>
        <v>38562</v>
      </c>
    </row>
    <row r="1466" spans="1:10" x14ac:dyDescent="0.3">
      <c r="A1466" s="2">
        <v>38565</v>
      </c>
      <c r="B1466" s="9">
        <v>111.39</v>
      </c>
      <c r="C1466" s="9">
        <v>135.05000000000001</v>
      </c>
      <c r="D1466" s="9">
        <v>122.52</v>
      </c>
      <c r="E1466" s="9">
        <v>148.54</v>
      </c>
      <c r="F1466" s="9">
        <v>131.46</v>
      </c>
      <c r="G1466" s="9">
        <v>159.37</v>
      </c>
      <c r="H1466" s="9">
        <v>137.15</v>
      </c>
      <c r="I1466" s="9">
        <v>166.27</v>
      </c>
      <c r="J1466" s="1">
        <f>VLOOKUP(A1466,'1927-2022'!$A$2:$A$24116,1,FALSE)</f>
        <v>38565</v>
      </c>
    </row>
    <row r="1467" spans="1:10" x14ac:dyDescent="0.3">
      <c r="A1467" s="2">
        <v>38566</v>
      </c>
      <c r="B1467" s="9">
        <v>111.37</v>
      </c>
      <c r="C1467" s="9">
        <v>135.04</v>
      </c>
      <c r="D1467" s="9">
        <v>122.48</v>
      </c>
      <c r="E1467" s="9">
        <v>148.51</v>
      </c>
      <c r="F1467" s="9">
        <v>131.35</v>
      </c>
      <c r="G1467" s="9">
        <v>159.25</v>
      </c>
      <c r="H1467" s="9">
        <v>136.77000000000001</v>
      </c>
      <c r="I1467" s="9">
        <v>165.84</v>
      </c>
      <c r="J1467" s="1">
        <f>VLOOKUP(A1467,'1927-2022'!$A$2:$A$24116,1,FALSE)</f>
        <v>38566</v>
      </c>
    </row>
    <row r="1468" spans="1:10" x14ac:dyDescent="0.3">
      <c r="A1468" s="2">
        <v>38567</v>
      </c>
      <c r="B1468" s="9">
        <v>111.43</v>
      </c>
      <c r="C1468" s="9">
        <v>135.13</v>
      </c>
      <c r="D1468" s="9">
        <v>122.68</v>
      </c>
      <c r="E1468" s="9">
        <v>148.76</v>
      </c>
      <c r="F1468" s="9">
        <v>131.62</v>
      </c>
      <c r="G1468" s="9">
        <v>159.61000000000001</v>
      </c>
      <c r="H1468" s="9">
        <v>137.37</v>
      </c>
      <c r="I1468" s="9">
        <v>166.58</v>
      </c>
      <c r="J1468" s="1">
        <f>VLOOKUP(A1468,'1927-2022'!$A$2:$A$24116,1,FALSE)</f>
        <v>38567</v>
      </c>
    </row>
    <row r="1469" spans="1:10" x14ac:dyDescent="0.3">
      <c r="A1469" s="2">
        <v>38568</v>
      </c>
      <c r="B1469" s="9">
        <v>111.42</v>
      </c>
      <c r="C1469" s="9">
        <v>135.12</v>
      </c>
      <c r="D1469" s="9">
        <v>122.59</v>
      </c>
      <c r="E1469" s="9">
        <v>148.66999999999999</v>
      </c>
      <c r="F1469" s="9">
        <v>131.44</v>
      </c>
      <c r="G1469" s="9">
        <v>159.4</v>
      </c>
      <c r="H1469" s="9">
        <v>137.07</v>
      </c>
      <c r="I1469" s="9">
        <v>166.23</v>
      </c>
      <c r="J1469" s="1">
        <f>VLOOKUP(A1469,'1927-2022'!$A$2:$A$24116,1,FALSE)</f>
        <v>38568</v>
      </c>
    </row>
    <row r="1470" spans="1:10" x14ac:dyDescent="0.3">
      <c r="A1470" s="2">
        <v>38569</v>
      </c>
      <c r="B1470" s="9">
        <v>111.27</v>
      </c>
      <c r="C1470" s="9">
        <v>134.94999999999999</v>
      </c>
      <c r="D1470" s="9">
        <v>122.18</v>
      </c>
      <c r="E1470" s="9">
        <v>148.18</v>
      </c>
      <c r="F1470" s="9">
        <v>130.77000000000001</v>
      </c>
      <c r="G1470" s="9">
        <v>158.6</v>
      </c>
      <c r="H1470" s="9">
        <v>136.21</v>
      </c>
      <c r="I1470" s="9">
        <v>165.21</v>
      </c>
      <c r="J1470" s="1">
        <f>VLOOKUP(A1470,'1927-2022'!$A$2:$A$24116,1,FALSE)</f>
        <v>38569</v>
      </c>
    </row>
    <row r="1471" spans="1:10" x14ac:dyDescent="0.3">
      <c r="A1471" s="2">
        <v>38572</v>
      </c>
      <c r="B1471" s="9">
        <v>111.2</v>
      </c>
      <c r="C1471" s="9">
        <v>134.9</v>
      </c>
      <c r="D1471" s="9">
        <v>122.02</v>
      </c>
      <c r="E1471" s="9">
        <v>148.03</v>
      </c>
      <c r="F1471" s="9">
        <v>130.58000000000001</v>
      </c>
      <c r="G1471" s="9">
        <v>158.41999999999999</v>
      </c>
      <c r="H1471" s="9">
        <v>135.91</v>
      </c>
      <c r="I1471" s="9">
        <v>164.89</v>
      </c>
      <c r="J1471" s="1">
        <f>VLOOKUP(A1471,'1927-2022'!$A$2:$A$24116,1,FALSE)</f>
        <v>38572</v>
      </c>
    </row>
    <row r="1472" spans="1:10" x14ac:dyDescent="0.3">
      <c r="A1472" s="2">
        <v>38573</v>
      </c>
      <c r="B1472" s="9">
        <v>111.25</v>
      </c>
      <c r="C1472" s="9">
        <v>134.97999999999999</v>
      </c>
      <c r="D1472" s="9">
        <v>122.2</v>
      </c>
      <c r="E1472" s="9">
        <v>148.26</v>
      </c>
      <c r="F1472" s="9">
        <v>130.86000000000001</v>
      </c>
      <c r="G1472" s="9">
        <v>158.78</v>
      </c>
      <c r="H1472" s="9">
        <v>136.29</v>
      </c>
      <c r="I1472" s="9">
        <v>165.36</v>
      </c>
      <c r="J1472" s="1">
        <f>VLOOKUP(A1472,'1927-2022'!$A$2:$A$24116,1,FALSE)</f>
        <v>38573</v>
      </c>
    </row>
    <row r="1473" spans="1:10" x14ac:dyDescent="0.3">
      <c r="A1473" s="2">
        <v>38574</v>
      </c>
      <c r="B1473" s="9">
        <v>111.25</v>
      </c>
      <c r="C1473" s="9">
        <v>134.99</v>
      </c>
      <c r="D1473" s="9">
        <v>122.22</v>
      </c>
      <c r="E1473" s="9">
        <v>148.30000000000001</v>
      </c>
      <c r="F1473" s="9">
        <v>130.86000000000001</v>
      </c>
      <c r="G1473" s="9">
        <v>158.79</v>
      </c>
      <c r="H1473" s="9">
        <v>136.25</v>
      </c>
      <c r="I1473" s="9">
        <v>165.33</v>
      </c>
      <c r="J1473" s="1">
        <f>VLOOKUP(A1473,'1927-2022'!$A$2:$A$24116,1,FALSE)</f>
        <v>38574</v>
      </c>
    </row>
    <row r="1474" spans="1:10" x14ac:dyDescent="0.3">
      <c r="A1474" s="2">
        <v>38575</v>
      </c>
      <c r="B1474" s="9">
        <v>111.34</v>
      </c>
      <c r="C1474" s="9">
        <v>135.12</v>
      </c>
      <c r="D1474" s="9">
        <v>122.54</v>
      </c>
      <c r="E1474" s="9">
        <v>148.69999999999999</v>
      </c>
      <c r="F1474" s="9">
        <v>131.38</v>
      </c>
      <c r="G1474" s="9">
        <v>159.44</v>
      </c>
      <c r="H1474" s="9">
        <v>137.07</v>
      </c>
      <c r="I1474" s="9">
        <v>166.34</v>
      </c>
      <c r="J1474" s="1">
        <f>VLOOKUP(A1474,'1927-2022'!$A$2:$A$24116,1,FALSE)</f>
        <v>38575</v>
      </c>
    </row>
    <row r="1475" spans="1:10" x14ac:dyDescent="0.3">
      <c r="A1475" s="2">
        <v>38576</v>
      </c>
      <c r="B1475" s="9">
        <v>111.44</v>
      </c>
      <c r="C1475" s="9">
        <v>135.25</v>
      </c>
      <c r="D1475" s="9">
        <v>122.91</v>
      </c>
      <c r="E1475" s="9">
        <v>149.16999999999999</v>
      </c>
      <c r="F1475" s="9">
        <v>132.03</v>
      </c>
      <c r="G1475" s="9">
        <v>160.24</v>
      </c>
      <c r="H1475" s="9">
        <v>138.34</v>
      </c>
      <c r="I1475" s="9">
        <v>167.9</v>
      </c>
      <c r="J1475" s="1">
        <f>VLOOKUP(A1475,'1927-2022'!$A$2:$A$24116,1,FALSE)</f>
        <v>38576</v>
      </c>
    </row>
    <row r="1476" spans="1:10" x14ac:dyDescent="0.3">
      <c r="A1476" s="2">
        <v>38579</v>
      </c>
      <c r="B1476" s="9">
        <v>111.39</v>
      </c>
      <c r="C1476" s="9">
        <v>135.22999999999999</v>
      </c>
      <c r="D1476" s="9">
        <v>122.73</v>
      </c>
      <c r="E1476" s="9">
        <v>149</v>
      </c>
      <c r="F1476" s="9">
        <v>131.77000000000001</v>
      </c>
      <c r="G1476" s="9">
        <v>159.97</v>
      </c>
      <c r="H1476" s="9">
        <v>137.97</v>
      </c>
      <c r="I1476" s="9">
        <v>167.49</v>
      </c>
      <c r="J1476" s="1">
        <f>VLOOKUP(A1476,'1927-2022'!$A$2:$A$24116,1,FALSE)</f>
        <v>38579</v>
      </c>
    </row>
    <row r="1477" spans="1:10" x14ac:dyDescent="0.3">
      <c r="A1477" s="2">
        <v>38580</v>
      </c>
      <c r="B1477" s="9">
        <v>111.47</v>
      </c>
      <c r="C1477" s="9">
        <v>135.34</v>
      </c>
      <c r="D1477" s="9">
        <v>123</v>
      </c>
      <c r="E1477" s="9">
        <v>149.34</v>
      </c>
      <c r="F1477" s="9">
        <v>132.22</v>
      </c>
      <c r="G1477" s="9">
        <v>160.53</v>
      </c>
      <c r="H1477" s="9">
        <v>138.56</v>
      </c>
      <c r="I1477" s="9">
        <v>168.23</v>
      </c>
      <c r="J1477" s="1">
        <f>VLOOKUP(A1477,'1927-2022'!$A$2:$A$24116,1,FALSE)</f>
        <v>38580</v>
      </c>
    </row>
    <row r="1478" spans="1:10" x14ac:dyDescent="0.3">
      <c r="A1478" s="2">
        <v>38581</v>
      </c>
      <c r="B1478" s="9">
        <v>111.41</v>
      </c>
      <c r="C1478" s="9">
        <v>135.28</v>
      </c>
      <c r="D1478" s="9">
        <v>122.79</v>
      </c>
      <c r="E1478" s="9">
        <v>149.09</v>
      </c>
      <c r="F1478" s="9">
        <v>131.77000000000001</v>
      </c>
      <c r="G1478" s="9">
        <v>160</v>
      </c>
      <c r="H1478" s="9">
        <v>137.88999999999999</v>
      </c>
      <c r="I1478" s="9">
        <v>167.43</v>
      </c>
      <c r="J1478" s="1">
        <f>VLOOKUP(A1478,'1927-2022'!$A$2:$A$24116,1,FALSE)</f>
        <v>38581</v>
      </c>
    </row>
    <row r="1479" spans="1:10" x14ac:dyDescent="0.3">
      <c r="A1479" s="2">
        <v>38582</v>
      </c>
      <c r="B1479" s="9">
        <v>111.5</v>
      </c>
      <c r="C1479" s="9">
        <v>135.4</v>
      </c>
      <c r="D1479" s="9">
        <v>123.09</v>
      </c>
      <c r="E1479" s="9">
        <v>149.47999999999999</v>
      </c>
      <c r="F1479" s="9">
        <v>132.51</v>
      </c>
      <c r="G1479" s="9">
        <v>160.91999999999999</v>
      </c>
      <c r="H1479" s="9">
        <v>138.66999999999999</v>
      </c>
      <c r="I1479" s="9">
        <v>168.4</v>
      </c>
      <c r="J1479" s="1">
        <f>VLOOKUP(A1479,'1927-2022'!$A$2:$A$24116,1,FALSE)</f>
        <v>38582</v>
      </c>
    </row>
    <row r="1480" spans="1:10" x14ac:dyDescent="0.3">
      <c r="A1480" s="2">
        <v>38583</v>
      </c>
      <c r="B1480" s="9">
        <v>111.48</v>
      </c>
      <c r="C1480" s="9">
        <v>135.38999999999999</v>
      </c>
      <c r="D1480" s="9">
        <v>123.07</v>
      </c>
      <c r="E1480" s="9">
        <v>149.47</v>
      </c>
      <c r="F1480" s="9">
        <v>132.51</v>
      </c>
      <c r="G1480" s="9">
        <v>160.93</v>
      </c>
      <c r="H1480" s="9">
        <v>138.66999999999999</v>
      </c>
      <c r="I1480" s="9">
        <v>168.42</v>
      </c>
      <c r="J1480" s="1">
        <f>VLOOKUP(A1480,'1927-2022'!$A$2:$A$24116,1,FALSE)</f>
        <v>38583</v>
      </c>
    </row>
    <row r="1481" spans="1:10" x14ac:dyDescent="0.3">
      <c r="A1481" s="2">
        <v>38586</v>
      </c>
      <c r="B1481" s="9">
        <v>111.49</v>
      </c>
      <c r="C1481" s="9">
        <v>135.44</v>
      </c>
      <c r="D1481" s="9">
        <v>123.07</v>
      </c>
      <c r="E1481" s="9">
        <v>149.51</v>
      </c>
      <c r="F1481" s="9">
        <v>132.53</v>
      </c>
      <c r="G1481" s="9">
        <v>161</v>
      </c>
      <c r="H1481" s="9">
        <v>138.66999999999999</v>
      </c>
      <c r="I1481" s="9">
        <v>168.47</v>
      </c>
      <c r="J1481" s="1">
        <f>VLOOKUP(A1481,'1927-2022'!$A$2:$A$24116,1,FALSE)</f>
        <v>38586</v>
      </c>
    </row>
    <row r="1482" spans="1:10" x14ac:dyDescent="0.3">
      <c r="A1482" s="2">
        <v>38587</v>
      </c>
      <c r="B1482" s="9">
        <v>111.56</v>
      </c>
      <c r="C1482" s="9">
        <v>135.54</v>
      </c>
      <c r="D1482" s="9">
        <v>123.22</v>
      </c>
      <c r="E1482" s="9">
        <v>149.69999999999999</v>
      </c>
      <c r="F1482" s="9">
        <v>132.68</v>
      </c>
      <c r="G1482" s="9">
        <v>161.19999999999999</v>
      </c>
      <c r="H1482" s="9">
        <v>139.01</v>
      </c>
      <c r="I1482" s="9">
        <v>168.89</v>
      </c>
      <c r="J1482" s="1">
        <f>VLOOKUP(A1482,'1927-2022'!$A$2:$A$24116,1,FALSE)</f>
        <v>38587</v>
      </c>
    </row>
    <row r="1483" spans="1:10" x14ac:dyDescent="0.3">
      <c r="A1483" s="2">
        <v>38588</v>
      </c>
      <c r="B1483" s="9">
        <v>111.55</v>
      </c>
      <c r="C1483" s="9">
        <v>135.54</v>
      </c>
      <c r="D1483" s="9">
        <v>123.22</v>
      </c>
      <c r="E1483" s="9">
        <v>149.71</v>
      </c>
      <c r="F1483" s="9">
        <v>132.72</v>
      </c>
      <c r="G1483" s="9">
        <v>161.26</v>
      </c>
      <c r="H1483" s="9">
        <v>139.08000000000001</v>
      </c>
      <c r="I1483" s="9">
        <v>169</v>
      </c>
      <c r="J1483" s="1">
        <f>VLOOKUP(A1483,'1927-2022'!$A$2:$A$24116,1,FALSE)</f>
        <v>38588</v>
      </c>
    </row>
    <row r="1484" spans="1:10" x14ac:dyDescent="0.3">
      <c r="A1484" s="2">
        <v>38589</v>
      </c>
      <c r="B1484" s="9">
        <v>111.54</v>
      </c>
      <c r="C1484" s="9">
        <v>135.55000000000001</v>
      </c>
      <c r="D1484" s="9">
        <v>123.25</v>
      </c>
      <c r="E1484" s="9">
        <v>149.77000000000001</v>
      </c>
      <c r="F1484" s="9">
        <v>132.85</v>
      </c>
      <c r="G1484" s="9">
        <v>161.43</v>
      </c>
      <c r="H1484" s="9">
        <v>139.57</v>
      </c>
      <c r="I1484" s="9">
        <v>169.6</v>
      </c>
      <c r="J1484" s="1">
        <f>VLOOKUP(A1484,'1927-2022'!$A$2:$A$24116,1,FALSE)</f>
        <v>38589</v>
      </c>
    </row>
    <row r="1485" spans="1:10" x14ac:dyDescent="0.3">
      <c r="A1485" s="2">
        <v>38590</v>
      </c>
      <c r="B1485" s="9">
        <v>111.43</v>
      </c>
      <c r="C1485" s="9">
        <v>135.41</v>
      </c>
      <c r="D1485" s="9">
        <v>123</v>
      </c>
      <c r="E1485" s="9">
        <v>149.47999999999999</v>
      </c>
      <c r="F1485" s="9">
        <v>132.51</v>
      </c>
      <c r="G1485" s="9">
        <v>161.04</v>
      </c>
      <c r="H1485" s="9">
        <v>139.19999999999999</v>
      </c>
      <c r="I1485" s="9">
        <v>169.16</v>
      </c>
      <c r="J1485" s="1">
        <f>VLOOKUP(A1485,'1927-2022'!$A$2:$A$24116,1,FALSE)</f>
        <v>38590</v>
      </c>
    </row>
    <row r="1486" spans="1:10" x14ac:dyDescent="0.3">
      <c r="A1486" s="2">
        <v>38593</v>
      </c>
      <c r="B1486" s="9">
        <v>111.43</v>
      </c>
      <c r="C1486" s="9">
        <v>135.44999999999999</v>
      </c>
      <c r="D1486" s="9">
        <v>123.06</v>
      </c>
      <c r="E1486" s="9">
        <v>149.59</v>
      </c>
      <c r="F1486" s="9">
        <v>132.69999999999999</v>
      </c>
      <c r="G1486" s="9">
        <v>161.32</v>
      </c>
      <c r="H1486" s="9">
        <v>139.46</v>
      </c>
      <c r="I1486" s="9">
        <v>169.53</v>
      </c>
      <c r="J1486" s="1">
        <f>VLOOKUP(A1486,'1927-2022'!$A$2:$A$24116,1,FALSE)</f>
        <v>38593</v>
      </c>
    </row>
    <row r="1487" spans="1:10" x14ac:dyDescent="0.3">
      <c r="A1487" s="2">
        <v>38594</v>
      </c>
      <c r="B1487" s="9">
        <v>111.68</v>
      </c>
      <c r="C1487" s="9">
        <v>135.77000000000001</v>
      </c>
      <c r="D1487" s="9">
        <v>123.65</v>
      </c>
      <c r="E1487" s="9">
        <v>150.32</v>
      </c>
      <c r="F1487" s="9">
        <v>133.55000000000001</v>
      </c>
      <c r="G1487" s="9">
        <v>162.37</v>
      </c>
      <c r="H1487" s="9">
        <v>140.38999999999999</v>
      </c>
      <c r="I1487" s="9">
        <v>170.68</v>
      </c>
      <c r="J1487" s="1">
        <f>VLOOKUP(A1487,'1927-2022'!$A$2:$A$24116,1,FALSE)</f>
        <v>38594</v>
      </c>
    </row>
    <row r="1488" spans="1:10" x14ac:dyDescent="0.3">
      <c r="A1488" s="2">
        <v>38595</v>
      </c>
      <c r="B1488" s="9">
        <v>111.91</v>
      </c>
      <c r="C1488" s="9">
        <v>136.08000000000001</v>
      </c>
      <c r="D1488" s="9">
        <v>124.18</v>
      </c>
      <c r="E1488" s="9">
        <v>150.99</v>
      </c>
      <c r="F1488" s="9">
        <v>134.15</v>
      </c>
      <c r="G1488" s="9">
        <v>163.11000000000001</v>
      </c>
      <c r="H1488" s="9">
        <v>141.21</v>
      </c>
      <c r="I1488" s="9">
        <v>171.7</v>
      </c>
      <c r="J1488" s="1">
        <f>VLOOKUP(A1488,'1927-2022'!$A$2:$A$24116,1,FALSE)</f>
        <v>38595</v>
      </c>
    </row>
    <row r="1489" spans="1:10" x14ac:dyDescent="0.3">
      <c r="A1489" s="2">
        <v>38596</v>
      </c>
      <c r="B1489" s="9">
        <v>112.12</v>
      </c>
      <c r="C1489" s="9">
        <v>136.34</v>
      </c>
      <c r="D1489" s="9">
        <v>124.4</v>
      </c>
      <c r="E1489" s="9">
        <v>151.27000000000001</v>
      </c>
      <c r="F1489" s="9">
        <v>134.4</v>
      </c>
      <c r="G1489" s="9">
        <v>163.41999999999999</v>
      </c>
      <c r="H1489" s="9">
        <v>141.02000000000001</v>
      </c>
      <c r="I1489" s="9">
        <v>171.49</v>
      </c>
      <c r="J1489" s="1">
        <f>VLOOKUP(A1489,'1927-2022'!$A$2:$A$24116,1,FALSE)</f>
        <v>38596</v>
      </c>
    </row>
    <row r="1490" spans="1:10" x14ac:dyDescent="0.3">
      <c r="A1490" s="2">
        <v>38597</v>
      </c>
      <c r="B1490" s="9">
        <v>112.09</v>
      </c>
      <c r="C1490" s="9">
        <v>136.32</v>
      </c>
      <c r="D1490" s="9">
        <v>124.34</v>
      </c>
      <c r="E1490" s="9">
        <v>151.22</v>
      </c>
      <c r="F1490" s="9">
        <v>134.30000000000001</v>
      </c>
      <c r="G1490" s="9">
        <v>163.33000000000001</v>
      </c>
      <c r="H1490" s="9">
        <v>140.84</v>
      </c>
      <c r="I1490" s="9">
        <v>171.28</v>
      </c>
      <c r="J1490" s="1">
        <f>VLOOKUP(A1490,'1927-2022'!$A$2:$A$24116,1,FALSE)</f>
        <v>38597</v>
      </c>
    </row>
    <row r="1491" spans="1:10" x14ac:dyDescent="0.3">
      <c r="A1491" s="2">
        <v>38600</v>
      </c>
      <c r="B1491" s="9">
        <v>112.09</v>
      </c>
      <c r="C1491" s="9">
        <v>136.36000000000001</v>
      </c>
      <c r="D1491" s="9">
        <v>124.34</v>
      </c>
      <c r="E1491" s="9">
        <v>151.26</v>
      </c>
      <c r="F1491" s="9">
        <v>134.30000000000001</v>
      </c>
      <c r="G1491" s="9">
        <v>163.37</v>
      </c>
      <c r="H1491" s="9">
        <v>140.84</v>
      </c>
      <c r="I1491" s="9">
        <v>171.33</v>
      </c>
      <c r="J1491" s="1" t="e">
        <f>VLOOKUP(A1491,'1927-2022'!$A$2:$A$24116,1,FALSE)</f>
        <v>#N/A</v>
      </c>
    </row>
    <row r="1492" spans="1:10" x14ac:dyDescent="0.3">
      <c r="A1492" s="2">
        <v>38601</v>
      </c>
      <c r="B1492" s="9">
        <v>111.97</v>
      </c>
      <c r="C1492" s="9">
        <v>136.22</v>
      </c>
      <c r="D1492" s="9">
        <v>124.09</v>
      </c>
      <c r="E1492" s="9">
        <v>150.97</v>
      </c>
      <c r="F1492" s="9">
        <v>133.88999999999999</v>
      </c>
      <c r="G1492" s="9">
        <v>162.88999999999999</v>
      </c>
      <c r="H1492" s="9">
        <v>140.13</v>
      </c>
      <c r="I1492" s="9">
        <v>170.48</v>
      </c>
      <c r="J1492" s="1">
        <f>VLOOKUP(A1492,'1927-2022'!$A$2:$A$24116,1,FALSE)</f>
        <v>38601</v>
      </c>
    </row>
    <row r="1493" spans="1:10" x14ac:dyDescent="0.3">
      <c r="A1493" s="2">
        <v>38602</v>
      </c>
      <c r="B1493" s="9">
        <v>111.86</v>
      </c>
      <c r="C1493" s="9">
        <v>136.1</v>
      </c>
      <c r="D1493" s="9">
        <v>123.84</v>
      </c>
      <c r="E1493" s="9">
        <v>150.68</v>
      </c>
      <c r="F1493" s="9">
        <v>133.47999999999999</v>
      </c>
      <c r="G1493" s="9">
        <v>162.4</v>
      </c>
      <c r="H1493" s="9">
        <v>139.12</v>
      </c>
      <c r="I1493" s="9">
        <v>169.27</v>
      </c>
      <c r="J1493" s="1">
        <f>VLOOKUP(A1493,'1927-2022'!$A$2:$A$24116,1,FALSE)</f>
        <v>38602</v>
      </c>
    </row>
    <row r="1494" spans="1:10" x14ac:dyDescent="0.3">
      <c r="A1494" s="2">
        <v>38603</v>
      </c>
      <c r="B1494" s="9">
        <v>111.84</v>
      </c>
      <c r="C1494" s="9">
        <v>136.09</v>
      </c>
      <c r="D1494" s="9">
        <v>123.77</v>
      </c>
      <c r="E1494" s="9">
        <v>150.61000000000001</v>
      </c>
      <c r="F1494" s="9">
        <v>133.47999999999999</v>
      </c>
      <c r="G1494" s="9">
        <v>162.41999999999999</v>
      </c>
      <c r="H1494" s="9">
        <v>139.12</v>
      </c>
      <c r="I1494" s="9">
        <v>169.28</v>
      </c>
      <c r="J1494" s="1">
        <f>VLOOKUP(A1494,'1927-2022'!$A$2:$A$24116,1,FALSE)</f>
        <v>38603</v>
      </c>
    </row>
    <row r="1495" spans="1:10" x14ac:dyDescent="0.3">
      <c r="A1495" s="2">
        <v>38604</v>
      </c>
      <c r="B1495" s="9">
        <v>111.83</v>
      </c>
      <c r="C1495" s="9">
        <v>136.09</v>
      </c>
      <c r="D1495" s="9">
        <v>123.81</v>
      </c>
      <c r="E1495" s="9">
        <v>150.66</v>
      </c>
      <c r="F1495" s="9">
        <v>133.55000000000001</v>
      </c>
      <c r="G1495" s="9">
        <v>162.53</v>
      </c>
      <c r="H1495" s="9">
        <v>139.41999999999999</v>
      </c>
      <c r="I1495" s="9">
        <v>169.66</v>
      </c>
      <c r="J1495" s="1">
        <f>VLOOKUP(A1495,'1927-2022'!$A$2:$A$24116,1,FALSE)</f>
        <v>38604</v>
      </c>
    </row>
    <row r="1496" spans="1:10" x14ac:dyDescent="0.3">
      <c r="A1496" s="2">
        <v>38607</v>
      </c>
      <c r="B1496" s="9">
        <v>111.78</v>
      </c>
      <c r="C1496" s="9">
        <v>136.07</v>
      </c>
      <c r="D1496" s="9">
        <v>123.63</v>
      </c>
      <c r="E1496" s="9">
        <v>150.49</v>
      </c>
      <c r="F1496" s="9">
        <v>133.12</v>
      </c>
      <c r="G1496" s="9">
        <v>162.05000000000001</v>
      </c>
      <c r="H1496" s="9">
        <v>138.74</v>
      </c>
      <c r="I1496" s="9">
        <v>168.89</v>
      </c>
      <c r="J1496" s="1">
        <f>VLOOKUP(A1496,'1927-2022'!$A$2:$A$24116,1,FALSE)</f>
        <v>38607</v>
      </c>
    </row>
    <row r="1497" spans="1:10" x14ac:dyDescent="0.3">
      <c r="A1497" s="2">
        <v>38608</v>
      </c>
      <c r="B1497" s="9">
        <v>111.86</v>
      </c>
      <c r="C1497" s="9">
        <v>136.18</v>
      </c>
      <c r="D1497" s="9">
        <v>123.84</v>
      </c>
      <c r="E1497" s="9">
        <v>150.77000000000001</v>
      </c>
      <c r="F1497" s="9">
        <v>133.47999999999999</v>
      </c>
      <c r="G1497" s="9">
        <v>162.5</v>
      </c>
      <c r="H1497" s="9">
        <v>139.15</v>
      </c>
      <c r="I1497" s="9">
        <v>169.41</v>
      </c>
      <c r="J1497" s="1">
        <f>VLOOKUP(A1497,'1927-2022'!$A$2:$A$24116,1,FALSE)</f>
        <v>38608</v>
      </c>
    </row>
    <row r="1498" spans="1:10" x14ac:dyDescent="0.3">
      <c r="A1498" s="2">
        <v>38609</v>
      </c>
      <c r="B1498" s="9">
        <v>111.83</v>
      </c>
      <c r="C1498" s="9">
        <v>136.16</v>
      </c>
      <c r="D1498" s="9">
        <v>123.7</v>
      </c>
      <c r="E1498" s="9">
        <v>150.61000000000001</v>
      </c>
      <c r="F1498" s="9">
        <v>133.19999999999999</v>
      </c>
      <c r="G1498" s="9">
        <v>162.16999999999999</v>
      </c>
      <c r="H1498" s="9">
        <v>138.71</v>
      </c>
      <c r="I1498" s="9">
        <v>168.88</v>
      </c>
      <c r="J1498" s="1">
        <f>VLOOKUP(A1498,'1927-2022'!$A$2:$A$24116,1,FALSE)</f>
        <v>38609</v>
      </c>
    </row>
    <row r="1499" spans="1:10" x14ac:dyDescent="0.3">
      <c r="A1499" s="2">
        <v>38610</v>
      </c>
      <c r="B1499" s="9">
        <v>111.81</v>
      </c>
      <c r="C1499" s="9">
        <v>136.15</v>
      </c>
      <c r="D1499" s="9">
        <v>123.56</v>
      </c>
      <c r="E1499" s="9">
        <v>150.44999999999999</v>
      </c>
      <c r="F1499" s="9">
        <v>132.81</v>
      </c>
      <c r="G1499" s="9">
        <v>161.71</v>
      </c>
      <c r="H1499" s="9">
        <v>137.91999999999999</v>
      </c>
      <c r="I1499" s="9">
        <v>167.94</v>
      </c>
      <c r="J1499" s="1">
        <f>VLOOKUP(A1499,'1927-2022'!$A$2:$A$24116,1,FALSE)</f>
        <v>38610</v>
      </c>
    </row>
    <row r="1500" spans="1:10" x14ac:dyDescent="0.3">
      <c r="A1500" s="2">
        <v>38611</v>
      </c>
      <c r="B1500" s="9">
        <v>111.7</v>
      </c>
      <c r="C1500" s="9">
        <v>136.03</v>
      </c>
      <c r="D1500" s="9">
        <v>123.29</v>
      </c>
      <c r="E1500" s="9">
        <v>150.13</v>
      </c>
      <c r="F1500" s="9">
        <v>132.38999999999999</v>
      </c>
      <c r="G1500" s="9">
        <v>161.22</v>
      </c>
      <c r="H1500" s="9">
        <v>137.29</v>
      </c>
      <c r="I1500" s="9">
        <v>167.18</v>
      </c>
      <c r="J1500" s="1">
        <f>VLOOKUP(A1500,'1927-2022'!$A$2:$A$24116,1,FALSE)</f>
        <v>38611</v>
      </c>
    </row>
    <row r="1501" spans="1:10" x14ac:dyDescent="0.3">
      <c r="A1501" s="2">
        <v>38614</v>
      </c>
      <c r="B1501" s="9">
        <v>111.79</v>
      </c>
      <c r="C1501" s="9">
        <v>136.16999999999999</v>
      </c>
      <c r="D1501" s="9">
        <v>123.43</v>
      </c>
      <c r="E1501" s="9">
        <v>150.35</v>
      </c>
      <c r="F1501" s="9">
        <v>132.58000000000001</v>
      </c>
      <c r="G1501" s="9">
        <v>161.5</v>
      </c>
      <c r="H1501" s="9">
        <v>137.4</v>
      </c>
      <c r="I1501" s="9">
        <v>167.37</v>
      </c>
      <c r="J1501" s="1">
        <f>VLOOKUP(A1501,'1927-2022'!$A$2:$A$24116,1,FALSE)</f>
        <v>38614</v>
      </c>
    </row>
    <row r="1502" spans="1:10" x14ac:dyDescent="0.3">
      <c r="A1502" s="2">
        <v>38615</v>
      </c>
      <c r="B1502" s="9">
        <v>111.65</v>
      </c>
      <c r="C1502" s="9">
        <v>136.02000000000001</v>
      </c>
      <c r="D1502" s="9">
        <v>123.27</v>
      </c>
      <c r="E1502" s="9">
        <v>150.16999999999999</v>
      </c>
      <c r="F1502" s="9">
        <v>132.53</v>
      </c>
      <c r="G1502" s="9">
        <v>161.44999999999999</v>
      </c>
      <c r="H1502" s="9">
        <v>137.66</v>
      </c>
      <c r="I1502" s="9">
        <v>167.7</v>
      </c>
      <c r="J1502" s="1">
        <f>VLOOKUP(A1502,'1927-2022'!$A$2:$A$24116,1,FALSE)</f>
        <v>38615</v>
      </c>
    </row>
    <row r="1503" spans="1:10" x14ac:dyDescent="0.3">
      <c r="A1503" s="2">
        <v>38616</v>
      </c>
      <c r="B1503" s="9">
        <v>111.71</v>
      </c>
      <c r="C1503" s="9">
        <v>136.1</v>
      </c>
      <c r="D1503" s="9">
        <v>123.45</v>
      </c>
      <c r="E1503" s="9">
        <v>150.4</v>
      </c>
      <c r="F1503" s="9">
        <v>132.99</v>
      </c>
      <c r="G1503" s="9">
        <v>162.03</v>
      </c>
      <c r="H1503" s="9">
        <v>138.44</v>
      </c>
      <c r="I1503" s="9">
        <v>168.68</v>
      </c>
      <c r="J1503" s="1">
        <f>VLOOKUP(A1503,'1927-2022'!$A$2:$A$24116,1,FALSE)</f>
        <v>38616</v>
      </c>
    </row>
    <row r="1504" spans="1:10" x14ac:dyDescent="0.3">
      <c r="A1504" s="2">
        <v>38617</v>
      </c>
      <c r="B1504" s="9">
        <v>111.75</v>
      </c>
      <c r="C1504" s="9">
        <v>136.16</v>
      </c>
      <c r="D1504" s="9">
        <v>123.54</v>
      </c>
      <c r="E1504" s="9">
        <v>150.53</v>
      </c>
      <c r="F1504" s="9">
        <v>133.13999999999999</v>
      </c>
      <c r="G1504" s="9">
        <v>162.22999999999999</v>
      </c>
      <c r="H1504" s="9">
        <v>138.63</v>
      </c>
      <c r="I1504" s="9">
        <v>168.92</v>
      </c>
      <c r="J1504" s="1">
        <f>VLOOKUP(A1504,'1927-2022'!$A$2:$A$24116,1,FALSE)</f>
        <v>38617</v>
      </c>
    </row>
    <row r="1505" spans="1:10" x14ac:dyDescent="0.3">
      <c r="A1505" s="2">
        <v>38618</v>
      </c>
      <c r="B1505" s="9">
        <v>111.59</v>
      </c>
      <c r="C1505" s="9">
        <v>135.97999999999999</v>
      </c>
      <c r="D1505" s="9">
        <v>123.09</v>
      </c>
      <c r="E1505" s="9">
        <v>150</v>
      </c>
      <c r="F1505" s="9">
        <v>132.47</v>
      </c>
      <c r="G1505" s="9">
        <v>161.41999999999999</v>
      </c>
      <c r="H1505" s="9">
        <v>137.77000000000001</v>
      </c>
      <c r="I1505" s="9">
        <v>167.89</v>
      </c>
      <c r="J1505" s="1">
        <f>VLOOKUP(A1505,'1927-2022'!$A$2:$A$24116,1,FALSE)</f>
        <v>38618</v>
      </c>
    </row>
    <row r="1506" spans="1:10" x14ac:dyDescent="0.3">
      <c r="A1506" s="2">
        <v>38621</v>
      </c>
      <c r="B1506" s="9">
        <v>111.53</v>
      </c>
      <c r="C1506" s="9">
        <v>135.94</v>
      </c>
      <c r="D1506" s="9">
        <v>122.91</v>
      </c>
      <c r="E1506" s="9">
        <v>149.82</v>
      </c>
      <c r="F1506" s="9">
        <v>132.1</v>
      </c>
      <c r="G1506" s="9">
        <v>161.02000000000001</v>
      </c>
      <c r="H1506" s="9">
        <v>137.16999999999999</v>
      </c>
      <c r="I1506" s="9">
        <v>167.21</v>
      </c>
      <c r="J1506" s="1">
        <f>VLOOKUP(A1506,'1927-2022'!$A$2:$A$24116,1,FALSE)</f>
        <v>38621</v>
      </c>
    </row>
    <row r="1507" spans="1:10" x14ac:dyDescent="0.3">
      <c r="A1507" s="2">
        <v>38622</v>
      </c>
      <c r="B1507" s="9">
        <v>111.46</v>
      </c>
      <c r="C1507" s="9">
        <v>135.88</v>
      </c>
      <c r="D1507" s="9">
        <v>122.84</v>
      </c>
      <c r="E1507" s="9">
        <v>149.75</v>
      </c>
      <c r="F1507" s="9">
        <v>131.97999999999999</v>
      </c>
      <c r="G1507" s="9">
        <v>160.88999999999999</v>
      </c>
      <c r="H1507" s="9">
        <v>137.06</v>
      </c>
      <c r="I1507" s="9">
        <v>167.09</v>
      </c>
      <c r="J1507" s="1">
        <f>VLOOKUP(A1507,'1927-2022'!$A$2:$A$24116,1,FALSE)</f>
        <v>38622</v>
      </c>
    </row>
    <row r="1508" spans="1:10" x14ac:dyDescent="0.3">
      <c r="A1508" s="2">
        <v>38623</v>
      </c>
      <c r="B1508" s="9">
        <v>111.44</v>
      </c>
      <c r="C1508" s="9">
        <v>135.87</v>
      </c>
      <c r="D1508" s="9">
        <v>122.91</v>
      </c>
      <c r="E1508" s="9">
        <v>149.85</v>
      </c>
      <c r="F1508" s="9">
        <v>132.19</v>
      </c>
      <c r="G1508" s="9">
        <v>161.16</v>
      </c>
      <c r="H1508" s="9">
        <v>137.77000000000001</v>
      </c>
      <c r="I1508" s="9">
        <v>167.97</v>
      </c>
      <c r="J1508" s="1">
        <f>VLOOKUP(A1508,'1927-2022'!$A$2:$A$24116,1,FALSE)</f>
        <v>38623</v>
      </c>
    </row>
    <row r="1509" spans="1:10" x14ac:dyDescent="0.3">
      <c r="A1509" s="2">
        <v>38624</v>
      </c>
      <c r="B1509" s="9">
        <v>111.38</v>
      </c>
      <c r="C1509" s="9">
        <v>135.81</v>
      </c>
      <c r="D1509" s="9">
        <v>122.73</v>
      </c>
      <c r="E1509" s="9">
        <v>149.65</v>
      </c>
      <c r="F1509" s="9">
        <v>131.96</v>
      </c>
      <c r="G1509" s="9">
        <v>160.9</v>
      </c>
      <c r="H1509" s="9">
        <v>137.32</v>
      </c>
      <c r="I1509" s="9">
        <v>167.44</v>
      </c>
      <c r="J1509" s="1">
        <f>VLOOKUP(A1509,'1927-2022'!$A$2:$A$24116,1,FALSE)</f>
        <v>38624</v>
      </c>
    </row>
    <row r="1510" spans="1:10" x14ac:dyDescent="0.3">
      <c r="A1510" s="2">
        <v>38625</v>
      </c>
      <c r="B1510" s="9">
        <v>111.26</v>
      </c>
      <c r="C1510" s="9">
        <v>135.68</v>
      </c>
      <c r="D1510" s="9">
        <v>122.45</v>
      </c>
      <c r="E1510" s="9">
        <v>149.31</v>
      </c>
      <c r="F1510" s="9">
        <v>131.57</v>
      </c>
      <c r="G1510" s="9">
        <v>160.44</v>
      </c>
      <c r="H1510" s="9">
        <v>136.87</v>
      </c>
      <c r="I1510" s="9">
        <v>166.91</v>
      </c>
      <c r="J1510" s="1">
        <f>VLOOKUP(A1510,'1927-2022'!$A$2:$A$24116,1,FALSE)</f>
        <v>38625</v>
      </c>
    </row>
    <row r="1511" spans="1:10" x14ac:dyDescent="0.3">
      <c r="A1511" s="2">
        <v>38628</v>
      </c>
      <c r="B1511" s="9">
        <v>111.19</v>
      </c>
      <c r="C1511" s="9">
        <v>135.62</v>
      </c>
      <c r="D1511" s="9">
        <v>122.19</v>
      </c>
      <c r="E1511" s="9">
        <v>149.05000000000001</v>
      </c>
      <c r="F1511" s="9">
        <v>131.13999999999999</v>
      </c>
      <c r="G1511" s="9">
        <v>159.96</v>
      </c>
      <c r="H1511" s="9">
        <v>136.09</v>
      </c>
      <c r="I1511" s="9">
        <v>166</v>
      </c>
      <c r="J1511" s="1">
        <f>VLOOKUP(A1511,'1927-2022'!$A$2:$A$24116,1,FALSE)</f>
        <v>38628</v>
      </c>
    </row>
    <row r="1512" spans="1:10" x14ac:dyDescent="0.3">
      <c r="A1512" s="2">
        <v>38629</v>
      </c>
      <c r="B1512" s="9">
        <v>111.18</v>
      </c>
      <c r="C1512" s="9">
        <v>135.63</v>
      </c>
      <c r="D1512" s="9">
        <v>122.21</v>
      </c>
      <c r="E1512" s="9">
        <v>149.09</v>
      </c>
      <c r="F1512" s="9">
        <v>131.19999999999999</v>
      </c>
      <c r="G1512" s="9">
        <v>160.05000000000001</v>
      </c>
      <c r="H1512" s="9">
        <v>136.31</v>
      </c>
      <c r="I1512" s="9">
        <v>166.29</v>
      </c>
      <c r="J1512" s="1">
        <f>VLOOKUP(A1512,'1927-2022'!$A$2:$A$24116,1,FALSE)</f>
        <v>38629</v>
      </c>
    </row>
    <row r="1513" spans="1:10" x14ac:dyDescent="0.3">
      <c r="A1513" s="2">
        <v>38630</v>
      </c>
      <c r="B1513" s="9">
        <v>111.21</v>
      </c>
      <c r="C1513" s="9">
        <v>135.66999999999999</v>
      </c>
      <c r="D1513" s="9">
        <v>122.27</v>
      </c>
      <c r="E1513" s="9">
        <v>149.16999999999999</v>
      </c>
      <c r="F1513" s="9">
        <v>131.27000000000001</v>
      </c>
      <c r="G1513" s="9">
        <v>160.15</v>
      </c>
      <c r="H1513" s="9">
        <v>136.61000000000001</v>
      </c>
      <c r="I1513" s="9">
        <v>166.67</v>
      </c>
      <c r="J1513" s="1">
        <f>VLOOKUP(A1513,'1927-2022'!$A$2:$A$24116,1,FALSE)</f>
        <v>38630</v>
      </c>
    </row>
    <row r="1514" spans="1:10" x14ac:dyDescent="0.3">
      <c r="A1514" s="2">
        <v>38631</v>
      </c>
      <c r="B1514" s="9">
        <v>111.25</v>
      </c>
      <c r="C1514" s="9">
        <v>135.74</v>
      </c>
      <c r="D1514" s="9">
        <v>122.27</v>
      </c>
      <c r="E1514" s="9">
        <v>149.18</v>
      </c>
      <c r="F1514" s="9">
        <v>131.27000000000001</v>
      </c>
      <c r="G1514" s="9">
        <v>160.16999999999999</v>
      </c>
      <c r="H1514" s="9">
        <v>136.54</v>
      </c>
      <c r="I1514" s="9">
        <v>166.59</v>
      </c>
      <c r="J1514" s="1">
        <f>VLOOKUP(A1514,'1927-2022'!$A$2:$A$24116,1,FALSE)</f>
        <v>38631</v>
      </c>
    </row>
    <row r="1515" spans="1:10" x14ac:dyDescent="0.3">
      <c r="A1515" s="2">
        <v>38632</v>
      </c>
      <c r="B1515" s="9">
        <v>111.25</v>
      </c>
      <c r="C1515" s="9">
        <v>135.75</v>
      </c>
      <c r="D1515" s="9">
        <v>122.28</v>
      </c>
      <c r="E1515" s="9">
        <v>149.22</v>
      </c>
      <c r="F1515" s="9">
        <v>131.35</v>
      </c>
      <c r="G1515" s="9">
        <v>160.27000000000001</v>
      </c>
      <c r="H1515" s="9">
        <v>136.69</v>
      </c>
      <c r="I1515" s="9">
        <v>166.79</v>
      </c>
      <c r="J1515" s="1">
        <f>VLOOKUP(A1515,'1927-2022'!$A$2:$A$24116,1,FALSE)</f>
        <v>38632</v>
      </c>
    </row>
    <row r="1516" spans="1:10" x14ac:dyDescent="0.3">
      <c r="A1516" s="2">
        <v>38635</v>
      </c>
      <c r="B1516" s="9">
        <v>111.25</v>
      </c>
      <c r="C1516" s="9">
        <v>135.79</v>
      </c>
      <c r="D1516" s="9">
        <v>122.28</v>
      </c>
      <c r="E1516" s="9">
        <v>149.26</v>
      </c>
      <c r="F1516" s="9">
        <v>131.35</v>
      </c>
      <c r="G1516" s="9">
        <v>160.32</v>
      </c>
      <c r="H1516" s="9">
        <v>136.69</v>
      </c>
      <c r="I1516" s="9">
        <v>166.84</v>
      </c>
      <c r="J1516" s="1">
        <f>VLOOKUP(A1516,'1927-2022'!$A$2:$A$24116,1,FALSE)</f>
        <v>38635</v>
      </c>
    </row>
    <row r="1517" spans="1:10" x14ac:dyDescent="0.3">
      <c r="A1517" s="2">
        <v>38636</v>
      </c>
      <c r="B1517" s="9">
        <v>111.21</v>
      </c>
      <c r="C1517" s="9">
        <v>135.75</v>
      </c>
      <c r="D1517" s="9">
        <v>122.21</v>
      </c>
      <c r="E1517" s="9">
        <v>149.19</v>
      </c>
      <c r="F1517" s="9">
        <v>131.22</v>
      </c>
      <c r="G1517" s="9">
        <v>160.18</v>
      </c>
      <c r="H1517" s="9">
        <v>136.38999999999999</v>
      </c>
      <c r="I1517" s="9">
        <v>166.49</v>
      </c>
      <c r="J1517" s="1">
        <f>VLOOKUP(A1517,'1927-2022'!$A$2:$A$24116,1,FALSE)</f>
        <v>38636</v>
      </c>
    </row>
    <row r="1518" spans="1:10" x14ac:dyDescent="0.3">
      <c r="A1518" s="2">
        <v>38637</v>
      </c>
      <c r="B1518" s="9">
        <v>111.15</v>
      </c>
      <c r="C1518" s="9">
        <v>135.69</v>
      </c>
      <c r="D1518" s="9">
        <v>121.98</v>
      </c>
      <c r="E1518" s="9">
        <v>148.91999999999999</v>
      </c>
      <c r="F1518" s="9">
        <v>130.75</v>
      </c>
      <c r="G1518" s="9">
        <v>159.62</v>
      </c>
      <c r="H1518" s="9">
        <v>135.44999999999999</v>
      </c>
      <c r="I1518" s="9">
        <v>165.37</v>
      </c>
      <c r="J1518" s="1">
        <f>VLOOKUP(A1518,'1927-2022'!$A$2:$A$24116,1,FALSE)</f>
        <v>38637</v>
      </c>
    </row>
    <row r="1519" spans="1:10" x14ac:dyDescent="0.3">
      <c r="A1519" s="2">
        <v>38638</v>
      </c>
      <c r="B1519" s="9">
        <v>111.13</v>
      </c>
      <c r="C1519" s="9">
        <v>135.69</v>
      </c>
      <c r="D1519" s="9">
        <v>121.87</v>
      </c>
      <c r="E1519" s="9">
        <v>148.80000000000001</v>
      </c>
      <c r="F1519" s="9">
        <v>130.47</v>
      </c>
      <c r="G1519" s="9">
        <v>159.30000000000001</v>
      </c>
      <c r="H1519" s="9">
        <v>134.85</v>
      </c>
      <c r="I1519" s="9">
        <v>164.66</v>
      </c>
      <c r="J1519" s="1">
        <f>VLOOKUP(A1519,'1927-2022'!$A$2:$A$24116,1,FALSE)</f>
        <v>38638</v>
      </c>
    </row>
    <row r="1520" spans="1:10" x14ac:dyDescent="0.3">
      <c r="A1520" s="2">
        <v>38639</v>
      </c>
      <c r="B1520" s="9">
        <v>111.09</v>
      </c>
      <c r="C1520" s="9">
        <v>135.65</v>
      </c>
      <c r="D1520" s="9">
        <v>121.78</v>
      </c>
      <c r="E1520" s="9">
        <v>148.71</v>
      </c>
      <c r="F1520" s="9">
        <v>130.37</v>
      </c>
      <c r="G1520" s="9">
        <v>159.19999999999999</v>
      </c>
      <c r="H1520" s="9">
        <v>134.74</v>
      </c>
      <c r="I1520" s="9">
        <v>164.54</v>
      </c>
      <c r="J1520" s="1">
        <f>VLOOKUP(A1520,'1927-2022'!$A$2:$A$24116,1,FALSE)</f>
        <v>38639</v>
      </c>
    </row>
    <row r="1521" spans="1:10" x14ac:dyDescent="0.3">
      <c r="A1521" s="2">
        <v>38642</v>
      </c>
      <c r="B1521" s="9">
        <v>111.1</v>
      </c>
      <c r="C1521" s="9">
        <v>135.69999999999999</v>
      </c>
      <c r="D1521" s="9">
        <v>121.77</v>
      </c>
      <c r="E1521" s="9">
        <v>148.72999999999999</v>
      </c>
      <c r="F1521" s="9">
        <v>130.34</v>
      </c>
      <c r="G1521" s="9">
        <v>159.19999999999999</v>
      </c>
      <c r="H1521" s="9">
        <v>134.71</v>
      </c>
      <c r="I1521" s="9">
        <v>164.54</v>
      </c>
      <c r="J1521" s="1">
        <f>VLOOKUP(A1521,'1927-2022'!$A$2:$A$24116,1,FALSE)</f>
        <v>38642</v>
      </c>
    </row>
    <row r="1522" spans="1:10" x14ac:dyDescent="0.3">
      <c r="A1522" s="2">
        <v>38643</v>
      </c>
      <c r="B1522" s="9">
        <v>111.12</v>
      </c>
      <c r="C1522" s="9">
        <v>135.75</v>
      </c>
      <c r="D1522" s="9">
        <v>121.84</v>
      </c>
      <c r="E1522" s="9">
        <v>148.84</v>
      </c>
      <c r="F1522" s="9">
        <v>130.44999999999999</v>
      </c>
      <c r="G1522" s="9">
        <v>159.36000000000001</v>
      </c>
      <c r="H1522" s="9">
        <v>134.82</v>
      </c>
      <c r="I1522" s="9">
        <v>164.7</v>
      </c>
      <c r="J1522" s="1">
        <f>VLOOKUP(A1522,'1927-2022'!$A$2:$A$24116,1,FALSE)</f>
        <v>38643</v>
      </c>
    </row>
    <row r="1523" spans="1:10" x14ac:dyDescent="0.3">
      <c r="A1523" s="2">
        <v>38644</v>
      </c>
      <c r="B1523" s="9">
        <v>111.15</v>
      </c>
      <c r="C1523" s="9">
        <v>135.79</v>
      </c>
      <c r="D1523" s="9">
        <v>121.91</v>
      </c>
      <c r="E1523" s="9">
        <v>148.94</v>
      </c>
      <c r="F1523" s="9">
        <v>130.6</v>
      </c>
      <c r="G1523" s="9">
        <v>159.56</v>
      </c>
      <c r="H1523" s="9">
        <v>134.97</v>
      </c>
      <c r="I1523" s="9">
        <v>164.9</v>
      </c>
      <c r="J1523" s="1">
        <f>VLOOKUP(A1523,'1927-2022'!$A$2:$A$24116,1,FALSE)</f>
        <v>38644</v>
      </c>
    </row>
    <row r="1524" spans="1:10" x14ac:dyDescent="0.3">
      <c r="A1524" s="2">
        <v>38645</v>
      </c>
      <c r="B1524" s="9">
        <v>111.12</v>
      </c>
      <c r="C1524" s="9">
        <v>135.77000000000001</v>
      </c>
      <c r="D1524" s="9">
        <v>121.89</v>
      </c>
      <c r="E1524" s="9">
        <v>148.93</v>
      </c>
      <c r="F1524" s="9">
        <v>130.62</v>
      </c>
      <c r="G1524" s="9">
        <v>159.6</v>
      </c>
      <c r="H1524" s="9">
        <v>135.08000000000001</v>
      </c>
      <c r="I1524" s="9">
        <v>165.05</v>
      </c>
      <c r="J1524" s="1">
        <f>VLOOKUP(A1524,'1927-2022'!$A$2:$A$24116,1,FALSE)</f>
        <v>38645</v>
      </c>
    </row>
    <row r="1525" spans="1:10" x14ac:dyDescent="0.3">
      <c r="A1525" s="2">
        <v>38646</v>
      </c>
      <c r="B1525" s="9">
        <v>111.22</v>
      </c>
      <c r="C1525" s="9">
        <v>135.91</v>
      </c>
      <c r="D1525" s="9">
        <v>122.19</v>
      </c>
      <c r="E1525" s="9">
        <v>149.32</v>
      </c>
      <c r="F1525" s="9">
        <v>131.13999999999999</v>
      </c>
      <c r="G1525" s="9">
        <v>160.25</v>
      </c>
      <c r="H1525" s="9">
        <v>136.05000000000001</v>
      </c>
      <c r="I1525" s="9">
        <v>166.25</v>
      </c>
      <c r="J1525" s="1">
        <f>VLOOKUP(A1525,'1927-2022'!$A$2:$A$24116,1,FALSE)</f>
        <v>38646</v>
      </c>
    </row>
    <row r="1526" spans="1:10" x14ac:dyDescent="0.3">
      <c r="A1526" s="2">
        <v>38649</v>
      </c>
      <c r="B1526" s="9">
        <v>111.15</v>
      </c>
      <c r="C1526" s="9">
        <v>135.86000000000001</v>
      </c>
      <c r="D1526" s="9">
        <v>121.94</v>
      </c>
      <c r="E1526" s="9">
        <v>149.06</v>
      </c>
      <c r="F1526" s="9">
        <v>130.66999999999999</v>
      </c>
      <c r="G1526" s="9">
        <v>159.72999999999999</v>
      </c>
      <c r="H1526" s="9">
        <v>135.30000000000001</v>
      </c>
      <c r="I1526" s="9">
        <v>165.39</v>
      </c>
      <c r="J1526" s="1">
        <f>VLOOKUP(A1526,'1927-2022'!$A$2:$A$24116,1,FALSE)</f>
        <v>38649</v>
      </c>
    </row>
    <row r="1527" spans="1:10" x14ac:dyDescent="0.3">
      <c r="A1527" s="2">
        <v>38650</v>
      </c>
      <c r="B1527" s="9">
        <v>111.03</v>
      </c>
      <c r="C1527" s="9">
        <v>135.72999999999999</v>
      </c>
      <c r="D1527" s="9">
        <v>121.6</v>
      </c>
      <c r="E1527" s="9">
        <v>148.66</v>
      </c>
      <c r="F1527" s="9">
        <v>130.15</v>
      </c>
      <c r="G1527" s="9">
        <v>159.11000000000001</v>
      </c>
      <c r="H1527" s="9">
        <v>134.52000000000001</v>
      </c>
      <c r="I1527" s="9">
        <v>164.45</v>
      </c>
      <c r="J1527" s="1">
        <f>VLOOKUP(A1527,'1927-2022'!$A$2:$A$24116,1,FALSE)</f>
        <v>38650</v>
      </c>
    </row>
    <row r="1528" spans="1:10" x14ac:dyDescent="0.3">
      <c r="A1528" s="2">
        <v>38651</v>
      </c>
      <c r="B1528" s="9">
        <v>110.9</v>
      </c>
      <c r="C1528" s="9">
        <v>135.59</v>
      </c>
      <c r="D1528" s="9">
        <v>121.26</v>
      </c>
      <c r="E1528" s="9">
        <v>148.26</v>
      </c>
      <c r="F1528" s="9">
        <v>129.55000000000001</v>
      </c>
      <c r="G1528" s="9">
        <v>158.38999999999999</v>
      </c>
      <c r="H1528" s="9">
        <v>133.36000000000001</v>
      </c>
      <c r="I1528" s="9">
        <v>163.05000000000001</v>
      </c>
      <c r="J1528" s="1">
        <f>VLOOKUP(A1528,'1927-2022'!$A$2:$A$24116,1,FALSE)</f>
        <v>38651</v>
      </c>
    </row>
    <row r="1529" spans="1:10" x14ac:dyDescent="0.3">
      <c r="A1529" s="2">
        <v>38652</v>
      </c>
      <c r="B1529" s="9">
        <v>110.93</v>
      </c>
      <c r="C1529" s="9">
        <v>135.63999999999999</v>
      </c>
      <c r="D1529" s="9">
        <v>121.39</v>
      </c>
      <c r="E1529" s="9">
        <v>148.43</v>
      </c>
      <c r="F1529" s="9">
        <v>129.83000000000001</v>
      </c>
      <c r="G1529" s="9">
        <v>158.75</v>
      </c>
      <c r="H1529" s="9">
        <v>133.77000000000001</v>
      </c>
      <c r="I1529" s="9">
        <v>163.57</v>
      </c>
      <c r="J1529" s="1">
        <f>VLOOKUP(A1529,'1927-2022'!$A$2:$A$24116,1,FALSE)</f>
        <v>38652</v>
      </c>
    </row>
    <row r="1530" spans="1:10" x14ac:dyDescent="0.3">
      <c r="A1530" s="2">
        <v>38653</v>
      </c>
      <c r="B1530" s="9">
        <v>110.9</v>
      </c>
      <c r="C1530" s="9">
        <v>135.62</v>
      </c>
      <c r="D1530" s="9">
        <v>121.32</v>
      </c>
      <c r="E1530" s="9">
        <v>148.36000000000001</v>
      </c>
      <c r="F1530" s="9">
        <v>129.78</v>
      </c>
      <c r="G1530" s="9">
        <v>158.69999999999999</v>
      </c>
      <c r="H1530" s="9">
        <v>133.77000000000001</v>
      </c>
      <c r="I1530" s="9">
        <v>163.59</v>
      </c>
      <c r="J1530" s="1">
        <f>VLOOKUP(A1530,'1927-2022'!$A$2:$A$24116,1,FALSE)</f>
        <v>38653</v>
      </c>
    </row>
    <row r="1531" spans="1:10" x14ac:dyDescent="0.3">
      <c r="A1531" s="2">
        <v>38656</v>
      </c>
      <c r="B1531" s="9">
        <v>110.89</v>
      </c>
      <c r="C1531" s="9">
        <v>135.65</v>
      </c>
      <c r="D1531" s="9">
        <v>121.34</v>
      </c>
      <c r="E1531" s="9">
        <v>148.43</v>
      </c>
      <c r="F1531" s="9">
        <v>129.81</v>
      </c>
      <c r="G1531" s="9">
        <v>158.80000000000001</v>
      </c>
      <c r="H1531" s="9">
        <v>133.96</v>
      </c>
      <c r="I1531" s="9">
        <v>163.87</v>
      </c>
      <c r="J1531" s="1">
        <f>VLOOKUP(A1531,'1927-2022'!$A$2:$A$24116,1,FALSE)</f>
        <v>38656</v>
      </c>
    </row>
    <row r="1532" spans="1:10" x14ac:dyDescent="0.3">
      <c r="A1532" s="2">
        <v>38657</v>
      </c>
      <c r="B1532" s="9">
        <v>110.83</v>
      </c>
      <c r="C1532" s="9">
        <v>135.6</v>
      </c>
      <c r="D1532" s="9">
        <v>121.25</v>
      </c>
      <c r="E1532" s="9">
        <v>148.34</v>
      </c>
      <c r="F1532" s="9">
        <v>129.69999999999999</v>
      </c>
      <c r="G1532" s="9">
        <v>158.68</v>
      </c>
      <c r="H1532" s="9">
        <v>133.72999999999999</v>
      </c>
      <c r="I1532" s="9">
        <v>163.62</v>
      </c>
      <c r="J1532" s="1">
        <f>VLOOKUP(A1532,'1927-2022'!$A$2:$A$24116,1,FALSE)</f>
        <v>38657</v>
      </c>
    </row>
    <row r="1533" spans="1:10" x14ac:dyDescent="0.3">
      <c r="A1533" s="2">
        <v>38658</v>
      </c>
      <c r="B1533" s="9">
        <v>110.82</v>
      </c>
      <c r="C1533" s="9">
        <v>135.59</v>
      </c>
      <c r="D1533" s="9">
        <v>121.12</v>
      </c>
      <c r="E1533" s="9">
        <v>148.19999999999999</v>
      </c>
      <c r="F1533" s="9">
        <v>129.41999999999999</v>
      </c>
      <c r="G1533" s="9">
        <v>158.35</v>
      </c>
      <c r="H1533" s="9">
        <v>133.25</v>
      </c>
      <c r="I1533" s="9">
        <v>163.04</v>
      </c>
      <c r="J1533" s="1">
        <f>VLOOKUP(A1533,'1927-2022'!$A$2:$A$24116,1,FALSE)</f>
        <v>38658</v>
      </c>
    </row>
    <row r="1534" spans="1:10" x14ac:dyDescent="0.3">
      <c r="A1534" s="2">
        <v>38659</v>
      </c>
      <c r="B1534" s="9">
        <v>110.76</v>
      </c>
      <c r="C1534" s="9">
        <v>135.53</v>
      </c>
      <c r="D1534" s="9">
        <v>120.91</v>
      </c>
      <c r="E1534" s="9">
        <v>147.94999999999999</v>
      </c>
      <c r="F1534" s="9">
        <v>128.97</v>
      </c>
      <c r="G1534" s="9">
        <v>157.82</v>
      </c>
      <c r="H1534" s="9">
        <v>132.54</v>
      </c>
      <c r="I1534" s="9">
        <v>162.19</v>
      </c>
      <c r="J1534" s="1">
        <f>VLOOKUP(A1534,'1927-2022'!$A$2:$A$24116,1,FALSE)</f>
        <v>38659</v>
      </c>
    </row>
    <row r="1535" spans="1:10" x14ac:dyDescent="0.3">
      <c r="A1535" s="2">
        <v>38660</v>
      </c>
      <c r="B1535" s="9">
        <v>110.76</v>
      </c>
      <c r="C1535" s="9">
        <v>135.55000000000001</v>
      </c>
      <c r="D1535" s="9">
        <v>120.87</v>
      </c>
      <c r="E1535" s="9">
        <v>147.91999999999999</v>
      </c>
      <c r="F1535" s="9">
        <v>128.91999999999999</v>
      </c>
      <c r="G1535" s="9">
        <v>157.77000000000001</v>
      </c>
      <c r="H1535" s="9">
        <v>132.38999999999999</v>
      </c>
      <c r="I1535" s="9">
        <v>162.02000000000001</v>
      </c>
      <c r="J1535" s="1">
        <f>VLOOKUP(A1535,'1927-2022'!$A$2:$A$24116,1,FALSE)</f>
        <v>38660</v>
      </c>
    </row>
    <row r="1536" spans="1:10" x14ac:dyDescent="0.3">
      <c r="A1536" s="2">
        <v>38663</v>
      </c>
      <c r="B1536" s="9">
        <v>110.76</v>
      </c>
      <c r="C1536" s="9">
        <v>135.59</v>
      </c>
      <c r="D1536" s="9">
        <v>120.91</v>
      </c>
      <c r="E1536" s="9">
        <v>148.02000000000001</v>
      </c>
      <c r="F1536" s="9">
        <v>129.08000000000001</v>
      </c>
      <c r="G1536" s="9">
        <v>158.03</v>
      </c>
      <c r="H1536" s="9">
        <v>132.69</v>
      </c>
      <c r="I1536" s="9">
        <v>162.44</v>
      </c>
      <c r="J1536" s="1">
        <f>VLOOKUP(A1536,'1927-2022'!$A$2:$A$24116,1,FALSE)</f>
        <v>38663</v>
      </c>
    </row>
    <row r="1537" spans="1:10" x14ac:dyDescent="0.3">
      <c r="A1537" s="2">
        <v>38664</v>
      </c>
      <c r="B1537" s="9">
        <v>110.84</v>
      </c>
      <c r="C1537" s="9">
        <v>135.71</v>
      </c>
      <c r="D1537" s="9">
        <v>121.25</v>
      </c>
      <c r="E1537" s="9">
        <v>148.44999999999999</v>
      </c>
      <c r="F1537" s="9">
        <v>129.65</v>
      </c>
      <c r="G1537" s="9">
        <v>158.72999999999999</v>
      </c>
      <c r="H1537" s="9">
        <v>133.69999999999999</v>
      </c>
      <c r="I1537" s="9">
        <v>163.69</v>
      </c>
      <c r="J1537" s="1">
        <f>VLOOKUP(A1537,'1927-2022'!$A$2:$A$24116,1,FALSE)</f>
        <v>38664</v>
      </c>
    </row>
    <row r="1538" spans="1:10" x14ac:dyDescent="0.3">
      <c r="A1538" s="2">
        <v>38665</v>
      </c>
      <c r="B1538" s="9">
        <v>110.72</v>
      </c>
      <c r="C1538" s="9">
        <v>135.58000000000001</v>
      </c>
      <c r="D1538" s="9">
        <v>120.92</v>
      </c>
      <c r="E1538" s="9">
        <v>148.07</v>
      </c>
      <c r="F1538" s="9">
        <v>129.13999999999999</v>
      </c>
      <c r="G1538" s="9">
        <v>158.13</v>
      </c>
      <c r="H1538" s="9">
        <v>132.80000000000001</v>
      </c>
      <c r="I1538" s="9">
        <v>162.61000000000001</v>
      </c>
      <c r="J1538" s="1">
        <f>VLOOKUP(A1538,'1927-2022'!$A$2:$A$24116,1,FALSE)</f>
        <v>38665</v>
      </c>
    </row>
    <row r="1539" spans="1:10" x14ac:dyDescent="0.3">
      <c r="A1539" s="2">
        <v>38666</v>
      </c>
      <c r="B1539" s="9">
        <v>110.83</v>
      </c>
      <c r="C1539" s="9">
        <v>135.72</v>
      </c>
      <c r="D1539" s="9">
        <v>121.25</v>
      </c>
      <c r="E1539" s="9">
        <v>148.47999999999999</v>
      </c>
      <c r="F1539" s="9">
        <v>129.68</v>
      </c>
      <c r="G1539" s="9">
        <v>158.81</v>
      </c>
      <c r="H1539" s="9">
        <v>133.91999999999999</v>
      </c>
      <c r="I1539" s="9">
        <v>164</v>
      </c>
      <c r="J1539" s="1">
        <f>VLOOKUP(A1539,'1927-2022'!$A$2:$A$24116,1,FALSE)</f>
        <v>38666</v>
      </c>
    </row>
    <row r="1540" spans="1:10" x14ac:dyDescent="0.3">
      <c r="A1540" s="2">
        <v>38667</v>
      </c>
      <c r="B1540" s="9">
        <v>110.83</v>
      </c>
      <c r="C1540" s="9">
        <v>135.72999999999999</v>
      </c>
      <c r="D1540" s="9">
        <v>121.25</v>
      </c>
      <c r="E1540" s="9">
        <v>148.5</v>
      </c>
      <c r="F1540" s="9">
        <v>129.68</v>
      </c>
      <c r="G1540" s="9">
        <v>158.83000000000001</v>
      </c>
      <c r="H1540" s="9">
        <v>133.91999999999999</v>
      </c>
      <c r="I1540" s="9">
        <v>164.02</v>
      </c>
      <c r="J1540" s="1">
        <f>VLOOKUP(A1540,'1927-2022'!$A$2:$A$24116,1,FALSE)</f>
        <v>38667</v>
      </c>
    </row>
    <row r="1541" spans="1:10" x14ac:dyDescent="0.3">
      <c r="A1541" s="2">
        <v>38670</v>
      </c>
      <c r="B1541" s="9">
        <v>110.73</v>
      </c>
      <c r="C1541" s="9">
        <v>135.66</v>
      </c>
      <c r="D1541" s="9">
        <v>121.01</v>
      </c>
      <c r="E1541" s="9">
        <v>148.26</v>
      </c>
      <c r="F1541" s="9">
        <v>129.29</v>
      </c>
      <c r="G1541" s="9">
        <v>158.4</v>
      </c>
      <c r="H1541" s="9">
        <v>133.16999999999999</v>
      </c>
      <c r="I1541" s="9">
        <v>163.16</v>
      </c>
      <c r="J1541" s="1">
        <f>VLOOKUP(A1541,'1927-2022'!$A$2:$A$24116,1,FALSE)</f>
        <v>38670</v>
      </c>
    </row>
    <row r="1542" spans="1:10" x14ac:dyDescent="0.3">
      <c r="A1542" s="2">
        <v>38671</v>
      </c>
      <c r="B1542" s="9">
        <v>110.78</v>
      </c>
      <c r="C1542" s="9">
        <v>135.72999999999999</v>
      </c>
      <c r="D1542" s="9">
        <v>121.21</v>
      </c>
      <c r="E1542" s="9">
        <v>148.52000000000001</v>
      </c>
      <c r="F1542" s="9">
        <v>129.68</v>
      </c>
      <c r="G1542" s="9">
        <v>158.9</v>
      </c>
      <c r="H1542" s="9">
        <v>133.91999999999999</v>
      </c>
      <c r="I1542" s="9">
        <v>164.09</v>
      </c>
      <c r="J1542" s="1">
        <f>VLOOKUP(A1542,'1927-2022'!$A$2:$A$24116,1,FALSE)</f>
        <v>38671</v>
      </c>
    </row>
    <row r="1543" spans="1:10" x14ac:dyDescent="0.3">
      <c r="A1543" s="2">
        <v>38672</v>
      </c>
      <c r="B1543" s="9">
        <v>110.9</v>
      </c>
      <c r="C1543" s="9">
        <v>135.9</v>
      </c>
      <c r="D1543" s="9">
        <v>121.55</v>
      </c>
      <c r="E1543" s="9">
        <v>148.94999999999999</v>
      </c>
      <c r="F1543" s="9">
        <v>130.26</v>
      </c>
      <c r="G1543" s="9">
        <v>159.63</v>
      </c>
      <c r="H1543" s="9">
        <v>134.85</v>
      </c>
      <c r="I1543" s="9">
        <v>165.26</v>
      </c>
      <c r="J1543" s="1">
        <f>VLOOKUP(A1543,'1927-2022'!$A$2:$A$24116,1,FALSE)</f>
        <v>38672</v>
      </c>
    </row>
    <row r="1544" spans="1:10" x14ac:dyDescent="0.3">
      <c r="A1544" s="2">
        <v>38673</v>
      </c>
      <c r="B1544" s="9">
        <v>110.99</v>
      </c>
      <c r="C1544" s="9">
        <v>136.02000000000001</v>
      </c>
      <c r="D1544" s="9">
        <v>121.75</v>
      </c>
      <c r="E1544" s="9">
        <v>149.21</v>
      </c>
      <c r="F1544" s="9">
        <v>130.51</v>
      </c>
      <c r="G1544" s="9">
        <v>159.94</v>
      </c>
      <c r="H1544" s="9">
        <v>135.19</v>
      </c>
      <c r="I1544" s="9">
        <v>165.69</v>
      </c>
      <c r="J1544" s="1">
        <f>VLOOKUP(A1544,'1927-2022'!$A$2:$A$24116,1,FALSE)</f>
        <v>38673</v>
      </c>
    </row>
    <row r="1545" spans="1:10" x14ac:dyDescent="0.3">
      <c r="A1545" s="2">
        <v>38674</v>
      </c>
      <c r="B1545" s="9">
        <v>110.94</v>
      </c>
      <c r="C1545" s="9">
        <v>135.97</v>
      </c>
      <c r="D1545" s="9">
        <v>121.53</v>
      </c>
      <c r="E1545" s="9">
        <v>148.96</v>
      </c>
      <c r="F1545" s="9">
        <v>130.15</v>
      </c>
      <c r="G1545" s="9">
        <v>159.52000000000001</v>
      </c>
      <c r="H1545" s="9">
        <v>134.56</v>
      </c>
      <c r="I1545" s="9">
        <v>164.93</v>
      </c>
      <c r="J1545" s="1">
        <f>VLOOKUP(A1545,'1927-2022'!$A$2:$A$24116,1,FALSE)</f>
        <v>38674</v>
      </c>
    </row>
    <row r="1546" spans="1:10" x14ac:dyDescent="0.3">
      <c r="A1546" s="2">
        <v>38677</v>
      </c>
      <c r="B1546" s="9">
        <v>111.01</v>
      </c>
      <c r="C1546" s="9">
        <v>136.11000000000001</v>
      </c>
      <c r="D1546" s="9">
        <v>121.73</v>
      </c>
      <c r="E1546" s="9">
        <v>149.25</v>
      </c>
      <c r="F1546" s="9">
        <v>130.49</v>
      </c>
      <c r="G1546" s="9">
        <v>159.99</v>
      </c>
      <c r="H1546" s="9">
        <v>134.97</v>
      </c>
      <c r="I1546" s="9">
        <v>165.48</v>
      </c>
      <c r="J1546" s="1">
        <f>VLOOKUP(A1546,'1927-2022'!$A$2:$A$24116,1,FALSE)</f>
        <v>38677</v>
      </c>
    </row>
    <row r="1547" spans="1:10" x14ac:dyDescent="0.3">
      <c r="A1547" s="2">
        <v>38678</v>
      </c>
      <c r="B1547" s="9">
        <v>111.16</v>
      </c>
      <c r="C1547" s="9">
        <v>136.31</v>
      </c>
      <c r="D1547" s="9">
        <v>122.05</v>
      </c>
      <c r="E1547" s="9">
        <v>149.66</v>
      </c>
      <c r="F1547" s="9">
        <v>130.80000000000001</v>
      </c>
      <c r="G1547" s="9">
        <v>160.38999999999999</v>
      </c>
      <c r="H1547" s="9">
        <v>135.15</v>
      </c>
      <c r="I1547" s="9">
        <v>165.73</v>
      </c>
      <c r="J1547" s="1">
        <f>VLOOKUP(A1547,'1927-2022'!$A$2:$A$24116,1,FALSE)</f>
        <v>38678</v>
      </c>
    </row>
    <row r="1548" spans="1:10" x14ac:dyDescent="0.3">
      <c r="A1548" s="2">
        <v>38679</v>
      </c>
      <c r="B1548" s="9">
        <v>111.05</v>
      </c>
      <c r="C1548" s="9">
        <v>136.19</v>
      </c>
      <c r="D1548" s="9">
        <v>121.84</v>
      </c>
      <c r="E1548" s="9">
        <v>149.41</v>
      </c>
      <c r="F1548" s="9">
        <v>130.41</v>
      </c>
      <c r="G1548" s="9">
        <v>159.93</v>
      </c>
      <c r="H1548" s="9">
        <v>134.41</v>
      </c>
      <c r="I1548" s="9">
        <v>164.83</v>
      </c>
      <c r="J1548" s="1">
        <f>VLOOKUP(A1548,'1927-2022'!$A$2:$A$24116,1,FALSE)</f>
        <v>38679</v>
      </c>
    </row>
    <row r="1549" spans="1:10" x14ac:dyDescent="0.3">
      <c r="A1549" s="2">
        <v>38680</v>
      </c>
      <c r="B1549" s="9">
        <v>111.05</v>
      </c>
      <c r="C1549" s="9">
        <v>136.21</v>
      </c>
      <c r="D1549" s="9">
        <v>121.84</v>
      </c>
      <c r="E1549" s="9">
        <v>149.43</v>
      </c>
      <c r="F1549" s="9">
        <v>130.41</v>
      </c>
      <c r="G1549" s="9">
        <v>159.94999999999999</v>
      </c>
      <c r="H1549" s="9">
        <v>134.41</v>
      </c>
      <c r="I1549" s="9">
        <v>164.85</v>
      </c>
      <c r="J1549" s="1" t="e">
        <f>VLOOKUP(A1549,'1927-2022'!$A$2:$A$24116,1,FALSE)</f>
        <v>#N/A</v>
      </c>
    </row>
    <row r="1550" spans="1:10" x14ac:dyDescent="0.3">
      <c r="A1550" s="2">
        <v>38681</v>
      </c>
      <c r="B1550" s="9">
        <v>111.12</v>
      </c>
      <c r="C1550" s="9">
        <v>136.30000000000001</v>
      </c>
      <c r="D1550" s="9">
        <v>122.03</v>
      </c>
      <c r="E1550" s="9">
        <v>149.69</v>
      </c>
      <c r="F1550" s="9">
        <v>130.79</v>
      </c>
      <c r="G1550" s="9">
        <v>160.41999999999999</v>
      </c>
      <c r="H1550" s="9">
        <v>135.08000000000001</v>
      </c>
      <c r="I1550" s="9">
        <v>165.69</v>
      </c>
      <c r="J1550" s="1">
        <f>VLOOKUP(A1550,'1927-2022'!$A$2:$A$24116,1,FALSE)</f>
        <v>38681</v>
      </c>
    </row>
    <row r="1551" spans="1:10" x14ac:dyDescent="0.3">
      <c r="A1551" s="2">
        <v>38684</v>
      </c>
      <c r="B1551" s="9">
        <v>111.12</v>
      </c>
      <c r="C1551" s="9">
        <v>136.35</v>
      </c>
      <c r="D1551" s="9">
        <v>122.09</v>
      </c>
      <c r="E1551" s="9">
        <v>149.80000000000001</v>
      </c>
      <c r="F1551" s="9">
        <v>130.94999999999999</v>
      </c>
      <c r="G1551" s="9">
        <v>160.68</v>
      </c>
      <c r="H1551" s="9">
        <v>135.6</v>
      </c>
      <c r="I1551" s="9">
        <v>166.39</v>
      </c>
      <c r="J1551" s="1">
        <f>VLOOKUP(A1551,'1927-2022'!$A$2:$A$24116,1,FALSE)</f>
        <v>38684</v>
      </c>
    </row>
    <row r="1552" spans="1:10" x14ac:dyDescent="0.3">
      <c r="A1552" s="2">
        <v>38685</v>
      </c>
      <c r="B1552" s="9">
        <v>110.97</v>
      </c>
      <c r="C1552" s="9">
        <v>136.18</v>
      </c>
      <c r="D1552" s="9">
        <v>121.69</v>
      </c>
      <c r="E1552" s="9">
        <v>149.34</v>
      </c>
      <c r="F1552" s="9">
        <v>130.34</v>
      </c>
      <c r="G1552" s="9">
        <v>159.94</v>
      </c>
      <c r="H1552" s="9">
        <v>134.52000000000001</v>
      </c>
      <c r="I1552" s="9">
        <v>165.08</v>
      </c>
      <c r="J1552" s="1">
        <f>VLOOKUP(A1552,'1927-2022'!$A$2:$A$24116,1,FALSE)</f>
        <v>38685</v>
      </c>
    </row>
    <row r="1553" spans="1:10" x14ac:dyDescent="0.3">
      <c r="A1553" s="2">
        <v>38686</v>
      </c>
      <c r="B1553" s="9">
        <v>110.91</v>
      </c>
      <c r="C1553" s="9">
        <v>136.12</v>
      </c>
      <c r="D1553" s="9">
        <v>121.6</v>
      </c>
      <c r="E1553" s="9">
        <v>149.24</v>
      </c>
      <c r="F1553" s="9">
        <v>130.15</v>
      </c>
      <c r="G1553" s="9">
        <v>159.72999999999999</v>
      </c>
      <c r="H1553" s="9">
        <v>134.33000000000001</v>
      </c>
      <c r="I1553" s="9">
        <v>164.87</v>
      </c>
      <c r="J1553" s="1">
        <f>VLOOKUP(A1553,'1927-2022'!$A$2:$A$24116,1,FALSE)</f>
        <v>38686</v>
      </c>
    </row>
    <row r="1554" spans="1:10" x14ac:dyDescent="0.3">
      <c r="A1554" s="2">
        <v>38687</v>
      </c>
      <c r="B1554" s="9">
        <v>110.84</v>
      </c>
      <c r="C1554" s="9">
        <v>136.05000000000001</v>
      </c>
      <c r="D1554" s="9">
        <v>121.46</v>
      </c>
      <c r="E1554" s="9">
        <v>149.08000000000001</v>
      </c>
      <c r="F1554" s="9">
        <v>129.91999999999999</v>
      </c>
      <c r="G1554" s="9">
        <v>159.47</v>
      </c>
      <c r="H1554" s="9">
        <v>134.07</v>
      </c>
      <c r="I1554" s="9">
        <v>164.56</v>
      </c>
      <c r="J1554" s="1">
        <f>VLOOKUP(A1554,'1927-2022'!$A$2:$A$24116,1,FALSE)</f>
        <v>38687</v>
      </c>
    </row>
    <row r="1555" spans="1:10" x14ac:dyDescent="0.3">
      <c r="A1555" s="2">
        <v>38688</v>
      </c>
      <c r="B1555" s="9">
        <v>110.87</v>
      </c>
      <c r="C1555" s="9">
        <v>136.1</v>
      </c>
      <c r="D1555" s="9">
        <v>121.5</v>
      </c>
      <c r="E1555" s="9">
        <v>149.13999999999999</v>
      </c>
      <c r="F1555" s="9">
        <v>129.91999999999999</v>
      </c>
      <c r="G1555" s="9">
        <v>159.49</v>
      </c>
      <c r="H1555" s="9">
        <v>134.18</v>
      </c>
      <c r="I1555" s="9">
        <v>164.72</v>
      </c>
      <c r="J1555" s="1">
        <f>VLOOKUP(A1555,'1927-2022'!$A$2:$A$24116,1,FALSE)</f>
        <v>38688</v>
      </c>
    </row>
    <row r="1556" spans="1:10" x14ac:dyDescent="0.3">
      <c r="A1556" s="2">
        <v>38691</v>
      </c>
      <c r="B1556" s="9">
        <v>110.8</v>
      </c>
      <c r="C1556" s="9">
        <v>136.06</v>
      </c>
      <c r="D1556" s="9">
        <v>121.26</v>
      </c>
      <c r="E1556" s="9">
        <v>148.91</v>
      </c>
      <c r="F1556" s="9">
        <v>129.57</v>
      </c>
      <c r="G1556" s="9">
        <v>159.11000000000001</v>
      </c>
      <c r="H1556" s="9">
        <v>133.66</v>
      </c>
      <c r="I1556" s="9">
        <v>164.13</v>
      </c>
      <c r="J1556" s="1">
        <f>VLOOKUP(A1556,'1927-2022'!$A$2:$A$24116,1,FALSE)</f>
        <v>38691</v>
      </c>
    </row>
    <row r="1557" spans="1:10" x14ac:dyDescent="0.3">
      <c r="A1557" s="2">
        <v>38692</v>
      </c>
      <c r="B1557" s="9">
        <v>110.91</v>
      </c>
      <c r="C1557" s="9">
        <v>136.21</v>
      </c>
      <c r="D1557" s="9">
        <v>121.62</v>
      </c>
      <c r="E1557" s="9">
        <v>149.36000000000001</v>
      </c>
      <c r="F1557" s="9">
        <v>130.21</v>
      </c>
      <c r="G1557" s="9">
        <v>159.91</v>
      </c>
      <c r="H1557" s="9">
        <v>134.66999999999999</v>
      </c>
      <c r="I1557" s="9">
        <v>165.39</v>
      </c>
      <c r="J1557" s="1">
        <f>VLOOKUP(A1557,'1927-2022'!$A$2:$A$24116,1,FALSE)</f>
        <v>38692</v>
      </c>
    </row>
    <row r="1558" spans="1:10" x14ac:dyDescent="0.3">
      <c r="A1558" s="2">
        <v>38693</v>
      </c>
      <c r="B1558" s="9">
        <v>110.89</v>
      </c>
      <c r="C1558" s="9">
        <v>136.19999999999999</v>
      </c>
      <c r="D1558" s="9">
        <v>121.55</v>
      </c>
      <c r="E1558" s="9">
        <v>149.29</v>
      </c>
      <c r="F1558" s="9">
        <v>130.06</v>
      </c>
      <c r="G1558" s="9">
        <v>159.74</v>
      </c>
      <c r="H1558" s="9">
        <v>134.33000000000001</v>
      </c>
      <c r="I1558" s="9">
        <v>164.99</v>
      </c>
      <c r="J1558" s="1">
        <f>VLOOKUP(A1558,'1927-2022'!$A$2:$A$24116,1,FALSE)</f>
        <v>38693</v>
      </c>
    </row>
    <row r="1559" spans="1:10" x14ac:dyDescent="0.3">
      <c r="A1559" s="2">
        <v>38694</v>
      </c>
      <c r="B1559" s="9">
        <v>111.02</v>
      </c>
      <c r="C1559" s="9">
        <v>136.37</v>
      </c>
      <c r="D1559" s="9">
        <v>121.89</v>
      </c>
      <c r="E1559" s="9">
        <v>149.72999999999999</v>
      </c>
      <c r="F1559" s="9">
        <v>130.6</v>
      </c>
      <c r="G1559" s="9">
        <v>160.41999999999999</v>
      </c>
      <c r="H1559" s="9">
        <v>135.08000000000001</v>
      </c>
      <c r="I1559" s="9">
        <v>165.93</v>
      </c>
      <c r="J1559" s="1">
        <f>VLOOKUP(A1559,'1927-2022'!$A$2:$A$24116,1,FALSE)</f>
        <v>38694</v>
      </c>
    </row>
    <row r="1560" spans="1:10" x14ac:dyDescent="0.3">
      <c r="A1560" s="2">
        <v>38695</v>
      </c>
      <c r="B1560" s="9">
        <v>110.87</v>
      </c>
      <c r="C1560" s="9">
        <v>136.19999999999999</v>
      </c>
      <c r="D1560" s="9">
        <v>121.5</v>
      </c>
      <c r="E1560" s="9">
        <v>149.26</v>
      </c>
      <c r="F1560" s="9">
        <v>129.91999999999999</v>
      </c>
      <c r="G1560" s="9">
        <v>159.61000000000001</v>
      </c>
      <c r="H1560" s="9">
        <v>134.13999999999999</v>
      </c>
      <c r="I1560" s="9">
        <v>164.8</v>
      </c>
      <c r="J1560" s="1">
        <f>VLOOKUP(A1560,'1927-2022'!$A$2:$A$24116,1,FALSE)</f>
        <v>38695</v>
      </c>
    </row>
    <row r="1561" spans="1:10" x14ac:dyDescent="0.3">
      <c r="A1561" s="2">
        <v>38698</v>
      </c>
      <c r="B1561" s="9">
        <v>110.84</v>
      </c>
      <c r="C1561" s="9">
        <v>136.22</v>
      </c>
      <c r="D1561" s="9">
        <v>121.41</v>
      </c>
      <c r="E1561" s="9">
        <v>149.19999999999999</v>
      </c>
      <c r="F1561" s="9">
        <v>129.81</v>
      </c>
      <c r="G1561" s="9">
        <v>159.53</v>
      </c>
      <c r="H1561" s="9">
        <v>134.03</v>
      </c>
      <c r="I1561" s="9">
        <v>164.71</v>
      </c>
      <c r="J1561" s="1">
        <f>VLOOKUP(A1561,'1927-2022'!$A$2:$A$24116,1,FALSE)</f>
        <v>38698</v>
      </c>
    </row>
    <row r="1562" spans="1:10" x14ac:dyDescent="0.3">
      <c r="A1562" s="2">
        <v>38699</v>
      </c>
      <c r="B1562" s="9">
        <v>110.88</v>
      </c>
      <c r="C1562" s="9">
        <v>136.27000000000001</v>
      </c>
      <c r="D1562" s="9">
        <v>121.51</v>
      </c>
      <c r="E1562" s="9">
        <v>149.35</v>
      </c>
      <c r="F1562" s="9">
        <v>129.97999999999999</v>
      </c>
      <c r="G1562" s="9">
        <v>159.75</v>
      </c>
      <c r="H1562" s="9">
        <v>134.13999999999999</v>
      </c>
      <c r="I1562" s="9">
        <v>164.87</v>
      </c>
      <c r="J1562" s="1">
        <f>VLOOKUP(A1562,'1927-2022'!$A$2:$A$24116,1,FALSE)</f>
        <v>38699</v>
      </c>
    </row>
    <row r="1563" spans="1:10" x14ac:dyDescent="0.3">
      <c r="A1563" s="2">
        <v>38700</v>
      </c>
      <c r="B1563" s="9">
        <v>111</v>
      </c>
      <c r="C1563" s="9">
        <v>136.44</v>
      </c>
      <c r="D1563" s="9">
        <v>121.89</v>
      </c>
      <c r="E1563" s="9">
        <v>149.82</v>
      </c>
      <c r="F1563" s="9">
        <v>130.66</v>
      </c>
      <c r="G1563" s="9">
        <v>160.6</v>
      </c>
      <c r="H1563" s="9">
        <v>135.34</v>
      </c>
      <c r="I1563" s="9">
        <v>166.36</v>
      </c>
      <c r="J1563" s="1">
        <f>VLOOKUP(A1563,'1927-2022'!$A$2:$A$24116,1,FALSE)</f>
        <v>38700</v>
      </c>
    </row>
    <row r="1564" spans="1:10" x14ac:dyDescent="0.3">
      <c r="A1564" s="2">
        <v>38701</v>
      </c>
      <c r="B1564" s="9">
        <v>110.99</v>
      </c>
      <c r="C1564" s="9">
        <v>136.44999999999999</v>
      </c>
      <c r="D1564" s="9">
        <v>121.82</v>
      </c>
      <c r="E1564" s="9">
        <v>149.75</v>
      </c>
      <c r="F1564" s="9">
        <v>130.58000000000001</v>
      </c>
      <c r="G1564" s="9">
        <v>160.52000000000001</v>
      </c>
      <c r="H1564" s="9">
        <v>135.16</v>
      </c>
      <c r="I1564" s="9">
        <v>166.15</v>
      </c>
      <c r="J1564" s="1">
        <f>VLOOKUP(A1564,'1927-2022'!$A$2:$A$24116,1,FALSE)</f>
        <v>38701</v>
      </c>
    </row>
    <row r="1565" spans="1:10" x14ac:dyDescent="0.3">
      <c r="A1565" s="2">
        <v>38702</v>
      </c>
      <c r="B1565" s="9">
        <v>111.02</v>
      </c>
      <c r="C1565" s="9">
        <v>136.49</v>
      </c>
      <c r="D1565" s="9">
        <v>121.91</v>
      </c>
      <c r="E1565" s="9">
        <v>149.88</v>
      </c>
      <c r="F1565" s="9">
        <v>130.79</v>
      </c>
      <c r="G1565" s="9">
        <v>160.79</v>
      </c>
      <c r="H1565" s="9">
        <v>135.53</v>
      </c>
      <c r="I1565" s="9">
        <v>166.63</v>
      </c>
      <c r="J1565" s="1">
        <f>VLOOKUP(A1565,'1927-2022'!$A$2:$A$24116,1,FALSE)</f>
        <v>38702</v>
      </c>
    </row>
    <row r="1566" spans="1:10" x14ac:dyDescent="0.3">
      <c r="A1566" s="2">
        <v>38705</v>
      </c>
      <c r="B1566" s="9">
        <v>110.99</v>
      </c>
      <c r="C1566" s="9">
        <v>136.49</v>
      </c>
      <c r="D1566" s="9">
        <v>121.89</v>
      </c>
      <c r="E1566" s="9">
        <v>149.9</v>
      </c>
      <c r="F1566" s="9">
        <v>130.79</v>
      </c>
      <c r="G1566" s="9">
        <v>160.84</v>
      </c>
      <c r="H1566" s="9">
        <v>135.61000000000001</v>
      </c>
      <c r="I1566" s="9">
        <v>166.77</v>
      </c>
      <c r="J1566" s="1">
        <f>VLOOKUP(A1566,'1927-2022'!$A$2:$A$24116,1,FALSE)</f>
        <v>38705</v>
      </c>
    </row>
    <row r="1567" spans="1:10" x14ac:dyDescent="0.3">
      <c r="A1567" s="2">
        <v>38706</v>
      </c>
      <c r="B1567" s="9">
        <v>110.93</v>
      </c>
      <c r="C1567" s="9">
        <v>136.44</v>
      </c>
      <c r="D1567" s="9">
        <v>121.75</v>
      </c>
      <c r="E1567" s="9">
        <v>149.74</v>
      </c>
      <c r="F1567" s="9">
        <v>130.63999999999999</v>
      </c>
      <c r="G1567" s="9">
        <v>160.68</v>
      </c>
      <c r="H1567" s="9">
        <v>135.38</v>
      </c>
      <c r="I1567" s="9">
        <v>166.51</v>
      </c>
      <c r="J1567" s="1">
        <f>VLOOKUP(A1567,'1927-2022'!$A$2:$A$24116,1,FALSE)</f>
        <v>38706</v>
      </c>
    </row>
    <row r="1568" spans="1:10" x14ac:dyDescent="0.3">
      <c r="A1568" s="2">
        <v>38707</v>
      </c>
      <c r="B1568" s="9">
        <v>110.87</v>
      </c>
      <c r="C1568" s="9">
        <v>136.38</v>
      </c>
      <c r="D1568" s="9">
        <v>121.6</v>
      </c>
      <c r="E1568" s="9">
        <v>149.58000000000001</v>
      </c>
      <c r="F1568" s="9">
        <v>130.44999999999999</v>
      </c>
      <c r="G1568" s="9">
        <v>160.46</v>
      </c>
      <c r="H1568" s="9">
        <v>135.16</v>
      </c>
      <c r="I1568" s="9">
        <v>166.26</v>
      </c>
      <c r="J1568" s="1">
        <f>VLOOKUP(A1568,'1927-2022'!$A$2:$A$24116,1,FALSE)</f>
        <v>38707</v>
      </c>
    </row>
    <row r="1569" spans="1:10" x14ac:dyDescent="0.3">
      <c r="A1569" s="2">
        <v>38708</v>
      </c>
      <c r="B1569" s="9">
        <v>110.96</v>
      </c>
      <c r="C1569" s="9">
        <v>136.51</v>
      </c>
      <c r="D1569" s="9">
        <v>121.89</v>
      </c>
      <c r="E1569" s="9">
        <v>149.94999999999999</v>
      </c>
      <c r="F1569" s="9">
        <v>130.9</v>
      </c>
      <c r="G1569" s="9">
        <v>161.04</v>
      </c>
      <c r="H1569" s="9">
        <v>135.97999999999999</v>
      </c>
      <c r="I1569" s="9">
        <v>167.29</v>
      </c>
      <c r="J1569" s="1">
        <f>VLOOKUP(A1569,'1927-2022'!$A$2:$A$24116,1,FALSE)</f>
        <v>38708</v>
      </c>
    </row>
    <row r="1570" spans="1:10" x14ac:dyDescent="0.3">
      <c r="A1570" s="2">
        <v>38709</v>
      </c>
      <c r="B1570" s="9">
        <v>110.99</v>
      </c>
      <c r="C1570" s="9">
        <v>136.56</v>
      </c>
      <c r="D1570" s="9">
        <v>122.18</v>
      </c>
      <c r="E1570" s="9">
        <v>150.32</v>
      </c>
      <c r="F1570" s="9">
        <v>131.41999999999999</v>
      </c>
      <c r="G1570" s="9">
        <v>161.69999999999999</v>
      </c>
      <c r="H1570" s="9">
        <v>136.91999999999999</v>
      </c>
      <c r="I1570" s="9">
        <v>168.46</v>
      </c>
      <c r="J1570" s="1">
        <f>VLOOKUP(A1570,'1927-2022'!$A$2:$A$24116,1,FALSE)</f>
        <v>38709</v>
      </c>
    </row>
    <row r="1571" spans="1:10" x14ac:dyDescent="0.3">
      <c r="A1571" s="2">
        <v>38712</v>
      </c>
      <c r="B1571" s="9">
        <v>110.99</v>
      </c>
      <c r="C1571" s="9">
        <v>136.61000000000001</v>
      </c>
      <c r="D1571" s="9">
        <v>122.18</v>
      </c>
      <c r="E1571" s="9">
        <v>150.37</v>
      </c>
      <c r="F1571" s="9">
        <v>131.41999999999999</v>
      </c>
      <c r="G1571" s="9">
        <v>161.75</v>
      </c>
      <c r="H1571" s="9">
        <v>136.91999999999999</v>
      </c>
      <c r="I1571" s="9">
        <v>168.51</v>
      </c>
      <c r="J1571" s="1" t="e">
        <f>VLOOKUP(A1571,'1927-2022'!$A$2:$A$24116,1,FALSE)</f>
        <v>#N/A</v>
      </c>
    </row>
    <row r="1572" spans="1:10" x14ac:dyDescent="0.3">
      <c r="A1572" s="2">
        <v>38713</v>
      </c>
      <c r="B1572" s="9">
        <v>111.06</v>
      </c>
      <c r="C1572" s="9">
        <v>136.71</v>
      </c>
      <c r="D1572" s="9">
        <v>122.34</v>
      </c>
      <c r="E1572" s="9">
        <v>150.59</v>
      </c>
      <c r="F1572" s="9">
        <v>131.71</v>
      </c>
      <c r="G1572" s="9">
        <v>162.11000000000001</v>
      </c>
      <c r="H1572" s="9">
        <v>137.52000000000001</v>
      </c>
      <c r="I1572" s="9">
        <v>169.27</v>
      </c>
      <c r="J1572" s="1">
        <f>VLOOKUP(A1572,'1927-2022'!$A$2:$A$24116,1,FALSE)</f>
        <v>38713</v>
      </c>
    </row>
    <row r="1573" spans="1:10" x14ac:dyDescent="0.3">
      <c r="A1573" s="2">
        <v>38714</v>
      </c>
      <c r="B1573" s="9">
        <v>111.02</v>
      </c>
      <c r="C1573" s="9">
        <v>136.66999999999999</v>
      </c>
      <c r="D1573" s="9">
        <v>122.14</v>
      </c>
      <c r="E1573" s="9">
        <v>150.36000000000001</v>
      </c>
      <c r="F1573" s="9">
        <v>131.41</v>
      </c>
      <c r="G1573" s="9">
        <v>161.76</v>
      </c>
      <c r="H1573" s="9">
        <v>137.07</v>
      </c>
      <c r="I1573" s="9">
        <v>168.74</v>
      </c>
      <c r="J1573" s="1">
        <f>VLOOKUP(A1573,'1927-2022'!$A$2:$A$24116,1,FALSE)</f>
        <v>38714</v>
      </c>
    </row>
    <row r="1574" spans="1:10" x14ac:dyDescent="0.3">
      <c r="A1574" s="2">
        <v>38715</v>
      </c>
      <c r="B1574" s="9">
        <v>111</v>
      </c>
      <c r="C1574" s="9">
        <v>136.66</v>
      </c>
      <c r="D1574" s="9">
        <v>122.12</v>
      </c>
      <c r="E1574" s="9">
        <v>150.35</v>
      </c>
      <c r="F1574" s="9">
        <v>131.41</v>
      </c>
      <c r="G1574" s="9">
        <v>161.78</v>
      </c>
      <c r="H1574" s="9">
        <v>137.22</v>
      </c>
      <c r="I1574" s="9">
        <v>168.94</v>
      </c>
      <c r="J1574" s="1">
        <f>VLOOKUP(A1574,'1927-2022'!$A$2:$A$24116,1,FALSE)</f>
        <v>38715</v>
      </c>
    </row>
    <row r="1575" spans="1:10" x14ac:dyDescent="0.3">
      <c r="A1575" s="2">
        <v>38716</v>
      </c>
      <c r="B1575" s="9">
        <v>110.96</v>
      </c>
      <c r="C1575" s="9">
        <v>136.63</v>
      </c>
      <c r="D1575" s="9">
        <v>122.07</v>
      </c>
      <c r="E1575" s="9">
        <v>150.30000000000001</v>
      </c>
      <c r="F1575" s="9">
        <v>131.19999999999999</v>
      </c>
      <c r="G1575" s="9">
        <v>161.54</v>
      </c>
      <c r="H1575" s="9">
        <v>136.91999999999999</v>
      </c>
      <c r="I1575" s="9">
        <v>168.59</v>
      </c>
      <c r="J1575" s="1">
        <f>VLOOKUP(A1575,'1927-2022'!$A$2:$A$24116,1,FALSE)</f>
        <v>38716</v>
      </c>
    </row>
    <row r="1576" spans="1:10" x14ac:dyDescent="0.3">
      <c r="A1576" s="2">
        <v>38719</v>
      </c>
      <c r="B1576" s="9">
        <v>110.96</v>
      </c>
      <c r="C1576" s="9">
        <v>136.66999999999999</v>
      </c>
      <c r="D1576" s="9">
        <v>122.07</v>
      </c>
      <c r="E1576" s="9">
        <v>150.35</v>
      </c>
      <c r="F1576" s="9">
        <v>131.19999999999999</v>
      </c>
      <c r="G1576" s="9">
        <v>161.6</v>
      </c>
      <c r="H1576" s="9">
        <v>136.91999999999999</v>
      </c>
      <c r="I1576" s="9">
        <v>168.64</v>
      </c>
      <c r="J1576" s="1" t="e">
        <f>VLOOKUP(A1576,'1927-2022'!$A$2:$A$24116,1,FALSE)</f>
        <v>#N/A</v>
      </c>
    </row>
    <row r="1577" spans="1:10" x14ac:dyDescent="0.3">
      <c r="A1577" s="2">
        <v>38720</v>
      </c>
      <c r="B1577" s="9">
        <v>111.1</v>
      </c>
      <c r="C1577" s="9">
        <v>136.85</v>
      </c>
      <c r="D1577" s="9">
        <v>122.3</v>
      </c>
      <c r="E1577" s="9">
        <v>150.66</v>
      </c>
      <c r="F1577" s="9">
        <v>131.5</v>
      </c>
      <c r="G1577" s="9">
        <v>161.97999999999999</v>
      </c>
      <c r="H1577" s="9">
        <v>137.13999999999999</v>
      </c>
      <c r="I1577" s="9">
        <v>168.94</v>
      </c>
      <c r="J1577" s="1">
        <f>VLOOKUP(A1577,'1927-2022'!$A$2:$A$24116,1,FALSE)</f>
        <v>38720</v>
      </c>
    </row>
    <row r="1578" spans="1:10" x14ac:dyDescent="0.3">
      <c r="A1578" s="2">
        <v>38721</v>
      </c>
      <c r="B1578" s="9">
        <v>111.17</v>
      </c>
      <c r="C1578" s="9">
        <v>136.96</v>
      </c>
      <c r="D1578" s="9">
        <v>122.41</v>
      </c>
      <c r="E1578" s="9">
        <v>150.81</v>
      </c>
      <c r="F1578" s="9">
        <v>131.65</v>
      </c>
      <c r="G1578" s="9">
        <v>162.19</v>
      </c>
      <c r="H1578" s="9">
        <v>137.25</v>
      </c>
      <c r="I1578" s="9">
        <v>169.1</v>
      </c>
      <c r="J1578" s="1">
        <f>VLOOKUP(A1578,'1927-2022'!$A$2:$A$24116,1,FALSE)</f>
        <v>38721</v>
      </c>
    </row>
    <row r="1579" spans="1:10" x14ac:dyDescent="0.3">
      <c r="A1579" s="2">
        <v>38722</v>
      </c>
      <c r="B1579" s="9">
        <v>111.15</v>
      </c>
      <c r="C1579" s="9">
        <v>136.94999999999999</v>
      </c>
      <c r="D1579" s="9">
        <v>122.39</v>
      </c>
      <c r="E1579" s="9">
        <v>150.80000000000001</v>
      </c>
      <c r="F1579" s="9">
        <v>131.65</v>
      </c>
      <c r="G1579" s="9">
        <v>162.21</v>
      </c>
      <c r="H1579" s="9">
        <v>137.22</v>
      </c>
      <c r="I1579" s="9">
        <v>169.07</v>
      </c>
      <c r="J1579" s="1">
        <f>VLOOKUP(A1579,'1927-2022'!$A$2:$A$24116,1,FALSE)</f>
        <v>38722</v>
      </c>
    </row>
    <row r="1580" spans="1:10" x14ac:dyDescent="0.3">
      <c r="A1580" s="2">
        <v>38723</v>
      </c>
      <c r="B1580" s="9">
        <v>111.07</v>
      </c>
      <c r="C1580" s="9">
        <v>136.87</v>
      </c>
      <c r="D1580" s="9">
        <v>122.23</v>
      </c>
      <c r="E1580" s="9">
        <v>150.62</v>
      </c>
      <c r="F1580" s="9">
        <v>131.41999999999999</v>
      </c>
      <c r="G1580" s="9">
        <v>161.94999999999999</v>
      </c>
      <c r="H1580" s="9">
        <v>136.84</v>
      </c>
      <c r="I1580" s="9">
        <v>168.63</v>
      </c>
      <c r="J1580" s="1">
        <f>VLOOKUP(A1580,'1927-2022'!$A$2:$A$24116,1,FALSE)</f>
        <v>38723</v>
      </c>
    </row>
    <row r="1581" spans="1:10" x14ac:dyDescent="0.3">
      <c r="A1581" s="2">
        <v>38726</v>
      </c>
      <c r="B1581" s="9">
        <v>111.08</v>
      </c>
      <c r="C1581" s="9">
        <v>136.91999999999999</v>
      </c>
      <c r="D1581" s="9">
        <v>122.23</v>
      </c>
      <c r="E1581" s="9">
        <v>150.66999999999999</v>
      </c>
      <c r="F1581" s="9">
        <v>131.41999999999999</v>
      </c>
      <c r="G1581" s="9">
        <v>162</v>
      </c>
      <c r="H1581" s="9">
        <v>136.84</v>
      </c>
      <c r="I1581" s="9">
        <v>168.68</v>
      </c>
      <c r="J1581" s="1">
        <f>VLOOKUP(A1581,'1927-2022'!$A$2:$A$24116,1,FALSE)</f>
        <v>38726</v>
      </c>
    </row>
    <row r="1582" spans="1:10" x14ac:dyDescent="0.3">
      <c r="A1582" s="2">
        <v>38727</v>
      </c>
      <c r="B1582" s="9">
        <v>111</v>
      </c>
      <c r="C1582" s="9">
        <v>136.85</v>
      </c>
      <c r="D1582" s="9">
        <v>122.02</v>
      </c>
      <c r="E1582" s="9">
        <v>150.41999999999999</v>
      </c>
      <c r="F1582" s="9">
        <v>130.99</v>
      </c>
      <c r="G1582" s="9">
        <v>161.49</v>
      </c>
      <c r="H1582" s="9">
        <v>136.13</v>
      </c>
      <c r="I1582" s="9">
        <v>167.83</v>
      </c>
      <c r="J1582" s="1">
        <f>VLOOKUP(A1582,'1927-2022'!$A$2:$A$24116,1,FALSE)</f>
        <v>38727</v>
      </c>
    </row>
    <row r="1583" spans="1:10" x14ac:dyDescent="0.3">
      <c r="A1583" s="2">
        <v>38728</v>
      </c>
      <c r="B1583" s="9">
        <v>110.93</v>
      </c>
      <c r="C1583" s="9">
        <v>136.77000000000001</v>
      </c>
      <c r="D1583" s="9">
        <v>121.84</v>
      </c>
      <c r="E1583" s="9">
        <v>150.22</v>
      </c>
      <c r="F1583" s="9">
        <v>130.71</v>
      </c>
      <c r="G1583" s="9">
        <v>161.16</v>
      </c>
      <c r="H1583" s="9">
        <v>135.76</v>
      </c>
      <c r="I1583" s="9">
        <v>167.38</v>
      </c>
      <c r="J1583" s="1">
        <f>VLOOKUP(A1583,'1927-2022'!$A$2:$A$24116,1,FALSE)</f>
        <v>38728</v>
      </c>
    </row>
    <row r="1584" spans="1:10" x14ac:dyDescent="0.3">
      <c r="A1584" s="2">
        <v>38729</v>
      </c>
      <c r="B1584" s="9">
        <v>111.05</v>
      </c>
      <c r="C1584" s="9">
        <v>136.93</v>
      </c>
      <c r="D1584" s="9">
        <v>122.09</v>
      </c>
      <c r="E1584" s="9">
        <v>150.55000000000001</v>
      </c>
      <c r="F1584" s="9">
        <v>131.12</v>
      </c>
      <c r="G1584" s="9">
        <v>161.69</v>
      </c>
      <c r="H1584" s="9">
        <v>136.5</v>
      </c>
      <c r="I1584" s="9">
        <v>168.33</v>
      </c>
      <c r="J1584" s="1">
        <f>VLOOKUP(A1584,'1927-2022'!$A$2:$A$24116,1,FALSE)</f>
        <v>38729</v>
      </c>
    </row>
    <row r="1585" spans="1:10" x14ac:dyDescent="0.3">
      <c r="A1585" s="2">
        <v>38730</v>
      </c>
      <c r="B1585" s="9">
        <v>111.16</v>
      </c>
      <c r="C1585" s="9">
        <v>137.08000000000001</v>
      </c>
      <c r="D1585" s="9">
        <v>122.38</v>
      </c>
      <c r="E1585" s="9">
        <v>150.91999999999999</v>
      </c>
      <c r="F1585" s="9">
        <v>131.63</v>
      </c>
      <c r="G1585" s="9">
        <v>162.33000000000001</v>
      </c>
      <c r="H1585" s="9">
        <v>137.52000000000001</v>
      </c>
      <c r="I1585" s="9">
        <v>169.59</v>
      </c>
      <c r="J1585" s="1">
        <f>VLOOKUP(A1585,'1927-2022'!$A$2:$A$24116,1,FALSE)</f>
        <v>38730</v>
      </c>
    </row>
    <row r="1586" spans="1:10" x14ac:dyDescent="0.3">
      <c r="A1586" s="2">
        <v>38733</v>
      </c>
      <c r="B1586" s="9">
        <v>111.16</v>
      </c>
      <c r="C1586" s="9">
        <v>137.13</v>
      </c>
      <c r="D1586" s="9">
        <v>122.38</v>
      </c>
      <c r="E1586" s="9">
        <v>150.97</v>
      </c>
      <c r="F1586" s="9">
        <v>131.63</v>
      </c>
      <c r="G1586" s="9">
        <v>162.38999999999999</v>
      </c>
      <c r="H1586" s="9">
        <v>137.52000000000001</v>
      </c>
      <c r="I1586" s="9">
        <v>169.65</v>
      </c>
      <c r="J1586" s="1" t="e">
        <f>VLOOKUP(A1586,'1927-2022'!$A$2:$A$24116,1,FALSE)</f>
        <v>#N/A</v>
      </c>
    </row>
    <row r="1587" spans="1:10" x14ac:dyDescent="0.3">
      <c r="A1587" s="2">
        <v>38734</v>
      </c>
      <c r="B1587" s="9">
        <v>111.16</v>
      </c>
      <c r="C1587" s="9">
        <v>137.15</v>
      </c>
      <c r="D1587" s="9">
        <v>122.45</v>
      </c>
      <c r="E1587" s="9">
        <v>151.08000000000001</v>
      </c>
      <c r="F1587" s="9">
        <v>131.74</v>
      </c>
      <c r="G1587" s="9">
        <v>162.55000000000001</v>
      </c>
      <c r="H1587" s="9">
        <v>137.74</v>
      </c>
      <c r="I1587" s="9">
        <v>169.95</v>
      </c>
      <c r="J1587" s="1">
        <f>VLOOKUP(A1587,'1927-2022'!$A$2:$A$24116,1,FALSE)</f>
        <v>38734</v>
      </c>
    </row>
    <row r="1588" spans="1:10" x14ac:dyDescent="0.3">
      <c r="A1588" s="2">
        <v>38735</v>
      </c>
      <c r="B1588" s="9">
        <v>111.16</v>
      </c>
      <c r="C1588" s="9">
        <v>137.16</v>
      </c>
      <c r="D1588" s="9">
        <v>122.43</v>
      </c>
      <c r="E1588" s="9">
        <v>151.07</v>
      </c>
      <c r="F1588" s="9">
        <v>131.63</v>
      </c>
      <c r="G1588" s="9">
        <v>162.43</v>
      </c>
      <c r="H1588" s="9">
        <v>137.59</v>
      </c>
      <c r="I1588" s="9">
        <v>169.78</v>
      </c>
      <c r="J1588" s="1">
        <f>VLOOKUP(A1588,'1927-2022'!$A$2:$A$24116,1,FALSE)</f>
        <v>38735</v>
      </c>
    </row>
    <row r="1589" spans="1:10" x14ac:dyDescent="0.3">
      <c r="A1589" s="2">
        <v>38736</v>
      </c>
      <c r="B1589" s="9">
        <v>111.07</v>
      </c>
      <c r="C1589" s="9">
        <v>137.07</v>
      </c>
      <c r="D1589" s="9">
        <v>122.21</v>
      </c>
      <c r="E1589" s="9">
        <v>150.83000000000001</v>
      </c>
      <c r="F1589" s="9">
        <v>131.31</v>
      </c>
      <c r="G1589" s="9">
        <v>162.05000000000001</v>
      </c>
      <c r="H1589" s="9">
        <v>137.18</v>
      </c>
      <c r="I1589" s="9">
        <v>169.3</v>
      </c>
      <c r="J1589" s="1">
        <f>VLOOKUP(A1589,'1927-2022'!$A$2:$A$24116,1,FALSE)</f>
        <v>38736</v>
      </c>
    </row>
    <row r="1590" spans="1:10" x14ac:dyDescent="0.3">
      <c r="A1590" s="2">
        <v>38737</v>
      </c>
      <c r="B1590" s="9">
        <v>111.1</v>
      </c>
      <c r="C1590" s="9">
        <v>137.12</v>
      </c>
      <c r="D1590" s="9">
        <v>122.25</v>
      </c>
      <c r="E1590" s="9">
        <v>150.88999999999999</v>
      </c>
      <c r="F1590" s="9">
        <v>131.41</v>
      </c>
      <c r="G1590" s="9">
        <v>162.19</v>
      </c>
      <c r="H1590" s="9">
        <v>137.44</v>
      </c>
      <c r="I1590" s="9">
        <v>169.64</v>
      </c>
      <c r="J1590" s="1">
        <f>VLOOKUP(A1590,'1927-2022'!$A$2:$A$24116,1,FALSE)</f>
        <v>38737</v>
      </c>
    </row>
    <row r="1591" spans="1:10" x14ac:dyDescent="0.3">
      <c r="A1591" s="2">
        <v>38740</v>
      </c>
      <c r="B1591" s="9">
        <v>111.12</v>
      </c>
      <c r="C1591" s="9">
        <v>137.19999999999999</v>
      </c>
      <c r="D1591" s="9">
        <v>122.3</v>
      </c>
      <c r="E1591" s="9">
        <v>151.01</v>
      </c>
      <c r="F1591" s="9">
        <v>131.46</v>
      </c>
      <c r="G1591" s="9">
        <v>162.32</v>
      </c>
      <c r="H1591" s="9">
        <v>137.47999999999999</v>
      </c>
      <c r="I1591" s="9">
        <v>169.75</v>
      </c>
      <c r="J1591" s="1">
        <f>VLOOKUP(A1591,'1927-2022'!$A$2:$A$24116,1,FALSE)</f>
        <v>38740</v>
      </c>
    </row>
    <row r="1592" spans="1:10" x14ac:dyDescent="0.3">
      <c r="A1592" s="2">
        <v>38741</v>
      </c>
      <c r="B1592" s="9">
        <v>111.09</v>
      </c>
      <c r="C1592" s="9">
        <v>137.18</v>
      </c>
      <c r="D1592" s="9">
        <v>122.18</v>
      </c>
      <c r="E1592" s="9">
        <v>150.87</v>
      </c>
      <c r="F1592" s="9">
        <v>131.24</v>
      </c>
      <c r="G1592" s="9">
        <v>162.06</v>
      </c>
      <c r="H1592" s="9">
        <v>137.03</v>
      </c>
      <c r="I1592" s="9">
        <v>169.21</v>
      </c>
      <c r="J1592" s="1">
        <f>VLOOKUP(A1592,'1927-2022'!$A$2:$A$24116,1,FALSE)</f>
        <v>38741</v>
      </c>
    </row>
    <row r="1593" spans="1:10" x14ac:dyDescent="0.3">
      <c r="A1593" s="2">
        <v>38742</v>
      </c>
      <c r="B1593" s="9">
        <v>110.94</v>
      </c>
      <c r="C1593" s="9">
        <v>137.01</v>
      </c>
      <c r="D1593" s="9">
        <v>121.71</v>
      </c>
      <c r="E1593" s="9">
        <v>150.31</v>
      </c>
      <c r="F1593" s="9">
        <v>130.51</v>
      </c>
      <c r="G1593" s="9">
        <v>161.16999999999999</v>
      </c>
      <c r="H1593" s="9">
        <v>135.72</v>
      </c>
      <c r="I1593" s="9">
        <v>167.61</v>
      </c>
      <c r="J1593" s="1">
        <f>VLOOKUP(A1593,'1927-2022'!$A$2:$A$24116,1,FALSE)</f>
        <v>38742</v>
      </c>
    </row>
    <row r="1594" spans="1:10" x14ac:dyDescent="0.3">
      <c r="A1594" s="2">
        <v>38743</v>
      </c>
      <c r="B1594" s="9">
        <v>110.87</v>
      </c>
      <c r="C1594" s="9">
        <v>136.94</v>
      </c>
      <c r="D1594" s="9">
        <v>121.53</v>
      </c>
      <c r="E1594" s="9">
        <v>150.11000000000001</v>
      </c>
      <c r="F1594" s="9">
        <v>130.16999999999999</v>
      </c>
      <c r="G1594" s="9">
        <v>160.78</v>
      </c>
      <c r="H1594" s="9">
        <v>135.08000000000001</v>
      </c>
      <c r="I1594" s="9">
        <v>166.85</v>
      </c>
      <c r="J1594" s="1">
        <f>VLOOKUP(A1594,'1927-2022'!$A$2:$A$24116,1,FALSE)</f>
        <v>38743</v>
      </c>
    </row>
    <row r="1595" spans="1:10" x14ac:dyDescent="0.3">
      <c r="A1595" s="2">
        <v>38744</v>
      </c>
      <c r="B1595" s="9">
        <v>110.86</v>
      </c>
      <c r="C1595" s="9">
        <v>136.94</v>
      </c>
      <c r="D1595" s="9">
        <v>121.53</v>
      </c>
      <c r="E1595" s="9">
        <v>150.13</v>
      </c>
      <c r="F1595" s="9">
        <v>130.30000000000001</v>
      </c>
      <c r="G1595" s="9">
        <v>160.96</v>
      </c>
      <c r="H1595" s="9">
        <v>135.38</v>
      </c>
      <c r="I1595" s="9">
        <v>167.24</v>
      </c>
      <c r="J1595" s="1">
        <f>VLOOKUP(A1595,'1927-2022'!$A$2:$A$24116,1,FALSE)</f>
        <v>38744</v>
      </c>
    </row>
    <row r="1596" spans="1:10" x14ac:dyDescent="0.3">
      <c r="A1596" s="2">
        <v>38747</v>
      </c>
      <c r="B1596" s="9">
        <v>110.8</v>
      </c>
      <c r="C1596" s="9">
        <v>136.91999999999999</v>
      </c>
      <c r="D1596" s="9">
        <v>121.42</v>
      </c>
      <c r="E1596" s="9">
        <v>150.05000000000001</v>
      </c>
      <c r="F1596" s="9">
        <v>130.09</v>
      </c>
      <c r="G1596" s="9">
        <v>160.76</v>
      </c>
      <c r="H1596" s="9">
        <v>135.08000000000001</v>
      </c>
      <c r="I1596" s="9">
        <v>166.93</v>
      </c>
      <c r="J1596" s="1">
        <f>VLOOKUP(A1596,'1927-2022'!$A$2:$A$24116,1,FALSE)</f>
        <v>38747</v>
      </c>
    </row>
    <row r="1597" spans="1:10" x14ac:dyDescent="0.3">
      <c r="A1597" s="2">
        <v>38748</v>
      </c>
      <c r="B1597" s="9">
        <v>110.77</v>
      </c>
      <c r="C1597" s="9">
        <v>136.91</v>
      </c>
      <c r="D1597" s="9">
        <v>121.37</v>
      </c>
      <c r="E1597" s="9">
        <v>150</v>
      </c>
      <c r="F1597" s="9">
        <v>130.04</v>
      </c>
      <c r="G1597" s="9">
        <v>160.71</v>
      </c>
      <c r="H1597" s="9">
        <v>135.31</v>
      </c>
      <c r="I1597" s="9">
        <v>167.22</v>
      </c>
      <c r="J1597" s="1">
        <f>VLOOKUP(A1597,'1927-2022'!$A$2:$A$24116,1,FALSE)</f>
        <v>38748</v>
      </c>
    </row>
    <row r="1598" spans="1:10" x14ac:dyDescent="0.3">
      <c r="A1598" s="2">
        <v>38749</v>
      </c>
      <c r="B1598" s="9">
        <v>110.67</v>
      </c>
      <c r="C1598" s="9">
        <v>136.79</v>
      </c>
      <c r="D1598" s="9">
        <v>121.12</v>
      </c>
      <c r="E1598" s="9">
        <v>149.71</v>
      </c>
      <c r="F1598" s="9">
        <v>129.74</v>
      </c>
      <c r="G1598" s="9">
        <v>160.36000000000001</v>
      </c>
      <c r="H1598" s="9">
        <v>135.01</v>
      </c>
      <c r="I1598" s="9">
        <v>166.87</v>
      </c>
      <c r="J1598" s="1">
        <f>VLOOKUP(A1598,'1927-2022'!$A$2:$A$24116,1,FALSE)</f>
        <v>38749</v>
      </c>
    </row>
    <row r="1599" spans="1:10" x14ac:dyDescent="0.3">
      <c r="A1599" s="2">
        <v>38750</v>
      </c>
      <c r="B1599" s="9">
        <v>110.67</v>
      </c>
      <c r="C1599" s="9">
        <v>136.80000000000001</v>
      </c>
      <c r="D1599" s="9">
        <v>121.1</v>
      </c>
      <c r="E1599" s="9">
        <v>149.69999999999999</v>
      </c>
      <c r="F1599" s="9">
        <v>129.74</v>
      </c>
      <c r="G1599" s="9">
        <v>160.38</v>
      </c>
      <c r="H1599" s="9">
        <v>135.12</v>
      </c>
      <c r="I1599" s="9">
        <v>167.03</v>
      </c>
      <c r="J1599" s="1">
        <f>VLOOKUP(A1599,'1927-2022'!$A$2:$A$24116,1,FALSE)</f>
        <v>38750</v>
      </c>
    </row>
    <row r="1600" spans="1:10" x14ac:dyDescent="0.3">
      <c r="A1600" s="2">
        <v>38751</v>
      </c>
      <c r="B1600" s="9">
        <v>110.67</v>
      </c>
      <c r="C1600" s="9">
        <v>136.82</v>
      </c>
      <c r="D1600" s="9">
        <v>121.17</v>
      </c>
      <c r="E1600" s="9">
        <v>149.81</v>
      </c>
      <c r="F1600" s="9">
        <v>129.88999999999999</v>
      </c>
      <c r="G1600" s="9">
        <v>160.59</v>
      </c>
      <c r="H1600" s="9">
        <v>135.83000000000001</v>
      </c>
      <c r="I1600" s="9">
        <v>167.93</v>
      </c>
      <c r="J1600" s="1">
        <f>VLOOKUP(A1600,'1927-2022'!$A$2:$A$24116,1,FALSE)</f>
        <v>38751</v>
      </c>
    </row>
    <row r="1601" spans="1:10" x14ac:dyDescent="0.3">
      <c r="A1601" s="2">
        <v>38754</v>
      </c>
      <c r="B1601" s="9">
        <v>110.61</v>
      </c>
      <c r="C1601" s="9">
        <v>136.80000000000001</v>
      </c>
      <c r="D1601" s="9">
        <v>121.08</v>
      </c>
      <c r="E1601" s="9">
        <v>149.76</v>
      </c>
      <c r="F1601" s="9">
        <v>129.83000000000001</v>
      </c>
      <c r="G1601" s="9">
        <v>160.57</v>
      </c>
      <c r="H1601" s="9">
        <v>135.87</v>
      </c>
      <c r="I1601" s="9">
        <v>168.04</v>
      </c>
      <c r="J1601" s="1">
        <f>VLOOKUP(A1601,'1927-2022'!$A$2:$A$24116,1,FALSE)</f>
        <v>38754</v>
      </c>
    </row>
    <row r="1602" spans="1:10" x14ac:dyDescent="0.3">
      <c r="A1602" s="2">
        <v>38755</v>
      </c>
      <c r="B1602" s="9">
        <v>110.63</v>
      </c>
      <c r="C1602" s="9">
        <v>136.85</v>
      </c>
      <c r="D1602" s="9">
        <v>121.05</v>
      </c>
      <c r="E1602" s="9">
        <v>149.72999999999999</v>
      </c>
      <c r="F1602" s="9">
        <v>129.72</v>
      </c>
      <c r="G1602" s="9">
        <v>160.44999999999999</v>
      </c>
      <c r="H1602" s="9">
        <v>135.34</v>
      </c>
      <c r="I1602" s="9">
        <v>167.41</v>
      </c>
      <c r="J1602" s="1">
        <f>VLOOKUP(A1602,'1927-2022'!$A$2:$A$24116,1,FALSE)</f>
        <v>38755</v>
      </c>
    </row>
    <row r="1603" spans="1:10" x14ac:dyDescent="0.3">
      <c r="A1603" s="2">
        <v>38756</v>
      </c>
      <c r="B1603" s="9">
        <v>110.56</v>
      </c>
      <c r="C1603" s="9">
        <v>136.78</v>
      </c>
      <c r="D1603" s="9">
        <v>120.92</v>
      </c>
      <c r="E1603" s="9">
        <v>149.59</v>
      </c>
      <c r="F1603" s="9">
        <v>129.49</v>
      </c>
      <c r="G1603" s="9">
        <v>160.19999999999999</v>
      </c>
      <c r="H1603" s="9">
        <v>134.93</v>
      </c>
      <c r="I1603" s="9">
        <v>166.92</v>
      </c>
      <c r="J1603" s="1">
        <f>VLOOKUP(A1603,'1927-2022'!$A$2:$A$24116,1,FALSE)</f>
        <v>38756</v>
      </c>
    </row>
    <row r="1604" spans="1:10" x14ac:dyDescent="0.3">
      <c r="A1604" s="2">
        <v>38757</v>
      </c>
      <c r="B1604" s="9">
        <v>110.54</v>
      </c>
      <c r="C1604" s="9">
        <v>136.76</v>
      </c>
      <c r="D1604" s="9">
        <v>120.9</v>
      </c>
      <c r="E1604" s="9">
        <v>149.59</v>
      </c>
      <c r="F1604" s="9">
        <v>129.59</v>
      </c>
      <c r="G1604" s="9">
        <v>160.33000000000001</v>
      </c>
      <c r="H1604" s="9">
        <v>135.31</v>
      </c>
      <c r="I1604" s="9">
        <v>167.41</v>
      </c>
      <c r="J1604" s="1">
        <f>VLOOKUP(A1604,'1927-2022'!$A$2:$A$24116,1,FALSE)</f>
        <v>38757</v>
      </c>
    </row>
    <row r="1605" spans="1:10" x14ac:dyDescent="0.3">
      <c r="A1605" s="2">
        <v>38758</v>
      </c>
      <c r="B1605" s="9">
        <v>110.5</v>
      </c>
      <c r="C1605" s="9">
        <v>136.72999999999999</v>
      </c>
      <c r="D1605" s="9">
        <v>120.73</v>
      </c>
      <c r="E1605" s="9">
        <v>149.38999999999999</v>
      </c>
      <c r="F1605" s="9">
        <v>129.31</v>
      </c>
      <c r="G1605" s="9">
        <v>160</v>
      </c>
      <c r="H1605" s="9">
        <v>134.88999999999999</v>
      </c>
      <c r="I1605" s="9">
        <v>166.92</v>
      </c>
      <c r="J1605" s="1">
        <f>VLOOKUP(A1605,'1927-2022'!$A$2:$A$24116,1,FALSE)</f>
        <v>38758</v>
      </c>
    </row>
    <row r="1606" spans="1:10" x14ac:dyDescent="0.3">
      <c r="A1606" s="2">
        <v>38761</v>
      </c>
      <c r="B1606" s="9">
        <v>110.5</v>
      </c>
      <c r="C1606" s="9">
        <v>136.79</v>
      </c>
      <c r="D1606" s="9">
        <v>120.78</v>
      </c>
      <c r="E1606" s="9">
        <v>149.51</v>
      </c>
      <c r="F1606" s="9">
        <v>129.34</v>
      </c>
      <c r="G1606" s="9">
        <v>160.11000000000001</v>
      </c>
      <c r="H1606" s="9">
        <v>134.78</v>
      </c>
      <c r="I1606" s="9">
        <v>166.84</v>
      </c>
      <c r="J1606" s="1">
        <f>VLOOKUP(A1606,'1927-2022'!$A$2:$A$24116,1,FALSE)</f>
        <v>38761</v>
      </c>
    </row>
    <row r="1607" spans="1:10" x14ac:dyDescent="0.3">
      <c r="A1607" s="2">
        <v>38762</v>
      </c>
      <c r="B1607" s="9">
        <v>110.47</v>
      </c>
      <c r="C1607" s="9">
        <v>136.76</v>
      </c>
      <c r="D1607" s="9">
        <v>120.65</v>
      </c>
      <c r="E1607" s="9">
        <v>149.37</v>
      </c>
      <c r="F1607" s="9">
        <v>129.13999999999999</v>
      </c>
      <c r="G1607" s="9">
        <v>159.87</v>
      </c>
      <c r="H1607" s="9">
        <v>134.37</v>
      </c>
      <c r="I1607" s="9">
        <v>166.35</v>
      </c>
      <c r="J1607" s="1">
        <f>VLOOKUP(A1607,'1927-2022'!$A$2:$A$24116,1,FALSE)</f>
        <v>38762</v>
      </c>
    </row>
    <row r="1608" spans="1:10" x14ac:dyDescent="0.3">
      <c r="A1608" s="2">
        <v>38763</v>
      </c>
      <c r="B1608" s="9">
        <v>110.46</v>
      </c>
      <c r="C1608" s="9">
        <v>136.77000000000001</v>
      </c>
      <c r="D1608" s="9">
        <v>120.65</v>
      </c>
      <c r="E1608" s="9">
        <v>149.38999999999999</v>
      </c>
      <c r="F1608" s="9">
        <v>129.16</v>
      </c>
      <c r="G1608" s="9">
        <v>159.91999999999999</v>
      </c>
      <c r="H1608" s="9">
        <v>134.52000000000001</v>
      </c>
      <c r="I1608" s="9">
        <v>166.56</v>
      </c>
      <c r="J1608" s="1">
        <f>VLOOKUP(A1608,'1927-2022'!$A$2:$A$24116,1,FALSE)</f>
        <v>38763</v>
      </c>
    </row>
    <row r="1609" spans="1:10" x14ac:dyDescent="0.3">
      <c r="A1609" s="2">
        <v>38764</v>
      </c>
      <c r="B1609" s="9">
        <v>110.46</v>
      </c>
      <c r="C1609" s="9">
        <v>136.79</v>
      </c>
      <c r="D1609" s="9">
        <v>120.69</v>
      </c>
      <c r="E1609" s="9">
        <v>149.44999999999999</v>
      </c>
      <c r="F1609" s="9">
        <v>129.25</v>
      </c>
      <c r="G1609" s="9">
        <v>160.05000000000001</v>
      </c>
      <c r="H1609" s="9">
        <v>134.66999999999999</v>
      </c>
      <c r="I1609" s="9">
        <v>166.76</v>
      </c>
      <c r="J1609" s="1">
        <f>VLOOKUP(A1609,'1927-2022'!$A$2:$A$24116,1,FALSE)</f>
        <v>38764</v>
      </c>
    </row>
    <row r="1610" spans="1:10" x14ac:dyDescent="0.3">
      <c r="A1610" s="2">
        <v>38765</v>
      </c>
      <c r="B1610" s="9">
        <v>110.52</v>
      </c>
      <c r="C1610" s="9">
        <v>136.88</v>
      </c>
      <c r="D1610" s="9">
        <v>120.9</v>
      </c>
      <c r="E1610" s="9">
        <v>149.74</v>
      </c>
      <c r="F1610" s="9">
        <v>129.63999999999999</v>
      </c>
      <c r="G1610" s="9">
        <v>160.56</v>
      </c>
      <c r="H1610" s="9">
        <v>135.57</v>
      </c>
      <c r="I1610" s="9">
        <v>167.9</v>
      </c>
      <c r="J1610" s="1">
        <f>VLOOKUP(A1610,'1927-2022'!$A$2:$A$24116,1,FALSE)</f>
        <v>38765</v>
      </c>
    </row>
    <row r="1611" spans="1:10" x14ac:dyDescent="0.3">
      <c r="A1611" s="2">
        <v>38768</v>
      </c>
      <c r="B1611" s="9">
        <v>110.52</v>
      </c>
      <c r="C1611" s="9">
        <v>136.93</v>
      </c>
      <c r="D1611" s="9">
        <v>120.9</v>
      </c>
      <c r="E1611" s="9">
        <v>149.79</v>
      </c>
      <c r="F1611" s="9">
        <v>129.63999999999999</v>
      </c>
      <c r="G1611" s="9">
        <v>160.62</v>
      </c>
      <c r="H1611" s="9">
        <v>135.57</v>
      </c>
      <c r="I1611" s="9">
        <v>167.96</v>
      </c>
      <c r="J1611" s="1" t="e">
        <f>VLOOKUP(A1611,'1927-2022'!$A$2:$A$24116,1,FALSE)</f>
        <v>#N/A</v>
      </c>
    </row>
    <row r="1612" spans="1:10" x14ac:dyDescent="0.3">
      <c r="A1612" s="2">
        <v>38769</v>
      </c>
      <c r="B1612" s="9">
        <v>110.46</v>
      </c>
      <c r="C1612" s="9">
        <v>136.87</v>
      </c>
      <c r="D1612" s="9">
        <v>120.78</v>
      </c>
      <c r="E1612" s="9">
        <v>149.66</v>
      </c>
      <c r="F1612" s="9">
        <v>129.44</v>
      </c>
      <c r="G1612" s="9">
        <v>160.38</v>
      </c>
      <c r="H1612" s="9">
        <v>135.34</v>
      </c>
      <c r="I1612" s="9">
        <v>167.7</v>
      </c>
      <c r="J1612" s="1">
        <f>VLOOKUP(A1612,'1927-2022'!$A$2:$A$24116,1,FALSE)</f>
        <v>38769</v>
      </c>
    </row>
    <row r="1613" spans="1:10" x14ac:dyDescent="0.3">
      <c r="A1613" s="2">
        <v>38770</v>
      </c>
      <c r="B1613" s="9">
        <v>110.5</v>
      </c>
      <c r="C1613" s="9">
        <v>136.93</v>
      </c>
      <c r="D1613" s="9">
        <v>120.89</v>
      </c>
      <c r="E1613" s="9">
        <v>149.81</v>
      </c>
      <c r="F1613" s="9">
        <v>129.68</v>
      </c>
      <c r="G1613" s="9">
        <v>160.71</v>
      </c>
      <c r="H1613" s="9">
        <v>135.79</v>
      </c>
      <c r="I1613" s="9">
        <v>168.28</v>
      </c>
      <c r="J1613" s="1">
        <f>VLOOKUP(A1613,'1927-2022'!$A$2:$A$24116,1,FALSE)</f>
        <v>38770</v>
      </c>
    </row>
    <row r="1614" spans="1:10" x14ac:dyDescent="0.3">
      <c r="A1614" s="2">
        <v>38771</v>
      </c>
      <c r="B1614" s="9">
        <v>110.43</v>
      </c>
      <c r="C1614" s="9">
        <v>136.86000000000001</v>
      </c>
      <c r="D1614" s="9">
        <v>120.64</v>
      </c>
      <c r="E1614" s="9">
        <v>149.51</v>
      </c>
      <c r="F1614" s="9">
        <v>129.31</v>
      </c>
      <c r="G1614" s="9">
        <v>160.26</v>
      </c>
      <c r="H1614" s="9">
        <v>135.34</v>
      </c>
      <c r="I1614" s="9">
        <v>167.75</v>
      </c>
      <c r="J1614" s="1">
        <f>VLOOKUP(A1614,'1927-2022'!$A$2:$A$24116,1,FALSE)</f>
        <v>38771</v>
      </c>
    </row>
    <row r="1615" spans="1:10" x14ac:dyDescent="0.3">
      <c r="A1615" s="2">
        <v>38772</v>
      </c>
      <c r="B1615" s="9">
        <v>110.44</v>
      </c>
      <c r="C1615" s="9">
        <v>136.88999999999999</v>
      </c>
      <c r="D1615" s="9">
        <v>120.65</v>
      </c>
      <c r="E1615" s="9">
        <v>149.56</v>
      </c>
      <c r="F1615" s="9">
        <v>129.29</v>
      </c>
      <c r="G1615" s="9">
        <v>160.26</v>
      </c>
      <c r="H1615" s="9">
        <v>135.31</v>
      </c>
      <c r="I1615" s="9">
        <v>167.72</v>
      </c>
      <c r="J1615" s="1">
        <f>VLOOKUP(A1615,'1927-2022'!$A$2:$A$24116,1,FALSE)</f>
        <v>38772</v>
      </c>
    </row>
    <row r="1616" spans="1:10" x14ac:dyDescent="0.3">
      <c r="A1616" s="2">
        <v>38775</v>
      </c>
      <c r="B1616" s="9">
        <v>110.43</v>
      </c>
      <c r="C1616" s="9">
        <v>136.93</v>
      </c>
      <c r="D1616" s="9">
        <v>120.56</v>
      </c>
      <c r="E1616" s="9">
        <v>149.5</v>
      </c>
      <c r="F1616" s="9">
        <v>129.13999999999999</v>
      </c>
      <c r="G1616" s="9">
        <v>160.13</v>
      </c>
      <c r="H1616" s="9">
        <v>134.88999999999999</v>
      </c>
      <c r="I1616" s="9">
        <v>167.27</v>
      </c>
      <c r="J1616" s="1">
        <f>VLOOKUP(A1616,'1927-2022'!$A$2:$A$24116,1,FALSE)</f>
        <v>38775</v>
      </c>
    </row>
    <row r="1617" spans="1:10" x14ac:dyDescent="0.3">
      <c r="A1617" s="2">
        <v>38776</v>
      </c>
      <c r="B1617" s="9">
        <v>110.54</v>
      </c>
      <c r="C1617" s="9">
        <v>137.09</v>
      </c>
      <c r="D1617" s="9">
        <v>120.83</v>
      </c>
      <c r="E1617" s="9">
        <v>149.85</v>
      </c>
      <c r="F1617" s="9">
        <v>129.59</v>
      </c>
      <c r="G1617" s="9">
        <v>160.71</v>
      </c>
      <c r="H1617" s="9">
        <v>135.61000000000001</v>
      </c>
      <c r="I1617" s="9">
        <v>168.18</v>
      </c>
      <c r="J1617" s="1">
        <f>VLOOKUP(A1617,'1927-2022'!$A$2:$A$24116,1,FALSE)</f>
        <v>38776</v>
      </c>
    </row>
    <row r="1618" spans="1:10" x14ac:dyDescent="0.3">
      <c r="A1618" s="2">
        <v>38777</v>
      </c>
      <c r="B1618" s="9">
        <v>110.49</v>
      </c>
      <c r="C1618" s="9">
        <v>137.04</v>
      </c>
      <c r="D1618" s="9">
        <v>120.73</v>
      </c>
      <c r="E1618" s="9">
        <v>149.74</v>
      </c>
      <c r="F1618" s="9">
        <v>129.36000000000001</v>
      </c>
      <c r="G1618" s="9">
        <v>160.44999999999999</v>
      </c>
      <c r="H1618" s="9">
        <v>134.97</v>
      </c>
      <c r="I1618" s="9">
        <v>167.41</v>
      </c>
      <c r="J1618" s="1">
        <f>VLOOKUP(A1618,'1927-2022'!$A$2:$A$24116,1,FALSE)</f>
        <v>38777</v>
      </c>
    </row>
    <row r="1619" spans="1:10" x14ac:dyDescent="0.3">
      <c r="A1619" s="2">
        <v>38778</v>
      </c>
      <c r="B1619" s="9">
        <v>110.45</v>
      </c>
      <c r="C1619" s="9">
        <v>137.01</v>
      </c>
      <c r="D1619" s="9">
        <v>120.53</v>
      </c>
      <c r="E1619" s="9">
        <v>149.51</v>
      </c>
      <c r="F1619" s="9">
        <v>128.94999999999999</v>
      </c>
      <c r="G1619" s="9">
        <v>159.96</v>
      </c>
      <c r="H1619" s="9">
        <v>134.22</v>
      </c>
      <c r="I1619" s="9">
        <v>166.5</v>
      </c>
      <c r="J1619" s="1">
        <f>VLOOKUP(A1619,'1927-2022'!$A$2:$A$24116,1,FALSE)</f>
        <v>38778</v>
      </c>
    </row>
    <row r="1620" spans="1:10" x14ac:dyDescent="0.3">
      <c r="A1620" s="2">
        <v>38779</v>
      </c>
      <c r="B1620" s="9">
        <v>110.38</v>
      </c>
      <c r="C1620" s="9">
        <v>136.94</v>
      </c>
      <c r="D1620" s="9">
        <v>120.37</v>
      </c>
      <c r="E1620" s="9">
        <v>149.33000000000001</v>
      </c>
      <c r="F1620" s="9">
        <v>128.61000000000001</v>
      </c>
      <c r="G1620" s="9">
        <v>159.56</v>
      </c>
      <c r="H1620" s="9">
        <v>133.54</v>
      </c>
      <c r="I1620" s="9">
        <v>165.68</v>
      </c>
      <c r="J1620" s="1">
        <f>VLOOKUP(A1620,'1927-2022'!$A$2:$A$24116,1,FALSE)</f>
        <v>38779</v>
      </c>
    </row>
    <row r="1621" spans="1:10" x14ac:dyDescent="0.3">
      <c r="A1621" s="2">
        <v>38782</v>
      </c>
      <c r="B1621" s="9">
        <v>110.32</v>
      </c>
      <c r="C1621" s="9">
        <v>136.91999999999999</v>
      </c>
      <c r="D1621" s="9">
        <v>120.2</v>
      </c>
      <c r="E1621" s="9">
        <v>149.19</v>
      </c>
      <c r="F1621" s="9">
        <v>128.24</v>
      </c>
      <c r="G1621" s="9">
        <v>159.16</v>
      </c>
      <c r="H1621" s="9">
        <v>132.76</v>
      </c>
      <c r="I1621" s="9">
        <v>164.77</v>
      </c>
      <c r="J1621" s="1">
        <f>VLOOKUP(A1621,'1927-2022'!$A$2:$A$24116,1,FALSE)</f>
        <v>38782</v>
      </c>
    </row>
    <row r="1622" spans="1:10" x14ac:dyDescent="0.3">
      <c r="A1622" s="2">
        <v>38783</v>
      </c>
      <c r="B1622" s="9">
        <v>110.32</v>
      </c>
      <c r="C1622" s="9">
        <v>136.93</v>
      </c>
      <c r="D1622" s="9">
        <v>120.2</v>
      </c>
      <c r="E1622" s="9">
        <v>149.21</v>
      </c>
      <c r="F1622" s="9">
        <v>128.27000000000001</v>
      </c>
      <c r="G1622" s="9">
        <v>159.22</v>
      </c>
      <c r="H1622" s="9">
        <v>132.76</v>
      </c>
      <c r="I1622" s="9">
        <v>164.79</v>
      </c>
      <c r="J1622" s="1">
        <f>VLOOKUP(A1622,'1927-2022'!$A$2:$A$24116,1,FALSE)</f>
        <v>38783</v>
      </c>
    </row>
    <row r="1623" spans="1:10" x14ac:dyDescent="0.3">
      <c r="A1623" s="2">
        <v>38784</v>
      </c>
      <c r="B1623" s="9">
        <v>110.34</v>
      </c>
      <c r="C1623" s="9">
        <v>136.97</v>
      </c>
      <c r="D1623" s="9">
        <v>120.24</v>
      </c>
      <c r="E1623" s="9">
        <v>149.27000000000001</v>
      </c>
      <c r="F1623" s="9">
        <v>128.31</v>
      </c>
      <c r="G1623" s="9">
        <v>159.29</v>
      </c>
      <c r="H1623" s="9">
        <v>132.68</v>
      </c>
      <c r="I1623" s="9">
        <v>164.72</v>
      </c>
      <c r="J1623" s="1">
        <f>VLOOKUP(A1623,'1927-2022'!$A$2:$A$24116,1,FALSE)</f>
        <v>38784</v>
      </c>
    </row>
    <row r="1624" spans="1:10" x14ac:dyDescent="0.3">
      <c r="A1624" s="2">
        <v>38785</v>
      </c>
      <c r="B1624" s="9">
        <v>110.34</v>
      </c>
      <c r="C1624" s="9">
        <v>137</v>
      </c>
      <c r="D1624" s="9">
        <v>120.26</v>
      </c>
      <c r="E1624" s="9">
        <v>149.31</v>
      </c>
      <c r="F1624" s="9">
        <v>128.38999999999999</v>
      </c>
      <c r="G1624" s="9">
        <v>159.4</v>
      </c>
      <c r="H1624" s="9">
        <v>132.72</v>
      </c>
      <c r="I1624" s="9">
        <v>164.78</v>
      </c>
      <c r="J1624" s="1">
        <f>VLOOKUP(A1624,'1927-2022'!$A$2:$A$24116,1,FALSE)</f>
        <v>38785</v>
      </c>
    </row>
    <row r="1625" spans="1:10" x14ac:dyDescent="0.3">
      <c r="A1625" s="2">
        <v>38786</v>
      </c>
      <c r="B1625" s="9">
        <v>110.29</v>
      </c>
      <c r="C1625" s="9">
        <v>136.94999999999999</v>
      </c>
      <c r="D1625" s="9">
        <v>120.15</v>
      </c>
      <c r="E1625" s="9">
        <v>149.19</v>
      </c>
      <c r="F1625" s="9">
        <v>128.26</v>
      </c>
      <c r="G1625" s="9">
        <v>159.26</v>
      </c>
      <c r="H1625" s="9">
        <v>132.46</v>
      </c>
      <c r="I1625" s="9">
        <v>164.48</v>
      </c>
      <c r="J1625" s="1">
        <f>VLOOKUP(A1625,'1927-2022'!$A$2:$A$24116,1,FALSE)</f>
        <v>38786</v>
      </c>
    </row>
    <row r="1626" spans="1:10" x14ac:dyDescent="0.3">
      <c r="A1626" s="2">
        <v>38789</v>
      </c>
      <c r="B1626" s="9">
        <v>110.27</v>
      </c>
      <c r="C1626" s="9">
        <v>136.97</v>
      </c>
      <c r="D1626" s="9">
        <v>120.08</v>
      </c>
      <c r="E1626" s="9">
        <v>149.16</v>
      </c>
      <c r="F1626" s="9">
        <v>128.12</v>
      </c>
      <c r="G1626" s="9">
        <v>159.16</v>
      </c>
      <c r="H1626" s="9">
        <v>132.19999999999999</v>
      </c>
      <c r="I1626" s="9">
        <v>164.22</v>
      </c>
      <c r="J1626" s="1">
        <f>VLOOKUP(A1626,'1927-2022'!$A$2:$A$24116,1,FALSE)</f>
        <v>38789</v>
      </c>
    </row>
    <row r="1627" spans="1:10" x14ac:dyDescent="0.3">
      <c r="A1627" s="2">
        <v>38790</v>
      </c>
      <c r="B1627" s="9">
        <v>110.47</v>
      </c>
      <c r="C1627" s="9">
        <v>137.24</v>
      </c>
      <c r="D1627" s="9">
        <v>120.58</v>
      </c>
      <c r="E1627" s="9">
        <v>149.80000000000001</v>
      </c>
      <c r="F1627" s="9">
        <v>128.78</v>
      </c>
      <c r="G1627" s="9">
        <v>159.99</v>
      </c>
      <c r="H1627" s="9">
        <v>133.13</v>
      </c>
      <c r="I1627" s="9">
        <v>165.4</v>
      </c>
      <c r="J1627" s="1">
        <f>VLOOKUP(A1627,'1927-2022'!$A$2:$A$24116,1,FALSE)</f>
        <v>38790</v>
      </c>
    </row>
    <row r="1628" spans="1:10" x14ac:dyDescent="0.3">
      <c r="A1628" s="2">
        <v>38791</v>
      </c>
      <c r="B1628" s="9">
        <v>110.46</v>
      </c>
      <c r="C1628" s="9">
        <v>137.25</v>
      </c>
      <c r="D1628" s="9">
        <v>120.51</v>
      </c>
      <c r="E1628" s="9">
        <v>149.72999999999999</v>
      </c>
      <c r="F1628" s="9">
        <v>128.59</v>
      </c>
      <c r="G1628" s="9">
        <v>159.78</v>
      </c>
      <c r="H1628" s="9">
        <v>132.57</v>
      </c>
      <c r="I1628" s="9">
        <v>164.72</v>
      </c>
      <c r="J1628" s="1">
        <f>VLOOKUP(A1628,'1927-2022'!$A$2:$A$24116,1,FALSE)</f>
        <v>38791</v>
      </c>
    </row>
    <row r="1629" spans="1:10" x14ac:dyDescent="0.3">
      <c r="A1629" s="2">
        <v>38792</v>
      </c>
      <c r="B1629" s="9">
        <v>110.67</v>
      </c>
      <c r="C1629" s="9">
        <v>137.53</v>
      </c>
      <c r="D1629" s="9">
        <v>120.99</v>
      </c>
      <c r="E1629" s="9">
        <v>150.36000000000001</v>
      </c>
      <c r="F1629" s="9">
        <v>129.33000000000001</v>
      </c>
      <c r="G1629" s="9">
        <v>160.71</v>
      </c>
      <c r="H1629" s="9">
        <v>133.54</v>
      </c>
      <c r="I1629" s="9">
        <v>165.95</v>
      </c>
      <c r="J1629" s="1">
        <f>VLOOKUP(A1629,'1927-2022'!$A$2:$A$24116,1,FALSE)</f>
        <v>38792</v>
      </c>
    </row>
    <row r="1630" spans="1:10" x14ac:dyDescent="0.3">
      <c r="A1630" s="2">
        <v>38793</v>
      </c>
      <c r="B1630" s="9">
        <v>110.64</v>
      </c>
      <c r="C1630" s="9">
        <v>137.51</v>
      </c>
      <c r="D1630" s="9">
        <v>120.89</v>
      </c>
      <c r="E1630" s="9">
        <v>150.24</v>
      </c>
      <c r="F1630" s="9">
        <v>129.16</v>
      </c>
      <c r="G1630" s="9">
        <v>160.52000000000001</v>
      </c>
      <c r="H1630" s="9">
        <v>133.16999999999999</v>
      </c>
      <c r="I1630" s="9">
        <v>165.51</v>
      </c>
      <c r="J1630" s="1">
        <f>VLOOKUP(A1630,'1927-2022'!$A$2:$A$24116,1,FALSE)</f>
        <v>38793</v>
      </c>
    </row>
    <row r="1631" spans="1:10" x14ac:dyDescent="0.3">
      <c r="A1631" s="2">
        <v>38796</v>
      </c>
      <c r="B1631" s="9">
        <v>110.64</v>
      </c>
      <c r="C1631" s="9">
        <v>137.56</v>
      </c>
      <c r="D1631" s="9">
        <v>120.94</v>
      </c>
      <c r="E1631" s="9">
        <v>150.36000000000001</v>
      </c>
      <c r="F1631" s="9">
        <v>129.33000000000001</v>
      </c>
      <c r="G1631" s="9">
        <v>160.79</v>
      </c>
      <c r="H1631" s="9">
        <v>133.43</v>
      </c>
      <c r="I1631" s="9">
        <v>165.9</v>
      </c>
      <c r="J1631" s="1">
        <f>VLOOKUP(A1631,'1927-2022'!$A$2:$A$24116,1,FALSE)</f>
        <v>38796</v>
      </c>
    </row>
    <row r="1632" spans="1:10" x14ac:dyDescent="0.3">
      <c r="A1632" s="2">
        <v>38797</v>
      </c>
      <c r="B1632" s="9">
        <v>110.47</v>
      </c>
      <c r="C1632" s="9">
        <v>137.36000000000001</v>
      </c>
      <c r="D1632" s="9">
        <v>120.56</v>
      </c>
      <c r="E1632" s="9">
        <v>149.91</v>
      </c>
      <c r="F1632" s="9">
        <v>128.78</v>
      </c>
      <c r="G1632" s="9">
        <v>160.13</v>
      </c>
      <c r="H1632" s="9">
        <v>132.72</v>
      </c>
      <c r="I1632" s="9">
        <v>165.03</v>
      </c>
      <c r="J1632" s="1">
        <f>VLOOKUP(A1632,'1927-2022'!$A$2:$A$24116,1,FALSE)</f>
        <v>38797</v>
      </c>
    </row>
    <row r="1633" spans="1:10" x14ac:dyDescent="0.3">
      <c r="A1633" s="2">
        <v>38798</v>
      </c>
      <c r="B1633" s="9">
        <v>110.45</v>
      </c>
      <c r="C1633" s="9">
        <v>137.35</v>
      </c>
      <c r="D1633" s="9">
        <v>120.56</v>
      </c>
      <c r="E1633" s="9">
        <v>149.93</v>
      </c>
      <c r="F1633" s="9">
        <v>128.82</v>
      </c>
      <c r="G1633" s="9">
        <v>160.19999999999999</v>
      </c>
      <c r="H1633" s="9">
        <v>132.94</v>
      </c>
      <c r="I1633" s="9">
        <v>165.33</v>
      </c>
      <c r="J1633" s="1">
        <f>VLOOKUP(A1633,'1927-2022'!$A$2:$A$24116,1,FALSE)</f>
        <v>38798</v>
      </c>
    </row>
    <row r="1634" spans="1:10" x14ac:dyDescent="0.3">
      <c r="A1634" s="2">
        <v>38799</v>
      </c>
      <c r="B1634" s="9">
        <v>110.38</v>
      </c>
      <c r="C1634" s="9">
        <v>137.28</v>
      </c>
      <c r="D1634" s="9">
        <v>120.37</v>
      </c>
      <c r="E1634" s="9">
        <v>149.71</v>
      </c>
      <c r="F1634" s="9">
        <v>128.5</v>
      </c>
      <c r="G1634" s="9">
        <v>159.82</v>
      </c>
      <c r="H1634" s="9">
        <v>132.57</v>
      </c>
      <c r="I1634" s="9">
        <v>164.89</v>
      </c>
      <c r="J1634" s="1">
        <f>VLOOKUP(A1634,'1927-2022'!$A$2:$A$24116,1,FALSE)</f>
        <v>38799</v>
      </c>
    </row>
    <row r="1635" spans="1:10" x14ac:dyDescent="0.3">
      <c r="A1635" s="2">
        <v>38800</v>
      </c>
      <c r="B1635" s="9">
        <v>110.51</v>
      </c>
      <c r="C1635" s="9">
        <v>137.47</v>
      </c>
      <c r="D1635" s="9">
        <v>120.73</v>
      </c>
      <c r="E1635" s="9">
        <v>150.16999999999999</v>
      </c>
      <c r="F1635" s="9">
        <v>129.08000000000001</v>
      </c>
      <c r="G1635" s="9">
        <v>160.57</v>
      </c>
      <c r="H1635" s="9">
        <v>133.38999999999999</v>
      </c>
      <c r="I1635" s="9">
        <v>165.94</v>
      </c>
      <c r="J1635" s="1">
        <f>VLOOKUP(A1635,'1927-2022'!$A$2:$A$24116,1,FALSE)</f>
        <v>38800</v>
      </c>
    </row>
    <row r="1636" spans="1:10" x14ac:dyDescent="0.3">
      <c r="A1636" s="2">
        <v>38803</v>
      </c>
      <c r="B1636" s="9">
        <v>110.48</v>
      </c>
      <c r="C1636" s="9">
        <v>137.47999999999999</v>
      </c>
      <c r="D1636" s="9">
        <v>120.6</v>
      </c>
      <c r="E1636" s="9">
        <v>150.07</v>
      </c>
      <c r="F1636" s="9">
        <v>128.88</v>
      </c>
      <c r="G1636" s="9">
        <v>160.37</v>
      </c>
      <c r="H1636" s="9">
        <v>133.02000000000001</v>
      </c>
      <c r="I1636" s="9">
        <v>165.53</v>
      </c>
      <c r="J1636" s="1">
        <f>VLOOKUP(A1636,'1927-2022'!$A$2:$A$24116,1,FALSE)</f>
        <v>38803</v>
      </c>
    </row>
    <row r="1637" spans="1:10" x14ac:dyDescent="0.3">
      <c r="A1637" s="2">
        <v>38804</v>
      </c>
      <c r="B1637" s="9">
        <v>110.34</v>
      </c>
      <c r="C1637" s="9">
        <v>137.32</v>
      </c>
      <c r="D1637" s="9">
        <v>120.19</v>
      </c>
      <c r="E1637" s="9">
        <v>149.58000000000001</v>
      </c>
      <c r="F1637" s="9">
        <v>128.24</v>
      </c>
      <c r="G1637" s="9">
        <v>159.6</v>
      </c>
      <c r="H1637" s="9">
        <v>132.01</v>
      </c>
      <c r="I1637" s="9">
        <v>164.29</v>
      </c>
      <c r="J1637" s="1">
        <f>VLOOKUP(A1637,'1927-2022'!$A$2:$A$24116,1,FALSE)</f>
        <v>38804</v>
      </c>
    </row>
    <row r="1638" spans="1:10" x14ac:dyDescent="0.3">
      <c r="A1638" s="2">
        <v>38805</v>
      </c>
      <c r="B1638" s="9">
        <v>110.28</v>
      </c>
      <c r="C1638" s="9">
        <v>137.26</v>
      </c>
      <c r="D1638" s="9">
        <v>120.11</v>
      </c>
      <c r="E1638" s="9">
        <v>149.51</v>
      </c>
      <c r="F1638" s="9">
        <v>128.03</v>
      </c>
      <c r="G1638" s="9">
        <v>159.36000000000001</v>
      </c>
      <c r="H1638" s="9">
        <v>131.52000000000001</v>
      </c>
      <c r="I1638" s="9">
        <v>163.71</v>
      </c>
      <c r="J1638" s="1">
        <f>VLOOKUP(A1638,'1927-2022'!$A$2:$A$24116,1,FALSE)</f>
        <v>38805</v>
      </c>
    </row>
    <row r="1639" spans="1:10" x14ac:dyDescent="0.3">
      <c r="A1639" s="2">
        <v>38806</v>
      </c>
      <c r="B1639" s="9">
        <v>110.23</v>
      </c>
      <c r="C1639" s="9">
        <v>137.22</v>
      </c>
      <c r="D1639" s="9">
        <v>119.92</v>
      </c>
      <c r="E1639" s="9">
        <v>149.28</v>
      </c>
      <c r="F1639" s="9">
        <v>127.67</v>
      </c>
      <c r="G1639" s="9">
        <v>158.94</v>
      </c>
      <c r="H1639" s="9">
        <v>130.91999999999999</v>
      </c>
      <c r="I1639" s="9">
        <v>162.97999999999999</v>
      </c>
      <c r="J1639" s="1">
        <f>VLOOKUP(A1639,'1927-2022'!$A$2:$A$24116,1,FALSE)</f>
        <v>38806</v>
      </c>
    </row>
    <row r="1640" spans="1:10" x14ac:dyDescent="0.3">
      <c r="A1640" s="2">
        <v>38807</v>
      </c>
      <c r="B1640" s="9">
        <v>110.26</v>
      </c>
      <c r="C1640" s="9">
        <v>137.28</v>
      </c>
      <c r="D1640" s="9">
        <v>119.97</v>
      </c>
      <c r="E1640" s="9">
        <v>149.37</v>
      </c>
      <c r="F1640" s="9">
        <v>127.77</v>
      </c>
      <c r="G1640" s="9">
        <v>159.07</v>
      </c>
      <c r="H1640" s="9">
        <v>130.88</v>
      </c>
      <c r="I1640" s="9">
        <v>162.96</v>
      </c>
      <c r="J1640" s="1">
        <f>VLOOKUP(A1640,'1927-2022'!$A$2:$A$24116,1,FALSE)</f>
        <v>38807</v>
      </c>
    </row>
    <row r="1641" spans="1:10" x14ac:dyDescent="0.3">
      <c r="A1641" s="2">
        <v>38810</v>
      </c>
      <c r="B1641" s="9">
        <v>110.17</v>
      </c>
      <c r="C1641" s="9">
        <v>137.22</v>
      </c>
      <c r="D1641" s="9">
        <v>119.86</v>
      </c>
      <c r="E1641" s="9">
        <v>149.29</v>
      </c>
      <c r="F1641" s="9">
        <v>127.56</v>
      </c>
      <c r="G1641" s="9">
        <v>158.88</v>
      </c>
      <c r="H1641" s="9">
        <v>130.72999999999999</v>
      </c>
      <c r="I1641" s="9">
        <v>162.83000000000001</v>
      </c>
      <c r="J1641" s="1">
        <f>VLOOKUP(A1641,'1927-2022'!$A$2:$A$24116,1,FALSE)</f>
        <v>38810</v>
      </c>
    </row>
    <row r="1642" spans="1:10" x14ac:dyDescent="0.3">
      <c r="A1642" s="2">
        <v>38811</v>
      </c>
      <c r="B1642" s="9">
        <v>110.23</v>
      </c>
      <c r="C1642" s="9">
        <v>137.31</v>
      </c>
      <c r="D1642" s="9">
        <v>119.94</v>
      </c>
      <c r="E1642" s="9">
        <v>149.4</v>
      </c>
      <c r="F1642" s="9">
        <v>127.6</v>
      </c>
      <c r="G1642" s="9">
        <v>158.94</v>
      </c>
      <c r="H1642" s="9">
        <v>130.66</v>
      </c>
      <c r="I1642" s="9">
        <v>162.76</v>
      </c>
      <c r="J1642" s="1">
        <f>VLOOKUP(A1642,'1927-2022'!$A$2:$A$24116,1,FALSE)</f>
        <v>38811</v>
      </c>
    </row>
    <row r="1643" spans="1:10" x14ac:dyDescent="0.3">
      <c r="A1643" s="2">
        <v>38812</v>
      </c>
      <c r="B1643" s="9">
        <v>110.3</v>
      </c>
      <c r="C1643" s="9">
        <v>137.41</v>
      </c>
      <c r="D1643" s="9">
        <v>120.11</v>
      </c>
      <c r="E1643" s="9">
        <v>149.63999999999999</v>
      </c>
      <c r="F1643" s="9">
        <v>127.92</v>
      </c>
      <c r="G1643" s="9">
        <v>159.36000000000001</v>
      </c>
      <c r="H1643" s="9">
        <v>131</v>
      </c>
      <c r="I1643" s="9">
        <v>163.19999999999999</v>
      </c>
      <c r="J1643" s="1">
        <f>VLOOKUP(A1643,'1927-2022'!$A$2:$A$24116,1,FALSE)</f>
        <v>38812</v>
      </c>
    </row>
    <row r="1644" spans="1:10" x14ac:dyDescent="0.3">
      <c r="A1644" s="2">
        <v>38813</v>
      </c>
      <c r="B1644" s="9">
        <v>110.25</v>
      </c>
      <c r="C1644" s="9">
        <v>137.37</v>
      </c>
      <c r="D1644" s="9">
        <v>119.94</v>
      </c>
      <c r="E1644" s="9">
        <v>149.44</v>
      </c>
      <c r="F1644" s="9">
        <v>127.58</v>
      </c>
      <c r="G1644" s="9">
        <v>158.96</v>
      </c>
      <c r="H1644" s="9">
        <v>130.25</v>
      </c>
      <c r="I1644" s="9">
        <v>162.29</v>
      </c>
      <c r="J1644" s="1">
        <f>VLOOKUP(A1644,'1927-2022'!$A$2:$A$24116,1,FALSE)</f>
        <v>38813</v>
      </c>
    </row>
    <row r="1645" spans="1:10" x14ac:dyDescent="0.3">
      <c r="A1645" s="2">
        <v>38814</v>
      </c>
      <c r="B1645" s="9">
        <v>110.14</v>
      </c>
      <c r="C1645" s="9">
        <v>137.25</v>
      </c>
      <c r="D1645" s="9">
        <v>119.65</v>
      </c>
      <c r="E1645" s="9">
        <v>149.1</v>
      </c>
      <c r="F1645" s="9">
        <v>127.09</v>
      </c>
      <c r="G1645" s="9">
        <v>158.37</v>
      </c>
      <c r="H1645" s="9">
        <v>129.35</v>
      </c>
      <c r="I1645" s="9">
        <v>161.19</v>
      </c>
      <c r="J1645" s="1">
        <f>VLOOKUP(A1645,'1927-2022'!$A$2:$A$24116,1,FALSE)</f>
        <v>38814</v>
      </c>
    </row>
    <row r="1646" spans="1:10" x14ac:dyDescent="0.3">
      <c r="A1646" s="2">
        <v>38817</v>
      </c>
      <c r="B1646" s="9">
        <v>110.14</v>
      </c>
      <c r="C1646" s="9">
        <v>137.30000000000001</v>
      </c>
      <c r="D1646" s="9">
        <v>119.67</v>
      </c>
      <c r="E1646" s="9">
        <v>149.18</v>
      </c>
      <c r="F1646" s="9">
        <v>127.11</v>
      </c>
      <c r="G1646" s="9">
        <v>158.46</v>
      </c>
      <c r="H1646" s="9">
        <v>129.35</v>
      </c>
      <c r="I1646" s="9">
        <v>161.25</v>
      </c>
      <c r="J1646" s="1">
        <f>VLOOKUP(A1646,'1927-2022'!$A$2:$A$24116,1,FALSE)</f>
        <v>38817</v>
      </c>
    </row>
    <row r="1647" spans="1:10" x14ac:dyDescent="0.3">
      <c r="A1647" s="2">
        <v>38818</v>
      </c>
      <c r="B1647" s="9">
        <v>110.17</v>
      </c>
      <c r="C1647" s="9">
        <v>137.36000000000001</v>
      </c>
      <c r="D1647" s="9">
        <v>119.79</v>
      </c>
      <c r="E1647" s="9">
        <v>149.35</v>
      </c>
      <c r="F1647" s="9">
        <v>127.36</v>
      </c>
      <c r="G1647" s="9">
        <v>158.78</v>
      </c>
      <c r="H1647" s="9">
        <v>129.72</v>
      </c>
      <c r="I1647" s="9">
        <v>161.74</v>
      </c>
      <c r="J1647" s="1">
        <f>VLOOKUP(A1647,'1927-2022'!$A$2:$A$24116,1,FALSE)</f>
        <v>38818</v>
      </c>
    </row>
    <row r="1648" spans="1:10" x14ac:dyDescent="0.3">
      <c r="A1648" s="2">
        <v>38819</v>
      </c>
      <c r="B1648" s="9">
        <v>110.11</v>
      </c>
      <c r="C1648" s="9">
        <v>137.29</v>
      </c>
      <c r="D1648" s="9">
        <v>119.59</v>
      </c>
      <c r="E1648" s="9">
        <v>149.12</v>
      </c>
      <c r="F1648" s="9">
        <v>126.98</v>
      </c>
      <c r="G1648" s="9">
        <v>158.33000000000001</v>
      </c>
      <c r="H1648" s="9">
        <v>129.16</v>
      </c>
      <c r="I1648" s="9">
        <v>161.06</v>
      </c>
      <c r="J1648" s="1">
        <f>VLOOKUP(A1648,'1927-2022'!$A$2:$A$24116,1,FALSE)</f>
        <v>38819</v>
      </c>
    </row>
    <row r="1649" spans="1:10" x14ac:dyDescent="0.3">
      <c r="A1649" s="2">
        <v>38820</v>
      </c>
      <c r="B1649" s="9">
        <v>110.05</v>
      </c>
      <c r="C1649" s="9">
        <v>137.24</v>
      </c>
      <c r="D1649" s="9">
        <v>119.38</v>
      </c>
      <c r="E1649" s="9">
        <v>148.87</v>
      </c>
      <c r="F1649" s="9">
        <v>126.59</v>
      </c>
      <c r="G1649" s="9">
        <v>157.86000000000001</v>
      </c>
      <c r="H1649" s="9">
        <v>128.41</v>
      </c>
      <c r="I1649" s="9">
        <v>160.13999999999999</v>
      </c>
      <c r="J1649" s="1">
        <f>VLOOKUP(A1649,'1927-2022'!$A$2:$A$24116,1,FALSE)</f>
        <v>38820</v>
      </c>
    </row>
    <row r="1650" spans="1:10" x14ac:dyDescent="0.3">
      <c r="A1650" s="2">
        <v>38821</v>
      </c>
      <c r="B1650" s="9">
        <v>110.05</v>
      </c>
      <c r="C1650" s="9">
        <v>137.26</v>
      </c>
      <c r="D1650" s="9">
        <v>119.38</v>
      </c>
      <c r="E1650" s="9">
        <v>148.88999999999999</v>
      </c>
      <c r="F1650" s="9">
        <v>126.59</v>
      </c>
      <c r="G1650" s="9">
        <v>157.88</v>
      </c>
      <c r="H1650" s="9">
        <v>128.41</v>
      </c>
      <c r="I1650" s="9">
        <v>160.16</v>
      </c>
      <c r="J1650" s="1" t="e">
        <f>VLOOKUP(A1650,'1927-2022'!$A$2:$A$24116,1,FALSE)</f>
        <v>#N/A</v>
      </c>
    </row>
    <row r="1651" spans="1:10" x14ac:dyDescent="0.3">
      <c r="A1651" s="2">
        <v>38824</v>
      </c>
      <c r="B1651" s="9">
        <v>110.12</v>
      </c>
      <c r="C1651" s="9">
        <v>137.4</v>
      </c>
      <c r="D1651" s="9">
        <v>119.54</v>
      </c>
      <c r="E1651" s="9">
        <v>149.15</v>
      </c>
      <c r="F1651" s="9">
        <v>126.83</v>
      </c>
      <c r="G1651" s="9">
        <v>158.25</v>
      </c>
      <c r="H1651" s="9">
        <v>128.79</v>
      </c>
      <c r="I1651" s="9">
        <v>160.69</v>
      </c>
      <c r="J1651" s="1">
        <f>VLOOKUP(A1651,'1927-2022'!$A$2:$A$24116,1,FALSE)</f>
        <v>38824</v>
      </c>
    </row>
    <row r="1652" spans="1:10" x14ac:dyDescent="0.3">
      <c r="A1652" s="2">
        <v>38825</v>
      </c>
      <c r="B1652" s="9">
        <v>110.25</v>
      </c>
      <c r="C1652" s="9">
        <v>137.58000000000001</v>
      </c>
      <c r="D1652" s="9">
        <v>119.81</v>
      </c>
      <c r="E1652" s="9">
        <v>149.51</v>
      </c>
      <c r="F1652" s="9">
        <v>127.21</v>
      </c>
      <c r="G1652" s="9">
        <v>158.74</v>
      </c>
      <c r="H1652" s="9">
        <v>129.09</v>
      </c>
      <c r="I1652" s="9">
        <v>161.09</v>
      </c>
      <c r="J1652" s="1">
        <f>VLOOKUP(A1652,'1927-2022'!$A$2:$A$24116,1,FALSE)</f>
        <v>38825</v>
      </c>
    </row>
    <row r="1653" spans="1:10" x14ac:dyDescent="0.3">
      <c r="A1653" s="2">
        <v>38826</v>
      </c>
      <c r="B1653" s="9">
        <v>110.2</v>
      </c>
      <c r="C1653" s="9">
        <v>137.53</v>
      </c>
      <c r="D1653" s="9">
        <v>119.68</v>
      </c>
      <c r="E1653" s="9">
        <v>149.37</v>
      </c>
      <c r="F1653" s="9">
        <v>126.92</v>
      </c>
      <c r="G1653" s="9">
        <v>158.41</v>
      </c>
      <c r="H1653" s="9">
        <v>128.34</v>
      </c>
      <c r="I1653" s="9">
        <v>160.16999999999999</v>
      </c>
      <c r="J1653" s="1">
        <f>VLOOKUP(A1653,'1927-2022'!$A$2:$A$24116,1,FALSE)</f>
        <v>38826</v>
      </c>
    </row>
    <row r="1654" spans="1:10" x14ac:dyDescent="0.3">
      <c r="A1654" s="2">
        <v>38827</v>
      </c>
      <c r="B1654" s="9">
        <v>110.17</v>
      </c>
      <c r="C1654" s="9">
        <v>137.51</v>
      </c>
      <c r="D1654" s="9">
        <v>119.61</v>
      </c>
      <c r="E1654" s="9">
        <v>149.30000000000001</v>
      </c>
      <c r="F1654" s="9">
        <v>126.85</v>
      </c>
      <c r="G1654" s="9">
        <v>158.33000000000001</v>
      </c>
      <c r="H1654" s="9">
        <v>128.34</v>
      </c>
      <c r="I1654" s="9">
        <v>160.19</v>
      </c>
      <c r="J1654" s="1">
        <f>VLOOKUP(A1654,'1927-2022'!$A$2:$A$24116,1,FALSE)</f>
        <v>38827</v>
      </c>
    </row>
    <row r="1655" spans="1:10" x14ac:dyDescent="0.3">
      <c r="A1655" s="2">
        <v>38828</v>
      </c>
      <c r="B1655" s="9">
        <v>110.13</v>
      </c>
      <c r="C1655" s="9">
        <v>137.47999999999999</v>
      </c>
      <c r="D1655" s="9">
        <v>119.61</v>
      </c>
      <c r="E1655" s="9">
        <v>149.32</v>
      </c>
      <c r="F1655" s="9">
        <v>126.94</v>
      </c>
      <c r="G1655" s="9">
        <v>158.47</v>
      </c>
      <c r="H1655" s="9">
        <v>128.79</v>
      </c>
      <c r="I1655" s="9">
        <v>160.77000000000001</v>
      </c>
      <c r="J1655" s="1">
        <f>VLOOKUP(A1655,'1927-2022'!$A$2:$A$24116,1,FALSE)</f>
        <v>38828</v>
      </c>
    </row>
    <row r="1656" spans="1:10" x14ac:dyDescent="0.3">
      <c r="A1656" s="2">
        <v>38831</v>
      </c>
      <c r="B1656" s="9">
        <v>110.17</v>
      </c>
      <c r="C1656" s="9">
        <v>137.58000000000001</v>
      </c>
      <c r="D1656" s="9">
        <v>119.72</v>
      </c>
      <c r="E1656" s="9">
        <v>149.51</v>
      </c>
      <c r="F1656" s="9">
        <v>127.15</v>
      </c>
      <c r="G1656" s="9">
        <v>158.79</v>
      </c>
      <c r="H1656" s="9">
        <v>129.24</v>
      </c>
      <c r="I1656" s="9">
        <v>161.4</v>
      </c>
      <c r="J1656" s="1">
        <f>VLOOKUP(A1656,'1927-2022'!$A$2:$A$24116,1,FALSE)</f>
        <v>38831</v>
      </c>
    </row>
    <row r="1657" spans="1:10" x14ac:dyDescent="0.3">
      <c r="A1657" s="2">
        <v>38832</v>
      </c>
      <c r="B1657" s="9">
        <v>110.06</v>
      </c>
      <c r="C1657" s="9">
        <v>137.46</v>
      </c>
      <c r="D1657" s="9">
        <v>119.38</v>
      </c>
      <c r="E1657" s="9">
        <v>149.1</v>
      </c>
      <c r="F1657" s="9">
        <v>126.53</v>
      </c>
      <c r="G1657" s="9">
        <v>158.04</v>
      </c>
      <c r="H1657" s="9">
        <v>128.15</v>
      </c>
      <c r="I1657" s="9">
        <v>160.06</v>
      </c>
      <c r="J1657" s="1">
        <f>VLOOKUP(A1657,'1927-2022'!$A$2:$A$24116,1,FALSE)</f>
        <v>38832</v>
      </c>
    </row>
    <row r="1658" spans="1:10" x14ac:dyDescent="0.3">
      <c r="A1658" s="2">
        <v>38833</v>
      </c>
      <c r="B1658" s="9">
        <v>109.96</v>
      </c>
      <c r="C1658" s="9">
        <v>137.36000000000001</v>
      </c>
      <c r="D1658" s="9">
        <v>119.18</v>
      </c>
      <c r="E1658" s="9">
        <v>148.88</v>
      </c>
      <c r="F1658" s="9">
        <v>126.25</v>
      </c>
      <c r="G1658" s="9">
        <v>157.69999999999999</v>
      </c>
      <c r="H1658" s="9">
        <v>127.81</v>
      </c>
      <c r="I1658" s="9">
        <v>159.66</v>
      </c>
      <c r="J1658" s="1">
        <f>VLOOKUP(A1658,'1927-2022'!$A$2:$A$24116,1,FALSE)</f>
        <v>38833</v>
      </c>
    </row>
    <row r="1659" spans="1:10" x14ac:dyDescent="0.3">
      <c r="A1659" s="2">
        <v>38834</v>
      </c>
      <c r="B1659" s="9">
        <v>110.11</v>
      </c>
      <c r="C1659" s="9">
        <v>137.56</v>
      </c>
      <c r="D1659" s="9">
        <v>119.47</v>
      </c>
      <c r="E1659" s="9">
        <v>149.25</v>
      </c>
      <c r="F1659" s="9">
        <v>126.59</v>
      </c>
      <c r="G1659" s="9">
        <v>158.15</v>
      </c>
      <c r="H1659" s="9">
        <v>127.92</v>
      </c>
      <c r="I1659" s="9">
        <v>159.82</v>
      </c>
      <c r="J1659" s="1">
        <f>VLOOKUP(A1659,'1927-2022'!$A$2:$A$24116,1,FALSE)</f>
        <v>38834</v>
      </c>
    </row>
    <row r="1660" spans="1:10" x14ac:dyDescent="0.3">
      <c r="A1660" s="2">
        <v>38835</v>
      </c>
      <c r="B1660" s="9">
        <v>110.19</v>
      </c>
      <c r="C1660" s="9">
        <v>137.68</v>
      </c>
      <c r="D1660" s="9">
        <v>119.65</v>
      </c>
      <c r="E1660" s="9">
        <v>149.5</v>
      </c>
      <c r="F1660" s="9">
        <v>126.79</v>
      </c>
      <c r="G1660" s="9">
        <v>158.41999999999999</v>
      </c>
      <c r="H1660" s="9">
        <v>128.11000000000001</v>
      </c>
      <c r="I1660" s="9">
        <v>160.08000000000001</v>
      </c>
      <c r="J1660" s="1">
        <f>VLOOKUP(A1660,'1927-2022'!$A$2:$A$24116,1,FALSE)</f>
        <v>38835</v>
      </c>
    </row>
    <row r="1661" spans="1:10" x14ac:dyDescent="0.3">
      <c r="A1661" s="2">
        <v>38838</v>
      </c>
      <c r="B1661" s="9">
        <v>110.07</v>
      </c>
      <c r="C1661" s="9">
        <v>137.59</v>
      </c>
      <c r="D1661" s="9">
        <v>119.34</v>
      </c>
      <c r="E1661" s="9">
        <v>149.18</v>
      </c>
      <c r="F1661" s="9">
        <v>126.27</v>
      </c>
      <c r="G1661" s="9">
        <v>157.83000000000001</v>
      </c>
      <c r="H1661" s="9">
        <v>127.36</v>
      </c>
      <c r="I1661" s="9">
        <v>159.19999999999999</v>
      </c>
      <c r="J1661" s="1">
        <f>VLOOKUP(A1661,'1927-2022'!$A$2:$A$24116,1,FALSE)</f>
        <v>38838</v>
      </c>
    </row>
    <row r="1662" spans="1:10" x14ac:dyDescent="0.3">
      <c r="A1662" s="2">
        <v>38839</v>
      </c>
      <c r="B1662" s="9">
        <v>110.08</v>
      </c>
      <c r="C1662" s="9">
        <v>137.62</v>
      </c>
      <c r="D1662" s="9">
        <v>119.4</v>
      </c>
      <c r="E1662" s="9">
        <v>149.26</v>
      </c>
      <c r="F1662" s="9">
        <v>126.4</v>
      </c>
      <c r="G1662" s="9">
        <v>158.01</v>
      </c>
      <c r="H1662" s="9">
        <v>127.62</v>
      </c>
      <c r="I1662" s="9">
        <v>159.55000000000001</v>
      </c>
      <c r="J1662" s="1">
        <f>VLOOKUP(A1662,'1927-2022'!$A$2:$A$24116,1,FALSE)</f>
        <v>38839</v>
      </c>
    </row>
    <row r="1663" spans="1:10" x14ac:dyDescent="0.3">
      <c r="A1663" s="2">
        <v>38840</v>
      </c>
      <c r="B1663" s="9">
        <v>110.05</v>
      </c>
      <c r="C1663" s="9">
        <v>137.59</v>
      </c>
      <c r="D1663" s="9">
        <v>119.24</v>
      </c>
      <c r="E1663" s="9">
        <v>149.08000000000001</v>
      </c>
      <c r="F1663" s="9">
        <v>126.12</v>
      </c>
      <c r="G1663" s="9">
        <v>157.68</v>
      </c>
      <c r="H1663" s="9">
        <v>127.14</v>
      </c>
      <c r="I1663" s="9">
        <v>158.96</v>
      </c>
      <c r="J1663" s="1">
        <f>VLOOKUP(A1663,'1927-2022'!$A$2:$A$24116,1,FALSE)</f>
        <v>38840</v>
      </c>
    </row>
    <row r="1664" spans="1:10" x14ac:dyDescent="0.3">
      <c r="A1664" s="2">
        <v>38841</v>
      </c>
      <c r="B1664" s="9">
        <v>110</v>
      </c>
      <c r="C1664" s="9">
        <v>137.55000000000001</v>
      </c>
      <c r="D1664" s="9">
        <v>119.18</v>
      </c>
      <c r="E1664" s="9">
        <v>149.03</v>
      </c>
      <c r="F1664" s="9">
        <v>126.06</v>
      </c>
      <c r="G1664" s="9">
        <v>157.63</v>
      </c>
      <c r="H1664" s="9">
        <v>127.17</v>
      </c>
      <c r="I1664" s="9">
        <v>159.03</v>
      </c>
      <c r="J1664" s="1">
        <f>VLOOKUP(A1664,'1927-2022'!$A$2:$A$24116,1,FALSE)</f>
        <v>38841</v>
      </c>
    </row>
    <row r="1665" spans="1:10" x14ac:dyDescent="0.3">
      <c r="A1665" s="2">
        <v>38842</v>
      </c>
      <c r="B1665" s="9">
        <v>110.05</v>
      </c>
      <c r="C1665" s="9">
        <v>137.63</v>
      </c>
      <c r="D1665" s="9">
        <v>119.36</v>
      </c>
      <c r="E1665" s="9">
        <v>149.28</v>
      </c>
      <c r="F1665" s="9">
        <v>126.42</v>
      </c>
      <c r="G1665" s="9">
        <v>158.1</v>
      </c>
      <c r="H1665" s="9">
        <v>127.7</v>
      </c>
      <c r="I1665" s="9">
        <v>159.71</v>
      </c>
      <c r="J1665" s="1">
        <f>VLOOKUP(A1665,'1927-2022'!$A$2:$A$24116,1,FALSE)</f>
        <v>38842</v>
      </c>
    </row>
    <row r="1666" spans="1:10" x14ac:dyDescent="0.3">
      <c r="A1666" s="2">
        <v>38845</v>
      </c>
      <c r="B1666" s="9">
        <v>110.01</v>
      </c>
      <c r="C1666" s="9">
        <v>137.63</v>
      </c>
      <c r="D1666" s="9">
        <v>119.25</v>
      </c>
      <c r="E1666" s="9">
        <v>149.19999999999999</v>
      </c>
      <c r="F1666" s="9">
        <v>126.32</v>
      </c>
      <c r="G1666" s="9">
        <v>158.05000000000001</v>
      </c>
      <c r="H1666" s="9">
        <v>127.74</v>
      </c>
      <c r="I1666" s="9">
        <v>159.82</v>
      </c>
      <c r="J1666" s="1">
        <f>VLOOKUP(A1666,'1927-2022'!$A$2:$A$24116,1,FALSE)</f>
        <v>38845</v>
      </c>
    </row>
    <row r="1667" spans="1:10" x14ac:dyDescent="0.3">
      <c r="A1667" s="2">
        <v>38846</v>
      </c>
      <c r="B1667" s="9">
        <v>110.01</v>
      </c>
      <c r="C1667" s="9">
        <v>137.65</v>
      </c>
      <c r="D1667" s="9">
        <v>119.24</v>
      </c>
      <c r="E1667" s="9">
        <v>149.19999999999999</v>
      </c>
      <c r="F1667" s="9">
        <v>126.3</v>
      </c>
      <c r="G1667" s="9">
        <v>158.04</v>
      </c>
      <c r="H1667" s="9">
        <v>127.7</v>
      </c>
      <c r="I1667" s="9">
        <v>159.79</v>
      </c>
      <c r="J1667" s="1">
        <f>VLOOKUP(A1667,'1927-2022'!$A$2:$A$24116,1,FALSE)</f>
        <v>38846</v>
      </c>
    </row>
    <row r="1668" spans="1:10" x14ac:dyDescent="0.3">
      <c r="A1668" s="2">
        <v>38847</v>
      </c>
      <c r="B1668" s="9">
        <v>109.97</v>
      </c>
      <c r="C1668" s="9">
        <v>137.62</v>
      </c>
      <c r="D1668" s="9">
        <v>119.18</v>
      </c>
      <c r="E1668" s="9">
        <v>149.15</v>
      </c>
      <c r="F1668" s="9">
        <v>126.25</v>
      </c>
      <c r="G1668" s="9">
        <v>157.99</v>
      </c>
      <c r="H1668" s="9">
        <v>127.77</v>
      </c>
      <c r="I1668" s="9">
        <v>159.91</v>
      </c>
      <c r="J1668" s="1">
        <f>VLOOKUP(A1668,'1927-2022'!$A$2:$A$24116,1,FALSE)</f>
        <v>38847</v>
      </c>
    </row>
    <row r="1669" spans="1:10" x14ac:dyDescent="0.3">
      <c r="A1669" s="2">
        <v>38848</v>
      </c>
      <c r="B1669" s="9">
        <v>109.97</v>
      </c>
      <c r="C1669" s="9">
        <v>137.63999999999999</v>
      </c>
      <c r="D1669" s="9">
        <v>119.13</v>
      </c>
      <c r="E1669" s="9">
        <v>149.1</v>
      </c>
      <c r="F1669" s="9">
        <v>126.08</v>
      </c>
      <c r="G1669" s="9">
        <v>157.80000000000001</v>
      </c>
      <c r="H1669" s="9">
        <v>127.32</v>
      </c>
      <c r="I1669" s="9">
        <v>159.36000000000001</v>
      </c>
      <c r="J1669" s="1">
        <f>VLOOKUP(A1669,'1927-2022'!$A$2:$A$24116,1,FALSE)</f>
        <v>38848</v>
      </c>
    </row>
    <row r="1670" spans="1:10" x14ac:dyDescent="0.3">
      <c r="A1670" s="2">
        <v>38849</v>
      </c>
      <c r="B1670" s="9">
        <v>109.95</v>
      </c>
      <c r="C1670" s="9">
        <v>137.63</v>
      </c>
      <c r="D1670" s="9">
        <v>118.98</v>
      </c>
      <c r="E1670" s="9">
        <v>148.94</v>
      </c>
      <c r="F1670" s="9">
        <v>125.74</v>
      </c>
      <c r="G1670" s="9">
        <v>157.4</v>
      </c>
      <c r="H1670" s="9">
        <v>126.57</v>
      </c>
      <c r="I1670" s="9">
        <v>158.44999999999999</v>
      </c>
      <c r="J1670" s="1">
        <f>VLOOKUP(A1670,'1927-2022'!$A$2:$A$24116,1,FALSE)</f>
        <v>38849</v>
      </c>
    </row>
    <row r="1671" spans="1:10" x14ac:dyDescent="0.3">
      <c r="A1671" s="2">
        <v>38852</v>
      </c>
      <c r="B1671" s="9">
        <v>109.99</v>
      </c>
      <c r="C1671" s="9">
        <v>137.74</v>
      </c>
      <c r="D1671" s="9">
        <v>119.15</v>
      </c>
      <c r="E1671" s="9">
        <v>149.19999999999999</v>
      </c>
      <c r="F1671" s="9">
        <v>126.02</v>
      </c>
      <c r="G1671" s="9">
        <v>157.82</v>
      </c>
      <c r="H1671" s="9">
        <v>126.95</v>
      </c>
      <c r="I1671" s="9">
        <v>158.97999999999999</v>
      </c>
      <c r="J1671" s="1">
        <f>VLOOKUP(A1671,'1927-2022'!$A$2:$A$24116,1,FALSE)</f>
        <v>38852</v>
      </c>
    </row>
    <row r="1672" spans="1:10" x14ac:dyDescent="0.3">
      <c r="A1672" s="2">
        <v>38853</v>
      </c>
      <c r="B1672" s="9">
        <v>110.06</v>
      </c>
      <c r="C1672" s="9">
        <v>137.84</v>
      </c>
      <c r="D1672" s="9">
        <v>119.36</v>
      </c>
      <c r="E1672" s="9">
        <v>149.49</v>
      </c>
      <c r="F1672" s="9">
        <v>126.42</v>
      </c>
      <c r="G1672" s="9">
        <v>158.33000000000001</v>
      </c>
      <c r="H1672" s="9">
        <v>127.59</v>
      </c>
      <c r="I1672" s="9">
        <v>159.80000000000001</v>
      </c>
      <c r="J1672" s="1">
        <f>VLOOKUP(A1672,'1927-2022'!$A$2:$A$24116,1,FALSE)</f>
        <v>38853</v>
      </c>
    </row>
    <row r="1673" spans="1:10" x14ac:dyDescent="0.3">
      <c r="A1673" s="2">
        <v>38854</v>
      </c>
      <c r="B1673" s="9">
        <v>110</v>
      </c>
      <c r="C1673" s="9">
        <v>137.78</v>
      </c>
      <c r="D1673" s="9">
        <v>119.2</v>
      </c>
      <c r="E1673" s="9">
        <v>149.31</v>
      </c>
      <c r="F1673" s="9">
        <v>126.12</v>
      </c>
      <c r="G1673" s="9">
        <v>157.97999999999999</v>
      </c>
      <c r="H1673" s="9">
        <v>126.95</v>
      </c>
      <c r="I1673" s="9">
        <v>159.02000000000001</v>
      </c>
      <c r="J1673" s="1">
        <f>VLOOKUP(A1673,'1927-2022'!$A$2:$A$24116,1,FALSE)</f>
        <v>38854</v>
      </c>
    </row>
    <row r="1674" spans="1:10" x14ac:dyDescent="0.3">
      <c r="A1674" s="2">
        <v>38855</v>
      </c>
      <c r="B1674" s="9">
        <v>110.07</v>
      </c>
      <c r="C1674" s="9">
        <v>137.9</v>
      </c>
      <c r="D1674" s="9">
        <v>119.54</v>
      </c>
      <c r="E1674" s="9">
        <v>149.76</v>
      </c>
      <c r="F1674" s="9">
        <v>126.72</v>
      </c>
      <c r="G1674" s="9">
        <v>158.75</v>
      </c>
      <c r="H1674" s="9">
        <v>128.11000000000001</v>
      </c>
      <c r="I1674" s="9">
        <v>160.5</v>
      </c>
      <c r="J1674" s="1">
        <f>VLOOKUP(A1674,'1927-2022'!$A$2:$A$24116,1,FALSE)</f>
        <v>38855</v>
      </c>
    </row>
    <row r="1675" spans="1:10" x14ac:dyDescent="0.3">
      <c r="A1675" s="2">
        <v>38856</v>
      </c>
      <c r="B1675" s="9">
        <v>110.02</v>
      </c>
      <c r="C1675" s="9">
        <v>137.85</v>
      </c>
      <c r="D1675" s="9">
        <v>119.52</v>
      </c>
      <c r="E1675" s="9">
        <v>149.75</v>
      </c>
      <c r="F1675" s="9">
        <v>126.79</v>
      </c>
      <c r="G1675" s="9">
        <v>158.86000000000001</v>
      </c>
      <c r="H1675" s="9">
        <v>128.49</v>
      </c>
      <c r="I1675" s="9">
        <v>160.99</v>
      </c>
      <c r="J1675" s="1">
        <f>VLOOKUP(A1675,'1927-2022'!$A$2:$A$24116,1,FALSE)</f>
        <v>38856</v>
      </c>
    </row>
    <row r="1676" spans="1:10" x14ac:dyDescent="0.3">
      <c r="A1676" s="2">
        <v>38859</v>
      </c>
      <c r="B1676" s="9">
        <v>110.05</v>
      </c>
      <c r="C1676" s="9">
        <v>137.94</v>
      </c>
      <c r="D1676" s="9">
        <v>119.59</v>
      </c>
      <c r="E1676" s="9">
        <v>149.9</v>
      </c>
      <c r="F1676" s="9">
        <v>126.96</v>
      </c>
      <c r="G1676" s="9">
        <v>159.13999999999999</v>
      </c>
      <c r="H1676" s="9">
        <v>128.56</v>
      </c>
      <c r="I1676" s="9">
        <v>161.15</v>
      </c>
      <c r="J1676" s="1">
        <f>VLOOKUP(A1676,'1927-2022'!$A$2:$A$24116,1,FALSE)</f>
        <v>38859</v>
      </c>
    </row>
    <row r="1677" spans="1:10" x14ac:dyDescent="0.3">
      <c r="A1677" s="2">
        <v>38860</v>
      </c>
      <c r="B1677" s="9">
        <v>110.01</v>
      </c>
      <c r="C1677" s="9">
        <v>137.91</v>
      </c>
      <c r="D1677" s="9">
        <v>119.47</v>
      </c>
      <c r="E1677" s="9">
        <v>149.77000000000001</v>
      </c>
      <c r="F1677" s="9">
        <v>126.74</v>
      </c>
      <c r="G1677" s="9">
        <v>158.88</v>
      </c>
      <c r="H1677" s="9">
        <v>128.34</v>
      </c>
      <c r="I1677" s="9">
        <v>160.88999999999999</v>
      </c>
      <c r="J1677" s="1">
        <f>VLOOKUP(A1677,'1927-2022'!$A$2:$A$24116,1,FALSE)</f>
        <v>38860</v>
      </c>
    </row>
    <row r="1678" spans="1:10" x14ac:dyDescent="0.3">
      <c r="A1678" s="2">
        <v>38861</v>
      </c>
      <c r="B1678" s="9">
        <v>110.07</v>
      </c>
      <c r="C1678" s="9">
        <v>138.01</v>
      </c>
      <c r="D1678" s="9">
        <v>119.63</v>
      </c>
      <c r="E1678" s="9">
        <v>149.99</v>
      </c>
      <c r="F1678" s="9">
        <v>126.98</v>
      </c>
      <c r="G1678" s="9">
        <v>159.19999999999999</v>
      </c>
      <c r="H1678" s="9">
        <v>128.6</v>
      </c>
      <c r="I1678" s="9">
        <v>161.24</v>
      </c>
      <c r="J1678" s="1">
        <f>VLOOKUP(A1678,'1927-2022'!$A$2:$A$24116,1,FALSE)</f>
        <v>38861</v>
      </c>
    </row>
    <row r="1679" spans="1:10" x14ac:dyDescent="0.3">
      <c r="A1679" s="2">
        <v>38862</v>
      </c>
      <c r="B1679" s="9">
        <v>110.03</v>
      </c>
      <c r="C1679" s="9">
        <v>137.97</v>
      </c>
      <c r="D1679" s="9">
        <v>119.45</v>
      </c>
      <c r="E1679" s="9">
        <v>149.78</v>
      </c>
      <c r="F1679" s="9">
        <v>126.66</v>
      </c>
      <c r="G1679" s="9">
        <v>158.82</v>
      </c>
      <c r="H1679" s="9">
        <v>128.15</v>
      </c>
      <c r="I1679" s="9">
        <v>160.69</v>
      </c>
      <c r="J1679" s="1">
        <f>VLOOKUP(A1679,'1927-2022'!$A$2:$A$24116,1,FALSE)</f>
        <v>38862</v>
      </c>
    </row>
    <row r="1680" spans="1:10" x14ac:dyDescent="0.3">
      <c r="A1680" s="2">
        <v>38863</v>
      </c>
      <c r="B1680" s="9">
        <v>110.06</v>
      </c>
      <c r="C1680" s="9">
        <v>138.02000000000001</v>
      </c>
      <c r="D1680" s="9">
        <v>119.52</v>
      </c>
      <c r="E1680" s="9">
        <v>149.88999999999999</v>
      </c>
      <c r="F1680" s="9">
        <v>126.83</v>
      </c>
      <c r="G1680" s="9">
        <v>159.06</v>
      </c>
      <c r="H1680" s="9">
        <v>128.34</v>
      </c>
      <c r="I1680" s="9">
        <v>160.94999999999999</v>
      </c>
      <c r="J1680" s="1">
        <f>VLOOKUP(A1680,'1927-2022'!$A$2:$A$24116,1,FALSE)</f>
        <v>38863</v>
      </c>
    </row>
    <row r="1681" spans="1:10" x14ac:dyDescent="0.3">
      <c r="A1681" s="2">
        <v>38866</v>
      </c>
      <c r="B1681" s="9">
        <v>110.06</v>
      </c>
      <c r="C1681" s="9">
        <v>138.08000000000001</v>
      </c>
      <c r="D1681" s="9">
        <v>119.52</v>
      </c>
      <c r="E1681" s="9">
        <v>149.94999999999999</v>
      </c>
      <c r="F1681" s="9">
        <v>126.83</v>
      </c>
      <c r="G1681" s="9">
        <v>159.12</v>
      </c>
      <c r="H1681" s="9">
        <v>128.34</v>
      </c>
      <c r="I1681" s="9">
        <v>161.01</v>
      </c>
      <c r="J1681" s="1" t="e">
        <f>VLOOKUP(A1681,'1927-2022'!$A$2:$A$24116,1,FALSE)</f>
        <v>#N/A</v>
      </c>
    </row>
    <row r="1682" spans="1:10" x14ac:dyDescent="0.3">
      <c r="A1682" s="2">
        <v>38867</v>
      </c>
      <c r="B1682" s="9">
        <v>109.99</v>
      </c>
      <c r="C1682" s="9">
        <v>138.01</v>
      </c>
      <c r="D1682" s="9">
        <v>119.36</v>
      </c>
      <c r="E1682" s="9">
        <v>149.77000000000001</v>
      </c>
      <c r="F1682" s="9">
        <v>126.57</v>
      </c>
      <c r="G1682" s="9">
        <v>158.81</v>
      </c>
      <c r="H1682" s="9">
        <v>127.96</v>
      </c>
      <c r="I1682" s="9">
        <v>160.56</v>
      </c>
      <c r="J1682" s="1">
        <f>VLOOKUP(A1682,'1927-2022'!$A$2:$A$24116,1,FALSE)</f>
        <v>38867</v>
      </c>
    </row>
    <row r="1683" spans="1:10" x14ac:dyDescent="0.3">
      <c r="A1683" s="2">
        <v>38868</v>
      </c>
      <c r="B1683" s="9">
        <v>109.87</v>
      </c>
      <c r="C1683" s="9">
        <v>137.88</v>
      </c>
      <c r="D1683" s="9">
        <v>119.09</v>
      </c>
      <c r="E1683" s="9">
        <v>149.44999999999999</v>
      </c>
      <c r="F1683" s="9">
        <v>126.21</v>
      </c>
      <c r="G1683" s="9">
        <v>158.38</v>
      </c>
      <c r="H1683" s="9">
        <v>127.59</v>
      </c>
      <c r="I1683" s="9">
        <v>160.11000000000001</v>
      </c>
      <c r="J1683" s="1">
        <f>VLOOKUP(A1683,'1927-2022'!$A$2:$A$24116,1,FALSE)</f>
        <v>38868</v>
      </c>
    </row>
    <row r="1684" spans="1:10" x14ac:dyDescent="0.3">
      <c r="A1684" s="2">
        <v>38869</v>
      </c>
      <c r="B1684" s="9">
        <v>109.88</v>
      </c>
      <c r="C1684" s="9">
        <v>137.91</v>
      </c>
      <c r="D1684" s="9">
        <v>119.15</v>
      </c>
      <c r="E1684" s="9">
        <v>149.54</v>
      </c>
      <c r="F1684" s="9">
        <v>126.29</v>
      </c>
      <c r="G1684" s="9">
        <v>158.5</v>
      </c>
      <c r="H1684" s="9">
        <v>127.66</v>
      </c>
      <c r="I1684" s="9">
        <v>160.22999999999999</v>
      </c>
      <c r="J1684" s="1">
        <f>VLOOKUP(A1684,'1927-2022'!$A$2:$A$24116,1,FALSE)</f>
        <v>38869</v>
      </c>
    </row>
    <row r="1685" spans="1:10" x14ac:dyDescent="0.3">
      <c r="A1685" s="2">
        <v>38870</v>
      </c>
      <c r="B1685" s="9">
        <v>110.14</v>
      </c>
      <c r="C1685" s="9">
        <v>138.25</v>
      </c>
      <c r="D1685" s="9">
        <v>119.79</v>
      </c>
      <c r="E1685" s="9">
        <v>150.37</v>
      </c>
      <c r="F1685" s="9">
        <v>127.32</v>
      </c>
      <c r="G1685" s="9">
        <v>159.82</v>
      </c>
      <c r="H1685" s="9">
        <v>129.19999999999999</v>
      </c>
      <c r="I1685" s="9">
        <v>162.18</v>
      </c>
      <c r="J1685" s="1">
        <f>VLOOKUP(A1685,'1927-2022'!$A$2:$A$24116,1,FALSE)</f>
        <v>38870</v>
      </c>
    </row>
    <row r="1686" spans="1:10" x14ac:dyDescent="0.3">
      <c r="A1686" s="2">
        <v>38873</v>
      </c>
      <c r="B1686" s="9">
        <v>110.01</v>
      </c>
      <c r="C1686" s="9">
        <v>138.13999999999999</v>
      </c>
      <c r="D1686" s="9">
        <v>119.52</v>
      </c>
      <c r="E1686" s="9">
        <v>150.09</v>
      </c>
      <c r="F1686" s="9">
        <v>127.06</v>
      </c>
      <c r="G1686" s="9">
        <v>159.55000000000001</v>
      </c>
      <c r="H1686" s="9">
        <v>128.97</v>
      </c>
      <c r="I1686" s="9">
        <v>161.96</v>
      </c>
      <c r="J1686" s="1">
        <f>VLOOKUP(A1686,'1927-2022'!$A$2:$A$24116,1,FALSE)</f>
        <v>38873</v>
      </c>
    </row>
    <row r="1687" spans="1:10" x14ac:dyDescent="0.3">
      <c r="A1687" s="2">
        <v>38874</v>
      </c>
      <c r="B1687" s="9">
        <v>109.97</v>
      </c>
      <c r="C1687" s="9">
        <v>138.12</v>
      </c>
      <c r="D1687" s="9">
        <v>119.56</v>
      </c>
      <c r="E1687" s="9">
        <v>150.16</v>
      </c>
      <c r="F1687" s="9">
        <v>127.17</v>
      </c>
      <c r="G1687" s="9">
        <v>159.71</v>
      </c>
      <c r="H1687" s="9">
        <v>129.31</v>
      </c>
      <c r="I1687" s="9">
        <v>162.41</v>
      </c>
      <c r="J1687" s="1">
        <f>VLOOKUP(A1687,'1927-2022'!$A$2:$A$24116,1,FALSE)</f>
        <v>38874</v>
      </c>
    </row>
    <row r="1688" spans="1:10" x14ac:dyDescent="0.3">
      <c r="A1688" s="2">
        <v>38875</v>
      </c>
      <c r="B1688" s="9">
        <v>109.93</v>
      </c>
      <c r="C1688" s="9">
        <v>138.08000000000001</v>
      </c>
      <c r="D1688" s="9">
        <v>119.45</v>
      </c>
      <c r="E1688" s="9">
        <v>150.04</v>
      </c>
      <c r="F1688" s="9">
        <v>126.98</v>
      </c>
      <c r="G1688" s="9">
        <v>159.5</v>
      </c>
      <c r="H1688" s="9">
        <v>129.12</v>
      </c>
      <c r="I1688" s="9">
        <v>162.19</v>
      </c>
      <c r="J1688" s="1">
        <f>VLOOKUP(A1688,'1927-2022'!$A$2:$A$24116,1,FALSE)</f>
        <v>38875</v>
      </c>
    </row>
    <row r="1689" spans="1:10" x14ac:dyDescent="0.3">
      <c r="A1689" s="2">
        <v>38876</v>
      </c>
      <c r="B1689" s="9">
        <v>109.97</v>
      </c>
      <c r="C1689" s="9">
        <v>138.15</v>
      </c>
      <c r="D1689" s="9">
        <v>119.61</v>
      </c>
      <c r="E1689" s="9">
        <v>150.26</v>
      </c>
      <c r="F1689" s="9">
        <v>127.23</v>
      </c>
      <c r="G1689" s="9">
        <v>159.83000000000001</v>
      </c>
      <c r="H1689" s="9">
        <v>129.54</v>
      </c>
      <c r="I1689" s="9">
        <v>162.72999999999999</v>
      </c>
      <c r="J1689" s="1">
        <f>VLOOKUP(A1689,'1927-2022'!$A$2:$A$24116,1,FALSE)</f>
        <v>38876</v>
      </c>
    </row>
    <row r="1690" spans="1:10" x14ac:dyDescent="0.3">
      <c r="A1690" s="2">
        <v>38877</v>
      </c>
      <c r="B1690" s="9">
        <v>109.96</v>
      </c>
      <c r="C1690" s="9">
        <v>138.15</v>
      </c>
      <c r="D1690" s="9">
        <v>119.61</v>
      </c>
      <c r="E1690" s="9">
        <v>150.28</v>
      </c>
      <c r="F1690" s="9">
        <v>127.28</v>
      </c>
      <c r="G1690" s="9">
        <v>159.91999999999999</v>
      </c>
      <c r="H1690" s="9">
        <v>129.80000000000001</v>
      </c>
      <c r="I1690" s="9">
        <v>163.09</v>
      </c>
      <c r="J1690" s="1">
        <f>VLOOKUP(A1690,'1927-2022'!$A$2:$A$24116,1,FALSE)</f>
        <v>38877</v>
      </c>
    </row>
    <row r="1691" spans="1:10" x14ac:dyDescent="0.3">
      <c r="A1691" s="2">
        <v>38880</v>
      </c>
      <c r="B1691" s="9">
        <v>109.94</v>
      </c>
      <c r="C1691" s="9">
        <v>138.18</v>
      </c>
      <c r="D1691" s="9">
        <v>119.54</v>
      </c>
      <c r="E1691" s="9">
        <v>150.25</v>
      </c>
      <c r="F1691" s="9">
        <v>127.24</v>
      </c>
      <c r="G1691" s="9">
        <v>159.93</v>
      </c>
      <c r="H1691" s="9">
        <v>129.80000000000001</v>
      </c>
      <c r="I1691" s="9">
        <v>163.15</v>
      </c>
      <c r="J1691" s="1">
        <f>VLOOKUP(A1691,'1927-2022'!$A$2:$A$24116,1,FALSE)</f>
        <v>38880</v>
      </c>
    </row>
    <row r="1692" spans="1:10" x14ac:dyDescent="0.3">
      <c r="A1692" s="2">
        <v>38881</v>
      </c>
      <c r="B1692" s="9">
        <v>109.96</v>
      </c>
      <c r="C1692" s="9">
        <v>138.22</v>
      </c>
      <c r="D1692" s="9">
        <v>119.67</v>
      </c>
      <c r="E1692" s="9">
        <v>150.43</v>
      </c>
      <c r="F1692" s="9">
        <v>127.47</v>
      </c>
      <c r="G1692" s="9">
        <v>160.24</v>
      </c>
      <c r="H1692" s="9">
        <v>130.1</v>
      </c>
      <c r="I1692" s="9">
        <v>163.55000000000001</v>
      </c>
      <c r="J1692" s="1">
        <f>VLOOKUP(A1692,'1927-2022'!$A$2:$A$24116,1,FALSE)</f>
        <v>38881</v>
      </c>
    </row>
    <row r="1693" spans="1:10" x14ac:dyDescent="0.3">
      <c r="A1693" s="2">
        <v>38882</v>
      </c>
      <c r="B1693" s="9">
        <v>109.76</v>
      </c>
      <c r="C1693" s="9">
        <v>138</v>
      </c>
      <c r="D1693" s="9">
        <v>119.2</v>
      </c>
      <c r="E1693" s="9">
        <v>149.86000000000001</v>
      </c>
      <c r="F1693" s="9">
        <v>126.72</v>
      </c>
      <c r="G1693" s="9">
        <v>159.32</v>
      </c>
      <c r="H1693" s="9">
        <v>129.09</v>
      </c>
      <c r="I1693" s="9">
        <v>162.30000000000001</v>
      </c>
      <c r="J1693" s="1">
        <f>VLOOKUP(A1693,'1927-2022'!$A$2:$A$24116,1,FALSE)</f>
        <v>38882</v>
      </c>
    </row>
    <row r="1694" spans="1:10" x14ac:dyDescent="0.3">
      <c r="A1694" s="2">
        <v>38883</v>
      </c>
      <c r="B1694" s="9">
        <v>109.69</v>
      </c>
      <c r="C1694" s="9">
        <v>137.93</v>
      </c>
      <c r="D1694" s="9">
        <v>118.98</v>
      </c>
      <c r="E1694" s="9">
        <v>149.61000000000001</v>
      </c>
      <c r="F1694" s="9">
        <v>126.34</v>
      </c>
      <c r="G1694" s="9">
        <v>158.86000000000001</v>
      </c>
      <c r="H1694" s="9">
        <v>128.52000000000001</v>
      </c>
      <c r="I1694" s="9">
        <v>161.61000000000001</v>
      </c>
      <c r="J1694" s="1">
        <f>VLOOKUP(A1694,'1927-2022'!$A$2:$A$24116,1,FALSE)</f>
        <v>38883</v>
      </c>
    </row>
    <row r="1695" spans="1:10" x14ac:dyDescent="0.3">
      <c r="A1695" s="2">
        <v>38884</v>
      </c>
      <c r="B1695" s="9">
        <v>109.66</v>
      </c>
      <c r="C1695" s="9">
        <v>137.91</v>
      </c>
      <c r="D1695" s="9">
        <v>118.84</v>
      </c>
      <c r="E1695" s="9">
        <v>149.44999999999999</v>
      </c>
      <c r="F1695" s="9">
        <v>126.12</v>
      </c>
      <c r="G1695" s="9">
        <v>158.6</v>
      </c>
      <c r="H1695" s="9">
        <v>128.11000000000001</v>
      </c>
      <c r="I1695" s="9">
        <v>161.11000000000001</v>
      </c>
      <c r="J1695" s="1">
        <f>VLOOKUP(A1695,'1927-2022'!$A$2:$A$24116,1,FALSE)</f>
        <v>38884</v>
      </c>
    </row>
    <row r="1696" spans="1:10" x14ac:dyDescent="0.3">
      <c r="A1696" s="2">
        <v>38887</v>
      </c>
      <c r="B1696" s="9">
        <v>109.62</v>
      </c>
      <c r="C1696" s="9">
        <v>137.91</v>
      </c>
      <c r="D1696" s="9">
        <v>118.75</v>
      </c>
      <c r="E1696" s="9">
        <v>149.4</v>
      </c>
      <c r="F1696" s="9">
        <v>125.97</v>
      </c>
      <c r="G1696" s="9">
        <v>158.47999999999999</v>
      </c>
      <c r="H1696" s="9">
        <v>127.89</v>
      </c>
      <c r="I1696" s="9">
        <v>160.9</v>
      </c>
      <c r="J1696" s="1">
        <f>VLOOKUP(A1696,'1927-2022'!$A$2:$A$24116,1,FALSE)</f>
        <v>38887</v>
      </c>
    </row>
    <row r="1697" spans="1:10" x14ac:dyDescent="0.3">
      <c r="A1697" s="2">
        <v>38888</v>
      </c>
      <c r="B1697" s="9">
        <v>109.59</v>
      </c>
      <c r="C1697" s="9">
        <v>137.9</v>
      </c>
      <c r="D1697" s="9">
        <v>118.68</v>
      </c>
      <c r="E1697" s="9">
        <v>149.33000000000001</v>
      </c>
      <c r="F1697" s="9">
        <v>125.85</v>
      </c>
      <c r="G1697" s="9">
        <v>158.36000000000001</v>
      </c>
      <c r="H1697" s="9">
        <v>127.77</v>
      </c>
      <c r="I1697" s="9">
        <v>160.78</v>
      </c>
      <c r="J1697" s="1">
        <f>VLOOKUP(A1697,'1927-2022'!$A$2:$A$24116,1,FALSE)</f>
        <v>38888</v>
      </c>
    </row>
    <row r="1698" spans="1:10" x14ac:dyDescent="0.3">
      <c r="A1698" s="2">
        <v>38889</v>
      </c>
      <c r="B1698" s="9">
        <v>109.58</v>
      </c>
      <c r="C1698" s="9">
        <v>137.9</v>
      </c>
      <c r="D1698" s="9">
        <v>118.68</v>
      </c>
      <c r="E1698" s="9">
        <v>149.35</v>
      </c>
      <c r="F1698" s="9">
        <v>125.85</v>
      </c>
      <c r="G1698" s="9">
        <v>158.38</v>
      </c>
      <c r="H1698" s="9">
        <v>127.77</v>
      </c>
      <c r="I1698" s="9">
        <v>160.80000000000001</v>
      </c>
      <c r="J1698" s="1">
        <f>VLOOKUP(A1698,'1927-2022'!$A$2:$A$24116,1,FALSE)</f>
        <v>38889</v>
      </c>
    </row>
    <row r="1699" spans="1:10" x14ac:dyDescent="0.3">
      <c r="A1699" s="2">
        <v>38890</v>
      </c>
      <c r="B1699" s="9">
        <v>109.51</v>
      </c>
      <c r="C1699" s="9">
        <v>137.83000000000001</v>
      </c>
      <c r="D1699" s="9">
        <v>118.46</v>
      </c>
      <c r="E1699" s="9">
        <v>149.1</v>
      </c>
      <c r="F1699" s="9">
        <v>125.5</v>
      </c>
      <c r="G1699" s="9">
        <v>157.94999999999999</v>
      </c>
      <c r="H1699" s="9">
        <v>127.29</v>
      </c>
      <c r="I1699" s="9">
        <v>160.19999999999999</v>
      </c>
      <c r="J1699" s="1">
        <f>VLOOKUP(A1699,'1927-2022'!$A$2:$A$24116,1,FALSE)</f>
        <v>38890</v>
      </c>
    </row>
    <row r="1700" spans="1:10" x14ac:dyDescent="0.3">
      <c r="A1700" s="2">
        <v>38891</v>
      </c>
      <c r="B1700" s="9">
        <v>109.46</v>
      </c>
      <c r="C1700" s="9">
        <v>137.78</v>
      </c>
      <c r="D1700" s="9">
        <v>118.36</v>
      </c>
      <c r="E1700" s="9">
        <v>148.97999999999999</v>
      </c>
      <c r="F1700" s="9">
        <v>125.25</v>
      </c>
      <c r="G1700" s="9">
        <v>157.66</v>
      </c>
      <c r="H1700" s="9">
        <v>126.95</v>
      </c>
      <c r="I1700" s="9">
        <v>159.80000000000001</v>
      </c>
      <c r="J1700" s="1">
        <f>VLOOKUP(A1700,'1927-2022'!$A$2:$A$24116,1,FALSE)</f>
        <v>38891</v>
      </c>
    </row>
    <row r="1701" spans="1:10" x14ac:dyDescent="0.3">
      <c r="A1701" s="2">
        <v>38894</v>
      </c>
      <c r="B1701" s="9">
        <v>109.44</v>
      </c>
      <c r="C1701" s="9">
        <v>137.82</v>
      </c>
      <c r="D1701" s="9">
        <v>118.34</v>
      </c>
      <c r="E1701" s="9">
        <v>149.02000000000001</v>
      </c>
      <c r="F1701" s="9">
        <v>125.23</v>
      </c>
      <c r="G1701" s="9">
        <v>157.69999999999999</v>
      </c>
      <c r="H1701" s="9">
        <v>126.8</v>
      </c>
      <c r="I1701" s="9">
        <v>159.68</v>
      </c>
      <c r="J1701" s="1">
        <f>VLOOKUP(A1701,'1927-2022'!$A$2:$A$24116,1,FALSE)</f>
        <v>38894</v>
      </c>
    </row>
    <row r="1702" spans="1:10" x14ac:dyDescent="0.3">
      <c r="A1702" s="2">
        <v>38895</v>
      </c>
      <c r="B1702" s="9">
        <v>109.47</v>
      </c>
      <c r="C1702" s="9">
        <v>137.87</v>
      </c>
      <c r="D1702" s="9">
        <v>118.45</v>
      </c>
      <c r="E1702" s="9">
        <v>149.18</v>
      </c>
      <c r="F1702" s="9">
        <v>125.46</v>
      </c>
      <c r="G1702" s="9">
        <v>158.01</v>
      </c>
      <c r="H1702" s="9">
        <v>127.17</v>
      </c>
      <c r="I1702" s="9">
        <v>160.16999999999999</v>
      </c>
      <c r="J1702" s="1">
        <f>VLOOKUP(A1702,'1927-2022'!$A$2:$A$24116,1,FALSE)</f>
        <v>38895</v>
      </c>
    </row>
    <row r="1703" spans="1:10" x14ac:dyDescent="0.3">
      <c r="A1703" s="2">
        <v>38896</v>
      </c>
      <c r="B1703" s="9">
        <v>109.41</v>
      </c>
      <c r="C1703" s="9">
        <v>137.81</v>
      </c>
      <c r="D1703" s="9">
        <v>118.28</v>
      </c>
      <c r="E1703" s="9">
        <v>148.99</v>
      </c>
      <c r="F1703" s="9">
        <v>125.2</v>
      </c>
      <c r="G1703" s="9">
        <v>157.69999999999999</v>
      </c>
      <c r="H1703" s="9">
        <v>126.68</v>
      </c>
      <c r="I1703" s="9">
        <v>159.58000000000001</v>
      </c>
      <c r="J1703" s="1">
        <f>VLOOKUP(A1703,'1927-2022'!$A$2:$A$24116,1,FALSE)</f>
        <v>38896</v>
      </c>
    </row>
    <row r="1704" spans="1:10" x14ac:dyDescent="0.3">
      <c r="A1704" s="2">
        <v>38897</v>
      </c>
      <c r="B1704" s="9">
        <v>109.55</v>
      </c>
      <c r="C1704" s="9">
        <v>138.01</v>
      </c>
      <c r="D1704" s="9">
        <v>118.59</v>
      </c>
      <c r="E1704" s="9">
        <v>149.4</v>
      </c>
      <c r="F1704" s="9">
        <v>125.59</v>
      </c>
      <c r="G1704" s="9">
        <v>158.22</v>
      </c>
      <c r="H1704" s="9">
        <v>127.17</v>
      </c>
      <c r="I1704" s="9">
        <v>160.22</v>
      </c>
      <c r="J1704" s="1">
        <f>VLOOKUP(A1704,'1927-2022'!$A$2:$A$24116,1,FALSE)</f>
        <v>38897</v>
      </c>
    </row>
    <row r="1705" spans="1:10" x14ac:dyDescent="0.3">
      <c r="A1705" s="2">
        <v>38898</v>
      </c>
      <c r="B1705" s="9">
        <v>109.63</v>
      </c>
      <c r="C1705" s="9">
        <v>138.13999999999999</v>
      </c>
      <c r="D1705" s="9">
        <v>118.86</v>
      </c>
      <c r="E1705" s="9">
        <v>149.76</v>
      </c>
      <c r="F1705" s="9">
        <v>126.13</v>
      </c>
      <c r="G1705" s="9">
        <v>158.93</v>
      </c>
      <c r="H1705" s="9">
        <v>128.11000000000001</v>
      </c>
      <c r="I1705" s="9">
        <v>161.41999999999999</v>
      </c>
      <c r="J1705" s="1">
        <f>VLOOKUP(A1705,'1927-2022'!$A$2:$A$24116,1,FALSE)</f>
        <v>38898</v>
      </c>
    </row>
    <row r="1706" spans="1:10" x14ac:dyDescent="0.3">
      <c r="A1706" s="2">
        <v>38901</v>
      </c>
      <c r="B1706" s="9">
        <v>109.61</v>
      </c>
      <c r="C1706" s="9">
        <v>138.16</v>
      </c>
      <c r="D1706" s="9">
        <v>118.82</v>
      </c>
      <c r="E1706" s="9">
        <v>149.77000000000001</v>
      </c>
      <c r="F1706" s="9">
        <v>126.04</v>
      </c>
      <c r="G1706" s="9">
        <v>158.87</v>
      </c>
      <c r="H1706" s="9">
        <v>127.96</v>
      </c>
      <c r="I1706" s="9">
        <v>161.30000000000001</v>
      </c>
      <c r="J1706" s="1">
        <f>VLOOKUP(A1706,'1927-2022'!$A$2:$A$24116,1,FALSE)</f>
        <v>38901</v>
      </c>
    </row>
    <row r="1707" spans="1:10" x14ac:dyDescent="0.3">
      <c r="A1707" s="2">
        <v>38902</v>
      </c>
      <c r="B1707" s="9">
        <v>109.61</v>
      </c>
      <c r="C1707" s="9">
        <v>138.18</v>
      </c>
      <c r="D1707" s="9">
        <v>118.82</v>
      </c>
      <c r="E1707" s="9">
        <v>149.79</v>
      </c>
      <c r="F1707" s="9">
        <v>126.04</v>
      </c>
      <c r="G1707" s="9">
        <v>158.9</v>
      </c>
      <c r="H1707" s="9">
        <v>127.96</v>
      </c>
      <c r="I1707" s="9">
        <v>161.32</v>
      </c>
      <c r="J1707" s="1" t="e">
        <f>VLOOKUP(A1707,'1927-2022'!$A$2:$A$24116,1,FALSE)</f>
        <v>#N/A</v>
      </c>
    </row>
    <row r="1708" spans="1:10" x14ac:dyDescent="0.3">
      <c r="A1708" s="2">
        <v>38903</v>
      </c>
      <c r="B1708" s="9">
        <v>109.47</v>
      </c>
      <c r="C1708" s="9">
        <v>138.02000000000001</v>
      </c>
      <c r="D1708" s="9">
        <v>118.45</v>
      </c>
      <c r="E1708" s="9">
        <v>149.34</v>
      </c>
      <c r="F1708" s="9">
        <v>125.4</v>
      </c>
      <c r="G1708" s="9">
        <v>158.11000000000001</v>
      </c>
      <c r="H1708" s="9">
        <v>127.02</v>
      </c>
      <c r="I1708" s="9">
        <v>160.16</v>
      </c>
      <c r="J1708" s="1">
        <f>VLOOKUP(A1708,'1927-2022'!$A$2:$A$24116,1,FALSE)</f>
        <v>38903</v>
      </c>
    </row>
    <row r="1709" spans="1:10" x14ac:dyDescent="0.3">
      <c r="A1709" s="2">
        <v>38904</v>
      </c>
      <c r="B1709" s="9">
        <v>109.52</v>
      </c>
      <c r="C1709" s="9">
        <v>138.1</v>
      </c>
      <c r="D1709" s="9">
        <v>118.61</v>
      </c>
      <c r="E1709" s="9">
        <v>149.56</v>
      </c>
      <c r="F1709" s="9">
        <v>125.7</v>
      </c>
      <c r="G1709" s="9">
        <v>158.51</v>
      </c>
      <c r="H1709" s="9">
        <v>127.59</v>
      </c>
      <c r="I1709" s="9">
        <v>160.88999999999999</v>
      </c>
      <c r="J1709" s="1">
        <f>VLOOKUP(A1709,'1927-2022'!$A$2:$A$24116,1,FALSE)</f>
        <v>38904</v>
      </c>
    </row>
    <row r="1710" spans="1:10" x14ac:dyDescent="0.3">
      <c r="A1710" s="2">
        <v>38905</v>
      </c>
      <c r="B1710" s="9">
        <v>109.6</v>
      </c>
      <c r="C1710" s="9">
        <v>138.22999999999999</v>
      </c>
      <c r="D1710" s="9">
        <v>118.84</v>
      </c>
      <c r="E1710" s="9">
        <v>149.88</v>
      </c>
      <c r="F1710" s="9">
        <v>126.13</v>
      </c>
      <c r="G1710" s="9">
        <v>159.08000000000001</v>
      </c>
      <c r="H1710" s="9">
        <v>128.30000000000001</v>
      </c>
      <c r="I1710" s="9">
        <v>161.81</v>
      </c>
      <c r="J1710" s="1">
        <f>VLOOKUP(A1710,'1927-2022'!$A$2:$A$24116,1,FALSE)</f>
        <v>38905</v>
      </c>
    </row>
    <row r="1711" spans="1:10" x14ac:dyDescent="0.3">
      <c r="A1711" s="2">
        <v>38908</v>
      </c>
      <c r="B1711" s="9">
        <v>109.6</v>
      </c>
      <c r="C1711" s="9">
        <v>138.28</v>
      </c>
      <c r="D1711" s="9">
        <v>118.84</v>
      </c>
      <c r="E1711" s="9">
        <v>149.94</v>
      </c>
      <c r="F1711" s="9">
        <v>126.15</v>
      </c>
      <c r="G1711" s="9">
        <v>159.16999999999999</v>
      </c>
      <c r="H1711" s="9">
        <v>128.37</v>
      </c>
      <c r="I1711" s="9">
        <v>161.97</v>
      </c>
      <c r="J1711" s="1">
        <f>VLOOKUP(A1711,'1927-2022'!$A$2:$A$24116,1,FALSE)</f>
        <v>38908</v>
      </c>
    </row>
    <row r="1712" spans="1:10" x14ac:dyDescent="0.3">
      <c r="A1712" s="2">
        <v>38909</v>
      </c>
      <c r="B1712" s="9">
        <v>109.63</v>
      </c>
      <c r="C1712" s="9">
        <v>138.35</v>
      </c>
      <c r="D1712" s="9">
        <v>118.98</v>
      </c>
      <c r="E1712" s="9">
        <v>150.13999999999999</v>
      </c>
      <c r="F1712" s="9">
        <v>126.4</v>
      </c>
      <c r="G1712" s="9">
        <v>159.5</v>
      </c>
      <c r="H1712" s="9">
        <v>128.75</v>
      </c>
      <c r="I1712" s="9">
        <v>162.47</v>
      </c>
      <c r="J1712" s="1">
        <f>VLOOKUP(A1712,'1927-2022'!$A$2:$A$24116,1,FALSE)</f>
        <v>38909</v>
      </c>
    </row>
    <row r="1713" spans="1:10" x14ac:dyDescent="0.3">
      <c r="A1713" s="2">
        <v>38910</v>
      </c>
      <c r="B1713" s="9">
        <v>109.62</v>
      </c>
      <c r="C1713" s="9">
        <v>138.34</v>
      </c>
      <c r="D1713" s="9">
        <v>118.98</v>
      </c>
      <c r="E1713" s="9">
        <v>150.16</v>
      </c>
      <c r="F1713" s="9">
        <v>126.4</v>
      </c>
      <c r="G1713" s="9">
        <v>159.52000000000001</v>
      </c>
      <c r="H1713" s="9">
        <v>128.82</v>
      </c>
      <c r="I1713" s="9">
        <v>162.59</v>
      </c>
      <c r="J1713" s="1">
        <f>VLOOKUP(A1713,'1927-2022'!$A$2:$A$24116,1,FALSE)</f>
        <v>38910</v>
      </c>
    </row>
    <row r="1714" spans="1:10" x14ac:dyDescent="0.3">
      <c r="A1714" s="2">
        <v>38911</v>
      </c>
      <c r="B1714" s="9">
        <v>109.69</v>
      </c>
      <c r="C1714" s="9">
        <v>138.46</v>
      </c>
      <c r="D1714" s="9">
        <v>119.15</v>
      </c>
      <c r="E1714" s="9">
        <v>150.38999999999999</v>
      </c>
      <c r="F1714" s="9">
        <v>126.64</v>
      </c>
      <c r="G1714" s="9">
        <v>159.85</v>
      </c>
      <c r="H1714" s="9">
        <v>129.09</v>
      </c>
      <c r="I1714" s="9">
        <v>162.94</v>
      </c>
      <c r="J1714" s="1">
        <f>VLOOKUP(A1714,'1927-2022'!$A$2:$A$24116,1,FALSE)</f>
        <v>38911</v>
      </c>
    </row>
    <row r="1715" spans="1:10" x14ac:dyDescent="0.3">
      <c r="A1715" s="2">
        <v>38912</v>
      </c>
      <c r="B1715" s="9">
        <v>109.78</v>
      </c>
      <c r="C1715" s="9">
        <v>138.58000000000001</v>
      </c>
      <c r="D1715" s="9">
        <v>119.27</v>
      </c>
      <c r="E1715" s="9">
        <v>150.57</v>
      </c>
      <c r="F1715" s="9">
        <v>126.76</v>
      </c>
      <c r="G1715" s="9">
        <v>160.02000000000001</v>
      </c>
      <c r="H1715" s="9">
        <v>129.09</v>
      </c>
      <c r="I1715" s="9">
        <v>162.96</v>
      </c>
      <c r="J1715" s="1">
        <f>VLOOKUP(A1715,'1927-2022'!$A$2:$A$24116,1,FALSE)</f>
        <v>38912</v>
      </c>
    </row>
    <row r="1716" spans="1:10" x14ac:dyDescent="0.3">
      <c r="A1716" s="2">
        <v>38915</v>
      </c>
      <c r="B1716" s="9">
        <v>109.73</v>
      </c>
      <c r="C1716" s="9">
        <v>138.58000000000001</v>
      </c>
      <c r="D1716" s="9">
        <v>119.18</v>
      </c>
      <c r="E1716" s="9">
        <v>150.52000000000001</v>
      </c>
      <c r="F1716" s="9">
        <v>126.68</v>
      </c>
      <c r="G1716" s="9">
        <v>159.99</v>
      </c>
      <c r="H1716" s="9">
        <v>129.12</v>
      </c>
      <c r="I1716" s="9">
        <v>163.08000000000001</v>
      </c>
      <c r="J1716" s="1">
        <f>VLOOKUP(A1716,'1927-2022'!$A$2:$A$24116,1,FALSE)</f>
        <v>38915</v>
      </c>
    </row>
    <row r="1717" spans="1:10" x14ac:dyDescent="0.3">
      <c r="A1717" s="2">
        <v>38916</v>
      </c>
      <c r="B1717" s="9">
        <v>109.59</v>
      </c>
      <c r="C1717" s="9">
        <v>138.43</v>
      </c>
      <c r="D1717" s="9">
        <v>118.84</v>
      </c>
      <c r="E1717" s="9">
        <v>150.11000000000001</v>
      </c>
      <c r="F1717" s="9">
        <v>126.13</v>
      </c>
      <c r="G1717" s="9">
        <v>159.32</v>
      </c>
      <c r="H1717" s="9">
        <v>128.34</v>
      </c>
      <c r="I1717" s="9">
        <v>162.11000000000001</v>
      </c>
      <c r="J1717" s="1">
        <f>VLOOKUP(A1717,'1927-2022'!$A$2:$A$24116,1,FALSE)</f>
        <v>38916</v>
      </c>
    </row>
    <row r="1718" spans="1:10" x14ac:dyDescent="0.3">
      <c r="A1718" s="2">
        <v>38917</v>
      </c>
      <c r="B1718" s="9">
        <v>109.74</v>
      </c>
      <c r="C1718" s="9">
        <v>138.63999999999999</v>
      </c>
      <c r="D1718" s="9">
        <v>119.25</v>
      </c>
      <c r="E1718" s="9">
        <v>150.65</v>
      </c>
      <c r="F1718" s="9">
        <v>126.79</v>
      </c>
      <c r="G1718" s="9">
        <v>160.16999999999999</v>
      </c>
      <c r="H1718" s="9">
        <v>129.24</v>
      </c>
      <c r="I1718" s="9">
        <v>163.27000000000001</v>
      </c>
      <c r="J1718" s="1">
        <f>VLOOKUP(A1718,'1927-2022'!$A$2:$A$24116,1,FALSE)</f>
        <v>38917</v>
      </c>
    </row>
    <row r="1719" spans="1:10" x14ac:dyDescent="0.3">
      <c r="A1719" s="2">
        <v>38918</v>
      </c>
      <c r="B1719" s="9">
        <v>109.85</v>
      </c>
      <c r="C1719" s="9">
        <v>138.78</v>
      </c>
      <c r="D1719" s="9">
        <v>119.45</v>
      </c>
      <c r="E1719" s="9">
        <v>150.91999999999999</v>
      </c>
      <c r="F1719" s="9">
        <v>127.06</v>
      </c>
      <c r="G1719" s="9">
        <v>160.53</v>
      </c>
      <c r="H1719" s="9">
        <v>129.61000000000001</v>
      </c>
      <c r="I1719" s="9">
        <v>163.76</v>
      </c>
      <c r="J1719" s="1">
        <f>VLOOKUP(A1719,'1927-2022'!$A$2:$A$24116,1,FALSE)</f>
        <v>38918</v>
      </c>
    </row>
    <row r="1720" spans="1:10" x14ac:dyDescent="0.3">
      <c r="A1720" s="2">
        <v>38919</v>
      </c>
      <c r="B1720" s="9">
        <v>109.81</v>
      </c>
      <c r="C1720" s="9">
        <v>138.76</v>
      </c>
      <c r="D1720" s="9">
        <v>119.4</v>
      </c>
      <c r="E1720" s="9">
        <v>150.87</v>
      </c>
      <c r="F1720" s="9">
        <v>126.98</v>
      </c>
      <c r="G1720" s="9">
        <v>160.46</v>
      </c>
      <c r="H1720" s="9">
        <v>129.38999999999999</v>
      </c>
      <c r="I1720" s="9">
        <v>163.5</v>
      </c>
      <c r="J1720" s="1">
        <f>VLOOKUP(A1720,'1927-2022'!$A$2:$A$24116,1,FALSE)</f>
        <v>38919</v>
      </c>
    </row>
    <row r="1721" spans="1:10" x14ac:dyDescent="0.3">
      <c r="A1721" s="2">
        <v>38922</v>
      </c>
      <c r="B1721" s="9">
        <v>109.79</v>
      </c>
      <c r="C1721" s="9">
        <v>138.80000000000001</v>
      </c>
      <c r="D1721" s="9">
        <v>119.38</v>
      </c>
      <c r="E1721" s="9">
        <v>150.91</v>
      </c>
      <c r="F1721" s="9">
        <v>126.98</v>
      </c>
      <c r="G1721" s="9">
        <v>160.52000000000001</v>
      </c>
      <c r="H1721" s="9">
        <v>129.38999999999999</v>
      </c>
      <c r="I1721" s="9">
        <v>163.57</v>
      </c>
      <c r="J1721" s="1">
        <f>VLOOKUP(A1721,'1927-2022'!$A$2:$A$24116,1,FALSE)</f>
        <v>38922</v>
      </c>
    </row>
    <row r="1722" spans="1:10" x14ac:dyDescent="0.3">
      <c r="A1722" s="2">
        <v>38923</v>
      </c>
      <c r="B1722" s="9">
        <v>109.75</v>
      </c>
      <c r="C1722" s="9">
        <v>138.76</v>
      </c>
      <c r="D1722" s="9">
        <v>119.29</v>
      </c>
      <c r="E1722" s="9">
        <v>150.82</v>
      </c>
      <c r="F1722" s="9">
        <v>126.83</v>
      </c>
      <c r="G1722" s="9">
        <v>160.36000000000001</v>
      </c>
      <c r="H1722" s="9">
        <v>129.12</v>
      </c>
      <c r="I1722" s="9">
        <v>163.26</v>
      </c>
      <c r="J1722" s="1">
        <f>VLOOKUP(A1722,'1927-2022'!$A$2:$A$24116,1,FALSE)</f>
        <v>38923</v>
      </c>
    </row>
    <row r="1723" spans="1:10" x14ac:dyDescent="0.3">
      <c r="A1723" s="2">
        <v>38924</v>
      </c>
      <c r="B1723" s="9">
        <v>109.82</v>
      </c>
      <c r="C1723" s="9">
        <v>138.87</v>
      </c>
      <c r="D1723" s="9">
        <v>119.43</v>
      </c>
      <c r="E1723" s="9">
        <v>151.02000000000001</v>
      </c>
      <c r="F1723" s="9">
        <v>127.07</v>
      </c>
      <c r="G1723" s="9">
        <v>160.69</v>
      </c>
      <c r="H1723" s="9">
        <v>129.46</v>
      </c>
      <c r="I1723" s="9">
        <v>163.71</v>
      </c>
      <c r="J1723" s="1">
        <f>VLOOKUP(A1723,'1927-2022'!$A$2:$A$24116,1,FALSE)</f>
        <v>38924</v>
      </c>
    </row>
    <row r="1724" spans="1:10" x14ac:dyDescent="0.3">
      <c r="A1724" s="2">
        <v>38925</v>
      </c>
      <c r="B1724" s="9">
        <v>109.84</v>
      </c>
      <c r="C1724" s="9">
        <v>138.91</v>
      </c>
      <c r="D1724" s="9">
        <v>119.43</v>
      </c>
      <c r="E1724" s="9">
        <v>151.04</v>
      </c>
      <c r="F1724" s="9">
        <v>127.07</v>
      </c>
      <c r="G1724" s="9">
        <v>160.71</v>
      </c>
      <c r="H1724" s="9">
        <v>129.38999999999999</v>
      </c>
      <c r="I1724" s="9">
        <v>163.63999999999999</v>
      </c>
      <c r="J1724" s="1">
        <f>VLOOKUP(A1724,'1927-2022'!$A$2:$A$24116,1,FALSE)</f>
        <v>38925</v>
      </c>
    </row>
    <row r="1725" spans="1:10" x14ac:dyDescent="0.3">
      <c r="A1725" s="2">
        <v>38926</v>
      </c>
      <c r="B1725" s="9">
        <v>109.99</v>
      </c>
      <c r="C1725" s="9">
        <v>139.12</v>
      </c>
      <c r="D1725" s="9">
        <v>119.74</v>
      </c>
      <c r="E1725" s="9">
        <v>151.44999999999999</v>
      </c>
      <c r="F1725" s="9">
        <v>127.51</v>
      </c>
      <c r="G1725" s="9">
        <v>161.28</v>
      </c>
      <c r="H1725" s="9">
        <v>130.06</v>
      </c>
      <c r="I1725" s="9">
        <v>164.51</v>
      </c>
      <c r="J1725" s="1">
        <f>VLOOKUP(A1725,'1927-2022'!$A$2:$A$24116,1,FALSE)</f>
        <v>38926</v>
      </c>
    </row>
    <row r="1726" spans="1:10" x14ac:dyDescent="0.3">
      <c r="A1726" s="2">
        <v>38929</v>
      </c>
      <c r="B1726" s="9">
        <v>110.01</v>
      </c>
      <c r="C1726" s="9">
        <v>139.19999999999999</v>
      </c>
      <c r="D1726" s="9">
        <v>119.79</v>
      </c>
      <c r="E1726" s="9">
        <v>151.58000000000001</v>
      </c>
      <c r="F1726" s="9">
        <v>127.54</v>
      </c>
      <c r="G1726" s="9">
        <v>161.38999999999999</v>
      </c>
      <c r="H1726" s="9">
        <v>130.06</v>
      </c>
      <c r="I1726" s="9">
        <v>164.58</v>
      </c>
      <c r="J1726" s="1">
        <f>VLOOKUP(A1726,'1927-2022'!$A$2:$A$24116,1,FALSE)</f>
        <v>38929</v>
      </c>
    </row>
    <row r="1727" spans="1:10" x14ac:dyDescent="0.3">
      <c r="A1727" s="2">
        <v>38930</v>
      </c>
      <c r="B1727" s="9">
        <v>110.02</v>
      </c>
      <c r="C1727" s="9">
        <v>139.24</v>
      </c>
      <c r="D1727" s="9">
        <v>119.81</v>
      </c>
      <c r="E1727" s="9">
        <v>151.63</v>
      </c>
      <c r="F1727" s="9">
        <v>127.54</v>
      </c>
      <c r="G1727" s="9">
        <v>161.41999999999999</v>
      </c>
      <c r="H1727" s="9">
        <v>130.06</v>
      </c>
      <c r="I1727" s="9">
        <v>164.61</v>
      </c>
      <c r="J1727" s="1">
        <f>VLOOKUP(A1727,'1927-2022'!$A$2:$A$24116,1,FALSE)</f>
        <v>38930</v>
      </c>
    </row>
    <row r="1728" spans="1:10" x14ac:dyDescent="0.3">
      <c r="A1728" s="2">
        <v>38931</v>
      </c>
      <c r="B1728" s="9">
        <v>110.02</v>
      </c>
      <c r="C1728" s="9">
        <v>139.26</v>
      </c>
      <c r="D1728" s="9">
        <v>119.88</v>
      </c>
      <c r="E1728" s="9">
        <v>151.74</v>
      </c>
      <c r="F1728" s="9">
        <v>127.69</v>
      </c>
      <c r="G1728" s="9">
        <v>161.63</v>
      </c>
      <c r="H1728" s="9">
        <v>130.36000000000001</v>
      </c>
      <c r="I1728" s="9">
        <v>165.01</v>
      </c>
      <c r="J1728" s="1">
        <f>VLOOKUP(A1728,'1927-2022'!$A$2:$A$24116,1,FALSE)</f>
        <v>38931</v>
      </c>
    </row>
    <row r="1729" spans="1:10" x14ac:dyDescent="0.3">
      <c r="A1729" s="2">
        <v>38932</v>
      </c>
      <c r="B1729" s="9">
        <v>109.98</v>
      </c>
      <c r="C1729" s="9">
        <v>139.22999999999999</v>
      </c>
      <c r="D1729" s="9">
        <v>119.85</v>
      </c>
      <c r="E1729" s="9">
        <v>151.71</v>
      </c>
      <c r="F1729" s="9">
        <v>127.71</v>
      </c>
      <c r="G1729" s="9">
        <v>161.66999999999999</v>
      </c>
      <c r="H1729" s="9">
        <v>130.55000000000001</v>
      </c>
      <c r="I1729" s="9">
        <v>165.27</v>
      </c>
      <c r="J1729" s="1">
        <f>VLOOKUP(A1729,'1927-2022'!$A$2:$A$24116,1,FALSE)</f>
        <v>38932</v>
      </c>
    </row>
    <row r="1730" spans="1:10" x14ac:dyDescent="0.3">
      <c r="A1730" s="2">
        <v>38933</v>
      </c>
      <c r="B1730" s="9">
        <v>110.12</v>
      </c>
      <c r="C1730" s="9">
        <v>139.41999999999999</v>
      </c>
      <c r="D1730" s="9">
        <v>120.15</v>
      </c>
      <c r="E1730" s="9">
        <v>152.12</v>
      </c>
      <c r="F1730" s="9">
        <v>128.16</v>
      </c>
      <c r="G1730" s="9">
        <v>162.27000000000001</v>
      </c>
      <c r="H1730" s="9">
        <v>131.22999999999999</v>
      </c>
      <c r="I1730" s="9">
        <v>166.15</v>
      </c>
      <c r="J1730" s="1">
        <f>VLOOKUP(A1730,'1927-2022'!$A$2:$A$24116,1,FALSE)</f>
        <v>38933</v>
      </c>
    </row>
    <row r="1731" spans="1:10" x14ac:dyDescent="0.3">
      <c r="A1731" s="2">
        <v>38936</v>
      </c>
      <c r="B1731" s="9">
        <v>110.04</v>
      </c>
      <c r="C1731" s="9">
        <v>139.38</v>
      </c>
      <c r="D1731" s="9">
        <v>119.99</v>
      </c>
      <c r="E1731" s="9">
        <v>151.97999999999999</v>
      </c>
      <c r="F1731" s="9">
        <v>127.96</v>
      </c>
      <c r="G1731" s="9">
        <v>162.07</v>
      </c>
      <c r="H1731" s="9">
        <v>131.04</v>
      </c>
      <c r="I1731" s="9">
        <v>165.98</v>
      </c>
      <c r="J1731" s="1">
        <f>VLOOKUP(A1731,'1927-2022'!$A$2:$A$24116,1,FALSE)</f>
        <v>38936</v>
      </c>
    </row>
    <row r="1732" spans="1:10" x14ac:dyDescent="0.3">
      <c r="A1732" s="2">
        <v>38937</v>
      </c>
      <c r="B1732" s="9">
        <v>110.11</v>
      </c>
      <c r="C1732" s="9">
        <v>139.47999999999999</v>
      </c>
      <c r="D1732" s="9">
        <v>120.1</v>
      </c>
      <c r="E1732" s="9">
        <v>152.13999999999999</v>
      </c>
      <c r="F1732" s="9">
        <v>128.01</v>
      </c>
      <c r="G1732" s="9">
        <v>162.16999999999999</v>
      </c>
      <c r="H1732" s="9">
        <v>130.88999999999999</v>
      </c>
      <c r="I1732" s="9">
        <v>165.81</v>
      </c>
      <c r="J1732" s="1">
        <f>VLOOKUP(A1732,'1927-2022'!$A$2:$A$24116,1,FALSE)</f>
        <v>38937</v>
      </c>
    </row>
    <row r="1733" spans="1:10" x14ac:dyDescent="0.3">
      <c r="A1733" s="2">
        <v>38938</v>
      </c>
      <c r="B1733" s="9">
        <v>110.11</v>
      </c>
      <c r="C1733" s="9">
        <v>139.5</v>
      </c>
      <c r="D1733" s="9">
        <v>120.08</v>
      </c>
      <c r="E1733" s="9">
        <v>152.13999999999999</v>
      </c>
      <c r="F1733" s="9">
        <v>127.96</v>
      </c>
      <c r="G1733" s="9">
        <v>162.12</v>
      </c>
      <c r="H1733" s="9">
        <v>130.66</v>
      </c>
      <c r="I1733" s="9">
        <v>165.55</v>
      </c>
      <c r="J1733" s="1">
        <f>VLOOKUP(A1733,'1927-2022'!$A$2:$A$24116,1,FALSE)</f>
        <v>38938</v>
      </c>
    </row>
    <row r="1734" spans="1:10" x14ac:dyDescent="0.3">
      <c r="A1734" s="2">
        <v>38939</v>
      </c>
      <c r="B1734" s="9">
        <v>110.09</v>
      </c>
      <c r="C1734" s="9">
        <v>139.5</v>
      </c>
      <c r="D1734" s="9">
        <v>120.04</v>
      </c>
      <c r="E1734" s="9">
        <v>152.11000000000001</v>
      </c>
      <c r="F1734" s="9">
        <v>127.94</v>
      </c>
      <c r="G1734" s="9">
        <v>162.12</v>
      </c>
      <c r="H1734" s="9">
        <v>130.51</v>
      </c>
      <c r="I1734" s="9">
        <v>165.38</v>
      </c>
      <c r="J1734" s="1">
        <f>VLOOKUP(A1734,'1927-2022'!$A$2:$A$24116,1,FALSE)</f>
        <v>38939</v>
      </c>
    </row>
    <row r="1735" spans="1:10" x14ac:dyDescent="0.3">
      <c r="A1735" s="2">
        <v>38940</v>
      </c>
      <c r="B1735" s="9">
        <v>110</v>
      </c>
      <c r="C1735" s="9">
        <v>139.4</v>
      </c>
      <c r="D1735" s="9">
        <v>119.83</v>
      </c>
      <c r="E1735" s="9">
        <v>151.86000000000001</v>
      </c>
      <c r="F1735" s="9">
        <v>127.58</v>
      </c>
      <c r="G1735" s="9">
        <v>161.69</v>
      </c>
      <c r="H1735" s="9">
        <v>130.06</v>
      </c>
      <c r="I1735" s="9">
        <v>164.84</v>
      </c>
      <c r="J1735" s="1">
        <f>VLOOKUP(A1735,'1927-2022'!$A$2:$A$24116,1,FALSE)</f>
        <v>38940</v>
      </c>
    </row>
    <row r="1736" spans="1:10" x14ac:dyDescent="0.3">
      <c r="A1736" s="2">
        <v>38943</v>
      </c>
      <c r="B1736" s="9">
        <v>109.9</v>
      </c>
      <c r="C1736" s="9">
        <v>139.34</v>
      </c>
      <c r="D1736" s="9">
        <v>119.61</v>
      </c>
      <c r="E1736" s="9">
        <v>151.65</v>
      </c>
      <c r="F1736" s="9">
        <v>127.28</v>
      </c>
      <c r="G1736" s="9">
        <v>161.37</v>
      </c>
      <c r="H1736" s="9">
        <v>129.69</v>
      </c>
      <c r="I1736" s="9">
        <v>164.43</v>
      </c>
      <c r="J1736" s="1">
        <f>VLOOKUP(A1736,'1927-2022'!$A$2:$A$24116,1,FALSE)</f>
        <v>38943</v>
      </c>
    </row>
    <row r="1737" spans="1:10" x14ac:dyDescent="0.3">
      <c r="A1737" s="2">
        <v>38944</v>
      </c>
      <c r="B1737" s="9">
        <v>110.03</v>
      </c>
      <c r="C1737" s="9">
        <v>139.52000000000001</v>
      </c>
      <c r="D1737" s="9">
        <v>119.94</v>
      </c>
      <c r="E1737" s="9">
        <v>152.08000000000001</v>
      </c>
      <c r="F1737" s="9">
        <v>127.85</v>
      </c>
      <c r="G1737" s="9">
        <v>162.11000000000001</v>
      </c>
      <c r="H1737" s="9">
        <v>130.59</v>
      </c>
      <c r="I1737" s="9">
        <v>165.59</v>
      </c>
      <c r="J1737" s="1">
        <f>VLOOKUP(A1737,'1927-2022'!$A$2:$A$24116,1,FALSE)</f>
        <v>38944</v>
      </c>
    </row>
    <row r="1738" spans="1:10" x14ac:dyDescent="0.3">
      <c r="A1738" s="2">
        <v>38945</v>
      </c>
      <c r="B1738" s="9">
        <v>110.17</v>
      </c>
      <c r="C1738" s="9">
        <v>139.71</v>
      </c>
      <c r="D1738" s="9">
        <v>120.22</v>
      </c>
      <c r="E1738" s="9">
        <v>152.47</v>
      </c>
      <c r="F1738" s="9">
        <v>128.35</v>
      </c>
      <c r="G1738" s="9">
        <v>162.78</v>
      </c>
      <c r="H1738" s="9">
        <v>131.30000000000001</v>
      </c>
      <c r="I1738" s="9">
        <v>166.52</v>
      </c>
      <c r="J1738" s="1">
        <f>VLOOKUP(A1738,'1927-2022'!$A$2:$A$24116,1,FALSE)</f>
        <v>38945</v>
      </c>
    </row>
    <row r="1739" spans="1:10" x14ac:dyDescent="0.3">
      <c r="A1739" s="2">
        <v>38946</v>
      </c>
      <c r="B1739" s="9">
        <v>110.12</v>
      </c>
      <c r="C1739" s="9">
        <v>139.68</v>
      </c>
      <c r="D1739" s="9">
        <v>120.19</v>
      </c>
      <c r="E1739" s="9">
        <v>152.44</v>
      </c>
      <c r="F1739" s="9">
        <v>128.30000000000001</v>
      </c>
      <c r="G1739" s="9">
        <v>162.72999999999999</v>
      </c>
      <c r="H1739" s="9">
        <v>131.30000000000001</v>
      </c>
      <c r="I1739" s="9">
        <v>166.54</v>
      </c>
      <c r="J1739" s="1">
        <f>VLOOKUP(A1739,'1927-2022'!$A$2:$A$24116,1,FALSE)</f>
        <v>38946</v>
      </c>
    </row>
    <row r="1740" spans="1:10" x14ac:dyDescent="0.3">
      <c r="A1740" s="2">
        <v>38947</v>
      </c>
      <c r="B1740" s="9">
        <v>110.17</v>
      </c>
      <c r="C1740" s="9">
        <v>139.75</v>
      </c>
      <c r="D1740" s="9">
        <v>120.33</v>
      </c>
      <c r="E1740" s="9">
        <v>152.65</v>
      </c>
      <c r="F1740" s="9">
        <v>128.54</v>
      </c>
      <c r="G1740" s="9">
        <v>163.06</v>
      </c>
      <c r="H1740" s="9">
        <v>131.68</v>
      </c>
      <c r="I1740" s="9">
        <v>167.04</v>
      </c>
      <c r="J1740" s="1">
        <f>VLOOKUP(A1740,'1927-2022'!$A$2:$A$24116,1,FALSE)</f>
        <v>38947</v>
      </c>
    </row>
    <row r="1741" spans="1:10" x14ac:dyDescent="0.3">
      <c r="A1741" s="2">
        <v>38950</v>
      </c>
      <c r="B1741" s="9">
        <v>110.18</v>
      </c>
      <c r="C1741" s="9">
        <v>139.83000000000001</v>
      </c>
      <c r="D1741" s="9">
        <v>120.4</v>
      </c>
      <c r="E1741" s="9">
        <v>152.80000000000001</v>
      </c>
      <c r="F1741" s="9">
        <v>128.63</v>
      </c>
      <c r="G1741" s="9">
        <v>163.25</v>
      </c>
      <c r="H1741" s="9">
        <v>131.86000000000001</v>
      </c>
      <c r="I1741" s="9">
        <v>167.35</v>
      </c>
      <c r="J1741" s="1">
        <f>VLOOKUP(A1741,'1927-2022'!$A$2:$A$24116,1,FALSE)</f>
        <v>38950</v>
      </c>
    </row>
    <row r="1742" spans="1:10" x14ac:dyDescent="0.3">
      <c r="A1742" s="2">
        <v>38951</v>
      </c>
      <c r="B1742" s="9">
        <v>110.18</v>
      </c>
      <c r="C1742" s="9">
        <v>139.85</v>
      </c>
      <c r="D1742" s="9">
        <v>120.42</v>
      </c>
      <c r="E1742" s="9">
        <v>152.85</v>
      </c>
      <c r="F1742" s="9">
        <v>128.66999999999999</v>
      </c>
      <c r="G1742" s="9">
        <v>163.32</v>
      </c>
      <c r="H1742" s="9">
        <v>131.97999999999999</v>
      </c>
      <c r="I1742" s="9">
        <v>167.52</v>
      </c>
      <c r="J1742" s="1">
        <f>VLOOKUP(A1742,'1927-2022'!$A$2:$A$24116,1,FALSE)</f>
        <v>38951</v>
      </c>
    </row>
    <row r="1743" spans="1:10" x14ac:dyDescent="0.3">
      <c r="A1743" s="2">
        <v>38952</v>
      </c>
      <c r="B1743" s="9">
        <v>110.17</v>
      </c>
      <c r="C1743" s="9">
        <v>139.86000000000001</v>
      </c>
      <c r="D1743" s="9">
        <v>120.38</v>
      </c>
      <c r="E1743" s="9">
        <v>152.82</v>
      </c>
      <c r="F1743" s="9">
        <v>128.6</v>
      </c>
      <c r="G1743" s="9">
        <v>163.25</v>
      </c>
      <c r="H1743" s="9">
        <v>131.97999999999999</v>
      </c>
      <c r="I1743" s="9">
        <v>167.54</v>
      </c>
      <c r="J1743" s="1">
        <f>VLOOKUP(A1743,'1927-2022'!$A$2:$A$24116,1,FALSE)</f>
        <v>38952</v>
      </c>
    </row>
    <row r="1744" spans="1:10" x14ac:dyDescent="0.3">
      <c r="A1744" s="2">
        <v>38953</v>
      </c>
      <c r="B1744" s="9">
        <v>110.16</v>
      </c>
      <c r="C1744" s="9">
        <v>139.86000000000001</v>
      </c>
      <c r="D1744" s="9">
        <v>120.37</v>
      </c>
      <c r="E1744" s="9">
        <v>152.82</v>
      </c>
      <c r="F1744" s="9">
        <v>128.63</v>
      </c>
      <c r="G1744" s="9">
        <v>163.32</v>
      </c>
      <c r="H1744" s="9">
        <v>132.13</v>
      </c>
      <c r="I1744" s="9">
        <v>167.76</v>
      </c>
      <c r="J1744" s="1">
        <f>VLOOKUP(A1744,'1927-2022'!$A$2:$A$24116,1,FALSE)</f>
        <v>38953</v>
      </c>
    </row>
    <row r="1745" spans="1:10" x14ac:dyDescent="0.3">
      <c r="A1745" s="2">
        <v>38954</v>
      </c>
      <c r="B1745" s="9">
        <v>110.19</v>
      </c>
      <c r="C1745" s="9">
        <v>139.91999999999999</v>
      </c>
      <c r="D1745" s="9">
        <v>120.44</v>
      </c>
      <c r="E1745" s="9">
        <v>152.93</v>
      </c>
      <c r="F1745" s="9">
        <v>128.75</v>
      </c>
      <c r="G1745" s="9">
        <v>163.47999999999999</v>
      </c>
      <c r="H1745" s="9">
        <v>132.28</v>
      </c>
      <c r="I1745" s="9">
        <v>167.97</v>
      </c>
      <c r="J1745" s="1">
        <f>VLOOKUP(A1745,'1927-2022'!$A$2:$A$24116,1,FALSE)</f>
        <v>38954</v>
      </c>
    </row>
    <row r="1746" spans="1:10" x14ac:dyDescent="0.3">
      <c r="A1746" s="2">
        <v>38957</v>
      </c>
      <c r="B1746" s="9">
        <v>110.15</v>
      </c>
      <c r="C1746" s="9">
        <v>139.93</v>
      </c>
      <c r="D1746" s="9">
        <v>120.38</v>
      </c>
      <c r="E1746" s="9">
        <v>152.93</v>
      </c>
      <c r="F1746" s="9">
        <v>128.63</v>
      </c>
      <c r="G1746" s="9">
        <v>163.41</v>
      </c>
      <c r="H1746" s="9">
        <v>132.24</v>
      </c>
      <c r="I1746" s="9">
        <v>167.99</v>
      </c>
      <c r="J1746" s="1">
        <f>VLOOKUP(A1746,'1927-2022'!$A$2:$A$24116,1,FALSE)</f>
        <v>38957</v>
      </c>
    </row>
    <row r="1747" spans="1:10" x14ac:dyDescent="0.3">
      <c r="A1747" s="2">
        <v>38958</v>
      </c>
      <c r="B1747" s="9">
        <v>110.17</v>
      </c>
      <c r="C1747" s="9">
        <v>139.97</v>
      </c>
      <c r="D1747" s="9">
        <v>120.4</v>
      </c>
      <c r="E1747" s="9">
        <v>152.97</v>
      </c>
      <c r="F1747" s="9">
        <v>128.66999999999999</v>
      </c>
      <c r="G1747" s="9">
        <v>163.47999999999999</v>
      </c>
      <c r="H1747" s="9">
        <v>132.35</v>
      </c>
      <c r="I1747" s="9">
        <v>168.16</v>
      </c>
      <c r="J1747" s="1">
        <f>VLOOKUP(A1747,'1927-2022'!$A$2:$A$24116,1,FALSE)</f>
        <v>38958</v>
      </c>
    </row>
    <row r="1748" spans="1:10" x14ac:dyDescent="0.3">
      <c r="A1748" s="2">
        <v>38959</v>
      </c>
      <c r="B1748" s="9">
        <v>110.23</v>
      </c>
      <c r="C1748" s="9">
        <v>140.06</v>
      </c>
      <c r="D1748" s="9">
        <v>120.53</v>
      </c>
      <c r="E1748" s="9">
        <v>153.15</v>
      </c>
      <c r="F1748" s="9">
        <v>128.86000000000001</v>
      </c>
      <c r="G1748" s="9">
        <v>163.74</v>
      </c>
      <c r="H1748" s="9">
        <v>132.5</v>
      </c>
      <c r="I1748" s="9">
        <v>168.37</v>
      </c>
      <c r="J1748" s="1">
        <f>VLOOKUP(A1748,'1927-2022'!$A$2:$A$24116,1,FALSE)</f>
        <v>38959</v>
      </c>
    </row>
    <row r="1749" spans="1:10" x14ac:dyDescent="0.3">
      <c r="A1749" s="2">
        <v>38960</v>
      </c>
      <c r="B1749" s="9">
        <v>110.33</v>
      </c>
      <c r="C1749" s="9">
        <v>140.21</v>
      </c>
      <c r="D1749" s="9">
        <v>120.71</v>
      </c>
      <c r="E1749" s="9">
        <v>153.4</v>
      </c>
      <c r="F1749" s="9">
        <v>129.13999999999999</v>
      </c>
      <c r="G1749" s="9">
        <v>164.12</v>
      </c>
      <c r="H1749" s="9">
        <v>132.91</v>
      </c>
      <c r="I1749" s="9">
        <v>168.92</v>
      </c>
      <c r="J1749" s="1">
        <f>VLOOKUP(A1749,'1927-2022'!$A$2:$A$24116,1,FALSE)</f>
        <v>38960</v>
      </c>
    </row>
    <row r="1750" spans="1:10" x14ac:dyDescent="0.3">
      <c r="A1750" s="2">
        <v>38961</v>
      </c>
      <c r="B1750" s="9">
        <v>110.36</v>
      </c>
      <c r="C1750" s="9">
        <v>140.27000000000001</v>
      </c>
      <c r="D1750" s="9">
        <v>120.78</v>
      </c>
      <c r="E1750" s="9">
        <v>153.51</v>
      </c>
      <c r="F1750" s="9">
        <v>129.19999999999999</v>
      </c>
      <c r="G1750" s="9">
        <v>164.22</v>
      </c>
      <c r="H1750" s="9">
        <v>132.99</v>
      </c>
      <c r="I1750" s="9">
        <v>169.04</v>
      </c>
      <c r="J1750" s="1">
        <f>VLOOKUP(A1750,'1927-2022'!$A$2:$A$24116,1,FALSE)</f>
        <v>38961</v>
      </c>
    </row>
    <row r="1751" spans="1:10" x14ac:dyDescent="0.3">
      <c r="A1751" s="2">
        <v>38964</v>
      </c>
      <c r="B1751" s="9">
        <v>110.36</v>
      </c>
      <c r="C1751" s="9">
        <v>140.33000000000001</v>
      </c>
      <c r="D1751" s="9">
        <v>120.78</v>
      </c>
      <c r="E1751" s="9">
        <v>153.58000000000001</v>
      </c>
      <c r="F1751" s="9">
        <v>129.19999999999999</v>
      </c>
      <c r="G1751" s="9">
        <v>164.28</v>
      </c>
      <c r="H1751" s="9">
        <v>132.99</v>
      </c>
      <c r="I1751" s="9">
        <v>169.11</v>
      </c>
      <c r="J1751" s="1" t="e">
        <f>VLOOKUP(A1751,'1927-2022'!$A$2:$A$24116,1,FALSE)</f>
        <v>#N/A</v>
      </c>
    </row>
    <row r="1752" spans="1:10" x14ac:dyDescent="0.3">
      <c r="A1752" s="2">
        <v>38965</v>
      </c>
      <c r="B1752" s="9">
        <v>110.28</v>
      </c>
      <c r="C1752" s="9">
        <v>140.25</v>
      </c>
      <c r="D1752" s="9">
        <v>120.56</v>
      </c>
      <c r="E1752" s="9">
        <v>153.33000000000001</v>
      </c>
      <c r="F1752" s="9">
        <v>128.82</v>
      </c>
      <c r="G1752" s="9">
        <v>163.83000000000001</v>
      </c>
      <c r="H1752" s="9">
        <v>132.19999999999999</v>
      </c>
      <c r="I1752" s="9">
        <v>168.13</v>
      </c>
      <c r="J1752" s="1">
        <f>VLOOKUP(A1752,'1927-2022'!$A$2:$A$24116,1,FALSE)</f>
        <v>38965</v>
      </c>
    </row>
    <row r="1753" spans="1:10" x14ac:dyDescent="0.3">
      <c r="A1753" s="2">
        <v>38966</v>
      </c>
      <c r="B1753" s="9">
        <v>110.23</v>
      </c>
      <c r="C1753" s="9">
        <v>140.21</v>
      </c>
      <c r="D1753" s="9">
        <v>120.46</v>
      </c>
      <c r="E1753" s="9">
        <v>153.21</v>
      </c>
      <c r="F1753" s="9">
        <v>128.65</v>
      </c>
      <c r="G1753" s="9">
        <v>163.63999999999999</v>
      </c>
      <c r="H1753" s="9">
        <v>131.94</v>
      </c>
      <c r="I1753" s="9">
        <v>167.82</v>
      </c>
      <c r="J1753" s="1">
        <f>VLOOKUP(A1753,'1927-2022'!$A$2:$A$24116,1,FALSE)</f>
        <v>38966</v>
      </c>
    </row>
    <row r="1754" spans="1:10" x14ac:dyDescent="0.3">
      <c r="A1754" s="2">
        <v>38967</v>
      </c>
      <c r="B1754" s="9">
        <v>110.22</v>
      </c>
      <c r="C1754" s="9">
        <v>140.21</v>
      </c>
      <c r="D1754" s="9">
        <v>120.47</v>
      </c>
      <c r="E1754" s="9">
        <v>153.25</v>
      </c>
      <c r="F1754" s="9">
        <v>128.71</v>
      </c>
      <c r="G1754" s="9">
        <v>163.72999999999999</v>
      </c>
      <c r="H1754" s="9">
        <v>132.09</v>
      </c>
      <c r="I1754" s="9">
        <v>168.03</v>
      </c>
      <c r="J1754" s="1">
        <f>VLOOKUP(A1754,'1927-2022'!$A$2:$A$24116,1,FALSE)</f>
        <v>38967</v>
      </c>
    </row>
    <row r="1755" spans="1:10" x14ac:dyDescent="0.3">
      <c r="A1755" s="2">
        <v>38968</v>
      </c>
      <c r="B1755" s="9">
        <v>110.26</v>
      </c>
      <c r="C1755" s="9">
        <v>140.28</v>
      </c>
      <c r="D1755" s="9">
        <v>120.6</v>
      </c>
      <c r="E1755" s="9">
        <v>153.43</v>
      </c>
      <c r="F1755" s="9">
        <v>128.91999999999999</v>
      </c>
      <c r="G1755" s="9">
        <v>164.01</v>
      </c>
      <c r="H1755" s="9">
        <v>132.35</v>
      </c>
      <c r="I1755" s="9">
        <v>168.39</v>
      </c>
      <c r="J1755" s="1">
        <f>VLOOKUP(A1755,'1927-2022'!$A$2:$A$24116,1,FALSE)</f>
        <v>38968</v>
      </c>
    </row>
    <row r="1756" spans="1:10" x14ac:dyDescent="0.3">
      <c r="A1756" s="2">
        <v>38971</v>
      </c>
      <c r="B1756" s="9">
        <v>110.18</v>
      </c>
      <c r="C1756" s="9">
        <v>140.24</v>
      </c>
      <c r="D1756" s="9">
        <v>120.46</v>
      </c>
      <c r="E1756" s="9">
        <v>153.31</v>
      </c>
      <c r="F1756" s="9">
        <v>128.66999999999999</v>
      </c>
      <c r="G1756" s="9">
        <v>163.77000000000001</v>
      </c>
      <c r="H1756" s="9">
        <v>132.02000000000001</v>
      </c>
      <c r="I1756" s="9">
        <v>168.03</v>
      </c>
      <c r="J1756" s="1">
        <f>VLOOKUP(A1756,'1927-2022'!$A$2:$A$24116,1,FALSE)</f>
        <v>38971</v>
      </c>
    </row>
    <row r="1757" spans="1:10" x14ac:dyDescent="0.3">
      <c r="A1757" s="2">
        <v>38972</v>
      </c>
      <c r="B1757" s="9">
        <v>110.2</v>
      </c>
      <c r="C1757" s="9">
        <v>140.28</v>
      </c>
      <c r="D1757" s="9">
        <v>120.55</v>
      </c>
      <c r="E1757" s="9">
        <v>153.44999999999999</v>
      </c>
      <c r="F1757" s="9">
        <v>128.88</v>
      </c>
      <c r="G1757" s="9">
        <v>164.06</v>
      </c>
      <c r="H1757" s="9">
        <v>132.47</v>
      </c>
      <c r="I1757" s="9">
        <v>168.62</v>
      </c>
      <c r="J1757" s="1">
        <f>VLOOKUP(A1757,'1927-2022'!$A$2:$A$24116,1,FALSE)</f>
        <v>38972</v>
      </c>
    </row>
    <row r="1758" spans="1:10" x14ac:dyDescent="0.3">
      <c r="A1758" s="2">
        <v>38973</v>
      </c>
      <c r="B1758" s="9">
        <v>110.24</v>
      </c>
      <c r="C1758" s="9">
        <v>140.35</v>
      </c>
      <c r="D1758" s="9">
        <v>120.62</v>
      </c>
      <c r="E1758" s="9">
        <v>153.56</v>
      </c>
      <c r="F1758" s="9">
        <v>128.94999999999999</v>
      </c>
      <c r="G1758" s="9">
        <v>164.17</v>
      </c>
      <c r="H1758" s="9">
        <v>132.58000000000001</v>
      </c>
      <c r="I1758" s="9">
        <v>168.79</v>
      </c>
      <c r="J1758" s="1">
        <f>VLOOKUP(A1758,'1927-2022'!$A$2:$A$24116,1,FALSE)</f>
        <v>38973</v>
      </c>
    </row>
    <row r="1759" spans="1:10" x14ac:dyDescent="0.3">
      <c r="A1759" s="2">
        <v>38974</v>
      </c>
      <c r="B1759" s="9">
        <v>110.18</v>
      </c>
      <c r="C1759" s="9">
        <v>140.30000000000001</v>
      </c>
      <c r="D1759" s="9">
        <v>120.47</v>
      </c>
      <c r="E1759" s="9">
        <v>153.4</v>
      </c>
      <c r="F1759" s="9">
        <v>128.71</v>
      </c>
      <c r="G1759" s="9">
        <v>163.88</v>
      </c>
      <c r="H1759" s="9">
        <v>132.28</v>
      </c>
      <c r="I1759" s="9">
        <v>168.43</v>
      </c>
      <c r="J1759" s="1">
        <f>VLOOKUP(A1759,'1927-2022'!$A$2:$A$24116,1,FALSE)</f>
        <v>38974</v>
      </c>
    </row>
    <row r="1760" spans="1:10" x14ac:dyDescent="0.3">
      <c r="A1760" s="2">
        <v>38975</v>
      </c>
      <c r="B1760" s="9">
        <v>110.1</v>
      </c>
      <c r="C1760" s="9">
        <v>140.21</v>
      </c>
      <c r="D1760" s="9">
        <v>120.38</v>
      </c>
      <c r="E1760" s="9">
        <v>153.31</v>
      </c>
      <c r="F1760" s="9">
        <v>128.63</v>
      </c>
      <c r="G1760" s="9">
        <v>163.81</v>
      </c>
      <c r="H1760" s="9">
        <v>132.19999999999999</v>
      </c>
      <c r="I1760" s="9">
        <v>168.36</v>
      </c>
      <c r="J1760" s="1">
        <f>VLOOKUP(A1760,'1927-2022'!$A$2:$A$24116,1,FALSE)</f>
        <v>38975</v>
      </c>
    </row>
    <row r="1761" spans="1:10" x14ac:dyDescent="0.3">
      <c r="A1761" s="2">
        <v>38978</v>
      </c>
      <c r="B1761" s="9">
        <v>110.06</v>
      </c>
      <c r="C1761" s="9">
        <v>140.21</v>
      </c>
      <c r="D1761" s="9">
        <v>120.3</v>
      </c>
      <c r="E1761" s="9">
        <v>153.25</v>
      </c>
      <c r="F1761" s="9">
        <v>128.5</v>
      </c>
      <c r="G1761" s="9">
        <v>163.71</v>
      </c>
      <c r="H1761" s="9">
        <v>131.97999999999999</v>
      </c>
      <c r="I1761" s="9">
        <v>168.14</v>
      </c>
      <c r="J1761" s="1">
        <f>VLOOKUP(A1761,'1927-2022'!$A$2:$A$24116,1,FALSE)</f>
        <v>38978</v>
      </c>
    </row>
    <row r="1762" spans="1:10" x14ac:dyDescent="0.3">
      <c r="A1762" s="2">
        <v>38979</v>
      </c>
      <c r="B1762" s="9">
        <v>110.23</v>
      </c>
      <c r="C1762" s="9">
        <v>140.44</v>
      </c>
      <c r="D1762" s="9">
        <v>120.67</v>
      </c>
      <c r="E1762" s="9">
        <v>153.75</v>
      </c>
      <c r="F1762" s="9">
        <v>129.16</v>
      </c>
      <c r="G1762" s="9">
        <v>164.57</v>
      </c>
      <c r="H1762" s="9">
        <v>132.94999999999999</v>
      </c>
      <c r="I1762" s="9">
        <v>169.4</v>
      </c>
      <c r="J1762" s="1">
        <f>VLOOKUP(A1762,'1927-2022'!$A$2:$A$24116,1,FALSE)</f>
        <v>38979</v>
      </c>
    </row>
    <row r="1763" spans="1:10" x14ac:dyDescent="0.3">
      <c r="A1763" s="2">
        <v>38980</v>
      </c>
      <c r="B1763" s="9">
        <v>110.2</v>
      </c>
      <c r="C1763" s="9">
        <v>140.43</v>
      </c>
      <c r="D1763" s="9">
        <v>120.67</v>
      </c>
      <c r="E1763" s="9">
        <v>153.77000000000001</v>
      </c>
      <c r="F1763" s="9">
        <v>129.18</v>
      </c>
      <c r="G1763" s="9">
        <v>164.62</v>
      </c>
      <c r="H1763" s="9">
        <v>133.1</v>
      </c>
      <c r="I1763" s="9">
        <v>169.62</v>
      </c>
      <c r="J1763" s="1">
        <f>VLOOKUP(A1763,'1927-2022'!$A$2:$A$24116,1,FALSE)</f>
        <v>38980</v>
      </c>
    </row>
    <row r="1764" spans="1:10" x14ac:dyDescent="0.3">
      <c r="A1764" s="2">
        <v>38981</v>
      </c>
      <c r="B1764" s="9">
        <v>110.41</v>
      </c>
      <c r="C1764" s="9">
        <v>140.72</v>
      </c>
      <c r="D1764" s="9">
        <v>121.16</v>
      </c>
      <c r="E1764" s="9">
        <v>154.41</v>
      </c>
      <c r="F1764" s="9">
        <v>129.86000000000001</v>
      </c>
      <c r="G1764" s="9">
        <v>165.5</v>
      </c>
      <c r="H1764" s="9">
        <v>134.07</v>
      </c>
      <c r="I1764" s="9">
        <v>170.88</v>
      </c>
      <c r="J1764" s="1">
        <f>VLOOKUP(A1764,'1927-2022'!$A$2:$A$24116,1,FALSE)</f>
        <v>38981</v>
      </c>
    </row>
    <row r="1765" spans="1:10" x14ac:dyDescent="0.3">
      <c r="A1765" s="2">
        <v>38982</v>
      </c>
      <c r="B1765" s="9">
        <v>110.48</v>
      </c>
      <c r="C1765" s="9">
        <v>140.82</v>
      </c>
      <c r="D1765" s="9">
        <v>121.41</v>
      </c>
      <c r="E1765" s="9">
        <v>154.75</v>
      </c>
      <c r="F1765" s="9">
        <v>130.29</v>
      </c>
      <c r="G1765" s="9">
        <v>166.07</v>
      </c>
      <c r="H1765" s="9">
        <v>134.75</v>
      </c>
      <c r="I1765" s="9">
        <v>171.76</v>
      </c>
      <c r="J1765" s="1">
        <f>VLOOKUP(A1765,'1927-2022'!$A$2:$A$24116,1,FALSE)</f>
        <v>38982</v>
      </c>
    </row>
    <row r="1766" spans="1:10" x14ac:dyDescent="0.3">
      <c r="A1766" s="2">
        <v>38985</v>
      </c>
      <c r="B1766" s="9">
        <v>110.53</v>
      </c>
      <c r="C1766" s="9">
        <v>140.94</v>
      </c>
      <c r="D1766" s="9">
        <v>121.55</v>
      </c>
      <c r="E1766" s="9">
        <v>155</v>
      </c>
      <c r="F1766" s="9">
        <v>130.59</v>
      </c>
      <c r="G1766" s="9">
        <v>166.52</v>
      </c>
      <c r="H1766" s="9">
        <v>135.27000000000001</v>
      </c>
      <c r="I1766" s="9">
        <v>172.5</v>
      </c>
      <c r="J1766" s="1">
        <f>VLOOKUP(A1766,'1927-2022'!$A$2:$A$24116,1,FALSE)</f>
        <v>38985</v>
      </c>
    </row>
    <row r="1767" spans="1:10" x14ac:dyDescent="0.3">
      <c r="A1767" s="2">
        <v>38986</v>
      </c>
      <c r="B1767" s="9">
        <v>110.46</v>
      </c>
      <c r="C1767" s="9">
        <v>140.88</v>
      </c>
      <c r="D1767" s="9">
        <v>121.35</v>
      </c>
      <c r="E1767" s="9">
        <v>154.77000000000001</v>
      </c>
      <c r="F1767" s="9">
        <v>130.36000000000001</v>
      </c>
      <c r="G1767" s="9">
        <v>166.26</v>
      </c>
      <c r="H1767" s="9">
        <v>135.08000000000001</v>
      </c>
      <c r="I1767" s="9">
        <v>172.28</v>
      </c>
      <c r="J1767" s="1">
        <f>VLOOKUP(A1767,'1927-2022'!$A$2:$A$24116,1,FALSE)</f>
        <v>38986</v>
      </c>
    </row>
    <row r="1768" spans="1:10" x14ac:dyDescent="0.3">
      <c r="A1768" s="2">
        <v>38987</v>
      </c>
      <c r="B1768" s="9">
        <v>110.47</v>
      </c>
      <c r="C1768" s="9">
        <v>140.91</v>
      </c>
      <c r="D1768" s="9">
        <v>121.35</v>
      </c>
      <c r="E1768" s="9">
        <v>154.79</v>
      </c>
      <c r="F1768" s="9">
        <v>130.31</v>
      </c>
      <c r="G1768" s="9">
        <v>166.21</v>
      </c>
      <c r="H1768" s="9">
        <v>134.93</v>
      </c>
      <c r="I1768" s="9">
        <v>172.11</v>
      </c>
      <c r="J1768" s="1">
        <f>VLOOKUP(A1768,'1927-2022'!$A$2:$A$24116,1,FALSE)</f>
        <v>38987</v>
      </c>
    </row>
    <row r="1769" spans="1:10" x14ac:dyDescent="0.3">
      <c r="A1769" s="2">
        <v>38988</v>
      </c>
      <c r="B1769" s="9">
        <v>110.44</v>
      </c>
      <c r="C1769" s="9">
        <v>140.88</v>
      </c>
      <c r="D1769" s="9">
        <v>121.25</v>
      </c>
      <c r="E1769" s="9">
        <v>154.66999999999999</v>
      </c>
      <c r="F1769" s="9">
        <v>130.08000000000001</v>
      </c>
      <c r="G1769" s="9">
        <v>165.94</v>
      </c>
      <c r="H1769" s="9">
        <v>134.52000000000001</v>
      </c>
      <c r="I1769" s="9">
        <v>171.61</v>
      </c>
      <c r="J1769" s="1">
        <f>VLOOKUP(A1769,'1927-2022'!$A$2:$A$24116,1,FALSE)</f>
        <v>38988</v>
      </c>
    </row>
    <row r="1770" spans="1:10" x14ac:dyDescent="0.3">
      <c r="A1770" s="2">
        <v>38989</v>
      </c>
      <c r="B1770" s="9">
        <v>110.41</v>
      </c>
      <c r="C1770" s="9">
        <v>140.87</v>
      </c>
      <c r="D1770" s="9">
        <v>121.17</v>
      </c>
      <c r="E1770" s="9">
        <v>154.6</v>
      </c>
      <c r="F1770" s="9">
        <v>129.97</v>
      </c>
      <c r="G1770" s="9">
        <v>165.82</v>
      </c>
      <c r="H1770" s="9">
        <v>134.52000000000001</v>
      </c>
      <c r="I1770" s="9">
        <v>171.63</v>
      </c>
      <c r="J1770" s="1">
        <f>VLOOKUP(A1770,'1927-2022'!$A$2:$A$24116,1,FALSE)</f>
        <v>38989</v>
      </c>
    </row>
    <row r="1771" spans="1:10" x14ac:dyDescent="0.3">
      <c r="A1771" s="2">
        <v>38992</v>
      </c>
      <c r="B1771" s="9">
        <v>110.48</v>
      </c>
      <c r="C1771" s="9">
        <v>141.01</v>
      </c>
      <c r="D1771" s="9">
        <v>121.28</v>
      </c>
      <c r="E1771" s="9">
        <v>154.80000000000001</v>
      </c>
      <c r="F1771" s="9">
        <v>130.13999999999999</v>
      </c>
      <c r="G1771" s="9">
        <v>166.1</v>
      </c>
      <c r="H1771" s="9">
        <v>134.66999999999999</v>
      </c>
      <c r="I1771" s="9">
        <v>171.89</v>
      </c>
      <c r="J1771" s="1">
        <f>VLOOKUP(A1771,'1927-2022'!$A$2:$A$24116,1,FALSE)</f>
        <v>38992</v>
      </c>
    </row>
    <row r="1772" spans="1:10" x14ac:dyDescent="0.3">
      <c r="A1772" s="2">
        <v>38993</v>
      </c>
      <c r="B1772" s="9">
        <v>110.46</v>
      </c>
      <c r="C1772" s="9">
        <v>141.01</v>
      </c>
      <c r="D1772" s="9">
        <v>121.28</v>
      </c>
      <c r="E1772" s="9">
        <v>154.82</v>
      </c>
      <c r="F1772" s="9">
        <v>130.13999999999999</v>
      </c>
      <c r="G1772" s="9">
        <v>166.13</v>
      </c>
      <c r="H1772" s="9">
        <v>134.71</v>
      </c>
      <c r="I1772" s="9">
        <v>171.96</v>
      </c>
      <c r="J1772" s="1">
        <f>VLOOKUP(A1772,'1927-2022'!$A$2:$A$24116,1,FALSE)</f>
        <v>38993</v>
      </c>
    </row>
    <row r="1773" spans="1:10" x14ac:dyDescent="0.3">
      <c r="A1773" s="2">
        <v>38994</v>
      </c>
      <c r="B1773" s="9">
        <v>110.6</v>
      </c>
      <c r="C1773" s="9">
        <v>141.19999999999999</v>
      </c>
      <c r="D1773" s="9">
        <v>121.59</v>
      </c>
      <c r="E1773" s="9">
        <v>155.22999999999999</v>
      </c>
      <c r="F1773" s="9">
        <v>130.59</v>
      </c>
      <c r="G1773" s="9">
        <v>166.72</v>
      </c>
      <c r="H1773" s="9">
        <v>135.22999999999999</v>
      </c>
      <c r="I1773" s="9">
        <v>172.66</v>
      </c>
      <c r="J1773" s="1">
        <f>VLOOKUP(A1773,'1927-2022'!$A$2:$A$24116,1,FALSE)</f>
        <v>38994</v>
      </c>
    </row>
    <row r="1774" spans="1:10" x14ac:dyDescent="0.3">
      <c r="A1774" s="2">
        <v>38995</v>
      </c>
      <c r="B1774" s="9">
        <v>110.49</v>
      </c>
      <c r="C1774" s="9">
        <v>141.08000000000001</v>
      </c>
      <c r="D1774" s="9">
        <v>121.32</v>
      </c>
      <c r="E1774" s="9">
        <v>154.91</v>
      </c>
      <c r="F1774" s="9">
        <v>130.19</v>
      </c>
      <c r="G1774" s="9">
        <v>166.24</v>
      </c>
      <c r="H1774" s="9">
        <v>134.63</v>
      </c>
      <c r="I1774" s="9">
        <v>171.91</v>
      </c>
      <c r="J1774" s="1">
        <f>VLOOKUP(A1774,'1927-2022'!$A$2:$A$24116,1,FALSE)</f>
        <v>38995</v>
      </c>
    </row>
    <row r="1775" spans="1:10" x14ac:dyDescent="0.3">
      <c r="A1775" s="2">
        <v>38996</v>
      </c>
      <c r="B1775" s="9">
        <v>110.29</v>
      </c>
      <c r="C1775" s="9">
        <v>140.85</v>
      </c>
      <c r="D1775" s="9">
        <v>120.85</v>
      </c>
      <c r="E1775" s="9">
        <v>154.33000000000001</v>
      </c>
      <c r="F1775" s="9">
        <v>129.41999999999999</v>
      </c>
      <c r="G1775" s="9">
        <v>165.28</v>
      </c>
      <c r="H1775" s="9">
        <v>133.51</v>
      </c>
      <c r="I1775" s="9">
        <v>170.5</v>
      </c>
      <c r="J1775" s="1">
        <f>VLOOKUP(A1775,'1927-2022'!$A$2:$A$24116,1,FALSE)</f>
        <v>38996</v>
      </c>
    </row>
    <row r="1776" spans="1:10" x14ac:dyDescent="0.3">
      <c r="A1776" s="2">
        <v>38999</v>
      </c>
      <c r="B1776" s="9">
        <v>110.29</v>
      </c>
      <c r="C1776" s="9">
        <v>140.91</v>
      </c>
      <c r="D1776" s="9">
        <v>120.85</v>
      </c>
      <c r="E1776" s="9">
        <v>154.38999999999999</v>
      </c>
      <c r="F1776" s="9">
        <v>129.41999999999999</v>
      </c>
      <c r="G1776" s="9">
        <v>165.35</v>
      </c>
      <c r="H1776" s="9">
        <v>133.51</v>
      </c>
      <c r="I1776" s="9">
        <v>170.57</v>
      </c>
      <c r="J1776" s="1">
        <f>VLOOKUP(A1776,'1927-2022'!$A$2:$A$24116,1,FALSE)</f>
        <v>38999</v>
      </c>
    </row>
    <row r="1777" spans="1:10" x14ac:dyDescent="0.3">
      <c r="A1777" s="2">
        <v>39000</v>
      </c>
      <c r="B1777" s="9">
        <v>110.16</v>
      </c>
      <c r="C1777" s="9">
        <v>140.75</v>
      </c>
      <c r="D1777" s="9">
        <v>120.58</v>
      </c>
      <c r="E1777" s="9">
        <v>154.07</v>
      </c>
      <c r="F1777" s="9">
        <v>128.99</v>
      </c>
      <c r="G1777" s="9">
        <v>164.82</v>
      </c>
      <c r="H1777" s="9">
        <v>132.88</v>
      </c>
      <c r="I1777" s="9">
        <v>169.78</v>
      </c>
      <c r="J1777" s="1">
        <f>VLOOKUP(A1777,'1927-2022'!$A$2:$A$24116,1,FALSE)</f>
        <v>39000</v>
      </c>
    </row>
    <row r="1778" spans="1:10" x14ac:dyDescent="0.3">
      <c r="A1778" s="2">
        <v>39001</v>
      </c>
      <c r="B1778" s="9">
        <v>110.06</v>
      </c>
      <c r="C1778" s="9">
        <v>140.63999999999999</v>
      </c>
      <c r="D1778" s="9">
        <v>120.37</v>
      </c>
      <c r="E1778" s="9">
        <v>153.82</v>
      </c>
      <c r="F1778" s="9">
        <v>128.66999999999999</v>
      </c>
      <c r="G1778" s="9">
        <v>164.43</v>
      </c>
      <c r="H1778" s="9">
        <v>132.38999999999999</v>
      </c>
      <c r="I1778" s="9">
        <v>169.19</v>
      </c>
      <c r="J1778" s="1">
        <f>VLOOKUP(A1778,'1927-2022'!$A$2:$A$24116,1,FALSE)</f>
        <v>39001</v>
      </c>
    </row>
    <row r="1779" spans="1:10" x14ac:dyDescent="0.3">
      <c r="A1779" s="2">
        <v>39002</v>
      </c>
      <c r="B1779" s="9">
        <v>110.08</v>
      </c>
      <c r="C1779" s="9">
        <v>140.69</v>
      </c>
      <c r="D1779" s="9">
        <v>120.4</v>
      </c>
      <c r="E1779" s="9">
        <v>153.88</v>
      </c>
      <c r="F1779" s="9">
        <v>128.75</v>
      </c>
      <c r="G1779" s="9">
        <v>164.55</v>
      </c>
      <c r="H1779" s="9">
        <v>132.47</v>
      </c>
      <c r="I1779" s="9">
        <v>169.3</v>
      </c>
      <c r="J1779" s="1">
        <f>VLOOKUP(A1779,'1927-2022'!$A$2:$A$24116,1,FALSE)</f>
        <v>39002</v>
      </c>
    </row>
    <row r="1780" spans="1:10" x14ac:dyDescent="0.3">
      <c r="A1780" s="2">
        <v>39003</v>
      </c>
      <c r="B1780" s="9">
        <v>110.03</v>
      </c>
      <c r="C1780" s="9">
        <v>140.65</v>
      </c>
      <c r="D1780" s="9">
        <v>120.28</v>
      </c>
      <c r="E1780" s="9">
        <v>153.74</v>
      </c>
      <c r="F1780" s="9">
        <v>128.54</v>
      </c>
      <c r="G1780" s="9">
        <v>164.31</v>
      </c>
      <c r="H1780" s="9">
        <v>132.05000000000001</v>
      </c>
      <c r="I1780" s="9">
        <v>168.8</v>
      </c>
      <c r="J1780" s="1">
        <f>VLOOKUP(A1780,'1927-2022'!$A$2:$A$24116,1,FALSE)</f>
        <v>39003</v>
      </c>
    </row>
    <row r="1781" spans="1:10" x14ac:dyDescent="0.3">
      <c r="A1781" s="2">
        <v>39006</v>
      </c>
      <c r="B1781" s="9">
        <v>110.07</v>
      </c>
      <c r="C1781" s="9">
        <v>140.75</v>
      </c>
      <c r="D1781" s="9">
        <v>120.37</v>
      </c>
      <c r="E1781" s="9">
        <v>153.91999999999999</v>
      </c>
      <c r="F1781" s="9">
        <v>128.71</v>
      </c>
      <c r="G1781" s="9">
        <v>164.59</v>
      </c>
      <c r="H1781" s="9">
        <v>132.28</v>
      </c>
      <c r="I1781" s="9">
        <v>169.16</v>
      </c>
      <c r="J1781" s="1">
        <f>VLOOKUP(A1781,'1927-2022'!$A$2:$A$24116,1,FALSE)</f>
        <v>39006</v>
      </c>
    </row>
    <row r="1782" spans="1:10" x14ac:dyDescent="0.3">
      <c r="A1782" s="2">
        <v>39007</v>
      </c>
      <c r="B1782" s="9">
        <v>110.09</v>
      </c>
      <c r="C1782" s="9">
        <v>140.80000000000001</v>
      </c>
      <c r="D1782" s="9">
        <v>120.44</v>
      </c>
      <c r="E1782" s="9">
        <v>154.03</v>
      </c>
      <c r="F1782" s="9">
        <v>128.82</v>
      </c>
      <c r="G1782" s="9">
        <v>164.76</v>
      </c>
      <c r="H1782" s="9">
        <v>132.38999999999999</v>
      </c>
      <c r="I1782" s="9">
        <v>169.32</v>
      </c>
      <c r="J1782" s="1">
        <f>VLOOKUP(A1782,'1927-2022'!$A$2:$A$24116,1,FALSE)</f>
        <v>39007</v>
      </c>
    </row>
    <row r="1783" spans="1:10" x14ac:dyDescent="0.3">
      <c r="A1783" s="2">
        <v>39008</v>
      </c>
      <c r="B1783" s="9">
        <v>110.08</v>
      </c>
      <c r="C1783" s="9">
        <v>140.81</v>
      </c>
      <c r="D1783" s="9">
        <v>120.46</v>
      </c>
      <c r="E1783" s="9">
        <v>154.08000000000001</v>
      </c>
      <c r="F1783" s="9">
        <v>128.88</v>
      </c>
      <c r="G1783" s="9">
        <v>164.85</v>
      </c>
      <c r="H1783" s="9">
        <v>132.58000000000001</v>
      </c>
      <c r="I1783" s="9">
        <v>169.59</v>
      </c>
      <c r="J1783" s="1">
        <f>VLOOKUP(A1783,'1927-2022'!$A$2:$A$24116,1,FALSE)</f>
        <v>39008</v>
      </c>
    </row>
    <row r="1784" spans="1:10" x14ac:dyDescent="0.3">
      <c r="A1784" s="2">
        <v>39009</v>
      </c>
      <c r="B1784" s="9">
        <v>110.05</v>
      </c>
      <c r="C1784" s="9">
        <v>140.78</v>
      </c>
      <c r="D1784" s="9">
        <v>120.4</v>
      </c>
      <c r="E1784" s="9">
        <v>154.03</v>
      </c>
      <c r="F1784" s="9">
        <v>128.72999999999999</v>
      </c>
      <c r="G1784" s="9">
        <v>164.68</v>
      </c>
      <c r="H1784" s="9">
        <v>132.35</v>
      </c>
      <c r="I1784" s="9">
        <v>169.32</v>
      </c>
      <c r="J1784" s="1">
        <f>VLOOKUP(A1784,'1927-2022'!$A$2:$A$24116,1,FALSE)</f>
        <v>39009</v>
      </c>
    </row>
    <row r="1785" spans="1:10" x14ac:dyDescent="0.3">
      <c r="A1785" s="2">
        <v>39010</v>
      </c>
      <c r="B1785" s="9">
        <v>110.04</v>
      </c>
      <c r="C1785" s="9">
        <v>140.79</v>
      </c>
      <c r="D1785" s="9">
        <v>120.37</v>
      </c>
      <c r="E1785" s="9">
        <v>154.01</v>
      </c>
      <c r="F1785" s="9">
        <v>128.71</v>
      </c>
      <c r="G1785" s="9">
        <v>164.68</v>
      </c>
      <c r="H1785" s="9">
        <v>132.38999999999999</v>
      </c>
      <c r="I1785" s="9">
        <v>169.39</v>
      </c>
      <c r="J1785" s="1">
        <f>VLOOKUP(A1785,'1927-2022'!$A$2:$A$24116,1,FALSE)</f>
        <v>39010</v>
      </c>
    </row>
    <row r="1786" spans="1:10" x14ac:dyDescent="0.3">
      <c r="A1786" s="2">
        <v>39013</v>
      </c>
      <c r="B1786" s="9">
        <v>109.96</v>
      </c>
      <c r="C1786" s="9">
        <v>140.74</v>
      </c>
      <c r="D1786" s="9">
        <v>120.17</v>
      </c>
      <c r="E1786" s="9">
        <v>153.82</v>
      </c>
      <c r="F1786" s="9">
        <v>128.41</v>
      </c>
      <c r="G1786" s="9">
        <v>164.36</v>
      </c>
      <c r="H1786" s="9">
        <v>131.79</v>
      </c>
      <c r="I1786" s="9">
        <v>168.7</v>
      </c>
      <c r="J1786" s="1">
        <f>VLOOKUP(A1786,'1927-2022'!$A$2:$A$24116,1,FALSE)</f>
        <v>39013</v>
      </c>
    </row>
    <row r="1787" spans="1:10" x14ac:dyDescent="0.3">
      <c r="A1787" s="2">
        <v>39014</v>
      </c>
      <c r="B1787" s="9">
        <v>109.96</v>
      </c>
      <c r="C1787" s="9">
        <v>140.76</v>
      </c>
      <c r="D1787" s="9">
        <v>120.13</v>
      </c>
      <c r="E1787" s="9">
        <v>153.79</v>
      </c>
      <c r="F1787" s="9">
        <v>128.38999999999999</v>
      </c>
      <c r="G1787" s="9">
        <v>164.36</v>
      </c>
      <c r="H1787" s="9">
        <v>131.79</v>
      </c>
      <c r="I1787" s="9">
        <v>168.72</v>
      </c>
      <c r="J1787" s="1">
        <f>VLOOKUP(A1787,'1927-2022'!$A$2:$A$24116,1,FALSE)</f>
        <v>39014</v>
      </c>
    </row>
    <row r="1788" spans="1:10" x14ac:dyDescent="0.3">
      <c r="A1788" s="2">
        <v>39015</v>
      </c>
      <c r="B1788" s="9">
        <v>110.02</v>
      </c>
      <c r="C1788" s="9">
        <v>140.87</v>
      </c>
      <c r="D1788" s="9">
        <v>120.37</v>
      </c>
      <c r="E1788" s="9">
        <v>154.11000000000001</v>
      </c>
      <c r="F1788" s="9">
        <v>128.79</v>
      </c>
      <c r="G1788" s="9">
        <v>164.89</v>
      </c>
      <c r="H1788" s="9">
        <v>132.47</v>
      </c>
      <c r="I1788" s="9">
        <v>169.61</v>
      </c>
      <c r="J1788" s="1">
        <f>VLOOKUP(A1788,'1927-2022'!$A$2:$A$24116,1,FALSE)</f>
        <v>39015</v>
      </c>
    </row>
    <row r="1789" spans="1:10" x14ac:dyDescent="0.3">
      <c r="A1789" s="2">
        <v>39016</v>
      </c>
      <c r="B1789" s="9">
        <v>110.13</v>
      </c>
      <c r="C1789" s="9">
        <v>141.03</v>
      </c>
      <c r="D1789" s="9">
        <v>120.67</v>
      </c>
      <c r="E1789" s="9">
        <v>154.52000000000001</v>
      </c>
      <c r="F1789" s="9">
        <v>129.25</v>
      </c>
      <c r="G1789" s="9">
        <v>165.52</v>
      </c>
      <c r="H1789" s="9">
        <v>133.25</v>
      </c>
      <c r="I1789" s="9">
        <v>170.64</v>
      </c>
      <c r="J1789" s="1">
        <f>VLOOKUP(A1789,'1927-2022'!$A$2:$A$24116,1,FALSE)</f>
        <v>39016</v>
      </c>
    </row>
    <row r="1790" spans="1:10" x14ac:dyDescent="0.3">
      <c r="A1790" s="2">
        <v>39017</v>
      </c>
      <c r="B1790" s="9">
        <v>110.25</v>
      </c>
      <c r="C1790" s="9">
        <v>141.19999999999999</v>
      </c>
      <c r="D1790" s="9">
        <v>120.91</v>
      </c>
      <c r="E1790" s="9">
        <v>154.85</v>
      </c>
      <c r="F1790" s="9">
        <v>129.59</v>
      </c>
      <c r="G1790" s="9">
        <v>165.97</v>
      </c>
      <c r="H1790" s="9">
        <v>133.85</v>
      </c>
      <c r="I1790" s="9">
        <v>171.43</v>
      </c>
      <c r="J1790" s="1">
        <f>VLOOKUP(A1790,'1927-2022'!$A$2:$A$24116,1,FALSE)</f>
        <v>39017</v>
      </c>
    </row>
    <row r="1791" spans="1:10" x14ac:dyDescent="0.3">
      <c r="A1791" s="2">
        <v>39020</v>
      </c>
      <c r="B1791" s="9">
        <v>110.23</v>
      </c>
      <c r="C1791" s="9">
        <v>141.24</v>
      </c>
      <c r="D1791" s="9">
        <v>120.89</v>
      </c>
      <c r="E1791" s="9">
        <v>154.88999999999999</v>
      </c>
      <c r="F1791" s="9">
        <v>129.59</v>
      </c>
      <c r="G1791" s="9">
        <v>166.04</v>
      </c>
      <c r="H1791" s="9">
        <v>133.91999999999999</v>
      </c>
      <c r="I1791" s="9">
        <v>171.59</v>
      </c>
      <c r="J1791" s="1">
        <f>VLOOKUP(A1791,'1927-2022'!$A$2:$A$24116,1,FALSE)</f>
        <v>39020</v>
      </c>
    </row>
    <row r="1792" spans="1:10" x14ac:dyDescent="0.3">
      <c r="A1792" s="2">
        <v>39021</v>
      </c>
      <c r="B1792" s="9">
        <v>110.36</v>
      </c>
      <c r="C1792" s="9">
        <v>141.41999999999999</v>
      </c>
      <c r="D1792" s="9">
        <v>121.23</v>
      </c>
      <c r="E1792" s="9">
        <v>155.35</v>
      </c>
      <c r="F1792" s="9">
        <v>130.16</v>
      </c>
      <c r="G1792" s="9">
        <v>166.79</v>
      </c>
      <c r="H1792" s="9">
        <v>134.82</v>
      </c>
      <c r="I1792" s="9">
        <v>172.77</v>
      </c>
      <c r="J1792" s="1">
        <f>VLOOKUP(A1792,'1927-2022'!$A$2:$A$24116,1,FALSE)</f>
        <v>39021</v>
      </c>
    </row>
    <row r="1793" spans="1:10" x14ac:dyDescent="0.3">
      <c r="A1793" s="2">
        <v>39022</v>
      </c>
      <c r="B1793" s="9">
        <v>110.46</v>
      </c>
      <c r="C1793" s="9">
        <v>141.57</v>
      </c>
      <c r="D1793" s="9">
        <v>121.48</v>
      </c>
      <c r="E1793" s="9">
        <v>155.69</v>
      </c>
      <c r="F1793" s="9">
        <v>130.53</v>
      </c>
      <c r="G1793" s="9">
        <v>167.29</v>
      </c>
      <c r="H1793" s="9">
        <v>135.41999999999999</v>
      </c>
      <c r="I1793" s="9">
        <v>173.56</v>
      </c>
      <c r="J1793" s="1">
        <f>VLOOKUP(A1793,'1927-2022'!$A$2:$A$24116,1,FALSE)</f>
        <v>39022</v>
      </c>
    </row>
    <row r="1794" spans="1:10" x14ac:dyDescent="0.3">
      <c r="A1794" s="2">
        <v>39023</v>
      </c>
      <c r="B1794" s="9">
        <v>110.41</v>
      </c>
      <c r="C1794" s="9">
        <v>141.52000000000001</v>
      </c>
      <c r="D1794" s="9">
        <v>121.34</v>
      </c>
      <c r="E1794" s="9">
        <v>155.53</v>
      </c>
      <c r="F1794" s="9">
        <v>130.27000000000001</v>
      </c>
      <c r="G1794" s="9">
        <v>166.98</v>
      </c>
      <c r="H1794" s="9">
        <v>135.01</v>
      </c>
      <c r="I1794" s="9">
        <v>173.06</v>
      </c>
      <c r="J1794" s="1">
        <f>VLOOKUP(A1794,'1927-2022'!$A$2:$A$24116,1,FALSE)</f>
        <v>39023</v>
      </c>
    </row>
    <row r="1795" spans="1:10" x14ac:dyDescent="0.3">
      <c r="A1795" s="2">
        <v>39024</v>
      </c>
      <c r="B1795" s="9">
        <v>110.12</v>
      </c>
      <c r="C1795" s="9">
        <v>141.16</v>
      </c>
      <c r="D1795" s="9">
        <v>120.64</v>
      </c>
      <c r="E1795" s="9">
        <v>154.65</v>
      </c>
      <c r="F1795" s="9">
        <v>129.25</v>
      </c>
      <c r="G1795" s="9">
        <v>165.7</v>
      </c>
      <c r="H1795" s="9">
        <v>133.59</v>
      </c>
      <c r="I1795" s="9">
        <v>171.26</v>
      </c>
      <c r="J1795" s="1">
        <f>VLOOKUP(A1795,'1927-2022'!$A$2:$A$24116,1,FALSE)</f>
        <v>39024</v>
      </c>
    </row>
    <row r="1796" spans="1:10" x14ac:dyDescent="0.3">
      <c r="A1796" s="2">
        <v>39027</v>
      </c>
      <c r="B1796" s="9">
        <v>110.11</v>
      </c>
      <c r="C1796" s="9">
        <v>141.21</v>
      </c>
      <c r="D1796" s="9">
        <v>120.65</v>
      </c>
      <c r="E1796" s="9">
        <v>154.74</v>
      </c>
      <c r="F1796" s="9">
        <v>129.31</v>
      </c>
      <c r="G1796" s="9">
        <v>165.84</v>
      </c>
      <c r="H1796" s="9">
        <v>133.69999999999999</v>
      </c>
      <c r="I1796" s="9">
        <v>171.47</v>
      </c>
      <c r="J1796" s="1">
        <f>VLOOKUP(A1796,'1927-2022'!$A$2:$A$24116,1,FALSE)</f>
        <v>39027</v>
      </c>
    </row>
    <row r="1797" spans="1:10" x14ac:dyDescent="0.3">
      <c r="A1797" s="2">
        <v>39028</v>
      </c>
      <c r="B1797" s="9">
        <v>110.2</v>
      </c>
      <c r="C1797" s="9">
        <v>141.35</v>
      </c>
      <c r="D1797" s="9">
        <v>120.92</v>
      </c>
      <c r="E1797" s="9">
        <v>155.11000000000001</v>
      </c>
      <c r="F1797" s="9">
        <v>129.72</v>
      </c>
      <c r="G1797" s="9">
        <v>166.39</v>
      </c>
      <c r="H1797" s="9">
        <v>134.30000000000001</v>
      </c>
      <c r="I1797" s="9">
        <v>172.26</v>
      </c>
      <c r="J1797" s="1">
        <f>VLOOKUP(A1797,'1927-2022'!$A$2:$A$24116,1,FALSE)</f>
        <v>39028</v>
      </c>
    </row>
    <row r="1798" spans="1:10" x14ac:dyDescent="0.3">
      <c r="A1798" s="2">
        <v>39029</v>
      </c>
      <c r="B1798" s="9">
        <v>110.24</v>
      </c>
      <c r="C1798" s="9">
        <v>141.43</v>
      </c>
      <c r="D1798" s="9">
        <v>121.07</v>
      </c>
      <c r="E1798" s="9">
        <v>155.31</v>
      </c>
      <c r="F1798" s="9">
        <v>129.94999999999999</v>
      </c>
      <c r="G1798" s="9">
        <v>166.71</v>
      </c>
      <c r="H1798" s="9">
        <v>134.71</v>
      </c>
      <c r="I1798" s="9">
        <v>172.82</v>
      </c>
      <c r="J1798" s="1">
        <f>VLOOKUP(A1798,'1927-2022'!$A$2:$A$24116,1,FALSE)</f>
        <v>39029</v>
      </c>
    </row>
    <row r="1799" spans="1:10" x14ac:dyDescent="0.3">
      <c r="A1799" s="2">
        <v>39030</v>
      </c>
      <c r="B1799" s="9">
        <v>110.25</v>
      </c>
      <c r="C1799" s="9">
        <v>141.46</v>
      </c>
      <c r="D1799" s="9">
        <v>121.08</v>
      </c>
      <c r="E1799" s="9">
        <v>155.36000000000001</v>
      </c>
      <c r="F1799" s="9">
        <v>129.97</v>
      </c>
      <c r="G1799" s="9">
        <v>166.75</v>
      </c>
      <c r="H1799" s="9">
        <v>134.71</v>
      </c>
      <c r="I1799" s="9">
        <v>172.84</v>
      </c>
      <c r="J1799" s="1">
        <f>VLOOKUP(A1799,'1927-2022'!$A$2:$A$24116,1,FALSE)</f>
        <v>39030</v>
      </c>
    </row>
    <row r="1800" spans="1:10" x14ac:dyDescent="0.3">
      <c r="A1800" s="2">
        <v>39031</v>
      </c>
      <c r="B1800" s="9">
        <v>110.28</v>
      </c>
      <c r="C1800" s="9">
        <v>141.51</v>
      </c>
      <c r="D1800" s="9">
        <v>121.25</v>
      </c>
      <c r="E1800" s="9">
        <v>155.58000000000001</v>
      </c>
      <c r="F1800" s="9">
        <v>130.22999999999999</v>
      </c>
      <c r="G1800" s="9">
        <v>167.11</v>
      </c>
      <c r="H1800" s="9">
        <v>135.19999999999999</v>
      </c>
      <c r="I1800" s="9">
        <v>173.49</v>
      </c>
      <c r="J1800" s="1">
        <f>VLOOKUP(A1800,'1927-2022'!$A$2:$A$24116,1,FALSE)</f>
        <v>39031</v>
      </c>
    </row>
    <row r="1801" spans="1:10" x14ac:dyDescent="0.3">
      <c r="A1801" s="2">
        <v>39034</v>
      </c>
      <c r="B1801" s="9">
        <v>110.22</v>
      </c>
      <c r="C1801" s="9">
        <v>141.49</v>
      </c>
      <c r="D1801" s="9">
        <v>121.12</v>
      </c>
      <c r="E1801" s="9">
        <v>155.49</v>
      </c>
      <c r="F1801" s="9">
        <v>130.08000000000001</v>
      </c>
      <c r="G1801" s="9">
        <v>166.99</v>
      </c>
      <c r="H1801" s="9">
        <v>135.01</v>
      </c>
      <c r="I1801" s="9">
        <v>173.32</v>
      </c>
      <c r="J1801" s="1">
        <f>VLOOKUP(A1801,'1927-2022'!$A$2:$A$24116,1,FALSE)</f>
        <v>39034</v>
      </c>
    </row>
    <row r="1802" spans="1:10" x14ac:dyDescent="0.3">
      <c r="A1802" s="2">
        <v>39035</v>
      </c>
      <c r="B1802" s="9">
        <v>110.26</v>
      </c>
      <c r="C1802" s="9">
        <v>141.56</v>
      </c>
      <c r="D1802" s="9">
        <v>121.26</v>
      </c>
      <c r="E1802" s="9">
        <v>155.69</v>
      </c>
      <c r="F1802" s="9">
        <v>130.36000000000001</v>
      </c>
      <c r="G1802" s="9">
        <v>167.38</v>
      </c>
      <c r="H1802" s="9">
        <v>135.57</v>
      </c>
      <c r="I1802" s="9">
        <v>174.06</v>
      </c>
      <c r="J1802" s="1">
        <f>VLOOKUP(A1802,'1927-2022'!$A$2:$A$24116,1,FALSE)</f>
        <v>39035</v>
      </c>
    </row>
    <row r="1803" spans="1:10" x14ac:dyDescent="0.3">
      <c r="A1803" s="2">
        <v>39036</v>
      </c>
      <c r="B1803" s="9">
        <v>110.12</v>
      </c>
      <c r="C1803" s="9">
        <v>141.41</v>
      </c>
      <c r="D1803" s="9">
        <v>120.94</v>
      </c>
      <c r="E1803" s="9">
        <v>155.30000000000001</v>
      </c>
      <c r="F1803" s="9">
        <v>129.93</v>
      </c>
      <c r="G1803" s="9">
        <v>166.84</v>
      </c>
      <c r="H1803" s="9">
        <v>134.97</v>
      </c>
      <c r="I1803" s="9">
        <v>173.32</v>
      </c>
      <c r="J1803" s="1">
        <f>VLOOKUP(A1803,'1927-2022'!$A$2:$A$24116,1,FALSE)</f>
        <v>39036</v>
      </c>
    </row>
    <row r="1804" spans="1:10" x14ac:dyDescent="0.3">
      <c r="A1804" s="2">
        <v>39037</v>
      </c>
      <c r="B1804" s="9">
        <v>110.07</v>
      </c>
      <c r="C1804" s="9">
        <v>141.37</v>
      </c>
      <c r="D1804" s="9">
        <v>120.71</v>
      </c>
      <c r="E1804" s="9">
        <v>155.02000000000001</v>
      </c>
      <c r="F1804" s="9">
        <v>129.59</v>
      </c>
      <c r="G1804" s="9">
        <v>166.43</v>
      </c>
      <c r="H1804" s="9">
        <v>134.41</v>
      </c>
      <c r="I1804" s="9">
        <v>172.62</v>
      </c>
      <c r="J1804" s="1">
        <f>VLOOKUP(A1804,'1927-2022'!$A$2:$A$24116,1,FALSE)</f>
        <v>39037</v>
      </c>
    </row>
    <row r="1805" spans="1:10" x14ac:dyDescent="0.3">
      <c r="A1805" s="2">
        <v>39038</v>
      </c>
      <c r="B1805" s="9">
        <v>110.22</v>
      </c>
      <c r="C1805" s="9">
        <v>141.57</v>
      </c>
      <c r="D1805" s="9">
        <v>121.07</v>
      </c>
      <c r="E1805" s="9">
        <v>155.5</v>
      </c>
      <c r="F1805" s="9">
        <v>130.1</v>
      </c>
      <c r="G1805" s="9">
        <v>167.11</v>
      </c>
      <c r="H1805" s="9">
        <v>135.01</v>
      </c>
      <c r="I1805" s="9">
        <v>173.42</v>
      </c>
      <c r="J1805" s="1">
        <f>VLOOKUP(A1805,'1927-2022'!$A$2:$A$24116,1,FALSE)</f>
        <v>39038</v>
      </c>
    </row>
    <row r="1806" spans="1:10" x14ac:dyDescent="0.3">
      <c r="A1806" s="2">
        <v>39041</v>
      </c>
      <c r="B1806" s="9">
        <v>110.22</v>
      </c>
      <c r="C1806" s="9">
        <v>141.63</v>
      </c>
      <c r="D1806" s="9">
        <v>121.08</v>
      </c>
      <c r="E1806" s="9">
        <v>155.59</v>
      </c>
      <c r="F1806" s="9">
        <v>130.16</v>
      </c>
      <c r="G1806" s="9">
        <v>167.25</v>
      </c>
      <c r="H1806" s="9">
        <v>135.16</v>
      </c>
      <c r="I1806" s="9">
        <v>173.68</v>
      </c>
      <c r="J1806" s="1">
        <f>VLOOKUP(A1806,'1927-2022'!$A$2:$A$24116,1,FALSE)</f>
        <v>39041</v>
      </c>
    </row>
    <row r="1807" spans="1:10" x14ac:dyDescent="0.3">
      <c r="A1807" s="2">
        <v>39042</v>
      </c>
      <c r="B1807" s="9">
        <v>110.22</v>
      </c>
      <c r="C1807" s="9">
        <v>141.65</v>
      </c>
      <c r="D1807" s="9">
        <v>121.16</v>
      </c>
      <c r="E1807" s="9">
        <v>155.71</v>
      </c>
      <c r="F1807" s="9">
        <v>130.31</v>
      </c>
      <c r="G1807" s="9">
        <v>167.47</v>
      </c>
      <c r="H1807" s="9">
        <v>135.38</v>
      </c>
      <c r="I1807" s="9">
        <v>173.99</v>
      </c>
      <c r="J1807" s="1">
        <f>VLOOKUP(A1807,'1927-2022'!$A$2:$A$24116,1,FALSE)</f>
        <v>39042</v>
      </c>
    </row>
    <row r="1808" spans="1:10" x14ac:dyDescent="0.3">
      <c r="A1808" s="2">
        <v>39043</v>
      </c>
      <c r="B1808" s="9">
        <v>110.23</v>
      </c>
      <c r="C1808" s="9">
        <v>141.69</v>
      </c>
      <c r="D1808" s="9">
        <v>121.21</v>
      </c>
      <c r="E1808" s="9">
        <v>155.80000000000001</v>
      </c>
      <c r="F1808" s="9">
        <v>130.4</v>
      </c>
      <c r="G1808" s="9">
        <v>167.61</v>
      </c>
      <c r="H1808" s="9">
        <v>135.49</v>
      </c>
      <c r="I1808" s="9">
        <v>174.16</v>
      </c>
      <c r="J1808" s="1">
        <f>VLOOKUP(A1808,'1927-2022'!$A$2:$A$24116,1,FALSE)</f>
        <v>39043</v>
      </c>
    </row>
    <row r="1809" spans="1:10" x14ac:dyDescent="0.3">
      <c r="A1809" s="2">
        <v>39044</v>
      </c>
      <c r="B1809" s="9">
        <v>110.23</v>
      </c>
      <c r="C1809" s="9">
        <v>141.71</v>
      </c>
      <c r="D1809" s="9">
        <v>121.21</v>
      </c>
      <c r="E1809" s="9">
        <v>155.82</v>
      </c>
      <c r="F1809" s="9">
        <v>130.4</v>
      </c>
      <c r="G1809" s="9">
        <v>167.63</v>
      </c>
      <c r="H1809" s="9">
        <v>135.49</v>
      </c>
      <c r="I1809" s="9">
        <v>174.18</v>
      </c>
      <c r="J1809" s="1" t="e">
        <f>VLOOKUP(A1809,'1927-2022'!$A$2:$A$24116,1,FALSE)</f>
        <v>#N/A</v>
      </c>
    </row>
    <row r="1810" spans="1:10" x14ac:dyDescent="0.3">
      <c r="A1810" s="2">
        <v>39045</v>
      </c>
      <c r="B1810" s="9">
        <v>110.28</v>
      </c>
      <c r="C1810" s="9">
        <v>141.78</v>
      </c>
      <c r="D1810" s="9">
        <v>121.28</v>
      </c>
      <c r="E1810" s="9">
        <v>155.93</v>
      </c>
      <c r="F1810" s="9">
        <v>130.5</v>
      </c>
      <c r="G1810" s="9">
        <v>167.78</v>
      </c>
      <c r="H1810" s="9">
        <v>135.76</v>
      </c>
      <c r="I1810" s="9">
        <v>174.55</v>
      </c>
      <c r="J1810" s="1">
        <f>VLOOKUP(A1810,'1927-2022'!$A$2:$A$24116,1,FALSE)</f>
        <v>39045</v>
      </c>
    </row>
    <row r="1811" spans="1:10" x14ac:dyDescent="0.3">
      <c r="A1811" s="2">
        <v>39048</v>
      </c>
      <c r="B1811" s="9">
        <v>110.28</v>
      </c>
      <c r="C1811" s="9">
        <v>141.84</v>
      </c>
      <c r="D1811" s="9">
        <v>121.35</v>
      </c>
      <c r="E1811" s="9">
        <v>156.09</v>
      </c>
      <c r="F1811" s="9">
        <v>130.61000000000001</v>
      </c>
      <c r="G1811" s="9">
        <v>167.99</v>
      </c>
      <c r="H1811" s="9">
        <v>135.94</v>
      </c>
      <c r="I1811" s="9">
        <v>174.86</v>
      </c>
      <c r="J1811" s="1">
        <f>VLOOKUP(A1811,'1927-2022'!$A$2:$A$24116,1,FALSE)</f>
        <v>39048</v>
      </c>
    </row>
    <row r="1812" spans="1:10" x14ac:dyDescent="0.3">
      <c r="A1812" s="2">
        <v>39049</v>
      </c>
      <c r="B1812" s="9">
        <v>110.34</v>
      </c>
      <c r="C1812" s="9">
        <v>141.94999999999999</v>
      </c>
      <c r="D1812" s="9">
        <v>121.52</v>
      </c>
      <c r="E1812" s="9">
        <v>156.32</v>
      </c>
      <c r="F1812" s="9">
        <v>130.87</v>
      </c>
      <c r="G1812" s="9">
        <v>168.35</v>
      </c>
      <c r="H1812" s="9">
        <v>136.28</v>
      </c>
      <c r="I1812" s="9">
        <v>175.31</v>
      </c>
      <c r="J1812" s="1">
        <f>VLOOKUP(A1812,'1927-2022'!$A$2:$A$24116,1,FALSE)</f>
        <v>39049</v>
      </c>
    </row>
    <row r="1813" spans="1:10" x14ac:dyDescent="0.3">
      <c r="A1813" s="2">
        <v>39050</v>
      </c>
      <c r="B1813" s="9">
        <v>110.33</v>
      </c>
      <c r="C1813" s="9">
        <v>141.94</v>
      </c>
      <c r="D1813" s="9">
        <v>121.44</v>
      </c>
      <c r="E1813" s="9">
        <v>156.25</v>
      </c>
      <c r="F1813" s="9">
        <v>130.76</v>
      </c>
      <c r="G1813" s="9">
        <v>168.23</v>
      </c>
      <c r="H1813" s="9">
        <v>136.06</v>
      </c>
      <c r="I1813" s="9">
        <v>175.05</v>
      </c>
      <c r="J1813" s="1">
        <f>VLOOKUP(A1813,'1927-2022'!$A$2:$A$24116,1,FALSE)</f>
        <v>39050</v>
      </c>
    </row>
    <row r="1814" spans="1:10" x14ac:dyDescent="0.3">
      <c r="A1814" s="2">
        <v>39051</v>
      </c>
      <c r="B1814" s="9">
        <v>110.44</v>
      </c>
      <c r="C1814" s="9">
        <v>142.12</v>
      </c>
      <c r="D1814" s="9">
        <v>121.75</v>
      </c>
      <c r="E1814" s="9">
        <v>156.66</v>
      </c>
      <c r="F1814" s="9">
        <v>131.25</v>
      </c>
      <c r="G1814" s="9">
        <v>168.88</v>
      </c>
      <c r="H1814" s="9">
        <v>136.88</v>
      </c>
      <c r="I1814" s="9">
        <v>176.13</v>
      </c>
      <c r="J1814" s="1">
        <f>VLOOKUP(A1814,'1927-2022'!$A$2:$A$24116,1,FALSE)</f>
        <v>39051</v>
      </c>
    </row>
    <row r="1815" spans="1:10" x14ac:dyDescent="0.3">
      <c r="A1815" s="2">
        <v>39052</v>
      </c>
      <c r="B1815" s="9">
        <v>110.66</v>
      </c>
      <c r="C1815" s="9">
        <v>142.41</v>
      </c>
      <c r="D1815" s="9">
        <v>122.11</v>
      </c>
      <c r="E1815" s="9">
        <v>157.13999999999999</v>
      </c>
      <c r="F1815" s="9">
        <v>131.6</v>
      </c>
      <c r="G1815" s="9">
        <v>169.36</v>
      </c>
      <c r="H1815" s="9">
        <v>137.18</v>
      </c>
      <c r="I1815" s="9">
        <v>176.54</v>
      </c>
      <c r="J1815" s="1">
        <f>VLOOKUP(A1815,'1927-2022'!$A$2:$A$24116,1,FALSE)</f>
        <v>39052</v>
      </c>
    </row>
    <row r="1816" spans="1:10" x14ac:dyDescent="0.3">
      <c r="A1816" s="2">
        <v>39055</v>
      </c>
      <c r="B1816" s="9">
        <v>110.66</v>
      </c>
      <c r="C1816" s="9">
        <v>142.46</v>
      </c>
      <c r="D1816" s="9">
        <v>122.09</v>
      </c>
      <c r="E1816" s="9">
        <v>157.18</v>
      </c>
      <c r="F1816" s="9">
        <v>131.57</v>
      </c>
      <c r="G1816" s="9">
        <v>169.39</v>
      </c>
      <c r="H1816" s="9">
        <v>137.18</v>
      </c>
      <c r="I1816" s="9">
        <v>176.61</v>
      </c>
      <c r="J1816" s="1">
        <f>VLOOKUP(A1816,'1927-2022'!$A$2:$A$24116,1,FALSE)</f>
        <v>39055</v>
      </c>
    </row>
    <row r="1817" spans="1:10" x14ac:dyDescent="0.3">
      <c r="A1817" s="2">
        <v>39056</v>
      </c>
      <c r="B1817" s="9">
        <v>110.66</v>
      </c>
      <c r="C1817" s="9">
        <v>142.47999999999999</v>
      </c>
      <c r="D1817" s="9">
        <v>122.07</v>
      </c>
      <c r="E1817" s="9">
        <v>157.18</v>
      </c>
      <c r="F1817" s="9">
        <v>131.53</v>
      </c>
      <c r="G1817" s="9">
        <v>169.36</v>
      </c>
      <c r="H1817" s="9">
        <v>137.03</v>
      </c>
      <c r="I1817" s="9">
        <v>176.45</v>
      </c>
      <c r="J1817" s="1">
        <f>VLOOKUP(A1817,'1927-2022'!$A$2:$A$24116,1,FALSE)</f>
        <v>39056</v>
      </c>
    </row>
    <row r="1818" spans="1:10" x14ac:dyDescent="0.3">
      <c r="A1818" s="2">
        <v>39057</v>
      </c>
      <c r="B1818" s="9">
        <v>110.52</v>
      </c>
      <c r="C1818" s="9">
        <v>142.33000000000001</v>
      </c>
      <c r="D1818" s="9">
        <v>121.8</v>
      </c>
      <c r="E1818" s="9">
        <v>156.86000000000001</v>
      </c>
      <c r="F1818" s="9">
        <v>131.16999999999999</v>
      </c>
      <c r="G1818" s="9">
        <v>168.92</v>
      </c>
      <c r="H1818" s="9">
        <v>136.54</v>
      </c>
      <c r="I1818" s="9">
        <v>175.84</v>
      </c>
      <c r="J1818" s="1">
        <f>VLOOKUP(A1818,'1927-2022'!$A$2:$A$24116,1,FALSE)</f>
        <v>39057</v>
      </c>
    </row>
    <row r="1819" spans="1:10" x14ac:dyDescent="0.3">
      <c r="A1819" s="2">
        <v>39058</v>
      </c>
      <c r="B1819" s="9">
        <v>110.51</v>
      </c>
      <c r="C1819" s="9">
        <v>142.34</v>
      </c>
      <c r="D1819" s="9">
        <v>121.78</v>
      </c>
      <c r="E1819" s="9">
        <v>156.86000000000001</v>
      </c>
      <c r="F1819" s="9">
        <v>131.16999999999999</v>
      </c>
      <c r="G1819" s="9">
        <v>168.95</v>
      </c>
      <c r="H1819" s="9">
        <v>136.5</v>
      </c>
      <c r="I1819" s="9">
        <v>175.82</v>
      </c>
      <c r="J1819" s="1">
        <f>VLOOKUP(A1819,'1927-2022'!$A$2:$A$24116,1,FALSE)</f>
        <v>39058</v>
      </c>
    </row>
    <row r="1820" spans="1:10" x14ac:dyDescent="0.3">
      <c r="A1820" s="2">
        <v>39059</v>
      </c>
      <c r="B1820" s="9">
        <v>110.29</v>
      </c>
      <c r="C1820" s="9">
        <v>142.08000000000001</v>
      </c>
      <c r="D1820" s="9">
        <v>121.35</v>
      </c>
      <c r="E1820" s="9">
        <v>156.32</v>
      </c>
      <c r="F1820" s="9">
        <v>130.55000000000001</v>
      </c>
      <c r="G1820" s="9">
        <v>168.17</v>
      </c>
      <c r="H1820" s="9">
        <v>135.61000000000001</v>
      </c>
      <c r="I1820" s="9">
        <v>174.69</v>
      </c>
      <c r="J1820" s="1">
        <f>VLOOKUP(A1820,'1927-2022'!$A$2:$A$24116,1,FALSE)</f>
        <v>39059</v>
      </c>
    </row>
    <row r="1821" spans="1:10" x14ac:dyDescent="0.3">
      <c r="A1821" s="2">
        <v>39062</v>
      </c>
      <c r="B1821" s="9">
        <v>110.32</v>
      </c>
      <c r="C1821" s="9">
        <v>142.16999999999999</v>
      </c>
      <c r="D1821" s="9">
        <v>121.52</v>
      </c>
      <c r="E1821" s="9">
        <v>156.6</v>
      </c>
      <c r="F1821" s="9">
        <v>130.81</v>
      </c>
      <c r="G1821" s="9">
        <v>168.58</v>
      </c>
      <c r="H1821" s="9">
        <v>136.09</v>
      </c>
      <c r="I1821" s="9">
        <v>175.39</v>
      </c>
      <c r="J1821" s="1">
        <f>VLOOKUP(A1821,'1927-2022'!$A$2:$A$24116,1,FALSE)</f>
        <v>39062</v>
      </c>
    </row>
    <row r="1822" spans="1:10" x14ac:dyDescent="0.3">
      <c r="A1822" s="2">
        <v>39063</v>
      </c>
      <c r="B1822" s="9">
        <v>110.42</v>
      </c>
      <c r="C1822" s="9">
        <v>142.32</v>
      </c>
      <c r="D1822" s="9">
        <v>121.75</v>
      </c>
      <c r="E1822" s="9">
        <v>156.91999999999999</v>
      </c>
      <c r="F1822" s="9">
        <v>131.12</v>
      </c>
      <c r="G1822" s="9">
        <v>168.99</v>
      </c>
      <c r="H1822" s="9">
        <v>136.38999999999999</v>
      </c>
      <c r="I1822" s="9">
        <v>175.79</v>
      </c>
      <c r="J1822" s="1">
        <f>VLOOKUP(A1822,'1927-2022'!$A$2:$A$24116,1,FALSE)</f>
        <v>39063</v>
      </c>
    </row>
    <row r="1823" spans="1:10" x14ac:dyDescent="0.3">
      <c r="A1823" s="2">
        <v>39064</v>
      </c>
      <c r="B1823" s="9">
        <v>110.22</v>
      </c>
      <c r="C1823" s="9">
        <v>142.07</v>
      </c>
      <c r="D1823" s="9">
        <v>121.28</v>
      </c>
      <c r="E1823" s="9">
        <v>156.34</v>
      </c>
      <c r="F1823" s="9">
        <v>130.4</v>
      </c>
      <c r="G1823" s="9">
        <v>168.09</v>
      </c>
      <c r="H1823" s="9">
        <v>135.19999999999999</v>
      </c>
      <c r="I1823" s="9">
        <v>174.28</v>
      </c>
      <c r="J1823" s="1">
        <f>VLOOKUP(A1823,'1927-2022'!$A$2:$A$24116,1,FALSE)</f>
        <v>39064</v>
      </c>
    </row>
    <row r="1824" spans="1:10" x14ac:dyDescent="0.3">
      <c r="A1824" s="2">
        <v>39065</v>
      </c>
      <c r="B1824" s="9">
        <v>110.17</v>
      </c>
      <c r="C1824" s="9">
        <v>142.03</v>
      </c>
      <c r="D1824" s="9">
        <v>121.16</v>
      </c>
      <c r="E1824" s="9">
        <v>156.19999999999999</v>
      </c>
      <c r="F1824" s="9">
        <v>130.22999999999999</v>
      </c>
      <c r="G1824" s="9">
        <v>167.9</v>
      </c>
      <c r="H1824" s="9">
        <v>134.9</v>
      </c>
      <c r="I1824" s="9">
        <v>173.91</v>
      </c>
      <c r="J1824" s="1">
        <f>VLOOKUP(A1824,'1927-2022'!$A$2:$A$24116,1,FALSE)</f>
        <v>39065</v>
      </c>
    </row>
    <row r="1825" spans="1:10" x14ac:dyDescent="0.3">
      <c r="A1825" s="2">
        <v>39066</v>
      </c>
      <c r="B1825" s="9">
        <v>110.17</v>
      </c>
      <c r="C1825" s="9">
        <v>142.05000000000001</v>
      </c>
      <c r="D1825" s="9">
        <v>121.16</v>
      </c>
      <c r="E1825" s="9">
        <v>156.22</v>
      </c>
      <c r="F1825" s="9">
        <v>130.21</v>
      </c>
      <c r="G1825" s="9">
        <v>167.9</v>
      </c>
      <c r="H1825" s="9">
        <v>134.86000000000001</v>
      </c>
      <c r="I1825" s="9">
        <v>173.89</v>
      </c>
      <c r="J1825" s="1">
        <f>VLOOKUP(A1825,'1927-2022'!$A$2:$A$24116,1,FALSE)</f>
        <v>39066</v>
      </c>
    </row>
    <row r="1826" spans="1:10" x14ac:dyDescent="0.3">
      <c r="A1826" s="2">
        <v>39069</v>
      </c>
      <c r="B1826" s="9">
        <v>110.18</v>
      </c>
      <c r="C1826" s="9">
        <v>142.12</v>
      </c>
      <c r="D1826" s="9">
        <v>121.17</v>
      </c>
      <c r="E1826" s="9">
        <v>156.30000000000001</v>
      </c>
      <c r="F1826" s="9">
        <v>130.27000000000001</v>
      </c>
      <c r="G1826" s="9">
        <v>168.04</v>
      </c>
      <c r="H1826" s="9">
        <v>134.9</v>
      </c>
      <c r="I1826" s="9">
        <v>174.01</v>
      </c>
      <c r="J1826" s="1">
        <f>VLOOKUP(A1826,'1927-2022'!$A$2:$A$24116,1,FALSE)</f>
        <v>39069</v>
      </c>
    </row>
    <row r="1827" spans="1:10" x14ac:dyDescent="0.3">
      <c r="A1827" s="2">
        <v>39070</v>
      </c>
      <c r="B1827" s="9">
        <v>110.18</v>
      </c>
      <c r="C1827" s="9">
        <v>142.13</v>
      </c>
      <c r="D1827" s="9">
        <v>121.16</v>
      </c>
      <c r="E1827" s="9">
        <v>156.30000000000001</v>
      </c>
      <c r="F1827" s="9">
        <v>130.21</v>
      </c>
      <c r="G1827" s="9">
        <v>167.99</v>
      </c>
      <c r="H1827" s="9">
        <v>134.71</v>
      </c>
      <c r="I1827" s="9">
        <v>173.79</v>
      </c>
      <c r="J1827" s="1">
        <f>VLOOKUP(A1827,'1927-2022'!$A$2:$A$24116,1,FALSE)</f>
        <v>39070</v>
      </c>
    </row>
    <row r="1828" spans="1:10" x14ac:dyDescent="0.3">
      <c r="A1828" s="2">
        <v>39071</v>
      </c>
      <c r="B1828" s="9">
        <v>110.18</v>
      </c>
      <c r="C1828" s="9">
        <v>142.15</v>
      </c>
      <c r="D1828" s="9">
        <v>121.16</v>
      </c>
      <c r="E1828" s="9">
        <v>156.32</v>
      </c>
      <c r="F1828" s="9">
        <v>130.21</v>
      </c>
      <c r="G1828" s="9">
        <v>168.01</v>
      </c>
      <c r="H1828" s="9">
        <v>134.71</v>
      </c>
      <c r="I1828" s="9">
        <v>173.81</v>
      </c>
      <c r="J1828" s="1">
        <f>VLOOKUP(A1828,'1927-2022'!$A$2:$A$24116,1,FALSE)</f>
        <v>39071</v>
      </c>
    </row>
    <row r="1829" spans="1:10" x14ac:dyDescent="0.3">
      <c r="A1829" s="2">
        <v>39072</v>
      </c>
      <c r="B1829" s="9">
        <v>110.28</v>
      </c>
      <c r="C1829" s="9">
        <v>142.31</v>
      </c>
      <c r="D1829" s="9">
        <v>121.43</v>
      </c>
      <c r="E1829" s="9">
        <v>156.69</v>
      </c>
      <c r="F1829" s="9">
        <v>130.63</v>
      </c>
      <c r="G1829" s="9">
        <v>168.56</v>
      </c>
      <c r="H1829" s="9">
        <v>135.27000000000001</v>
      </c>
      <c r="I1829" s="9">
        <v>174.56</v>
      </c>
      <c r="J1829" s="1">
        <f>VLOOKUP(A1829,'1927-2022'!$A$2:$A$24116,1,FALSE)</f>
        <v>39072</v>
      </c>
    </row>
    <row r="1830" spans="1:10" x14ac:dyDescent="0.3">
      <c r="A1830" s="2">
        <v>39073</v>
      </c>
      <c r="B1830" s="9">
        <v>110.14</v>
      </c>
      <c r="C1830" s="9">
        <v>142.15</v>
      </c>
      <c r="D1830" s="9">
        <v>121.03</v>
      </c>
      <c r="E1830" s="9">
        <v>156.19999999999999</v>
      </c>
      <c r="F1830" s="9">
        <v>130.01</v>
      </c>
      <c r="G1830" s="9">
        <v>167.79</v>
      </c>
      <c r="H1830" s="9">
        <v>134.26</v>
      </c>
      <c r="I1830" s="9">
        <v>173.28</v>
      </c>
      <c r="J1830" s="1">
        <f>VLOOKUP(A1830,'1927-2022'!$A$2:$A$24116,1,FALSE)</f>
        <v>39073</v>
      </c>
    </row>
    <row r="1831" spans="1:10" x14ac:dyDescent="0.3">
      <c r="A1831" s="2">
        <v>39076</v>
      </c>
      <c r="B1831" s="9">
        <v>110.14</v>
      </c>
      <c r="C1831" s="9">
        <v>142.21</v>
      </c>
      <c r="D1831" s="9">
        <v>121.03</v>
      </c>
      <c r="E1831" s="9">
        <v>156.27000000000001</v>
      </c>
      <c r="F1831" s="9">
        <v>130.01</v>
      </c>
      <c r="G1831" s="9">
        <v>167.85</v>
      </c>
      <c r="H1831" s="9">
        <v>134.26</v>
      </c>
      <c r="I1831" s="9">
        <v>173.35</v>
      </c>
      <c r="J1831" s="1" t="e">
        <f>VLOOKUP(A1831,'1927-2022'!$A$2:$A$24116,1,FALSE)</f>
        <v>#N/A</v>
      </c>
    </row>
    <row r="1832" spans="1:10" x14ac:dyDescent="0.3">
      <c r="A1832" s="2">
        <v>39077</v>
      </c>
      <c r="B1832" s="9">
        <v>110.15</v>
      </c>
      <c r="C1832" s="9">
        <v>142.24</v>
      </c>
      <c r="D1832" s="9">
        <v>121.09</v>
      </c>
      <c r="E1832" s="9">
        <v>156.36000000000001</v>
      </c>
      <c r="F1832" s="9">
        <v>130.13999999999999</v>
      </c>
      <c r="G1832" s="9">
        <v>168.05</v>
      </c>
      <c r="H1832" s="9">
        <v>134.6</v>
      </c>
      <c r="I1832" s="9">
        <v>173.81</v>
      </c>
      <c r="J1832" s="1">
        <f>VLOOKUP(A1832,'1927-2022'!$A$2:$A$24116,1,FALSE)</f>
        <v>39077</v>
      </c>
    </row>
    <row r="1833" spans="1:10" x14ac:dyDescent="0.3">
      <c r="A1833" s="2">
        <v>39078</v>
      </c>
      <c r="B1833" s="9">
        <v>110.02</v>
      </c>
      <c r="C1833" s="9">
        <v>142.09</v>
      </c>
      <c r="D1833" s="9">
        <v>120.78</v>
      </c>
      <c r="E1833" s="9">
        <v>155.97999999999999</v>
      </c>
      <c r="F1833" s="9">
        <v>129.65</v>
      </c>
      <c r="G1833" s="9">
        <v>167.44</v>
      </c>
      <c r="H1833" s="9">
        <v>133.91999999999999</v>
      </c>
      <c r="I1833" s="9">
        <v>172.96</v>
      </c>
      <c r="J1833" s="1">
        <f>VLOOKUP(A1833,'1927-2022'!$A$2:$A$24116,1,FALSE)</f>
        <v>39078</v>
      </c>
    </row>
    <row r="1834" spans="1:10" x14ac:dyDescent="0.3">
      <c r="A1834" s="2">
        <v>39079</v>
      </c>
      <c r="B1834" s="9">
        <v>109.96</v>
      </c>
      <c r="C1834" s="9">
        <v>142.04</v>
      </c>
      <c r="D1834" s="9">
        <v>120.57</v>
      </c>
      <c r="E1834" s="9">
        <v>155.72999999999999</v>
      </c>
      <c r="F1834" s="9">
        <v>129.33000000000001</v>
      </c>
      <c r="G1834" s="9">
        <v>167.05</v>
      </c>
      <c r="H1834" s="9">
        <v>133.47999999999999</v>
      </c>
      <c r="I1834" s="9">
        <v>172.41</v>
      </c>
      <c r="J1834" s="1">
        <f>VLOOKUP(A1834,'1927-2022'!$A$2:$A$24116,1,FALSE)</f>
        <v>39079</v>
      </c>
    </row>
    <row r="1835" spans="1:10" x14ac:dyDescent="0.3">
      <c r="A1835" s="2">
        <v>39080</v>
      </c>
      <c r="B1835" s="9">
        <v>109.92</v>
      </c>
      <c r="C1835" s="9">
        <v>142</v>
      </c>
      <c r="D1835" s="9">
        <v>120.49</v>
      </c>
      <c r="E1835" s="9">
        <v>155.66</v>
      </c>
      <c r="F1835" s="9">
        <v>129.18</v>
      </c>
      <c r="G1835" s="9">
        <v>166.88</v>
      </c>
      <c r="H1835" s="9">
        <v>133.36000000000001</v>
      </c>
      <c r="I1835" s="9">
        <v>172.28</v>
      </c>
      <c r="J1835" s="1">
        <f>VLOOKUP(A1835,'1927-2022'!$A$2:$A$24116,1,FALSE)</f>
        <v>39080</v>
      </c>
    </row>
    <row r="1836" spans="1:10" x14ac:dyDescent="0.3">
      <c r="A1836" s="2">
        <v>39083</v>
      </c>
      <c r="B1836" s="9">
        <v>109.92</v>
      </c>
      <c r="C1836" s="9">
        <v>142.06</v>
      </c>
      <c r="D1836" s="9">
        <v>120.49</v>
      </c>
      <c r="E1836" s="9">
        <v>155.72</v>
      </c>
      <c r="F1836" s="9">
        <v>129.18</v>
      </c>
      <c r="G1836" s="9">
        <v>166.95</v>
      </c>
      <c r="H1836" s="9">
        <v>133.36000000000001</v>
      </c>
      <c r="I1836" s="9">
        <v>172.36</v>
      </c>
      <c r="J1836" s="1" t="e">
        <f>VLOOKUP(A1836,'1927-2022'!$A$2:$A$24116,1,FALSE)</f>
        <v>#N/A</v>
      </c>
    </row>
    <row r="1837" spans="1:10" x14ac:dyDescent="0.3">
      <c r="A1837" s="2">
        <v>39084</v>
      </c>
      <c r="B1837" s="9">
        <v>109.97</v>
      </c>
      <c r="C1837" s="9">
        <v>142.13999999999999</v>
      </c>
      <c r="D1837" s="9">
        <v>120.58</v>
      </c>
      <c r="E1837" s="9">
        <v>155.86000000000001</v>
      </c>
      <c r="F1837" s="9">
        <v>129.33000000000001</v>
      </c>
      <c r="G1837" s="9">
        <v>167.16</v>
      </c>
      <c r="H1837" s="9">
        <v>133.69999999999999</v>
      </c>
      <c r="I1837" s="9">
        <v>172.81</v>
      </c>
      <c r="J1837" s="1" t="e">
        <f>VLOOKUP(A1837,'1927-2022'!$A$2:$A$24116,1,FALSE)</f>
        <v>#N/A</v>
      </c>
    </row>
    <row r="1838" spans="1:10" x14ac:dyDescent="0.3">
      <c r="A1838" s="2">
        <v>39085</v>
      </c>
      <c r="B1838" s="9">
        <v>110.03</v>
      </c>
      <c r="C1838" s="9">
        <v>142.24</v>
      </c>
      <c r="D1838" s="9">
        <v>120.71</v>
      </c>
      <c r="E1838" s="9">
        <v>156.04</v>
      </c>
      <c r="F1838" s="9">
        <v>129.52000000000001</v>
      </c>
      <c r="G1838" s="9">
        <v>167.43</v>
      </c>
      <c r="H1838" s="9">
        <v>133.96</v>
      </c>
      <c r="I1838" s="9">
        <v>173.18</v>
      </c>
      <c r="J1838" s="1">
        <f>VLOOKUP(A1838,'1927-2022'!$A$2:$A$24116,1,FALSE)</f>
        <v>39085</v>
      </c>
    </row>
    <row r="1839" spans="1:10" x14ac:dyDescent="0.3">
      <c r="A1839" s="2">
        <v>39086</v>
      </c>
      <c r="B1839" s="9">
        <v>110.12</v>
      </c>
      <c r="C1839" s="9">
        <v>142.38</v>
      </c>
      <c r="D1839" s="9">
        <v>120.94</v>
      </c>
      <c r="E1839" s="9">
        <v>156.36000000000001</v>
      </c>
      <c r="F1839" s="9">
        <v>129.88999999999999</v>
      </c>
      <c r="G1839" s="9">
        <v>167.94</v>
      </c>
      <c r="H1839" s="9">
        <v>134.52000000000001</v>
      </c>
      <c r="I1839" s="9">
        <v>173.92</v>
      </c>
      <c r="J1839" s="1">
        <f>VLOOKUP(A1839,'1927-2022'!$A$2:$A$24116,1,FALSE)</f>
        <v>39086</v>
      </c>
    </row>
    <row r="1840" spans="1:10" x14ac:dyDescent="0.3">
      <c r="A1840" s="2">
        <v>39087</v>
      </c>
      <c r="B1840" s="9">
        <v>110.05</v>
      </c>
      <c r="C1840" s="9">
        <v>142.30000000000001</v>
      </c>
      <c r="D1840" s="9">
        <v>120.76</v>
      </c>
      <c r="E1840" s="9">
        <v>156.15</v>
      </c>
      <c r="F1840" s="9">
        <v>129.66999999999999</v>
      </c>
      <c r="G1840" s="9">
        <v>167.67</v>
      </c>
      <c r="H1840" s="9">
        <v>134.22</v>
      </c>
      <c r="I1840" s="9">
        <v>173.56</v>
      </c>
      <c r="J1840" s="1">
        <f>VLOOKUP(A1840,'1927-2022'!$A$2:$A$24116,1,FALSE)</f>
        <v>39087</v>
      </c>
    </row>
    <row r="1841" spans="1:10" x14ac:dyDescent="0.3">
      <c r="A1841" s="2">
        <v>39090</v>
      </c>
      <c r="B1841" s="9">
        <v>109.99</v>
      </c>
      <c r="C1841" s="9">
        <v>142.28</v>
      </c>
      <c r="D1841" s="9">
        <v>120.69</v>
      </c>
      <c r="E1841" s="9">
        <v>156.13</v>
      </c>
      <c r="F1841" s="9">
        <v>129.59</v>
      </c>
      <c r="G1841" s="9">
        <v>167.64</v>
      </c>
      <c r="H1841" s="9">
        <v>134.19</v>
      </c>
      <c r="I1841" s="9">
        <v>173.59</v>
      </c>
      <c r="J1841" s="1">
        <f>VLOOKUP(A1841,'1927-2022'!$A$2:$A$24116,1,FALSE)</f>
        <v>39090</v>
      </c>
    </row>
    <row r="1842" spans="1:10" x14ac:dyDescent="0.3">
      <c r="A1842" s="2">
        <v>39091</v>
      </c>
      <c r="B1842" s="9">
        <v>109.96</v>
      </c>
      <c r="C1842" s="9">
        <v>142.27000000000001</v>
      </c>
      <c r="D1842" s="9">
        <v>120.69</v>
      </c>
      <c r="E1842" s="9">
        <v>156.15</v>
      </c>
      <c r="F1842" s="9">
        <v>129.59</v>
      </c>
      <c r="G1842" s="9">
        <v>167.67</v>
      </c>
      <c r="H1842" s="9">
        <v>134.19</v>
      </c>
      <c r="I1842" s="9">
        <v>173.61</v>
      </c>
      <c r="J1842" s="1">
        <f>VLOOKUP(A1842,'1927-2022'!$A$2:$A$24116,1,FALSE)</f>
        <v>39091</v>
      </c>
    </row>
    <row r="1843" spans="1:10" x14ac:dyDescent="0.3">
      <c r="A1843" s="2">
        <v>39092</v>
      </c>
      <c r="B1843" s="9">
        <v>109.93</v>
      </c>
      <c r="C1843" s="9">
        <v>142.25</v>
      </c>
      <c r="D1843" s="9">
        <v>120.62</v>
      </c>
      <c r="E1843" s="9">
        <v>156.08000000000001</v>
      </c>
      <c r="F1843" s="9">
        <v>129.44</v>
      </c>
      <c r="G1843" s="9">
        <v>167.49</v>
      </c>
      <c r="H1843" s="9">
        <v>133.81</v>
      </c>
      <c r="I1843" s="9">
        <v>173.15</v>
      </c>
      <c r="J1843" s="1">
        <f>VLOOKUP(A1843,'1927-2022'!$A$2:$A$24116,1,FALSE)</f>
        <v>39092</v>
      </c>
    </row>
    <row r="1844" spans="1:10" x14ac:dyDescent="0.3">
      <c r="A1844" s="2">
        <v>39093</v>
      </c>
      <c r="B1844" s="9">
        <v>109.83</v>
      </c>
      <c r="C1844" s="9">
        <v>142.13999999999999</v>
      </c>
      <c r="D1844" s="9">
        <v>120.33</v>
      </c>
      <c r="E1844" s="9">
        <v>155.72999999999999</v>
      </c>
      <c r="F1844" s="9">
        <v>128.99</v>
      </c>
      <c r="G1844" s="9">
        <v>166.93</v>
      </c>
      <c r="H1844" s="9">
        <v>133.06</v>
      </c>
      <c r="I1844" s="9">
        <v>172.21</v>
      </c>
      <c r="J1844" s="1">
        <f>VLOOKUP(A1844,'1927-2022'!$A$2:$A$24116,1,FALSE)</f>
        <v>39093</v>
      </c>
    </row>
    <row r="1845" spans="1:10" x14ac:dyDescent="0.3">
      <c r="A1845" s="2">
        <v>39094</v>
      </c>
      <c r="B1845" s="9">
        <v>109.79</v>
      </c>
      <c r="C1845" s="9">
        <v>142.1</v>
      </c>
      <c r="D1845" s="9">
        <v>120.19</v>
      </c>
      <c r="E1845" s="9">
        <v>155.56</v>
      </c>
      <c r="F1845" s="9">
        <v>128.75</v>
      </c>
      <c r="G1845" s="9">
        <v>166.64</v>
      </c>
      <c r="H1845" s="9">
        <v>132.62</v>
      </c>
      <c r="I1845" s="9">
        <v>171.65</v>
      </c>
      <c r="J1845" s="1">
        <f>VLOOKUP(A1845,'1927-2022'!$A$2:$A$24116,1,FALSE)</f>
        <v>39094</v>
      </c>
    </row>
    <row r="1846" spans="1:10" x14ac:dyDescent="0.3">
      <c r="A1846" s="2">
        <v>39097</v>
      </c>
      <c r="B1846" s="9">
        <v>109.79</v>
      </c>
      <c r="C1846" s="9">
        <v>142.16</v>
      </c>
      <c r="D1846" s="9">
        <v>120.19</v>
      </c>
      <c r="E1846" s="9">
        <v>155.63</v>
      </c>
      <c r="F1846" s="9">
        <v>128.75</v>
      </c>
      <c r="G1846" s="9">
        <v>166.71</v>
      </c>
      <c r="H1846" s="9">
        <v>132.62</v>
      </c>
      <c r="I1846" s="9">
        <v>171.72</v>
      </c>
      <c r="J1846" s="1" t="e">
        <f>VLOOKUP(A1846,'1927-2022'!$A$2:$A$24116,1,FALSE)</f>
        <v>#N/A</v>
      </c>
    </row>
    <row r="1847" spans="1:10" x14ac:dyDescent="0.3">
      <c r="A1847" s="2">
        <v>39098</v>
      </c>
      <c r="B1847" s="9">
        <v>109.81</v>
      </c>
      <c r="C1847" s="9">
        <v>142.21</v>
      </c>
      <c r="D1847" s="9">
        <v>120.28</v>
      </c>
      <c r="E1847" s="9">
        <v>155.76</v>
      </c>
      <c r="F1847" s="9">
        <v>128.9</v>
      </c>
      <c r="G1847" s="9">
        <v>166.93</v>
      </c>
      <c r="H1847" s="9">
        <v>132.80000000000001</v>
      </c>
      <c r="I1847" s="9">
        <v>171.99</v>
      </c>
      <c r="J1847" s="1">
        <f>VLOOKUP(A1847,'1927-2022'!$A$2:$A$24116,1,FALSE)</f>
        <v>39098</v>
      </c>
    </row>
    <row r="1848" spans="1:10" x14ac:dyDescent="0.3">
      <c r="A1848" s="2">
        <v>39099</v>
      </c>
      <c r="B1848" s="9">
        <v>109.73</v>
      </c>
      <c r="C1848" s="9">
        <v>142.12</v>
      </c>
      <c r="D1848" s="9">
        <v>120.08</v>
      </c>
      <c r="E1848" s="9">
        <v>155.53</v>
      </c>
      <c r="F1848" s="9">
        <v>128.6</v>
      </c>
      <c r="G1848" s="9">
        <v>166.56</v>
      </c>
      <c r="H1848" s="9">
        <v>132.32</v>
      </c>
      <c r="I1848" s="9">
        <v>171.38</v>
      </c>
      <c r="J1848" s="1">
        <f>VLOOKUP(A1848,'1927-2022'!$A$2:$A$24116,1,FALSE)</f>
        <v>39099</v>
      </c>
    </row>
    <row r="1849" spans="1:10" x14ac:dyDescent="0.3">
      <c r="A1849" s="2">
        <v>39100</v>
      </c>
      <c r="B1849" s="9">
        <v>109.76</v>
      </c>
      <c r="C1849" s="9">
        <v>142.19</v>
      </c>
      <c r="D1849" s="9">
        <v>120.21</v>
      </c>
      <c r="E1849" s="9">
        <v>155.71</v>
      </c>
      <c r="F1849" s="9">
        <v>128.84</v>
      </c>
      <c r="G1849" s="9">
        <v>166.9</v>
      </c>
      <c r="H1849" s="9">
        <v>132.76</v>
      </c>
      <c r="I1849" s="9">
        <v>171.99</v>
      </c>
      <c r="J1849" s="1">
        <f>VLOOKUP(A1849,'1927-2022'!$A$2:$A$24116,1,FALSE)</f>
        <v>39100</v>
      </c>
    </row>
    <row r="1850" spans="1:10" x14ac:dyDescent="0.3">
      <c r="A1850" s="2">
        <v>39101</v>
      </c>
      <c r="B1850" s="9">
        <v>109.71</v>
      </c>
      <c r="C1850" s="9">
        <v>142.13999999999999</v>
      </c>
      <c r="D1850" s="9">
        <v>120.1</v>
      </c>
      <c r="E1850" s="9">
        <v>155.6</v>
      </c>
      <c r="F1850" s="9">
        <v>128.66999999999999</v>
      </c>
      <c r="G1850" s="9">
        <v>166.71</v>
      </c>
      <c r="H1850" s="9">
        <v>132.58000000000001</v>
      </c>
      <c r="I1850" s="9">
        <v>171.77</v>
      </c>
      <c r="J1850" s="1">
        <f>VLOOKUP(A1850,'1927-2022'!$A$2:$A$24116,1,FALSE)</f>
        <v>39101</v>
      </c>
    </row>
    <row r="1851" spans="1:10" x14ac:dyDescent="0.3">
      <c r="A1851" s="2">
        <v>39104</v>
      </c>
      <c r="B1851" s="9">
        <v>109.72</v>
      </c>
      <c r="C1851" s="9">
        <v>142.21</v>
      </c>
      <c r="D1851" s="9">
        <v>120.15</v>
      </c>
      <c r="E1851" s="9">
        <v>155.72999999999999</v>
      </c>
      <c r="F1851" s="9">
        <v>128.79</v>
      </c>
      <c r="G1851" s="9">
        <v>166.92</v>
      </c>
      <c r="H1851" s="9">
        <v>132.76</v>
      </c>
      <c r="I1851" s="9">
        <v>172.08</v>
      </c>
      <c r="J1851" s="1">
        <f>VLOOKUP(A1851,'1927-2022'!$A$2:$A$24116,1,FALSE)</f>
        <v>39104</v>
      </c>
    </row>
    <row r="1852" spans="1:10" x14ac:dyDescent="0.3">
      <c r="A1852" s="2">
        <v>39105</v>
      </c>
      <c r="B1852" s="9">
        <v>109.67</v>
      </c>
      <c r="C1852" s="9">
        <v>142.16</v>
      </c>
      <c r="D1852" s="9">
        <v>119.97</v>
      </c>
      <c r="E1852" s="9">
        <v>155.52000000000001</v>
      </c>
      <c r="F1852" s="9">
        <v>128.49</v>
      </c>
      <c r="G1852" s="9">
        <v>166.55</v>
      </c>
      <c r="H1852" s="9">
        <v>132.13</v>
      </c>
      <c r="I1852" s="9">
        <v>171.28</v>
      </c>
      <c r="J1852" s="1">
        <f>VLOOKUP(A1852,'1927-2022'!$A$2:$A$24116,1,FALSE)</f>
        <v>39105</v>
      </c>
    </row>
    <row r="1853" spans="1:10" x14ac:dyDescent="0.3">
      <c r="A1853" s="2">
        <v>39106</v>
      </c>
      <c r="B1853" s="9">
        <v>109.7</v>
      </c>
      <c r="C1853" s="9">
        <v>142.22</v>
      </c>
      <c r="D1853" s="9">
        <v>119.97</v>
      </c>
      <c r="E1853" s="9">
        <v>155.54</v>
      </c>
      <c r="F1853" s="9">
        <v>128.47</v>
      </c>
      <c r="G1853" s="9">
        <v>166.55</v>
      </c>
      <c r="H1853" s="9">
        <v>132.02000000000001</v>
      </c>
      <c r="I1853" s="9">
        <v>171.16</v>
      </c>
      <c r="J1853" s="1">
        <f>VLOOKUP(A1853,'1927-2022'!$A$2:$A$24116,1,FALSE)</f>
        <v>39106</v>
      </c>
    </row>
    <row r="1854" spans="1:10" x14ac:dyDescent="0.3">
      <c r="A1854" s="2">
        <v>39107</v>
      </c>
      <c r="B1854" s="9">
        <v>109.61</v>
      </c>
      <c r="C1854" s="9">
        <v>142.13</v>
      </c>
      <c r="D1854" s="9">
        <v>119.71</v>
      </c>
      <c r="E1854" s="9">
        <v>155.22</v>
      </c>
      <c r="F1854" s="9">
        <v>128.02000000000001</v>
      </c>
      <c r="G1854" s="9">
        <v>165.99</v>
      </c>
      <c r="H1854" s="9">
        <v>131.31</v>
      </c>
      <c r="I1854" s="9">
        <v>170.26</v>
      </c>
      <c r="J1854" s="1">
        <f>VLOOKUP(A1854,'1927-2022'!$A$2:$A$24116,1,FALSE)</f>
        <v>39107</v>
      </c>
    </row>
    <row r="1855" spans="1:10" x14ac:dyDescent="0.3">
      <c r="A1855" s="2">
        <v>39108</v>
      </c>
      <c r="B1855" s="9">
        <v>109.59</v>
      </c>
      <c r="C1855" s="9">
        <v>142.13</v>
      </c>
      <c r="D1855" s="9">
        <v>119.65</v>
      </c>
      <c r="E1855" s="9">
        <v>155.16999999999999</v>
      </c>
      <c r="F1855" s="9">
        <v>127.94</v>
      </c>
      <c r="G1855" s="9">
        <v>165.92</v>
      </c>
      <c r="H1855" s="9">
        <v>131.08000000000001</v>
      </c>
      <c r="I1855" s="9">
        <v>169.99</v>
      </c>
      <c r="J1855" s="1">
        <f>VLOOKUP(A1855,'1927-2022'!$A$2:$A$24116,1,FALSE)</f>
        <v>39108</v>
      </c>
    </row>
    <row r="1856" spans="1:10" x14ac:dyDescent="0.3">
      <c r="A1856" s="2">
        <v>39111</v>
      </c>
      <c r="B1856" s="9">
        <v>109.58</v>
      </c>
      <c r="C1856" s="9">
        <v>142.16</v>
      </c>
      <c r="D1856" s="9">
        <v>119.6</v>
      </c>
      <c r="E1856" s="9">
        <v>155.16</v>
      </c>
      <c r="F1856" s="9">
        <v>127.85</v>
      </c>
      <c r="G1856" s="9">
        <v>165.87</v>
      </c>
      <c r="H1856" s="9">
        <v>130.93</v>
      </c>
      <c r="I1856" s="9">
        <v>169.87</v>
      </c>
      <c r="J1856" s="1">
        <f>VLOOKUP(A1856,'1927-2022'!$A$2:$A$24116,1,FALSE)</f>
        <v>39111</v>
      </c>
    </row>
    <row r="1857" spans="1:10" x14ac:dyDescent="0.3">
      <c r="A1857" s="2">
        <v>39112</v>
      </c>
      <c r="B1857" s="9">
        <v>109.6</v>
      </c>
      <c r="C1857" s="9">
        <v>142.22</v>
      </c>
      <c r="D1857" s="9">
        <v>119.67</v>
      </c>
      <c r="E1857" s="9">
        <v>155.28</v>
      </c>
      <c r="F1857" s="9">
        <v>127.96</v>
      </c>
      <c r="G1857" s="9">
        <v>166.04</v>
      </c>
      <c r="H1857" s="9">
        <v>131.04</v>
      </c>
      <c r="I1857" s="9">
        <v>170.04</v>
      </c>
      <c r="J1857" s="1">
        <f>VLOOKUP(A1857,'1927-2022'!$A$2:$A$24116,1,FALSE)</f>
        <v>39112</v>
      </c>
    </row>
    <row r="1858" spans="1:10" x14ac:dyDescent="0.3">
      <c r="A1858" s="2">
        <v>39113</v>
      </c>
      <c r="B1858" s="9">
        <v>109.69</v>
      </c>
      <c r="C1858" s="9">
        <v>142.35</v>
      </c>
      <c r="D1858" s="9">
        <v>119.88</v>
      </c>
      <c r="E1858" s="9">
        <v>155.58000000000001</v>
      </c>
      <c r="F1858" s="9">
        <v>128.32</v>
      </c>
      <c r="G1858" s="9">
        <v>166.52</v>
      </c>
      <c r="H1858" s="9">
        <v>131.79</v>
      </c>
      <c r="I1858" s="9">
        <v>171.04</v>
      </c>
      <c r="J1858" s="1">
        <f>VLOOKUP(A1858,'1927-2022'!$A$2:$A$24116,1,FALSE)</f>
        <v>39113</v>
      </c>
    </row>
    <row r="1859" spans="1:10" x14ac:dyDescent="0.3">
      <c r="A1859" s="2">
        <v>39114</v>
      </c>
      <c r="B1859" s="9">
        <v>109.64</v>
      </c>
      <c r="C1859" s="9">
        <v>142.31</v>
      </c>
      <c r="D1859" s="9">
        <v>119.81</v>
      </c>
      <c r="E1859" s="9">
        <v>155.51</v>
      </c>
      <c r="F1859" s="9">
        <v>128.22</v>
      </c>
      <c r="G1859" s="9">
        <v>166.42</v>
      </c>
      <c r="H1859" s="9">
        <v>131.72</v>
      </c>
      <c r="I1859" s="9">
        <v>170.96</v>
      </c>
      <c r="J1859" s="1">
        <f>VLOOKUP(A1859,'1927-2022'!$A$2:$A$24116,1,FALSE)</f>
        <v>39114</v>
      </c>
    </row>
    <row r="1860" spans="1:10" x14ac:dyDescent="0.3">
      <c r="A1860" s="2">
        <v>39115</v>
      </c>
      <c r="B1860" s="9">
        <v>109.68</v>
      </c>
      <c r="C1860" s="9">
        <v>142.37</v>
      </c>
      <c r="D1860" s="9">
        <v>119.87</v>
      </c>
      <c r="E1860" s="9">
        <v>155.6</v>
      </c>
      <c r="F1860" s="9">
        <v>128.28</v>
      </c>
      <c r="G1860" s="9">
        <v>166.52</v>
      </c>
      <c r="H1860" s="9">
        <v>131.76</v>
      </c>
      <c r="I1860" s="9">
        <v>171.03</v>
      </c>
      <c r="J1860" s="1">
        <f>VLOOKUP(A1860,'1927-2022'!$A$2:$A$24116,1,FALSE)</f>
        <v>39115</v>
      </c>
    </row>
    <row r="1861" spans="1:10" x14ac:dyDescent="0.3">
      <c r="A1861" s="2">
        <v>39118</v>
      </c>
      <c r="B1861" s="9">
        <v>109.7</v>
      </c>
      <c r="C1861" s="9">
        <v>142.47</v>
      </c>
      <c r="D1861" s="9">
        <v>119.97</v>
      </c>
      <c r="E1861" s="9">
        <v>155.80000000000001</v>
      </c>
      <c r="F1861" s="9">
        <v>128.43</v>
      </c>
      <c r="G1861" s="9">
        <v>166.78</v>
      </c>
      <c r="H1861" s="9">
        <v>132.02000000000001</v>
      </c>
      <c r="I1861" s="9">
        <v>171.45</v>
      </c>
      <c r="J1861" s="1">
        <f>VLOOKUP(A1861,'1927-2022'!$A$2:$A$24116,1,FALSE)</f>
        <v>39118</v>
      </c>
    </row>
    <row r="1862" spans="1:10" x14ac:dyDescent="0.3">
      <c r="A1862" s="2">
        <v>39119</v>
      </c>
      <c r="B1862" s="9">
        <v>109.75</v>
      </c>
      <c r="C1862" s="9">
        <v>142.54</v>
      </c>
      <c r="D1862" s="9">
        <v>120.17</v>
      </c>
      <c r="E1862" s="9">
        <v>156.08000000000001</v>
      </c>
      <c r="F1862" s="9">
        <v>128.77000000000001</v>
      </c>
      <c r="G1862" s="9">
        <v>167.25</v>
      </c>
      <c r="H1862" s="9">
        <v>132.58000000000001</v>
      </c>
      <c r="I1862" s="9">
        <v>172.2</v>
      </c>
      <c r="J1862" s="1">
        <f>VLOOKUP(A1862,'1927-2022'!$A$2:$A$24116,1,FALSE)</f>
        <v>39119</v>
      </c>
    </row>
    <row r="1863" spans="1:10" x14ac:dyDescent="0.3">
      <c r="A1863" s="2">
        <v>39120</v>
      </c>
      <c r="B1863" s="9">
        <v>109.79</v>
      </c>
      <c r="C1863" s="9">
        <v>142.62</v>
      </c>
      <c r="D1863" s="9">
        <v>120.3</v>
      </c>
      <c r="E1863" s="9">
        <v>156.27000000000001</v>
      </c>
      <c r="F1863" s="9">
        <v>128.97</v>
      </c>
      <c r="G1863" s="9">
        <v>167.54</v>
      </c>
      <c r="H1863" s="9">
        <v>132.80000000000001</v>
      </c>
      <c r="I1863" s="9">
        <v>172.51</v>
      </c>
      <c r="J1863" s="1">
        <f>VLOOKUP(A1863,'1927-2022'!$A$2:$A$24116,1,FALSE)</f>
        <v>39120</v>
      </c>
    </row>
    <row r="1864" spans="1:10" x14ac:dyDescent="0.3">
      <c r="A1864" s="2">
        <v>39121</v>
      </c>
      <c r="B1864" s="9">
        <v>109.79</v>
      </c>
      <c r="C1864" s="9">
        <v>142.63999999999999</v>
      </c>
      <c r="D1864" s="9">
        <v>120.3</v>
      </c>
      <c r="E1864" s="9">
        <v>156.29</v>
      </c>
      <c r="F1864" s="9">
        <v>129.01</v>
      </c>
      <c r="G1864" s="9">
        <v>167.61</v>
      </c>
      <c r="H1864" s="9">
        <v>132.94999999999999</v>
      </c>
      <c r="I1864" s="9">
        <v>172.73</v>
      </c>
      <c r="J1864" s="1">
        <f>VLOOKUP(A1864,'1927-2022'!$A$2:$A$24116,1,FALSE)</f>
        <v>39121</v>
      </c>
    </row>
    <row r="1865" spans="1:10" x14ac:dyDescent="0.3">
      <c r="A1865" s="2">
        <v>39122</v>
      </c>
      <c r="B1865" s="9">
        <v>109.71</v>
      </c>
      <c r="C1865" s="9">
        <v>142.56</v>
      </c>
      <c r="D1865" s="9">
        <v>120.08</v>
      </c>
      <c r="E1865" s="9">
        <v>156.03</v>
      </c>
      <c r="F1865" s="9">
        <v>128.6</v>
      </c>
      <c r="G1865" s="9">
        <v>167.1</v>
      </c>
      <c r="H1865" s="9">
        <v>132.24</v>
      </c>
      <c r="I1865" s="9">
        <v>171.83</v>
      </c>
      <c r="J1865" s="1">
        <f>VLOOKUP(A1865,'1927-2022'!$A$2:$A$24116,1,FALSE)</f>
        <v>39122</v>
      </c>
    </row>
    <row r="1866" spans="1:10" x14ac:dyDescent="0.3">
      <c r="A1866" s="2">
        <v>39125</v>
      </c>
      <c r="B1866" s="9">
        <v>109.67</v>
      </c>
      <c r="C1866" s="9">
        <v>142.56</v>
      </c>
      <c r="D1866" s="9">
        <v>119.97</v>
      </c>
      <c r="E1866" s="9">
        <v>155.96</v>
      </c>
      <c r="F1866" s="9">
        <v>128.44999999999999</v>
      </c>
      <c r="G1866" s="9">
        <v>166.97</v>
      </c>
      <c r="H1866" s="9">
        <v>132.02000000000001</v>
      </c>
      <c r="I1866" s="9">
        <v>171.61</v>
      </c>
      <c r="J1866" s="1">
        <f>VLOOKUP(A1866,'1927-2022'!$A$2:$A$24116,1,FALSE)</f>
        <v>39125</v>
      </c>
    </row>
    <row r="1867" spans="1:10" x14ac:dyDescent="0.3">
      <c r="A1867" s="2">
        <v>39126</v>
      </c>
      <c r="B1867" s="9">
        <v>109.65</v>
      </c>
      <c r="C1867" s="9">
        <v>142.56</v>
      </c>
      <c r="D1867" s="9">
        <v>119.92</v>
      </c>
      <c r="E1867" s="9">
        <v>155.91</v>
      </c>
      <c r="F1867" s="9">
        <v>128.37</v>
      </c>
      <c r="G1867" s="9">
        <v>166.9</v>
      </c>
      <c r="H1867" s="9">
        <v>131.87</v>
      </c>
      <c r="I1867" s="9">
        <v>171.44</v>
      </c>
      <c r="J1867" s="1">
        <f>VLOOKUP(A1867,'1927-2022'!$A$2:$A$24116,1,FALSE)</f>
        <v>39126</v>
      </c>
    </row>
    <row r="1868" spans="1:10" x14ac:dyDescent="0.3">
      <c r="A1868" s="2">
        <v>39127</v>
      </c>
      <c r="B1868" s="9">
        <v>109.8</v>
      </c>
      <c r="C1868" s="9">
        <v>142.78</v>
      </c>
      <c r="D1868" s="9">
        <v>120.35</v>
      </c>
      <c r="E1868" s="9">
        <v>156.49</v>
      </c>
      <c r="F1868" s="9">
        <v>129.03</v>
      </c>
      <c r="G1868" s="9">
        <v>167.78</v>
      </c>
      <c r="H1868" s="9">
        <v>132.88</v>
      </c>
      <c r="I1868" s="9">
        <v>172.78</v>
      </c>
      <c r="J1868" s="1">
        <f>VLOOKUP(A1868,'1927-2022'!$A$2:$A$24116,1,FALSE)</f>
        <v>39127</v>
      </c>
    </row>
    <row r="1869" spans="1:10" x14ac:dyDescent="0.3">
      <c r="A1869" s="2">
        <v>39128</v>
      </c>
      <c r="B1869" s="9">
        <v>109.87</v>
      </c>
      <c r="C1869" s="9">
        <v>142.88999999999999</v>
      </c>
      <c r="D1869" s="9">
        <v>120.49</v>
      </c>
      <c r="E1869" s="9">
        <v>156.69999999999999</v>
      </c>
      <c r="F1869" s="9">
        <v>129.24</v>
      </c>
      <c r="G1869" s="9">
        <v>168.07</v>
      </c>
      <c r="H1869" s="9">
        <v>133.21</v>
      </c>
      <c r="I1869" s="9">
        <v>173.24</v>
      </c>
      <c r="J1869" s="1">
        <f>VLOOKUP(A1869,'1927-2022'!$A$2:$A$24116,1,FALSE)</f>
        <v>39128</v>
      </c>
    </row>
    <row r="1870" spans="1:10" x14ac:dyDescent="0.3">
      <c r="A1870" s="2">
        <v>39129</v>
      </c>
      <c r="B1870" s="9">
        <v>109.87</v>
      </c>
      <c r="C1870" s="9">
        <v>142.91</v>
      </c>
      <c r="D1870" s="9">
        <v>120.53</v>
      </c>
      <c r="E1870" s="9">
        <v>156.77000000000001</v>
      </c>
      <c r="F1870" s="9">
        <v>129.33000000000001</v>
      </c>
      <c r="G1870" s="9">
        <v>168.21</v>
      </c>
      <c r="H1870" s="9">
        <v>133.44</v>
      </c>
      <c r="I1870" s="9">
        <v>173.56</v>
      </c>
      <c r="J1870" s="1">
        <f>VLOOKUP(A1870,'1927-2022'!$A$2:$A$24116,1,FALSE)</f>
        <v>39129</v>
      </c>
    </row>
    <row r="1871" spans="1:10" x14ac:dyDescent="0.3">
      <c r="A1871" s="2">
        <v>39132</v>
      </c>
      <c r="B1871" s="9">
        <v>109.87</v>
      </c>
      <c r="C1871" s="9">
        <v>142.97</v>
      </c>
      <c r="D1871" s="9">
        <v>120.53</v>
      </c>
      <c r="E1871" s="9">
        <v>156.83000000000001</v>
      </c>
      <c r="F1871" s="9">
        <v>129.33000000000001</v>
      </c>
      <c r="G1871" s="9">
        <v>168.29</v>
      </c>
      <c r="H1871" s="9">
        <v>133.44</v>
      </c>
      <c r="I1871" s="9">
        <v>173.63</v>
      </c>
      <c r="J1871" s="1" t="e">
        <f>VLOOKUP(A1871,'1927-2022'!$A$2:$A$24116,1,FALSE)</f>
        <v>#N/A</v>
      </c>
    </row>
    <row r="1872" spans="1:10" x14ac:dyDescent="0.3">
      <c r="A1872" s="2">
        <v>39133</v>
      </c>
      <c r="B1872" s="9">
        <v>109.9</v>
      </c>
      <c r="C1872" s="9">
        <v>143.02000000000001</v>
      </c>
      <c r="D1872" s="9">
        <v>120.58</v>
      </c>
      <c r="E1872" s="9">
        <v>156.93</v>
      </c>
      <c r="F1872" s="9">
        <v>129.41999999999999</v>
      </c>
      <c r="G1872" s="9">
        <v>168.43</v>
      </c>
      <c r="H1872" s="9">
        <v>133.59</v>
      </c>
      <c r="I1872" s="9">
        <v>173.85</v>
      </c>
      <c r="J1872" s="1">
        <f>VLOOKUP(A1872,'1927-2022'!$A$2:$A$24116,1,FALSE)</f>
        <v>39133</v>
      </c>
    </row>
    <row r="1873" spans="1:10" x14ac:dyDescent="0.3">
      <c r="A1873" s="2">
        <v>39134</v>
      </c>
      <c r="B1873" s="9">
        <v>109.86</v>
      </c>
      <c r="C1873" s="9">
        <v>143</v>
      </c>
      <c r="D1873" s="9">
        <v>120.51</v>
      </c>
      <c r="E1873" s="9">
        <v>156.85</v>
      </c>
      <c r="F1873" s="9">
        <v>129.33000000000001</v>
      </c>
      <c r="G1873" s="9">
        <v>168.33</v>
      </c>
      <c r="H1873" s="9">
        <v>133.4</v>
      </c>
      <c r="I1873" s="9">
        <v>173.63</v>
      </c>
      <c r="J1873" s="1">
        <f>VLOOKUP(A1873,'1927-2022'!$A$2:$A$24116,1,FALSE)</f>
        <v>39134</v>
      </c>
    </row>
    <row r="1874" spans="1:10" x14ac:dyDescent="0.3">
      <c r="A1874" s="2">
        <v>39135</v>
      </c>
      <c r="B1874" s="9">
        <v>109.79</v>
      </c>
      <c r="C1874" s="9">
        <v>142.91999999999999</v>
      </c>
      <c r="D1874" s="9">
        <v>120.33</v>
      </c>
      <c r="E1874" s="9">
        <v>156.63999999999999</v>
      </c>
      <c r="F1874" s="9">
        <v>129.01</v>
      </c>
      <c r="G1874" s="9">
        <v>167.94</v>
      </c>
      <c r="H1874" s="9">
        <v>132.91</v>
      </c>
      <c r="I1874" s="9">
        <v>173.02</v>
      </c>
      <c r="J1874" s="1">
        <f>VLOOKUP(A1874,'1927-2022'!$A$2:$A$24116,1,FALSE)</f>
        <v>39135</v>
      </c>
    </row>
    <row r="1875" spans="1:10" x14ac:dyDescent="0.3">
      <c r="A1875" s="2">
        <v>39136</v>
      </c>
      <c r="B1875" s="9">
        <v>109.86</v>
      </c>
      <c r="C1875" s="9">
        <v>143.04</v>
      </c>
      <c r="D1875" s="9">
        <v>120.58</v>
      </c>
      <c r="E1875" s="9">
        <v>156.99</v>
      </c>
      <c r="F1875" s="9">
        <v>129.44</v>
      </c>
      <c r="G1875" s="9">
        <v>168.53</v>
      </c>
      <c r="H1875" s="9">
        <v>133.59</v>
      </c>
      <c r="I1875" s="9">
        <v>173.93</v>
      </c>
      <c r="J1875" s="1">
        <f>VLOOKUP(A1875,'1927-2022'!$A$2:$A$24116,1,FALSE)</f>
        <v>39136</v>
      </c>
    </row>
    <row r="1876" spans="1:10" x14ac:dyDescent="0.3">
      <c r="A1876" s="2">
        <v>39139</v>
      </c>
      <c r="B1876" s="9">
        <v>109.95</v>
      </c>
      <c r="C1876" s="9">
        <v>143.21</v>
      </c>
      <c r="D1876" s="9">
        <v>120.78</v>
      </c>
      <c r="E1876" s="9">
        <v>157.31</v>
      </c>
      <c r="F1876" s="9">
        <v>129.80000000000001</v>
      </c>
      <c r="G1876" s="9">
        <v>169.06</v>
      </c>
      <c r="H1876" s="9">
        <v>134.26</v>
      </c>
      <c r="I1876" s="9">
        <v>174.88</v>
      </c>
      <c r="J1876" s="1">
        <f>VLOOKUP(A1876,'1927-2022'!$A$2:$A$24116,1,FALSE)</f>
        <v>39139</v>
      </c>
    </row>
    <row r="1877" spans="1:10" x14ac:dyDescent="0.3">
      <c r="A1877" s="2">
        <v>39140</v>
      </c>
      <c r="B1877" s="9">
        <v>110.25</v>
      </c>
      <c r="C1877" s="9">
        <v>143.62</v>
      </c>
      <c r="D1877" s="9">
        <v>121.46</v>
      </c>
      <c r="E1877" s="9">
        <v>158.22</v>
      </c>
      <c r="F1877" s="9">
        <v>130.76</v>
      </c>
      <c r="G1877" s="9">
        <v>170.33</v>
      </c>
      <c r="H1877" s="9">
        <v>135.72</v>
      </c>
      <c r="I1877" s="9">
        <v>176.8</v>
      </c>
      <c r="J1877" s="1">
        <f>VLOOKUP(A1877,'1927-2022'!$A$2:$A$24116,1,FALSE)</f>
        <v>39140</v>
      </c>
    </row>
    <row r="1878" spans="1:10" x14ac:dyDescent="0.3">
      <c r="A1878" s="2">
        <v>39141</v>
      </c>
      <c r="B1878" s="9">
        <v>110.18</v>
      </c>
      <c r="C1878" s="9">
        <v>143.55000000000001</v>
      </c>
      <c r="D1878" s="9">
        <v>121.3</v>
      </c>
      <c r="E1878" s="9">
        <v>158.04</v>
      </c>
      <c r="F1878" s="9">
        <v>130.46</v>
      </c>
      <c r="G1878" s="9">
        <v>169.97</v>
      </c>
      <c r="H1878" s="9">
        <v>135.19999999999999</v>
      </c>
      <c r="I1878" s="9">
        <v>176.14</v>
      </c>
      <c r="J1878" s="1">
        <f>VLOOKUP(A1878,'1927-2022'!$A$2:$A$24116,1,FALSE)</f>
        <v>39141</v>
      </c>
    </row>
    <row r="1879" spans="1:10" x14ac:dyDescent="0.3">
      <c r="A1879" s="2">
        <v>39142</v>
      </c>
      <c r="B1879" s="9">
        <v>110.2</v>
      </c>
      <c r="C1879" s="9">
        <v>143.6</v>
      </c>
      <c r="D1879" s="9">
        <v>121.3</v>
      </c>
      <c r="E1879" s="9">
        <v>158.06</v>
      </c>
      <c r="F1879" s="9">
        <v>130.46</v>
      </c>
      <c r="G1879" s="9">
        <v>169.99</v>
      </c>
      <c r="H1879" s="9">
        <v>135.05000000000001</v>
      </c>
      <c r="I1879" s="9">
        <v>175.97</v>
      </c>
      <c r="J1879" s="1">
        <f>VLOOKUP(A1879,'1927-2022'!$A$2:$A$24116,1,FALSE)</f>
        <v>39142</v>
      </c>
    </row>
    <row r="1880" spans="1:10" x14ac:dyDescent="0.3">
      <c r="A1880" s="2">
        <v>39143</v>
      </c>
      <c r="B1880" s="9">
        <v>110.31</v>
      </c>
      <c r="C1880" s="9">
        <v>143.76</v>
      </c>
      <c r="D1880" s="9">
        <v>121.55</v>
      </c>
      <c r="E1880" s="9">
        <v>158.41</v>
      </c>
      <c r="F1880" s="9">
        <v>130.80000000000001</v>
      </c>
      <c r="G1880" s="9">
        <v>170.45</v>
      </c>
      <c r="H1880" s="9">
        <v>135.49</v>
      </c>
      <c r="I1880" s="9">
        <v>176.58</v>
      </c>
      <c r="J1880" s="1">
        <f>VLOOKUP(A1880,'1927-2022'!$A$2:$A$24116,1,FALSE)</f>
        <v>39143</v>
      </c>
    </row>
    <row r="1881" spans="1:10" x14ac:dyDescent="0.3">
      <c r="A1881" s="2">
        <v>39146</v>
      </c>
      <c r="B1881" s="9">
        <v>110.29</v>
      </c>
      <c r="C1881" s="9">
        <v>143.80000000000001</v>
      </c>
      <c r="D1881" s="9">
        <v>121.5</v>
      </c>
      <c r="E1881" s="9">
        <v>158.4</v>
      </c>
      <c r="F1881" s="9">
        <v>130.76</v>
      </c>
      <c r="G1881" s="9">
        <v>170.48</v>
      </c>
      <c r="H1881" s="9">
        <v>135.49</v>
      </c>
      <c r="I1881" s="9">
        <v>176.66</v>
      </c>
      <c r="J1881" s="1">
        <f>VLOOKUP(A1881,'1927-2022'!$A$2:$A$24116,1,FALSE)</f>
        <v>39146</v>
      </c>
    </row>
    <row r="1882" spans="1:10" x14ac:dyDescent="0.3">
      <c r="A1882" s="2">
        <v>39147</v>
      </c>
      <c r="B1882" s="9">
        <v>110.25</v>
      </c>
      <c r="C1882" s="9">
        <v>143.76</v>
      </c>
      <c r="D1882" s="9">
        <v>121.39</v>
      </c>
      <c r="E1882" s="9">
        <v>158.29</v>
      </c>
      <c r="F1882" s="9">
        <v>130.65</v>
      </c>
      <c r="G1882" s="9">
        <v>170.35</v>
      </c>
      <c r="H1882" s="9">
        <v>135.46</v>
      </c>
      <c r="I1882" s="9">
        <v>176.63</v>
      </c>
      <c r="J1882" s="1">
        <f>VLOOKUP(A1882,'1927-2022'!$A$2:$A$24116,1,FALSE)</f>
        <v>39147</v>
      </c>
    </row>
    <row r="1883" spans="1:10" x14ac:dyDescent="0.3">
      <c r="A1883" s="2">
        <v>39148</v>
      </c>
      <c r="B1883" s="9">
        <v>110.33</v>
      </c>
      <c r="C1883" s="9">
        <v>143.88</v>
      </c>
      <c r="D1883" s="9">
        <v>121.57</v>
      </c>
      <c r="E1883" s="9">
        <v>158.54</v>
      </c>
      <c r="F1883" s="9">
        <v>130.88999999999999</v>
      </c>
      <c r="G1883" s="9">
        <v>170.7</v>
      </c>
      <c r="H1883" s="9">
        <v>135.79</v>
      </c>
      <c r="I1883" s="9">
        <v>177.1</v>
      </c>
      <c r="J1883" s="1">
        <f>VLOOKUP(A1883,'1927-2022'!$A$2:$A$24116,1,FALSE)</f>
        <v>39148</v>
      </c>
    </row>
    <row r="1884" spans="1:10" x14ac:dyDescent="0.3">
      <c r="A1884" s="2">
        <v>39149</v>
      </c>
      <c r="B1884" s="9">
        <v>110.29</v>
      </c>
      <c r="C1884" s="9">
        <v>143.86000000000001</v>
      </c>
      <c r="D1884" s="9">
        <v>121.55</v>
      </c>
      <c r="E1884" s="9">
        <v>158.54</v>
      </c>
      <c r="F1884" s="9">
        <v>130.85</v>
      </c>
      <c r="G1884" s="9">
        <v>170.67</v>
      </c>
      <c r="H1884" s="9">
        <v>135.63999999999999</v>
      </c>
      <c r="I1884" s="9">
        <v>176.92</v>
      </c>
      <c r="J1884" s="1">
        <f>VLOOKUP(A1884,'1927-2022'!$A$2:$A$24116,1,FALSE)</f>
        <v>39149</v>
      </c>
    </row>
    <row r="1885" spans="1:10" x14ac:dyDescent="0.3">
      <c r="A1885" s="2">
        <v>39150</v>
      </c>
      <c r="B1885" s="9">
        <v>110.05</v>
      </c>
      <c r="C1885" s="9">
        <v>143.56</v>
      </c>
      <c r="D1885" s="9">
        <v>121.07</v>
      </c>
      <c r="E1885" s="9">
        <v>157.93</v>
      </c>
      <c r="F1885" s="9">
        <v>130.18</v>
      </c>
      <c r="G1885" s="9">
        <v>169.81</v>
      </c>
      <c r="H1885" s="9">
        <v>134.6</v>
      </c>
      <c r="I1885" s="9">
        <v>175.58</v>
      </c>
      <c r="J1885" s="1">
        <f>VLOOKUP(A1885,'1927-2022'!$A$2:$A$24116,1,FALSE)</f>
        <v>39150</v>
      </c>
    </row>
    <row r="1886" spans="1:10" x14ac:dyDescent="0.3">
      <c r="A1886" s="2">
        <v>39153</v>
      </c>
      <c r="B1886" s="9">
        <v>110.13</v>
      </c>
      <c r="C1886" s="9">
        <v>143.72</v>
      </c>
      <c r="D1886" s="9">
        <v>121.28</v>
      </c>
      <c r="E1886" s="9">
        <v>158.28</v>
      </c>
      <c r="F1886" s="9">
        <v>130.47999999999999</v>
      </c>
      <c r="G1886" s="9">
        <v>170.28</v>
      </c>
      <c r="H1886" s="9">
        <v>135.01</v>
      </c>
      <c r="I1886" s="9">
        <v>176.19</v>
      </c>
      <c r="J1886" s="1">
        <f>VLOOKUP(A1886,'1927-2022'!$A$2:$A$24116,1,FALSE)</f>
        <v>39153</v>
      </c>
    </row>
    <row r="1887" spans="1:10" x14ac:dyDescent="0.3">
      <c r="A1887" s="2">
        <v>39154</v>
      </c>
      <c r="B1887" s="9">
        <v>110.34</v>
      </c>
      <c r="C1887" s="9">
        <v>144.02000000000001</v>
      </c>
      <c r="D1887" s="9">
        <v>121.71</v>
      </c>
      <c r="E1887" s="9">
        <v>158.86000000000001</v>
      </c>
      <c r="F1887" s="9">
        <v>131.04</v>
      </c>
      <c r="G1887" s="9">
        <v>171.03</v>
      </c>
      <c r="H1887" s="9">
        <v>135.61000000000001</v>
      </c>
      <c r="I1887" s="9">
        <v>177</v>
      </c>
      <c r="J1887" s="1">
        <f>VLOOKUP(A1887,'1927-2022'!$A$2:$A$24116,1,FALSE)</f>
        <v>39154</v>
      </c>
    </row>
    <row r="1888" spans="1:10" x14ac:dyDescent="0.3">
      <c r="A1888" s="2">
        <v>39155</v>
      </c>
      <c r="B1888" s="9">
        <v>110.31</v>
      </c>
      <c r="C1888" s="9">
        <v>144</v>
      </c>
      <c r="D1888" s="9">
        <v>121.62</v>
      </c>
      <c r="E1888" s="9">
        <v>158.77000000000001</v>
      </c>
      <c r="F1888" s="9">
        <v>130.85</v>
      </c>
      <c r="G1888" s="9">
        <v>170.81</v>
      </c>
      <c r="H1888" s="9">
        <v>135.19999999999999</v>
      </c>
      <c r="I1888" s="9">
        <v>176.49</v>
      </c>
      <c r="J1888" s="1">
        <f>VLOOKUP(A1888,'1927-2022'!$A$2:$A$24116,1,FALSE)</f>
        <v>39155</v>
      </c>
    </row>
    <row r="1889" spans="1:10" x14ac:dyDescent="0.3">
      <c r="A1889" s="2">
        <v>39156</v>
      </c>
      <c r="B1889" s="9">
        <v>110.23</v>
      </c>
      <c r="C1889" s="9">
        <v>143.91999999999999</v>
      </c>
      <c r="D1889" s="9">
        <v>121.5</v>
      </c>
      <c r="E1889" s="9">
        <v>158.62</v>
      </c>
      <c r="F1889" s="9">
        <v>130.74</v>
      </c>
      <c r="G1889" s="9">
        <v>170.69</v>
      </c>
      <c r="H1889" s="9">
        <v>135.12</v>
      </c>
      <c r="I1889" s="9">
        <v>176.41</v>
      </c>
      <c r="J1889" s="1">
        <f>VLOOKUP(A1889,'1927-2022'!$A$2:$A$24116,1,FALSE)</f>
        <v>39156</v>
      </c>
    </row>
    <row r="1890" spans="1:10" x14ac:dyDescent="0.3">
      <c r="A1890" s="2">
        <v>39157</v>
      </c>
      <c r="B1890" s="9">
        <v>110.2</v>
      </c>
      <c r="C1890" s="9">
        <v>143.9</v>
      </c>
      <c r="D1890" s="9">
        <v>121.44</v>
      </c>
      <c r="E1890" s="9">
        <v>158.58000000000001</v>
      </c>
      <c r="F1890" s="9">
        <v>130.66</v>
      </c>
      <c r="G1890" s="9">
        <v>170.62</v>
      </c>
      <c r="H1890" s="9">
        <v>135.05000000000001</v>
      </c>
      <c r="I1890" s="9">
        <v>176.34</v>
      </c>
      <c r="J1890" s="1">
        <f>VLOOKUP(A1890,'1927-2022'!$A$2:$A$24116,1,FALSE)</f>
        <v>39157</v>
      </c>
    </row>
    <row r="1891" spans="1:10" x14ac:dyDescent="0.3">
      <c r="A1891" s="2">
        <v>39160</v>
      </c>
      <c r="B1891" s="9">
        <v>110.13</v>
      </c>
      <c r="C1891" s="9">
        <v>143.86000000000001</v>
      </c>
      <c r="D1891" s="9">
        <v>121.3</v>
      </c>
      <c r="E1891" s="9">
        <v>158.46</v>
      </c>
      <c r="F1891" s="9">
        <v>130.46</v>
      </c>
      <c r="G1891" s="9">
        <v>170.42</v>
      </c>
      <c r="H1891" s="9">
        <v>134.66999999999999</v>
      </c>
      <c r="I1891" s="9">
        <v>175.92</v>
      </c>
      <c r="J1891" s="1">
        <f>VLOOKUP(A1891,'1927-2022'!$A$2:$A$24116,1,FALSE)</f>
        <v>39160</v>
      </c>
    </row>
    <row r="1892" spans="1:10" x14ac:dyDescent="0.3">
      <c r="A1892" s="2">
        <v>39161</v>
      </c>
      <c r="B1892" s="9">
        <v>110.18</v>
      </c>
      <c r="C1892" s="9">
        <v>143.94</v>
      </c>
      <c r="D1892" s="9">
        <v>121.43</v>
      </c>
      <c r="E1892" s="9">
        <v>158.63999999999999</v>
      </c>
      <c r="F1892" s="9">
        <v>130.63</v>
      </c>
      <c r="G1892" s="9">
        <v>170.66</v>
      </c>
      <c r="H1892" s="9">
        <v>134.93</v>
      </c>
      <c r="I1892" s="9">
        <v>176.29</v>
      </c>
      <c r="J1892" s="1">
        <f>VLOOKUP(A1892,'1927-2022'!$A$2:$A$24116,1,FALSE)</f>
        <v>39161</v>
      </c>
    </row>
    <row r="1893" spans="1:10" x14ac:dyDescent="0.3">
      <c r="A1893" s="2">
        <v>39162</v>
      </c>
      <c r="B1893" s="9">
        <v>110.34</v>
      </c>
      <c r="C1893" s="9">
        <v>144.16999999999999</v>
      </c>
      <c r="D1893" s="9">
        <v>121.69</v>
      </c>
      <c r="E1893" s="9">
        <v>159.01</v>
      </c>
      <c r="F1893" s="9">
        <v>130.94999999999999</v>
      </c>
      <c r="G1893" s="9">
        <v>171.1</v>
      </c>
      <c r="H1893" s="9">
        <v>135.22999999999999</v>
      </c>
      <c r="I1893" s="9">
        <v>176.71</v>
      </c>
      <c r="J1893" s="1">
        <f>VLOOKUP(A1893,'1927-2022'!$A$2:$A$24116,1,FALSE)</f>
        <v>39162</v>
      </c>
    </row>
    <row r="1894" spans="1:10" x14ac:dyDescent="0.3">
      <c r="A1894" s="2">
        <v>39163</v>
      </c>
      <c r="B1894" s="9">
        <v>110.22</v>
      </c>
      <c r="C1894" s="9">
        <v>144.04</v>
      </c>
      <c r="D1894" s="9">
        <v>121.37</v>
      </c>
      <c r="E1894" s="9">
        <v>158.61000000000001</v>
      </c>
      <c r="F1894" s="9">
        <v>130.38</v>
      </c>
      <c r="G1894" s="9">
        <v>170.39</v>
      </c>
      <c r="H1894" s="9">
        <v>134.15</v>
      </c>
      <c r="I1894" s="9">
        <v>175.31</v>
      </c>
      <c r="J1894" s="1">
        <f>VLOOKUP(A1894,'1927-2022'!$A$2:$A$24116,1,FALSE)</f>
        <v>39163</v>
      </c>
    </row>
    <row r="1895" spans="1:10" x14ac:dyDescent="0.3">
      <c r="A1895" s="2">
        <v>39164</v>
      </c>
      <c r="B1895" s="9">
        <v>110.15</v>
      </c>
      <c r="C1895" s="9">
        <v>143.97</v>
      </c>
      <c r="D1895" s="9">
        <v>121.25</v>
      </c>
      <c r="E1895" s="9">
        <v>158.47</v>
      </c>
      <c r="F1895" s="9">
        <v>130.19999999999999</v>
      </c>
      <c r="G1895" s="9">
        <v>170.17</v>
      </c>
      <c r="H1895" s="9">
        <v>133.88999999999999</v>
      </c>
      <c r="I1895" s="9">
        <v>175</v>
      </c>
      <c r="J1895" s="1">
        <f>VLOOKUP(A1895,'1927-2022'!$A$2:$A$24116,1,FALSE)</f>
        <v>39164</v>
      </c>
    </row>
    <row r="1896" spans="1:10" x14ac:dyDescent="0.3">
      <c r="A1896" s="2">
        <v>39167</v>
      </c>
      <c r="B1896" s="9">
        <v>110.22</v>
      </c>
      <c r="C1896" s="9">
        <v>144.12</v>
      </c>
      <c r="D1896" s="9">
        <v>121.37</v>
      </c>
      <c r="E1896" s="9">
        <v>158.69999999999999</v>
      </c>
      <c r="F1896" s="9">
        <v>130.38</v>
      </c>
      <c r="G1896" s="9">
        <v>170.48</v>
      </c>
      <c r="H1896" s="9">
        <v>134.11000000000001</v>
      </c>
      <c r="I1896" s="9">
        <v>175.36</v>
      </c>
      <c r="J1896" s="1">
        <f>VLOOKUP(A1896,'1927-2022'!$A$2:$A$24116,1,FALSE)</f>
        <v>39167</v>
      </c>
    </row>
    <row r="1897" spans="1:10" x14ac:dyDescent="0.3">
      <c r="A1897" s="2">
        <v>39168</v>
      </c>
      <c r="B1897" s="9">
        <v>110.21</v>
      </c>
      <c r="C1897" s="9">
        <v>144.13</v>
      </c>
      <c r="D1897" s="9">
        <v>121.32</v>
      </c>
      <c r="E1897" s="9">
        <v>158.65</v>
      </c>
      <c r="F1897" s="9">
        <v>130.21</v>
      </c>
      <c r="G1897" s="9">
        <v>170.29</v>
      </c>
      <c r="H1897" s="9">
        <v>133.77000000000001</v>
      </c>
      <c r="I1897" s="9">
        <v>174.94</v>
      </c>
      <c r="J1897" s="1">
        <f>VLOOKUP(A1897,'1927-2022'!$A$2:$A$24116,1,FALSE)</f>
        <v>39168</v>
      </c>
    </row>
    <row r="1898" spans="1:10" x14ac:dyDescent="0.3">
      <c r="A1898" s="2">
        <v>39169</v>
      </c>
      <c r="B1898" s="9">
        <v>110.24</v>
      </c>
      <c r="C1898" s="9">
        <v>144.19</v>
      </c>
      <c r="D1898" s="9">
        <v>121.34</v>
      </c>
      <c r="E1898" s="9">
        <v>158.69999999999999</v>
      </c>
      <c r="F1898" s="9">
        <v>130.19999999999999</v>
      </c>
      <c r="G1898" s="9">
        <v>170.28</v>
      </c>
      <c r="H1898" s="9">
        <v>133.59</v>
      </c>
      <c r="I1898" s="9">
        <v>174.72</v>
      </c>
      <c r="J1898" s="1">
        <f>VLOOKUP(A1898,'1927-2022'!$A$2:$A$24116,1,FALSE)</f>
        <v>39169</v>
      </c>
    </row>
    <row r="1899" spans="1:10" x14ac:dyDescent="0.3">
      <c r="A1899" s="2">
        <v>39170</v>
      </c>
      <c r="B1899" s="9">
        <v>110.18</v>
      </c>
      <c r="C1899" s="9">
        <v>144.12</v>
      </c>
      <c r="D1899" s="9">
        <v>121.19</v>
      </c>
      <c r="E1899" s="9">
        <v>158.53</v>
      </c>
      <c r="F1899" s="9">
        <v>130.05000000000001</v>
      </c>
      <c r="G1899" s="9">
        <v>170.11</v>
      </c>
      <c r="H1899" s="9">
        <v>133.55000000000001</v>
      </c>
      <c r="I1899" s="9">
        <v>174.7</v>
      </c>
      <c r="J1899" s="1">
        <f>VLOOKUP(A1899,'1927-2022'!$A$2:$A$24116,1,FALSE)</f>
        <v>39170</v>
      </c>
    </row>
    <row r="1900" spans="1:10" x14ac:dyDescent="0.3">
      <c r="A1900" s="2">
        <v>39171</v>
      </c>
      <c r="B1900" s="9">
        <v>110.15</v>
      </c>
      <c r="C1900" s="9">
        <v>144.11000000000001</v>
      </c>
      <c r="D1900" s="9">
        <v>121.12</v>
      </c>
      <c r="E1900" s="9">
        <v>158.46</v>
      </c>
      <c r="F1900" s="9">
        <v>129.88999999999999</v>
      </c>
      <c r="G1900" s="9">
        <v>169.94</v>
      </c>
      <c r="H1900" s="9">
        <v>133.18</v>
      </c>
      <c r="I1900" s="9">
        <v>174.23</v>
      </c>
      <c r="J1900" s="1">
        <f>VLOOKUP(A1900,'1927-2022'!$A$2:$A$24116,1,FALSE)</f>
        <v>39171</v>
      </c>
    </row>
    <row r="1901" spans="1:10" x14ac:dyDescent="0.3">
      <c r="A1901" s="2">
        <v>39174</v>
      </c>
      <c r="B1901" s="9">
        <v>110.15</v>
      </c>
      <c r="C1901" s="9">
        <v>144.16999999999999</v>
      </c>
      <c r="D1901" s="9">
        <v>121.12</v>
      </c>
      <c r="E1901" s="9">
        <v>158.53</v>
      </c>
      <c r="F1901" s="9">
        <v>129.93</v>
      </c>
      <c r="G1901" s="9">
        <v>170.06</v>
      </c>
      <c r="H1901" s="9">
        <v>133.29</v>
      </c>
      <c r="I1901" s="9">
        <v>174.45</v>
      </c>
      <c r="J1901" s="1">
        <f>VLOOKUP(A1901,'1927-2022'!$A$2:$A$24116,1,FALSE)</f>
        <v>39174</v>
      </c>
    </row>
    <row r="1902" spans="1:10" x14ac:dyDescent="0.3">
      <c r="A1902" s="2">
        <v>39175</v>
      </c>
      <c r="B1902" s="9">
        <v>110.07</v>
      </c>
      <c r="C1902" s="9">
        <v>144.09</v>
      </c>
      <c r="D1902" s="9">
        <v>120.98</v>
      </c>
      <c r="E1902" s="9">
        <v>158.36000000000001</v>
      </c>
      <c r="F1902" s="9">
        <v>129.74</v>
      </c>
      <c r="G1902" s="9">
        <v>169.84</v>
      </c>
      <c r="H1902" s="9">
        <v>133.1</v>
      </c>
      <c r="I1902" s="9">
        <v>174.23</v>
      </c>
      <c r="J1902" s="1">
        <f>VLOOKUP(A1902,'1927-2022'!$A$2:$A$24116,1,FALSE)</f>
        <v>39175</v>
      </c>
    </row>
    <row r="1903" spans="1:10" x14ac:dyDescent="0.3">
      <c r="A1903" s="2">
        <v>39176</v>
      </c>
      <c r="B1903" s="9">
        <v>110.1</v>
      </c>
      <c r="C1903" s="9">
        <v>144.13999999999999</v>
      </c>
      <c r="D1903" s="9">
        <v>121.07</v>
      </c>
      <c r="E1903" s="9">
        <v>158.5</v>
      </c>
      <c r="F1903" s="9">
        <v>129.88999999999999</v>
      </c>
      <c r="G1903" s="9">
        <v>170.06</v>
      </c>
      <c r="H1903" s="9">
        <v>133.21</v>
      </c>
      <c r="I1903" s="9">
        <v>174.4</v>
      </c>
      <c r="J1903" s="1">
        <f>VLOOKUP(A1903,'1927-2022'!$A$2:$A$24116,1,FALSE)</f>
        <v>39176</v>
      </c>
    </row>
    <row r="1904" spans="1:10" x14ac:dyDescent="0.3">
      <c r="A1904" s="2">
        <v>39177</v>
      </c>
      <c r="B1904" s="9">
        <v>110.07</v>
      </c>
      <c r="C1904" s="9">
        <v>144.12</v>
      </c>
      <c r="D1904" s="9">
        <v>120.98</v>
      </c>
      <c r="E1904" s="9">
        <v>158.4</v>
      </c>
      <c r="F1904" s="9">
        <v>129.69</v>
      </c>
      <c r="G1904" s="9">
        <v>169.81</v>
      </c>
      <c r="H1904" s="9">
        <v>132.91</v>
      </c>
      <c r="I1904" s="9">
        <v>174.04</v>
      </c>
      <c r="J1904" s="1">
        <f>VLOOKUP(A1904,'1927-2022'!$A$2:$A$24116,1,FALSE)</f>
        <v>39177</v>
      </c>
    </row>
    <row r="1905" spans="1:10" x14ac:dyDescent="0.3">
      <c r="A1905" s="2">
        <v>39178</v>
      </c>
      <c r="B1905" s="9">
        <v>109.83</v>
      </c>
      <c r="C1905" s="9">
        <v>143.83000000000001</v>
      </c>
      <c r="D1905" s="9">
        <v>120.48</v>
      </c>
      <c r="E1905" s="9">
        <v>157.77000000000001</v>
      </c>
      <c r="F1905" s="9">
        <v>129.01</v>
      </c>
      <c r="G1905" s="9">
        <v>168.95</v>
      </c>
      <c r="H1905" s="9">
        <v>132.05000000000001</v>
      </c>
      <c r="I1905" s="9">
        <v>172.93</v>
      </c>
      <c r="J1905" s="1" t="e">
        <f>VLOOKUP(A1905,'1927-2022'!$A$2:$A$24116,1,FALSE)</f>
        <v>#N/A</v>
      </c>
    </row>
    <row r="1906" spans="1:10" x14ac:dyDescent="0.3">
      <c r="A1906" s="2">
        <v>39181</v>
      </c>
      <c r="B1906" s="9">
        <v>109.84</v>
      </c>
      <c r="C1906" s="9">
        <v>143.9</v>
      </c>
      <c r="D1906" s="9">
        <v>120.51</v>
      </c>
      <c r="E1906" s="9">
        <v>157.88</v>
      </c>
      <c r="F1906" s="9">
        <v>129.07</v>
      </c>
      <c r="G1906" s="9">
        <v>169.09</v>
      </c>
      <c r="H1906" s="9">
        <v>132.13</v>
      </c>
      <c r="I1906" s="9">
        <v>173.1</v>
      </c>
      <c r="J1906" s="1">
        <f>VLOOKUP(A1906,'1927-2022'!$A$2:$A$24116,1,FALSE)</f>
        <v>39181</v>
      </c>
    </row>
    <row r="1907" spans="1:10" x14ac:dyDescent="0.3">
      <c r="A1907" s="2">
        <v>39182</v>
      </c>
      <c r="B1907" s="9">
        <v>109.92</v>
      </c>
      <c r="C1907" s="9">
        <v>144.02000000000001</v>
      </c>
      <c r="D1907" s="9">
        <v>120.66</v>
      </c>
      <c r="E1907" s="9">
        <v>158.09</v>
      </c>
      <c r="F1907" s="9">
        <v>129.24</v>
      </c>
      <c r="G1907" s="9">
        <v>169.33</v>
      </c>
      <c r="H1907" s="9">
        <v>132.35</v>
      </c>
      <c r="I1907" s="9">
        <v>173.42</v>
      </c>
      <c r="J1907" s="1">
        <f>VLOOKUP(A1907,'1927-2022'!$A$2:$A$24116,1,FALSE)</f>
        <v>39182</v>
      </c>
    </row>
    <row r="1908" spans="1:10" x14ac:dyDescent="0.3">
      <c r="A1908" s="2">
        <v>39183</v>
      </c>
      <c r="B1908" s="9">
        <v>109.87</v>
      </c>
      <c r="C1908" s="9">
        <v>143.97999999999999</v>
      </c>
      <c r="D1908" s="9">
        <v>120.57</v>
      </c>
      <c r="E1908" s="9">
        <v>158</v>
      </c>
      <c r="F1908" s="9">
        <v>129.13</v>
      </c>
      <c r="G1908" s="9">
        <v>169.21</v>
      </c>
      <c r="H1908" s="9">
        <v>132.19999999999999</v>
      </c>
      <c r="I1908" s="9">
        <v>173.25</v>
      </c>
      <c r="J1908" s="1">
        <f>VLOOKUP(A1908,'1927-2022'!$A$2:$A$24116,1,FALSE)</f>
        <v>39183</v>
      </c>
    </row>
    <row r="1909" spans="1:10" x14ac:dyDescent="0.3">
      <c r="A1909" s="2">
        <v>39184</v>
      </c>
      <c r="B1909" s="9">
        <v>109.86</v>
      </c>
      <c r="C1909" s="9">
        <v>143.99</v>
      </c>
      <c r="D1909" s="9">
        <v>120.53</v>
      </c>
      <c r="E1909" s="9">
        <v>157.97</v>
      </c>
      <c r="F1909" s="9">
        <v>129.13</v>
      </c>
      <c r="G1909" s="9">
        <v>169.23</v>
      </c>
      <c r="H1909" s="9">
        <v>132.24</v>
      </c>
      <c r="I1909" s="9">
        <v>173.32</v>
      </c>
      <c r="J1909" s="1">
        <f>VLOOKUP(A1909,'1927-2022'!$A$2:$A$24116,1,FALSE)</f>
        <v>39184</v>
      </c>
    </row>
    <row r="1910" spans="1:10" x14ac:dyDescent="0.3">
      <c r="A1910" s="2">
        <v>39185</v>
      </c>
      <c r="B1910" s="9">
        <v>109.78</v>
      </c>
      <c r="C1910" s="9">
        <v>143.9</v>
      </c>
      <c r="D1910" s="9">
        <v>120.37</v>
      </c>
      <c r="E1910" s="9">
        <v>157.78</v>
      </c>
      <c r="F1910" s="9">
        <v>128.91999999999999</v>
      </c>
      <c r="G1910" s="9">
        <v>168.99</v>
      </c>
      <c r="H1910" s="9">
        <v>131.97999999999999</v>
      </c>
      <c r="I1910" s="9">
        <v>173</v>
      </c>
      <c r="J1910" s="1">
        <f>VLOOKUP(A1910,'1927-2022'!$A$2:$A$24116,1,FALSE)</f>
        <v>39185</v>
      </c>
    </row>
    <row r="1911" spans="1:10" x14ac:dyDescent="0.3">
      <c r="A1911" s="2">
        <v>39188</v>
      </c>
      <c r="B1911" s="9">
        <v>109.81</v>
      </c>
      <c r="C1911" s="9">
        <v>144</v>
      </c>
      <c r="D1911" s="9">
        <v>120.44</v>
      </c>
      <c r="E1911" s="9">
        <v>157.94</v>
      </c>
      <c r="F1911" s="9">
        <v>129.09</v>
      </c>
      <c r="G1911" s="9">
        <v>169.28</v>
      </c>
      <c r="H1911" s="9">
        <v>132.38999999999999</v>
      </c>
      <c r="I1911" s="9">
        <v>173.61</v>
      </c>
      <c r="J1911" s="1">
        <f>VLOOKUP(A1911,'1927-2022'!$A$2:$A$24116,1,FALSE)</f>
        <v>39188</v>
      </c>
    </row>
    <row r="1912" spans="1:10" x14ac:dyDescent="0.3">
      <c r="A1912" s="2">
        <v>39189</v>
      </c>
      <c r="B1912" s="9">
        <v>109.94</v>
      </c>
      <c r="C1912" s="9">
        <v>144.19</v>
      </c>
      <c r="D1912" s="9">
        <v>120.75</v>
      </c>
      <c r="E1912" s="9">
        <v>158.36000000000001</v>
      </c>
      <c r="F1912" s="9">
        <v>129.5</v>
      </c>
      <c r="G1912" s="9">
        <v>169.84</v>
      </c>
      <c r="H1912" s="9">
        <v>133.03</v>
      </c>
      <c r="I1912" s="9">
        <v>174.47</v>
      </c>
      <c r="J1912" s="1">
        <f>VLOOKUP(A1912,'1927-2022'!$A$2:$A$24116,1,FALSE)</f>
        <v>39189</v>
      </c>
    </row>
    <row r="1913" spans="1:10" x14ac:dyDescent="0.3">
      <c r="A1913" s="2">
        <v>39190</v>
      </c>
      <c r="B1913" s="9">
        <v>110.02</v>
      </c>
      <c r="C1913" s="9">
        <v>144.31</v>
      </c>
      <c r="D1913" s="9">
        <v>120.94</v>
      </c>
      <c r="E1913" s="9">
        <v>158.63999999999999</v>
      </c>
      <c r="F1913" s="9">
        <v>129.78</v>
      </c>
      <c r="G1913" s="9">
        <v>170.23</v>
      </c>
      <c r="H1913" s="9">
        <v>133.44</v>
      </c>
      <c r="I1913" s="9">
        <v>175.03</v>
      </c>
      <c r="J1913" s="1">
        <f>VLOOKUP(A1913,'1927-2022'!$A$2:$A$24116,1,FALSE)</f>
        <v>39190</v>
      </c>
    </row>
    <row r="1914" spans="1:10" x14ac:dyDescent="0.3">
      <c r="A1914" s="2">
        <v>39191</v>
      </c>
      <c r="B1914" s="9">
        <v>110.02</v>
      </c>
      <c r="C1914" s="9">
        <v>144.33000000000001</v>
      </c>
      <c r="D1914" s="9">
        <v>120.92</v>
      </c>
      <c r="E1914" s="9">
        <v>158.63999999999999</v>
      </c>
      <c r="F1914" s="9">
        <v>129.72999999999999</v>
      </c>
      <c r="G1914" s="9">
        <v>170.18</v>
      </c>
      <c r="H1914" s="9">
        <v>133.29</v>
      </c>
      <c r="I1914" s="9">
        <v>174.86</v>
      </c>
      <c r="J1914" s="1">
        <f>VLOOKUP(A1914,'1927-2022'!$A$2:$A$24116,1,FALSE)</f>
        <v>39191</v>
      </c>
    </row>
    <row r="1915" spans="1:10" x14ac:dyDescent="0.3">
      <c r="A1915" s="2">
        <v>39192</v>
      </c>
      <c r="B1915" s="9">
        <v>110.02</v>
      </c>
      <c r="C1915" s="9">
        <v>144.35</v>
      </c>
      <c r="D1915" s="9">
        <v>120.92</v>
      </c>
      <c r="E1915" s="9">
        <v>158.66</v>
      </c>
      <c r="F1915" s="9">
        <v>129.74</v>
      </c>
      <c r="G1915" s="9">
        <v>170.23</v>
      </c>
      <c r="H1915" s="9">
        <v>133.21</v>
      </c>
      <c r="I1915" s="9">
        <v>174.78</v>
      </c>
      <c r="J1915" s="1">
        <f>VLOOKUP(A1915,'1927-2022'!$A$2:$A$24116,1,FALSE)</f>
        <v>39192</v>
      </c>
    </row>
    <row r="1916" spans="1:10" x14ac:dyDescent="0.3">
      <c r="A1916" s="2">
        <v>39195</v>
      </c>
      <c r="B1916" s="9">
        <v>110.05</v>
      </c>
      <c r="C1916" s="9">
        <v>144.44999999999999</v>
      </c>
      <c r="D1916" s="9">
        <v>121.03</v>
      </c>
      <c r="E1916" s="9">
        <v>158.86000000000001</v>
      </c>
      <c r="F1916" s="9">
        <v>129.88999999999999</v>
      </c>
      <c r="G1916" s="9">
        <v>170.5</v>
      </c>
      <c r="H1916" s="9">
        <v>133.44</v>
      </c>
      <c r="I1916" s="9">
        <v>175.15</v>
      </c>
      <c r="J1916" s="1">
        <f>VLOOKUP(A1916,'1927-2022'!$A$2:$A$24116,1,FALSE)</f>
        <v>39195</v>
      </c>
    </row>
    <row r="1917" spans="1:10" x14ac:dyDescent="0.3">
      <c r="A1917" s="2">
        <v>39196</v>
      </c>
      <c r="B1917" s="9">
        <v>110.12</v>
      </c>
      <c r="C1917" s="9">
        <v>144.56</v>
      </c>
      <c r="D1917" s="9">
        <v>121.19</v>
      </c>
      <c r="E1917" s="9">
        <v>159.1</v>
      </c>
      <c r="F1917" s="9">
        <v>130.13999999999999</v>
      </c>
      <c r="G1917" s="9">
        <v>170.84</v>
      </c>
      <c r="H1917" s="9">
        <v>133.74</v>
      </c>
      <c r="I1917" s="9">
        <v>175.57</v>
      </c>
      <c r="J1917" s="1">
        <f>VLOOKUP(A1917,'1927-2022'!$A$2:$A$24116,1,FALSE)</f>
        <v>39196</v>
      </c>
    </row>
    <row r="1918" spans="1:10" x14ac:dyDescent="0.3">
      <c r="A1918" s="2">
        <v>39197</v>
      </c>
      <c r="B1918" s="9">
        <v>110.05</v>
      </c>
      <c r="C1918" s="9">
        <v>144.49</v>
      </c>
      <c r="D1918" s="9">
        <v>121.07</v>
      </c>
      <c r="E1918" s="9">
        <v>158.94999999999999</v>
      </c>
      <c r="F1918" s="9">
        <v>129.94999999999999</v>
      </c>
      <c r="G1918" s="9">
        <v>170.62</v>
      </c>
      <c r="H1918" s="9">
        <v>133.47</v>
      </c>
      <c r="I1918" s="9">
        <v>175.25</v>
      </c>
      <c r="J1918" s="1">
        <f>VLOOKUP(A1918,'1927-2022'!$A$2:$A$24116,1,FALSE)</f>
        <v>39197</v>
      </c>
    </row>
    <row r="1919" spans="1:10" x14ac:dyDescent="0.3">
      <c r="A1919" s="2">
        <v>39198</v>
      </c>
      <c r="B1919" s="9">
        <v>109.95</v>
      </c>
      <c r="C1919" s="9">
        <v>144.38</v>
      </c>
      <c r="D1919" s="9">
        <v>120.85</v>
      </c>
      <c r="E1919" s="9">
        <v>158.69</v>
      </c>
      <c r="F1919" s="9">
        <v>129.63</v>
      </c>
      <c r="G1919" s="9">
        <v>170.22</v>
      </c>
      <c r="H1919" s="9">
        <v>132.94999999999999</v>
      </c>
      <c r="I1919" s="9">
        <v>174.58</v>
      </c>
      <c r="J1919" s="1">
        <f>VLOOKUP(A1919,'1927-2022'!$A$2:$A$24116,1,FALSE)</f>
        <v>39198</v>
      </c>
    </row>
    <row r="1920" spans="1:10" x14ac:dyDescent="0.3">
      <c r="A1920" s="2">
        <v>39199</v>
      </c>
      <c r="B1920" s="9">
        <v>109.94</v>
      </c>
      <c r="C1920" s="9">
        <v>144.38</v>
      </c>
      <c r="D1920" s="9">
        <v>120.8</v>
      </c>
      <c r="E1920" s="9">
        <v>158.65</v>
      </c>
      <c r="F1920" s="9">
        <v>129.56</v>
      </c>
      <c r="G1920" s="9">
        <v>170.15</v>
      </c>
      <c r="H1920" s="9">
        <v>132.76</v>
      </c>
      <c r="I1920" s="9">
        <v>174.36</v>
      </c>
      <c r="J1920" s="1">
        <f>VLOOKUP(A1920,'1927-2022'!$A$2:$A$24116,1,FALSE)</f>
        <v>39199</v>
      </c>
    </row>
    <row r="1921" spans="1:10" x14ac:dyDescent="0.3">
      <c r="A1921" s="2">
        <v>39202</v>
      </c>
      <c r="B1921" s="9">
        <v>110.06</v>
      </c>
      <c r="C1921" s="9">
        <v>144.6</v>
      </c>
      <c r="D1921" s="9">
        <v>121.16</v>
      </c>
      <c r="E1921" s="9">
        <v>159.18</v>
      </c>
      <c r="F1921" s="9">
        <v>130.13999999999999</v>
      </c>
      <c r="G1921" s="9">
        <v>170.98</v>
      </c>
      <c r="H1921" s="9">
        <v>133.77000000000001</v>
      </c>
      <c r="I1921" s="9">
        <v>175.76</v>
      </c>
      <c r="J1921" s="1">
        <f>VLOOKUP(A1921,'1927-2022'!$A$2:$A$24116,1,FALSE)</f>
        <v>39202</v>
      </c>
    </row>
    <row r="1922" spans="1:10" x14ac:dyDescent="0.3">
      <c r="A1922" s="2">
        <v>39203</v>
      </c>
      <c r="B1922" s="9">
        <v>109.99</v>
      </c>
      <c r="C1922" s="9">
        <v>144.53</v>
      </c>
      <c r="D1922" s="9">
        <v>121.03</v>
      </c>
      <c r="E1922" s="9">
        <v>159.04</v>
      </c>
      <c r="F1922" s="9">
        <v>130.01</v>
      </c>
      <c r="G1922" s="9">
        <v>170.83</v>
      </c>
      <c r="H1922" s="9">
        <v>133.74</v>
      </c>
      <c r="I1922" s="9">
        <v>175.73</v>
      </c>
      <c r="J1922" s="1">
        <f>VLOOKUP(A1922,'1927-2022'!$A$2:$A$24116,1,FALSE)</f>
        <v>39203</v>
      </c>
    </row>
    <row r="1923" spans="1:10" x14ac:dyDescent="0.3">
      <c r="A1923" s="2">
        <v>39204</v>
      </c>
      <c r="B1923" s="9">
        <v>109.98</v>
      </c>
      <c r="C1923" s="9">
        <v>144.54</v>
      </c>
      <c r="D1923" s="9">
        <v>120.98</v>
      </c>
      <c r="E1923" s="9">
        <v>158.99</v>
      </c>
      <c r="F1923" s="9">
        <v>129.94999999999999</v>
      </c>
      <c r="G1923" s="9">
        <v>170.78</v>
      </c>
      <c r="H1923" s="9">
        <v>133.74</v>
      </c>
      <c r="I1923" s="9">
        <v>175.76</v>
      </c>
      <c r="J1923" s="1">
        <f>VLOOKUP(A1923,'1927-2022'!$A$2:$A$24116,1,FALSE)</f>
        <v>39204</v>
      </c>
    </row>
    <row r="1924" spans="1:10" x14ac:dyDescent="0.3">
      <c r="A1924" s="2">
        <v>39205</v>
      </c>
      <c r="B1924" s="9">
        <v>109.86</v>
      </c>
      <c r="C1924" s="9">
        <v>144.38999999999999</v>
      </c>
      <c r="D1924" s="9">
        <v>120.76</v>
      </c>
      <c r="E1924" s="9">
        <v>158.72999999999999</v>
      </c>
      <c r="F1924" s="9">
        <v>129.69</v>
      </c>
      <c r="G1924" s="9">
        <v>170.46</v>
      </c>
      <c r="H1924" s="9">
        <v>133.4</v>
      </c>
      <c r="I1924" s="9">
        <v>175.34</v>
      </c>
      <c r="J1924" s="1">
        <f>VLOOKUP(A1924,'1927-2022'!$A$2:$A$24116,1,FALSE)</f>
        <v>39205</v>
      </c>
    </row>
    <row r="1925" spans="1:10" x14ac:dyDescent="0.3">
      <c r="A1925" s="2">
        <v>39206</v>
      </c>
      <c r="B1925" s="9">
        <v>109.92</v>
      </c>
      <c r="C1925" s="9">
        <v>144.5</v>
      </c>
      <c r="D1925" s="9">
        <v>120.94</v>
      </c>
      <c r="E1925" s="9">
        <v>158.97999999999999</v>
      </c>
      <c r="F1925" s="9">
        <v>130.01</v>
      </c>
      <c r="G1925" s="9">
        <v>170.9</v>
      </c>
      <c r="H1925" s="9">
        <v>133.88999999999999</v>
      </c>
      <c r="I1925" s="9">
        <v>176</v>
      </c>
      <c r="J1925" s="1">
        <f>VLOOKUP(A1925,'1927-2022'!$A$2:$A$24116,1,FALSE)</f>
        <v>39206</v>
      </c>
    </row>
    <row r="1926" spans="1:10" x14ac:dyDescent="0.3">
      <c r="A1926" s="2">
        <v>39209</v>
      </c>
      <c r="B1926" s="9">
        <v>109.91</v>
      </c>
      <c r="C1926" s="9">
        <v>144.53</v>
      </c>
      <c r="D1926" s="9">
        <v>120.94</v>
      </c>
      <c r="E1926" s="9">
        <v>159.05000000000001</v>
      </c>
      <c r="F1926" s="9">
        <v>130.03</v>
      </c>
      <c r="G1926" s="9">
        <v>170.99</v>
      </c>
      <c r="H1926" s="9">
        <v>134</v>
      </c>
      <c r="I1926" s="9">
        <v>176.22</v>
      </c>
      <c r="J1926" s="1">
        <f>VLOOKUP(A1926,'1927-2022'!$A$2:$A$24116,1,FALSE)</f>
        <v>39209</v>
      </c>
    </row>
    <row r="1927" spans="1:10" x14ac:dyDescent="0.3">
      <c r="A1927" s="2">
        <v>39210</v>
      </c>
      <c r="B1927" s="9">
        <v>109.92</v>
      </c>
      <c r="C1927" s="9">
        <v>144.57</v>
      </c>
      <c r="D1927" s="9">
        <v>120.98</v>
      </c>
      <c r="E1927" s="9">
        <v>159.11000000000001</v>
      </c>
      <c r="F1927" s="9">
        <v>130.06</v>
      </c>
      <c r="G1927" s="9">
        <v>171.06</v>
      </c>
      <c r="H1927" s="9">
        <v>133.88999999999999</v>
      </c>
      <c r="I1927" s="9">
        <v>176.09</v>
      </c>
      <c r="J1927" s="1">
        <f>VLOOKUP(A1927,'1927-2022'!$A$2:$A$24116,1,FALSE)</f>
        <v>39210</v>
      </c>
    </row>
    <row r="1928" spans="1:10" x14ac:dyDescent="0.3">
      <c r="A1928" s="2">
        <v>39211</v>
      </c>
      <c r="B1928" s="9">
        <v>109.81</v>
      </c>
      <c r="C1928" s="9">
        <v>144.44999999999999</v>
      </c>
      <c r="D1928" s="9">
        <v>120.75</v>
      </c>
      <c r="E1928" s="9">
        <v>158.83000000000001</v>
      </c>
      <c r="F1928" s="9">
        <v>129.69</v>
      </c>
      <c r="G1928" s="9">
        <v>170.59</v>
      </c>
      <c r="H1928" s="9">
        <v>133.29</v>
      </c>
      <c r="I1928" s="9">
        <v>175.33</v>
      </c>
      <c r="J1928" s="1">
        <f>VLOOKUP(A1928,'1927-2022'!$A$2:$A$24116,1,FALSE)</f>
        <v>39211</v>
      </c>
    </row>
    <row r="1929" spans="1:10" x14ac:dyDescent="0.3">
      <c r="A1929" s="2">
        <v>39212</v>
      </c>
      <c r="B1929" s="9">
        <v>109.88</v>
      </c>
      <c r="C1929" s="9">
        <v>144.56</v>
      </c>
      <c r="D1929" s="9">
        <v>120.89</v>
      </c>
      <c r="E1929" s="9">
        <v>159.04</v>
      </c>
      <c r="F1929" s="9">
        <v>129.91</v>
      </c>
      <c r="G1929" s="9">
        <v>170.91</v>
      </c>
      <c r="H1929" s="9">
        <v>133.55000000000001</v>
      </c>
      <c r="I1929" s="9">
        <v>175.7</v>
      </c>
      <c r="J1929" s="1">
        <f>VLOOKUP(A1929,'1927-2022'!$A$2:$A$24116,1,FALSE)</f>
        <v>39212</v>
      </c>
    </row>
    <row r="1930" spans="1:10" x14ac:dyDescent="0.3">
      <c r="A1930" s="2">
        <v>39213</v>
      </c>
      <c r="B1930" s="9">
        <v>109.84</v>
      </c>
      <c r="C1930" s="9">
        <v>144.52000000000001</v>
      </c>
      <c r="D1930" s="9">
        <v>120.78</v>
      </c>
      <c r="E1930" s="9">
        <v>158.91999999999999</v>
      </c>
      <c r="F1930" s="9">
        <v>129.71</v>
      </c>
      <c r="G1930" s="9">
        <v>170.66</v>
      </c>
      <c r="H1930" s="9">
        <v>133.25</v>
      </c>
      <c r="I1930" s="9">
        <v>175.33</v>
      </c>
      <c r="J1930" s="1">
        <f>VLOOKUP(A1930,'1927-2022'!$A$2:$A$24116,1,FALSE)</f>
        <v>39213</v>
      </c>
    </row>
    <row r="1931" spans="1:10" x14ac:dyDescent="0.3">
      <c r="A1931" s="2">
        <v>39216</v>
      </c>
      <c r="B1931" s="9">
        <v>109.8</v>
      </c>
      <c r="C1931" s="9">
        <v>144.52000000000001</v>
      </c>
      <c r="D1931" s="9">
        <v>120.66</v>
      </c>
      <c r="E1931" s="9">
        <v>158.82</v>
      </c>
      <c r="F1931" s="9">
        <v>129.56</v>
      </c>
      <c r="G1931" s="9">
        <v>170.53</v>
      </c>
      <c r="H1931" s="9">
        <v>133.03</v>
      </c>
      <c r="I1931" s="9">
        <v>175.1</v>
      </c>
      <c r="J1931" s="1">
        <f>VLOOKUP(A1931,'1927-2022'!$A$2:$A$24116,1,FALSE)</f>
        <v>39216</v>
      </c>
    </row>
    <row r="1932" spans="1:10" x14ac:dyDescent="0.3">
      <c r="A1932" s="2">
        <v>39217</v>
      </c>
      <c r="B1932" s="9">
        <v>109.78</v>
      </c>
      <c r="C1932" s="9">
        <v>144.52000000000001</v>
      </c>
      <c r="D1932" s="9">
        <v>120.55</v>
      </c>
      <c r="E1932" s="9">
        <v>158.69999999999999</v>
      </c>
      <c r="F1932" s="9">
        <v>129.37</v>
      </c>
      <c r="G1932" s="9">
        <v>170.31</v>
      </c>
      <c r="H1932" s="9">
        <v>132.72999999999999</v>
      </c>
      <c r="I1932" s="9">
        <v>174.73</v>
      </c>
      <c r="J1932" s="1">
        <f>VLOOKUP(A1932,'1927-2022'!$A$2:$A$24116,1,FALSE)</f>
        <v>39217</v>
      </c>
    </row>
    <row r="1933" spans="1:10" x14ac:dyDescent="0.3">
      <c r="A1933" s="2">
        <v>39218</v>
      </c>
      <c r="B1933" s="9">
        <v>109.78</v>
      </c>
      <c r="C1933" s="9">
        <v>144.54</v>
      </c>
      <c r="D1933" s="9">
        <v>120.55</v>
      </c>
      <c r="E1933" s="9">
        <v>158.72</v>
      </c>
      <c r="F1933" s="9">
        <v>129.37</v>
      </c>
      <c r="G1933" s="9">
        <v>170.33</v>
      </c>
      <c r="H1933" s="9">
        <v>132.80000000000001</v>
      </c>
      <c r="I1933" s="9">
        <v>174.85</v>
      </c>
      <c r="J1933" s="1">
        <f>VLOOKUP(A1933,'1927-2022'!$A$2:$A$24116,1,FALSE)</f>
        <v>39218</v>
      </c>
    </row>
    <row r="1934" spans="1:10" x14ac:dyDescent="0.3">
      <c r="A1934" s="2">
        <v>39219</v>
      </c>
      <c r="B1934" s="9">
        <v>109.69</v>
      </c>
      <c r="C1934" s="9">
        <v>144.44</v>
      </c>
      <c r="D1934" s="9">
        <v>120.28</v>
      </c>
      <c r="E1934" s="9">
        <v>158.38999999999999</v>
      </c>
      <c r="F1934" s="9">
        <v>128.97999999999999</v>
      </c>
      <c r="G1934" s="9">
        <v>169.83</v>
      </c>
      <c r="H1934" s="9">
        <v>132.19999999999999</v>
      </c>
      <c r="I1934" s="9">
        <v>174.09</v>
      </c>
      <c r="J1934" s="1">
        <f>VLOOKUP(A1934,'1927-2022'!$A$2:$A$24116,1,FALSE)</f>
        <v>39219</v>
      </c>
    </row>
    <row r="1935" spans="1:10" x14ac:dyDescent="0.3">
      <c r="A1935" s="2">
        <v>39220</v>
      </c>
      <c r="B1935" s="9">
        <v>109.62</v>
      </c>
      <c r="C1935" s="9">
        <v>144.37</v>
      </c>
      <c r="D1935" s="9">
        <v>120.07</v>
      </c>
      <c r="E1935" s="9">
        <v>158.12</v>
      </c>
      <c r="F1935" s="9">
        <v>128.6</v>
      </c>
      <c r="G1935" s="9">
        <v>169.36</v>
      </c>
      <c r="H1935" s="9">
        <v>131.6</v>
      </c>
      <c r="I1935" s="9">
        <v>173.32</v>
      </c>
      <c r="J1935" s="1">
        <f>VLOOKUP(A1935,'1927-2022'!$A$2:$A$24116,1,FALSE)</f>
        <v>39220</v>
      </c>
    </row>
    <row r="1936" spans="1:10" x14ac:dyDescent="0.3">
      <c r="A1936" s="2">
        <v>39223</v>
      </c>
      <c r="B1936" s="9">
        <v>109.64</v>
      </c>
      <c r="C1936" s="9">
        <v>144.44999999999999</v>
      </c>
      <c r="D1936" s="9">
        <v>120.14</v>
      </c>
      <c r="E1936" s="9">
        <v>158.28</v>
      </c>
      <c r="F1936" s="9">
        <v>128.71</v>
      </c>
      <c r="G1936" s="9">
        <v>169.58</v>
      </c>
      <c r="H1936" s="9">
        <v>131.79</v>
      </c>
      <c r="I1936" s="9">
        <v>173.64</v>
      </c>
      <c r="J1936" s="1">
        <f>VLOOKUP(A1936,'1927-2022'!$A$2:$A$24116,1,FALSE)</f>
        <v>39223</v>
      </c>
    </row>
    <row r="1937" spans="1:10" x14ac:dyDescent="0.3">
      <c r="A1937" s="2">
        <v>39224</v>
      </c>
      <c r="B1937" s="9">
        <v>109.58</v>
      </c>
      <c r="C1937" s="9">
        <v>144.38999999999999</v>
      </c>
      <c r="D1937" s="9">
        <v>119.94</v>
      </c>
      <c r="E1937" s="9">
        <v>158.04</v>
      </c>
      <c r="F1937" s="9">
        <v>128.38999999999999</v>
      </c>
      <c r="G1937" s="9">
        <v>169.18</v>
      </c>
      <c r="H1937" s="9">
        <v>131.19</v>
      </c>
      <c r="I1937" s="9">
        <v>172.87</v>
      </c>
      <c r="J1937" s="1">
        <f>VLOOKUP(A1937,'1927-2022'!$A$2:$A$24116,1,FALSE)</f>
        <v>39224</v>
      </c>
    </row>
    <row r="1938" spans="1:10" x14ac:dyDescent="0.3">
      <c r="A1938" s="2">
        <v>39225</v>
      </c>
      <c r="B1938" s="9">
        <v>109.57</v>
      </c>
      <c r="C1938" s="9">
        <v>144.4</v>
      </c>
      <c r="D1938" s="9">
        <v>119.85</v>
      </c>
      <c r="E1938" s="9">
        <v>157.94999999999999</v>
      </c>
      <c r="F1938" s="9">
        <v>128.19</v>
      </c>
      <c r="G1938" s="9">
        <v>168.93</v>
      </c>
      <c r="H1938" s="9">
        <v>130.78</v>
      </c>
      <c r="I1938" s="9">
        <v>172.35</v>
      </c>
      <c r="J1938" s="1">
        <f>VLOOKUP(A1938,'1927-2022'!$A$2:$A$24116,1,FALSE)</f>
        <v>39225</v>
      </c>
    </row>
    <row r="1939" spans="1:10" x14ac:dyDescent="0.3">
      <c r="A1939" s="2">
        <v>39226</v>
      </c>
      <c r="B1939" s="9">
        <v>109.56</v>
      </c>
      <c r="C1939" s="9">
        <v>144.41</v>
      </c>
      <c r="D1939" s="9">
        <v>119.82</v>
      </c>
      <c r="E1939" s="9">
        <v>157.91999999999999</v>
      </c>
      <c r="F1939" s="9">
        <v>128.16999999999999</v>
      </c>
      <c r="G1939" s="9">
        <v>168.93</v>
      </c>
      <c r="H1939" s="9">
        <v>130.82</v>
      </c>
      <c r="I1939" s="9">
        <v>172.43</v>
      </c>
      <c r="J1939" s="1">
        <f>VLOOKUP(A1939,'1927-2022'!$A$2:$A$24116,1,FALSE)</f>
        <v>39226</v>
      </c>
    </row>
    <row r="1940" spans="1:10" x14ac:dyDescent="0.3">
      <c r="A1940" s="2">
        <v>39227</v>
      </c>
      <c r="B1940" s="9">
        <v>109.55</v>
      </c>
      <c r="C1940" s="9">
        <v>144.4</v>
      </c>
      <c r="D1940" s="9">
        <v>119.76</v>
      </c>
      <c r="E1940" s="9">
        <v>157.87</v>
      </c>
      <c r="F1940" s="9">
        <v>128.13</v>
      </c>
      <c r="G1940" s="9">
        <v>168.9</v>
      </c>
      <c r="H1940" s="9">
        <v>130.78</v>
      </c>
      <c r="I1940" s="9">
        <v>172.4</v>
      </c>
      <c r="J1940" s="1">
        <f>VLOOKUP(A1940,'1927-2022'!$A$2:$A$24116,1,FALSE)</f>
        <v>39227</v>
      </c>
    </row>
    <row r="1941" spans="1:10" x14ac:dyDescent="0.3">
      <c r="A1941" s="2">
        <v>39230</v>
      </c>
      <c r="B1941" s="9">
        <v>109.55</v>
      </c>
      <c r="C1941" s="9">
        <v>144.46</v>
      </c>
      <c r="D1941" s="9">
        <v>119.76</v>
      </c>
      <c r="E1941" s="9">
        <v>157.93</v>
      </c>
      <c r="F1941" s="9">
        <v>128.13</v>
      </c>
      <c r="G1941" s="9">
        <v>168.97</v>
      </c>
      <c r="H1941" s="9">
        <v>130.78</v>
      </c>
      <c r="I1941" s="9">
        <v>172.47</v>
      </c>
      <c r="J1941" s="1" t="e">
        <f>VLOOKUP(A1941,'1927-2022'!$A$2:$A$24116,1,FALSE)</f>
        <v>#N/A</v>
      </c>
    </row>
    <row r="1942" spans="1:10" x14ac:dyDescent="0.3">
      <c r="A1942" s="2">
        <v>39231</v>
      </c>
      <c r="B1942" s="9">
        <v>109.48</v>
      </c>
      <c r="C1942" s="9">
        <v>144.38999999999999</v>
      </c>
      <c r="D1942" s="9">
        <v>119.6</v>
      </c>
      <c r="E1942" s="9">
        <v>157.74</v>
      </c>
      <c r="F1942" s="9">
        <v>127.94</v>
      </c>
      <c r="G1942" s="9">
        <v>168.74</v>
      </c>
      <c r="H1942" s="9">
        <v>130.59</v>
      </c>
      <c r="I1942" s="9">
        <v>172.24</v>
      </c>
      <c r="J1942" s="1">
        <f>VLOOKUP(A1942,'1927-2022'!$A$2:$A$24116,1,FALSE)</f>
        <v>39231</v>
      </c>
    </row>
    <row r="1943" spans="1:10" x14ac:dyDescent="0.3">
      <c r="A1943" s="2">
        <v>39232</v>
      </c>
      <c r="B1943" s="9">
        <v>109.44</v>
      </c>
      <c r="C1943" s="9">
        <v>144.37</v>
      </c>
      <c r="D1943" s="9">
        <v>119.57</v>
      </c>
      <c r="E1943" s="9">
        <v>157.72</v>
      </c>
      <c r="F1943" s="9">
        <v>127.94</v>
      </c>
      <c r="G1943" s="9">
        <v>168.77</v>
      </c>
      <c r="H1943" s="9">
        <v>130.66999999999999</v>
      </c>
      <c r="I1943" s="9">
        <v>172.37</v>
      </c>
      <c r="J1943" s="1">
        <f>VLOOKUP(A1943,'1927-2022'!$A$2:$A$24116,1,FALSE)</f>
        <v>39232</v>
      </c>
    </row>
    <row r="1944" spans="1:10" x14ac:dyDescent="0.3">
      <c r="A1944" s="2">
        <v>39233</v>
      </c>
      <c r="B1944" s="9">
        <v>109.39</v>
      </c>
      <c r="C1944" s="9">
        <v>144.31</v>
      </c>
      <c r="D1944" s="9">
        <v>119.46</v>
      </c>
      <c r="E1944" s="9">
        <v>157.6</v>
      </c>
      <c r="F1944" s="9">
        <v>127.81</v>
      </c>
      <c r="G1944" s="9">
        <v>168.62</v>
      </c>
      <c r="H1944" s="9">
        <v>130.66999999999999</v>
      </c>
      <c r="I1944" s="9">
        <v>172.39</v>
      </c>
      <c r="J1944" s="1">
        <f>VLOOKUP(A1944,'1927-2022'!$A$2:$A$24116,1,FALSE)</f>
        <v>39233</v>
      </c>
    </row>
    <row r="1945" spans="1:10" x14ac:dyDescent="0.3">
      <c r="A1945" s="2">
        <v>39234</v>
      </c>
      <c r="B1945" s="9">
        <v>109.25</v>
      </c>
      <c r="C1945" s="9">
        <v>144.15</v>
      </c>
      <c r="D1945" s="9">
        <v>119.1</v>
      </c>
      <c r="E1945" s="9">
        <v>157.15</v>
      </c>
      <c r="F1945" s="9">
        <v>127.27</v>
      </c>
      <c r="G1945" s="9">
        <v>167.92</v>
      </c>
      <c r="H1945" s="9">
        <v>129.91999999999999</v>
      </c>
      <c r="I1945" s="9">
        <v>171.42</v>
      </c>
      <c r="J1945" s="1">
        <f>VLOOKUP(A1945,'1927-2022'!$A$2:$A$24116,1,FALSE)</f>
        <v>39234</v>
      </c>
    </row>
    <row r="1946" spans="1:10" x14ac:dyDescent="0.3">
      <c r="A1946" s="2">
        <v>39237</v>
      </c>
      <c r="B1946" s="9">
        <v>109.27</v>
      </c>
      <c r="C1946" s="9">
        <v>144.22999999999999</v>
      </c>
      <c r="D1946" s="9">
        <v>119.17</v>
      </c>
      <c r="E1946" s="9">
        <v>157.30000000000001</v>
      </c>
      <c r="F1946" s="9">
        <v>127.44</v>
      </c>
      <c r="G1946" s="9">
        <v>168.21</v>
      </c>
      <c r="H1946" s="9">
        <v>130.41</v>
      </c>
      <c r="I1946" s="9">
        <v>172.14</v>
      </c>
      <c r="J1946" s="1">
        <f>VLOOKUP(A1946,'1927-2022'!$A$2:$A$24116,1,FALSE)</f>
        <v>39237</v>
      </c>
    </row>
    <row r="1947" spans="1:10" x14ac:dyDescent="0.3">
      <c r="A1947" s="2">
        <v>39238</v>
      </c>
      <c r="B1947" s="9">
        <v>109.2</v>
      </c>
      <c r="C1947" s="9">
        <v>144.16</v>
      </c>
      <c r="D1947" s="9">
        <v>118.94</v>
      </c>
      <c r="E1947" s="9">
        <v>157.02000000000001</v>
      </c>
      <c r="F1947" s="9">
        <v>127.06</v>
      </c>
      <c r="G1947" s="9">
        <v>167.74</v>
      </c>
      <c r="H1947" s="9">
        <v>129.77000000000001</v>
      </c>
      <c r="I1947" s="9">
        <v>171.32</v>
      </c>
      <c r="J1947" s="1">
        <f>VLOOKUP(A1947,'1927-2022'!$A$2:$A$24116,1,FALSE)</f>
        <v>39238</v>
      </c>
    </row>
    <row r="1948" spans="1:10" x14ac:dyDescent="0.3">
      <c r="A1948" s="2">
        <v>39239</v>
      </c>
      <c r="B1948" s="9">
        <v>109.27</v>
      </c>
      <c r="C1948" s="9">
        <v>144.27000000000001</v>
      </c>
      <c r="D1948" s="9">
        <v>119.06</v>
      </c>
      <c r="E1948" s="9">
        <v>157.19999999999999</v>
      </c>
      <c r="F1948" s="9">
        <v>127.19</v>
      </c>
      <c r="G1948" s="9">
        <v>167.93</v>
      </c>
      <c r="H1948" s="9">
        <v>129.66</v>
      </c>
      <c r="I1948" s="9">
        <v>171.19</v>
      </c>
      <c r="J1948" s="1">
        <f>VLOOKUP(A1948,'1927-2022'!$A$2:$A$24116,1,FALSE)</f>
        <v>39239</v>
      </c>
    </row>
    <row r="1949" spans="1:10" x14ac:dyDescent="0.3">
      <c r="A1949" s="2">
        <v>39240</v>
      </c>
      <c r="B1949" s="9">
        <v>109.14</v>
      </c>
      <c r="C1949" s="9">
        <v>144.12</v>
      </c>
      <c r="D1949" s="9">
        <v>118.56</v>
      </c>
      <c r="E1949" s="9">
        <v>156.56</v>
      </c>
      <c r="F1949" s="9">
        <v>126.25</v>
      </c>
      <c r="G1949" s="9">
        <v>166.71</v>
      </c>
      <c r="H1949" s="9">
        <v>128.01</v>
      </c>
      <c r="I1949" s="9">
        <v>169.04</v>
      </c>
      <c r="J1949" s="1">
        <f>VLOOKUP(A1949,'1927-2022'!$A$2:$A$24116,1,FALSE)</f>
        <v>39240</v>
      </c>
    </row>
    <row r="1950" spans="1:10" x14ac:dyDescent="0.3">
      <c r="A1950" s="2">
        <v>39241</v>
      </c>
      <c r="B1950" s="9">
        <v>109.14</v>
      </c>
      <c r="C1950" s="9">
        <v>144.13999999999999</v>
      </c>
      <c r="D1950" s="9">
        <v>118.48</v>
      </c>
      <c r="E1950" s="9">
        <v>156.47</v>
      </c>
      <c r="F1950" s="9">
        <v>126.1</v>
      </c>
      <c r="G1950" s="9">
        <v>166.54</v>
      </c>
      <c r="H1950" s="9">
        <v>127.71</v>
      </c>
      <c r="I1950" s="9">
        <v>168.67</v>
      </c>
      <c r="J1950" s="1">
        <f>VLOOKUP(A1950,'1927-2022'!$A$2:$A$24116,1,FALSE)</f>
        <v>39241</v>
      </c>
    </row>
    <row r="1951" spans="1:10" x14ac:dyDescent="0.3">
      <c r="A1951" s="2">
        <v>39244</v>
      </c>
      <c r="B1951" s="9">
        <v>109.16</v>
      </c>
      <c r="C1951" s="9">
        <v>144.22</v>
      </c>
      <c r="D1951" s="9">
        <v>118.48</v>
      </c>
      <c r="E1951" s="9">
        <v>156.53</v>
      </c>
      <c r="F1951" s="9">
        <v>125.99</v>
      </c>
      <c r="G1951" s="9">
        <v>166.46</v>
      </c>
      <c r="H1951" s="9">
        <v>127.6</v>
      </c>
      <c r="I1951" s="9">
        <v>168.59</v>
      </c>
      <c r="J1951" s="1">
        <f>VLOOKUP(A1951,'1927-2022'!$A$2:$A$24116,1,FALSE)</f>
        <v>39244</v>
      </c>
    </row>
    <row r="1952" spans="1:10" x14ac:dyDescent="0.3">
      <c r="A1952" s="2">
        <v>39245</v>
      </c>
      <c r="B1952" s="9">
        <v>109.02</v>
      </c>
      <c r="C1952" s="9">
        <v>144.05000000000001</v>
      </c>
      <c r="D1952" s="9">
        <v>118.01</v>
      </c>
      <c r="E1952" s="9">
        <v>155.93</v>
      </c>
      <c r="F1952" s="9">
        <v>125.16</v>
      </c>
      <c r="G1952" s="9">
        <v>165.39</v>
      </c>
      <c r="H1952" s="9">
        <v>126.14</v>
      </c>
      <c r="I1952" s="9">
        <v>166.68</v>
      </c>
      <c r="J1952" s="1">
        <f>VLOOKUP(A1952,'1927-2022'!$A$2:$A$24116,1,FALSE)</f>
        <v>39245</v>
      </c>
    </row>
    <row r="1953" spans="1:10" x14ac:dyDescent="0.3">
      <c r="A1953" s="2">
        <v>39246</v>
      </c>
      <c r="B1953" s="9">
        <v>108.99</v>
      </c>
      <c r="C1953" s="9">
        <v>144.04</v>
      </c>
      <c r="D1953" s="9">
        <v>118.1</v>
      </c>
      <c r="E1953" s="9">
        <v>156.07</v>
      </c>
      <c r="F1953" s="9">
        <v>125.41</v>
      </c>
      <c r="G1953" s="9">
        <v>165.73</v>
      </c>
      <c r="H1953" s="9">
        <v>126.96</v>
      </c>
      <c r="I1953" s="9">
        <v>167.79</v>
      </c>
      <c r="J1953" s="1">
        <f>VLOOKUP(A1953,'1927-2022'!$A$2:$A$24116,1,FALSE)</f>
        <v>39246</v>
      </c>
    </row>
    <row r="1954" spans="1:10" x14ac:dyDescent="0.3">
      <c r="A1954" s="2">
        <v>39247</v>
      </c>
      <c r="B1954" s="9">
        <v>108.97</v>
      </c>
      <c r="C1954" s="9">
        <v>144.02000000000001</v>
      </c>
      <c r="D1954" s="9">
        <v>118.01</v>
      </c>
      <c r="E1954" s="9">
        <v>155.97</v>
      </c>
      <c r="F1954" s="9">
        <v>125.28</v>
      </c>
      <c r="G1954" s="9">
        <v>165.58</v>
      </c>
      <c r="H1954" s="9">
        <v>126.74</v>
      </c>
      <c r="I1954" s="9">
        <v>167.51</v>
      </c>
      <c r="J1954" s="1">
        <f>VLOOKUP(A1954,'1927-2022'!$A$2:$A$24116,1,FALSE)</f>
        <v>39247</v>
      </c>
    </row>
    <row r="1955" spans="1:10" x14ac:dyDescent="0.3">
      <c r="A1955" s="2">
        <v>39248</v>
      </c>
      <c r="B1955" s="9">
        <v>109.08</v>
      </c>
      <c r="C1955" s="9">
        <v>144.18</v>
      </c>
      <c r="D1955" s="9">
        <v>118.26</v>
      </c>
      <c r="E1955" s="9">
        <v>156.32</v>
      </c>
      <c r="F1955" s="9">
        <v>125.71</v>
      </c>
      <c r="G1955" s="9">
        <v>166.17</v>
      </c>
      <c r="H1955" s="9">
        <v>127.23</v>
      </c>
      <c r="I1955" s="9">
        <v>168.18</v>
      </c>
      <c r="J1955" s="1">
        <f>VLOOKUP(A1955,'1927-2022'!$A$2:$A$24116,1,FALSE)</f>
        <v>39248</v>
      </c>
    </row>
    <row r="1956" spans="1:10" x14ac:dyDescent="0.3">
      <c r="A1956" s="2">
        <v>39251</v>
      </c>
      <c r="B1956" s="9">
        <v>109.13</v>
      </c>
      <c r="C1956" s="9">
        <v>144.31</v>
      </c>
      <c r="D1956" s="9">
        <v>118.44</v>
      </c>
      <c r="E1956" s="9">
        <v>156.62</v>
      </c>
      <c r="F1956" s="9">
        <v>125.93</v>
      </c>
      <c r="G1956" s="9">
        <v>166.53</v>
      </c>
      <c r="H1956" s="9">
        <v>127.45</v>
      </c>
      <c r="I1956" s="9">
        <v>168.54</v>
      </c>
      <c r="J1956" s="1">
        <f>VLOOKUP(A1956,'1927-2022'!$A$2:$A$24116,1,FALSE)</f>
        <v>39251</v>
      </c>
    </row>
    <row r="1957" spans="1:10" x14ac:dyDescent="0.3">
      <c r="A1957" s="2">
        <v>39252</v>
      </c>
      <c r="B1957" s="9">
        <v>109.22</v>
      </c>
      <c r="C1957" s="9">
        <v>144.44999999999999</v>
      </c>
      <c r="D1957" s="9">
        <v>118.74</v>
      </c>
      <c r="E1957" s="9">
        <v>157.04</v>
      </c>
      <c r="F1957" s="9">
        <v>126.44</v>
      </c>
      <c r="G1957" s="9">
        <v>167.22</v>
      </c>
      <c r="H1957" s="9">
        <v>128.16</v>
      </c>
      <c r="I1957" s="9">
        <v>169.5</v>
      </c>
      <c r="J1957" s="1">
        <f>VLOOKUP(A1957,'1927-2022'!$A$2:$A$24116,1,FALSE)</f>
        <v>39252</v>
      </c>
    </row>
    <row r="1958" spans="1:10" x14ac:dyDescent="0.3">
      <c r="A1958" s="2">
        <v>39253</v>
      </c>
      <c r="B1958" s="9">
        <v>109.15</v>
      </c>
      <c r="C1958" s="9">
        <v>144.38</v>
      </c>
      <c r="D1958" s="9">
        <v>118.53</v>
      </c>
      <c r="E1958" s="9">
        <v>156.78</v>
      </c>
      <c r="F1958" s="9">
        <v>126.1</v>
      </c>
      <c r="G1958" s="9">
        <v>166.8</v>
      </c>
      <c r="H1958" s="9">
        <v>127.64</v>
      </c>
      <c r="I1958" s="9">
        <v>168.83</v>
      </c>
      <c r="J1958" s="1">
        <f>VLOOKUP(A1958,'1927-2022'!$A$2:$A$24116,1,FALSE)</f>
        <v>39253</v>
      </c>
    </row>
    <row r="1959" spans="1:10" x14ac:dyDescent="0.3">
      <c r="A1959" s="2">
        <v>39254</v>
      </c>
      <c r="B1959" s="9">
        <v>109.15</v>
      </c>
      <c r="C1959" s="9">
        <v>144.38999999999999</v>
      </c>
      <c r="D1959" s="9">
        <v>118.42</v>
      </c>
      <c r="E1959" s="9">
        <v>156.66</v>
      </c>
      <c r="F1959" s="9">
        <v>125.86</v>
      </c>
      <c r="G1959" s="9">
        <v>166.5</v>
      </c>
      <c r="H1959" s="9">
        <v>127.08</v>
      </c>
      <c r="I1959" s="9">
        <v>168.11</v>
      </c>
      <c r="J1959" s="1">
        <f>VLOOKUP(A1959,'1927-2022'!$A$2:$A$24116,1,FALSE)</f>
        <v>39254</v>
      </c>
    </row>
    <row r="1960" spans="1:10" x14ac:dyDescent="0.3">
      <c r="A1960" s="2">
        <v>39255</v>
      </c>
      <c r="B1960" s="9">
        <v>109.23</v>
      </c>
      <c r="C1960" s="9">
        <v>144.52000000000001</v>
      </c>
      <c r="D1960" s="9">
        <v>118.62</v>
      </c>
      <c r="E1960" s="9">
        <v>156.94</v>
      </c>
      <c r="F1960" s="9">
        <v>126.12</v>
      </c>
      <c r="G1960" s="9">
        <v>166.86</v>
      </c>
      <c r="H1960" s="9">
        <v>127.38</v>
      </c>
      <c r="I1960" s="9">
        <v>168.53</v>
      </c>
      <c r="J1960" s="1">
        <f>VLOOKUP(A1960,'1927-2022'!$A$2:$A$24116,1,FALSE)</f>
        <v>39255</v>
      </c>
    </row>
    <row r="1961" spans="1:10" x14ac:dyDescent="0.3">
      <c r="A1961" s="2">
        <v>39258</v>
      </c>
      <c r="B1961" s="9">
        <v>109.35</v>
      </c>
      <c r="C1961" s="9">
        <v>144.72999999999999</v>
      </c>
      <c r="D1961" s="9">
        <v>118.94</v>
      </c>
      <c r="E1961" s="9">
        <v>157.41999999999999</v>
      </c>
      <c r="F1961" s="9">
        <v>126.65</v>
      </c>
      <c r="G1961" s="9">
        <v>167.62</v>
      </c>
      <c r="H1961" s="9">
        <v>128.16</v>
      </c>
      <c r="I1961" s="9">
        <v>169.63</v>
      </c>
      <c r="J1961" s="1">
        <f>VLOOKUP(A1961,'1927-2022'!$A$2:$A$24116,1,FALSE)</f>
        <v>39258</v>
      </c>
    </row>
    <row r="1962" spans="1:10" x14ac:dyDescent="0.3">
      <c r="A1962" s="2">
        <v>39259</v>
      </c>
      <c r="B1962" s="9">
        <v>109.32</v>
      </c>
      <c r="C1962" s="9">
        <v>144.71</v>
      </c>
      <c r="D1962" s="9">
        <v>118.81</v>
      </c>
      <c r="E1962" s="9">
        <v>157.28</v>
      </c>
      <c r="F1962" s="9">
        <v>126.48</v>
      </c>
      <c r="G1962" s="9">
        <v>167.42</v>
      </c>
      <c r="H1962" s="9">
        <v>127.86</v>
      </c>
      <c r="I1962" s="9">
        <v>169.26</v>
      </c>
      <c r="J1962" s="1">
        <f>VLOOKUP(A1962,'1927-2022'!$A$2:$A$24116,1,FALSE)</f>
        <v>39259</v>
      </c>
    </row>
    <row r="1963" spans="1:10" x14ac:dyDescent="0.3">
      <c r="A1963" s="2">
        <v>39260</v>
      </c>
      <c r="B1963" s="9">
        <v>109.38</v>
      </c>
      <c r="C1963" s="9">
        <v>144.80000000000001</v>
      </c>
      <c r="D1963" s="9">
        <v>118.98</v>
      </c>
      <c r="E1963" s="9">
        <v>157.51</v>
      </c>
      <c r="F1963" s="9">
        <v>126.74</v>
      </c>
      <c r="G1963" s="9">
        <v>167.79</v>
      </c>
      <c r="H1963" s="9">
        <v>128.27000000000001</v>
      </c>
      <c r="I1963" s="9">
        <v>169.82</v>
      </c>
      <c r="J1963" s="1">
        <f>VLOOKUP(A1963,'1927-2022'!$A$2:$A$24116,1,FALSE)</f>
        <v>39260</v>
      </c>
    </row>
    <row r="1964" spans="1:10" x14ac:dyDescent="0.3">
      <c r="A1964" s="2">
        <v>39261</v>
      </c>
      <c r="B1964" s="9">
        <v>109.22</v>
      </c>
      <c r="C1964" s="9">
        <v>144.61000000000001</v>
      </c>
      <c r="D1964" s="9">
        <v>118.69</v>
      </c>
      <c r="E1964" s="9">
        <v>157.15</v>
      </c>
      <c r="F1964" s="9">
        <v>126.4</v>
      </c>
      <c r="G1964" s="9">
        <v>167.37</v>
      </c>
      <c r="H1964" s="9">
        <v>127.86</v>
      </c>
      <c r="I1964" s="9">
        <v>169.3</v>
      </c>
      <c r="J1964" s="1">
        <f>VLOOKUP(A1964,'1927-2022'!$A$2:$A$24116,1,FALSE)</f>
        <v>39261</v>
      </c>
    </row>
    <row r="1965" spans="1:10" x14ac:dyDescent="0.3">
      <c r="A1965" s="2">
        <v>39262</v>
      </c>
      <c r="B1965" s="9">
        <v>109.38</v>
      </c>
      <c r="C1965" s="9">
        <v>144.84</v>
      </c>
      <c r="D1965" s="9">
        <v>119.05</v>
      </c>
      <c r="E1965" s="9">
        <v>157.65</v>
      </c>
      <c r="F1965" s="9">
        <v>127</v>
      </c>
      <c r="G1965" s="9">
        <v>168.18</v>
      </c>
      <c r="H1965" s="9">
        <v>129.02000000000001</v>
      </c>
      <c r="I1965" s="9">
        <v>170.86</v>
      </c>
      <c r="J1965" s="1">
        <f>VLOOKUP(A1965,'1927-2022'!$A$2:$A$24116,1,FALSE)</f>
        <v>39262</v>
      </c>
    </row>
    <row r="1966" spans="1:10" x14ac:dyDescent="0.3">
      <c r="A1966" s="2">
        <v>39265</v>
      </c>
      <c r="B1966" s="9">
        <v>109.43</v>
      </c>
      <c r="C1966" s="9">
        <v>144.97</v>
      </c>
      <c r="D1966" s="9">
        <v>119.23</v>
      </c>
      <c r="E1966" s="9">
        <v>157.94</v>
      </c>
      <c r="F1966" s="9">
        <v>127.29</v>
      </c>
      <c r="G1966" s="9">
        <v>168.62</v>
      </c>
      <c r="H1966" s="9">
        <v>129.36000000000001</v>
      </c>
      <c r="I1966" s="9">
        <v>171.37</v>
      </c>
      <c r="J1966" s="1">
        <f>VLOOKUP(A1966,'1927-2022'!$A$2:$A$24116,1,FALSE)</f>
        <v>39265</v>
      </c>
    </row>
    <row r="1967" spans="1:10" x14ac:dyDescent="0.3">
      <c r="A1967" s="2">
        <v>39266</v>
      </c>
      <c r="B1967" s="9">
        <v>109.34</v>
      </c>
      <c r="C1967" s="9">
        <v>144.87</v>
      </c>
      <c r="D1967" s="9">
        <v>119.01</v>
      </c>
      <c r="E1967" s="9">
        <v>157.68</v>
      </c>
      <c r="F1967" s="9">
        <v>126.87</v>
      </c>
      <c r="G1967" s="9">
        <v>168.1</v>
      </c>
      <c r="H1967" s="9">
        <v>128.72</v>
      </c>
      <c r="I1967" s="9">
        <v>170.55</v>
      </c>
      <c r="J1967" s="1">
        <f>VLOOKUP(A1967,'1927-2022'!$A$2:$A$24116,1,FALSE)</f>
        <v>39266</v>
      </c>
    </row>
    <row r="1968" spans="1:10" x14ac:dyDescent="0.3">
      <c r="A1968" s="2">
        <v>39267</v>
      </c>
      <c r="B1968" s="9">
        <v>109.34</v>
      </c>
      <c r="C1968" s="9">
        <v>144.88999999999999</v>
      </c>
      <c r="D1968" s="9">
        <v>119.01</v>
      </c>
      <c r="E1968" s="9">
        <v>157.69999999999999</v>
      </c>
      <c r="F1968" s="9">
        <v>126.87</v>
      </c>
      <c r="G1968" s="9">
        <v>168.12</v>
      </c>
      <c r="H1968" s="9">
        <v>128.72</v>
      </c>
      <c r="I1968" s="9">
        <v>170.57</v>
      </c>
      <c r="J1968" s="1" t="e">
        <f>VLOOKUP(A1968,'1927-2022'!$A$2:$A$24116,1,FALSE)</f>
        <v>#N/A</v>
      </c>
    </row>
    <row r="1969" spans="1:10" x14ac:dyDescent="0.3">
      <c r="A1969" s="2">
        <v>39268</v>
      </c>
      <c r="B1969" s="9">
        <v>109.18</v>
      </c>
      <c r="C1969" s="9">
        <v>144.69</v>
      </c>
      <c r="D1969" s="9">
        <v>118.55</v>
      </c>
      <c r="E1969" s="9">
        <v>157.11000000000001</v>
      </c>
      <c r="F1969" s="9">
        <v>126.08</v>
      </c>
      <c r="G1969" s="9">
        <v>167.1</v>
      </c>
      <c r="H1969" s="9">
        <v>127.6</v>
      </c>
      <c r="I1969" s="9">
        <v>169.11</v>
      </c>
      <c r="J1969" s="1">
        <f>VLOOKUP(A1969,'1927-2022'!$A$2:$A$24116,1,FALSE)</f>
        <v>39268</v>
      </c>
    </row>
    <row r="1970" spans="1:10" x14ac:dyDescent="0.3">
      <c r="A1970" s="2">
        <v>39269</v>
      </c>
      <c r="B1970" s="9">
        <v>109.14</v>
      </c>
      <c r="C1970" s="9">
        <v>144.66</v>
      </c>
      <c r="D1970" s="9">
        <v>118.33</v>
      </c>
      <c r="E1970" s="9">
        <v>156.85</v>
      </c>
      <c r="F1970" s="9">
        <v>125.69</v>
      </c>
      <c r="G1970" s="9">
        <v>166.6</v>
      </c>
      <c r="H1970" s="9">
        <v>127.04</v>
      </c>
      <c r="I1970" s="9">
        <v>168.39</v>
      </c>
      <c r="J1970" s="1">
        <f>VLOOKUP(A1970,'1927-2022'!$A$2:$A$24116,1,FALSE)</f>
        <v>39269</v>
      </c>
    </row>
    <row r="1971" spans="1:10" x14ac:dyDescent="0.3">
      <c r="A1971" s="2">
        <v>39272</v>
      </c>
      <c r="B1971" s="9">
        <v>109.18</v>
      </c>
      <c r="C1971" s="9">
        <v>144.77000000000001</v>
      </c>
      <c r="D1971" s="9">
        <v>118.49</v>
      </c>
      <c r="E1971" s="9">
        <v>157.12</v>
      </c>
      <c r="F1971" s="9">
        <v>125.97</v>
      </c>
      <c r="G1971" s="9">
        <v>167.04</v>
      </c>
      <c r="H1971" s="9">
        <v>127.49</v>
      </c>
      <c r="I1971" s="9">
        <v>169.05</v>
      </c>
      <c r="J1971" s="1">
        <f>VLOOKUP(A1971,'1927-2022'!$A$2:$A$24116,1,FALSE)</f>
        <v>39272</v>
      </c>
    </row>
    <row r="1972" spans="1:10" x14ac:dyDescent="0.3">
      <c r="A1972" s="2">
        <v>39273</v>
      </c>
      <c r="B1972" s="9">
        <v>109.4</v>
      </c>
      <c r="C1972" s="9">
        <v>145.09</v>
      </c>
      <c r="D1972" s="9">
        <v>119.08</v>
      </c>
      <c r="E1972" s="9">
        <v>157.91999999999999</v>
      </c>
      <c r="F1972" s="9">
        <v>126.91</v>
      </c>
      <c r="G1972" s="9">
        <v>168.3</v>
      </c>
      <c r="H1972" s="9">
        <v>128.91</v>
      </c>
      <c r="I1972" s="9">
        <v>170.96</v>
      </c>
      <c r="J1972" s="1">
        <f>VLOOKUP(A1972,'1927-2022'!$A$2:$A$24116,1,FALSE)</f>
        <v>39273</v>
      </c>
    </row>
    <row r="1973" spans="1:10" x14ac:dyDescent="0.3">
      <c r="A1973" s="2">
        <v>39274</v>
      </c>
      <c r="B1973" s="9">
        <v>109.36</v>
      </c>
      <c r="C1973" s="9">
        <v>145.05000000000001</v>
      </c>
      <c r="D1973" s="9">
        <v>118.94</v>
      </c>
      <c r="E1973" s="9">
        <v>157.76</v>
      </c>
      <c r="F1973" s="9">
        <v>126.67</v>
      </c>
      <c r="G1973" s="9">
        <v>168</v>
      </c>
      <c r="H1973" s="9">
        <v>128.35</v>
      </c>
      <c r="I1973" s="9">
        <v>170.24</v>
      </c>
      <c r="J1973" s="1">
        <f>VLOOKUP(A1973,'1927-2022'!$A$2:$A$24116,1,FALSE)</f>
        <v>39274</v>
      </c>
    </row>
    <row r="1974" spans="1:10" x14ac:dyDescent="0.3">
      <c r="A1974" s="2">
        <v>39275</v>
      </c>
      <c r="B1974" s="9">
        <v>109.26</v>
      </c>
      <c r="C1974" s="9">
        <v>144.94</v>
      </c>
      <c r="D1974" s="9">
        <v>118.67</v>
      </c>
      <c r="E1974" s="9">
        <v>157.41999999999999</v>
      </c>
      <c r="F1974" s="9">
        <v>126.31</v>
      </c>
      <c r="G1974" s="9">
        <v>167.55</v>
      </c>
      <c r="H1974" s="9">
        <v>127.94</v>
      </c>
      <c r="I1974" s="9">
        <v>169.72</v>
      </c>
      <c r="J1974" s="1">
        <f>VLOOKUP(A1974,'1927-2022'!$A$2:$A$24116,1,FALSE)</f>
        <v>39275</v>
      </c>
    </row>
    <row r="1975" spans="1:10" x14ac:dyDescent="0.3">
      <c r="A1975" s="2">
        <v>39276</v>
      </c>
      <c r="B1975" s="9">
        <v>109.27</v>
      </c>
      <c r="C1975" s="9">
        <v>144.97</v>
      </c>
      <c r="D1975" s="9">
        <v>118.73</v>
      </c>
      <c r="E1975" s="9">
        <v>157.51</v>
      </c>
      <c r="F1975" s="9">
        <v>126.35</v>
      </c>
      <c r="G1975" s="9">
        <v>167.63</v>
      </c>
      <c r="H1975" s="9">
        <v>128.09</v>
      </c>
      <c r="I1975" s="9">
        <v>169.94</v>
      </c>
      <c r="J1975" s="1">
        <f>VLOOKUP(A1975,'1927-2022'!$A$2:$A$24116,1,FALSE)</f>
        <v>39276</v>
      </c>
    </row>
    <row r="1976" spans="1:10" x14ac:dyDescent="0.3">
      <c r="A1976" s="2">
        <v>39279</v>
      </c>
      <c r="B1976" s="9">
        <v>109.38</v>
      </c>
      <c r="C1976" s="9">
        <v>145.16999999999999</v>
      </c>
      <c r="D1976" s="9">
        <v>119.03</v>
      </c>
      <c r="E1976" s="9">
        <v>157.97999999999999</v>
      </c>
      <c r="F1976" s="9">
        <v>126.89</v>
      </c>
      <c r="G1976" s="9">
        <v>168.42</v>
      </c>
      <c r="H1976" s="9">
        <v>128.99</v>
      </c>
      <c r="I1976" s="9">
        <v>171.2</v>
      </c>
      <c r="J1976" s="1">
        <f>VLOOKUP(A1976,'1927-2022'!$A$2:$A$24116,1,FALSE)</f>
        <v>39279</v>
      </c>
    </row>
    <row r="1977" spans="1:10" x14ac:dyDescent="0.3">
      <c r="A1977" s="2">
        <v>39280</v>
      </c>
      <c r="B1977" s="9">
        <v>109.3</v>
      </c>
      <c r="C1977" s="9">
        <v>145.09</v>
      </c>
      <c r="D1977" s="9">
        <v>118.85</v>
      </c>
      <c r="E1977" s="9">
        <v>157.76</v>
      </c>
      <c r="F1977" s="9">
        <v>126.57</v>
      </c>
      <c r="G1977" s="9">
        <v>168.01</v>
      </c>
      <c r="H1977" s="9">
        <v>128.46</v>
      </c>
      <c r="I1977" s="9">
        <v>170.52</v>
      </c>
      <c r="J1977" s="1">
        <f>VLOOKUP(A1977,'1927-2022'!$A$2:$A$24116,1,FALSE)</f>
        <v>39280</v>
      </c>
    </row>
    <row r="1978" spans="1:10" x14ac:dyDescent="0.3">
      <c r="A1978" s="2">
        <v>39281</v>
      </c>
      <c r="B1978" s="9">
        <v>109.45</v>
      </c>
      <c r="C1978" s="9">
        <v>145.31</v>
      </c>
      <c r="D1978" s="9">
        <v>119.23</v>
      </c>
      <c r="E1978" s="9">
        <v>158.28</v>
      </c>
      <c r="F1978" s="9">
        <v>127.17</v>
      </c>
      <c r="G1978" s="9">
        <v>168.83</v>
      </c>
      <c r="H1978" s="9">
        <v>129.28</v>
      </c>
      <c r="I1978" s="9">
        <v>171.64</v>
      </c>
      <c r="J1978" s="1">
        <f>VLOOKUP(A1978,'1927-2022'!$A$2:$A$24116,1,FALSE)</f>
        <v>39281</v>
      </c>
    </row>
    <row r="1979" spans="1:10" x14ac:dyDescent="0.3">
      <c r="A1979" s="2">
        <v>39282</v>
      </c>
      <c r="B1979" s="9">
        <v>109.41</v>
      </c>
      <c r="C1979" s="9">
        <v>145.27000000000001</v>
      </c>
      <c r="D1979" s="9">
        <v>119.12</v>
      </c>
      <c r="E1979" s="9">
        <v>158.16</v>
      </c>
      <c r="F1979" s="9">
        <v>127.04</v>
      </c>
      <c r="G1979" s="9">
        <v>168.68</v>
      </c>
      <c r="H1979" s="9">
        <v>129.06</v>
      </c>
      <c r="I1979" s="9">
        <v>171.37</v>
      </c>
      <c r="J1979" s="1">
        <f>VLOOKUP(A1979,'1927-2022'!$A$2:$A$24116,1,FALSE)</f>
        <v>39282</v>
      </c>
    </row>
    <row r="1980" spans="1:10" x14ac:dyDescent="0.3">
      <c r="A1980" s="2">
        <v>39283</v>
      </c>
      <c r="B1980" s="9">
        <v>109.56</v>
      </c>
      <c r="C1980" s="9">
        <v>145.49</v>
      </c>
      <c r="D1980" s="9">
        <v>119.49</v>
      </c>
      <c r="E1980" s="9">
        <v>158.68</v>
      </c>
      <c r="F1980" s="9">
        <v>127.64</v>
      </c>
      <c r="G1980" s="9">
        <v>169.5</v>
      </c>
      <c r="H1980" s="9">
        <v>129.81</v>
      </c>
      <c r="I1980" s="9">
        <v>172.38</v>
      </c>
      <c r="J1980" s="1">
        <f>VLOOKUP(A1980,'1927-2022'!$A$2:$A$24116,1,FALSE)</f>
        <v>39283</v>
      </c>
    </row>
    <row r="1981" spans="1:10" x14ac:dyDescent="0.3">
      <c r="A1981" s="2">
        <v>39286</v>
      </c>
      <c r="B1981" s="9">
        <v>109.52</v>
      </c>
      <c r="C1981" s="9">
        <v>145.5</v>
      </c>
      <c r="D1981" s="9">
        <v>119.44</v>
      </c>
      <c r="E1981" s="9">
        <v>158.68</v>
      </c>
      <c r="F1981" s="9">
        <v>127.57</v>
      </c>
      <c r="G1981" s="9">
        <v>169.47</v>
      </c>
      <c r="H1981" s="9">
        <v>129.77000000000001</v>
      </c>
      <c r="I1981" s="9">
        <v>172.4</v>
      </c>
      <c r="J1981" s="1">
        <f>VLOOKUP(A1981,'1927-2022'!$A$2:$A$24116,1,FALSE)</f>
        <v>39286</v>
      </c>
    </row>
    <row r="1982" spans="1:10" x14ac:dyDescent="0.3">
      <c r="A1982" s="2">
        <v>39287</v>
      </c>
      <c r="B1982" s="9">
        <v>109.59</v>
      </c>
      <c r="C1982" s="9">
        <v>145.61000000000001</v>
      </c>
      <c r="D1982" s="9">
        <v>119.58</v>
      </c>
      <c r="E1982" s="9">
        <v>158.88999999999999</v>
      </c>
      <c r="F1982" s="9">
        <v>127.77</v>
      </c>
      <c r="G1982" s="9">
        <v>169.77</v>
      </c>
      <c r="H1982" s="9">
        <v>129.88</v>
      </c>
      <c r="I1982" s="9">
        <v>172.58</v>
      </c>
      <c r="J1982" s="1">
        <f>VLOOKUP(A1982,'1927-2022'!$A$2:$A$24116,1,FALSE)</f>
        <v>39287</v>
      </c>
    </row>
    <row r="1983" spans="1:10" x14ac:dyDescent="0.3">
      <c r="A1983" s="2">
        <v>39288</v>
      </c>
      <c r="B1983" s="9">
        <v>109.65</v>
      </c>
      <c r="C1983" s="9">
        <v>145.72</v>
      </c>
      <c r="D1983" s="9">
        <v>119.83</v>
      </c>
      <c r="E1983" s="9">
        <v>159.24</v>
      </c>
      <c r="F1983" s="9">
        <v>128.07</v>
      </c>
      <c r="G1983" s="9">
        <v>170.19</v>
      </c>
      <c r="H1983" s="9">
        <v>130.37</v>
      </c>
      <c r="I1983" s="9">
        <v>173.25</v>
      </c>
      <c r="J1983" s="1">
        <f>VLOOKUP(A1983,'1927-2022'!$A$2:$A$24116,1,FALSE)</f>
        <v>39288</v>
      </c>
    </row>
    <row r="1984" spans="1:10" x14ac:dyDescent="0.3">
      <c r="A1984" s="2">
        <v>39289</v>
      </c>
      <c r="B1984" s="9">
        <v>110.03</v>
      </c>
      <c r="C1984" s="9">
        <v>146.24</v>
      </c>
      <c r="D1984" s="9">
        <v>120.71</v>
      </c>
      <c r="E1984" s="9">
        <v>160.43</v>
      </c>
      <c r="F1984" s="9">
        <v>129.19999999999999</v>
      </c>
      <c r="G1984" s="9">
        <v>171.71</v>
      </c>
      <c r="H1984" s="9">
        <v>131.6</v>
      </c>
      <c r="I1984" s="9">
        <v>174.91</v>
      </c>
      <c r="J1984" s="1">
        <f>VLOOKUP(A1984,'1927-2022'!$A$2:$A$24116,1,FALSE)</f>
        <v>39289</v>
      </c>
    </row>
    <row r="1985" spans="1:10" x14ac:dyDescent="0.3">
      <c r="A1985" s="2">
        <v>39290</v>
      </c>
      <c r="B1985" s="9">
        <v>110.02</v>
      </c>
      <c r="C1985" s="9">
        <v>146.25</v>
      </c>
      <c r="D1985" s="9">
        <v>120.62</v>
      </c>
      <c r="E1985" s="9">
        <v>160.33000000000001</v>
      </c>
      <c r="F1985" s="9">
        <v>129.03</v>
      </c>
      <c r="G1985" s="9">
        <v>171.51</v>
      </c>
      <c r="H1985" s="9">
        <v>131.44999999999999</v>
      </c>
      <c r="I1985" s="9">
        <v>174.74</v>
      </c>
      <c r="J1985" s="1">
        <f>VLOOKUP(A1985,'1927-2022'!$A$2:$A$24116,1,FALSE)</f>
        <v>39290</v>
      </c>
    </row>
    <row r="1986" spans="1:10" x14ac:dyDescent="0.3">
      <c r="A1986" s="2">
        <v>39293</v>
      </c>
      <c r="B1986" s="9">
        <v>109.96</v>
      </c>
      <c r="C1986" s="9">
        <v>146.22999999999999</v>
      </c>
      <c r="D1986" s="9">
        <v>120.49</v>
      </c>
      <c r="E1986" s="9">
        <v>160.22999999999999</v>
      </c>
      <c r="F1986" s="9">
        <v>128.83000000000001</v>
      </c>
      <c r="G1986" s="9">
        <v>171.31</v>
      </c>
      <c r="H1986" s="9">
        <v>131.27000000000001</v>
      </c>
      <c r="I1986" s="9">
        <v>174.56</v>
      </c>
      <c r="J1986" s="1">
        <f>VLOOKUP(A1986,'1927-2022'!$A$2:$A$24116,1,FALSE)</f>
        <v>39293</v>
      </c>
    </row>
    <row r="1987" spans="1:10" x14ac:dyDescent="0.3">
      <c r="A1987" s="2">
        <v>39294</v>
      </c>
      <c r="B1987" s="9">
        <v>110</v>
      </c>
      <c r="C1987" s="9">
        <v>146.29</v>
      </c>
      <c r="D1987" s="9">
        <v>120.64</v>
      </c>
      <c r="E1987" s="9">
        <v>160.44</v>
      </c>
      <c r="F1987" s="9">
        <v>129.07</v>
      </c>
      <c r="G1987" s="9">
        <v>171.65</v>
      </c>
      <c r="H1987" s="9">
        <v>131.79</v>
      </c>
      <c r="I1987" s="9">
        <v>175.28</v>
      </c>
      <c r="J1987" s="1">
        <f>VLOOKUP(A1987,'1927-2022'!$A$2:$A$24116,1,FALSE)</f>
        <v>39294</v>
      </c>
    </row>
    <row r="1988" spans="1:10" x14ac:dyDescent="0.3">
      <c r="A1988" s="2">
        <v>39295</v>
      </c>
      <c r="B1988" s="9">
        <v>110.01</v>
      </c>
      <c r="C1988" s="9">
        <v>146.32</v>
      </c>
      <c r="D1988" s="9">
        <v>120.64</v>
      </c>
      <c r="E1988" s="9">
        <v>160.46</v>
      </c>
      <c r="F1988" s="9">
        <v>129.11000000000001</v>
      </c>
      <c r="G1988" s="9">
        <v>171.73</v>
      </c>
      <c r="H1988" s="9">
        <v>131.79</v>
      </c>
      <c r="I1988" s="9">
        <v>175.3</v>
      </c>
      <c r="J1988" s="1">
        <f>VLOOKUP(A1988,'1927-2022'!$A$2:$A$24116,1,FALSE)</f>
        <v>39295</v>
      </c>
    </row>
    <row r="1989" spans="1:10" x14ac:dyDescent="0.3">
      <c r="A1989" s="2">
        <v>39296</v>
      </c>
      <c r="B1989" s="9">
        <v>109.96</v>
      </c>
      <c r="C1989" s="9">
        <v>146.28</v>
      </c>
      <c r="D1989" s="9">
        <v>120.58</v>
      </c>
      <c r="E1989" s="9">
        <v>160.41</v>
      </c>
      <c r="F1989" s="9">
        <v>129.13</v>
      </c>
      <c r="G1989" s="9">
        <v>171.78</v>
      </c>
      <c r="H1989" s="9">
        <v>131.97999999999999</v>
      </c>
      <c r="I1989" s="9">
        <v>175.57</v>
      </c>
      <c r="J1989" s="1">
        <f>VLOOKUP(A1989,'1927-2022'!$A$2:$A$24116,1,FALSE)</f>
        <v>39296</v>
      </c>
    </row>
    <row r="1990" spans="1:10" x14ac:dyDescent="0.3">
      <c r="A1990" s="2">
        <v>39297</v>
      </c>
      <c r="B1990" s="9">
        <v>110.12</v>
      </c>
      <c r="C1990" s="9">
        <v>146.52000000000001</v>
      </c>
      <c r="D1990" s="9">
        <v>121</v>
      </c>
      <c r="E1990" s="9">
        <v>160.97999999999999</v>
      </c>
      <c r="F1990" s="9">
        <v>129.61000000000001</v>
      </c>
      <c r="G1990" s="9">
        <v>172.45</v>
      </c>
      <c r="H1990" s="9">
        <v>132.47</v>
      </c>
      <c r="I1990" s="9">
        <v>176.25</v>
      </c>
      <c r="J1990" s="1">
        <f>VLOOKUP(A1990,'1927-2022'!$A$2:$A$24116,1,FALSE)</f>
        <v>39297</v>
      </c>
    </row>
    <row r="1991" spans="1:10" x14ac:dyDescent="0.3">
      <c r="A1991" s="2">
        <v>39300</v>
      </c>
      <c r="B1991" s="9">
        <v>110.04</v>
      </c>
      <c r="C1991" s="9">
        <v>146.47</v>
      </c>
      <c r="D1991" s="9">
        <v>120.82</v>
      </c>
      <c r="E1991" s="9">
        <v>160.81</v>
      </c>
      <c r="F1991" s="9">
        <v>129.37</v>
      </c>
      <c r="G1991" s="9">
        <v>172.19</v>
      </c>
      <c r="H1991" s="9">
        <v>131.94</v>
      </c>
      <c r="I1991" s="9">
        <v>175.62</v>
      </c>
      <c r="J1991" s="1">
        <f>VLOOKUP(A1991,'1927-2022'!$A$2:$A$24116,1,FALSE)</f>
        <v>39300</v>
      </c>
    </row>
    <row r="1992" spans="1:10" x14ac:dyDescent="0.3">
      <c r="A1992" s="2">
        <v>39301</v>
      </c>
      <c r="B1992" s="9">
        <v>109.96</v>
      </c>
      <c r="C1992" s="9">
        <v>146.37</v>
      </c>
      <c r="D1992" s="9">
        <v>120.67</v>
      </c>
      <c r="E1992" s="9">
        <v>160.63999999999999</v>
      </c>
      <c r="F1992" s="9">
        <v>129.24</v>
      </c>
      <c r="G1992" s="9">
        <v>172.04</v>
      </c>
      <c r="H1992" s="9">
        <v>131.94</v>
      </c>
      <c r="I1992" s="9">
        <v>175.64</v>
      </c>
      <c r="J1992" s="1">
        <f>VLOOKUP(A1992,'1927-2022'!$A$2:$A$24116,1,FALSE)</f>
        <v>39301</v>
      </c>
    </row>
    <row r="1993" spans="1:10" x14ac:dyDescent="0.3">
      <c r="A1993" s="2">
        <v>39302</v>
      </c>
      <c r="B1993" s="9">
        <v>109.76</v>
      </c>
      <c r="C1993" s="9">
        <v>146.13999999999999</v>
      </c>
      <c r="D1993" s="9">
        <v>120.1</v>
      </c>
      <c r="E1993" s="9">
        <v>159.9</v>
      </c>
      <c r="F1993" s="9">
        <v>128.38999999999999</v>
      </c>
      <c r="G1993" s="9">
        <v>170.94</v>
      </c>
      <c r="H1993" s="9">
        <v>130.44</v>
      </c>
      <c r="I1993" s="9">
        <v>173.67</v>
      </c>
      <c r="J1993" s="1">
        <f>VLOOKUP(A1993,'1927-2022'!$A$2:$A$24116,1,FALSE)</f>
        <v>39302</v>
      </c>
    </row>
    <row r="1994" spans="1:10" x14ac:dyDescent="0.3">
      <c r="A1994" s="2">
        <v>39303</v>
      </c>
      <c r="B1994" s="9">
        <v>110.07</v>
      </c>
      <c r="C1994" s="9">
        <v>146.56</v>
      </c>
      <c r="D1994" s="9">
        <v>120.64</v>
      </c>
      <c r="E1994" s="9">
        <v>160.63999999999999</v>
      </c>
      <c r="F1994" s="9">
        <v>129.01</v>
      </c>
      <c r="G1994" s="9">
        <v>171.79</v>
      </c>
      <c r="H1994" s="9">
        <v>130.66999999999999</v>
      </c>
      <c r="I1994" s="9">
        <v>174</v>
      </c>
      <c r="J1994" s="1">
        <f>VLOOKUP(A1994,'1927-2022'!$A$2:$A$24116,1,FALSE)</f>
        <v>39303</v>
      </c>
    </row>
    <row r="1995" spans="1:10" x14ac:dyDescent="0.3">
      <c r="A1995" s="2">
        <v>39304</v>
      </c>
      <c r="B1995" s="9">
        <v>110.09</v>
      </c>
      <c r="C1995" s="9">
        <v>146.61000000000001</v>
      </c>
      <c r="D1995" s="9">
        <v>120.67</v>
      </c>
      <c r="E1995" s="9">
        <v>160.71</v>
      </c>
      <c r="F1995" s="9">
        <v>129.13999999999999</v>
      </c>
      <c r="G1995" s="9">
        <v>171.99</v>
      </c>
      <c r="H1995" s="9">
        <v>130.88999999999999</v>
      </c>
      <c r="I1995" s="9">
        <v>174.32</v>
      </c>
      <c r="J1995" s="1">
        <f>VLOOKUP(A1995,'1927-2022'!$A$2:$A$24116,1,FALSE)</f>
        <v>39304</v>
      </c>
    </row>
    <row r="1996" spans="1:10" x14ac:dyDescent="0.3">
      <c r="A1996" s="2">
        <v>39307</v>
      </c>
      <c r="B1996" s="9">
        <v>110.08</v>
      </c>
      <c r="C1996" s="9">
        <v>146.66</v>
      </c>
      <c r="D1996" s="9">
        <v>120.69</v>
      </c>
      <c r="E1996" s="9">
        <v>160.79</v>
      </c>
      <c r="F1996" s="9">
        <v>129.19999999999999</v>
      </c>
      <c r="G1996" s="9">
        <v>172.13</v>
      </c>
      <c r="H1996" s="9">
        <v>131.08000000000001</v>
      </c>
      <c r="I1996" s="9">
        <v>174.64</v>
      </c>
      <c r="J1996" s="1">
        <f>VLOOKUP(A1996,'1927-2022'!$A$2:$A$24116,1,FALSE)</f>
        <v>39307</v>
      </c>
    </row>
    <row r="1997" spans="1:10" x14ac:dyDescent="0.3">
      <c r="A1997" s="2">
        <v>39308</v>
      </c>
      <c r="B1997" s="9">
        <v>110.22</v>
      </c>
      <c r="C1997" s="9">
        <v>146.87</v>
      </c>
      <c r="D1997" s="9">
        <v>121.01</v>
      </c>
      <c r="E1997" s="9">
        <v>161.24</v>
      </c>
      <c r="F1997" s="9">
        <v>129.61000000000001</v>
      </c>
      <c r="G1997" s="9">
        <v>172.7</v>
      </c>
      <c r="H1997" s="9">
        <v>131.49</v>
      </c>
      <c r="I1997" s="9">
        <v>175.21</v>
      </c>
      <c r="J1997" s="1">
        <f>VLOOKUP(A1997,'1927-2022'!$A$2:$A$24116,1,FALSE)</f>
        <v>39308</v>
      </c>
    </row>
    <row r="1998" spans="1:10" x14ac:dyDescent="0.3">
      <c r="A1998" s="2">
        <v>39309</v>
      </c>
      <c r="B1998" s="9">
        <v>110.38</v>
      </c>
      <c r="C1998" s="9">
        <v>147.09</v>
      </c>
      <c r="D1998" s="9">
        <v>121.37</v>
      </c>
      <c r="E1998" s="9">
        <v>161.74</v>
      </c>
      <c r="F1998" s="9">
        <v>129.99</v>
      </c>
      <c r="G1998" s="9">
        <v>173.22</v>
      </c>
      <c r="H1998" s="9">
        <v>131.19</v>
      </c>
      <c r="I1998" s="9">
        <v>174.83</v>
      </c>
      <c r="J1998" s="1">
        <f>VLOOKUP(A1998,'1927-2022'!$A$2:$A$24116,1,FALSE)</f>
        <v>39309</v>
      </c>
    </row>
    <row r="1999" spans="1:10" x14ac:dyDescent="0.3">
      <c r="A1999" s="2">
        <v>39310</v>
      </c>
      <c r="B1999" s="9">
        <v>110.71</v>
      </c>
      <c r="C1999" s="9">
        <v>147.55000000000001</v>
      </c>
      <c r="D1999" s="9">
        <v>122.16</v>
      </c>
      <c r="E1999" s="9">
        <v>162.81</v>
      </c>
      <c r="F1999" s="9">
        <v>130.80000000000001</v>
      </c>
      <c r="G1999" s="9">
        <v>174.32</v>
      </c>
      <c r="H1999" s="9">
        <v>132.43</v>
      </c>
      <c r="I1999" s="9">
        <v>176.5</v>
      </c>
      <c r="J1999" s="1">
        <f>VLOOKUP(A1999,'1927-2022'!$A$2:$A$24116,1,FALSE)</f>
        <v>39310</v>
      </c>
    </row>
    <row r="2000" spans="1:10" x14ac:dyDescent="0.3">
      <c r="A2000" s="2">
        <v>39311</v>
      </c>
      <c r="B2000" s="9">
        <v>110.59</v>
      </c>
      <c r="C2000" s="9">
        <v>147.41</v>
      </c>
      <c r="D2000" s="9">
        <v>121.82</v>
      </c>
      <c r="E2000" s="9">
        <v>162.38</v>
      </c>
      <c r="F2000" s="9">
        <v>130.47999999999999</v>
      </c>
      <c r="G2000" s="9">
        <v>173.92</v>
      </c>
      <c r="H2000" s="9">
        <v>131.53</v>
      </c>
      <c r="I2000" s="9">
        <v>175.33</v>
      </c>
      <c r="J2000" s="1">
        <f>VLOOKUP(A2000,'1927-2022'!$A$2:$A$24116,1,FALSE)</f>
        <v>39311</v>
      </c>
    </row>
    <row r="2001" spans="1:10" x14ac:dyDescent="0.3">
      <c r="A2001" s="2">
        <v>39314</v>
      </c>
      <c r="B2001" s="9">
        <v>110.71</v>
      </c>
      <c r="C2001" s="9">
        <v>147.63</v>
      </c>
      <c r="D2001" s="9">
        <v>122.01</v>
      </c>
      <c r="E2001" s="9">
        <v>162.69999999999999</v>
      </c>
      <c r="F2001" s="9">
        <v>130.69999999999999</v>
      </c>
      <c r="G2001" s="9">
        <v>174.29</v>
      </c>
      <c r="H2001" s="9">
        <v>132.02000000000001</v>
      </c>
      <c r="I2001" s="9">
        <v>176.04</v>
      </c>
      <c r="J2001" s="1">
        <f>VLOOKUP(A2001,'1927-2022'!$A$2:$A$24116,1,FALSE)</f>
        <v>39314</v>
      </c>
    </row>
    <row r="2002" spans="1:10" x14ac:dyDescent="0.3">
      <c r="A2002" s="2">
        <v>39315</v>
      </c>
      <c r="B2002" s="9">
        <v>110.73</v>
      </c>
      <c r="C2002" s="9">
        <v>147.66</v>
      </c>
      <c r="D2002" s="9">
        <v>122.14</v>
      </c>
      <c r="E2002" s="9">
        <v>162.88</v>
      </c>
      <c r="F2002" s="9">
        <v>131.06</v>
      </c>
      <c r="G2002" s="9">
        <v>174.78</v>
      </c>
      <c r="H2002" s="9">
        <v>132.47</v>
      </c>
      <c r="I2002" s="9">
        <v>176.65</v>
      </c>
      <c r="J2002" s="1">
        <f>VLOOKUP(A2002,'1927-2022'!$A$2:$A$24116,1,FALSE)</f>
        <v>39315</v>
      </c>
    </row>
    <row r="2003" spans="1:10" x14ac:dyDescent="0.3">
      <c r="A2003" s="2">
        <v>39316</v>
      </c>
      <c r="B2003" s="9">
        <v>110.5</v>
      </c>
      <c r="C2003" s="9">
        <v>147.37</v>
      </c>
      <c r="D2003" s="9">
        <v>121.78</v>
      </c>
      <c r="E2003" s="9">
        <v>162.41999999999999</v>
      </c>
      <c r="F2003" s="9">
        <v>130.78</v>
      </c>
      <c r="G2003" s="9">
        <v>174.42</v>
      </c>
      <c r="H2003" s="9">
        <v>132.16999999999999</v>
      </c>
      <c r="I2003" s="9">
        <v>176.27</v>
      </c>
      <c r="J2003" s="1">
        <f>VLOOKUP(A2003,'1927-2022'!$A$2:$A$24116,1,FALSE)</f>
        <v>39316</v>
      </c>
    </row>
    <row r="2004" spans="1:10" x14ac:dyDescent="0.3">
      <c r="A2004" s="2">
        <v>39317</v>
      </c>
      <c r="B2004" s="9">
        <v>110.48</v>
      </c>
      <c r="C2004" s="9">
        <v>147.36000000000001</v>
      </c>
      <c r="D2004" s="9">
        <v>121.64</v>
      </c>
      <c r="E2004" s="9">
        <v>162.24</v>
      </c>
      <c r="F2004" s="9">
        <v>130.74</v>
      </c>
      <c r="G2004" s="9">
        <v>174.38</v>
      </c>
      <c r="H2004" s="9">
        <v>132.54</v>
      </c>
      <c r="I2004" s="9">
        <v>176.78</v>
      </c>
      <c r="J2004" s="1">
        <f>VLOOKUP(A2004,'1927-2022'!$A$2:$A$24116,1,FALSE)</f>
        <v>39317</v>
      </c>
    </row>
    <row r="2005" spans="1:10" x14ac:dyDescent="0.3">
      <c r="A2005" s="2">
        <v>39318</v>
      </c>
      <c r="B2005" s="9">
        <v>110.33</v>
      </c>
      <c r="C2005" s="9">
        <v>147.16</v>
      </c>
      <c r="D2005" s="9">
        <v>121.39</v>
      </c>
      <c r="E2005" s="9">
        <v>161.91999999999999</v>
      </c>
      <c r="F2005" s="9">
        <v>130.55000000000001</v>
      </c>
      <c r="G2005" s="9">
        <v>174.14</v>
      </c>
      <c r="H2005" s="9">
        <v>132.72999999999999</v>
      </c>
      <c r="I2005" s="9">
        <v>177.05</v>
      </c>
      <c r="J2005" s="1">
        <f>VLOOKUP(A2005,'1927-2022'!$A$2:$A$24116,1,FALSE)</f>
        <v>39318</v>
      </c>
    </row>
    <row r="2006" spans="1:10" x14ac:dyDescent="0.3">
      <c r="A2006" s="2">
        <v>39321</v>
      </c>
      <c r="B2006" s="9">
        <v>110.4</v>
      </c>
      <c r="C2006" s="9">
        <v>147.30000000000001</v>
      </c>
      <c r="D2006" s="9">
        <v>121.62</v>
      </c>
      <c r="E2006" s="9">
        <v>162.27000000000001</v>
      </c>
      <c r="F2006" s="9">
        <v>130.78</v>
      </c>
      <c r="G2006" s="9">
        <v>174.48</v>
      </c>
      <c r="H2006" s="9">
        <v>133.33000000000001</v>
      </c>
      <c r="I2006" s="9">
        <v>177.89</v>
      </c>
      <c r="J2006" s="1">
        <f>VLOOKUP(A2006,'1927-2022'!$A$2:$A$24116,1,FALSE)</f>
        <v>39321</v>
      </c>
    </row>
    <row r="2007" spans="1:10" x14ac:dyDescent="0.3">
      <c r="A2007" s="2">
        <v>39322</v>
      </c>
      <c r="B2007" s="9">
        <v>110.71</v>
      </c>
      <c r="C2007" s="9">
        <v>147.72999999999999</v>
      </c>
      <c r="D2007" s="9">
        <v>122.3</v>
      </c>
      <c r="E2007" s="9">
        <v>163.19999999999999</v>
      </c>
      <c r="F2007" s="9">
        <v>131.57</v>
      </c>
      <c r="G2007" s="9">
        <v>175.56</v>
      </c>
      <c r="H2007" s="9">
        <v>133.66</v>
      </c>
      <c r="I2007" s="9">
        <v>178.36</v>
      </c>
      <c r="J2007" s="1">
        <f>VLOOKUP(A2007,'1927-2022'!$A$2:$A$24116,1,FALSE)</f>
        <v>39322</v>
      </c>
    </row>
    <row r="2008" spans="1:10" x14ac:dyDescent="0.3">
      <c r="A2008" s="2">
        <v>39323</v>
      </c>
      <c r="B2008" s="9">
        <v>110.63</v>
      </c>
      <c r="C2008" s="9">
        <v>147.63999999999999</v>
      </c>
      <c r="D2008" s="9">
        <v>122.09</v>
      </c>
      <c r="E2008" s="9">
        <v>162.93</v>
      </c>
      <c r="F2008" s="9">
        <v>131.43</v>
      </c>
      <c r="G2008" s="9">
        <v>175.41</v>
      </c>
      <c r="H2008" s="9">
        <v>133.47999999999999</v>
      </c>
      <c r="I2008" s="9">
        <v>178.13</v>
      </c>
      <c r="J2008" s="1">
        <f>VLOOKUP(A2008,'1927-2022'!$A$2:$A$24116,1,FALSE)</f>
        <v>39323</v>
      </c>
    </row>
    <row r="2009" spans="1:10" x14ac:dyDescent="0.3">
      <c r="A2009" s="2">
        <v>39324</v>
      </c>
      <c r="B2009" s="9">
        <v>110.72</v>
      </c>
      <c r="C2009" s="9">
        <v>147.78</v>
      </c>
      <c r="D2009" s="9">
        <v>122.41</v>
      </c>
      <c r="E2009" s="9">
        <v>163.38</v>
      </c>
      <c r="F2009" s="9">
        <v>131.96</v>
      </c>
      <c r="G2009" s="9">
        <v>176.13</v>
      </c>
      <c r="H2009" s="9">
        <v>134.22</v>
      </c>
      <c r="I2009" s="9">
        <v>179.15</v>
      </c>
      <c r="J2009" s="1">
        <f>VLOOKUP(A2009,'1927-2022'!$A$2:$A$24116,1,FALSE)</f>
        <v>39324</v>
      </c>
    </row>
    <row r="2010" spans="1:10" x14ac:dyDescent="0.3">
      <c r="A2010" s="2">
        <v>39325</v>
      </c>
      <c r="B2010" s="9">
        <v>110.54</v>
      </c>
      <c r="C2010" s="9">
        <v>147.55000000000001</v>
      </c>
      <c r="D2010" s="9">
        <v>122.1</v>
      </c>
      <c r="E2010" s="9">
        <v>163</v>
      </c>
      <c r="F2010" s="9">
        <v>131.49</v>
      </c>
      <c r="G2010" s="9">
        <v>175.52</v>
      </c>
      <c r="H2010" s="9">
        <v>133.77000000000001</v>
      </c>
      <c r="I2010" s="9">
        <v>178.58</v>
      </c>
      <c r="J2010" s="1">
        <f>VLOOKUP(A2010,'1927-2022'!$A$2:$A$24116,1,FALSE)</f>
        <v>39325</v>
      </c>
    </row>
    <row r="2011" spans="1:10" x14ac:dyDescent="0.3">
      <c r="A2011" s="2">
        <v>39328</v>
      </c>
      <c r="B2011" s="9">
        <v>110.54</v>
      </c>
      <c r="C2011" s="9">
        <v>147.61000000000001</v>
      </c>
      <c r="D2011" s="9">
        <v>122.1</v>
      </c>
      <c r="E2011" s="9">
        <v>163.06</v>
      </c>
      <c r="F2011" s="9">
        <v>131.49</v>
      </c>
      <c r="G2011" s="9">
        <v>175.59</v>
      </c>
      <c r="H2011" s="9">
        <v>133.77000000000001</v>
      </c>
      <c r="I2011" s="9">
        <v>178.65</v>
      </c>
      <c r="J2011" s="1" t="e">
        <f>VLOOKUP(A2011,'1927-2022'!$A$2:$A$24116,1,FALSE)</f>
        <v>#N/A</v>
      </c>
    </row>
    <row r="2012" spans="1:10" x14ac:dyDescent="0.3">
      <c r="A2012" s="2">
        <v>39329</v>
      </c>
      <c r="B2012" s="9">
        <v>110.58</v>
      </c>
      <c r="C2012" s="9">
        <v>147.69</v>
      </c>
      <c r="D2012" s="9">
        <v>122.16</v>
      </c>
      <c r="E2012" s="9">
        <v>163.15</v>
      </c>
      <c r="F2012" s="9">
        <v>131.49</v>
      </c>
      <c r="G2012" s="9">
        <v>175.61</v>
      </c>
      <c r="H2012" s="9">
        <v>133.59</v>
      </c>
      <c r="I2012" s="9">
        <v>178.42</v>
      </c>
      <c r="J2012" s="1">
        <f>VLOOKUP(A2012,'1927-2022'!$A$2:$A$24116,1,FALSE)</f>
        <v>39329</v>
      </c>
    </row>
    <row r="2013" spans="1:10" x14ac:dyDescent="0.3">
      <c r="A2013" s="2">
        <v>39330</v>
      </c>
      <c r="B2013" s="9">
        <v>110.84</v>
      </c>
      <c r="C2013" s="9">
        <v>148.05000000000001</v>
      </c>
      <c r="D2013" s="9">
        <v>122.71</v>
      </c>
      <c r="E2013" s="9">
        <v>163.91</v>
      </c>
      <c r="F2013" s="9">
        <v>132.30000000000001</v>
      </c>
      <c r="G2013" s="9">
        <v>176.72</v>
      </c>
      <c r="H2013" s="9">
        <v>134.56</v>
      </c>
      <c r="I2013" s="9">
        <v>179.74</v>
      </c>
      <c r="J2013" s="1">
        <f>VLOOKUP(A2013,'1927-2022'!$A$2:$A$24116,1,FALSE)</f>
        <v>39330</v>
      </c>
    </row>
    <row r="2014" spans="1:10" x14ac:dyDescent="0.3">
      <c r="A2014" s="2">
        <v>39331</v>
      </c>
      <c r="B2014" s="9">
        <v>110.74</v>
      </c>
      <c r="C2014" s="9">
        <v>147.94999999999999</v>
      </c>
      <c r="D2014" s="9">
        <v>122.46</v>
      </c>
      <c r="E2014" s="9">
        <v>163.6</v>
      </c>
      <c r="F2014" s="9">
        <v>132.04</v>
      </c>
      <c r="G2014" s="9">
        <v>176.39</v>
      </c>
      <c r="H2014" s="9">
        <v>134.37</v>
      </c>
      <c r="I2014" s="9">
        <v>179.51</v>
      </c>
      <c r="J2014" s="1">
        <f>VLOOKUP(A2014,'1927-2022'!$A$2:$A$24116,1,FALSE)</f>
        <v>39331</v>
      </c>
    </row>
    <row r="2015" spans="1:10" x14ac:dyDescent="0.3">
      <c r="A2015" s="2">
        <v>39332</v>
      </c>
      <c r="B2015" s="9">
        <v>111.1</v>
      </c>
      <c r="C2015" s="9">
        <v>148.43</v>
      </c>
      <c r="D2015" s="9">
        <v>123.28</v>
      </c>
      <c r="E2015" s="9">
        <v>164.72</v>
      </c>
      <c r="F2015" s="9">
        <v>133.30000000000001</v>
      </c>
      <c r="G2015" s="9">
        <v>178.09</v>
      </c>
      <c r="H2015" s="9">
        <v>135.87</v>
      </c>
      <c r="I2015" s="9">
        <v>181.54</v>
      </c>
      <c r="J2015" s="1">
        <f>VLOOKUP(A2015,'1927-2022'!$A$2:$A$24116,1,FALSE)</f>
        <v>39332</v>
      </c>
    </row>
    <row r="2016" spans="1:10" x14ac:dyDescent="0.3">
      <c r="A2016" s="2">
        <v>39335</v>
      </c>
      <c r="B2016" s="9">
        <v>111.21</v>
      </c>
      <c r="C2016" s="9">
        <v>148.63999999999999</v>
      </c>
      <c r="D2016" s="9">
        <v>123.44</v>
      </c>
      <c r="E2016" s="9">
        <v>164.99</v>
      </c>
      <c r="F2016" s="9">
        <v>133.58000000000001</v>
      </c>
      <c r="G2016" s="9">
        <v>178.54</v>
      </c>
      <c r="H2016" s="9">
        <v>136.66</v>
      </c>
      <c r="I2016" s="9">
        <v>182.66</v>
      </c>
      <c r="J2016" s="1">
        <f>VLOOKUP(A2016,'1927-2022'!$A$2:$A$24116,1,FALSE)</f>
        <v>39335</v>
      </c>
    </row>
    <row r="2017" spans="1:10" x14ac:dyDescent="0.3">
      <c r="A2017" s="2">
        <v>39336</v>
      </c>
      <c r="B2017" s="9">
        <v>111</v>
      </c>
      <c r="C2017" s="9">
        <v>148.38</v>
      </c>
      <c r="D2017" s="9">
        <v>123.09</v>
      </c>
      <c r="E2017" s="9">
        <v>164.53</v>
      </c>
      <c r="F2017" s="9">
        <v>133.15</v>
      </c>
      <c r="G2017" s="9">
        <v>177.98</v>
      </c>
      <c r="H2017" s="9">
        <v>136.43</v>
      </c>
      <c r="I2017" s="9">
        <v>182.37</v>
      </c>
      <c r="J2017" s="1">
        <f>VLOOKUP(A2017,'1927-2022'!$A$2:$A$24116,1,FALSE)</f>
        <v>39336</v>
      </c>
    </row>
    <row r="2018" spans="1:10" x14ac:dyDescent="0.3">
      <c r="A2018" s="2">
        <v>39337</v>
      </c>
      <c r="B2018" s="9">
        <v>110.98</v>
      </c>
      <c r="C2018" s="9">
        <v>148.36000000000001</v>
      </c>
      <c r="D2018" s="9">
        <v>122.89</v>
      </c>
      <c r="E2018" s="9">
        <v>164.28</v>
      </c>
      <c r="F2018" s="9">
        <v>132.83000000000001</v>
      </c>
      <c r="G2018" s="9">
        <v>177.57</v>
      </c>
      <c r="H2018" s="9">
        <v>135.91</v>
      </c>
      <c r="I2018" s="9">
        <v>181.69</v>
      </c>
      <c r="J2018" s="1">
        <f>VLOOKUP(A2018,'1927-2022'!$A$2:$A$24116,1,FALSE)</f>
        <v>39337</v>
      </c>
    </row>
    <row r="2019" spans="1:10" x14ac:dyDescent="0.3">
      <c r="A2019" s="2">
        <v>39338</v>
      </c>
      <c r="B2019" s="9">
        <v>110.8</v>
      </c>
      <c r="C2019" s="9">
        <v>148.13999999999999</v>
      </c>
      <c r="D2019" s="9">
        <v>122.46</v>
      </c>
      <c r="E2019" s="9">
        <v>163.72999999999999</v>
      </c>
      <c r="F2019" s="9">
        <v>132.22</v>
      </c>
      <c r="G2019" s="9">
        <v>176.78</v>
      </c>
      <c r="H2019" s="9">
        <v>135.09</v>
      </c>
      <c r="I2019" s="9">
        <v>180.61</v>
      </c>
      <c r="J2019" s="1">
        <f>VLOOKUP(A2019,'1927-2022'!$A$2:$A$24116,1,FALSE)</f>
        <v>39338</v>
      </c>
    </row>
    <row r="2020" spans="1:10" x14ac:dyDescent="0.3">
      <c r="A2020" s="2">
        <v>39339</v>
      </c>
      <c r="B2020" s="9">
        <v>110.88</v>
      </c>
      <c r="C2020" s="9">
        <v>148.26</v>
      </c>
      <c r="D2020" s="9">
        <v>122.59</v>
      </c>
      <c r="E2020" s="9">
        <v>163.91</v>
      </c>
      <c r="F2020" s="9">
        <v>132.43</v>
      </c>
      <c r="G2020" s="9">
        <v>177.08</v>
      </c>
      <c r="H2020" s="9">
        <v>135.31</v>
      </c>
      <c r="I2020" s="9">
        <v>180.93</v>
      </c>
      <c r="J2020" s="1">
        <f>VLOOKUP(A2020,'1927-2022'!$A$2:$A$24116,1,FALSE)</f>
        <v>39339</v>
      </c>
    </row>
    <row r="2021" spans="1:10" x14ac:dyDescent="0.3">
      <c r="A2021" s="2">
        <v>39342</v>
      </c>
      <c r="B2021" s="9">
        <v>110.82</v>
      </c>
      <c r="C2021" s="9">
        <v>148.22999999999999</v>
      </c>
      <c r="D2021" s="9">
        <v>122.5</v>
      </c>
      <c r="E2021" s="9">
        <v>163.85</v>
      </c>
      <c r="F2021" s="9">
        <v>132.36000000000001</v>
      </c>
      <c r="G2021" s="9">
        <v>177.03</v>
      </c>
      <c r="H2021" s="9">
        <v>135.35</v>
      </c>
      <c r="I2021" s="9">
        <v>181.04</v>
      </c>
      <c r="J2021" s="1">
        <f>VLOOKUP(A2021,'1927-2022'!$A$2:$A$24116,1,FALSE)</f>
        <v>39342</v>
      </c>
    </row>
    <row r="2022" spans="1:10" x14ac:dyDescent="0.3">
      <c r="A2022" s="2">
        <v>39343</v>
      </c>
      <c r="B2022" s="9">
        <v>110.98</v>
      </c>
      <c r="C2022" s="9">
        <v>148.46</v>
      </c>
      <c r="D2022" s="9">
        <v>122.75</v>
      </c>
      <c r="E2022" s="9">
        <v>164.2</v>
      </c>
      <c r="F2022" s="9">
        <v>132.47</v>
      </c>
      <c r="G2022" s="9">
        <v>177.2</v>
      </c>
      <c r="H2022" s="9">
        <v>134.97</v>
      </c>
      <c r="I2022" s="9">
        <v>180.56</v>
      </c>
      <c r="J2022" s="1">
        <f>VLOOKUP(A2022,'1927-2022'!$A$2:$A$24116,1,FALSE)</f>
        <v>39343</v>
      </c>
    </row>
    <row r="2023" spans="1:10" x14ac:dyDescent="0.3">
      <c r="A2023" s="2">
        <v>39344</v>
      </c>
      <c r="B2023" s="9">
        <v>110.96</v>
      </c>
      <c r="C2023" s="9">
        <v>148.44999999999999</v>
      </c>
      <c r="D2023" s="9">
        <v>122.57</v>
      </c>
      <c r="E2023" s="9">
        <v>163.98</v>
      </c>
      <c r="F2023" s="9">
        <v>132.15</v>
      </c>
      <c r="G2023" s="9">
        <v>176.79</v>
      </c>
      <c r="H2023" s="9">
        <v>134</v>
      </c>
      <c r="I2023" s="9">
        <v>179.27</v>
      </c>
      <c r="J2023" s="1">
        <f>VLOOKUP(A2023,'1927-2022'!$A$2:$A$24116,1,FALSE)</f>
        <v>39344</v>
      </c>
    </row>
    <row r="2024" spans="1:10" x14ac:dyDescent="0.3">
      <c r="A2024" s="2">
        <v>39345</v>
      </c>
      <c r="B2024" s="9">
        <v>110.76</v>
      </c>
      <c r="C2024" s="9">
        <v>148.19999999999999</v>
      </c>
      <c r="D2024" s="9">
        <v>121.91</v>
      </c>
      <c r="E2024" s="9">
        <v>163.11000000000001</v>
      </c>
      <c r="F2024" s="9">
        <v>131</v>
      </c>
      <c r="G2024" s="9">
        <v>175.28</v>
      </c>
      <c r="H2024" s="9">
        <v>132.19999999999999</v>
      </c>
      <c r="I2024" s="9">
        <v>176.89</v>
      </c>
      <c r="J2024" s="1">
        <f>VLOOKUP(A2024,'1927-2022'!$A$2:$A$24116,1,FALSE)</f>
        <v>39345</v>
      </c>
    </row>
    <row r="2025" spans="1:10" x14ac:dyDescent="0.3">
      <c r="A2025" s="2">
        <v>39346</v>
      </c>
      <c r="B2025" s="9">
        <v>110.82</v>
      </c>
      <c r="C2025" s="9">
        <v>148.30000000000001</v>
      </c>
      <c r="D2025" s="9">
        <v>122.07</v>
      </c>
      <c r="E2025" s="9">
        <v>163.35</v>
      </c>
      <c r="F2025" s="9">
        <v>131.30000000000001</v>
      </c>
      <c r="G2025" s="9">
        <v>175.7</v>
      </c>
      <c r="H2025" s="9">
        <v>132.80000000000001</v>
      </c>
      <c r="I2025" s="9">
        <v>177.71</v>
      </c>
      <c r="J2025" s="1">
        <f>VLOOKUP(A2025,'1927-2022'!$A$2:$A$24116,1,FALSE)</f>
        <v>39346</v>
      </c>
    </row>
    <row r="2026" spans="1:10" x14ac:dyDescent="0.3">
      <c r="A2026" s="2">
        <v>39349</v>
      </c>
      <c r="B2026" s="9">
        <v>110.84</v>
      </c>
      <c r="C2026" s="9">
        <v>148.37</v>
      </c>
      <c r="D2026" s="9">
        <v>122.07</v>
      </c>
      <c r="E2026" s="9">
        <v>163.4</v>
      </c>
      <c r="F2026" s="9">
        <v>131.36000000000001</v>
      </c>
      <c r="G2026" s="9">
        <v>175.84</v>
      </c>
      <c r="H2026" s="9">
        <v>132.94999999999999</v>
      </c>
      <c r="I2026" s="9">
        <v>177.97</v>
      </c>
      <c r="J2026" s="1">
        <f>VLOOKUP(A2026,'1927-2022'!$A$2:$A$24116,1,FALSE)</f>
        <v>39349</v>
      </c>
    </row>
    <row r="2027" spans="1:10" x14ac:dyDescent="0.3">
      <c r="A2027" s="2">
        <v>39350</v>
      </c>
      <c r="B2027" s="9">
        <v>110.95</v>
      </c>
      <c r="C2027" s="9">
        <v>148.54</v>
      </c>
      <c r="D2027" s="9">
        <v>122.26</v>
      </c>
      <c r="E2027" s="9">
        <v>163.68</v>
      </c>
      <c r="F2027" s="9">
        <v>131.49</v>
      </c>
      <c r="G2027" s="9">
        <v>176.03</v>
      </c>
      <c r="H2027" s="9">
        <v>132.88</v>
      </c>
      <c r="I2027" s="9">
        <v>177.89</v>
      </c>
      <c r="J2027" s="1">
        <f>VLOOKUP(A2027,'1927-2022'!$A$2:$A$24116,1,FALSE)</f>
        <v>39350</v>
      </c>
    </row>
    <row r="2028" spans="1:10" x14ac:dyDescent="0.3">
      <c r="A2028" s="2">
        <v>39351</v>
      </c>
      <c r="B2028" s="9">
        <v>110.97</v>
      </c>
      <c r="C2028" s="9">
        <v>148.58000000000001</v>
      </c>
      <c r="D2028" s="9">
        <v>122.28</v>
      </c>
      <c r="E2028" s="9">
        <v>163.72</v>
      </c>
      <c r="F2028" s="9">
        <v>131.49</v>
      </c>
      <c r="G2028" s="9">
        <v>176.05</v>
      </c>
      <c r="H2028" s="9">
        <v>132.76</v>
      </c>
      <c r="I2028" s="9">
        <v>177.76</v>
      </c>
      <c r="J2028" s="1">
        <f>VLOOKUP(A2028,'1927-2022'!$A$2:$A$24116,1,FALSE)</f>
        <v>39351</v>
      </c>
    </row>
    <row r="2029" spans="1:10" x14ac:dyDescent="0.3">
      <c r="A2029" s="2">
        <v>39352</v>
      </c>
      <c r="B2029" s="9">
        <v>111.04</v>
      </c>
      <c r="C2029" s="9">
        <v>148.68</v>
      </c>
      <c r="D2029" s="9">
        <v>122.48</v>
      </c>
      <c r="E2029" s="9">
        <v>164</v>
      </c>
      <c r="F2029" s="9">
        <v>131.88</v>
      </c>
      <c r="G2029" s="9">
        <v>176.6</v>
      </c>
      <c r="H2029" s="9">
        <v>133.51</v>
      </c>
      <c r="I2029" s="9">
        <v>178.78</v>
      </c>
      <c r="J2029" s="1">
        <f>VLOOKUP(A2029,'1927-2022'!$A$2:$A$24116,1,FALSE)</f>
        <v>39352</v>
      </c>
    </row>
    <row r="2030" spans="1:10" x14ac:dyDescent="0.3">
      <c r="A2030" s="2">
        <v>39353</v>
      </c>
      <c r="B2030" s="9">
        <v>111.01</v>
      </c>
      <c r="C2030" s="9">
        <v>148.66999999999999</v>
      </c>
      <c r="D2030" s="9">
        <v>122.48</v>
      </c>
      <c r="E2030" s="9">
        <v>164.02</v>
      </c>
      <c r="F2030" s="9">
        <v>131.77000000000001</v>
      </c>
      <c r="G2030" s="9">
        <v>176.47</v>
      </c>
      <c r="H2030" s="9">
        <v>133.51</v>
      </c>
      <c r="I2030" s="9">
        <v>178.8</v>
      </c>
      <c r="J2030" s="1">
        <f>VLOOKUP(A2030,'1927-2022'!$A$2:$A$24116,1,FALSE)</f>
        <v>39353</v>
      </c>
    </row>
    <row r="2031" spans="1:10" x14ac:dyDescent="0.3">
      <c r="A2031" s="2">
        <v>39356</v>
      </c>
      <c r="B2031" s="9">
        <v>110.9</v>
      </c>
      <c r="C2031" s="9">
        <v>148.57</v>
      </c>
      <c r="D2031" s="9">
        <v>122.41</v>
      </c>
      <c r="E2031" s="9">
        <v>163.98</v>
      </c>
      <c r="F2031" s="9">
        <v>131.85</v>
      </c>
      <c r="G2031" s="9">
        <v>176.62</v>
      </c>
      <c r="H2031" s="9">
        <v>133.96</v>
      </c>
      <c r="I2031" s="9">
        <v>179.46</v>
      </c>
      <c r="J2031" s="1">
        <f>VLOOKUP(A2031,'1927-2022'!$A$2:$A$24116,1,FALSE)</f>
        <v>39356</v>
      </c>
    </row>
    <row r="2032" spans="1:10" x14ac:dyDescent="0.3">
      <c r="A2032" s="2">
        <v>39357</v>
      </c>
      <c r="B2032" s="9">
        <v>110.99</v>
      </c>
      <c r="C2032" s="9">
        <v>148.69999999999999</v>
      </c>
      <c r="D2032" s="9">
        <v>122.6</v>
      </c>
      <c r="E2032" s="9">
        <v>164.26</v>
      </c>
      <c r="F2032" s="9">
        <v>132.16999999999999</v>
      </c>
      <c r="G2032" s="9">
        <v>177.07</v>
      </c>
      <c r="H2032" s="9">
        <v>134.30000000000001</v>
      </c>
      <c r="I2032" s="9">
        <v>179.93</v>
      </c>
      <c r="J2032" s="1">
        <f>VLOOKUP(A2032,'1927-2022'!$A$2:$A$24116,1,FALSE)</f>
        <v>39357</v>
      </c>
    </row>
    <row r="2033" spans="1:10" x14ac:dyDescent="0.3">
      <c r="A2033" s="2">
        <v>39358</v>
      </c>
      <c r="B2033" s="9">
        <v>110.94</v>
      </c>
      <c r="C2033" s="9">
        <v>148.65</v>
      </c>
      <c r="D2033" s="9">
        <v>122.46</v>
      </c>
      <c r="E2033" s="9">
        <v>164.08</v>
      </c>
      <c r="F2033" s="9">
        <v>132</v>
      </c>
      <c r="G2033" s="9">
        <v>176.86</v>
      </c>
      <c r="H2033" s="9">
        <v>134.11000000000001</v>
      </c>
      <c r="I2033" s="9">
        <v>179.7</v>
      </c>
      <c r="J2033" s="1">
        <f>VLOOKUP(A2033,'1927-2022'!$A$2:$A$24116,1,FALSE)</f>
        <v>39358</v>
      </c>
    </row>
    <row r="2034" spans="1:10" x14ac:dyDescent="0.3">
      <c r="A2034" s="2">
        <v>39359</v>
      </c>
      <c r="B2034" s="9">
        <v>110.95</v>
      </c>
      <c r="C2034" s="9">
        <v>148.68</v>
      </c>
      <c r="D2034" s="9">
        <v>122.57</v>
      </c>
      <c r="E2034" s="9">
        <v>164.25</v>
      </c>
      <c r="F2034" s="9">
        <v>132.19</v>
      </c>
      <c r="G2034" s="9">
        <v>177.13</v>
      </c>
      <c r="H2034" s="9">
        <v>134.41</v>
      </c>
      <c r="I2034" s="9">
        <v>180.12</v>
      </c>
      <c r="J2034" s="1">
        <f>VLOOKUP(A2034,'1927-2022'!$A$2:$A$24116,1,FALSE)</f>
        <v>39359</v>
      </c>
    </row>
    <row r="2035" spans="1:10" x14ac:dyDescent="0.3">
      <c r="A2035" s="2">
        <v>39360</v>
      </c>
      <c r="B2035" s="9">
        <v>110.79</v>
      </c>
      <c r="C2035" s="9">
        <v>148.47999999999999</v>
      </c>
      <c r="D2035" s="9">
        <v>121.94</v>
      </c>
      <c r="E2035" s="9">
        <v>163.43</v>
      </c>
      <c r="F2035" s="9">
        <v>131.15</v>
      </c>
      <c r="G2035" s="9">
        <v>175.76</v>
      </c>
      <c r="H2035" s="9">
        <v>132.84</v>
      </c>
      <c r="I2035" s="9">
        <v>178.03</v>
      </c>
      <c r="J2035" s="1">
        <f>VLOOKUP(A2035,'1927-2022'!$A$2:$A$24116,1,FALSE)</f>
        <v>39360</v>
      </c>
    </row>
    <row r="2036" spans="1:10" x14ac:dyDescent="0.3">
      <c r="A2036" s="2">
        <v>39363</v>
      </c>
      <c r="B2036" s="9">
        <v>110.79</v>
      </c>
      <c r="C2036" s="9">
        <v>148.52000000000001</v>
      </c>
      <c r="D2036" s="9">
        <v>121.94</v>
      </c>
      <c r="E2036" s="9">
        <v>163.47999999999999</v>
      </c>
      <c r="F2036" s="9">
        <v>131.15</v>
      </c>
      <c r="G2036" s="9">
        <v>175.82</v>
      </c>
      <c r="H2036" s="9">
        <v>132.84</v>
      </c>
      <c r="I2036" s="9">
        <v>178.09</v>
      </c>
      <c r="J2036" s="1">
        <f>VLOOKUP(A2036,'1927-2022'!$A$2:$A$24116,1,FALSE)</f>
        <v>39363</v>
      </c>
    </row>
    <row r="2037" spans="1:10" x14ac:dyDescent="0.3">
      <c r="A2037" s="2">
        <v>39364</v>
      </c>
      <c r="B2037" s="9">
        <v>110.69</v>
      </c>
      <c r="C2037" s="9">
        <v>148.4</v>
      </c>
      <c r="D2037" s="9">
        <v>121.78</v>
      </c>
      <c r="E2037" s="9">
        <v>163.28</v>
      </c>
      <c r="F2037" s="9">
        <v>131.04</v>
      </c>
      <c r="G2037" s="9">
        <v>175.69</v>
      </c>
      <c r="H2037" s="9">
        <v>132.84</v>
      </c>
      <c r="I2037" s="9">
        <v>178.11</v>
      </c>
      <c r="J2037" s="1">
        <f>VLOOKUP(A2037,'1927-2022'!$A$2:$A$24116,1,FALSE)</f>
        <v>39364</v>
      </c>
    </row>
    <row r="2038" spans="1:10" x14ac:dyDescent="0.3">
      <c r="A2038" s="2">
        <v>39365</v>
      </c>
      <c r="B2038" s="9">
        <v>110.64</v>
      </c>
      <c r="C2038" s="9">
        <v>148.36000000000001</v>
      </c>
      <c r="D2038" s="9">
        <v>121.8</v>
      </c>
      <c r="E2038" s="9">
        <v>163.32</v>
      </c>
      <c r="F2038" s="9">
        <v>131.07</v>
      </c>
      <c r="G2038" s="9">
        <v>175.76</v>
      </c>
      <c r="H2038" s="9">
        <v>132.84</v>
      </c>
      <c r="I2038" s="9">
        <v>178.12</v>
      </c>
      <c r="J2038" s="1">
        <f>VLOOKUP(A2038,'1927-2022'!$A$2:$A$24116,1,FALSE)</f>
        <v>39365</v>
      </c>
    </row>
    <row r="2039" spans="1:10" x14ac:dyDescent="0.3">
      <c r="A2039" s="2">
        <v>39366</v>
      </c>
      <c r="B2039" s="9">
        <v>110.63</v>
      </c>
      <c r="C2039" s="9">
        <v>148.36000000000001</v>
      </c>
      <c r="D2039" s="9">
        <v>121.82</v>
      </c>
      <c r="E2039" s="9">
        <v>163.36000000000001</v>
      </c>
      <c r="F2039" s="9">
        <v>131.02000000000001</v>
      </c>
      <c r="G2039" s="9">
        <v>175.7</v>
      </c>
      <c r="H2039" s="9">
        <v>132.65</v>
      </c>
      <c r="I2039" s="9">
        <v>177.89</v>
      </c>
      <c r="J2039" s="1">
        <f>VLOOKUP(A2039,'1927-2022'!$A$2:$A$24116,1,FALSE)</f>
        <v>39366</v>
      </c>
    </row>
    <row r="2040" spans="1:10" x14ac:dyDescent="0.3">
      <c r="A2040" s="2">
        <v>39367</v>
      </c>
      <c r="B2040" s="9">
        <v>110.48</v>
      </c>
      <c r="C2040" s="9">
        <v>148.18</v>
      </c>
      <c r="D2040" s="9">
        <v>121.6</v>
      </c>
      <c r="E2040" s="9">
        <v>163.09</v>
      </c>
      <c r="F2040" s="9">
        <v>130.79</v>
      </c>
      <c r="G2040" s="9">
        <v>175.42</v>
      </c>
      <c r="H2040" s="9">
        <v>132.35</v>
      </c>
      <c r="I2040" s="9">
        <v>177.51</v>
      </c>
      <c r="J2040" s="1">
        <f>VLOOKUP(A2040,'1927-2022'!$A$2:$A$24116,1,FALSE)</f>
        <v>39367</v>
      </c>
    </row>
    <row r="2041" spans="1:10" x14ac:dyDescent="0.3">
      <c r="A2041" s="2">
        <v>39370</v>
      </c>
      <c r="B2041" s="9">
        <v>110.54</v>
      </c>
      <c r="C2041" s="9">
        <v>148.30000000000001</v>
      </c>
      <c r="D2041" s="9">
        <v>121.73</v>
      </c>
      <c r="E2041" s="9">
        <v>163.31</v>
      </c>
      <c r="F2041" s="9">
        <v>130.97999999999999</v>
      </c>
      <c r="G2041" s="9">
        <v>175.73</v>
      </c>
      <c r="H2041" s="9">
        <v>132.43</v>
      </c>
      <c r="I2041" s="9">
        <v>177.67</v>
      </c>
      <c r="J2041" s="1">
        <f>VLOOKUP(A2041,'1927-2022'!$A$2:$A$24116,1,FALSE)</f>
        <v>39370</v>
      </c>
    </row>
    <row r="2042" spans="1:10" x14ac:dyDescent="0.3">
      <c r="A2042" s="2">
        <v>39371</v>
      </c>
      <c r="B2042" s="9">
        <v>110.69</v>
      </c>
      <c r="C2042" s="9">
        <v>148.52000000000001</v>
      </c>
      <c r="D2042" s="9">
        <v>121.98</v>
      </c>
      <c r="E2042" s="9">
        <v>163.66999999999999</v>
      </c>
      <c r="F2042" s="9">
        <v>131.19</v>
      </c>
      <c r="G2042" s="9">
        <v>176.03</v>
      </c>
      <c r="H2042" s="9">
        <v>132.38999999999999</v>
      </c>
      <c r="I2042" s="9">
        <v>177.64</v>
      </c>
      <c r="J2042" s="1">
        <f>VLOOKUP(A2042,'1927-2022'!$A$2:$A$24116,1,FALSE)</f>
        <v>39371</v>
      </c>
    </row>
    <row r="2043" spans="1:10" x14ac:dyDescent="0.3">
      <c r="A2043" s="2">
        <v>39372</v>
      </c>
      <c r="B2043" s="9">
        <v>110.97</v>
      </c>
      <c r="C2043" s="9">
        <v>148.91999999999999</v>
      </c>
      <c r="D2043" s="9">
        <v>122.62</v>
      </c>
      <c r="E2043" s="9">
        <v>164.55</v>
      </c>
      <c r="F2043" s="9">
        <v>132.11000000000001</v>
      </c>
      <c r="G2043" s="9">
        <v>177.29</v>
      </c>
      <c r="H2043" s="9">
        <v>133.91999999999999</v>
      </c>
      <c r="I2043" s="9">
        <v>179.72</v>
      </c>
      <c r="J2043" s="1">
        <f>VLOOKUP(A2043,'1927-2022'!$A$2:$A$24116,1,FALSE)</f>
        <v>39372</v>
      </c>
    </row>
    <row r="2044" spans="1:10" x14ac:dyDescent="0.3">
      <c r="A2044" s="2">
        <v>39373</v>
      </c>
      <c r="B2044" s="9">
        <v>111.07</v>
      </c>
      <c r="C2044" s="9">
        <v>149.07</v>
      </c>
      <c r="D2044" s="9">
        <v>122.87</v>
      </c>
      <c r="E2044" s="9">
        <v>164.91</v>
      </c>
      <c r="F2044" s="9">
        <v>132.51</v>
      </c>
      <c r="G2044" s="9">
        <v>177.84</v>
      </c>
      <c r="H2044" s="9">
        <v>134.49</v>
      </c>
      <c r="I2044" s="9">
        <v>180.5</v>
      </c>
      <c r="J2044" s="1">
        <f>VLOOKUP(A2044,'1927-2022'!$A$2:$A$24116,1,FALSE)</f>
        <v>39373</v>
      </c>
    </row>
    <row r="2045" spans="1:10" x14ac:dyDescent="0.3">
      <c r="A2045" s="2">
        <v>39374</v>
      </c>
      <c r="B2045" s="9">
        <v>111.26</v>
      </c>
      <c r="C2045" s="9">
        <v>149.35</v>
      </c>
      <c r="D2045" s="9">
        <v>123.39</v>
      </c>
      <c r="E2045" s="9">
        <v>165.62</v>
      </c>
      <c r="F2045" s="9">
        <v>133.32</v>
      </c>
      <c r="G2045" s="9">
        <v>178.95</v>
      </c>
      <c r="H2045" s="9">
        <v>135.76</v>
      </c>
      <c r="I2045" s="9">
        <v>182.23</v>
      </c>
      <c r="J2045" s="1">
        <f>VLOOKUP(A2045,'1927-2022'!$A$2:$A$24116,1,FALSE)</f>
        <v>39374</v>
      </c>
    </row>
    <row r="2046" spans="1:10" x14ac:dyDescent="0.3">
      <c r="A2046" s="2">
        <v>39377</v>
      </c>
      <c r="B2046" s="9">
        <v>111.25</v>
      </c>
      <c r="C2046" s="9">
        <v>149.38</v>
      </c>
      <c r="D2046" s="9">
        <v>123.3</v>
      </c>
      <c r="E2046" s="9">
        <v>165.56</v>
      </c>
      <c r="F2046" s="9">
        <v>133.28</v>
      </c>
      <c r="G2046" s="9">
        <v>178.96</v>
      </c>
      <c r="H2046" s="9">
        <v>135.99</v>
      </c>
      <c r="I2046" s="9">
        <v>182.59</v>
      </c>
      <c r="J2046" s="1">
        <f>VLOOKUP(A2046,'1927-2022'!$A$2:$A$24116,1,FALSE)</f>
        <v>39377</v>
      </c>
    </row>
    <row r="2047" spans="1:10" x14ac:dyDescent="0.3">
      <c r="A2047" s="2">
        <v>39378</v>
      </c>
      <c r="B2047" s="9">
        <v>111.26</v>
      </c>
      <c r="C2047" s="9">
        <v>149.41999999999999</v>
      </c>
      <c r="D2047" s="9">
        <v>123.35</v>
      </c>
      <c r="E2047" s="9">
        <v>165.65</v>
      </c>
      <c r="F2047" s="9">
        <v>133.26</v>
      </c>
      <c r="G2047" s="9">
        <v>178.95</v>
      </c>
      <c r="H2047" s="9">
        <v>135.72</v>
      </c>
      <c r="I2047" s="9">
        <v>182.26</v>
      </c>
      <c r="J2047" s="1">
        <f>VLOOKUP(A2047,'1927-2022'!$A$2:$A$24116,1,FALSE)</f>
        <v>39378</v>
      </c>
    </row>
    <row r="2048" spans="1:10" x14ac:dyDescent="0.3">
      <c r="A2048" s="2">
        <v>39379</v>
      </c>
      <c r="B2048" s="9">
        <v>111.47</v>
      </c>
      <c r="C2048" s="9">
        <v>149.69999999999999</v>
      </c>
      <c r="D2048" s="9">
        <v>123.77</v>
      </c>
      <c r="E2048" s="9">
        <v>166.22</v>
      </c>
      <c r="F2048" s="9">
        <v>133.88</v>
      </c>
      <c r="G2048" s="9">
        <v>179.81</v>
      </c>
      <c r="H2048" s="9">
        <v>136.62</v>
      </c>
      <c r="I2048" s="9">
        <v>183.49</v>
      </c>
      <c r="J2048" s="1">
        <f>VLOOKUP(A2048,'1927-2022'!$A$2:$A$24116,1,FALSE)</f>
        <v>39379</v>
      </c>
    </row>
    <row r="2049" spans="1:10" x14ac:dyDescent="0.3">
      <c r="A2049" s="2">
        <v>39380</v>
      </c>
      <c r="B2049" s="9">
        <v>111.43</v>
      </c>
      <c r="C2049" s="9">
        <v>149.66999999999999</v>
      </c>
      <c r="D2049" s="9">
        <v>123.6</v>
      </c>
      <c r="E2049" s="9">
        <v>166.02</v>
      </c>
      <c r="F2049" s="9">
        <v>133.66999999999999</v>
      </c>
      <c r="G2049" s="9">
        <v>179.55</v>
      </c>
      <c r="H2049" s="9">
        <v>136.43</v>
      </c>
      <c r="I2049" s="9">
        <v>183.26</v>
      </c>
      <c r="J2049" s="1">
        <f>VLOOKUP(A2049,'1927-2022'!$A$2:$A$24116,1,FALSE)</f>
        <v>39380</v>
      </c>
    </row>
    <row r="2050" spans="1:10" x14ac:dyDescent="0.3">
      <c r="A2050" s="2">
        <v>39381</v>
      </c>
      <c r="B2050" s="9">
        <v>111.39</v>
      </c>
      <c r="C2050" s="9">
        <v>149.63</v>
      </c>
      <c r="D2050" s="9">
        <v>123.48</v>
      </c>
      <c r="E2050" s="9">
        <v>165.87</v>
      </c>
      <c r="F2050" s="9">
        <v>133.41</v>
      </c>
      <c r="G2050" s="9">
        <v>179.21</v>
      </c>
      <c r="H2050" s="9">
        <v>136.1</v>
      </c>
      <c r="I2050" s="9">
        <v>182.82</v>
      </c>
      <c r="J2050" s="1">
        <f>VLOOKUP(A2050,'1927-2022'!$A$2:$A$24116,1,FALSE)</f>
        <v>39381</v>
      </c>
    </row>
    <row r="2051" spans="1:10" x14ac:dyDescent="0.3">
      <c r="A2051" s="2">
        <v>39384</v>
      </c>
      <c r="B2051" s="9">
        <v>111.31</v>
      </c>
      <c r="C2051" s="9">
        <v>149.57</v>
      </c>
      <c r="D2051" s="9">
        <v>123.39</v>
      </c>
      <c r="E2051" s="9">
        <v>165.81</v>
      </c>
      <c r="F2051" s="9">
        <v>133.43</v>
      </c>
      <c r="G2051" s="9">
        <v>179.3</v>
      </c>
      <c r="H2051" s="9">
        <v>136.28</v>
      </c>
      <c r="I2051" s="9">
        <v>183.14</v>
      </c>
      <c r="J2051" s="1">
        <f>VLOOKUP(A2051,'1927-2022'!$A$2:$A$24116,1,FALSE)</f>
        <v>39384</v>
      </c>
    </row>
    <row r="2052" spans="1:10" x14ac:dyDescent="0.3">
      <c r="A2052" s="2">
        <v>39385</v>
      </c>
      <c r="B2052" s="9">
        <v>111.29</v>
      </c>
      <c r="C2052" s="9">
        <v>149.56</v>
      </c>
      <c r="D2052" s="9">
        <v>123.39</v>
      </c>
      <c r="E2052" s="9">
        <v>165.83</v>
      </c>
      <c r="F2052" s="9">
        <v>133.43</v>
      </c>
      <c r="G2052" s="9">
        <v>179.32</v>
      </c>
      <c r="H2052" s="9">
        <v>136.21</v>
      </c>
      <c r="I2052" s="9">
        <v>183.06</v>
      </c>
      <c r="J2052" s="1">
        <f>VLOOKUP(A2052,'1927-2022'!$A$2:$A$24116,1,FALSE)</f>
        <v>39385</v>
      </c>
    </row>
    <row r="2053" spans="1:10" x14ac:dyDescent="0.3">
      <c r="A2053" s="2">
        <v>39386</v>
      </c>
      <c r="B2053" s="9">
        <v>111.05</v>
      </c>
      <c r="C2053" s="9">
        <v>149.25</v>
      </c>
      <c r="D2053" s="9">
        <v>122.84</v>
      </c>
      <c r="E2053" s="9">
        <v>165.1</v>
      </c>
      <c r="F2053" s="9">
        <v>132.66</v>
      </c>
      <c r="G2053" s="9">
        <v>178.3</v>
      </c>
      <c r="H2053" s="9">
        <v>135.01</v>
      </c>
      <c r="I2053" s="9">
        <v>181.46</v>
      </c>
      <c r="J2053" s="1">
        <f>VLOOKUP(A2053,'1927-2022'!$A$2:$A$24116,1,FALSE)</f>
        <v>39386</v>
      </c>
    </row>
    <row r="2054" spans="1:10" x14ac:dyDescent="0.3">
      <c r="A2054" s="2">
        <v>39387</v>
      </c>
      <c r="B2054" s="9">
        <v>111.32</v>
      </c>
      <c r="C2054" s="9">
        <v>149.63999999999999</v>
      </c>
      <c r="D2054" s="9">
        <v>123.5</v>
      </c>
      <c r="E2054" s="9">
        <v>166.01</v>
      </c>
      <c r="F2054" s="9">
        <v>133.6</v>
      </c>
      <c r="G2054" s="9">
        <v>179.58</v>
      </c>
      <c r="H2054" s="9">
        <v>136.51</v>
      </c>
      <c r="I2054" s="9">
        <v>183.5</v>
      </c>
      <c r="J2054" s="1">
        <f>VLOOKUP(A2054,'1927-2022'!$A$2:$A$24116,1,FALSE)</f>
        <v>39387</v>
      </c>
    </row>
    <row r="2055" spans="1:10" x14ac:dyDescent="0.3">
      <c r="A2055" s="2">
        <v>39388</v>
      </c>
      <c r="B2055" s="9">
        <v>111.58</v>
      </c>
      <c r="C2055" s="9">
        <v>150.01</v>
      </c>
      <c r="D2055" s="9">
        <v>124.07</v>
      </c>
      <c r="E2055" s="9">
        <v>166.79</v>
      </c>
      <c r="F2055" s="9">
        <v>134.26</v>
      </c>
      <c r="G2055" s="9">
        <v>180.49</v>
      </c>
      <c r="H2055" s="9">
        <v>137.30000000000001</v>
      </c>
      <c r="I2055" s="9">
        <v>184.58</v>
      </c>
      <c r="J2055" s="1">
        <f>VLOOKUP(A2055,'1927-2022'!$A$2:$A$24116,1,FALSE)</f>
        <v>39388</v>
      </c>
    </row>
    <row r="2056" spans="1:10" x14ac:dyDescent="0.3">
      <c r="A2056" s="2">
        <v>39391</v>
      </c>
      <c r="B2056" s="9">
        <v>111.53</v>
      </c>
      <c r="C2056" s="9">
        <v>149.99</v>
      </c>
      <c r="D2056" s="9">
        <v>123.93</v>
      </c>
      <c r="E2056" s="9">
        <v>166.66</v>
      </c>
      <c r="F2056" s="9">
        <v>134.03</v>
      </c>
      <c r="G2056" s="9">
        <v>180.25</v>
      </c>
      <c r="H2056" s="9">
        <v>136.91999999999999</v>
      </c>
      <c r="I2056" s="9">
        <v>184.13</v>
      </c>
      <c r="J2056" s="1">
        <f>VLOOKUP(A2056,'1927-2022'!$A$2:$A$24116,1,FALSE)</f>
        <v>39391</v>
      </c>
    </row>
    <row r="2057" spans="1:10" x14ac:dyDescent="0.3">
      <c r="A2057" s="2">
        <v>39392</v>
      </c>
      <c r="B2057" s="9">
        <v>111.49</v>
      </c>
      <c r="C2057" s="9">
        <v>149.94999999999999</v>
      </c>
      <c r="D2057" s="9">
        <v>123.77</v>
      </c>
      <c r="E2057" s="9">
        <v>166.46</v>
      </c>
      <c r="F2057" s="9">
        <v>133.69</v>
      </c>
      <c r="G2057" s="9">
        <v>179.81</v>
      </c>
      <c r="H2057" s="9">
        <v>136.4</v>
      </c>
      <c r="I2057" s="9">
        <v>183.45</v>
      </c>
      <c r="J2057" s="1">
        <f>VLOOKUP(A2057,'1927-2022'!$A$2:$A$24116,1,FALSE)</f>
        <v>39392</v>
      </c>
    </row>
    <row r="2058" spans="1:10" x14ac:dyDescent="0.3">
      <c r="A2058" s="2">
        <v>39393</v>
      </c>
      <c r="B2058" s="9">
        <v>111.69</v>
      </c>
      <c r="C2058" s="9">
        <v>150.22999999999999</v>
      </c>
      <c r="D2058" s="9">
        <v>124.14</v>
      </c>
      <c r="E2058" s="9">
        <v>166.98</v>
      </c>
      <c r="F2058" s="9">
        <v>134.05000000000001</v>
      </c>
      <c r="G2058" s="9">
        <v>180.31</v>
      </c>
      <c r="H2058" s="9">
        <v>136.36000000000001</v>
      </c>
      <c r="I2058" s="9">
        <v>183.41</v>
      </c>
      <c r="J2058" s="1">
        <f>VLOOKUP(A2058,'1927-2022'!$A$2:$A$24116,1,FALSE)</f>
        <v>39393</v>
      </c>
    </row>
    <row r="2059" spans="1:10" x14ac:dyDescent="0.3">
      <c r="A2059" s="2">
        <v>39394</v>
      </c>
      <c r="B2059" s="9">
        <v>111.9</v>
      </c>
      <c r="C2059" s="9">
        <v>150.53</v>
      </c>
      <c r="D2059" s="9">
        <v>124.53</v>
      </c>
      <c r="E2059" s="9">
        <v>167.52</v>
      </c>
      <c r="F2059" s="9">
        <v>134.6</v>
      </c>
      <c r="G2059" s="9">
        <v>181.06</v>
      </c>
      <c r="H2059" s="9">
        <v>136.77000000000001</v>
      </c>
      <c r="I2059" s="9">
        <v>183.99</v>
      </c>
      <c r="J2059" s="1">
        <f>VLOOKUP(A2059,'1927-2022'!$A$2:$A$24116,1,FALSE)</f>
        <v>39394</v>
      </c>
    </row>
    <row r="2060" spans="1:10" x14ac:dyDescent="0.3">
      <c r="A2060" s="2">
        <v>39395</v>
      </c>
      <c r="B2060" s="9">
        <v>111.9</v>
      </c>
      <c r="C2060" s="9">
        <v>150.54</v>
      </c>
      <c r="D2060" s="9">
        <v>124.73</v>
      </c>
      <c r="E2060" s="9">
        <v>167.8</v>
      </c>
      <c r="F2060" s="9">
        <v>135.03</v>
      </c>
      <c r="G2060" s="9">
        <v>181.66</v>
      </c>
      <c r="H2060" s="9">
        <v>137.52000000000001</v>
      </c>
      <c r="I2060" s="9">
        <v>185.01</v>
      </c>
      <c r="J2060" s="1">
        <f>VLOOKUP(A2060,'1927-2022'!$A$2:$A$24116,1,FALSE)</f>
        <v>39395</v>
      </c>
    </row>
    <row r="2061" spans="1:10" x14ac:dyDescent="0.3">
      <c r="A2061" s="2">
        <v>39398</v>
      </c>
      <c r="B2061" s="9">
        <v>111.9</v>
      </c>
      <c r="C2061" s="9">
        <v>150.59</v>
      </c>
      <c r="D2061" s="9">
        <v>124.73</v>
      </c>
      <c r="E2061" s="9">
        <v>167.85</v>
      </c>
      <c r="F2061" s="9">
        <v>135.03</v>
      </c>
      <c r="G2061" s="9">
        <v>181.71</v>
      </c>
      <c r="H2061" s="9">
        <v>137.52000000000001</v>
      </c>
      <c r="I2061" s="9">
        <v>185.07</v>
      </c>
      <c r="J2061" s="1">
        <f>VLOOKUP(A2061,'1927-2022'!$A$2:$A$24116,1,FALSE)</f>
        <v>39398</v>
      </c>
    </row>
    <row r="2062" spans="1:10" x14ac:dyDescent="0.3">
      <c r="A2062" s="2">
        <v>39399</v>
      </c>
      <c r="B2062" s="9">
        <v>111.77</v>
      </c>
      <c r="C2062" s="9">
        <v>150.43</v>
      </c>
      <c r="D2062" s="9">
        <v>124.37</v>
      </c>
      <c r="E2062" s="9">
        <v>167.39</v>
      </c>
      <c r="F2062" s="9">
        <v>134.71</v>
      </c>
      <c r="G2062" s="9">
        <v>181.3</v>
      </c>
      <c r="H2062" s="9">
        <v>137.18</v>
      </c>
      <c r="I2062" s="9">
        <v>184.63</v>
      </c>
      <c r="J2062" s="1">
        <f>VLOOKUP(A2062,'1927-2022'!$A$2:$A$24116,1,FALSE)</f>
        <v>39399</v>
      </c>
    </row>
    <row r="2063" spans="1:10" x14ac:dyDescent="0.3">
      <c r="A2063" s="2">
        <v>39400</v>
      </c>
      <c r="B2063" s="9">
        <v>111.74</v>
      </c>
      <c r="C2063" s="9">
        <v>150.4</v>
      </c>
      <c r="D2063" s="9">
        <v>124.28</v>
      </c>
      <c r="E2063" s="9">
        <v>167.29</v>
      </c>
      <c r="F2063" s="9">
        <v>134.56</v>
      </c>
      <c r="G2063" s="9">
        <v>181.12</v>
      </c>
      <c r="H2063" s="9">
        <v>137.18</v>
      </c>
      <c r="I2063" s="9">
        <v>184.65</v>
      </c>
      <c r="J2063" s="1">
        <f>VLOOKUP(A2063,'1927-2022'!$A$2:$A$24116,1,FALSE)</f>
        <v>39400</v>
      </c>
    </row>
    <row r="2064" spans="1:10" x14ac:dyDescent="0.3">
      <c r="A2064" s="2">
        <v>39401</v>
      </c>
      <c r="B2064" s="9">
        <v>112.09</v>
      </c>
      <c r="C2064" s="9">
        <v>150.88999999999999</v>
      </c>
      <c r="D2064" s="9">
        <v>125</v>
      </c>
      <c r="E2064" s="9">
        <v>168.26</v>
      </c>
      <c r="F2064" s="9">
        <v>135.5</v>
      </c>
      <c r="G2064" s="9">
        <v>182.4</v>
      </c>
      <c r="H2064" s="9">
        <v>138.38</v>
      </c>
      <c r="I2064" s="9">
        <v>186.28</v>
      </c>
      <c r="J2064" s="1">
        <f>VLOOKUP(A2064,'1927-2022'!$A$2:$A$24116,1,FALSE)</f>
        <v>39401</v>
      </c>
    </row>
    <row r="2065" spans="1:10" x14ac:dyDescent="0.3">
      <c r="A2065" s="2">
        <v>39402</v>
      </c>
      <c r="B2065" s="9">
        <v>112.14</v>
      </c>
      <c r="C2065" s="9">
        <v>150.96</v>
      </c>
      <c r="D2065" s="9">
        <v>125.07</v>
      </c>
      <c r="E2065" s="9">
        <v>168.38</v>
      </c>
      <c r="F2065" s="9">
        <v>135.6</v>
      </c>
      <c r="G2065" s="9">
        <v>182.54</v>
      </c>
      <c r="H2065" s="9">
        <v>138.57</v>
      </c>
      <c r="I2065" s="9">
        <v>186.55</v>
      </c>
      <c r="J2065" s="1">
        <f>VLOOKUP(A2065,'1927-2022'!$A$2:$A$24116,1,FALSE)</f>
        <v>39402</v>
      </c>
    </row>
    <row r="2066" spans="1:10" x14ac:dyDescent="0.3">
      <c r="A2066" s="2">
        <v>39405</v>
      </c>
      <c r="B2066" s="9">
        <v>112.39</v>
      </c>
      <c r="C2066" s="9">
        <v>151.36000000000001</v>
      </c>
      <c r="D2066" s="9">
        <v>125.57</v>
      </c>
      <c r="E2066" s="9">
        <v>169.1</v>
      </c>
      <c r="F2066" s="9">
        <v>136.27000000000001</v>
      </c>
      <c r="G2066" s="9">
        <v>183.51</v>
      </c>
      <c r="H2066" s="9">
        <v>139.36000000000001</v>
      </c>
      <c r="I2066" s="9">
        <v>187.66</v>
      </c>
      <c r="J2066" s="1">
        <f>VLOOKUP(A2066,'1927-2022'!$A$2:$A$24116,1,FALSE)</f>
        <v>39405</v>
      </c>
    </row>
    <row r="2067" spans="1:10" x14ac:dyDescent="0.3">
      <c r="A2067" s="2">
        <v>39406</v>
      </c>
      <c r="B2067" s="9">
        <v>112.4</v>
      </c>
      <c r="C2067" s="9">
        <v>151.38</v>
      </c>
      <c r="D2067" s="9">
        <v>125.64</v>
      </c>
      <c r="E2067" s="9">
        <v>169.21</v>
      </c>
      <c r="F2067" s="9">
        <v>136.44</v>
      </c>
      <c r="G2067" s="9">
        <v>183.76</v>
      </c>
      <c r="H2067" s="9">
        <v>139.4</v>
      </c>
      <c r="I2067" s="9">
        <v>187.73</v>
      </c>
      <c r="J2067" s="1">
        <f>VLOOKUP(A2067,'1927-2022'!$A$2:$A$24116,1,FALSE)</f>
        <v>39406</v>
      </c>
    </row>
    <row r="2068" spans="1:10" x14ac:dyDescent="0.3">
      <c r="A2068" s="2">
        <v>39407</v>
      </c>
      <c r="B2068" s="9">
        <v>112.6</v>
      </c>
      <c r="C2068" s="9">
        <v>151.66999999999999</v>
      </c>
      <c r="D2068" s="9">
        <v>125.89</v>
      </c>
      <c r="E2068" s="9">
        <v>169.56</v>
      </c>
      <c r="F2068" s="9">
        <v>136.72999999999999</v>
      </c>
      <c r="G2068" s="9">
        <v>184.15</v>
      </c>
      <c r="H2068" s="9">
        <v>139.69</v>
      </c>
      <c r="I2068" s="9">
        <v>188.15</v>
      </c>
      <c r="J2068" s="1">
        <f>VLOOKUP(A2068,'1927-2022'!$A$2:$A$24116,1,FALSE)</f>
        <v>39407</v>
      </c>
    </row>
    <row r="2069" spans="1:10" x14ac:dyDescent="0.3">
      <c r="A2069" s="2">
        <v>39408</v>
      </c>
      <c r="B2069" s="9">
        <v>112.6</v>
      </c>
      <c r="C2069" s="9">
        <v>151.68</v>
      </c>
      <c r="D2069" s="9">
        <v>125.89</v>
      </c>
      <c r="E2069" s="9">
        <v>169.58</v>
      </c>
      <c r="F2069" s="9">
        <v>136.72999999999999</v>
      </c>
      <c r="G2069" s="9">
        <v>184.17</v>
      </c>
      <c r="H2069" s="9">
        <v>139.69</v>
      </c>
      <c r="I2069" s="9">
        <v>188.17</v>
      </c>
      <c r="J2069" s="1" t="e">
        <f>VLOOKUP(A2069,'1927-2022'!$A$2:$A$24116,1,FALSE)</f>
        <v>#N/A</v>
      </c>
    </row>
    <row r="2070" spans="1:10" x14ac:dyDescent="0.3">
      <c r="A2070" s="2">
        <v>39409</v>
      </c>
      <c r="B2070" s="9">
        <v>112.6</v>
      </c>
      <c r="C2070" s="9">
        <v>151.68</v>
      </c>
      <c r="D2070" s="9">
        <v>125.93</v>
      </c>
      <c r="E2070" s="9">
        <v>169.64</v>
      </c>
      <c r="F2070" s="9">
        <v>136.80000000000001</v>
      </c>
      <c r="G2070" s="9">
        <v>184.29</v>
      </c>
      <c r="H2070" s="9">
        <v>140.13999999999999</v>
      </c>
      <c r="I2070" s="9">
        <v>188.8</v>
      </c>
      <c r="J2070" s="1">
        <f>VLOOKUP(A2070,'1927-2022'!$A$2:$A$24116,1,FALSE)</f>
        <v>39409</v>
      </c>
    </row>
    <row r="2071" spans="1:10" x14ac:dyDescent="0.3">
      <c r="A2071" s="2">
        <v>39412</v>
      </c>
      <c r="B2071" s="9">
        <v>112.86</v>
      </c>
      <c r="C2071" s="9">
        <v>152.08000000000001</v>
      </c>
      <c r="D2071" s="9">
        <v>126.79</v>
      </c>
      <c r="E2071" s="9">
        <v>170.85</v>
      </c>
      <c r="F2071" s="9">
        <v>138.18</v>
      </c>
      <c r="G2071" s="9">
        <v>186.2</v>
      </c>
      <c r="H2071" s="9">
        <v>142.43</v>
      </c>
      <c r="I2071" s="9">
        <v>191.93</v>
      </c>
      <c r="J2071" s="1">
        <f>VLOOKUP(A2071,'1927-2022'!$A$2:$A$24116,1,FALSE)</f>
        <v>39412</v>
      </c>
    </row>
    <row r="2072" spans="1:10" x14ac:dyDescent="0.3">
      <c r="A2072" s="2">
        <v>39413</v>
      </c>
      <c r="B2072" s="9">
        <v>112.56</v>
      </c>
      <c r="C2072" s="9">
        <v>151.69</v>
      </c>
      <c r="D2072" s="9">
        <v>126.29</v>
      </c>
      <c r="E2072" s="9">
        <v>170.19</v>
      </c>
      <c r="F2072" s="9">
        <v>137.41</v>
      </c>
      <c r="G2072" s="9">
        <v>185.17</v>
      </c>
      <c r="H2072" s="9">
        <v>141.04</v>
      </c>
      <c r="I2072" s="9">
        <v>190.08</v>
      </c>
      <c r="J2072" s="1">
        <f>VLOOKUP(A2072,'1927-2022'!$A$2:$A$24116,1,FALSE)</f>
        <v>39413</v>
      </c>
    </row>
    <row r="2073" spans="1:10" x14ac:dyDescent="0.3">
      <c r="A2073" s="2">
        <v>39414</v>
      </c>
      <c r="B2073" s="9">
        <v>112.36</v>
      </c>
      <c r="C2073" s="9">
        <v>151.44</v>
      </c>
      <c r="D2073" s="9">
        <v>125.84</v>
      </c>
      <c r="E2073" s="9">
        <v>169.6</v>
      </c>
      <c r="F2073" s="9">
        <v>136.76</v>
      </c>
      <c r="G2073" s="9">
        <v>184.32</v>
      </c>
      <c r="H2073" s="9">
        <v>140.22</v>
      </c>
      <c r="I2073" s="9">
        <v>188.98</v>
      </c>
      <c r="J2073" s="1">
        <f>VLOOKUP(A2073,'1927-2022'!$A$2:$A$24116,1,FALSE)</f>
        <v>39414</v>
      </c>
    </row>
    <row r="2074" spans="1:10" x14ac:dyDescent="0.3">
      <c r="A2074" s="2">
        <v>39415</v>
      </c>
      <c r="B2074" s="9">
        <v>112.59</v>
      </c>
      <c r="C2074" s="9">
        <v>151.76</v>
      </c>
      <c r="D2074" s="9">
        <v>126.27</v>
      </c>
      <c r="E2074" s="9">
        <v>170.2</v>
      </c>
      <c r="F2074" s="9">
        <v>137.46</v>
      </c>
      <c r="G2074" s="9">
        <v>185.28</v>
      </c>
      <c r="H2074" s="9">
        <v>141.22999999999999</v>
      </c>
      <c r="I2074" s="9">
        <v>190.36</v>
      </c>
      <c r="J2074" s="1">
        <f>VLOOKUP(A2074,'1927-2022'!$A$2:$A$24116,1,FALSE)</f>
        <v>39415</v>
      </c>
    </row>
    <row r="2075" spans="1:10" x14ac:dyDescent="0.3">
      <c r="A2075" s="2">
        <v>39416</v>
      </c>
      <c r="B2075" s="9">
        <v>112.61</v>
      </c>
      <c r="C2075" s="9">
        <v>151.80000000000001</v>
      </c>
      <c r="D2075" s="9">
        <v>126.32</v>
      </c>
      <c r="E2075" s="9">
        <v>170.28</v>
      </c>
      <c r="F2075" s="9">
        <v>137.38999999999999</v>
      </c>
      <c r="G2075" s="9">
        <v>185.19</v>
      </c>
      <c r="H2075" s="9">
        <v>140.47999999999999</v>
      </c>
      <c r="I2075" s="9">
        <v>189.37</v>
      </c>
      <c r="J2075" s="1">
        <f>VLOOKUP(A2075,'1927-2022'!$A$2:$A$24116,1,FALSE)</f>
        <v>39416</v>
      </c>
    </row>
    <row r="2076" spans="1:10" x14ac:dyDescent="0.3">
      <c r="A2076" s="2">
        <v>39419</v>
      </c>
      <c r="B2076" s="9">
        <v>112.86</v>
      </c>
      <c r="C2076" s="9">
        <v>152.16999999999999</v>
      </c>
      <c r="D2076" s="9">
        <v>126.88</v>
      </c>
      <c r="E2076" s="9">
        <v>171.08</v>
      </c>
      <c r="F2076" s="9">
        <v>138.22</v>
      </c>
      <c r="G2076" s="9">
        <v>186.37</v>
      </c>
      <c r="H2076" s="9">
        <v>141.49</v>
      </c>
      <c r="I2076" s="9">
        <v>190.78</v>
      </c>
      <c r="J2076" s="1">
        <f>VLOOKUP(A2076,'1927-2022'!$A$2:$A$24116,1,FALSE)</f>
        <v>39419</v>
      </c>
    </row>
    <row r="2077" spans="1:10" x14ac:dyDescent="0.3">
      <c r="A2077" s="2">
        <v>39420</v>
      </c>
      <c r="B2077" s="9">
        <v>112.89</v>
      </c>
      <c r="C2077" s="9">
        <v>152.22999999999999</v>
      </c>
      <c r="D2077" s="9">
        <v>126.97</v>
      </c>
      <c r="E2077" s="9">
        <v>171.21</v>
      </c>
      <c r="F2077" s="9">
        <v>138.28</v>
      </c>
      <c r="G2077" s="9">
        <v>186.46</v>
      </c>
      <c r="H2077" s="9">
        <v>141.53</v>
      </c>
      <c r="I2077" s="9">
        <v>190.85</v>
      </c>
      <c r="J2077" s="1">
        <f>VLOOKUP(A2077,'1927-2022'!$A$2:$A$24116,1,FALSE)</f>
        <v>39420</v>
      </c>
    </row>
    <row r="2078" spans="1:10" x14ac:dyDescent="0.3">
      <c r="A2078" s="2">
        <v>39421</v>
      </c>
      <c r="B2078" s="9">
        <v>112.9</v>
      </c>
      <c r="C2078" s="9">
        <v>152.25</v>
      </c>
      <c r="D2078" s="9">
        <v>127</v>
      </c>
      <c r="E2078" s="9">
        <v>171.28</v>
      </c>
      <c r="F2078" s="9">
        <v>138.28</v>
      </c>
      <c r="G2078" s="9">
        <v>186.48</v>
      </c>
      <c r="H2078" s="9">
        <v>141.08000000000001</v>
      </c>
      <c r="I2078" s="9">
        <v>190.26</v>
      </c>
      <c r="J2078" s="1">
        <f>VLOOKUP(A2078,'1927-2022'!$A$2:$A$24116,1,FALSE)</f>
        <v>39421</v>
      </c>
    </row>
    <row r="2079" spans="1:10" x14ac:dyDescent="0.3">
      <c r="A2079" s="2">
        <v>39422</v>
      </c>
      <c r="B2079" s="9">
        <v>112.67</v>
      </c>
      <c r="C2079" s="9">
        <v>151.96</v>
      </c>
      <c r="D2079" s="9">
        <v>126.57</v>
      </c>
      <c r="E2079" s="9">
        <v>170.71</v>
      </c>
      <c r="F2079" s="9">
        <v>137.61000000000001</v>
      </c>
      <c r="G2079" s="9">
        <v>185.6</v>
      </c>
      <c r="H2079" s="9">
        <v>139.81</v>
      </c>
      <c r="I2079" s="9">
        <v>188.56</v>
      </c>
      <c r="J2079" s="1">
        <f>VLOOKUP(A2079,'1927-2022'!$A$2:$A$24116,1,FALSE)</f>
        <v>39422</v>
      </c>
    </row>
    <row r="2080" spans="1:10" x14ac:dyDescent="0.3">
      <c r="A2080" s="2">
        <v>39423</v>
      </c>
      <c r="B2080" s="9">
        <v>112.41</v>
      </c>
      <c r="C2080" s="9">
        <v>151.62</v>
      </c>
      <c r="D2080" s="9">
        <v>125.93</v>
      </c>
      <c r="E2080" s="9">
        <v>169.85</v>
      </c>
      <c r="F2080" s="9">
        <v>136.61000000000001</v>
      </c>
      <c r="G2080" s="9">
        <v>184.26</v>
      </c>
      <c r="H2080" s="9">
        <v>138.05000000000001</v>
      </c>
      <c r="I2080" s="9">
        <v>186.2</v>
      </c>
      <c r="J2080" s="1">
        <f>VLOOKUP(A2080,'1927-2022'!$A$2:$A$24116,1,FALSE)</f>
        <v>39423</v>
      </c>
    </row>
    <row r="2081" spans="1:10" x14ac:dyDescent="0.3">
      <c r="A2081" s="2">
        <v>39426</v>
      </c>
      <c r="B2081" s="9">
        <v>112.35</v>
      </c>
      <c r="C2081" s="9">
        <v>151.58000000000001</v>
      </c>
      <c r="D2081" s="9">
        <v>125.75</v>
      </c>
      <c r="E2081" s="9">
        <v>169.65</v>
      </c>
      <c r="F2081" s="9">
        <v>136.38</v>
      </c>
      <c r="G2081" s="9">
        <v>184</v>
      </c>
      <c r="H2081" s="9">
        <v>137.56</v>
      </c>
      <c r="I2081" s="9">
        <v>185.59</v>
      </c>
      <c r="J2081" s="1">
        <f>VLOOKUP(A2081,'1927-2022'!$A$2:$A$24116,1,FALSE)</f>
        <v>39426</v>
      </c>
    </row>
    <row r="2082" spans="1:10" x14ac:dyDescent="0.3">
      <c r="A2082" s="2">
        <v>39427</v>
      </c>
      <c r="B2082" s="9">
        <v>112.74</v>
      </c>
      <c r="C2082" s="9">
        <v>152.11000000000001</v>
      </c>
      <c r="D2082" s="9">
        <v>126.77</v>
      </c>
      <c r="E2082" s="9">
        <v>171.05</v>
      </c>
      <c r="F2082" s="9">
        <v>137.88</v>
      </c>
      <c r="G2082" s="9">
        <v>186.03</v>
      </c>
      <c r="H2082" s="9">
        <v>139.62</v>
      </c>
      <c r="I2082" s="9">
        <v>188.39</v>
      </c>
      <c r="J2082" s="1">
        <f>VLOOKUP(A2082,'1927-2022'!$A$2:$A$24116,1,FALSE)</f>
        <v>39427</v>
      </c>
    </row>
    <row r="2083" spans="1:10" x14ac:dyDescent="0.3">
      <c r="A2083" s="2">
        <v>39428</v>
      </c>
      <c r="B2083" s="9">
        <v>112.49</v>
      </c>
      <c r="C2083" s="9">
        <v>151.79</v>
      </c>
      <c r="D2083" s="9">
        <v>126.18</v>
      </c>
      <c r="E2083" s="9">
        <v>170.26</v>
      </c>
      <c r="F2083" s="9">
        <v>137.08000000000001</v>
      </c>
      <c r="G2083" s="9">
        <v>184.97</v>
      </c>
      <c r="H2083" s="9">
        <v>138.65</v>
      </c>
      <c r="I2083" s="9">
        <v>187.09</v>
      </c>
      <c r="J2083" s="1">
        <f>VLOOKUP(A2083,'1927-2022'!$A$2:$A$24116,1,FALSE)</f>
        <v>39428</v>
      </c>
    </row>
    <row r="2084" spans="1:10" x14ac:dyDescent="0.3">
      <c r="A2084" s="2">
        <v>39429</v>
      </c>
      <c r="B2084" s="9">
        <v>112.33</v>
      </c>
      <c r="C2084" s="9">
        <v>151.59</v>
      </c>
      <c r="D2084" s="9">
        <v>125.75</v>
      </c>
      <c r="E2084" s="9">
        <v>169.7</v>
      </c>
      <c r="F2084" s="9">
        <v>136.4</v>
      </c>
      <c r="G2084" s="9">
        <v>184.07</v>
      </c>
      <c r="H2084" s="9">
        <v>137.26</v>
      </c>
      <c r="I2084" s="9">
        <v>185.23</v>
      </c>
      <c r="J2084" s="1">
        <f>VLOOKUP(A2084,'1927-2022'!$A$2:$A$24116,1,FALSE)</f>
        <v>39429</v>
      </c>
    </row>
    <row r="2085" spans="1:10" x14ac:dyDescent="0.3">
      <c r="A2085" s="2">
        <v>39430</v>
      </c>
      <c r="B2085" s="9">
        <v>112.1</v>
      </c>
      <c r="C2085" s="9">
        <v>151.29</v>
      </c>
      <c r="D2085" s="9">
        <v>125.35</v>
      </c>
      <c r="E2085" s="9">
        <v>169.18</v>
      </c>
      <c r="F2085" s="9">
        <v>135.87</v>
      </c>
      <c r="G2085" s="9">
        <v>183.37</v>
      </c>
      <c r="H2085" s="9">
        <v>136.44</v>
      </c>
      <c r="I2085" s="9">
        <v>184.14</v>
      </c>
      <c r="J2085" s="1">
        <f>VLOOKUP(A2085,'1927-2022'!$A$2:$A$24116,1,FALSE)</f>
        <v>39430</v>
      </c>
    </row>
    <row r="2086" spans="1:10" x14ac:dyDescent="0.3">
      <c r="A2086" s="2">
        <v>39433</v>
      </c>
      <c r="B2086" s="9">
        <v>112.24</v>
      </c>
      <c r="C2086" s="9">
        <v>151.51</v>
      </c>
      <c r="D2086" s="9">
        <v>125.66</v>
      </c>
      <c r="E2086" s="9">
        <v>169.63</v>
      </c>
      <c r="F2086" s="9">
        <v>136.31</v>
      </c>
      <c r="G2086" s="9">
        <v>184</v>
      </c>
      <c r="H2086" s="9">
        <v>137.07</v>
      </c>
      <c r="I2086" s="9">
        <v>185.04</v>
      </c>
      <c r="J2086" s="1">
        <f>VLOOKUP(A2086,'1927-2022'!$A$2:$A$24116,1,FALSE)</f>
        <v>39433</v>
      </c>
    </row>
    <row r="2087" spans="1:10" x14ac:dyDescent="0.3">
      <c r="A2087" s="2">
        <v>39434</v>
      </c>
      <c r="B2087" s="9">
        <v>112.37</v>
      </c>
      <c r="C2087" s="9">
        <v>151.71</v>
      </c>
      <c r="D2087" s="9">
        <v>126.04</v>
      </c>
      <c r="E2087" s="9">
        <v>170.16</v>
      </c>
      <c r="F2087" s="9">
        <v>136.93</v>
      </c>
      <c r="G2087" s="9">
        <v>184.86</v>
      </c>
      <c r="H2087" s="9">
        <v>138.31</v>
      </c>
      <c r="I2087" s="9">
        <v>186.73</v>
      </c>
      <c r="J2087" s="1">
        <f>VLOOKUP(A2087,'1927-2022'!$A$2:$A$24116,1,FALSE)</f>
        <v>39434</v>
      </c>
    </row>
    <row r="2088" spans="1:10" x14ac:dyDescent="0.3">
      <c r="A2088" s="2">
        <v>39435</v>
      </c>
      <c r="B2088" s="9">
        <v>112.48</v>
      </c>
      <c r="C2088" s="9">
        <v>151.87</v>
      </c>
      <c r="D2088" s="9">
        <v>126.25</v>
      </c>
      <c r="E2088" s="9">
        <v>170.46</v>
      </c>
      <c r="F2088" s="9">
        <v>137.38999999999999</v>
      </c>
      <c r="G2088" s="9">
        <v>185.49</v>
      </c>
      <c r="H2088" s="9">
        <v>138.94999999999999</v>
      </c>
      <c r="I2088" s="9">
        <v>187.6</v>
      </c>
      <c r="J2088" s="1">
        <f>VLOOKUP(A2088,'1927-2022'!$A$2:$A$24116,1,FALSE)</f>
        <v>39435</v>
      </c>
    </row>
    <row r="2089" spans="1:10" x14ac:dyDescent="0.3">
      <c r="A2089" s="2">
        <v>39436</v>
      </c>
      <c r="B2089" s="9">
        <v>112.62</v>
      </c>
      <c r="C2089" s="9">
        <v>152.07</v>
      </c>
      <c r="D2089" s="9">
        <v>126.52</v>
      </c>
      <c r="E2089" s="9">
        <v>170.84</v>
      </c>
      <c r="F2089" s="9">
        <v>137.77000000000001</v>
      </c>
      <c r="G2089" s="9">
        <v>186.02</v>
      </c>
      <c r="H2089" s="9">
        <v>139.72999999999999</v>
      </c>
      <c r="I2089" s="9">
        <v>188.68</v>
      </c>
      <c r="J2089" s="1">
        <f>VLOOKUP(A2089,'1927-2022'!$A$2:$A$24116,1,FALSE)</f>
        <v>39436</v>
      </c>
    </row>
    <row r="2090" spans="1:10" x14ac:dyDescent="0.3">
      <c r="A2090" s="2">
        <v>39437</v>
      </c>
      <c r="B2090" s="9">
        <v>112.34</v>
      </c>
      <c r="C2090" s="9">
        <v>151.71</v>
      </c>
      <c r="D2090" s="9">
        <v>125.7</v>
      </c>
      <c r="E2090" s="9">
        <v>169.74</v>
      </c>
      <c r="F2090" s="9">
        <v>136.46</v>
      </c>
      <c r="G2090" s="9">
        <v>184.27</v>
      </c>
      <c r="H2090" s="9">
        <v>137.86000000000001</v>
      </c>
      <c r="I2090" s="9">
        <v>186.17</v>
      </c>
      <c r="J2090" s="1">
        <f>VLOOKUP(A2090,'1927-2022'!$A$2:$A$24116,1,FALSE)</f>
        <v>39437</v>
      </c>
    </row>
    <row r="2091" spans="1:10" x14ac:dyDescent="0.3">
      <c r="A2091" s="2">
        <v>39440</v>
      </c>
      <c r="B2091" s="9">
        <v>112.28</v>
      </c>
      <c r="C2091" s="9">
        <v>151.66</v>
      </c>
      <c r="D2091" s="9">
        <v>125.46</v>
      </c>
      <c r="E2091" s="9">
        <v>169.47</v>
      </c>
      <c r="F2091" s="9">
        <v>136.04</v>
      </c>
      <c r="G2091" s="9">
        <v>183.75</v>
      </c>
      <c r="H2091" s="9">
        <v>137.11000000000001</v>
      </c>
      <c r="I2091" s="9">
        <v>185.2</v>
      </c>
      <c r="J2091" s="1">
        <f>VLOOKUP(A2091,'1927-2022'!$A$2:$A$24116,1,FALSE)</f>
        <v>39440</v>
      </c>
    </row>
    <row r="2092" spans="1:10" x14ac:dyDescent="0.3">
      <c r="A2092" s="2">
        <v>39441</v>
      </c>
      <c r="B2092" s="9">
        <v>112.28</v>
      </c>
      <c r="C2092" s="9">
        <v>151.66999999999999</v>
      </c>
      <c r="D2092" s="9">
        <v>125.46</v>
      </c>
      <c r="E2092" s="9">
        <v>169.48</v>
      </c>
      <c r="F2092" s="9">
        <v>136.04</v>
      </c>
      <c r="G2092" s="9">
        <v>183.77</v>
      </c>
      <c r="H2092" s="9">
        <v>137.11000000000001</v>
      </c>
      <c r="I2092" s="9">
        <v>185.22</v>
      </c>
      <c r="J2092" s="1" t="e">
        <f>VLOOKUP(A2092,'1927-2022'!$A$2:$A$24116,1,FALSE)</f>
        <v>#N/A</v>
      </c>
    </row>
    <row r="2093" spans="1:10" x14ac:dyDescent="0.3">
      <c r="A2093" s="2">
        <v>39442</v>
      </c>
      <c r="B2093" s="9">
        <v>112.17</v>
      </c>
      <c r="C2093" s="9">
        <v>151.54</v>
      </c>
      <c r="D2093" s="9">
        <v>125.07</v>
      </c>
      <c r="E2093" s="9">
        <v>168.96</v>
      </c>
      <c r="F2093" s="9">
        <v>135.43</v>
      </c>
      <c r="G2093" s="9">
        <v>182.97</v>
      </c>
      <c r="H2093" s="9">
        <v>136.1</v>
      </c>
      <c r="I2093" s="9">
        <v>183.87</v>
      </c>
      <c r="J2093" s="1">
        <f>VLOOKUP(A2093,'1927-2022'!$A$2:$A$24116,1,FALSE)</f>
        <v>39442</v>
      </c>
    </row>
    <row r="2094" spans="1:10" x14ac:dyDescent="0.3">
      <c r="A2094" s="2">
        <v>39443</v>
      </c>
      <c r="B2094" s="9">
        <v>112.32</v>
      </c>
      <c r="C2094" s="9">
        <v>151.76</v>
      </c>
      <c r="D2094" s="9">
        <v>125.55</v>
      </c>
      <c r="E2094" s="9">
        <v>169.63</v>
      </c>
      <c r="F2094" s="9">
        <v>136.19</v>
      </c>
      <c r="G2094" s="9">
        <v>184.01</v>
      </c>
      <c r="H2094" s="9">
        <v>137.19</v>
      </c>
      <c r="I2094" s="9">
        <v>185.35</v>
      </c>
      <c r="J2094" s="1">
        <f>VLOOKUP(A2094,'1927-2022'!$A$2:$A$24116,1,FALSE)</f>
        <v>39443</v>
      </c>
    </row>
    <row r="2095" spans="1:10" x14ac:dyDescent="0.3">
      <c r="A2095" s="2">
        <v>39444</v>
      </c>
      <c r="B2095" s="9">
        <v>112.52</v>
      </c>
      <c r="C2095" s="9">
        <v>152.04</v>
      </c>
      <c r="D2095" s="9">
        <v>126.14</v>
      </c>
      <c r="E2095" s="9">
        <v>170.45</v>
      </c>
      <c r="F2095" s="9">
        <v>137.03</v>
      </c>
      <c r="G2095" s="9">
        <v>185.15</v>
      </c>
      <c r="H2095" s="9">
        <v>138.68</v>
      </c>
      <c r="I2095" s="9">
        <v>187.39</v>
      </c>
      <c r="J2095" s="1">
        <f>VLOOKUP(A2095,'1927-2022'!$A$2:$A$24116,1,FALSE)</f>
        <v>39444</v>
      </c>
    </row>
    <row r="2096" spans="1:10" x14ac:dyDescent="0.3">
      <c r="A2096" s="2">
        <v>39447</v>
      </c>
      <c r="B2096" s="9">
        <v>112.69</v>
      </c>
      <c r="C2096" s="9">
        <v>152.31</v>
      </c>
      <c r="D2096" s="9">
        <v>126.52</v>
      </c>
      <c r="E2096" s="9">
        <v>171</v>
      </c>
      <c r="F2096" s="9">
        <v>137.61000000000001</v>
      </c>
      <c r="G2096" s="9">
        <v>186</v>
      </c>
      <c r="H2096" s="9">
        <v>139.51</v>
      </c>
      <c r="I2096" s="9">
        <v>188.56</v>
      </c>
      <c r="J2096" s="1">
        <f>VLOOKUP(A2096,'1927-2022'!$A$2:$A$24116,1,FALSE)</f>
        <v>39447</v>
      </c>
    </row>
    <row r="2097" spans="1:10" x14ac:dyDescent="0.3">
      <c r="A2097" s="2">
        <v>39448</v>
      </c>
      <c r="B2097" s="9">
        <v>112.69</v>
      </c>
      <c r="C2097" s="9">
        <v>152.32</v>
      </c>
      <c r="D2097" s="9">
        <v>126.52</v>
      </c>
      <c r="E2097" s="9">
        <v>171.02</v>
      </c>
      <c r="F2097" s="9">
        <v>137.61000000000001</v>
      </c>
      <c r="G2097" s="9">
        <v>186.01</v>
      </c>
      <c r="H2097" s="9">
        <v>139.51</v>
      </c>
      <c r="I2097" s="9">
        <v>188.58</v>
      </c>
      <c r="J2097" s="1" t="e">
        <f>VLOOKUP(A2097,'1927-2022'!$A$2:$A$24116,1,FALSE)</f>
        <v>#N/A</v>
      </c>
    </row>
    <row r="2098" spans="1:10" x14ac:dyDescent="0.3">
      <c r="A2098" s="2">
        <v>39449</v>
      </c>
      <c r="B2098" s="9">
        <v>113.1</v>
      </c>
      <c r="C2098" s="9">
        <v>152.88999999999999</v>
      </c>
      <c r="D2098" s="9">
        <v>127.4</v>
      </c>
      <c r="E2098" s="9">
        <v>172.22</v>
      </c>
      <c r="F2098" s="9">
        <v>138.83000000000001</v>
      </c>
      <c r="G2098" s="9">
        <v>187.67</v>
      </c>
      <c r="H2098" s="9">
        <v>141.34</v>
      </c>
      <c r="I2098" s="9">
        <v>191.08</v>
      </c>
      <c r="J2098" s="1">
        <f>VLOOKUP(A2098,'1927-2022'!$A$2:$A$24116,1,FALSE)</f>
        <v>39449</v>
      </c>
    </row>
    <row r="2099" spans="1:10" x14ac:dyDescent="0.3">
      <c r="A2099" s="2">
        <v>39450</v>
      </c>
      <c r="B2099" s="9">
        <v>113.19</v>
      </c>
      <c r="C2099" s="9">
        <v>153.03</v>
      </c>
      <c r="D2099" s="9">
        <v>127.4</v>
      </c>
      <c r="E2099" s="9">
        <v>172.24</v>
      </c>
      <c r="F2099" s="9">
        <v>138.77000000000001</v>
      </c>
      <c r="G2099" s="9">
        <v>187.61</v>
      </c>
      <c r="H2099" s="9">
        <v>141.16</v>
      </c>
      <c r="I2099" s="9">
        <v>190.84</v>
      </c>
      <c r="J2099" s="1">
        <f>VLOOKUP(A2099,'1927-2022'!$A$2:$A$24116,1,FALSE)</f>
        <v>39450</v>
      </c>
    </row>
    <row r="2100" spans="1:10" x14ac:dyDescent="0.3">
      <c r="A2100" s="2">
        <v>39451</v>
      </c>
      <c r="B2100" s="9">
        <v>113.41</v>
      </c>
      <c r="C2100" s="9">
        <v>153.34</v>
      </c>
      <c r="D2100" s="9">
        <v>127.99</v>
      </c>
      <c r="E2100" s="9">
        <v>173.05</v>
      </c>
      <c r="F2100" s="9">
        <v>139.55000000000001</v>
      </c>
      <c r="G2100" s="9">
        <v>188.68</v>
      </c>
      <c r="H2100" s="9">
        <v>141.57</v>
      </c>
      <c r="I2100" s="9">
        <v>191.41</v>
      </c>
      <c r="J2100" s="1">
        <f>VLOOKUP(A2100,'1927-2022'!$A$2:$A$24116,1,FALSE)</f>
        <v>39451</v>
      </c>
    </row>
    <row r="2101" spans="1:10" x14ac:dyDescent="0.3">
      <c r="A2101" s="2">
        <v>39454</v>
      </c>
      <c r="B2101" s="9">
        <v>113.32</v>
      </c>
      <c r="C2101" s="9">
        <v>153.27000000000001</v>
      </c>
      <c r="D2101" s="9">
        <v>127.97</v>
      </c>
      <c r="E2101" s="9">
        <v>173.08</v>
      </c>
      <c r="F2101" s="9">
        <v>139.76</v>
      </c>
      <c r="G2101" s="9">
        <v>189.01</v>
      </c>
      <c r="H2101" s="9">
        <v>141.94</v>
      </c>
      <c r="I2101" s="9">
        <v>191.97</v>
      </c>
      <c r="J2101" s="1">
        <f>VLOOKUP(A2101,'1927-2022'!$A$2:$A$24116,1,FALSE)</f>
        <v>39454</v>
      </c>
    </row>
    <row r="2102" spans="1:10" x14ac:dyDescent="0.3">
      <c r="A2102" s="2">
        <v>39455</v>
      </c>
      <c r="B2102" s="9">
        <v>113.32</v>
      </c>
      <c r="C2102" s="9">
        <v>153.28</v>
      </c>
      <c r="D2102" s="9">
        <v>127.99</v>
      </c>
      <c r="E2102" s="9">
        <v>173.12</v>
      </c>
      <c r="F2102" s="9">
        <v>139.76</v>
      </c>
      <c r="G2102" s="9">
        <v>189.03</v>
      </c>
      <c r="H2102" s="9">
        <v>141.79</v>
      </c>
      <c r="I2102" s="9">
        <v>191.79</v>
      </c>
      <c r="J2102" s="1">
        <f>VLOOKUP(A2102,'1927-2022'!$A$2:$A$24116,1,FALSE)</f>
        <v>39455</v>
      </c>
    </row>
    <row r="2103" spans="1:10" x14ac:dyDescent="0.3">
      <c r="A2103" s="2">
        <v>39456</v>
      </c>
      <c r="B2103" s="9">
        <v>113.51</v>
      </c>
      <c r="C2103" s="9">
        <v>153.55000000000001</v>
      </c>
      <c r="D2103" s="9">
        <v>128.35</v>
      </c>
      <c r="E2103" s="9">
        <v>173.62</v>
      </c>
      <c r="F2103" s="9">
        <v>140.13999999999999</v>
      </c>
      <c r="G2103" s="9">
        <v>189.56</v>
      </c>
      <c r="H2103" s="9">
        <v>142.43</v>
      </c>
      <c r="I2103" s="9">
        <v>192.67</v>
      </c>
      <c r="J2103" s="1">
        <f>VLOOKUP(A2103,'1927-2022'!$A$2:$A$24116,1,FALSE)</f>
        <v>39456</v>
      </c>
    </row>
    <row r="2104" spans="1:10" x14ac:dyDescent="0.3">
      <c r="A2104" s="2">
        <v>39457</v>
      </c>
      <c r="B2104" s="9">
        <v>113.47</v>
      </c>
      <c r="C2104" s="9">
        <v>153.5</v>
      </c>
      <c r="D2104" s="9">
        <v>127.99</v>
      </c>
      <c r="E2104" s="9">
        <v>173.15</v>
      </c>
      <c r="F2104" s="9">
        <v>139.34</v>
      </c>
      <c r="G2104" s="9">
        <v>188.5</v>
      </c>
      <c r="H2104" s="9">
        <v>140.78</v>
      </c>
      <c r="I2104" s="9">
        <v>190.45</v>
      </c>
      <c r="J2104" s="1">
        <f>VLOOKUP(A2104,'1927-2022'!$A$2:$A$24116,1,FALSE)</f>
        <v>39457</v>
      </c>
    </row>
    <row r="2105" spans="1:10" x14ac:dyDescent="0.3">
      <c r="A2105" s="2">
        <v>39458</v>
      </c>
      <c r="B2105" s="9">
        <v>113.69</v>
      </c>
      <c r="C2105" s="9">
        <v>153.82</v>
      </c>
      <c r="D2105" s="9">
        <v>128.47</v>
      </c>
      <c r="E2105" s="9">
        <v>173.82</v>
      </c>
      <c r="F2105" s="9">
        <v>140.1</v>
      </c>
      <c r="G2105" s="9">
        <v>189.54</v>
      </c>
      <c r="H2105" s="9">
        <v>141.76</v>
      </c>
      <c r="I2105" s="9">
        <v>191.79</v>
      </c>
      <c r="J2105" s="1">
        <f>VLOOKUP(A2105,'1927-2022'!$A$2:$A$24116,1,FALSE)</f>
        <v>39458</v>
      </c>
    </row>
    <row r="2106" spans="1:10" x14ac:dyDescent="0.3">
      <c r="A2106" s="2">
        <v>39461</v>
      </c>
      <c r="B2106" s="9">
        <v>113.71</v>
      </c>
      <c r="C2106" s="9">
        <v>153.88999999999999</v>
      </c>
      <c r="D2106" s="9">
        <v>128.51</v>
      </c>
      <c r="E2106" s="9">
        <v>173.91</v>
      </c>
      <c r="F2106" s="9">
        <v>140.16999999999999</v>
      </c>
      <c r="G2106" s="9">
        <v>189.7</v>
      </c>
      <c r="H2106" s="9">
        <v>142.06</v>
      </c>
      <c r="I2106" s="9">
        <v>192.25</v>
      </c>
      <c r="J2106" s="1">
        <f>VLOOKUP(A2106,'1927-2022'!$A$2:$A$24116,1,FALSE)</f>
        <v>39461</v>
      </c>
    </row>
    <row r="2107" spans="1:10" x14ac:dyDescent="0.3">
      <c r="A2107" s="2">
        <v>39462</v>
      </c>
      <c r="B2107" s="9">
        <v>113.78</v>
      </c>
      <c r="C2107" s="9">
        <v>153.99</v>
      </c>
      <c r="D2107" s="9">
        <v>128.87</v>
      </c>
      <c r="E2107" s="9">
        <v>174.41</v>
      </c>
      <c r="F2107" s="9">
        <v>140.88999999999999</v>
      </c>
      <c r="G2107" s="9">
        <v>190.69</v>
      </c>
      <c r="H2107" s="9">
        <v>143.29</v>
      </c>
      <c r="I2107" s="9">
        <v>193.93</v>
      </c>
      <c r="J2107" s="1">
        <f>VLOOKUP(A2107,'1927-2022'!$A$2:$A$24116,1,FALSE)</f>
        <v>39462</v>
      </c>
    </row>
    <row r="2108" spans="1:10" x14ac:dyDescent="0.3">
      <c r="A2108" s="2">
        <v>39463</v>
      </c>
      <c r="B2108" s="9">
        <v>113.83</v>
      </c>
      <c r="C2108" s="9">
        <v>154.07</v>
      </c>
      <c r="D2108" s="9">
        <v>128.97999999999999</v>
      </c>
      <c r="E2108" s="9">
        <v>174.57</v>
      </c>
      <c r="F2108" s="9">
        <v>140.82</v>
      </c>
      <c r="G2108" s="9">
        <v>190.6</v>
      </c>
      <c r="H2108" s="9">
        <v>142.88</v>
      </c>
      <c r="I2108" s="9">
        <v>193.39</v>
      </c>
      <c r="J2108" s="1">
        <f>VLOOKUP(A2108,'1927-2022'!$A$2:$A$24116,1,FALSE)</f>
        <v>39463</v>
      </c>
    </row>
    <row r="2109" spans="1:10" x14ac:dyDescent="0.3">
      <c r="A2109" s="2">
        <v>39464</v>
      </c>
      <c r="B2109" s="9">
        <v>113.95</v>
      </c>
      <c r="C2109" s="9">
        <v>154.25</v>
      </c>
      <c r="D2109" s="9">
        <v>129.37</v>
      </c>
      <c r="E2109" s="9">
        <v>175.12</v>
      </c>
      <c r="F2109" s="9">
        <v>141.44</v>
      </c>
      <c r="G2109" s="9">
        <v>191.46</v>
      </c>
      <c r="H2109" s="9">
        <v>143.97</v>
      </c>
      <c r="I2109" s="9">
        <v>194.88</v>
      </c>
      <c r="J2109" s="1">
        <f>VLOOKUP(A2109,'1927-2022'!$A$2:$A$24116,1,FALSE)</f>
        <v>39464</v>
      </c>
    </row>
    <row r="2110" spans="1:10" x14ac:dyDescent="0.3">
      <c r="A2110" s="2">
        <v>39465</v>
      </c>
      <c r="B2110" s="9">
        <v>114.11</v>
      </c>
      <c r="C2110" s="9">
        <v>154.47999999999999</v>
      </c>
      <c r="D2110" s="9">
        <v>129.6</v>
      </c>
      <c r="E2110" s="9">
        <v>175.45</v>
      </c>
      <c r="F2110" s="9">
        <v>141.6</v>
      </c>
      <c r="G2110" s="9">
        <v>191.69</v>
      </c>
      <c r="H2110" s="9">
        <v>143.37</v>
      </c>
      <c r="I2110" s="9">
        <v>194.09</v>
      </c>
      <c r="J2110" s="1">
        <f>VLOOKUP(A2110,'1927-2022'!$A$2:$A$24116,1,FALSE)</f>
        <v>39465</v>
      </c>
    </row>
    <row r="2111" spans="1:10" x14ac:dyDescent="0.3">
      <c r="A2111" s="2">
        <v>39468</v>
      </c>
      <c r="B2111" s="9">
        <v>114.11</v>
      </c>
      <c r="C2111" s="9">
        <v>154.52000000000001</v>
      </c>
      <c r="D2111" s="9">
        <v>129.6</v>
      </c>
      <c r="E2111" s="9">
        <v>175.5</v>
      </c>
      <c r="F2111" s="9">
        <v>141.6</v>
      </c>
      <c r="G2111" s="9">
        <v>191.74</v>
      </c>
      <c r="H2111" s="9">
        <v>143.37</v>
      </c>
      <c r="I2111" s="9">
        <v>194.14</v>
      </c>
      <c r="J2111" s="1" t="e">
        <f>VLOOKUP(A2111,'1927-2022'!$A$2:$A$24116,1,FALSE)</f>
        <v>#N/A</v>
      </c>
    </row>
    <row r="2112" spans="1:10" x14ac:dyDescent="0.3">
      <c r="A2112" s="2">
        <v>39469</v>
      </c>
      <c r="B2112" s="9">
        <v>114.46</v>
      </c>
      <c r="C2112" s="9">
        <v>155</v>
      </c>
      <c r="D2112" s="9">
        <v>130.63</v>
      </c>
      <c r="E2112" s="9">
        <v>176.9</v>
      </c>
      <c r="F2112" s="9">
        <v>143</v>
      </c>
      <c r="G2112" s="9">
        <v>193.65</v>
      </c>
      <c r="H2112" s="9">
        <v>144.79</v>
      </c>
      <c r="I2112" s="9">
        <v>196.08</v>
      </c>
      <c r="J2112" s="1">
        <f>VLOOKUP(A2112,'1927-2022'!$A$2:$A$24116,1,FALSE)</f>
        <v>39469</v>
      </c>
    </row>
    <row r="2113" spans="1:10" x14ac:dyDescent="0.3">
      <c r="A2113" s="2">
        <v>39470</v>
      </c>
      <c r="B2113" s="9">
        <v>114.61</v>
      </c>
      <c r="C2113" s="9">
        <v>155.22999999999999</v>
      </c>
      <c r="D2113" s="9">
        <v>130.93</v>
      </c>
      <c r="E2113" s="9">
        <v>177.32</v>
      </c>
      <c r="F2113" s="9">
        <v>143.44999999999999</v>
      </c>
      <c r="G2113" s="9">
        <v>194.28</v>
      </c>
      <c r="H2113" s="9">
        <v>145.58000000000001</v>
      </c>
      <c r="I2113" s="9">
        <v>197.16</v>
      </c>
      <c r="J2113" s="1">
        <f>VLOOKUP(A2113,'1927-2022'!$A$2:$A$24116,1,FALSE)</f>
        <v>39470</v>
      </c>
    </row>
    <row r="2114" spans="1:10" x14ac:dyDescent="0.3">
      <c r="A2114" s="2">
        <v>39471</v>
      </c>
      <c r="B2114" s="9">
        <v>114.14</v>
      </c>
      <c r="C2114" s="9">
        <v>154.59</v>
      </c>
      <c r="D2114" s="9">
        <v>129.69</v>
      </c>
      <c r="E2114" s="9">
        <v>175.66</v>
      </c>
      <c r="F2114" s="9">
        <v>141.6</v>
      </c>
      <c r="G2114" s="9">
        <v>191.78</v>
      </c>
      <c r="H2114" s="9">
        <v>142.62</v>
      </c>
      <c r="I2114" s="9">
        <v>193.16</v>
      </c>
      <c r="J2114" s="1">
        <f>VLOOKUP(A2114,'1927-2022'!$A$2:$A$24116,1,FALSE)</f>
        <v>39471</v>
      </c>
    </row>
    <row r="2115" spans="1:10" x14ac:dyDescent="0.3">
      <c r="A2115" s="2">
        <v>39472</v>
      </c>
      <c r="B2115" s="9">
        <v>114.2</v>
      </c>
      <c r="C2115" s="9">
        <v>154.68</v>
      </c>
      <c r="D2115" s="9">
        <v>129.82</v>
      </c>
      <c r="E2115" s="9">
        <v>175.84</v>
      </c>
      <c r="F2115" s="9">
        <v>142.05000000000001</v>
      </c>
      <c r="G2115" s="9">
        <v>192.41</v>
      </c>
      <c r="H2115" s="9">
        <v>143.69999999999999</v>
      </c>
      <c r="I2115" s="9">
        <v>194.65</v>
      </c>
      <c r="J2115" s="1">
        <f>VLOOKUP(A2115,'1927-2022'!$A$2:$A$24116,1,FALSE)</f>
        <v>39472</v>
      </c>
    </row>
    <row r="2116" spans="1:10" x14ac:dyDescent="0.3">
      <c r="A2116" s="2">
        <v>39475</v>
      </c>
      <c r="B2116" s="9">
        <v>114.21</v>
      </c>
      <c r="C2116" s="9">
        <v>154.72999999999999</v>
      </c>
      <c r="D2116" s="9">
        <v>129.80000000000001</v>
      </c>
      <c r="E2116" s="9">
        <v>175.85</v>
      </c>
      <c r="F2116" s="9">
        <v>141.99</v>
      </c>
      <c r="G2116" s="9">
        <v>192.37</v>
      </c>
      <c r="H2116" s="9">
        <v>143.82</v>
      </c>
      <c r="I2116" s="9">
        <v>194.84</v>
      </c>
      <c r="J2116" s="1">
        <f>VLOOKUP(A2116,'1927-2022'!$A$2:$A$24116,1,FALSE)</f>
        <v>39475</v>
      </c>
    </row>
    <row r="2117" spans="1:10" x14ac:dyDescent="0.3">
      <c r="A2117" s="2">
        <v>39476</v>
      </c>
      <c r="B2117" s="9">
        <v>114.08</v>
      </c>
      <c r="C2117" s="9">
        <v>154.56</v>
      </c>
      <c r="D2117" s="9">
        <v>129.41999999999999</v>
      </c>
      <c r="E2117" s="9">
        <v>175.35</v>
      </c>
      <c r="F2117" s="9">
        <v>141.41999999999999</v>
      </c>
      <c r="G2117" s="9">
        <v>191.61</v>
      </c>
      <c r="H2117" s="9">
        <v>143.03</v>
      </c>
      <c r="I2117" s="9">
        <v>193.79</v>
      </c>
      <c r="J2117" s="1">
        <f>VLOOKUP(A2117,'1927-2022'!$A$2:$A$24116,1,FALSE)</f>
        <v>39476</v>
      </c>
    </row>
    <row r="2118" spans="1:10" x14ac:dyDescent="0.3">
      <c r="A2118" s="2">
        <v>39477</v>
      </c>
      <c r="B2118" s="9">
        <v>114.07</v>
      </c>
      <c r="C2118" s="9">
        <v>154.56</v>
      </c>
      <c r="D2118" s="9">
        <v>129.16999999999999</v>
      </c>
      <c r="E2118" s="9">
        <v>175.02</v>
      </c>
      <c r="F2118" s="9">
        <v>140.78</v>
      </c>
      <c r="G2118" s="9">
        <v>190.75</v>
      </c>
      <c r="H2118" s="9">
        <v>141.83000000000001</v>
      </c>
      <c r="I2118" s="9">
        <v>192.17</v>
      </c>
      <c r="J2118" s="1">
        <f>VLOOKUP(A2118,'1927-2022'!$A$2:$A$24116,1,FALSE)</f>
        <v>39477</v>
      </c>
    </row>
    <row r="2119" spans="1:10" x14ac:dyDescent="0.3">
      <c r="A2119" s="2">
        <v>39478</v>
      </c>
      <c r="B2119" s="9">
        <v>114.28</v>
      </c>
      <c r="C2119" s="9">
        <v>154.85</v>
      </c>
      <c r="D2119" s="9">
        <v>129.63999999999999</v>
      </c>
      <c r="E2119" s="9">
        <v>175.67</v>
      </c>
      <c r="F2119" s="9">
        <v>141.65</v>
      </c>
      <c r="G2119" s="9">
        <v>191.94</v>
      </c>
      <c r="H2119" s="9">
        <v>143.03</v>
      </c>
      <c r="I2119" s="9">
        <v>193.81</v>
      </c>
      <c r="J2119" s="1">
        <f>VLOOKUP(A2119,'1927-2022'!$A$2:$A$24116,1,FALSE)</f>
        <v>39478</v>
      </c>
    </row>
    <row r="2120" spans="1:10" x14ac:dyDescent="0.3">
      <c r="A2120" s="2">
        <v>39479</v>
      </c>
      <c r="B2120" s="9">
        <v>114.44</v>
      </c>
      <c r="C2120" s="9">
        <v>155.08000000000001</v>
      </c>
      <c r="D2120" s="9">
        <v>130</v>
      </c>
      <c r="E2120" s="9">
        <v>176.16</v>
      </c>
      <c r="F2120" s="9">
        <v>142.05000000000001</v>
      </c>
      <c r="G2120" s="9">
        <v>192.49</v>
      </c>
      <c r="H2120" s="9">
        <v>143.59</v>
      </c>
      <c r="I2120" s="9">
        <v>194.58</v>
      </c>
      <c r="J2120" s="1">
        <f>VLOOKUP(A2120,'1927-2022'!$A$2:$A$24116,1,FALSE)</f>
        <v>39479</v>
      </c>
    </row>
    <row r="2121" spans="1:10" x14ac:dyDescent="0.3">
      <c r="A2121" s="2">
        <v>39482</v>
      </c>
      <c r="B2121" s="9">
        <v>114.52</v>
      </c>
      <c r="C2121" s="9">
        <v>155.22</v>
      </c>
      <c r="D2121" s="9">
        <v>129.94</v>
      </c>
      <c r="E2121" s="9">
        <v>176.12</v>
      </c>
      <c r="F2121" s="9">
        <v>141.77000000000001</v>
      </c>
      <c r="G2121" s="9">
        <v>192.15</v>
      </c>
      <c r="H2121" s="9">
        <v>142.88</v>
      </c>
      <c r="I2121" s="9">
        <v>193.66</v>
      </c>
      <c r="J2121" s="1">
        <f>VLOOKUP(A2121,'1927-2022'!$A$2:$A$24116,1,FALSE)</f>
        <v>39482</v>
      </c>
    </row>
    <row r="2122" spans="1:10" x14ac:dyDescent="0.3">
      <c r="A2122" s="2">
        <v>39483</v>
      </c>
      <c r="B2122" s="9">
        <v>114.73</v>
      </c>
      <c r="C2122" s="9">
        <v>155.52000000000001</v>
      </c>
      <c r="D2122" s="9">
        <v>130.44999999999999</v>
      </c>
      <c r="E2122" s="9">
        <v>176.82</v>
      </c>
      <c r="F2122" s="9">
        <v>142.52000000000001</v>
      </c>
      <c r="G2122" s="9">
        <v>193.19</v>
      </c>
      <c r="H2122" s="9">
        <v>143.59</v>
      </c>
      <c r="I2122" s="9">
        <v>194.64</v>
      </c>
      <c r="J2122" s="1">
        <f>VLOOKUP(A2122,'1927-2022'!$A$2:$A$24116,1,FALSE)</f>
        <v>39483</v>
      </c>
    </row>
    <row r="2123" spans="1:10" x14ac:dyDescent="0.3">
      <c r="A2123" s="2">
        <v>39484</v>
      </c>
      <c r="B2123" s="9">
        <v>114.68</v>
      </c>
      <c r="C2123" s="9">
        <v>155.46</v>
      </c>
      <c r="D2123" s="9">
        <v>130.43</v>
      </c>
      <c r="E2123" s="9">
        <v>176.8</v>
      </c>
      <c r="F2123" s="9">
        <v>142.37</v>
      </c>
      <c r="G2123" s="9">
        <v>192.99</v>
      </c>
      <c r="H2123" s="9">
        <v>143.1</v>
      </c>
      <c r="I2123" s="9">
        <v>193.99</v>
      </c>
      <c r="J2123" s="1">
        <f>VLOOKUP(A2123,'1927-2022'!$A$2:$A$24116,1,FALSE)</f>
        <v>39484</v>
      </c>
    </row>
    <row r="2124" spans="1:10" x14ac:dyDescent="0.3">
      <c r="A2124" s="2">
        <v>39485</v>
      </c>
      <c r="B2124" s="9">
        <v>114.62</v>
      </c>
      <c r="C2124" s="9">
        <v>155.38999999999999</v>
      </c>
      <c r="D2124" s="9">
        <v>129.96</v>
      </c>
      <c r="E2124" s="9">
        <v>176.18</v>
      </c>
      <c r="F2124" s="9">
        <v>141.41999999999999</v>
      </c>
      <c r="G2124" s="9">
        <v>191.72</v>
      </c>
      <c r="H2124" s="9">
        <v>141.22999999999999</v>
      </c>
      <c r="I2124" s="9">
        <v>191.46</v>
      </c>
      <c r="J2124" s="1">
        <f>VLOOKUP(A2124,'1927-2022'!$A$2:$A$24116,1,FALSE)</f>
        <v>39485</v>
      </c>
    </row>
    <row r="2125" spans="1:10" x14ac:dyDescent="0.3">
      <c r="A2125" s="2">
        <v>39486</v>
      </c>
      <c r="B2125" s="9">
        <v>114.75</v>
      </c>
      <c r="C2125" s="9">
        <v>155.57</v>
      </c>
      <c r="D2125" s="9">
        <v>130.30000000000001</v>
      </c>
      <c r="E2125" s="9">
        <v>176.65</v>
      </c>
      <c r="F2125" s="9">
        <v>142.09</v>
      </c>
      <c r="G2125" s="9">
        <v>192.63</v>
      </c>
      <c r="H2125" s="9">
        <v>142.32</v>
      </c>
      <c r="I2125" s="9">
        <v>192.94</v>
      </c>
      <c r="J2125" s="1">
        <f>VLOOKUP(A2125,'1927-2022'!$A$2:$A$24116,1,FALSE)</f>
        <v>39486</v>
      </c>
    </row>
    <row r="2126" spans="1:10" x14ac:dyDescent="0.3">
      <c r="A2126" s="2">
        <v>39489</v>
      </c>
      <c r="B2126" s="9">
        <v>114.81</v>
      </c>
      <c r="C2126" s="9">
        <v>155.68</v>
      </c>
      <c r="D2126" s="9">
        <v>130.54</v>
      </c>
      <c r="E2126" s="9">
        <v>177</v>
      </c>
      <c r="F2126" s="9">
        <v>142.38999999999999</v>
      </c>
      <c r="G2126" s="9">
        <v>193.08</v>
      </c>
      <c r="H2126" s="9">
        <v>142.99</v>
      </c>
      <c r="I2126" s="9">
        <v>193.89</v>
      </c>
      <c r="J2126" s="1">
        <f>VLOOKUP(A2126,'1927-2022'!$A$2:$A$24116,1,FALSE)</f>
        <v>39489</v>
      </c>
    </row>
    <row r="2127" spans="1:10" x14ac:dyDescent="0.3">
      <c r="A2127" s="2">
        <v>39490</v>
      </c>
      <c r="B2127" s="9">
        <v>114.76</v>
      </c>
      <c r="C2127" s="9">
        <v>155.62</v>
      </c>
      <c r="D2127" s="9">
        <v>130.22999999999999</v>
      </c>
      <c r="E2127" s="9">
        <v>176.6</v>
      </c>
      <c r="F2127" s="9">
        <v>141.86000000000001</v>
      </c>
      <c r="G2127" s="9">
        <v>192.37</v>
      </c>
      <c r="H2127" s="9">
        <v>142.06</v>
      </c>
      <c r="I2127" s="9">
        <v>192.64</v>
      </c>
      <c r="J2127" s="1">
        <f>VLOOKUP(A2127,'1927-2022'!$A$2:$A$24116,1,FALSE)</f>
        <v>39490</v>
      </c>
    </row>
    <row r="2128" spans="1:10" x14ac:dyDescent="0.3">
      <c r="A2128" s="2">
        <v>39491</v>
      </c>
      <c r="B2128" s="9">
        <v>114.9</v>
      </c>
      <c r="C2128" s="9">
        <v>155.82</v>
      </c>
      <c r="D2128" s="9">
        <v>130.38999999999999</v>
      </c>
      <c r="E2128" s="9">
        <v>176.83</v>
      </c>
      <c r="F2128" s="9">
        <v>141.97</v>
      </c>
      <c r="G2128" s="9">
        <v>192.54</v>
      </c>
      <c r="H2128" s="9">
        <v>141.53</v>
      </c>
      <c r="I2128" s="9">
        <v>191.94</v>
      </c>
      <c r="J2128" s="1">
        <f>VLOOKUP(A2128,'1927-2022'!$A$2:$A$24116,1,FALSE)</f>
        <v>39491</v>
      </c>
    </row>
    <row r="2129" spans="1:10" x14ac:dyDescent="0.3">
      <c r="A2129" s="2">
        <v>39492</v>
      </c>
      <c r="B2129" s="9">
        <v>114.88</v>
      </c>
      <c r="C2129" s="9">
        <v>155.81</v>
      </c>
      <c r="D2129" s="9">
        <v>130.02000000000001</v>
      </c>
      <c r="E2129" s="9">
        <v>176.33</v>
      </c>
      <c r="F2129" s="9">
        <v>141.06</v>
      </c>
      <c r="G2129" s="9">
        <v>191.32</v>
      </c>
      <c r="H2129" s="9">
        <v>139.55000000000001</v>
      </c>
      <c r="I2129" s="9">
        <v>189.26</v>
      </c>
      <c r="J2129" s="1">
        <f>VLOOKUP(A2129,'1927-2022'!$A$2:$A$24116,1,FALSE)</f>
        <v>39492</v>
      </c>
    </row>
    <row r="2130" spans="1:10" x14ac:dyDescent="0.3">
      <c r="A2130" s="2">
        <v>39493</v>
      </c>
      <c r="B2130" s="9">
        <v>114.85</v>
      </c>
      <c r="C2130" s="9">
        <v>155.77000000000001</v>
      </c>
      <c r="D2130" s="9">
        <v>130.03</v>
      </c>
      <c r="E2130" s="9">
        <v>176.37</v>
      </c>
      <c r="F2130" s="9">
        <v>141.31</v>
      </c>
      <c r="G2130" s="9">
        <v>191.66</v>
      </c>
      <c r="H2130" s="9">
        <v>140.26</v>
      </c>
      <c r="I2130" s="9">
        <v>190.23</v>
      </c>
      <c r="J2130" s="1">
        <f>VLOOKUP(A2130,'1927-2022'!$A$2:$A$24116,1,FALSE)</f>
        <v>39493</v>
      </c>
    </row>
    <row r="2131" spans="1:10" x14ac:dyDescent="0.3">
      <c r="A2131" s="2">
        <v>39496</v>
      </c>
      <c r="B2131" s="9">
        <v>114.85</v>
      </c>
      <c r="C2131" s="9">
        <v>155.80000000000001</v>
      </c>
      <c r="D2131" s="9">
        <v>130.03</v>
      </c>
      <c r="E2131" s="9">
        <v>176.4</v>
      </c>
      <c r="F2131" s="9">
        <v>141.31</v>
      </c>
      <c r="G2131" s="9">
        <v>191.7</v>
      </c>
      <c r="H2131" s="9">
        <v>140.26</v>
      </c>
      <c r="I2131" s="9">
        <v>190.27</v>
      </c>
      <c r="J2131" s="1" t="e">
        <f>VLOOKUP(A2131,'1927-2022'!$A$2:$A$24116,1,FALSE)</f>
        <v>#N/A</v>
      </c>
    </row>
    <row r="2132" spans="1:10" x14ac:dyDescent="0.3">
      <c r="A2132" s="2">
        <v>39497</v>
      </c>
      <c r="B2132" s="9">
        <v>114.56</v>
      </c>
      <c r="C2132" s="9">
        <v>155.43</v>
      </c>
      <c r="D2132" s="9">
        <v>129.37</v>
      </c>
      <c r="E2132" s="9">
        <v>175.51</v>
      </c>
      <c r="F2132" s="9">
        <v>140.33000000000001</v>
      </c>
      <c r="G2132" s="9">
        <v>190.37</v>
      </c>
      <c r="H2132" s="9">
        <v>139.13</v>
      </c>
      <c r="I2132" s="9">
        <v>188.76</v>
      </c>
      <c r="J2132" s="1">
        <f>VLOOKUP(A2132,'1927-2022'!$A$2:$A$24116,1,FALSE)</f>
        <v>39497</v>
      </c>
    </row>
    <row r="2133" spans="1:10" x14ac:dyDescent="0.3">
      <c r="A2133" s="2">
        <v>39498</v>
      </c>
      <c r="B2133" s="9">
        <v>114.34</v>
      </c>
      <c r="C2133" s="9">
        <v>155.13</v>
      </c>
      <c r="D2133" s="9">
        <v>128.99</v>
      </c>
      <c r="E2133" s="9">
        <v>175.01</v>
      </c>
      <c r="F2133" s="9">
        <v>139.93</v>
      </c>
      <c r="G2133" s="9">
        <v>189.84</v>
      </c>
      <c r="H2133" s="9">
        <v>138.94999999999999</v>
      </c>
      <c r="I2133" s="9">
        <v>188.52</v>
      </c>
      <c r="J2133" s="1">
        <f>VLOOKUP(A2133,'1927-2022'!$A$2:$A$24116,1,FALSE)</f>
        <v>39498</v>
      </c>
    </row>
    <row r="2134" spans="1:10" x14ac:dyDescent="0.3">
      <c r="A2134" s="2">
        <v>39499</v>
      </c>
      <c r="B2134" s="9">
        <v>114.66</v>
      </c>
      <c r="C2134" s="9">
        <v>155.58000000000001</v>
      </c>
      <c r="D2134" s="9">
        <v>130</v>
      </c>
      <c r="E2134" s="9">
        <v>176.38</v>
      </c>
      <c r="F2134" s="9">
        <v>141.37</v>
      </c>
      <c r="G2134" s="9">
        <v>191.81</v>
      </c>
      <c r="H2134" s="9">
        <v>140.56</v>
      </c>
      <c r="I2134" s="9">
        <v>190.71</v>
      </c>
      <c r="J2134" s="1">
        <f>VLOOKUP(A2134,'1927-2022'!$A$2:$A$24116,1,FALSE)</f>
        <v>39499</v>
      </c>
    </row>
    <row r="2135" spans="1:10" x14ac:dyDescent="0.3">
      <c r="A2135" s="2">
        <v>39500</v>
      </c>
      <c r="B2135" s="9">
        <v>114.69</v>
      </c>
      <c r="C2135" s="9">
        <v>155.62</v>
      </c>
      <c r="D2135" s="9">
        <v>130.03</v>
      </c>
      <c r="E2135" s="9">
        <v>176.44</v>
      </c>
      <c r="F2135" s="9">
        <v>141.38999999999999</v>
      </c>
      <c r="G2135" s="9">
        <v>191.85</v>
      </c>
      <c r="H2135" s="9">
        <v>140.33000000000001</v>
      </c>
      <c r="I2135" s="9">
        <v>190.42</v>
      </c>
      <c r="J2135" s="1">
        <f>VLOOKUP(A2135,'1927-2022'!$A$2:$A$24116,1,FALSE)</f>
        <v>39500</v>
      </c>
    </row>
    <row r="2136" spans="1:10" x14ac:dyDescent="0.3">
      <c r="A2136" s="2">
        <v>39503</v>
      </c>
      <c r="B2136" s="9">
        <v>114.44</v>
      </c>
      <c r="C2136" s="9">
        <v>155.31</v>
      </c>
      <c r="D2136" s="9">
        <v>129.30000000000001</v>
      </c>
      <c r="E2136" s="9">
        <v>175.48</v>
      </c>
      <c r="F2136" s="9">
        <v>140.33000000000001</v>
      </c>
      <c r="G2136" s="9">
        <v>190.44</v>
      </c>
      <c r="H2136" s="9">
        <v>138.87</v>
      </c>
      <c r="I2136" s="9">
        <v>188.47</v>
      </c>
      <c r="J2136" s="1">
        <f>VLOOKUP(A2136,'1927-2022'!$A$2:$A$24116,1,FALSE)</f>
        <v>39503</v>
      </c>
    </row>
    <row r="2137" spans="1:10" x14ac:dyDescent="0.3">
      <c r="A2137" s="2">
        <v>39504</v>
      </c>
      <c r="B2137" s="9">
        <v>114.59</v>
      </c>
      <c r="C2137" s="9">
        <v>155.53</v>
      </c>
      <c r="D2137" s="9">
        <v>129.66</v>
      </c>
      <c r="E2137" s="9">
        <v>175.98</v>
      </c>
      <c r="F2137" s="9">
        <v>140.72</v>
      </c>
      <c r="G2137" s="9">
        <v>190.99</v>
      </c>
      <c r="H2137" s="9">
        <v>139.06</v>
      </c>
      <c r="I2137" s="9">
        <v>188.74</v>
      </c>
      <c r="J2137" s="1">
        <f>VLOOKUP(A2137,'1927-2022'!$A$2:$A$24116,1,FALSE)</f>
        <v>39504</v>
      </c>
    </row>
    <row r="2138" spans="1:10" x14ac:dyDescent="0.3">
      <c r="A2138" s="2">
        <v>39505</v>
      </c>
      <c r="B2138" s="9">
        <v>114.63</v>
      </c>
      <c r="C2138" s="9">
        <v>155.59</v>
      </c>
      <c r="D2138" s="9">
        <v>129.80000000000001</v>
      </c>
      <c r="E2138" s="9">
        <v>176.18</v>
      </c>
      <c r="F2138" s="9">
        <v>140.86000000000001</v>
      </c>
      <c r="G2138" s="9">
        <v>191.19</v>
      </c>
      <c r="H2138" s="9">
        <v>139.32</v>
      </c>
      <c r="I2138" s="9">
        <v>189.1</v>
      </c>
      <c r="J2138" s="1">
        <f>VLOOKUP(A2138,'1927-2022'!$A$2:$A$24116,1,FALSE)</f>
        <v>39505</v>
      </c>
    </row>
    <row r="2139" spans="1:10" x14ac:dyDescent="0.3">
      <c r="A2139" s="2">
        <v>39506</v>
      </c>
      <c r="B2139" s="9">
        <v>114.92</v>
      </c>
      <c r="C2139" s="9">
        <v>155.99</v>
      </c>
      <c r="D2139" s="9">
        <v>130.55000000000001</v>
      </c>
      <c r="E2139" s="9">
        <v>177.21</v>
      </c>
      <c r="F2139" s="9">
        <v>142.16</v>
      </c>
      <c r="G2139" s="9">
        <v>192.97</v>
      </c>
      <c r="H2139" s="9">
        <v>141.12</v>
      </c>
      <c r="I2139" s="9">
        <v>191.56</v>
      </c>
      <c r="J2139" s="1">
        <f>VLOOKUP(A2139,'1927-2022'!$A$2:$A$24116,1,FALSE)</f>
        <v>39506</v>
      </c>
    </row>
    <row r="2140" spans="1:10" x14ac:dyDescent="0.3">
      <c r="A2140" s="2">
        <v>39507</v>
      </c>
      <c r="B2140" s="9">
        <v>115.44</v>
      </c>
      <c r="C2140" s="9">
        <v>156.72</v>
      </c>
      <c r="D2140" s="9">
        <v>131.78</v>
      </c>
      <c r="E2140" s="9">
        <v>178.89</v>
      </c>
      <c r="F2140" s="9">
        <v>144.03</v>
      </c>
      <c r="G2140" s="9">
        <v>195.51</v>
      </c>
      <c r="H2140" s="9">
        <v>143.54</v>
      </c>
      <c r="I2140" s="9">
        <v>194.85</v>
      </c>
      <c r="J2140" s="1">
        <f>VLOOKUP(A2140,'1927-2022'!$A$2:$A$24116,1,FALSE)</f>
        <v>39507</v>
      </c>
    </row>
    <row r="2141" spans="1:10" x14ac:dyDescent="0.3">
      <c r="A2141" s="2">
        <v>39510</v>
      </c>
      <c r="B2141" s="9">
        <v>115.5</v>
      </c>
      <c r="C2141" s="9">
        <v>156.82</v>
      </c>
      <c r="D2141" s="9">
        <v>131.76</v>
      </c>
      <c r="E2141" s="9">
        <v>178.9</v>
      </c>
      <c r="F2141" s="9">
        <v>143.93</v>
      </c>
      <c r="G2141" s="9">
        <v>195.42</v>
      </c>
      <c r="H2141" s="9">
        <v>143.46</v>
      </c>
      <c r="I2141" s="9">
        <v>194.79</v>
      </c>
      <c r="J2141" s="1">
        <f>VLOOKUP(A2141,'1927-2022'!$A$2:$A$24116,1,FALSE)</f>
        <v>39510</v>
      </c>
    </row>
    <row r="2142" spans="1:10" x14ac:dyDescent="0.3">
      <c r="A2142" s="2">
        <v>39511</v>
      </c>
      <c r="B2142" s="9">
        <v>115.47</v>
      </c>
      <c r="C2142" s="9">
        <v>156.79</v>
      </c>
      <c r="D2142" s="9">
        <v>131.68</v>
      </c>
      <c r="E2142" s="9">
        <v>178.79</v>
      </c>
      <c r="F2142" s="9">
        <v>143.72</v>
      </c>
      <c r="G2142" s="9">
        <v>195.14</v>
      </c>
      <c r="H2142" s="9">
        <v>142.61000000000001</v>
      </c>
      <c r="I2142" s="9">
        <v>193.64</v>
      </c>
      <c r="J2142" s="1">
        <f>VLOOKUP(A2142,'1927-2022'!$A$2:$A$24116,1,FALSE)</f>
        <v>39511</v>
      </c>
    </row>
    <row r="2143" spans="1:10" x14ac:dyDescent="0.3">
      <c r="A2143" s="2">
        <v>39512</v>
      </c>
      <c r="B2143" s="9">
        <v>115.31</v>
      </c>
      <c r="C2143" s="9">
        <v>156.58000000000001</v>
      </c>
      <c r="D2143" s="9">
        <v>131.16</v>
      </c>
      <c r="E2143" s="9">
        <v>178.09</v>
      </c>
      <c r="F2143" s="9">
        <v>142.93</v>
      </c>
      <c r="G2143" s="9">
        <v>194.08</v>
      </c>
      <c r="H2143" s="9">
        <v>140.74</v>
      </c>
      <c r="I2143" s="9">
        <v>191.11</v>
      </c>
      <c r="J2143" s="1">
        <f>VLOOKUP(A2143,'1927-2022'!$A$2:$A$24116,1,FALSE)</f>
        <v>39512</v>
      </c>
    </row>
    <row r="2144" spans="1:10" x14ac:dyDescent="0.3">
      <c r="A2144" s="2">
        <v>39513</v>
      </c>
      <c r="B2144" s="9">
        <v>115.35</v>
      </c>
      <c r="C2144" s="9">
        <v>156.63999999999999</v>
      </c>
      <c r="D2144" s="9">
        <v>131.47</v>
      </c>
      <c r="E2144" s="9">
        <v>178.53</v>
      </c>
      <c r="F2144" s="9">
        <v>143.38999999999999</v>
      </c>
      <c r="G2144" s="9">
        <v>194.72</v>
      </c>
      <c r="H2144" s="9">
        <v>141.06</v>
      </c>
      <c r="I2144" s="9">
        <v>191.55</v>
      </c>
      <c r="J2144" s="1">
        <f>VLOOKUP(A2144,'1927-2022'!$A$2:$A$24116,1,FALSE)</f>
        <v>39513</v>
      </c>
    </row>
    <row r="2145" spans="1:10" x14ac:dyDescent="0.3">
      <c r="A2145" s="2">
        <v>39514</v>
      </c>
      <c r="B2145" s="9">
        <v>115.49</v>
      </c>
      <c r="C2145" s="9">
        <v>156.83000000000001</v>
      </c>
      <c r="D2145" s="9">
        <v>131.9</v>
      </c>
      <c r="E2145" s="9">
        <v>179.11</v>
      </c>
      <c r="F2145" s="9">
        <v>144.28</v>
      </c>
      <c r="G2145" s="9">
        <v>195.92</v>
      </c>
      <c r="H2145" s="9">
        <v>141.66999999999999</v>
      </c>
      <c r="I2145" s="9">
        <v>192.39</v>
      </c>
      <c r="J2145" s="1">
        <f>VLOOKUP(A2145,'1927-2022'!$A$2:$A$24116,1,FALSE)</f>
        <v>39514</v>
      </c>
    </row>
    <row r="2146" spans="1:10" x14ac:dyDescent="0.3">
      <c r="A2146" s="2">
        <v>39517</v>
      </c>
      <c r="B2146" s="9">
        <v>115.55</v>
      </c>
      <c r="C2146" s="9">
        <v>156.94999999999999</v>
      </c>
      <c r="D2146" s="9">
        <v>132.15</v>
      </c>
      <c r="E2146" s="9">
        <v>179.48</v>
      </c>
      <c r="F2146" s="9">
        <v>145.19999999999999</v>
      </c>
      <c r="G2146" s="9">
        <v>197.2</v>
      </c>
      <c r="H2146" s="9">
        <v>143.43</v>
      </c>
      <c r="I2146" s="9">
        <v>194.8</v>
      </c>
      <c r="J2146" s="1">
        <f>VLOOKUP(A2146,'1927-2022'!$A$2:$A$24116,1,FALSE)</f>
        <v>39517</v>
      </c>
    </row>
    <row r="2147" spans="1:10" x14ac:dyDescent="0.3">
      <c r="A2147" s="2">
        <v>39518</v>
      </c>
      <c r="B2147" s="9">
        <v>115.14</v>
      </c>
      <c r="C2147" s="9">
        <v>156.38999999999999</v>
      </c>
      <c r="D2147" s="9">
        <v>130.99</v>
      </c>
      <c r="E2147" s="9">
        <v>177.91</v>
      </c>
      <c r="F2147" s="9">
        <v>143.55000000000001</v>
      </c>
      <c r="G2147" s="9">
        <v>194.97</v>
      </c>
      <c r="H2147" s="9">
        <v>141.55000000000001</v>
      </c>
      <c r="I2147" s="9">
        <v>192.27</v>
      </c>
      <c r="J2147" s="1">
        <f>VLOOKUP(A2147,'1927-2022'!$A$2:$A$24116,1,FALSE)</f>
        <v>39518</v>
      </c>
    </row>
    <row r="2148" spans="1:10" x14ac:dyDescent="0.3">
      <c r="A2148" s="2">
        <v>39519</v>
      </c>
      <c r="B2148" s="9">
        <v>115.33</v>
      </c>
      <c r="C2148" s="9">
        <v>156.65</v>
      </c>
      <c r="D2148" s="9">
        <v>131.58000000000001</v>
      </c>
      <c r="E2148" s="9">
        <v>178.73</v>
      </c>
      <c r="F2148" s="9">
        <v>144.79</v>
      </c>
      <c r="G2148" s="9">
        <v>196.67</v>
      </c>
      <c r="H2148" s="9">
        <v>143.72999999999999</v>
      </c>
      <c r="I2148" s="9">
        <v>195.23</v>
      </c>
      <c r="J2148" s="1">
        <f>VLOOKUP(A2148,'1927-2022'!$A$2:$A$24116,1,FALSE)</f>
        <v>39519</v>
      </c>
    </row>
    <row r="2149" spans="1:10" x14ac:dyDescent="0.3">
      <c r="A2149" s="2">
        <v>39520</v>
      </c>
      <c r="B2149" s="9">
        <v>115.32</v>
      </c>
      <c r="C2149" s="9">
        <v>156.65</v>
      </c>
      <c r="D2149" s="9">
        <v>131.47</v>
      </c>
      <c r="E2149" s="9">
        <v>178.59</v>
      </c>
      <c r="F2149" s="9">
        <v>144.68</v>
      </c>
      <c r="G2149" s="9">
        <v>196.52</v>
      </c>
      <c r="H2149" s="9">
        <v>143.01</v>
      </c>
      <c r="I2149" s="9">
        <v>194.26</v>
      </c>
      <c r="J2149" s="1">
        <f>VLOOKUP(A2149,'1927-2022'!$A$2:$A$24116,1,FALSE)</f>
        <v>39520</v>
      </c>
    </row>
    <row r="2150" spans="1:10" x14ac:dyDescent="0.3">
      <c r="A2150" s="2">
        <v>39521</v>
      </c>
      <c r="B2150" s="9">
        <v>115.67</v>
      </c>
      <c r="C2150" s="9">
        <v>157.13</v>
      </c>
      <c r="D2150" s="9">
        <v>132.44</v>
      </c>
      <c r="E2150" s="9">
        <v>179.9</v>
      </c>
      <c r="F2150" s="9">
        <v>146.25</v>
      </c>
      <c r="G2150" s="9">
        <v>198.67</v>
      </c>
      <c r="H2150" s="9">
        <v>144.63999999999999</v>
      </c>
      <c r="I2150" s="9">
        <v>196.48</v>
      </c>
      <c r="J2150" s="1">
        <f>VLOOKUP(A2150,'1927-2022'!$A$2:$A$24116,1,FALSE)</f>
        <v>39521</v>
      </c>
    </row>
    <row r="2151" spans="1:10" x14ac:dyDescent="0.3">
      <c r="A2151" s="2">
        <v>39524</v>
      </c>
      <c r="B2151" s="9">
        <v>115.76</v>
      </c>
      <c r="C2151" s="9">
        <v>157.28</v>
      </c>
      <c r="D2151" s="9">
        <v>133.01</v>
      </c>
      <c r="E2151" s="9">
        <v>180.71</v>
      </c>
      <c r="F2151" s="9">
        <v>147.15</v>
      </c>
      <c r="G2151" s="9">
        <v>199.92</v>
      </c>
      <c r="H2151" s="9">
        <v>145.51</v>
      </c>
      <c r="I2151" s="9">
        <v>197.68</v>
      </c>
      <c r="J2151" s="1">
        <f>VLOOKUP(A2151,'1927-2022'!$A$2:$A$24116,1,FALSE)</f>
        <v>39524</v>
      </c>
    </row>
    <row r="2152" spans="1:10" x14ac:dyDescent="0.3">
      <c r="A2152" s="2">
        <v>39525</v>
      </c>
      <c r="B2152" s="9">
        <v>115.33</v>
      </c>
      <c r="C2152" s="9">
        <v>156.69</v>
      </c>
      <c r="D2152" s="9">
        <v>131.94</v>
      </c>
      <c r="E2152" s="9">
        <v>179.26</v>
      </c>
      <c r="F2152" s="9">
        <v>146.04</v>
      </c>
      <c r="G2152" s="9">
        <v>198.41</v>
      </c>
      <c r="H2152" s="9">
        <v>144.47999999999999</v>
      </c>
      <c r="I2152" s="9">
        <v>196.3</v>
      </c>
      <c r="J2152" s="1">
        <f>VLOOKUP(A2152,'1927-2022'!$A$2:$A$24116,1,FALSE)</f>
        <v>39525</v>
      </c>
    </row>
    <row r="2153" spans="1:10" x14ac:dyDescent="0.3">
      <c r="A2153" s="2">
        <v>39526</v>
      </c>
      <c r="B2153" s="9">
        <v>115.41</v>
      </c>
      <c r="C2153" s="9">
        <v>156.81</v>
      </c>
      <c r="D2153" s="9">
        <v>132.22</v>
      </c>
      <c r="E2153" s="9">
        <v>179.64</v>
      </c>
      <c r="F2153" s="9">
        <v>146.9</v>
      </c>
      <c r="G2153" s="9">
        <v>199.59</v>
      </c>
      <c r="H2153" s="9">
        <v>145.38999999999999</v>
      </c>
      <c r="I2153" s="9">
        <v>197.54</v>
      </c>
      <c r="J2153" s="1">
        <f>VLOOKUP(A2153,'1927-2022'!$A$2:$A$24116,1,FALSE)</f>
        <v>39526</v>
      </c>
    </row>
    <row r="2154" spans="1:10" x14ac:dyDescent="0.3">
      <c r="A2154" s="2">
        <v>39527</v>
      </c>
      <c r="B2154" s="9">
        <v>115.22</v>
      </c>
      <c r="C2154" s="9">
        <v>156.55000000000001</v>
      </c>
      <c r="D2154" s="9">
        <v>132.25</v>
      </c>
      <c r="E2154" s="9">
        <v>179.69</v>
      </c>
      <c r="F2154" s="9">
        <v>147.15</v>
      </c>
      <c r="G2154" s="9">
        <v>199.94</v>
      </c>
      <c r="H2154" s="9">
        <v>146.36000000000001</v>
      </c>
      <c r="I2154" s="9">
        <v>198.85</v>
      </c>
      <c r="J2154" s="1">
        <f>VLOOKUP(A2154,'1927-2022'!$A$2:$A$24116,1,FALSE)</f>
        <v>39527</v>
      </c>
    </row>
    <row r="2155" spans="1:10" x14ac:dyDescent="0.3">
      <c r="A2155" s="2">
        <v>39528</v>
      </c>
      <c r="B2155" s="9">
        <v>115.22</v>
      </c>
      <c r="C2155" s="9">
        <v>156.55000000000001</v>
      </c>
      <c r="D2155" s="9">
        <v>132.25</v>
      </c>
      <c r="E2155" s="9">
        <v>179.69</v>
      </c>
      <c r="F2155" s="9">
        <v>147.15</v>
      </c>
      <c r="G2155" s="9">
        <v>199.94</v>
      </c>
      <c r="H2155" s="9">
        <v>146.36000000000001</v>
      </c>
      <c r="I2155" s="9">
        <v>198.86</v>
      </c>
      <c r="J2155" s="1" t="e">
        <f>VLOOKUP(A2155,'1927-2022'!$A$2:$A$24116,1,FALSE)</f>
        <v>#N/A</v>
      </c>
    </row>
    <row r="2156" spans="1:10" x14ac:dyDescent="0.3">
      <c r="A2156" s="2">
        <v>39531</v>
      </c>
      <c r="B2156" s="9">
        <v>114.71</v>
      </c>
      <c r="C2156" s="9">
        <v>155.88</v>
      </c>
      <c r="D2156" s="9">
        <v>130.82</v>
      </c>
      <c r="E2156" s="9">
        <v>177.77</v>
      </c>
      <c r="F2156" s="9">
        <v>145.18</v>
      </c>
      <c r="G2156" s="9">
        <v>197.28</v>
      </c>
      <c r="H2156" s="9">
        <v>143.75</v>
      </c>
      <c r="I2156" s="9">
        <v>195.33</v>
      </c>
      <c r="J2156" s="1">
        <f>VLOOKUP(A2156,'1927-2022'!$A$2:$A$24116,1,FALSE)</f>
        <v>39531</v>
      </c>
    </row>
    <row r="2157" spans="1:10" x14ac:dyDescent="0.3">
      <c r="A2157" s="2">
        <v>39532</v>
      </c>
      <c r="B2157" s="9">
        <v>114.87</v>
      </c>
      <c r="C2157" s="9">
        <v>156.09</v>
      </c>
      <c r="D2157" s="9">
        <v>130.94999999999999</v>
      </c>
      <c r="E2157" s="9">
        <v>177.95</v>
      </c>
      <c r="F2157" s="9">
        <v>145.56</v>
      </c>
      <c r="G2157" s="9">
        <v>197.8</v>
      </c>
      <c r="H2157" s="9">
        <v>144.07</v>
      </c>
      <c r="I2157" s="9">
        <v>195.78</v>
      </c>
      <c r="J2157" s="1">
        <f>VLOOKUP(A2157,'1927-2022'!$A$2:$A$24116,1,FALSE)</f>
        <v>39532</v>
      </c>
    </row>
    <row r="2158" spans="1:10" x14ac:dyDescent="0.3">
      <c r="A2158" s="2">
        <v>39533</v>
      </c>
      <c r="B2158" s="9">
        <v>115.05</v>
      </c>
      <c r="C2158" s="9">
        <v>156.35</v>
      </c>
      <c r="D2158" s="9">
        <v>131.28</v>
      </c>
      <c r="E2158" s="9">
        <v>178.41</v>
      </c>
      <c r="F2158" s="9">
        <v>145.71</v>
      </c>
      <c r="G2158" s="9">
        <v>198.02</v>
      </c>
      <c r="H2158" s="9">
        <v>143.77000000000001</v>
      </c>
      <c r="I2158" s="9">
        <v>195.37</v>
      </c>
      <c r="J2158" s="1">
        <f>VLOOKUP(A2158,'1927-2022'!$A$2:$A$24116,1,FALSE)</f>
        <v>39533</v>
      </c>
    </row>
    <row r="2159" spans="1:10" x14ac:dyDescent="0.3">
      <c r="A2159" s="2">
        <v>39534</v>
      </c>
      <c r="B2159" s="9">
        <v>115.09</v>
      </c>
      <c r="C2159" s="9">
        <v>156.41</v>
      </c>
      <c r="D2159" s="9">
        <v>131.1</v>
      </c>
      <c r="E2159" s="9">
        <v>178.17</v>
      </c>
      <c r="F2159" s="9">
        <v>145.35</v>
      </c>
      <c r="G2159" s="9">
        <v>197.53</v>
      </c>
      <c r="H2159" s="9">
        <v>142.99</v>
      </c>
      <c r="I2159" s="9">
        <v>194.33</v>
      </c>
      <c r="J2159" s="1">
        <f>VLOOKUP(A2159,'1927-2022'!$A$2:$A$24116,1,FALSE)</f>
        <v>39534</v>
      </c>
    </row>
    <row r="2160" spans="1:10" x14ac:dyDescent="0.3">
      <c r="A2160" s="2">
        <v>39535</v>
      </c>
      <c r="B2160" s="9">
        <v>115.24</v>
      </c>
      <c r="C2160" s="9">
        <v>156.62</v>
      </c>
      <c r="D2160" s="9">
        <v>131.49</v>
      </c>
      <c r="E2160" s="9">
        <v>178.7</v>
      </c>
      <c r="F2160" s="9">
        <v>145.77000000000001</v>
      </c>
      <c r="G2160" s="9">
        <v>198.11</v>
      </c>
      <c r="H2160" s="9">
        <v>143.43</v>
      </c>
      <c r="I2160" s="9">
        <v>194.92</v>
      </c>
      <c r="J2160" s="1">
        <f>VLOOKUP(A2160,'1927-2022'!$A$2:$A$24116,1,FALSE)</f>
        <v>39535</v>
      </c>
    </row>
    <row r="2161" spans="1:10" x14ac:dyDescent="0.3">
      <c r="A2161" s="2">
        <v>39538</v>
      </c>
      <c r="B2161" s="9">
        <v>115.3</v>
      </c>
      <c r="C2161" s="9">
        <v>156.72</v>
      </c>
      <c r="D2161" s="9">
        <v>131.76</v>
      </c>
      <c r="E2161" s="9">
        <v>179.09</v>
      </c>
      <c r="F2161" s="9">
        <v>146.08000000000001</v>
      </c>
      <c r="G2161" s="9">
        <v>198.55</v>
      </c>
      <c r="H2161" s="9">
        <v>143.75</v>
      </c>
      <c r="I2161" s="9">
        <v>195.38</v>
      </c>
      <c r="J2161" s="1">
        <f>VLOOKUP(A2161,'1927-2022'!$A$2:$A$24116,1,FALSE)</f>
        <v>39538</v>
      </c>
    </row>
    <row r="2162" spans="1:10" x14ac:dyDescent="0.3">
      <c r="A2162" s="2">
        <v>39539</v>
      </c>
      <c r="B2162" s="9">
        <v>114.99</v>
      </c>
      <c r="C2162" s="9">
        <v>156.30000000000001</v>
      </c>
      <c r="D2162" s="9">
        <v>130.80000000000001</v>
      </c>
      <c r="E2162" s="9">
        <v>177.78</v>
      </c>
      <c r="F2162" s="9">
        <v>144.56</v>
      </c>
      <c r="G2162" s="9">
        <v>196.49</v>
      </c>
      <c r="H2162" s="9">
        <v>142.35</v>
      </c>
      <c r="I2162" s="9">
        <v>193.49</v>
      </c>
      <c r="J2162" s="1">
        <f>VLOOKUP(A2162,'1927-2022'!$A$2:$A$24116,1,FALSE)</f>
        <v>39539</v>
      </c>
    </row>
    <row r="2163" spans="1:10" x14ac:dyDescent="0.3">
      <c r="A2163" s="2">
        <v>39540</v>
      </c>
      <c r="B2163" s="9">
        <v>114.81</v>
      </c>
      <c r="C2163" s="9">
        <v>156.06</v>
      </c>
      <c r="D2163" s="9">
        <v>130.41999999999999</v>
      </c>
      <c r="E2163" s="9">
        <v>177.28</v>
      </c>
      <c r="F2163" s="9">
        <v>144.19999999999999</v>
      </c>
      <c r="G2163" s="9">
        <v>196.01</v>
      </c>
      <c r="H2163" s="9">
        <v>142.12</v>
      </c>
      <c r="I2163" s="9">
        <v>193.19</v>
      </c>
      <c r="J2163" s="1">
        <f>VLOOKUP(A2163,'1927-2022'!$A$2:$A$24116,1,FALSE)</f>
        <v>39540</v>
      </c>
    </row>
    <row r="2164" spans="1:10" x14ac:dyDescent="0.3">
      <c r="A2164" s="2">
        <v>39541</v>
      </c>
      <c r="B2164" s="9">
        <v>114.78</v>
      </c>
      <c r="C2164" s="9">
        <v>156.03</v>
      </c>
      <c r="D2164" s="9">
        <v>130.36000000000001</v>
      </c>
      <c r="E2164" s="9">
        <v>177.2</v>
      </c>
      <c r="F2164" s="9">
        <v>144.19999999999999</v>
      </c>
      <c r="G2164" s="9">
        <v>196.01</v>
      </c>
      <c r="H2164" s="9">
        <v>142.22999999999999</v>
      </c>
      <c r="I2164" s="9">
        <v>193.35</v>
      </c>
      <c r="J2164" s="1">
        <f>VLOOKUP(A2164,'1927-2022'!$A$2:$A$24116,1,FALSE)</f>
        <v>39541</v>
      </c>
    </row>
    <row r="2165" spans="1:10" x14ac:dyDescent="0.3">
      <c r="A2165" s="2">
        <v>39542</v>
      </c>
      <c r="B2165" s="9">
        <v>114.96</v>
      </c>
      <c r="C2165" s="9">
        <v>156.28</v>
      </c>
      <c r="D2165" s="9">
        <v>131</v>
      </c>
      <c r="E2165" s="9">
        <v>178.09</v>
      </c>
      <c r="F2165" s="9">
        <v>145.29</v>
      </c>
      <c r="G2165" s="9">
        <v>197.51</v>
      </c>
      <c r="H2165" s="9">
        <v>144.12</v>
      </c>
      <c r="I2165" s="9">
        <v>195.93</v>
      </c>
      <c r="J2165" s="1">
        <f>VLOOKUP(A2165,'1927-2022'!$A$2:$A$24116,1,FALSE)</f>
        <v>39542</v>
      </c>
    </row>
    <row r="2166" spans="1:10" x14ac:dyDescent="0.3">
      <c r="A2166" s="2">
        <v>39545</v>
      </c>
      <c r="B2166" s="9">
        <v>114.76</v>
      </c>
      <c r="C2166" s="9">
        <v>156.02000000000001</v>
      </c>
      <c r="D2166" s="9">
        <v>130.35</v>
      </c>
      <c r="E2166" s="9">
        <v>177.21</v>
      </c>
      <c r="F2166" s="9">
        <v>144.28</v>
      </c>
      <c r="G2166" s="9">
        <v>196.15</v>
      </c>
      <c r="H2166" s="9">
        <v>143.19999999999999</v>
      </c>
      <c r="I2166" s="9">
        <v>194.69</v>
      </c>
      <c r="J2166" s="1">
        <f>VLOOKUP(A2166,'1927-2022'!$A$2:$A$24116,1,FALSE)</f>
        <v>39545</v>
      </c>
    </row>
    <row r="2167" spans="1:10" x14ac:dyDescent="0.3">
      <c r="A2167" s="2">
        <v>39546</v>
      </c>
      <c r="B2167" s="9">
        <v>114.92</v>
      </c>
      <c r="C2167" s="9">
        <v>156.24</v>
      </c>
      <c r="D2167" s="9">
        <v>130.47999999999999</v>
      </c>
      <c r="E2167" s="9">
        <v>177.41</v>
      </c>
      <c r="F2167" s="9">
        <v>144.26</v>
      </c>
      <c r="G2167" s="9">
        <v>196.13</v>
      </c>
      <c r="H2167" s="9">
        <v>143.1</v>
      </c>
      <c r="I2167" s="9">
        <v>194.57</v>
      </c>
      <c r="J2167" s="1">
        <f>VLOOKUP(A2167,'1927-2022'!$A$2:$A$24116,1,FALSE)</f>
        <v>39546</v>
      </c>
    </row>
    <row r="2168" spans="1:10" x14ac:dyDescent="0.3">
      <c r="A2168" s="2">
        <v>39547</v>
      </c>
      <c r="B2168" s="9">
        <v>115.19</v>
      </c>
      <c r="C2168" s="9">
        <v>156.63</v>
      </c>
      <c r="D2168" s="9">
        <v>131.32</v>
      </c>
      <c r="E2168" s="9">
        <v>178.55</v>
      </c>
      <c r="F2168" s="9">
        <v>145.13999999999999</v>
      </c>
      <c r="G2168" s="9">
        <v>197.34</v>
      </c>
      <c r="H2168" s="9">
        <v>144.5</v>
      </c>
      <c r="I2168" s="9">
        <v>196.48</v>
      </c>
      <c r="J2168" s="1">
        <f>VLOOKUP(A2168,'1927-2022'!$A$2:$A$24116,1,FALSE)</f>
        <v>39547</v>
      </c>
    </row>
    <row r="2169" spans="1:10" x14ac:dyDescent="0.3">
      <c r="A2169" s="2">
        <v>39548</v>
      </c>
      <c r="B2169" s="9">
        <v>115.02</v>
      </c>
      <c r="C2169" s="9">
        <v>156.4</v>
      </c>
      <c r="D2169" s="9">
        <v>130.91999999999999</v>
      </c>
      <c r="E2169" s="9">
        <v>178.02</v>
      </c>
      <c r="F2169" s="9">
        <v>144.35</v>
      </c>
      <c r="G2169" s="9">
        <v>196.28</v>
      </c>
      <c r="H2169" s="9">
        <v>144.03</v>
      </c>
      <c r="I2169" s="9">
        <v>195.84</v>
      </c>
      <c r="J2169" s="1">
        <f>VLOOKUP(A2169,'1927-2022'!$A$2:$A$24116,1,FALSE)</f>
        <v>39548</v>
      </c>
    </row>
    <row r="2170" spans="1:10" x14ac:dyDescent="0.3">
      <c r="A2170" s="2">
        <v>39549</v>
      </c>
      <c r="B2170" s="9">
        <v>115.22</v>
      </c>
      <c r="C2170" s="9">
        <v>156.66999999999999</v>
      </c>
      <c r="D2170" s="9">
        <v>131.44</v>
      </c>
      <c r="E2170" s="9">
        <v>178.73</v>
      </c>
      <c r="F2170" s="9">
        <v>145.16</v>
      </c>
      <c r="G2170" s="9">
        <v>197.38</v>
      </c>
      <c r="H2170" s="9">
        <v>144.81</v>
      </c>
      <c r="I2170" s="9">
        <v>196.91</v>
      </c>
      <c r="J2170" s="1">
        <f>VLOOKUP(A2170,'1927-2022'!$A$2:$A$24116,1,FALSE)</f>
        <v>39549</v>
      </c>
    </row>
    <row r="2171" spans="1:10" x14ac:dyDescent="0.3">
      <c r="A2171" s="2">
        <v>39552</v>
      </c>
      <c r="B2171" s="9">
        <v>115.18</v>
      </c>
      <c r="C2171" s="9">
        <v>156.65</v>
      </c>
      <c r="D2171" s="9">
        <v>131.36000000000001</v>
      </c>
      <c r="E2171" s="9">
        <v>178.64</v>
      </c>
      <c r="F2171" s="9">
        <v>144.81</v>
      </c>
      <c r="G2171" s="9">
        <v>196.94</v>
      </c>
      <c r="H2171" s="9">
        <v>144.35</v>
      </c>
      <c r="I2171" s="9">
        <v>196.31</v>
      </c>
      <c r="J2171" s="1">
        <f>VLOOKUP(A2171,'1927-2022'!$A$2:$A$24116,1,FALSE)</f>
        <v>39552</v>
      </c>
    </row>
    <row r="2172" spans="1:10" x14ac:dyDescent="0.3">
      <c r="A2172" s="2">
        <v>39553</v>
      </c>
      <c r="B2172" s="9">
        <v>115.02</v>
      </c>
      <c r="C2172" s="9">
        <v>156.43</v>
      </c>
      <c r="D2172" s="9">
        <v>130.94999999999999</v>
      </c>
      <c r="E2172" s="9">
        <v>178.09</v>
      </c>
      <c r="F2172" s="9">
        <v>144.18</v>
      </c>
      <c r="G2172" s="9">
        <v>196.08</v>
      </c>
      <c r="H2172" s="9">
        <v>143.29</v>
      </c>
      <c r="I2172" s="9">
        <v>194.88</v>
      </c>
      <c r="J2172" s="1">
        <f>VLOOKUP(A2172,'1927-2022'!$A$2:$A$24116,1,FALSE)</f>
        <v>39553</v>
      </c>
    </row>
    <row r="2173" spans="1:10" x14ac:dyDescent="0.3">
      <c r="A2173" s="2">
        <v>39554</v>
      </c>
      <c r="B2173" s="9">
        <v>114.71</v>
      </c>
      <c r="C2173" s="9">
        <v>156.01</v>
      </c>
      <c r="D2173" s="9">
        <v>130.16999999999999</v>
      </c>
      <c r="E2173" s="9">
        <v>177.03</v>
      </c>
      <c r="F2173" s="9">
        <v>143.18</v>
      </c>
      <c r="G2173" s="9">
        <v>194.73</v>
      </c>
      <c r="H2173" s="9">
        <v>141.57</v>
      </c>
      <c r="I2173" s="9">
        <v>192.54</v>
      </c>
      <c r="J2173" s="1">
        <f>VLOOKUP(A2173,'1927-2022'!$A$2:$A$24116,1,FALSE)</f>
        <v>39554</v>
      </c>
    </row>
    <row r="2174" spans="1:10" x14ac:dyDescent="0.3">
      <c r="A2174" s="2">
        <v>39555</v>
      </c>
      <c r="B2174" s="9">
        <v>114.43</v>
      </c>
      <c r="C2174" s="9">
        <v>155.63</v>
      </c>
      <c r="D2174" s="9">
        <v>129.72</v>
      </c>
      <c r="E2174" s="9">
        <v>176.42</v>
      </c>
      <c r="F2174" s="9">
        <v>142.88999999999999</v>
      </c>
      <c r="G2174" s="9">
        <v>194.34</v>
      </c>
      <c r="H2174" s="9">
        <v>141.19</v>
      </c>
      <c r="I2174" s="9">
        <v>192.04</v>
      </c>
      <c r="J2174" s="1">
        <f>VLOOKUP(A2174,'1927-2022'!$A$2:$A$24116,1,FALSE)</f>
        <v>39555</v>
      </c>
    </row>
    <row r="2175" spans="1:10" x14ac:dyDescent="0.3">
      <c r="A2175" s="2">
        <v>39556</v>
      </c>
      <c r="B2175" s="9">
        <v>114.3</v>
      </c>
      <c r="C2175" s="9">
        <v>155.47</v>
      </c>
      <c r="D2175" s="9">
        <v>129.47999999999999</v>
      </c>
      <c r="E2175" s="9">
        <v>176.11</v>
      </c>
      <c r="F2175" s="9">
        <v>142.63</v>
      </c>
      <c r="G2175" s="9">
        <v>193.98</v>
      </c>
      <c r="H2175" s="9">
        <v>140.88999999999999</v>
      </c>
      <c r="I2175" s="9">
        <v>191.63</v>
      </c>
      <c r="J2175" s="1">
        <f>VLOOKUP(A2175,'1927-2022'!$A$2:$A$24116,1,FALSE)</f>
        <v>39556</v>
      </c>
    </row>
    <row r="2176" spans="1:10" x14ac:dyDescent="0.3">
      <c r="A2176" s="2">
        <v>39559</v>
      </c>
      <c r="B2176" s="9">
        <v>114.34</v>
      </c>
      <c r="C2176" s="9">
        <v>155.53</v>
      </c>
      <c r="D2176" s="9">
        <v>129.57</v>
      </c>
      <c r="E2176" s="9">
        <v>176.25</v>
      </c>
      <c r="F2176" s="9">
        <v>142.93</v>
      </c>
      <c r="G2176" s="9">
        <v>194.42</v>
      </c>
      <c r="H2176" s="9">
        <v>141.66999999999999</v>
      </c>
      <c r="I2176" s="9">
        <v>192.7</v>
      </c>
      <c r="J2176" s="1">
        <f>VLOOKUP(A2176,'1927-2022'!$A$2:$A$24116,1,FALSE)</f>
        <v>39559</v>
      </c>
    </row>
    <row r="2177" spans="1:10" x14ac:dyDescent="0.3">
      <c r="A2177" s="2">
        <v>39560</v>
      </c>
      <c r="B2177" s="9">
        <v>114.24</v>
      </c>
      <c r="C2177" s="9">
        <v>155.41</v>
      </c>
      <c r="D2177" s="9">
        <v>129.38</v>
      </c>
      <c r="E2177" s="9">
        <v>176</v>
      </c>
      <c r="F2177" s="9">
        <v>142.76</v>
      </c>
      <c r="G2177" s="9">
        <v>194.19</v>
      </c>
      <c r="H2177" s="9">
        <v>141.76</v>
      </c>
      <c r="I2177" s="9">
        <v>192.84</v>
      </c>
      <c r="J2177" s="1">
        <f>VLOOKUP(A2177,'1927-2022'!$A$2:$A$24116,1,FALSE)</f>
        <v>39560</v>
      </c>
    </row>
    <row r="2178" spans="1:10" x14ac:dyDescent="0.3">
      <c r="A2178" s="2">
        <v>39561</v>
      </c>
      <c r="B2178" s="9">
        <v>114.27</v>
      </c>
      <c r="C2178" s="9">
        <v>155.44999999999999</v>
      </c>
      <c r="D2178" s="9">
        <v>129.36000000000001</v>
      </c>
      <c r="E2178" s="9">
        <v>175.98</v>
      </c>
      <c r="F2178" s="9">
        <v>142.55000000000001</v>
      </c>
      <c r="G2178" s="9">
        <v>193.91</v>
      </c>
      <c r="H2178" s="9">
        <v>141.55000000000001</v>
      </c>
      <c r="I2178" s="9">
        <v>192.56</v>
      </c>
      <c r="J2178" s="1">
        <f>VLOOKUP(A2178,'1927-2022'!$A$2:$A$24116,1,FALSE)</f>
        <v>39561</v>
      </c>
    </row>
    <row r="2179" spans="1:10" x14ac:dyDescent="0.3">
      <c r="A2179" s="2">
        <v>39562</v>
      </c>
      <c r="B2179" s="9">
        <v>113.9</v>
      </c>
      <c r="C2179" s="9">
        <v>154.94999999999999</v>
      </c>
      <c r="D2179" s="9">
        <v>128.57</v>
      </c>
      <c r="E2179" s="9">
        <v>174.91</v>
      </c>
      <c r="F2179" s="9">
        <v>141.61000000000001</v>
      </c>
      <c r="G2179" s="9">
        <v>192.64</v>
      </c>
      <c r="H2179" s="9">
        <v>140.49</v>
      </c>
      <c r="I2179" s="9">
        <v>191.13</v>
      </c>
      <c r="J2179" s="1">
        <f>VLOOKUP(A2179,'1927-2022'!$A$2:$A$24116,1,FALSE)</f>
        <v>39562</v>
      </c>
    </row>
    <row r="2180" spans="1:10" x14ac:dyDescent="0.3">
      <c r="A2180" s="2">
        <v>39563</v>
      </c>
      <c r="B2180" s="9">
        <v>113.88</v>
      </c>
      <c r="C2180" s="9">
        <v>154.93</v>
      </c>
      <c r="D2180" s="9">
        <v>128.4</v>
      </c>
      <c r="E2180" s="9">
        <v>174.68</v>
      </c>
      <c r="F2180" s="9">
        <v>141.30000000000001</v>
      </c>
      <c r="G2180" s="9">
        <v>192.23</v>
      </c>
      <c r="H2180" s="9">
        <v>139.87</v>
      </c>
      <c r="I2180" s="9">
        <v>190.29</v>
      </c>
      <c r="J2180" s="1">
        <f>VLOOKUP(A2180,'1927-2022'!$A$2:$A$24116,1,FALSE)</f>
        <v>39563</v>
      </c>
    </row>
    <row r="2181" spans="1:10" x14ac:dyDescent="0.3">
      <c r="A2181" s="2">
        <v>39566</v>
      </c>
      <c r="B2181" s="9">
        <v>114</v>
      </c>
      <c r="C2181" s="9">
        <v>155.11000000000001</v>
      </c>
      <c r="D2181" s="9">
        <v>128.62</v>
      </c>
      <c r="E2181" s="9">
        <v>174.99</v>
      </c>
      <c r="F2181" s="9">
        <v>141.65</v>
      </c>
      <c r="G2181" s="9">
        <v>192.72</v>
      </c>
      <c r="H2181" s="9">
        <v>140.4</v>
      </c>
      <c r="I2181" s="9">
        <v>191.03</v>
      </c>
      <c r="J2181" s="1">
        <f>VLOOKUP(A2181,'1927-2022'!$A$2:$A$24116,1,FALSE)</f>
        <v>39566</v>
      </c>
    </row>
    <row r="2182" spans="1:10" x14ac:dyDescent="0.3">
      <c r="A2182" s="2">
        <v>39567</v>
      </c>
      <c r="B2182" s="9">
        <v>114.03</v>
      </c>
      <c r="C2182" s="9">
        <v>155.16</v>
      </c>
      <c r="D2182" s="9">
        <v>128.77000000000001</v>
      </c>
      <c r="E2182" s="9">
        <v>175.21</v>
      </c>
      <c r="F2182" s="9">
        <v>141.69999999999999</v>
      </c>
      <c r="G2182" s="9">
        <v>192.81</v>
      </c>
      <c r="H2182" s="9">
        <v>140.49</v>
      </c>
      <c r="I2182" s="9">
        <v>191.16</v>
      </c>
      <c r="J2182" s="1">
        <f>VLOOKUP(A2182,'1927-2022'!$A$2:$A$24116,1,FALSE)</f>
        <v>39567</v>
      </c>
    </row>
    <row r="2183" spans="1:10" x14ac:dyDescent="0.3">
      <c r="A2183" s="2">
        <v>39568</v>
      </c>
      <c r="B2183" s="9">
        <v>114.24</v>
      </c>
      <c r="C2183" s="9">
        <v>155.44999999999999</v>
      </c>
      <c r="D2183" s="9">
        <v>129.16999999999999</v>
      </c>
      <c r="E2183" s="9">
        <v>175.75</v>
      </c>
      <c r="F2183" s="9">
        <v>142.22</v>
      </c>
      <c r="G2183" s="9">
        <v>193.52</v>
      </c>
      <c r="H2183" s="9">
        <v>141.44</v>
      </c>
      <c r="I2183" s="9">
        <v>192.46</v>
      </c>
      <c r="J2183" s="1">
        <f>VLOOKUP(A2183,'1927-2022'!$A$2:$A$24116,1,FALSE)</f>
        <v>39568</v>
      </c>
    </row>
    <row r="2184" spans="1:10" x14ac:dyDescent="0.3">
      <c r="A2184" s="2">
        <v>39569</v>
      </c>
      <c r="B2184" s="9">
        <v>114.06</v>
      </c>
      <c r="C2184" s="9">
        <v>155.21</v>
      </c>
      <c r="D2184" s="9">
        <v>129.04</v>
      </c>
      <c r="E2184" s="9">
        <v>175.59</v>
      </c>
      <c r="F2184" s="9">
        <v>142.13</v>
      </c>
      <c r="G2184" s="9">
        <v>193.4</v>
      </c>
      <c r="H2184" s="9">
        <v>141.74</v>
      </c>
      <c r="I2184" s="9">
        <v>192.88</v>
      </c>
      <c r="J2184" s="1">
        <f>VLOOKUP(A2184,'1927-2022'!$A$2:$A$24116,1,FALSE)</f>
        <v>39569</v>
      </c>
    </row>
    <row r="2185" spans="1:10" x14ac:dyDescent="0.3">
      <c r="A2185" s="2">
        <v>39570</v>
      </c>
      <c r="B2185" s="9">
        <v>113.87</v>
      </c>
      <c r="C2185" s="9">
        <v>154.94999999999999</v>
      </c>
      <c r="D2185" s="9">
        <v>128.57</v>
      </c>
      <c r="E2185" s="9">
        <v>174.96</v>
      </c>
      <c r="F2185" s="9">
        <v>141.19</v>
      </c>
      <c r="G2185" s="9">
        <v>192.12</v>
      </c>
      <c r="H2185" s="9">
        <v>140.65</v>
      </c>
      <c r="I2185" s="9">
        <v>191.39</v>
      </c>
      <c r="J2185" s="1">
        <f>VLOOKUP(A2185,'1927-2022'!$A$2:$A$24116,1,FALSE)</f>
        <v>39570</v>
      </c>
    </row>
    <row r="2186" spans="1:10" x14ac:dyDescent="0.3">
      <c r="A2186" s="2">
        <v>39573</v>
      </c>
      <c r="B2186" s="9">
        <v>113.95</v>
      </c>
      <c r="C2186" s="9">
        <v>155.08000000000001</v>
      </c>
      <c r="D2186" s="9">
        <v>128.69999999999999</v>
      </c>
      <c r="E2186" s="9">
        <v>175.15</v>
      </c>
      <c r="F2186" s="9">
        <v>141.32</v>
      </c>
      <c r="G2186" s="9">
        <v>192.33</v>
      </c>
      <c r="H2186" s="9">
        <v>140.51</v>
      </c>
      <c r="I2186" s="9">
        <v>191.23</v>
      </c>
      <c r="J2186" s="1">
        <f>VLOOKUP(A2186,'1927-2022'!$A$2:$A$24116,1,FALSE)</f>
        <v>39573</v>
      </c>
    </row>
    <row r="2187" spans="1:10" x14ac:dyDescent="0.3">
      <c r="A2187" s="2">
        <v>39574</v>
      </c>
      <c r="B2187" s="9">
        <v>114.03</v>
      </c>
      <c r="C2187" s="9">
        <v>155.19</v>
      </c>
      <c r="D2187" s="9">
        <v>128.65</v>
      </c>
      <c r="E2187" s="9">
        <v>175.1</v>
      </c>
      <c r="F2187" s="9">
        <v>141.03</v>
      </c>
      <c r="G2187" s="9">
        <v>191.95</v>
      </c>
      <c r="H2187" s="9">
        <v>139.66</v>
      </c>
      <c r="I2187" s="9">
        <v>190.09</v>
      </c>
      <c r="J2187" s="1">
        <f>VLOOKUP(A2187,'1927-2022'!$A$2:$A$24116,1,FALSE)</f>
        <v>39574</v>
      </c>
    </row>
    <row r="2188" spans="1:10" x14ac:dyDescent="0.3">
      <c r="A2188" s="2">
        <v>39575</v>
      </c>
      <c r="B2188" s="9">
        <v>114.12</v>
      </c>
      <c r="C2188" s="9">
        <v>155.33000000000001</v>
      </c>
      <c r="D2188" s="9">
        <v>128.91</v>
      </c>
      <c r="E2188" s="9">
        <v>175.46</v>
      </c>
      <c r="F2188" s="9">
        <v>141.36000000000001</v>
      </c>
      <c r="G2188" s="9">
        <v>192.4</v>
      </c>
      <c r="H2188" s="9">
        <v>140.06</v>
      </c>
      <c r="I2188" s="9">
        <v>190.63</v>
      </c>
      <c r="J2188" s="1">
        <f>VLOOKUP(A2188,'1927-2022'!$A$2:$A$24116,1,FALSE)</f>
        <v>39575</v>
      </c>
    </row>
    <row r="2189" spans="1:10" x14ac:dyDescent="0.3">
      <c r="A2189" s="2">
        <v>39576</v>
      </c>
      <c r="B2189" s="9">
        <v>114.27</v>
      </c>
      <c r="C2189" s="9">
        <v>155.54</v>
      </c>
      <c r="D2189" s="9">
        <v>129.44</v>
      </c>
      <c r="E2189" s="9">
        <v>176.18</v>
      </c>
      <c r="F2189" s="9">
        <v>142.19999999999999</v>
      </c>
      <c r="G2189" s="9">
        <v>193.56</v>
      </c>
      <c r="H2189" s="9">
        <v>141.29</v>
      </c>
      <c r="I2189" s="9">
        <v>192.32</v>
      </c>
      <c r="J2189" s="1">
        <f>VLOOKUP(A2189,'1927-2022'!$A$2:$A$24116,1,FALSE)</f>
        <v>39576</v>
      </c>
    </row>
    <row r="2190" spans="1:10" x14ac:dyDescent="0.3">
      <c r="A2190" s="2">
        <v>39577</v>
      </c>
      <c r="B2190" s="9">
        <v>114.32</v>
      </c>
      <c r="C2190" s="9">
        <v>155.61000000000001</v>
      </c>
      <c r="D2190" s="9">
        <v>129.65</v>
      </c>
      <c r="E2190" s="9">
        <v>176.48</v>
      </c>
      <c r="F2190" s="9">
        <v>142.53</v>
      </c>
      <c r="G2190" s="9">
        <v>194.01</v>
      </c>
      <c r="H2190" s="9">
        <v>141.88</v>
      </c>
      <c r="I2190" s="9">
        <v>193.12</v>
      </c>
      <c r="J2190" s="1">
        <f>VLOOKUP(A2190,'1927-2022'!$A$2:$A$24116,1,FALSE)</f>
        <v>39577</v>
      </c>
    </row>
    <row r="2191" spans="1:10" x14ac:dyDescent="0.3">
      <c r="A2191" s="2">
        <v>39580</v>
      </c>
      <c r="B2191" s="9">
        <v>114.19</v>
      </c>
      <c r="C2191" s="9">
        <v>155.44999999999999</v>
      </c>
      <c r="D2191" s="9">
        <v>129.56</v>
      </c>
      <c r="E2191" s="9">
        <v>176.38</v>
      </c>
      <c r="F2191" s="9">
        <v>142.49</v>
      </c>
      <c r="G2191" s="9">
        <v>193.98</v>
      </c>
      <c r="H2191" s="9">
        <v>141.88</v>
      </c>
      <c r="I2191" s="9">
        <v>193.15</v>
      </c>
      <c r="J2191" s="1">
        <f>VLOOKUP(A2191,'1927-2022'!$A$2:$A$24116,1,FALSE)</f>
        <v>39580</v>
      </c>
    </row>
    <row r="2192" spans="1:10" x14ac:dyDescent="0.3">
      <c r="A2192" s="2">
        <v>39581</v>
      </c>
      <c r="B2192" s="9">
        <v>113.78</v>
      </c>
      <c r="C2192" s="9">
        <v>154.91</v>
      </c>
      <c r="D2192" s="9">
        <v>128.54</v>
      </c>
      <c r="E2192" s="9">
        <v>175.01</v>
      </c>
      <c r="F2192" s="9">
        <v>141.13</v>
      </c>
      <c r="G2192" s="9">
        <v>192.14</v>
      </c>
      <c r="H2192" s="9">
        <v>140.16999999999999</v>
      </c>
      <c r="I2192" s="9">
        <v>190.84</v>
      </c>
      <c r="J2192" s="1">
        <f>VLOOKUP(A2192,'1927-2022'!$A$2:$A$24116,1,FALSE)</f>
        <v>39581</v>
      </c>
    </row>
    <row r="2193" spans="1:10" x14ac:dyDescent="0.3">
      <c r="A2193" s="2">
        <v>39582</v>
      </c>
      <c r="B2193" s="9">
        <v>113.66</v>
      </c>
      <c r="C2193" s="9">
        <v>154.75</v>
      </c>
      <c r="D2193" s="9">
        <v>128.24</v>
      </c>
      <c r="E2193" s="9">
        <v>174.6</v>
      </c>
      <c r="F2193" s="9">
        <v>140.69</v>
      </c>
      <c r="G2193" s="9">
        <v>191.55</v>
      </c>
      <c r="H2193" s="9">
        <v>139.76</v>
      </c>
      <c r="I2193" s="9">
        <v>190.28</v>
      </c>
      <c r="J2193" s="1">
        <f>VLOOKUP(A2193,'1927-2022'!$A$2:$A$24116,1,FALSE)</f>
        <v>39582</v>
      </c>
    </row>
    <row r="2194" spans="1:10" x14ac:dyDescent="0.3">
      <c r="A2194" s="2">
        <v>39583</v>
      </c>
      <c r="B2194" s="9">
        <v>113.86</v>
      </c>
      <c r="C2194" s="9">
        <v>155.03</v>
      </c>
      <c r="D2194" s="9">
        <v>128.86000000000001</v>
      </c>
      <c r="E2194" s="9">
        <v>175.45</v>
      </c>
      <c r="F2194" s="9">
        <v>141.57</v>
      </c>
      <c r="G2194" s="9">
        <v>192.76</v>
      </c>
      <c r="H2194" s="9">
        <v>140.87</v>
      </c>
      <c r="I2194" s="9">
        <v>191.81</v>
      </c>
      <c r="J2194" s="1">
        <f>VLOOKUP(A2194,'1927-2022'!$A$2:$A$24116,1,FALSE)</f>
        <v>39583</v>
      </c>
    </row>
    <row r="2195" spans="1:10" x14ac:dyDescent="0.3">
      <c r="A2195" s="2">
        <v>39584</v>
      </c>
      <c r="B2195" s="9">
        <v>113.89</v>
      </c>
      <c r="C2195" s="9">
        <v>155.08000000000001</v>
      </c>
      <c r="D2195" s="9">
        <v>128.88</v>
      </c>
      <c r="E2195" s="9">
        <v>175.49</v>
      </c>
      <c r="F2195" s="9">
        <v>141.49</v>
      </c>
      <c r="G2195" s="9">
        <v>192.66</v>
      </c>
      <c r="H2195" s="9">
        <v>140.91</v>
      </c>
      <c r="I2195" s="9">
        <v>191.87</v>
      </c>
      <c r="J2195" s="1">
        <f>VLOOKUP(A2195,'1927-2022'!$A$2:$A$24116,1,FALSE)</f>
        <v>39584</v>
      </c>
    </row>
    <row r="2196" spans="1:10" x14ac:dyDescent="0.3">
      <c r="A2196" s="2">
        <v>39587</v>
      </c>
      <c r="B2196" s="9">
        <v>113.99</v>
      </c>
      <c r="C2196" s="9">
        <v>155.24</v>
      </c>
      <c r="D2196" s="9">
        <v>129.05000000000001</v>
      </c>
      <c r="E2196" s="9">
        <v>175.75</v>
      </c>
      <c r="F2196" s="9">
        <v>141.72</v>
      </c>
      <c r="G2196" s="9">
        <v>193.01</v>
      </c>
      <c r="H2196" s="9">
        <v>141.1</v>
      </c>
      <c r="I2196" s="9">
        <v>192.16</v>
      </c>
      <c r="J2196" s="1">
        <f>VLOOKUP(A2196,'1927-2022'!$A$2:$A$24116,1,FALSE)</f>
        <v>39587</v>
      </c>
    </row>
    <row r="2197" spans="1:10" x14ac:dyDescent="0.3">
      <c r="A2197" s="2">
        <v>39588</v>
      </c>
      <c r="B2197" s="9">
        <v>114.19</v>
      </c>
      <c r="C2197" s="9">
        <v>155.53</v>
      </c>
      <c r="D2197" s="9">
        <v>129.52000000000001</v>
      </c>
      <c r="E2197" s="9">
        <v>176.39</v>
      </c>
      <c r="F2197" s="9">
        <v>142.41</v>
      </c>
      <c r="G2197" s="9">
        <v>193.96</v>
      </c>
      <c r="H2197" s="9">
        <v>141.93</v>
      </c>
      <c r="I2197" s="9">
        <v>193.3</v>
      </c>
      <c r="J2197" s="1">
        <f>VLOOKUP(A2197,'1927-2022'!$A$2:$A$24116,1,FALSE)</f>
        <v>39588</v>
      </c>
    </row>
    <row r="2198" spans="1:10" x14ac:dyDescent="0.3">
      <c r="A2198" s="2">
        <v>39589</v>
      </c>
      <c r="B2198" s="9">
        <v>114</v>
      </c>
      <c r="C2198" s="9">
        <v>155.27000000000001</v>
      </c>
      <c r="D2198" s="9">
        <v>129.13999999999999</v>
      </c>
      <c r="E2198" s="9">
        <v>175.89</v>
      </c>
      <c r="F2198" s="9">
        <v>142.01</v>
      </c>
      <c r="G2198" s="9">
        <v>193.42</v>
      </c>
      <c r="H2198" s="9">
        <v>141.53</v>
      </c>
      <c r="I2198" s="9">
        <v>192.77</v>
      </c>
      <c r="J2198" s="1">
        <f>VLOOKUP(A2198,'1927-2022'!$A$2:$A$24116,1,FALSE)</f>
        <v>39589</v>
      </c>
    </row>
    <row r="2199" spans="1:10" x14ac:dyDescent="0.3">
      <c r="A2199" s="2">
        <v>39590</v>
      </c>
      <c r="B2199" s="9">
        <v>113.73</v>
      </c>
      <c r="C2199" s="9">
        <v>154.91</v>
      </c>
      <c r="D2199" s="9">
        <v>128.38</v>
      </c>
      <c r="E2199" s="9">
        <v>174.87</v>
      </c>
      <c r="F2199" s="9">
        <v>140.9</v>
      </c>
      <c r="G2199" s="9">
        <v>191.91</v>
      </c>
      <c r="H2199" s="9">
        <v>140.13999999999999</v>
      </c>
      <c r="I2199" s="9">
        <v>190.88</v>
      </c>
      <c r="J2199" s="1">
        <f>VLOOKUP(A2199,'1927-2022'!$A$2:$A$24116,1,FALSE)</f>
        <v>39590</v>
      </c>
    </row>
    <row r="2200" spans="1:10" x14ac:dyDescent="0.3">
      <c r="A2200" s="2">
        <v>39591</v>
      </c>
      <c r="B2200" s="9">
        <v>114.03</v>
      </c>
      <c r="C2200" s="9">
        <v>155.33000000000001</v>
      </c>
      <c r="D2200" s="9">
        <v>129.04</v>
      </c>
      <c r="E2200" s="9">
        <v>175.77</v>
      </c>
      <c r="F2200" s="9">
        <v>141.86000000000001</v>
      </c>
      <c r="G2200" s="9">
        <v>193.23</v>
      </c>
      <c r="H2200" s="9">
        <v>141.4</v>
      </c>
      <c r="I2200" s="9">
        <v>192.61</v>
      </c>
      <c r="J2200" s="1">
        <f>VLOOKUP(A2200,'1927-2022'!$A$2:$A$24116,1,FALSE)</f>
        <v>39591</v>
      </c>
    </row>
    <row r="2201" spans="1:10" x14ac:dyDescent="0.3">
      <c r="A2201" s="2">
        <v>39594</v>
      </c>
      <c r="B2201" s="9">
        <v>114.03</v>
      </c>
      <c r="C2201" s="9">
        <v>155.36000000000001</v>
      </c>
      <c r="D2201" s="9">
        <v>129.04</v>
      </c>
      <c r="E2201" s="9">
        <v>175.8</v>
      </c>
      <c r="F2201" s="9">
        <v>141.86000000000001</v>
      </c>
      <c r="G2201" s="9">
        <v>193.26</v>
      </c>
      <c r="H2201" s="9">
        <v>141.4</v>
      </c>
      <c r="I2201" s="9">
        <v>192.64</v>
      </c>
      <c r="J2201" s="1" t="e">
        <f>VLOOKUP(A2201,'1927-2022'!$A$2:$A$24116,1,FALSE)</f>
        <v>#N/A</v>
      </c>
    </row>
    <row r="2202" spans="1:10" x14ac:dyDescent="0.3">
      <c r="A2202" s="2">
        <v>39595</v>
      </c>
      <c r="B2202" s="9">
        <v>113.9</v>
      </c>
      <c r="C2202" s="9">
        <v>155.18</v>
      </c>
      <c r="D2202" s="9">
        <v>128.54</v>
      </c>
      <c r="E2202" s="9">
        <v>175.13</v>
      </c>
      <c r="F2202" s="9">
        <v>140.99</v>
      </c>
      <c r="G2202" s="9">
        <v>192.09</v>
      </c>
      <c r="H2202" s="9">
        <v>139.93</v>
      </c>
      <c r="I2202" s="9">
        <v>190.64</v>
      </c>
      <c r="J2202" s="1">
        <f>VLOOKUP(A2202,'1927-2022'!$A$2:$A$24116,1,FALSE)</f>
        <v>39595</v>
      </c>
    </row>
    <row r="2203" spans="1:10" x14ac:dyDescent="0.3">
      <c r="A2203" s="2">
        <v>39596</v>
      </c>
      <c r="B2203" s="9">
        <v>113.69</v>
      </c>
      <c r="C2203" s="9">
        <v>154.9</v>
      </c>
      <c r="D2203" s="9">
        <v>127.99</v>
      </c>
      <c r="E2203" s="9">
        <v>174.38</v>
      </c>
      <c r="F2203" s="9">
        <v>140.15</v>
      </c>
      <c r="G2203" s="9">
        <v>190.95</v>
      </c>
      <c r="H2203" s="9">
        <v>138.87</v>
      </c>
      <c r="I2203" s="9">
        <v>189.21</v>
      </c>
      <c r="J2203" s="1">
        <f>VLOOKUP(A2203,'1927-2022'!$A$2:$A$24116,1,FALSE)</f>
        <v>39596</v>
      </c>
    </row>
    <row r="2204" spans="1:10" x14ac:dyDescent="0.3">
      <c r="A2204" s="2">
        <v>39597</v>
      </c>
      <c r="B2204" s="9">
        <v>113.64</v>
      </c>
      <c r="C2204" s="9">
        <v>154.84</v>
      </c>
      <c r="D2204" s="9">
        <v>127.68</v>
      </c>
      <c r="E2204" s="9">
        <v>173.97</v>
      </c>
      <c r="F2204" s="9">
        <v>139.63</v>
      </c>
      <c r="G2204" s="9">
        <v>190.26</v>
      </c>
      <c r="H2204" s="9">
        <v>137.87</v>
      </c>
      <c r="I2204" s="9">
        <v>187.85</v>
      </c>
      <c r="J2204" s="1">
        <f>VLOOKUP(A2204,'1927-2022'!$A$2:$A$24116,1,FALSE)</f>
        <v>39597</v>
      </c>
    </row>
    <row r="2205" spans="1:10" x14ac:dyDescent="0.3">
      <c r="A2205" s="2">
        <v>39598</v>
      </c>
      <c r="B2205" s="9">
        <v>113.71</v>
      </c>
      <c r="C2205" s="9">
        <v>154.94</v>
      </c>
      <c r="D2205" s="9">
        <v>127.79</v>
      </c>
      <c r="E2205" s="9">
        <v>174.13</v>
      </c>
      <c r="F2205" s="9">
        <v>139.94</v>
      </c>
      <c r="G2205" s="9">
        <v>190.69</v>
      </c>
      <c r="H2205" s="9">
        <v>138.5</v>
      </c>
      <c r="I2205" s="9">
        <v>188.72</v>
      </c>
      <c r="J2205" s="1">
        <f>VLOOKUP(A2205,'1927-2022'!$A$2:$A$24116,1,FALSE)</f>
        <v>39598</v>
      </c>
    </row>
    <row r="2206" spans="1:10" x14ac:dyDescent="0.3">
      <c r="A2206" s="2">
        <v>39601</v>
      </c>
      <c r="B2206" s="9">
        <v>114</v>
      </c>
      <c r="C2206" s="9">
        <v>155.37</v>
      </c>
      <c r="D2206" s="9">
        <v>128.51</v>
      </c>
      <c r="E2206" s="9">
        <v>175.15</v>
      </c>
      <c r="F2206" s="9">
        <v>141.05000000000001</v>
      </c>
      <c r="G2206" s="9">
        <v>192.23</v>
      </c>
      <c r="H2206" s="9">
        <v>139.24</v>
      </c>
      <c r="I2206" s="9">
        <v>189.76</v>
      </c>
      <c r="J2206" s="1">
        <f>VLOOKUP(A2206,'1927-2022'!$A$2:$A$24116,1,FALSE)</f>
        <v>39601</v>
      </c>
    </row>
    <row r="2207" spans="1:10" x14ac:dyDescent="0.3">
      <c r="A2207" s="2">
        <v>39602</v>
      </c>
      <c r="B2207" s="9">
        <v>114.21</v>
      </c>
      <c r="C2207" s="9">
        <v>155.66999999999999</v>
      </c>
      <c r="D2207" s="9">
        <v>129.07</v>
      </c>
      <c r="E2207" s="9">
        <v>175.91</v>
      </c>
      <c r="F2207" s="9">
        <v>142.1</v>
      </c>
      <c r="G2207" s="9">
        <v>193.67</v>
      </c>
      <c r="H2207" s="9">
        <v>140.31</v>
      </c>
      <c r="I2207" s="9">
        <v>191.23</v>
      </c>
      <c r="J2207" s="1">
        <f>VLOOKUP(A2207,'1927-2022'!$A$2:$A$24116,1,FALSE)</f>
        <v>39602</v>
      </c>
    </row>
    <row r="2208" spans="1:10" x14ac:dyDescent="0.3">
      <c r="A2208" s="2">
        <v>39603</v>
      </c>
      <c r="B2208" s="9">
        <v>114.21</v>
      </c>
      <c r="C2208" s="9">
        <v>155.66999999999999</v>
      </c>
      <c r="D2208" s="9">
        <v>128.91999999999999</v>
      </c>
      <c r="E2208" s="9">
        <v>175.72</v>
      </c>
      <c r="F2208" s="9">
        <v>141.83000000000001</v>
      </c>
      <c r="G2208" s="9">
        <v>193.31</v>
      </c>
      <c r="H2208" s="9">
        <v>139.54</v>
      </c>
      <c r="I2208" s="9">
        <v>190.2</v>
      </c>
      <c r="J2208" s="1">
        <f>VLOOKUP(A2208,'1927-2022'!$A$2:$A$24116,1,FALSE)</f>
        <v>39603</v>
      </c>
    </row>
    <row r="2209" spans="1:10" x14ac:dyDescent="0.3">
      <c r="A2209" s="2">
        <v>39604</v>
      </c>
      <c r="B2209" s="9">
        <v>114.09</v>
      </c>
      <c r="C2209" s="9">
        <v>155.51</v>
      </c>
      <c r="D2209" s="9">
        <v>128.51</v>
      </c>
      <c r="E2209" s="9">
        <v>175.16</v>
      </c>
      <c r="F2209" s="9">
        <v>140.99</v>
      </c>
      <c r="G2209" s="9">
        <v>192.18</v>
      </c>
      <c r="H2209" s="9">
        <v>138.41999999999999</v>
      </c>
      <c r="I2209" s="9">
        <v>188.68</v>
      </c>
      <c r="J2209" s="1">
        <f>VLOOKUP(A2209,'1927-2022'!$A$2:$A$24116,1,FALSE)</f>
        <v>39604</v>
      </c>
    </row>
    <row r="2210" spans="1:10" x14ac:dyDescent="0.3">
      <c r="A2210" s="2">
        <v>39605</v>
      </c>
      <c r="B2210" s="9">
        <v>114.28</v>
      </c>
      <c r="C2210" s="9">
        <v>155.78</v>
      </c>
      <c r="D2210" s="9">
        <v>129.13</v>
      </c>
      <c r="E2210" s="9">
        <v>176.02</v>
      </c>
      <c r="F2210" s="9">
        <v>141.93</v>
      </c>
      <c r="G2210" s="9">
        <v>193.46</v>
      </c>
      <c r="H2210" s="9">
        <v>139.63999999999999</v>
      </c>
      <c r="I2210" s="9">
        <v>190.35</v>
      </c>
      <c r="J2210" s="1">
        <f>VLOOKUP(A2210,'1927-2022'!$A$2:$A$24116,1,FALSE)</f>
        <v>39605</v>
      </c>
    </row>
    <row r="2211" spans="1:10" x14ac:dyDescent="0.3">
      <c r="A2211" s="2">
        <v>39608</v>
      </c>
      <c r="B2211" s="9">
        <v>113.61</v>
      </c>
      <c r="C2211" s="9">
        <v>154.88999999999999</v>
      </c>
      <c r="D2211" s="9">
        <v>128.01</v>
      </c>
      <c r="E2211" s="9">
        <v>174.53</v>
      </c>
      <c r="F2211" s="9">
        <v>141.03</v>
      </c>
      <c r="G2211" s="9">
        <v>192.27</v>
      </c>
      <c r="H2211" s="9">
        <v>139.49</v>
      </c>
      <c r="I2211" s="9">
        <v>190.17</v>
      </c>
      <c r="J2211" s="1">
        <f>VLOOKUP(A2211,'1927-2022'!$A$2:$A$24116,1,FALSE)</f>
        <v>39608</v>
      </c>
    </row>
    <row r="2212" spans="1:10" x14ac:dyDescent="0.3">
      <c r="A2212" s="2">
        <v>39609</v>
      </c>
      <c r="B2212" s="9">
        <v>113.25</v>
      </c>
      <c r="C2212" s="9">
        <v>154.41</v>
      </c>
      <c r="D2212" s="9">
        <v>127.2</v>
      </c>
      <c r="E2212" s="9">
        <v>173.42</v>
      </c>
      <c r="F2212" s="9">
        <v>139.81</v>
      </c>
      <c r="G2212" s="9">
        <v>190.61</v>
      </c>
      <c r="H2212" s="9">
        <v>138.31</v>
      </c>
      <c r="I2212" s="9">
        <v>188.57</v>
      </c>
      <c r="J2212" s="1">
        <f>VLOOKUP(A2212,'1927-2022'!$A$2:$A$24116,1,FALSE)</f>
        <v>39609</v>
      </c>
    </row>
    <row r="2213" spans="1:10" x14ac:dyDescent="0.3">
      <c r="A2213" s="2">
        <v>39610</v>
      </c>
      <c r="B2213" s="9">
        <v>113.49</v>
      </c>
      <c r="C2213" s="9">
        <v>154.74</v>
      </c>
      <c r="D2213" s="9">
        <v>127.61</v>
      </c>
      <c r="E2213" s="9">
        <v>173.99</v>
      </c>
      <c r="F2213" s="9">
        <v>140.13999999999999</v>
      </c>
      <c r="G2213" s="9">
        <v>191.07</v>
      </c>
      <c r="H2213" s="9">
        <v>138.44</v>
      </c>
      <c r="I2213" s="9">
        <v>188.76</v>
      </c>
      <c r="J2213" s="1">
        <f>VLOOKUP(A2213,'1927-2022'!$A$2:$A$24116,1,FALSE)</f>
        <v>39610</v>
      </c>
    </row>
    <row r="2214" spans="1:10" x14ac:dyDescent="0.3">
      <c r="A2214" s="2">
        <v>39611</v>
      </c>
      <c r="B2214" s="9">
        <v>113.12</v>
      </c>
      <c r="C2214" s="9">
        <v>154.24</v>
      </c>
      <c r="D2214" s="9">
        <v>126.58</v>
      </c>
      <c r="E2214" s="9">
        <v>172.6</v>
      </c>
      <c r="F2214" s="9">
        <v>138.80000000000001</v>
      </c>
      <c r="G2214" s="9">
        <v>189.25</v>
      </c>
      <c r="H2214" s="9">
        <v>136.97</v>
      </c>
      <c r="I2214" s="9">
        <v>186.77</v>
      </c>
      <c r="J2214" s="1">
        <f>VLOOKUP(A2214,'1927-2022'!$A$2:$A$24116,1,FALSE)</f>
        <v>39611</v>
      </c>
    </row>
    <row r="2215" spans="1:10" x14ac:dyDescent="0.3">
      <c r="A2215" s="2">
        <v>39612</v>
      </c>
      <c r="B2215" s="9">
        <v>113.03</v>
      </c>
      <c r="C2215" s="9">
        <v>154.13</v>
      </c>
      <c r="D2215" s="9">
        <v>126.24</v>
      </c>
      <c r="E2215" s="9">
        <v>172.15</v>
      </c>
      <c r="F2215" s="9">
        <v>138.38999999999999</v>
      </c>
      <c r="G2215" s="9">
        <v>188.71</v>
      </c>
      <c r="H2215" s="9">
        <v>136.47999999999999</v>
      </c>
      <c r="I2215" s="9">
        <v>186.1</v>
      </c>
      <c r="J2215" s="1">
        <f>VLOOKUP(A2215,'1927-2022'!$A$2:$A$24116,1,FALSE)</f>
        <v>39612</v>
      </c>
    </row>
    <row r="2216" spans="1:10" x14ac:dyDescent="0.3">
      <c r="A2216" s="2">
        <v>39615</v>
      </c>
      <c r="B2216" s="9">
        <v>113.07</v>
      </c>
      <c r="C2216" s="9">
        <v>154.19999999999999</v>
      </c>
      <c r="D2216" s="9">
        <v>126.28</v>
      </c>
      <c r="E2216" s="9">
        <v>172.23</v>
      </c>
      <c r="F2216" s="9">
        <v>138.63999999999999</v>
      </c>
      <c r="G2216" s="9">
        <v>189.08</v>
      </c>
      <c r="H2216" s="9">
        <v>136.82</v>
      </c>
      <c r="I2216" s="9">
        <v>186.6</v>
      </c>
      <c r="J2216" s="1">
        <f>VLOOKUP(A2216,'1927-2022'!$A$2:$A$24116,1,FALSE)</f>
        <v>39615</v>
      </c>
    </row>
    <row r="2217" spans="1:10" x14ac:dyDescent="0.3">
      <c r="A2217" s="2">
        <v>39616</v>
      </c>
      <c r="B2217" s="9">
        <v>113.23</v>
      </c>
      <c r="C2217" s="9">
        <v>154.43</v>
      </c>
      <c r="D2217" s="9">
        <v>126.56</v>
      </c>
      <c r="E2217" s="9">
        <v>172.62</v>
      </c>
      <c r="F2217" s="9">
        <v>139.13</v>
      </c>
      <c r="G2217" s="9">
        <v>189.75</v>
      </c>
      <c r="H2217" s="9">
        <v>136.86000000000001</v>
      </c>
      <c r="I2217" s="9">
        <v>186.66</v>
      </c>
      <c r="J2217" s="1">
        <f>VLOOKUP(A2217,'1927-2022'!$A$2:$A$24116,1,FALSE)</f>
        <v>39616</v>
      </c>
    </row>
    <row r="2218" spans="1:10" x14ac:dyDescent="0.3">
      <c r="A2218" s="2">
        <v>39617</v>
      </c>
      <c r="B2218" s="9">
        <v>113.35</v>
      </c>
      <c r="C2218" s="9">
        <v>154.61000000000001</v>
      </c>
      <c r="D2218" s="9">
        <v>127.12</v>
      </c>
      <c r="E2218" s="9">
        <v>173.38</v>
      </c>
      <c r="F2218" s="9">
        <v>139.94</v>
      </c>
      <c r="G2218" s="9">
        <v>190.88</v>
      </c>
      <c r="H2218" s="9">
        <v>137.85</v>
      </c>
      <c r="I2218" s="9">
        <v>188.02</v>
      </c>
      <c r="J2218" s="1">
        <f>VLOOKUP(A2218,'1927-2022'!$A$2:$A$24116,1,FALSE)</f>
        <v>39617</v>
      </c>
    </row>
    <row r="2219" spans="1:10" x14ac:dyDescent="0.3">
      <c r="A2219" s="2">
        <v>39618</v>
      </c>
      <c r="B2219" s="9">
        <v>113.12</v>
      </c>
      <c r="C2219" s="9">
        <v>154.30000000000001</v>
      </c>
      <c r="D2219" s="9">
        <v>126.65</v>
      </c>
      <c r="E2219" s="9">
        <v>172.76</v>
      </c>
      <c r="F2219" s="9">
        <v>139.26</v>
      </c>
      <c r="G2219" s="9">
        <v>189.96</v>
      </c>
      <c r="H2219" s="9">
        <v>137.41</v>
      </c>
      <c r="I2219" s="9">
        <v>187.44</v>
      </c>
      <c r="J2219" s="1">
        <f>VLOOKUP(A2219,'1927-2022'!$A$2:$A$24116,1,FALSE)</f>
        <v>39618</v>
      </c>
    </row>
    <row r="2220" spans="1:10" x14ac:dyDescent="0.3">
      <c r="A2220" s="2">
        <v>39619</v>
      </c>
      <c r="B2220" s="9">
        <v>113.37</v>
      </c>
      <c r="C2220" s="9">
        <v>154.65</v>
      </c>
      <c r="D2220" s="9">
        <v>127.24</v>
      </c>
      <c r="E2220" s="9">
        <v>173.58</v>
      </c>
      <c r="F2220" s="9">
        <v>140.04</v>
      </c>
      <c r="G2220" s="9">
        <v>191.03</v>
      </c>
      <c r="H2220" s="9">
        <v>138.44</v>
      </c>
      <c r="I2220" s="9">
        <v>188.85</v>
      </c>
      <c r="J2220" s="1">
        <f>VLOOKUP(A2220,'1927-2022'!$A$2:$A$24116,1,FALSE)</f>
        <v>39619</v>
      </c>
    </row>
    <row r="2221" spans="1:10" x14ac:dyDescent="0.3">
      <c r="A2221" s="2">
        <v>39622</v>
      </c>
      <c r="B2221" s="9">
        <v>113.18</v>
      </c>
      <c r="C2221" s="9">
        <v>154.43</v>
      </c>
      <c r="D2221" s="9">
        <v>126.94</v>
      </c>
      <c r="E2221" s="9">
        <v>173.2</v>
      </c>
      <c r="F2221" s="9">
        <v>139.75</v>
      </c>
      <c r="G2221" s="9">
        <v>190.67</v>
      </c>
      <c r="H2221" s="9">
        <v>138.22999999999999</v>
      </c>
      <c r="I2221" s="9">
        <v>188.6</v>
      </c>
      <c r="J2221" s="1">
        <f>VLOOKUP(A2221,'1927-2022'!$A$2:$A$24116,1,FALSE)</f>
        <v>39622</v>
      </c>
    </row>
    <row r="2222" spans="1:10" x14ac:dyDescent="0.3">
      <c r="A2222" s="2">
        <v>39623</v>
      </c>
      <c r="B2222" s="9">
        <v>113.45</v>
      </c>
      <c r="C2222" s="9">
        <v>154.79</v>
      </c>
      <c r="D2222" s="9">
        <v>127.44</v>
      </c>
      <c r="E2222" s="9">
        <v>173.89</v>
      </c>
      <c r="F2222" s="9">
        <v>140.6</v>
      </c>
      <c r="G2222" s="9">
        <v>191.85</v>
      </c>
      <c r="H2222" s="9">
        <v>139.26</v>
      </c>
      <c r="I2222" s="9">
        <v>190.01</v>
      </c>
      <c r="J2222" s="1">
        <f>VLOOKUP(A2222,'1927-2022'!$A$2:$A$24116,1,FALSE)</f>
        <v>39623</v>
      </c>
    </row>
    <row r="2223" spans="1:10" x14ac:dyDescent="0.3">
      <c r="A2223" s="2">
        <v>39624</v>
      </c>
      <c r="B2223" s="9">
        <v>113.57</v>
      </c>
      <c r="C2223" s="9">
        <v>154.97</v>
      </c>
      <c r="D2223" s="9">
        <v>127.44</v>
      </c>
      <c r="E2223" s="9">
        <v>173.9</v>
      </c>
      <c r="F2223" s="9">
        <v>140.41</v>
      </c>
      <c r="G2223" s="9">
        <v>191.59</v>
      </c>
      <c r="H2223" s="9">
        <v>139.07</v>
      </c>
      <c r="I2223" s="9">
        <v>189.76</v>
      </c>
      <c r="J2223" s="1">
        <f>VLOOKUP(A2223,'1927-2022'!$A$2:$A$24116,1,FALSE)</f>
        <v>39624</v>
      </c>
    </row>
    <row r="2224" spans="1:10" x14ac:dyDescent="0.3">
      <c r="A2224" s="2">
        <v>39625</v>
      </c>
      <c r="B2224" s="9">
        <v>113.91</v>
      </c>
      <c r="C2224" s="9">
        <v>155.44</v>
      </c>
      <c r="D2224" s="9">
        <v>128.22999999999999</v>
      </c>
      <c r="E2224" s="9">
        <v>174.98</v>
      </c>
      <c r="F2224" s="9">
        <v>141.5</v>
      </c>
      <c r="G2224" s="9">
        <v>193.09</v>
      </c>
      <c r="H2224" s="9">
        <v>140.33000000000001</v>
      </c>
      <c r="I2224" s="9">
        <v>191.49</v>
      </c>
      <c r="J2224" s="1">
        <f>VLOOKUP(A2224,'1927-2022'!$A$2:$A$24116,1,FALSE)</f>
        <v>39625</v>
      </c>
    </row>
    <row r="2225" spans="1:10" x14ac:dyDescent="0.3">
      <c r="A2225" s="2">
        <v>39626</v>
      </c>
      <c r="B2225" s="9">
        <v>113.96</v>
      </c>
      <c r="C2225" s="9">
        <v>155.52000000000001</v>
      </c>
      <c r="D2225" s="9">
        <v>128.37</v>
      </c>
      <c r="E2225" s="9">
        <v>175.18</v>
      </c>
      <c r="F2225" s="9">
        <v>141.71</v>
      </c>
      <c r="G2225" s="9">
        <v>193.39</v>
      </c>
      <c r="H2225" s="9">
        <v>141.13</v>
      </c>
      <c r="I2225" s="9">
        <v>192.59</v>
      </c>
      <c r="J2225" s="1">
        <f>VLOOKUP(A2225,'1927-2022'!$A$2:$A$24116,1,FALSE)</f>
        <v>39626</v>
      </c>
    </row>
    <row r="2226" spans="1:10" x14ac:dyDescent="0.3">
      <c r="A2226" s="2">
        <v>39629</v>
      </c>
      <c r="B2226" s="9">
        <v>114.02</v>
      </c>
      <c r="C2226" s="9">
        <v>155.62</v>
      </c>
      <c r="D2226" s="9">
        <v>128.51</v>
      </c>
      <c r="E2226" s="9">
        <v>175.39</v>
      </c>
      <c r="F2226" s="9">
        <v>141.83000000000001</v>
      </c>
      <c r="G2226" s="9">
        <v>193.58</v>
      </c>
      <c r="H2226" s="9">
        <v>141.05000000000001</v>
      </c>
      <c r="I2226" s="9">
        <v>192.52</v>
      </c>
      <c r="J2226" s="1">
        <f>VLOOKUP(A2226,'1927-2022'!$A$2:$A$24116,1,FALSE)</f>
        <v>39629</v>
      </c>
    </row>
    <row r="2227" spans="1:10" x14ac:dyDescent="0.3">
      <c r="A2227" s="2">
        <v>39630</v>
      </c>
      <c r="B2227" s="9">
        <v>113.99</v>
      </c>
      <c r="C2227" s="9">
        <v>155.6</v>
      </c>
      <c r="D2227" s="9">
        <v>128.46</v>
      </c>
      <c r="E2227" s="9">
        <v>175.34</v>
      </c>
      <c r="F2227" s="9">
        <v>141.77000000000001</v>
      </c>
      <c r="G2227" s="9">
        <v>193.51</v>
      </c>
      <c r="H2227" s="9">
        <v>140.96</v>
      </c>
      <c r="I2227" s="9">
        <v>192.4</v>
      </c>
      <c r="J2227" s="1">
        <f>VLOOKUP(A2227,'1927-2022'!$A$2:$A$24116,1,FALSE)</f>
        <v>39630</v>
      </c>
    </row>
    <row r="2228" spans="1:10" x14ac:dyDescent="0.3">
      <c r="A2228" s="2">
        <v>39631</v>
      </c>
      <c r="B2228" s="9">
        <v>114.15</v>
      </c>
      <c r="C2228" s="9">
        <v>155.81</v>
      </c>
      <c r="D2228" s="9">
        <v>128.72999999999999</v>
      </c>
      <c r="E2228" s="9">
        <v>175.72</v>
      </c>
      <c r="F2228" s="9">
        <v>142.19999999999999</v>
      </c>
      <c r="G2228" s="9">
        <v>194.1</v>
      </c>
      <c r="H2228" s="9">
        <v>141.69999999999999</v>
      </c>
      <c r="I2228" s="9">
        <v>193.42</v>
      </c>
      <c r="J2228" s="1">
        <f>VLOOKUP(A2228,'1927-2022'!$A$2:$A$24116,1,FALSE)</f>
        <v>39631</v>
      </c>
    </row>
    <row r="2229" spans="1:10" x14ac:dyDescent="0.3">
      <c r="A2229" s="2">
        <v>39632</v>
      </c>
      <c r="B2229" s="9">
        <v>114.24</v>
      </c>
      <c r="C2229" s="9">
        <v>155.94999999999999</v>
      </c>
      <c r="D2229" s="9">
        <v>128.9</v>
      </c>
      <c r="E2229" s="9">
        <v>175.97</v>
      </c>
      <c r="F2229" s="9">
        <v>142.37</v>
      </c>
      <c r="G2229" s="9">
        <v>194.35</v>
      </c>
      <c r="H2229" s="9">
        <v>141.38999999999999</v>
      </c>
      <c r="I2229" s="9">
        <v>193.02</v>
      </c>
      <c r="J2229" s="1">
        <f>VLOOKUP(A2229,'1927-2022'!$A$2:$A$24116,1,FALSE)</f>
        <v>39632</v>
      </c>
    </row>
    <row r="2230" spans="1:10" x14ac:dyDescent="0.3">
      <c r="A2230" s="2">
        <v>39633</v>
      </c>
      <c r="B2230" s="9">
        <v>114.24</v>
      </c>
      <c r="C2230" s="9">
        <v>155.96</v>
      </c>
      <c r="D2230" s="9">
        <v>128.9</v>
      </c>
      <c r="E2230" s="9">
        <v>175.98</v>
      </c>
      <c r="F2230" s="9">
        <v>142.37</v>
      </c>
      <c r="G2230" s="9">
        <v>194.36</v>
      </c>
      <c r="H2230" s="9">
        <v>141.38999999999999</v>
      </c>
      <c r="I2230" s="9">
        <v>193.03</v>
      </c>
      <c r="J2230" s="1" t="e">
        <f>VLOOKUP(A2230,'1927-2022'!$A$2:$A$24116,1,FALSE)</f>
        <v>#N/A</v>
      </c>
    </row>
    <row r="2231" spans="1:10" x14ac:dyDescent="0.3">
      <c r="A2231" s="2">
        <v>39636</v>
      </c>
      <c r="B2231" s="9">
        <v>114.37</v>
      </c>
      <c r="C2231" s="9">
        <v>156.15</v>
      </c>
      <c r="D2231" s="9">
        <v>129.18</v>
      </c>
      <c r="E2231" s="9">
        <v>176.38</v>
      </c>
      <c r="F2231" s="9">
        <v>142.97999999999999</v>
      </c>
      <c r="G2231" s="9">
        <v>195.22</v>
      </c>
      <c r="H2231" s="9">
        <v>141.91</v>
      </c>
      <c r="I2231" s="9">
        <v>193.76</v>
      </c>
      <c r="J2231" s="1">
        <f>VLOOKUP(A2231,'1927-2022'!$A$2:$A$24116,1,FALSE)</f>
        <v>39636</v>
      </c>
    </row>
    <row r="2232" spans="1:10" x14ac:dyDescent="0.3">
      <c r="A2232" s="2">
        <v>39637</v>
      </c>
      <c r="B2232" s="9">
        <v>114.41</v>
      </c>
      <c r="C2232" s="9">
        <v>156.22</v>
      </c>
      <c r="D2232" s="9">
        <v>129.49</v>
      </c>
      <c r="E2232" s="9">
        <v>176.81</v>
      </c>
      <c r="F2232" s="9">
        <v>143.46</v>
      </c>
      <c r="G2232" s="9">
        <v>195.89</v>
      </c>
      <c r="H2232" s="9">
        <v>142.58000000000001</v>
      </c>
      <c r="I2232" s="9">
        <v>194.68</v>
      </c>
      <c r="J2232" s="1">
        <f>VLOOKUP(A2232,'1927-2022'!$A$2:$A$24116,1,FALSE)</f>
        <v>39637</v>
      </c>
    </row>
    <row r="2233" spans="1:10" x14ac:dyDescent="0.3">
      <c r="A2233" s="2">
        <v>39638</v>
      </c>
      <c r="B2233" s="9">
        <v>114.55</v>
      </c>
      <c r="C2233" s="9">
        <v>156.41999999999999</v>
      </c>
      <c r="D2233" s="9">
        <v>129.83000000000001</v>
      </c>
      <c r="E2233" s="9">
        <v>177.29</v>
      </c>
      <c r="F2233" s="9">
        <v>143.79</v>
      </c>
      <c r="G2233" s="9">
        <v>196.35</v>
      </c>
      <c r="H2233" s="9">
        <v>143</v>
      </c>
      <c r="I2233" s="9">
        <v>195.26</v>
      </c>
      <c r="J2233" s="1">
        <f>VLOOKUP(A2233,'1927-2022'!$A$2:$A$24116,1,FALSE)</f>
        <v>39638</v>
      </c>
    </row>
    <row r="2234" spans="1:10" x14ac:dyDescent="0.3">
      <c r="A2234" s="2">
        <v>39639</v>
      </c>
      <c r="B2234" s="9">
        <v>114.51</v>
      </c>
      <c r="C2234" s="9">
        <v>156.37</v>
      </c>
      <c r="D2234" s="9">
        <v>129.91</v>
      </c>
      <c r="E2234" s="9">
        <v>177.41</v>
      </c>
      <c r="F2234" s="9">
        <v>144.01</v>
      </c>
      <c r="G2234" s="9">
        <v>196.65</v>
      </c>
      <c r="H2234" s="9">
        <v>143.15</v>
      </c>
      <c r="I2234" s="9">
        <v>195.48</v>
      </c>
      <c r="J2234" s="1">
        <f>VLOOKUP(A2234,'1927-2022'!$A$2:$A$24116,1,FALSE)</f>
        <v>39639</v>
      </c>
    </row>
    <row r="2235" spans="1:10" x14ac:dyDescent="0.3">
      <c r="A2235" s="2">
        <v>39640</v>
      </c>
      <c r="B2235" s="9">
        <v>114.1</v>
      </c>
      <c r="C2235" s="9">
        <v>155.83000000000001</v>
      </c>
      <c r="D2235" s="9">
        <v>128.91</v>
      </c>
      <c r="E2235" s="9">
        <v>176.05</v>
      </c>
      <c r="F2235" s="9">
        <v>142.44999999999999</v>
      </c>
      <c r="G2235" s="9">
        <v>194.54</v>
      </c>
      <c r="H2235" s="9">
        <v>141.36000000000001</v>
      </c>
      <c r="I2235" s="9">
        <v>193.04</v>
      </c>
      <c r="J2235" s="1">
        <f>VLOOKUP(A2235,'1927-2022'!$A$2:$A$24116,1,FALSE)</f>
        <v>39640</v>
      </c>
    </row>
    <row r="2236" spans="1:10" x14ac:dyDescent="0.3">
      <c r="A2236" s="2">
        <v>39643</v>
      </c>
      <c r="B2236" s="9">
        <v>114.41</v>
      </c>
      <c r="C2236" s="9">
        <v>156.27000000000001</v>
      </c>
      <c r="D2236" s="9">
        <v>129.46</v>
      </c>
      <c r="E2236" s="9">
        <v>176.82</v>
      </c>
      <c r="F2236" s="9">
        <v>143.13</v>
      </c>
      <c r="G2236" s="9">
        <v>195.5</v>
      </c>
      <c r="H2236" s="9">
        <v>142.44</v>
      </c>
      <c r="I2236" s="9">
        <v>194.56</v>
      </c>
      <c r="J2236" s="1">
        <f>VLOOKUP(A2236,'1927-2022'!$A$2:$A$24116,1,FALSE)</f>
        <v>39643</v>
      </c>
    </row>
    <row r="2237" spans="1:10" x14ac:dyDescent="0.3">
      <c r="A2237" s="2">
        <v>39644</v>
      </c>
      <c r="B2237" s="9">
        <v>114.58</v>
      </c>
      <c r="C2237" s="9">
        <v>156.5</v>
      </c>
      <c r="D2237" s="9">
        <v>129.88999999999999</v>
      </c>
      <c r="E2237" s="9">
        <v>177.43</v>
      </c>
      <c r="F2237" s="9">
        <v>143.69999999999999</v>
      </c>
      <c r="G2237" s="9">
        <v>196.28</v>
      </c>
      <c r="H2237" s="9">
        <v>142.61000000000001</v>
      </c>
      <c r="I2237" s="9">
        <v>194.8</v>
      </c>
      <c r="J2237" s="1">
        <f>VLOOKUP(A2237,'1927-2022'!$A$2:$A$24116,1,FALSE)</f>
        <v>39644</v>
      </c>
    </row>
    <row r="2238" spans="1:10" x14ac:dyDescent="0.3">
      <c r="A2238" s="2">
        <v>39645</v>
      </c>
      <c r="B2238" s="9">
        <v>114.53</v>
      </c>
      <c r="C2238" s="9">
        <v>156.44999999999999</v>
      </c>
      <c r="D2238" s="9">
        <v>129.54</v>
      </c>
      <c r="E2238" s="9">
        <v>176.95</v>
      </c>
      <c r="F2238" s="9">
        <v>143.02000000000001</v>
      </c>
      <c r="G2238" s="9">
        <v>195.36</v>
      </c>
      <c r="H2238" s="9">
        <v>140.94</v>
      </c>
      <c r="I2238" s="9">
        <v>192.52</v>
      </c>
      <c r="J2238" s="1">
        <f>VLOOKUP(A2238,'1927-2022'!$A$2:$A$24116,1,FALSE)</f>
        <v>39645</v>
      </c>
    </row>
    <row r="2239" spans="1:10" x14ac:dyDescent="0.3">
      <c r="A2239" s="2">
        <v>39646</v>
      </c>
      <c r="B2239" s="9">
        <v>114.21</v>
      </c>
      <c r="C2239" s="9">
        <v>156.02000000000001</v>
      </c>
      <c r="D2239" s="9">
        <v>128.76</v>
      </c>
      <c r="E2239" s="9">
        <v>175.89</v>
      </c>
      <c r="F2239" s="9">
        <v>141.79</v>
      </c>
      <c r="G2239" s="9">
        <v>193.69</v>
      </c>
      <c r="H2239" s="9">
        <v>139.88999999999999</v>
      </c>
      <c r="I2239" s="9">
        <v>191.09</v>
      </c>
      <c r="J2239" s="1">
        <f>VLOOKUP(A2239,'1927-2022'!$A$2:$A$24116,1,FALSE)</f>
        <v>39646</v>
      </c>
    </row>
    <row r="2240" spans="1:10" x14ac:dyDescent="0.3">
      <c r="A2240" s="2">
        <v>39647</v>
      </c>
      <c r="B2240" s="9">
        <v>114.1</v>
      </c>
      <c r="C2240" s="9">
        <v>155.87</v>
      </c>
      <c r="D2240" s="9">
        <v>128.41999999999999</v>
      </c>
      <c r="E2240" s="9">
        <v>175.44</v>
      </c>
      <c r="F2240" s="9">
        <v>141.44</v>
      </c>
      <c r="G2240" s="9">
        <v>193.22</v>
      </c>
      <c r="H2240" s="9">
        <v>139.51</v>
      </c>
      <c r="I2240" s="9">
        <v>190.58</v>
      </c>
      <c r="J2240" s="1">
        <f>VLOOKUP(A2240,'1927-2022'!$A$2:$A$24116,1,FALSE)</f>
        <v>39647</v>
      </c>
    </row>
    <row r="2241" spans="1:10" x14ac:dyDescent="0.3">
      <c r="A2241" s="2">
        <v>39650</v>
      </c>
      <c r="B2241" s="9">
        <v>114.06</v>
      </c>
      <c r="C2241" s="9">
        <v>155.84</v>
      </c>
      <c r="D2241" s="9">
        <v>128.44999999999999</v>
      </c>
      <c r="E2241" s="9">
        <v>175.5</v>
      </c>
      <c r="F2241" s="9">
        <v>141.63999999999999</v>
      </c>
      <c r="G2241" s="9">
        <v>193.51</v>
      </c>
      <c r="H2241" s="9">
        <v>139.77000000000001</v>
      </c>
      <c r="I2241" s="9">
        <v>190.97</v>
      </c>
      <c r="J2241" s="1">
        <f>VLOOKUP(A2241,'1927-2022'!$A$2:$A$24116,1,FALSE)</f>
        <v>39650</v>
      </c>
    </row>
    <row r="2242" spans="1:10" x14ac:dyDescent="0.3">
      <c r="A2242" s="2">
        <v>39651</v>
      </c>
      <c r="B2242" s="9">
        <v>113.96</v>
      </c>
      <c r="C2242" s="9">
        <v>155.71</v>
      </c>
      <c r="D2242" s="9">
        <v>128.16999999999999</v>
      </c>
      <c r="E2242" s="9">
        <v>175.12</v>
      </c>
      <c r="F2242" s="9">
        <v>141.27000000000001</v>
      </c>
      <c r="G2242" s="9">
        <v>193.02</v>
      </c>
      <c r="H2242" s="9">
        <v>139.30000000000001</v>
      </c>
      <c r="I2242" s="9">
        <v>190.33</v>
      </c>
      <c r="J2242" s="1">
        <f>VLOOKUP(A2242,'1927-2022'!$A$2:$A$24116,1,FALSE)</f>
        <v>39651</v>
      </c>
    </row>
    <row r="2243" spans="1:10" x14ac:dyDescent="0.3">
      <c r="A2243" s="2">
        <v>39652</v>
      </c>
      <c r="B2243" s="9">
        <v>113.79</v>
      </c>
      <c r="C2243" s="9">
        <v>155.49</v>
      </c>
      <c r="D2243" s="9">
        <v>127.77</v>
      </c>
      <c r="E2243" s="9">
        <v>174.59</v>
      </c>
      <c r="F2243" s="9">
        <v>140.69999999999999</v>
      </c>
      <c r="G2243" s="9">
        <v>192.25</v>
      </c>
      <c r="H2243" s="9">
        <v>138.63</v>
      </c>
      <c r="I2243" s="9">
        <v>189.43</v>
      </c>
      <c r="J2243" s="1">
        <f>VLOOKUP(A2243,'1927-2022'!$A$2:$A$24116,1,FALSE)</f>
        <v>39652</v>
      </c>
    </row>
    <row r="2244" spans="1:10" x14ac:dyDescent="0.3">
      <c r="A2244" s="2">
        <v>39653</v>
      </c>
      <c r="B2244" s="9">
        <v>114.21</v>
      </c>
      <c r="C2244" s="9">
        <v>156.07</v>
      </c>
      <c r="D2244" s="9">
        <v>128.78</v>
      </c>
      <c r="E2244" s="9">
        <v>175.97</v>
      </c>
      <c r="F2244" s="9">
        <v>142.12</v>
      </c>
      <c r="G2244" s="9">
        <v>194.2</v>
      </c>
      <c r="H2244" s="9">
        <v>140.33000000000001</v>
      </c>
      <c r="I2244" s="9">
        <v>191.75</v>
      </c>
      <c r="J2244" s="1">
        <f>VLOOKUP(A2244,'1927-2022'!$A$2:$A$24116,1,FALSE)</f>
        <v>39653</v>
      </c>
    </row>
    <row r="2245" spans="1:10" x14ac:dyDescent="0.3">
      <c r="A2245" s="2">
        <v>39654</v>
      </c>
      <c r="B2245" s="9">
        <v>114.05</v>
      </c>
      <c r="C2245" s="9">
        <v>155.86000000000001</v>
      </c>
      <c r="D2245" s="9">
        <v>128.36000000000001</v>
      </c>
      <c r="E2245" s="9">
        <v>175.41</v>
      </c>
      <c r="F2245" s="9">
        <v>141.22999999999999</v>
      </c>
      <c r="G2245" s="9">
        <v>192.99</v>
      </c>
      <c r="H2245" s="9">
        <v>138.88</v>
      </c>
      <c r="I2245" s="9">
        <v>189.78</v>
      </c>
      <c r="J2245" s="1">
        <f>VLOOKUP(A2245,'1927-2022'!$A$2:$A$24116,1,FALSE)</f>
        <v>39654</v>
      </c>
    </row>
    <row r="2246" spans="1:10" x14ac:dyDescent="0.3">
      <c r="A2246" s="2">
        <v>39657</v>
      </c>
      <c r="B2246" s="9">
        <v>114.32</v>
      </c>
      <c r="C2246" s="9">
        <v>156.25</v>
      </c>
      <c r="D2246" s="9">
        <v>129.03</v>
      </c>
      <c r="E2246" s="9">
        <v>176.35</v>
      </c>
      <c r="F2246" s="9">
        <v>142.26</v>
      </c>
      <c r="G2246" s="9">
        <v>194.42</v>
      </c>
      <c r="H2246" s="9">
        <v>140.36000000000001</v>
      </c>
      <c r="I2246" s="9">
        <v>191.84</v>
      </c>
      <c r="J2246" s="1">
        <f>VLOOKUP(A2246,'1927-2022'!$A$2:$A$24116,1,FALSE)</f>
        <v>39657</v>
      </c>
    </row>
    <row r="2247" spans="1:10" x14ac:dyDescent="0.3">
      <c r="A2247" s="2">
        <v>39658</v>
      </c>
      <c r="B2247" s="9">
        <v>114.23</v>
      </c>
      <c r="C2247" s="9">
        <v>156.13</v>
      </c>
      <c r="D2247" s="9">
        <v>128.82</v>
      </c>
      <c r="E2247" s="9">
        <v>176.07</v>
      </c>
      <c r="F2247" s="9">
        <v>142.06</v>
      </c>
      <c r="G2247" s="9">
        <v>194.17</v>
      </c>
      <c r="H2247" s="9">
        <v>140.19</v>
      </c>
      <c r="I2247" s="9">
        <v>191.61</v>
      </c>
      <c r="J2247" s="1">
        <f>VLOOKUP(A2247,'1927-2022'!$A$2:$A$24116,1,FALSE)</f>
        <v>39658</v>
      </c>
    </row>
    <row r="2248" spans="1:10" x14ac:dyDescent="0.3">
      <c r="A2248" s="2">
        <v>39659</v>
      </c>
      <c r="B2248" s="9">
        <v>114.21</v>
      </c>
      <c r="C2248" s="9">
        <v>156.1</v>
      </c>
      <c r="D2248" s="9">
        <v>128.82</v>
      </c>
      <c r="E2248" s="9">
        <v>176.08</v>
      </c>
      <c r="F2248" s="9">
        <v>142.06</v>
      </c>
      <c r="G2248" s="9">
        <v>194.17</v>
      </c>
      <c r="H2248" s="9">
        <v>140.12</v>
      </c>
      <c r="I2248" s="9">
        <v>191.52</v>
      </c>
      <c r="J2248" s="1">
        <f>VLOOKUP(A2248,'1927-2022'!$A$2:$A$24116,1,FALSE)</f>
        <v>39659</v>
      </c>
    </row>
    <row r="2249" spans="1:10" x14ac:dyDescent="0.3">
      <c r="A2249" s="2">
        <v>39660</v>
      </c>
      <c r="B2249" s="9">
        <v>114.45</v>
      </c>
      <c r="C2249" s="9">
        <v>156.44</v>
      </c>
      <c r="D2249" s="9">
        <v>129.41</v>
      </c>
      <c r="E2249" s="9">
        <v>176.89</v>
      </c>
      <c r="F2249" s="9">
        <v>142.96</v>
      </c>
      <c r="G2249" s="9">
        <v>195.41</v>
      </c>
      <c r="H2249" s="9">
        <v>140.94</v>
      </c>
      <c r="I2249" s="9">
        <v>192.65</v>
      </c>
      <c r="J2249" s="1">
        <f>VLOOKUP(A2249,'1927-2022'!$A$2:$A$24116,1,FALSE)</f>
        <v>39660</v>
      </c>
    </row>
    <row r="2250" spans="1:10" x14ac:dyDescent="0.3">
      <c r="A2250" s="2">
        <v>39661</v>
      </c>
      <c r="B2250" s="9">
        <v>114.48</v>
      </c>
      <c r="C2250" s="9">
        <v>156.5</v>
      </c>
      <c r="D2250" s="9">
        <v>129.6</v>
      </c>
      <c r="E2250" s="9">
        <v>177.16</v>
      </c>
      <c r="F2250" s="9">
        <v>143.21</v>
      </c>
      <c r="G2250" s="9">
        <v>195.76</v>
      </c>
      <c r="H2250" s="9">
        <v>141.43</v>
      </c>
      <c r="I2250" s="9">
        <v>193.33</v>
      </c>
      <c r="J2250" s="1">
        <f>VLOOKUP(A2250,'1927-2022'!$A$2:$A$24116,1,FALSE)</f>
        <v>39661</v>
      </c>
    </row>
    <row r="2251" spans="1:10" x14ac:dyDescent="0.3">
      <c r="A2251" s="2">
        <v>39664</v>
      </c>
      <c r="B2251" s="9">
        <v>114.42</v>
      </c>
      <c r="C2251" s="9">
        <v>156.44</v>
      </c>
      <c r="D2251" s="9">
        <v>129.47</v>
      </c>
      <c r="E2251" s="9">
        <v>177</v>
      </c>
      <c r="F2251" s="9">
        <v>142.97999999999999</v>
      </c>
      <c r="G2251" s="9">
        <v>195.47</v>
      </c>
      <c r="H2251" s="9">
        <v>141.18</v>
      </c>
      <c r="I2251" s="9">
        <v>193.02</v>
      </c>
      <c r="J2251" s="1">
        <f>VLOOKUP(A2251,'1927-2022'!$A$2:$A$24116,1,FALSE)</f>
        <v>39664</v>
      </c>
    </row>
    <row r="2252" spans="1:10" x14ac:dyDescent="0.3">
      <c r="A2252" s="2">
        <v>39665</v>
      </c>
      <c r="B2252" s="9">
        <v>114.42</v>
      </c>
      <c r="C2252" s="9">
        <v>156.43</v>
      </c>
      <c r="D2252" s="9">
        <v>129.38</v>
      </c>
      <c r="E2252" s="9">
        <v>176.89</v>
      </c>
      <c r="F2252" s="9">
        <v>142.80000000000001</v>
      </c>
      <c r="G2252" s="9">
        <v>195.24</v>
      </c>
      <c r="H2252" s="9">
        <v>140.66999999999999</v>
      </c>
      <c r="I2252" s="9">
        <v>192.33</v>
      </c>
      <c r="J2252" s="1">
        <f>VLOOKUP(A2252,'1927-2022'!$A$2:$A$24116,1,FALSE)</f>
        <v>39665</v>
      </c>
    </row>
    <row r="2253" spans="1:10" x14ac:dyDescent="0.3">
      <c r="A2253" s="2">
        <v>39666</v>
      </c>
      <c r="B2253" s="9">
        <v>114.35</v>
      </c>
      <c r="C2253" s="9">
        <v>156.35</v>
      </c>
      <c r="D2253" s="9">
        <v>129.16</v>
      </c>
      <c r="E2253" s="9">
        <v>176.6</v>
      </c>
      <c r="F2253" s="9">
        <v>142.53</v>
      </c>
      <c r="G2253" s="9">
        <v>194.88</v>
      </c>
      <c r="H2253" s="9">
        <v>139.91</v>
      </c>
      <c r="I2253" s="9">
        <v>191.29</v>
      </c>
      <c r="J2253" s="1">
        <f>VLOOKUP(A2253,'1927-2022'!$A$2:$A$24116,1,FALSE)</f>
        <v>39666</v>
      </c>
    </row>
    <row r="2254" spans="1:10" x14ac:dyDescent="0.3">
      <c r="A2254" s="2">
        <v>39667</v>
      </c>
      <c r="B2254" s="9">
        <v>114.63</v>
      </c>
      <c r="C2254" s="9">
        <v>156.74</v>
      </c>
      <c r="D2254" s="9">
        <v>129.97</v>
      </c>
      <c r="E2254" s="9">
        <v>177.71</v>
      </c>
      <c r="F2254" s="9">
        <v>143.91</v>
      </c>
      <c r="G2254" s="9">
        <v>196.77</v>
      </c>
      <c r="H2254" s="9">
        <v>141.85</v>
      </c>
      <c r="I2254" s="9">
        <v>193.96</v>
      </c>
      <c r="J2254" s="1">
        <f>VLOOKUP(A2254,'1927-2022'!$A$2:$A$24116,1,FALSE)</f>
        <v>39667</v>
      </c>
    </row>
    <row r="2255" spans="1:10" x14ac:dyDescent="0.3">
      <c r="A2255" s="2">
        <v>39668</v>
      </c>
      <c r="B2255" s="9">
        <v>114.49</v>
      </c>
      <c r="C2255" s="9">
        <v>156.56</v>
      </c>
      <c r="D2255" s="9">
        <v>129.71</v>
      </c>
      <c r="E2255" s="9">
        <v>177.37</v>
      </c>
      <c r="F2255" s="9">
        <v>143.56</v>
      </c>
      <c r="G2255" s="9">
        <v>196.31</v>
      </c>
      <c r="H2255" s="9">
        <v>142</v>
      </c>
      <c r="I2255" s="9">
        <v>194.18</v>
      </c>
      <c r="J2255" s="1">
        <f>VLOOKUP(A2255,'1927-2022'!$A$2:$A$24116,1,FALSE)</f>
        <v>39668</v>
      </c>
    </row>
    <row r="2256" spans="1:10" x14ac:dyDescent="0.3">
      <c r="A2256" s="2">
        <v>39671</v>
      </c>
      <c r="B2256" s="9">
        <v>114.37</v>
      </c>
      <c r="C2256" s="9">
        <v>156.41</v>
      </c>
      <c r="D2256" s="9">
        <v>129.46</v>
      </c>
      <c r="E2256" s="9">
        <v>177.05</v>
      </c>
      <c r="F2256" s="9">
        <v>143.02000000000001</v>
      </c>
      <c r="G2256" s="9">
        <v>195.59</v>
      </c>
      <c r="H2256" s="9">
        <v>141.01</v>
      </c>
      <c r="I2256" s="9">
        <v>192.85</v>
      </c>
      <c r="J2256" s="1">
        <f>VLOOKUP(A2256,'1927-2022'!$A$2:$A$24116,1,FALSE)</f>
        <v>39671</v>
      </c>
    </row>
    <row r="2257" spans="1:10" x14ac:dyDescent="0.3">
      <c r="A2257" s="2">
        <v>39672</v>
      </c>
      <c r="B2257" s="9">
        <v>114.62</v>
      </c>
      <c r="C2257" s="9">
        <v>156.76</v>
      </c>
      <c r="D2257" s="9">
        <v>130.05000000000001</v>
      </c>
      <c r="E2257" s="9">
        <v>177.87</v>
      </c>
      <c r="F2257" s="9">
        <v>144.07</v>
      </c>
      <c r="G2257" s="9">
        <v>197.04</v>
      </c>
      <c r="H2257" s="9">
        <v>142.16</v>
      </c>
      <c r="I2257" s="9">
        <v>194.43</v>
      </c>
      <c r="J2257" s="1">
        <f>VLOOKUP(A2257,'1927-2022'!$A$2:$A$24116,1,FALSE)</f>
        <v>39672</v>
      </c>
    </row>
    <row r="2258" spans="1:10" x14ac:dyDescent="0.3">
      <c r="A2258" s="2">
        <v>39673</v>
      </c>
      <c r="B2258" s="9">
        <v>114.53</v>
      </c>
      <c r="C2258" s="9">
        <v>156.63999999999999</v>
      </c>
      <c r="D2258" s="9">
        <v>129.80000000000001</v>
      </c>
      <c r="E2258" s="9">
        <v>177.54</v>
      </c>
      <c r="F2258" s="9">
        <v>143.68</v>
      </c>
      <c r="G2258" s="9">
        <v>196.51</v>
      </c>
      <c r="H2258" s="9">
        <v>141.63999999999999</v>
      </c>
      <c r="I2258" s="9">
        <v>193.73</v>
      </c>
      <c r="J2258" s="1">
        <f>VLOOKUP(A2258,'1927-2022'!$A$2:$A$24116,1,FALSE)</f>
        <v>39673</v>
      </c>
    </row>
    <row r="2259" spans="1:10" x14ac:dyDescent="0.3">
      <c r="A2259" s="2">
        <v>39674</v>
      </c>
      <c r="B2259" s="9">
        <v>114.64</v>
      </c>
      <c r="C2259" s="9">
        <v>156.81</v>
      </c>
      <c r="D2259" s="9">
        <v>130.13</v>
      </c>
      <c r="E2259" s="9">
        <v>178</v>
      </c>
      <c r="F2259" s="9">
        <v>144.18</v>
      </c>
      <c r="G2259" s="9">
        <v>197.22</v>
      </c>
      <c r="H2259" s="9">
        <v>142.65</v>
      </c>
      <c r="I2259" s="9">
        <v>195.12</v>
      </c>
      <c r="J2259" s="1">
        <f>VLOOKUP(A2259,'1927-2022'!$A$2:$A$24116,1,FALSE)</f>
        <v>39674</v>
      </c>
    </row>
    <row r="2260" spans="1:10" x14ac:dyDescent="0.3">
      <c r="A2260" s="2">
        <v>39675</v>
      </c>
      <c r="B2260" s="9">
        <v>114.75</v>
      </c>
      <c r="C2260" s="9">
        <v>156.97</v>
      </c>
      <c r="D2260" s="9">
        <v>130.37</v>
      </c>
      <c r="E2260" s="9">
        <v>178.33</v>
      </c>
      <c r="F2260" s="9">
        <v>144.53</v>
      </c>
      <c r="G2260" s="9">
        <v>197.7</v>
      </c>
      <c r="H2260" s="9">
        <v>143.36000000000001</v>
      </c>
      <c r="I2260" s="9">
        <v>196.1</v>
      </c>
      <c r="J2260" s="1">
        <f>VLOOKUP(A2260,'1927-2022'!$A$2:$A$24116,1,FALSE)</f>
        <v>39675</v>
      </c>
    </row>
    <row r="2261" spans="1:10" x14ac:dyDescent="0.3">
      <c r="A2261" s="2">
        <v>39678</v>
      </c>
      <c r="B2261" s="9">
        <v>114.87</v>
      </c>
      <c r="C2261" s="9">
        <v>157.16</v>
      </c>
      <c r="D2261" s="9">
        <v>130.59</v>
      </c>
      <c r="E2261" s="9">
        <v>178.67</v>
      </c>
      <c r="F2261" s="9">
        <v>144.9</v>
      </c>
      <c r="G2261" s="9">
        <v>198.24</v>
      </c>
      <c r="H2261" s="9">
        <v>143.88999999999999</v>
      </c>
      <c r="I2261" s="9">
        <v>196.86</v>
      </c>
      <c r="J2261" s="1">
        <f>VLOOKUP(A2261,'1927-2022'!$A$2:$A$24116,1,FALSE)</f>
        <v>39678</v>
      </c>
    </row>
    <row r="2262" spans="1:10" x14ac:dyDescent="0.3">
      <c r="A2262" s="2">
        <v>39679</v>
      </c>
      <c r="B2262" s="9">
        <v>114.91</v>
      </c>
      <c r="C2262" s="9">
        <v>157.21</v>
      </c>
      <c r="D2262" s="9">
        <v>130.57</v>
      </c>
      <c r="E2262" s="9">
        <v>178.64</v>
      </c>
      <c r="F2262" s="9">
        <v>144.75</v>
      </c>
      <c r="G2262" s="9">
        <v>198.04</v>
      </c>
      <c r="H2262" s="9">
        <v>143.47</v>
      </c>
      <c r="I2262" s="9">
        <v>196.3</v>
      </c>
      <c r="J2262" s="1">
        <f>VLOOKUP(A2262,'1927-2022'!$A$2:$A$24116,1,FALSE)</f>
        <v>39679</v>
      </c>
    </row>
    <row r="2263" spans="1:10" x14ac:dyDescent="0.3">
      <c r="A2263" s="2">
        <v>39680</v>
      </c>
      <c r="B2263" s="9">
        <v>115.06</v>
      </c>
      <c r="C2263" s="9">
        <v>157.43</v>
      </c>
      <c r="D2263" s="9">
        <v>130.9</v>
      </c>
      <c r="E2263" s="9">
        <v>179.11</v>
      </c>
      <c r="F2263" s="9">
        <v>145.22999999999999</v>
      </c>
      <c r="G2263" s="9">
        <v>198.71</v>
      </c>
      <c r="H2263" s="9">
        <v>144.04</v>
      </c>
      <c r="I2263" s="9">
        <v>197.09</v>
      </c>
      <c r="J2263" s="1">
        <f>VLOOKUP(A2263,'1927-2022'!$A$2:$A$24116,1,FALSE)</f>
        <v>39680</v>
      </c>
    </row>
    <row r="2264" spans="1:10" x14ac:dyDescent="0.3">
      <c r="A2264" s="2">
        <v>39681</v>
      </c>
      <c r="B2264" s="9">
        <v>114.92</v>
      </c>
      <c r="C2264" s="9">
        <v>157.25</v>
      </c>
      <c r="D2264" s="9">
        <v>130.58000000000001</v>
      </c>
      <c r="E2264" s="9">
        <v>178.67</v>
      </c>
      <c r="F2264" s="9">
        <v>144.81</v>
      </c>
      <c r="G2264" s="9">
        <v>198.14</v>
      </c>
      <c r="H2264" s="9">
        <v>143.66</v>
      </c>
      <c r="I2264" s="9">
        <v>196.58</v>
      </c>
      <c r="J2264" s="1">
        <f>VLOOKUP(A2264,'1927-2022'!$A$2:$A$24116,1,FALSE)</f>
        <v>39681</v>
      </c>
    </row>
    <row r="2265" spans="1:10" x14ac:dyDescent="0.3">
      <c r="A2265" s="2">
        <v>39682</v>
      </c>
      <c r="B2265" s="9">
        <v>114.75</v>
      </c>
      <c r="C2265" s="9">
        <v>157.03</v>
      </c>
      <c r="D2265" s="9">
        <v>130.26</v>
      </c>
      <c r="E2265" s="9">
        <v>178.24</v>
      </c>
      <c r="F2265" s="9">
        <v>144.44</v>
      </c>
      <c r="G2265" s="9">
        <v>197.64</v>
      </c>
      <c r="H2265" s="9">
        <v>143.61000000000001</v>
      </c>
      <c r="I2265" s="9">
        <v>196.51</v>
      </c>
      <c r="J2265" s="1">
        <f>VLOOKUP(A2265,'1927-2022'!$A$2:$A$24116,1,FALSE)</f>
        <v>39682</v>
      </c>
    </row>
    <row r="2266" spans="1:10" x14ac:dyDescent="0.3">
      <c r="A2266" s="2">
        <v>39685</v>
      </c>
      <c r="B2266" s="9">
        <v>114.93</v>
      </c>
      <c r="C2266" s="9">
        <v>157.30000000000001</v>
      </c>
      <c r="D2266" s="9">
        <v>130.79</v>
      </c>
      <c r="E2266" s="9">
        <v>179</v>
      </c>
      <c r="F2266" s="9">
        <v>145.43</v>
      </c>
      <c r="G2266" s="9">
        <v>199.03</v>
      </c>
      <c r="H2266" s="9">
        <v>144.65</v>
      </c>
      <c r="I2266" s="9">
        <v>197.97</v>
      </c>
      <c r="J2266" s="1">
        <f>VLOOKUP(A2266,'1927-2022'!$A$2:$A$24116,1,FALSE)</f>
        <v>39685</v>
      </c>
    </row>
    <row r="2267" spans="1:10" x14ac:dyDescent="0.3">
      <c r="A2267" s="2">
        <v>39686</v>
      </c>
      <c r="B2267" s="9">
        <v>114.9</v>
      </c>
      <c r="C2267" s="9">
        <v>157.26</v>
      </c>
      <c r="D2267" s="9">
        <v>130.75</v>
      </c>
      <c r="E2267" s="9">
        <v>178.95</v>
      </c>
      <c r="F2267" s="9">
        <v>145.38999999999999</v>
      </c>
      <c r="G2267" s="9">
        <v>198.99</v>
      </c>
      <c r="H2267" s="9">
        <v>144.75</v>
      </c>
      <c r="I2267" s="9">
        <v>198.11</v>
      </c>
      <c r="J2267" s="1">
        <f>VLOOKUP(A2267,'1927-2022'!$A$2:$A$24116,1,FALSE)</f>
        <v>39686</v>
      </c>
    </row>
    <row r="2268" spans="1:10" x14ac:dyDescent="0.3">
      <c r="A2268" s="2">
        <v>39687</v>
      </c>
      <c r="B2268" s="9">
        <v>115.01</v>
      </c>
      <c r="C2268" s="9">
        <v>157.41</v>
      </c>
      <c r="D2268" s="9">
        <v>130.85</v>
      </c>
      <c r="E2268" s="9">
        <v>179.1</v>
      </c>
      <c r="F2268" s="9">
        <v>145.63999999999999</v>
      </c>
      <c r="G2268" s="9">
        <v>199.34</v>
      </c>
      <c r="H2268" s="9">
        <v>144.96</v>
      </c>
      <c r="I2268" s="9">
        <v>198.41</v>
      </c>
      <c r="J2268" s="1">
        <f>VLOOKUP(A2268,'1927-2022'!$A$2:$A$24116,1,FALSE)</f>
        <v>39687</v>
      </c>
    </row>
    <row r="2269" spans="1:10" x14ac:dyDescent="0.3">
      <c r="A2269" s="2">
        <v>39688</v>
      </c>
      <c r="B2269" s="9">
        <v>114.88</v>
      </c>
      <c r="C2269" s="9">
        <v>157.25</v>
      </c>
      <c r="D2269" s="9">
        <v>130.66</v>
      </c>
      <c r="E2269" s="9">
        <v>178.84</v>
      </c>
      <c r="F2269" s="9">
        <v>145.44999999999999</v>
      </c>
      <c r="G2269" s="9">
        <v>199.09</v>
      </c>
      <c r="H2269" s="9">
        <v>144.94</v>
      </c>
      <c r="I2269" s="9">
        <v>198.39</v>
      </c>
      <c r="J2269" s="1">
        <f>VLOOKUP(A2269,'1927-2022'!$A$2:$A$24116,1,FALSE)</f>
        <v>39688</v>
      </c>
    </row>
    <row r="2270" spans="1:10" x14ac:dyDescent="0.3">
      <c r="A2270" s="2">
        <v>39689</v>
      </c>
      <c r="B2270" s="9">
        <v>114.93</v>
      </c>
      <c r="C2270" s="9">
        <v>157.33000000000001</v>
      </c>
      <c r="D2270" s="9">
        <v>130.66</v>
      </c>
      <c r="E2270" s="9">
        <v>178.85</v>
      </c>
      <c r="F2270" s="9">
        <v>145.21</v>
      </c>
      <c r="G2270" s="9">
        <v>198.77</v>
      </c>
      <c r="H2270" s="9">
        <v>144.19</v>
      </c>
      <c r="I2270" s="9">
        <v>197.38</v>
      </c>
      <c r="J2270" s="1">
        <f>VLOOKUP(A2270,'1927-2022'!$A$2:$A$24116,1,FALSE)</f>
        <v>39689</v>
      </c>
    </row>
    <row r="2271" spans="1:10" x14ac:dyDescent="0.3">
      <c r="A2271" s="2">
        <v>39692</v>
      </c>
      <c r="B2271" s="9">
        <v>114.93</v>
      </c>
      <c r="C2271" s="9">
        <v>157.35</v>
      </c>
      <c r="D2271" s="9">
        <v>130.66</v>
      </c>
      <c r="E2271" s="9">
        <v>178.88</v>
      </c>
      <c r="F2271" s="9">
        <v>145.21</v>
      </c>
      <c r="G2271" s="9">
        <v>198.8</v>
      </c>
      <c r="H2271" s="9">
        <v>144.19</v>
      </c>
      <c r="I2271" s="9">
        <v>197.41</v>
      </c>
      <c r="J2271" s="1" t="e">
        <f>VLOOKUP(A2271,'1927-2022'!$A$2:$A$24116,1,FALSE)</f>
        <v>#N/A</v>
      </c>
    </row>
    <row r="2272" spans="1:10" x14ac:dyDescent="0.3">
      <c r="A2272" s="2">
        <v>39693</v>
      </c>
      <c r="B2272" s="9">
        <v>115.12</v>
      </c>
      <c r="C2272" s="9">
        <v>157.61000000000001</v>
      </c>
      <c r="D2272" s="9">
        <v>131.22</v>
      </c>
      <c r="E2272" s="9">
        <v>179.66</v>
      </c>
      <c r="F2272" s="9">
        <v>146.12</v>
      </c>
      <c r="G2272" s="9">
        <v>200.05</v>
      </c>
      <c r="H2272" s="9">
        <v>145.16999999999999</v>
      </c>
      <c r="I2272" s="9">
        <v>198.76</v>
      </c>
      <c r="J2272" s="1">
        <f>VLOOKUP(A2272,'1927-2022'!$A$2:$A$24116,1,FALSE)</f>
        <v>39693</v>
      </c>
    </row>
    <row r="2273" spans="1:10" x14ac:dyDescent="0.3">
      <c r="A2273" s="2">
        <v>39694</v>
      </c>
      <c r="B2273" s="9">
        <v>115.16</v>
      </c>
      <c r="C2273" s="9">
        <v>157.68</v>
      </c>
      <c r="D2273" s="9">
        <v>131.51</v>
      </c>
      <c r="E2273" s="9">
        <v>180.06</v>
      </c>
      <c r="F2273" s="9">
        <v>146.61000000000001</v>
      </c>
      <c r="G2273" s="9">
        <v>200.73</v>
      </c>
      <c r="H2273" s="9">
        <v>145.77000000000001</v>
      </c>
      <c r="I2273" s="9">
        <v>199.58</v>
      </c>
      <c r="J2273" s="1">
        <f>VLOOKUP(A2273,'1927-2022'!$A$2:$A$24116,1,FALSE)</f>
        <v>39694</v>
      </c>
    </row>
    <row r="2274" spans="1:10" x14ac:dyDescent="0.3">
      <c r="A2274" s="2">
        <v>39695</v>
      </c>
      <c r="B2274" s="9">
        <v>115.29</v>
      </c>
      <c r="C2274" s="9">
        <v>157.87</v>
      </c>
      <c r="D2274" s="9">
        <v>131.82</v>
      </c>
      <c r="E2274" s="9">
        <v>180.49</v>
      </c>
      <c r="F2274" s="9">
        <v>147.02000000000001</v>
      </c>
      <c r="G2274" s="9">
        <v>201.3</v>
      </c>
      <c r="H2274" s="9">
        <v>146.36000000000001</v>
      </c>
      <c r="I2274" s="9">
        <v>200.41</v>
      </c>
      <c r="J2274" s="1">
        <f>VLOOKUP(A2274,'1927-2022'!$A$2:$A$24116,1,FALSE)</f>
        <v>39695</v>
      </c>
    </row>
    <row r="2275" spans="1:10" x14ac:dyDescent="0.3">
      <c r="A2275" s="2">
        <v>39696</v>
      </c>
      <c r="B2275" s="9">
        <v>115.19</v>
      </c>
      <c r="C2275" s="9">
        <v>157.74</v>
      </c>
      <c r="D2275" s="9">
        <v>131.6</v>
      </c>
      <c r="E2275" s="9">
        <v>180.2</v>
      </c>
      <c r="F2275" s="9">
        <v>146.63</v>
      </c>
      <c r="G2275" s="9">
        <v>200.78</v>
      </c>
      <c r="H2275" s="9">
        <v>146.36000000000001</v>
      </c>
      <c r="I2275" s="9">
        <v>200.42</v>
      </c>
      <c r="J2275" s="1">
        <f>VLOOKUP(A2275,'1927-2022'!$A$2:$A$24116,1,FALSE)</f>
        <v>39696</v>
      </c>
    </row>
    <row r="2276" spans="1:10" x14ac:dyDescent="0.3">
      <c r="A2276" s="2">
        <v>39699</v>
      </c>
      <c r="B2276" s="9">
        <v>115.07</v>
      </c>
      <c r="C2276" s="9">
        <v>157.6</v>
      </c>
      <c r="D2276" s="9">
        <v>131.31</v>
      </c>
      <c r="E2276" s="9">
        <v>179.84</v>
      </c>
      <c r="F2276" s="9">
        <v>146.37</v>
      </c>
      <c r="G2276" s="9">
        <v>200.45</v>
      </c>
      <c r="H2276" s="9">
        <v>146.57</v>
      </c>
      <c r="I2276" s="9">
        <v>200.73</v>
      </c>
      <c r="J2276" s="1">
        <f>VLOOKUP(A2276,'1927-2022'!$A$2:$A$24116,1,FALSE)</f>
        <v>39699</v>
      </c>
    </row>
    <row r="2277" spans="1:10" x14ac:dyDescent="0.3">
      <c r="A2277" s="2">
        <v>39700</v>
      </c>
      <c r="B2277" s="9">
        <v>115.25</v>
      </c>
      <c r="C2277" s="9">
        <v>157.85</v>
      </c>
      <c r="D2277" s="9">
        <v>131.72999999999999</v>
      </c>
      <c r="E2277" s="9">
        <v>180.42</v>
      </c>
      <c r="F2277" s="9">
        <v>147</v>
      </c>
      <c r="G2277" s="9">
        <v>201.32</v>
      </c>
      <c r="H2277" s="9">
        <v>147.72999999999999</v>
      </c>
      <c r="I2277" s="9">
        <v>202.32</v>
      </c>
      <c r="J2277" s="1">
        <f>VLOOKUP(A2277,'1927-2022'!$A$2:$A$24116,1,FALSE)</f>
        <v>39700</v>
      </c>
    </row>
    <row r="2278" spans="1:10" x14ac:dyDescent="0.3">
      <c r="A2278" s="2">
        <v>39701</v>
      </c>
      <c r="B2278" s="9">
        <v>115.24</v>
      </c>
      <c r="C2278" s="9">
        <v>157.84</v>
      </c>
      <c r="D2278" s="9">
        <v>131.54</v>
      </c>
      <c r="E2278" s="9">
        <v>180.16</v>
      </c>
      <c r="F2278" s="9">
        <v>146.49</v>
      </c>
      <c r="G2278" s="9">
        <v>200.63</v>
      </c>
      <c r="H2278" s="9">
        <v>147.11000000000001</v>
      </c>
      <c r="I2278" s="9">
        <v>201.49</v>
      </c>
      <c r="J2278" s="1">
        <f>VLOOKUP(A2278,'1927-2022'!$A$2:$A$24116,1,FALSE)</f>
        <v>39701</v>
      </c>
    </row>
    <row r="2279" spans="1:10" x14ac:dyDescent="0.3">
      <c r="A2279" s="2">
        <v>39702</v>
      </c>
      <c r="B2279" s="9">
        <v>115.32</v>
      </c>
      <c r="C2279" s="9">
        <v>157.96</v>
      </c>
      <c r="D2279" s="9">
        <v>131.68</v>
      </c>
      <c r="E2279" s="9">
        <v>180.36</v>
      </c>
      <c r="F2279" s="9">
        <v>146.71</v>
      </c>
      <c r="G2279" s="9">
        <v>200.94</v>
      </c>
      <c r="H2279" s="9">
        <v>147.47999999999999</v>
      </c>
      <c r="I2279" s="9">
        <v>202</v>
      </c>
      <c r="J2279" s="1">
        <f>VLOOKUP(A2279,'1927-2022'!$A$2:$A$24116,1,FALSE)</f>
        <v>39702</v>
      </c>
    </row>
    <row r="2280" spans="1:10" x14ac:dyDescent="0.3">
      <c r="A2280" s="2">
        <v>39703</v>
      </c>
      <c r="B2280" s="9">
        <v>115.21</v>
      </c>
      <c r="C2280" s="9">
        <v>157.81</v>
      </c>
      <c r="D2280" s="9">
        <v>131.31</v>
      </c>
      <c r="E2280" s="9">
        <v>179.87</v>
      </c>
      <c r="F2280" s="9">
        <v>145.82</v>
      </c>
      <c r="G2280" s="9">
        <v>199.74</v>
      </c>
      <c r="H2280" s="9">
        <v>145.77000000000001</v>
      </c>
      <c r="I2280" s="9">
        <v>199.67</v>
      </c>
      <c r="J2280" s="1">
        <f>VLOOKUP(A2280,'1927-2022'!$A$2:$A$24116,1,FALSE)</f>
        <v>39703</v>
      </c>
    </row>
    <row r="2281" spans="1:10" x14ac:dyDescent="0.3">
      <c r="A2281" s="2">
        <v>39706</v>
      </c>
      <c r="B2281" s="9">
        <v>116.21</v>
      </c>
      <c r="C2281" s="9">
        <v>159.19999999999999</v>
      </c>
      <c r="D2281" s="9">
        <v>133.08000000000001</v>
      </c>
      <c r="E2281" s="9">
        <v>182.32</v>
      </c>
      <c r="F2281" s="9">
        <v>148.38999999999999</v>
      </c>
      <c r="G2281" s="9">
        <v>203.29</v>
      </c>
      <c r="H2281" s="9">
        <v>149.09</v>
      </c>
      <c r="I2281" s="9">
        <v>204.24</v>
      </c>
      <c r="J2281" s="1">
        <f>VLOOKUP(A2281,'1927-2022'!$A$2:$A$24116,1,FALSE)</f>
        <v>39706</v>
      </c>
    </row>
    <row r="2282" spans="1:10" x14ac:dyDescent="0.3">
      <c r="A2282" s="2">
        <v>39707</v>
      </c>
      <c r="B2282" s="9">
        <v>115.83</v>
      </c>
      <c r="C2282" s="9">
        <v>158.68</v>
      </c>
      <c r="D2282" s="9">
        <v>132.55000000000001</v>
      </c>
      <c r="E2282" s="9">
        <v>181.59</v>
      </c>
      <c r="F2282" s="9">
        <v>147.97999999999999</v>
      </c>
      <c r="G2282" s="9">
        <v>202.73</v>
      </c>
      <c r="H2282" s="9">
        <v>149.49</v>
      </c>
      <c r="I2282" s="9">
        <v>204.8</v>
      </c>
      <c r="J2282" s="1">
        <f>VLOOKUP(A2282,'1927-2022'!$A$2:$A$24116,1,FALSE)</f>
        <v>39707</v>
      </c>
    </row>
    <row r="2283" spans="1:10" x14ac:dyDescent="0.3">
      <c r="A2283" s="2">
        <v>39708</v>
      </c>
      <c r="B2283" s="9">
        <v>116.39</v>
      </c>
      <c r="C2283" s="9">
        <v>159.47</v>
      </c>
      <c r="D2283" s="9">
        <v>133.53</v>
      </c>
      <c r="E2283" s="9">
        <v>182.94</v>
      </c>
      <c r="F2283" s="9">
        <v>149.06</v>
      </c>
      <c r="G2283" s="9">
        <v>204.22</v>
      </c>
      <c r="H2283" s="9">
        <v>149.88</v>
      </c>
      <c r="I2283" s="9">
        <v>205.34</v>
      </c>
      <c r="J2283" s="1">
        <f>VLOOKUP(A2283,'1927-2022'!$A$2:$A$24116,1,FALSE)</f>
        <v>39708</v>
      </c>
    </row>
    <row r="2284" spans="1:10" x14ac:dyDescent="0.3">
      <c r="A2284" s="2">
        <v>39709</v>
      </c>
      <c r="B2284" s="9">
        <v>116.39</v>
      </c>
      <c r="C2284" s="9">
        <v>159.46</v>
      </c>
      <c r="D2284" s="9">
        <v>133.38</v>
      </c>
      <c r="E2284" s="9">
        <v>182.75</v>
      </c>
      <c r="F2284" s="9">
        <v>148.96</v>
      </c>
      <c r="G2284" s="9">
        <v>204.09</v>
      </c>
      <c r="H2284" s="9">
        <v>149.72</v>
      </c>
      <c r="I2284" s="9">
        <v>205.13</v>
      </c>
      <c r="J2284" s="1">
        <f>VLOOKUP(A2284,'1927-2022'!$A$2:$A$24116,1,FALSE)</f>
        <v>39709</v>
      </c>
    </row>
    <row r="2285" spans="1:10" x14ac:dyDescent="0.3">
      <c r="A2285" s="2">
        <v>39710</v>
      </c>
      <c r="B2285" s="9">
        <v>115.31</v>
      </c>
      <c r="C2285" s="9">
        <v>157.99</v>
      </c>
      <c r="D2285" s="9">
        <v>130.85</v>
      </c>
      <c r="E2285" s="9">
        <v>179.28</v>
      </c>
      <c r="F2285" s="9">
        <v>145.38999999999999</v>
      </c>
      <c r="G2285" s="9">
        <v>199.2</v>
      </c>
      <c r="H2285" s="9">
        <v>145.22999999999999</v>
      </c>
      <c r="I2285" s="9">
        <v>198.98</v>
      </c>
      <c r="J2285" s="1">
        <f>VLOOKUP(A2285,'1927-2022'!$A$2:$A$24116,1,FALSE)</f>
        <v>39710</v>
      </c>
    </row>
    <row r="2286" spans="1:10" x14ac:dyDescent="0.3">
      <c r="A2286" s="2">
        <v>39713</v>
      </c>
      <c r="B2286" s="9">
        <v>115.36</v>
      </c>
      <c r="C2286" s="9">
        <v>158.08000000000001</v>
      </c>
      <c r="D2286" s="9">
        <v>130.69999999999999</v>
      </c>
      <c r="E2286" s="9">
        <v>179.09</v>
      </c>
      <c r="F2286" s="9">
        <v>144.76</v>
      </c>
      <c r="G2286" s="9">
        <v>198.35</v>
      </c>
      <c r="H2286" s="9">
        <v>144.36000000000001</v>
      </c>
      <c r="I2286" s="9">
        <v>197.81</v>
      </c>
      <c r="J2286" s="1">
        <f>VLOOKUP(A2286,'1927-2022'!$A$2:$A$24116,1,FALSE)</f>
        <v>39713</v>
      </c>
    </row>
    <row r="2287" spans="1:10" x14ac:dyDescent="0.3">
      <c r="A2287" s="2">
        <v>39714</v>
      </c>
      <c r="B2287" s="9">
        <v>115.38</v>
      </c>
      <c r="C2287" s="9">
        <v>158.1</v>
      </c>
      <c r="D2287" s="9">
        <v>130.63</v>
      </c>
      <c r="E2287" s="9">
        <v>179</v>
      </c>
      <c r="F2287" s="9">
        <v>144.41</v>
      </c>
      <c r="G2287" s="9">
        <v>197.88</v>
      </c>
      <c r="H2287" s="9">
        <v>143.86000000000001</v>
      </c>
      <c r="I2287" s="9">
        <v>197.14</v>
      </c>
      <c r="J2287" s="1">
        <f>VLOOKUP(A2287,'1927-2022'!$A$2:$A$24116,1,FALSE)</f>
        <v>39714</v>
      </c>
    </row>
    <row r="2288" spans="1:10" x14ac:dyDescent="0.3">
      <c r="A2288" s="2">
        <v>39715</v>
      </c>
      <c r="B2288" s="9">
        <v>115.68</v>
      </c>
      <c r="C2288" s="9">
        <v>158.53</v>
      </c>
      <c r="D2288" s="9">
        <v>131.16</v>
      </c>
      <c r="E2288" s="9">
        <v>179.73</v>
      </c>
      <c r="F2288" s="9">
        <v>144.88</v>
      </c>
      <c r="G2288" s="9">
        <v>198.53</v>
      </c>
      <c r="H2288" s="9">
        <v>144.25</v>
      </c>
      <c r="I2288" s="9">
        <v>197.67</v>
      </c>
      <c r="J2288" s="1">
        <f>VLOOKUP(A2288,'1927-2022'!$A$2:$A$24116,1,FALSE)</f>
        <v>39715</v>
      </c>
    </row>
    <row r="2289" spans="1:10" x14ac:dyDescent="0.3">
      <c r="A2289" s="2">
        <v>39716</v>
      </c>
      <c r="B2289" s="9">
        <v>115.23</v>
      </c>
      <c r="C2289" s="9">
        <v>157.91</v>
      </c>
      <c r="D2289" s="9">
        <v>130.29</v>
      </c>
      <c r="E2289" s="9">
        <v>178.55</v>
      </c>
      <c r="F2289" s="9">
        <v>143.76</v>
      </c>
      <c r="G2289" s="9">
        <v>197</v>
      </c>
      <c r="H2289" s="9">
        <v>143.52000000000001</v>
      </c>
      <c r="I2289" s="9">
        <v>196.68</v>
      </c>
      <c r="J2289" s="1">
        <f>VLOOKUP(A2289,'1927-2022'!$A$2:$A$24116,1,FALSE)</f>
        <v>39716</v>
      </c>
    </row>
    <row r="2290" spans="1:10" x14ac:dyDescent="0.3">
      <c r="A2290" s="2">
        <v>39717</v>
      </c>
      <c r="B2290" s="9">
        <v>115.5</v>
      </c>
      <c r="C2290" s="9">
        <v>158.29</v>
      </c>
      <c r="D2290" s="9">
        <v>130.91</v>
      </c>
      <c r="E2290" s="9">
        <v>179.41</v>
      </c>
      <c r="F2290" s="9">
        <v>144.35</v>
      </c>
      <c r="G2290" s="9">
        <v>197.82</v>
      </c>
      <c r="H2290" s="9">
        <v>144.35</v>
      </c>
      <c r="I2290" s="9">
        <v>197.82</v>
      </c>
      <c r="J2290" s="1">
        <f>VLOOKUP(A2290,'1927-2022'!$A$2:$A$24116,1,FALSE)</f>
        <v>39717</v>
      </c>
    </row>
    <row r="2291" spans="1:10" x14ac:dyDescent="0.3">
      <c r="A2291" s="2">
        <v>39720</v>
      </c>
      <c r="B2291" s="9">
        <v>116.22</v>
      </c>
      <c r="C2291" s="9">
        <v>159.29</v>
      </c>
      <c r="D2291" s="9">
        <v>132.49</v>
      </c>
      <c r="E2291" s="9">
        <v>181.59</v>
      </c>
      <c r="F2291" s="9">
        <v>146.57</v>
      </c>
      <c r="G2291" s="9">
        <v>200.89</v>
      </c>
      <c r="H2291" s="9">
        <v>147.28</v>
      </c>
      <c r="I2291" s="9">
        <v>201.87</v>
      </c>
      <c r="J2291" s="1">
        <f>VLOOKUP(A2291,'1927-2022'!$A$2:$A$24116,1,FALSE)</f>
        <v>39720</v>
      </c>
    </row>
    <row r="2292" spans="1:10" x14ac:dyDescent="0.3">
      <c r="A2292" s="2">
        <v>39721</v>
      </c>
      <c r="B2292" s="9">
        <v>115.56</v>
      </c>
      <c r="C2292" s="9">
        <v>158.38999999999999</v>
      </c>
      <c r="D2292" s="9">
        <v>131</v>
      </c>
      <c r="E2292" s="9">
        <v>179.56</v>
      </c>
      <c r="F2292" s="9">
        <v>144.11000000000001</v>
      </c>
      <c r="G2292" s="9">
        <v>197.53</v>
      </c>
      <c r="H2292" s="9">
        <v>144.02000000000001</v>
      </c>
      <c r="I2292" s="9">
        <v>197.4</v>
      </c>
      <c r="J2292" s="1">
        <f>VLOOKUP(A2292,'1927-2022'!$A$2:$A$24116,1,FALSE)</f>
        <v>39721</v>
      </c>
    </row>
    <row r="2293" spans="1:10" x14ac:dyDescent="0.3">
      <c r="A2293" s="2">
        <v>39722</v>
      </c>
      <c r="B2293" s="9">
        <v>115.9</v>
      </c>
      <c r="C2293" s="9">
        <v>158.87</v>
      </c>
      <c r="D2293" s="9">
        <v>131.63</v>
      </c>
      <c r="E2293" s="9">
        <v>180.43</v>
      </c>
      <c r="F2293" s="9">
        <v>144.69999999999999</v>
      </c>
      <c r="G2293" s="9">
        <v>198.34</v>
      </c>
      <c r="H2293" s="9">
        <v>145.29</v>
      </c>
      <c r="I2293" s="9">
        <v>199.14</v>
      </c>
      <c r="J2293" s="1">
        <f>VLOOKUP(A2293,'1927-2022'!$A$2:$A$24116,1,FALSE)</f>
        <v>39722</v>
      </c>
    </row>
    <row r="2294" spans="1:10" x14ac:dyDescent="0.3">
      <c r="A2294" s="2">
        <v>39723</v>
      </c>
      <c r="B2294" s="9">
        <v>116.25</v>
      </c>
      <c r="C2294" s="9">
        <v>159.35</v>
      </c>
      <c r="D2294" s="9">
        <v>132.5</v>
      </c>
      <c r="E2294" s="9">
        <v>181.62</v>
      </c>
      <c r="F2294" s="9">
        <v>145.21</v>
      </c>
      <c r="G2294" s="9">
        <v>199.05</v>
      </c>
      <c r="H2294" s="9">
        <v>146.75</v>
      </c>
      <c r="I2294" s="9">
        <v>201.15</v>
      </c>
      <c r="J2294" s="1">
        <f>VLOOKUP(A2294,'1927-2022'!$A$2:$A$24116,1,FALSE)</f>
        <v>39723</v>
      </c>
    </row>
    <row r="2295" spans="1:10" x14ac:dyDescent="0.3">
      <c r="A2295" s="2">
        <v>39724</v>
      </c>
      <c r="B2295" s="9">
        <v>116.23</v>
      </c>
      <c r="C2295" s="9">
        <v>159.33000000000001</v>
      </c>
      <c r="D2295" s="9">
        <v>132.62</v>
      </c>
      <c r="E2295" s="9">
        <v>181.79</v>
      </c>
      <c r="F2295" s="9">
        <v>145.84</v>
      </c>
      <c r="G2295" s="9">
        <v>199.91</v>
      </c>
      <c r="H2295" s="9">
        <v>147.05000000000001</v>
      </c>
      <c r="I2295" s="9">
        <v>201.58</v>
      </c>
      <c r="J2295" s="1">
        <f>VLOOKUP(A2295,'1927-2022'!$A$2:$A$24116,1,FALSE)</f>
        <v>39724</v>
      </c>
    </row>
    <row r="2296" spans="1:10" x14ac:dyDescent="0.3">
      <c r="A2296" s="2">
        <v>39727</v>
      </c>
      <c r="B2296" s="9">
        <v>116.73</v>
      </c>
      <c r="C2296" s="9">
        <v>160.03</v>
      </c>
      <c r="D2296" s="9">
        <v>133.91999999999999</v>
      </c>
      <c r="E2296" s="9">
        <v>183.59</v>
      </c>
      <c r="F2296" s="9">
        <v>148.32</v>
      </c>
      <c r="G2296" s="9">
        <v>203.33</v>
      </c>
      <c r="H2296" s="9">
        <v>149.91</v>
      </c>
      <c r="I2296" s="9">
        <v>205.52</v>
      </c>
      <c r="J2296" s="1">
        <f>VLOOKUP(A2296,'1927-2022'!$A$2:$A$24116,1,FALSE)</f>
        <v>39727</v>
      </c>
    </row>
    <row r="2297" spans="1:10" x14ac:dyDescent="0.3">
      <c r="A2297" s="2">
        <v>39728</v>
      </c>
      <c r="B2297" s="9">
        <v>116.51</v>
      </c>
      <c r="C2297" s="9">
        <v>159.72999999999999</v>
      </c>
      <c r="D2297" s="9">
        <v>133.4</v>
      </c>
      <c r="E2297" s="9">
        <v>182.88</v>
      </c>
      <c r="F2297" s="9">
        <v>147.28</v>
      </c>
      <c r="G2297" s="9">
        <v>201.9</v>
      </c>
      <c r="H2297" s="9">
        <v>148.4</v>
      </c>
      <c r="I2297" s="9">
        <v>203.44</v>
      </c>
      <c r="J2297" s="1">
        <f>VLOOKUP(A2297,'1927-2022'!$A$2:$A$24116,1,FALSE)</f>
        <v>39728</v>
      </c>
    </row>
    <row r="2298" spans="1:10" x14ac:dyDescent="0.3">
      <c r="A2298" s="2">
        <v>39729</v>
      </c>
      <c r="B2298" s="9">
        <v>116.26</v>
      </c>
      <c r="C2298" s="9">
        <v>159.38999999999999</v>
      </c>
      <c r="D2298" s="9">
        <v>132.31</v>
      </c>
      <c r="E2298" s="9">
        <v>181.39</v>
      </c>
      <c r="F2298" s="9">
        <v>144.51</v>
      </c>
      <c r="G2298" s="9">
        <v>198.11</v>
      </c>
      <c r="H2298" s="9">
        <v>145.38</v>
      </c>
      <c r="I2298" s="9">
        <v>199.31</v>
      </c>
      <c r="J2298" s="1">
        <f>VLOOKUP(A2298,'1927-2022'!$A$2:$A$24116,1,FALSE)</f>
        <v>39729</v>
      </c>
    </row>
    <row r="2299" spans="1:10" x14ac:dyDescent="0.3">
      <c r="A2299" s="2">
        <v>39730</v>
      </c>
      <c r="B2299" s="9">
        <v>115.86</v>
      </c>
      <c r="C2299" s="9">
        <v>158.84</v>
      </c>
      <c r="D2299" s="9">
        <v>131.36000000000001</v>
      </c>
      <c r="E2299" s="9">
        <v>180.09</v>
      </c>
      <c r="F2299" s="9">
        <v>142.74</v>
      </c>
      <c r="G2299" s="9">
        <v>195.68</v>
      </c>
      <c r="H2299" s="9">
        <v>143.21</v>
      </c>
      <c r="I2299" s="9">
        <v>196.34</v>
      </c>
      <c r="J2299" s="1">
        <f>VLOOKUP(A2299,'1927-2022'!$A$2:$A$24116,1,FALSE)</f>
        <v>39730</v>
      </c>
    </row>
    <row r="2300" spans="1:10" x14ac:dyDescent="0.3">
      <c r="A2300" s="2">
        <v>39731</v>
      </c>
      <c r="B2300" s="9">
        <v>116.14</v>
      </c>
      <c r="C2300" s="9">
        <v>159.22999999999999</v>
      </c>
      <c r="D2300" s="9">
        <v>131.51</v>
      </c>
      <c r="E2300" s="9">
        <v>180.29</v>
      </c>
      <c r="F2300" s="9">
        <v>142.76</v>
      </c>
      <c r="G2300" s="9">
        <v>195.71</v>
      </c>
      <c r="H2300" s="9">
        <v>143.35</v>
      </c>
      <c r="I2300" s="9">
        <v>196.52</v>
      </c>
      <c r="J2300" s="1">
        <f>VLOOKUP(A2300,'1927-2022'!$A$2:$A$24116,1,FALSE)</f>
        <v>39731</v>
      </c>
    </row>
    <row r="2301" spans="1:10" x14ac:dyDescent="0.3">
      <c r="A2301" s="2">
        <v>39734</v>
      </c>
      <c r="B2301" s="9">
        <v>115.46</v>
      </c>
      <c r="C2301" s="9">
        <v>158.29</v>
      </c>
      <c r="D2301" s="9">
        <v>130.16</v>
      </c>
      <c r="E2301" s="9">
        <v>178.45</v>
      </c>
      <c r="F2301" s="9">
        <v>141.13</v>
      </c>
      <c r="G2301" s="9">
        <v>193.49</v>
      </c>
      <c r="H2301" s="9">
        <v>141.41</v>
      </c>
      <c r="I2301" s="9">
        <v>193.87</v>
      </c>
      <c r="J2301" s="1">
        <f>VLOOKUP(A2301,'1927-2022'!$A$2:$A$24116,1,FALSE)</f>
        <v>39734</v>
      </c>
    </row>
    <row r="2302" spans="1:10" x14ac:dyDescent="0.3">
      <c r="A2302" s="2">
        <v>39735</v>
      </c>
      <c r="B2302" s="9">
        <v>115.8</v>
      </c>
      <c r="C2302" s="9">
        <v>158.77000000000001</v>
      </c>
      <c r="D2302" s="9">
        <v>130.51</v>
      </c>
      <c r="E2302" s="9">
        <v>178.94</v>
      </c>
      <c r="F2302" s="9">
        <v>140.99</v>
      </c>
      <c r="G2302" s="9">
        <v>193.3</v>
      </c>
      <c r="H2302" s="9">
        <v>141.08000000000001</v>
      </c>
      <c r="I2302" s="9">
        <v>193.43</v>
      </c>
      <c r="J2302" s="1">
        <f>VLOOKUP(A2302,'1927-2022'!$A$2:$A$24116,1,FALSE)</f>
        <v>39735</v>
      </c>
    </row>
    <row r="2303" spans="1:10" x14ac:dyDescent="0.3">
      <c r="A2303" s="2">
        <v>39736</v>
      </c>
      <c r="B2303" s="9">
        <v>116.07</v>
      </c>
      <c r="C2303" s="9">
        <v>159.15</v>
      </c>
      <c r="D2303" s="9">
        <v>130.82</v>
      </c>
      <c r="E2303" s="9">
        <v>179.36</v>
      </c>
      <c r="F2303" s="9">
        <v>140.77000000000001</v>
      </c>
      <c r="G2303" s="9">
        <v>193.01</v>
      </c>
      <c r="H2303" s="9">
        <v>140.43</v>
      </c>
      <c r="I2303" s="9">
        <v>192.53</v>
      </c>
      <c r="J2303" s="1">
        <f>VLOOKUP(A2303,'1927-2022'!$A$2:$A$24116,1,FALSE)</f>
        <v>39736</v>
      </c>
    </row>
    <row r="2304" spans="1:10" x14ac:dyDescent="0.3">
      <c r="A2304" s="2">
        <v>39737</v>
      </c>
      <c r="B2304" s="9">
        <v>116.24</v>
      </c>
      <c r="C2304" s="9">
        <v>159.38</v>
      </c>
      <c r="D2304" s="9">
        <v>131.35</v>
      </c>
      <c r="E2304" s="9">
        <v>180.09</v>
      </c>
      <c r="F2304" s="9">
        <v>141.19</v>
      </c>
      <c r="G2304" s="9">
        <v>193.57</v>
      </c>
      <c r="H2304" s="9">
        <v>140.6</v>
      </c>
      <c r="I2304" s="9">
        <v>192.77</v>
      </c>
      <c r="J2304" s="1">
        <f>VLOOKUP(A2304,'1927-2022'!$A$2:$A$24116,1,FALSE)</f>
        <v>39737</v>
      </c>
    </row>
    <row r="2305" spans="1:10" x14ac:dyDescent="0.3">
      <c r="A2305" s="2">
        <v>39738</v>
      </c>
      <c r="B2305" s="9">
        <v>116.23</v>
      </c>
      <c r="C2305" s="9">
        <v>159.36000000000001</v>
      </c>
      <c r="D2305" s="9">
        <v>131.34</v>
      </c>
      <c r="E2305" s="9">
        <v>180.08</v>
      </c>
      <c r="F2305" s="9">
        <v>140.71</v>
      </c>
      <c r="G2305" s="9">
        <v>192.93</v>
      </c>
      <c r="H2305" s="9">
        <v>138.94999999999999</v>
      </c>
      <c r="I2305" s="9">
        <v>190.51</v>
      </c>
      <c r="J2305" s="1">
        <f>VLOOKUP(A2305,'1927-2022'!$A$2:$A$24116,1,FALSE)</f>
        <v>39738</v>
      </c>
    </row>
    <row r="2306" spans="1:10" x14ac:dyDescent="0.3">
      <c r="A2306" s="2">
        <v>39741</v>
      </c>
      <c r="B2306" s="9">
        <v>115.93</v>
      </c>
      <c r="C2306" s="9">
        <v>158.96</v>
      </c>
      <c r="D2306" s="9">
        <v>131.37</v>
      </c>
      <c r="E2306" s="9">
        <v>180.13</v>
      </c>
      <c r="F2306" s="9">
        <v>142.09</v>
      </c>
      <c r="G2306" s="9">
        <v>194.82</v>
      </c>
      <c r="H2306" s="9">
        <v>139.49</v>
      </c>
      <c r="I2306" s="9">
        <v>191.26</v>
      </c>
      <c r="J2306" s="1">
        <f>VLOOKUP(A2306,'1927-2022'!$A$2:$A$24116,1,FALSE)</f>
        <v>39741</v>
      </c>
    </row>
    <row r="2307" spans="1:10" x14ac:dyDescent="0.3">
      <c r="A2307" s="2">
        <v>39742</v>
      </c>
      <c r="B2307" s="9">
        <v>116.25</v>
      </c>
      <c r="C2307" s="9">
        <v>159.41</v>
      </c>
      <c r="D2307" s="9">
        <v>132.72</v>
      </c>
      <c r="E2307" s="9">
        <v>181.98</v>
      </c>
      <c r="F2307" s="9">
        <v>143.96</v>
      </c>
      <c r="G2307" s="9">
        <v>197.39</v>
      </c>
      <c r="H2307" s="9">
        <v>141.56</v>
      </c>
      <c r="I2307" s="9">
        <v>194.11</v>
      </c>
      <c r="J2307" s="1">
        <f>VLOOKUP(A2307,'1927-2022'!$A$2:$A$24116,1,FALSE)</f>
        <v>39742</v>
      </c>
    </row>
    <row r="2308" spans="1:10" x14ac:dyDescent="0.3">
      <c r="A2308" s="2">
        <v>39743</v>
      </c>
      <c r="B2308" s="9">
        <v>116.31</v>
      </c>
      <c r="C2308" s="9">
        <v>159.49</v>
      </c>
      <c r="D2308" s="9">
        <v>132.87</v>
      </c>
      <c r="E2308" s="9">
        <v>182.2</v>
      </c>
      <c r="F2308" s="9">
        <v>144.9</v>
      </c>
      <c r="G2308" s="9">
        <v>198.69</v>
      </c>
      <c r="H2308" s="9">
        <v>142.41</v>
      </c>
      <c r="I2308" s="9">
        <v>195.27</v>
      </c>
      <c r="J2308" s="1">
        <f>VLOOKUP(A2308,'1927-2022'!$A$2:$A$24116,1,FALSE)</f>
        <v>39743</v>
      </c>
    </row>
    <row r="2309" spans="1:10" x14ac:dyDescent="0.3">
      <c r="A2309" s="2">
        <v>39744</v>
      </c>
      <c r="B2309" s="9">
        <v>116.45</v>
      </c>
      <c r="C2309" s="9">
        <v>159.69</v>
      </c>
      <c r="D2309" s="9">
        <v>133.08000000000001</v>
      </c>
      <c r="E2309" s="9">
        <v>182.5</v>
      </c>
      <c r="F2309" s="9">
        <v>145.63999999999999</v>
      </c>
      <c r="G2309" s="9">
        <v>199.72</v>
      </c>
      <c r="H2309" s="9">
        <v>144.97999999999999</v>
      </c>
      <c r="I2309" s="9">
        <v>198.81</v>
      </c>
      <c r="J2309" s="1">
        <f>VLOOKUP(A2309,'1927-2022'!$A$2:$A$24116,1,FALSE)</f>
        <v>39744</v>
      </c>
    </row>
    <row r="2310" spans="1:10" x14ac:dyDescent="0.3">
      <c r="A2310" s="2">
        <v>39745</v>
      </c>
      <c r="B2310" s="9">
        <v>116.39</v>
      </c>
      <c r="C2310" s="9">
        <v>159.61000000000001</v>
      </c>
      <c r="D2310" s="9">
        <v>132.86000000000001</v>
      </c>
      <c r="E2310" s="9">
        <v>182.19</v>
      </c>
      <c r="F2310" s="9">
        <v>144.74</v>
      </c>
      <c r="G2310" s="9">
        <v>198.49</v>
      </c>
      <c r="H2310" s="9">
        <v>143.75</v>
      </c>
      <c r="I2310" s="9">
        <v>197.13</v>
      </c>
      <c r="J2310" s="1">
        <f>VLOOKUP(A2310,'1927-2022'!$A$2:$A$24116,1,FALSE)</f>
        <v>39745</v>
      </c>
    </row>
    <row r="2311" spans="1:10" x14ac:dyDescent="0.3">
      <c r="A2311" s="2">
        <v>39748</v>
      </c>
      <c r="B2311" s="9">
        <v>116.35</v>
      </c>
      <c r="C2311" s="9">
        <v>159.58000000000001</v>
      </c>
      <c r="D2311" s="9">
        <v>132.83000000000001</v>
      </c>
      <c r="E2311" s="9">
        <v>182.17</v>
      </c>
      <c r="F2311" s="9">
        <v>144.74</v>
      </c>
      <c r="G2311" s="9">
        <v>198.51</v>
      </c>
      <c r="H2311" s="9">
        <v>144.21</v>
      </c>
      <c r="I2311" s="9">
        <v>197.78</v>
      </c>
      <c r="J2311" s="1">
        <f>VLOOKUP(A2311,'1927-2022'!$A$2:$A$24116,1,FALSE)</f>
        <v>39748</v>
      </c>
    </row>
    <row r="2312" spans="1:10" x14ac:dyDescent="0.3">
      <c r="A2312" s="2">
        <v>39749</v>
      </c>
      <c r="B2312" s="9">
        <v>116.32</v>
      </c>
      <c r="C2312" s="9">
        <v>159.54</v>
      </c>
      <c r="D2312" s="9">
        <v>132.44999999999999</v>
      </c>
      <c r="E2312" s="9">
        <v>181.66</v>
      </c>
      <c r="F2312" s="9">
        <v>143.78</v>
      </c>
      <c r="G2312" s="9">
        <v>197.19</v>
      </c>
      <c r="H2312" s="9">
        <v>143.02000000000001</v>
      </c>
      <c r="I2312" s="9">
        <v>196.16</v>
      </c>
      <c r="J2312" s="1">
        <f>VLOOKUP(A2312,'1927-2022'!$A$2:$A$24116,1,FALSE)</f>
        <v>39749</v>
      </c>
    </row>
    <row r="2313" spans="1:10" x14ac:dyDescent="0.3">
      <c r="A2313" s="2">
        <v>39750</v>
      </c>
      <c r="B2313" s="9">
        <v>116.5</v>
      </c>
      <c r="C2313" s="9">
        <v>159.78</v>
      </c>
      <c r="D2313" s="9">
        <v>132.47999999999999</v>
      </c>
      <c r="E2313" s="9">
        <v>181.71</v>
      </c>
      <c r="F2313" s="9">
        <v>143.41</v>
      </c>
      <c r="G2313" s="9">
        <v>196.69</v>
      </c>
      <c r="H2313" s="9">
        <v>141.38999999999999</v>
      </c>
      <c r="I2313" s="9">
        <v>193.92</v>
      </c>
      <c r="J2313" s="1">
        <f>VLOOKUP(A2313,'1927-2022'!$A$2:$A$24116,1,FALSE)</f>
        <v>39750</v>
      </c>
    </row>
    <row r="2314" spans="1:10" x14ac:dyDescent="0.3">
      <c r="A2314" s="2">
        <v>39751</v>
      </c>
      <c r="B2314" s="9">
        <v>116.45</v>
      </c>
      <c r="C2314" s="9">
        <v>159.72</v>
      </c>
      <c r="D2314" s="9">
        <v>132.36000000000001</v>
      </c>
      <c r="E2314" s="9">
        <v>181.55</v>
      </c>
      <c r="F2314" s="9">
        <v>142.80000000000001</v>
      </c>
      <c r="G2314" s="9">
        <v>195.86</v>
      </c>
      <c r="H2314" s="9">
        <v>140.5</v>
      </c>
      <c r="I2314" s="9">
        <v>192.71</v>
      </c>
      <c r="J2314" s="1">
        <f>VLOOKUP(A2314,'1927-2022'!$A$2:$A$24116,1,FALSE)</f>
        <v>39751</v>
      </c>
    </row>
    <row r="2315" spans="1:10" x14ac:dyDescent="0.3">
      <c r="A2315" s="2">
        <v>39752</v>
      </c>
      <c r="B2315" s="9">
        <v>116.31</v>
      </c>
      <c r="C2315" s="9">
        <v>159.54</v>
      </c>
      <c r="D2315" s="9">
        <v>132.19999999999999</v>
      </c>
      <c r="E2315" s="9">
        <v>181.33</v>
      </c>
      <c r="F2315" s="9">
        <v>142.16999999999999</v>
      </c>
      <c r="G2315" s="9">
        <v>195</v>
      </c>
      <c r="H2315" s="9">
        <v>139.04</v>
      </c>
      <c r="I2315" s="9">
        <v>190.72</v>
      </c>
      <c r="J2315" s="1">
        <f>VLOOKUP(A2315,'1927-2022'!$A$2:$A$24116,1,FALSE)</f>
        <v>39752</v>
      </c>
    </row>
    <row r="2316" spans="1:10" x14ac:dyDescent="0.3">
      <c r="A2316" s="2">
        <v>39755</v>
      </c>
      <c r="B2316" s="9">
        <v>116.71</v>
      </c>
      <c r="C2316" s="9">
        <v>160.09</v>
      </c>
      <c r="D2316" s="9">
        <v>133.26</v>
      </c>
      <c r="E2316" s="9">
        <v>182.79</v>
      </c>
      <c r="F2316" s="9">
        <v>143.07</v>
      </c>
      <c r="G2316" s="9">
        <v>196.25</v>
      </c>
      <c r="H2316" s="9">
        <v>139.56</v>
      </c>
      <c r="I2316" s="9">
        <v>191.44</v>
      </c>
      <c r="J2316" s="1">
        <f>VLOOKUP(A2316,'1927-2022'!$A$2:$A$24116,1,FALSE)</f>
        <v>39755</v>
      </c>
    </row>
    <row r="2317" spans="1:10" x14ac:dyDescent="0.3">
      <c r="A2317" s="2">
        <v>39756</v>
      </c>
      <c r="B2317" s="9">
        <v>116.85</v>
      </c>
      <c r="C2317" s="9">
        <v>160.29</v>
      </c>
      <c r="D2317" s="9">
        <v>134.32</v>
      </c>
      <c r="E2317" s="9">
        <v>184.26</v>
      </c>
      <c r="F2317" s="9">
        <v>144.74</v>
      </c>
      <c r="G2317" s="9">
        <v>198.55</v>
      </c>
      <c r="H2317" s="9">
        <v>141.79</v>
      </c>
      <c r="I2317" s="9">
        <v>194.5</v>
      </c>
      <c r="J2317" s="1">
        <f>VLOOKUP(A2317,'1927-2022'!$A$2:$A$24116,1,FALSE)</f>
        <v>39756</v>
      </c>
    </row>
    <row r="2318" spans="1:10" x14ac:dyDescent="0.3">
      <c r="A2318" s="2">
        <v>39757</v>
      </c>
      <c r="B2318" s="9">
        <v>116.94</v>
      </c>
      <c r="C2318" s="9">
        <v>160.41999999999999</v>
      </c>
      <c r="D2318" s="9">
        <v>134.75</v>
      </c>
      <c r="E2318" s="9">
        <v>184.85</v>
      </c>
      <c r="F2318" s="9">
        <v>145.15</v>
      </c>
      <c r="G2318" s="9">
        <v>199.12</v>
      </c>
      <c r="H2318" s="9">
        <v>143.35</v>
      </c>
      <c r="I2318" s="9">
        <v>196.64</v>
      </c>
      <c r="J2318" s="1">
        <f>VLOOKUP(A2318,'1927-2022'!$A$2:$A$24116,1,FALSE)</f>
        <v>39757</v>
      </c>
    </row>
    <row r="2319" spans="1:10" x14ac:dyDescent="0.3">
      <c r="A2319" s="2">
        <v>39758</v>
      </c>
      <c r="B2319" s="9">
        <v>117.06</v>
      </c>
      <c r="C2319" s="9">
        <v>160.59</v>
      </c>
      <c r="D2319" s="9">
        <v>134.99</v>
      </c>
      <c r="E2319" s="9">
        <v>185.18</v>
      </c>
      <c r="F2319" s="9">
        <v>145.15</v>
      </c>
      <c r="G2319" s="9">
        <v>199.12</v>
      </c>
      <c r="H2319" s="9">
        <v>143.56</v>
      </c>
      <c r="I2319" s="9">
        <v>196.93</v>
      </c>
      <c r="J2319" s="1">
        <f>VLOOKUP(A2319,'1927-2022'!$A$2:$A$24116,1,FALSE)</f>
        <v>39758</v>
      </c>
    </row>
    <row r="2320" spans="1:10" x14ac:dyDescent="0.3">
      <c r="A2320" s="2">
        <v>39759</v>
      </c>
      <c r="B2320" s="9">
        <v>116.95</v>
      </c>
      <c r="C2320" s="9">
        <v>160.44</v>
      </c>
      <c r="D2320" s="9">
        <v>134.65</v>
      </c>
      <c r="E2320" s="9">
        <v>184.72</v>
      </c>
      <c r="F2320" s="9">
        <v>144.66</v>
      </c>
      <c r="G2320" s="9">
        <v>198.45</v>
      </c>
      <c r="H2320" s="9">
        <v>143.02000000000001</v>
      </c>
      <c r="I2320" s="9">
        <v>196.2</v>
      </c>
      <c r="J2320" s="1">
        <f>VLOOKUP(A2320,'1927-2022'!$A$2:$A$24116,1,FALSE)</f>
        <v>39759</v>
      </c>
    </row>
    <row r="2321" spans="1:10" x14ac:dyDescent="0.3">
      <c r="A2321" s="2">
        <v>39762</v>
      </c>
      <c r="B2321" s="9">
        <v>117.17</v>
      </c>
      <c r="C2321" s="9">
        <v>160.75</v>
      </c>
      <c r="D2321" s="9">
        <v>135.04</v>
      </c>
      <c r="E2321" s="9">
        <v>185.26</v>
      </c>
      <c r="F2321" s="9">
        <v>145.25</v>
      </c>
      <c r="G2321" s="9">
        <v>199.26</v>
      </c>
      <c r="H2321" s="9">
        <v>144.59</v>
      </c>
      <c r="I2321" s="9">
        <v>198.37</v>
      </c>
      <c r="J2321" s="1">
        <f>VLOOKUP(A2321,'1927-2022'!$A$2:$A$24116,1,FALSE)</f>
        <v>39762</v>
      </c>
    </row>
    <row r="2322" spans="1:10" x14ac:dyDescent="0.3">
      <c r="A2322" s="2">
        <v>39763</v>
      </c>
      <c r="B2322" s="9">
        <v>117.21</v>
      </c>
      <c r="C2322" s="9">
        <v>160.81</v>
      </c>
      <c r="D2322" s="9">
        <v>135.22999999999999</v>
      </c>
      <c r="E2322" s="9">
        <v>185.52</v>
      </c>
      <c r="F2322" s="9">
        <v>145.84</v>
      </c>
      <c r="G2322" s="9">
        <v>200.08</v>
      </c>
      <c r="H2322" s="9">
        <v>145.57</v>
      </c>
      <c r="I2322" s="9">
        <v>199.71</v>
      </c>
      <c r="J2322" s="1">
        <f>VLOOKUP(A2322,'1927-2022'!$A$2:$A$24116,1,FALSE)</f>
        <v>39763</v>
      </c>
    </row>
    <row r="2323" spans="1:10" x14ac:dyDescent="0.3">
      <c r="A2323" s="2">
        <v>39764</v>
      </c>
      <c r="B2323" s="9">
        <v>117.43</v>
      </c>
      <c r="C2323" s="9">
        <v>161.1</v>
      </c>
      <c r="D2323" s="9">
        <v>135.99</v>
      </c>
      <c r="E2323" s="9">
        <v>186.57</v>
      </c>
      <c r="F2323" s="9">
        <v>146.66999999999999</v>
      </c>
      <c r="G2323" s="9">
        <v>201.21</v>
      </c>
      <c r="H2323" s="9">
        <v>145.15</v>
      </c>
      <c r="I2323" s="9">
        <v>199.13</v>
      </c>
      <c r="J2323" s="1">
        <f>VLOOKUP(A2323,'1927-2022'!$A$2:$A$24116,1,FALSE)</f>
        <v>39764</v>
      </c>
    </row>
    <row r="2324" spans="1:10" x14ac:dyDescent="0.3">
      <c r="A2324" s="2">
        <v>39765</v>
      </c>
      <c r="B2324" s="9">
        <v>117.27</v>
      </c>
      <c r="C2324" s="9">
        <v>160.88999999999999</v>
      </c>
      <c r="D2324" s="9">
        <v>135.81</v>
      </c>
      <c r="E2324" s="9">
        <v>186.32</v>
      </c>
      <c r="F2324" s="9">
        <v>146.35</v>
      </c>
      <c r="G2324" s="9">
        <v>200.78</v>
      </c>
      <c r="H2324" s="9">
        <v>143.83000000000001</v>
      </c>
      <c r="I2324" s="9">
        <v>197.32</v>
      </c>
      <c r="J2324" s="1">
        <f>VLOOKUP(A2324,'1927-2022'!$A$2:$A$24116,1,FALSE)</f>
        <v>39765</v>
      </c>
    </row>
    <row r="2325" spans="1:10" x14ac:dyDescent="0.3">
      <c r="A2325" s="2">
        <v>39766</v>
      </c>
      <c r="B2325" s="9">
        <v>117.21</v>
      </c>
      <c r="C2325" s="9">
        <v>160.80000000000001</v>
      </c>
      <c r="D2325" s="9">
        <v>136.02000000000001</v>
      </c>
      <c r="E2325" s="9">
        <v>186.61</v>
      </c>
      <c r="F2325" s="9">
        <v>147</v>
      </c>
      <c r="G2325" s="9">
        <v>201.67</v>
      </c>
      <c r="H2325" s="9">
        <v>145.71</v>
      </c>
      <c r="I2325" s="9">
        <v>199.9</v>
      </c>
      <c r="J2325" s="1">
        <f>VLOOKUP(A2325,'1927-2022'!$A$2:$A$24116,1,FALSE)</f>
        <v>39766</v>
      </c>
    </row>
    <row r="2326" spans="1:10" x14ac:dyDescent="0.3">
      <c r="A2326" s="2">
        <v>39769</v>
      </c>
      <c r="B2326" s="9">
        <v>117.27</v>
      </c>
      <c r="C2326" s="9">
        <v>160.9</v>
      </c>
      <c r="D2326" s="9">
        <v>136.4</v>
      </c>
      <c r="E2326" s="9">
        <v>187.14</v>
      </c>
      <c r="F2326" s="9">
        <v>147.66999999999999</v>
      </c>
      <c r="G2326" s="9">
        <v>202.59</v>
      </c>
      <c r="H2326" s="9">
        <v>146.04</v>
      </c>
      <c r="I2326" s="9">
        <v>200.36</v>
      </c>
      <c r="J2326" s="1">
        <f>VLOOKUP(A2326,'1927-2022'!$A$2:$A$24116,1,FALSE)</f>
        <v>39769</v>
      </c>
    </row>
    <row r="2327" spans="1:10" x14ac:dyDescent="0.3">
      <c r="A2327" s="2">
        <v>39770</v>
      </c>
      <c r="B2327" s="9">
        <v>117.44</v>
      </c>
      <c r="C2327" s="9">
        <v>161.13</v>
      </c>
      <c r="D2327" s="9">
        <v>136.91999999999999</v>
      </c>
      <c r="E2327" s="9">
        <v>187.85</v>
      </c>
      <c r="F2327" s="9">
        <v>148.94</v>
      </c>
      <c r="G2327" s="9">
        <v>204.35</v>
      </c>
      <c r="H2327" s="9">
        <v>147.69</v>
      </c>
      <c r="I2327" s="9">
        <v>202.62</v>
      </c>
      <c r="J2327" s="1">
        <f>VLOOKUP(A2327,'1927-2022'!$A$2:$A$24116,1,FALSE)</f>
        <v>39770</v>
      </c>
    </row>
    <row r="2328" spans="1:10" x14ac:dyDescent="0.3">
      <c r="A2328" s="2">
        <v>39771</v>
      </c>
      <c r="B2328" s="9">
        <v>117.55</v>
      </c>
      <c r="C2328" s="9">
        <v>161.28</v>
      </c>
      <c r="D2328" s="9">
        <v>137.34</v>
      </c>
      <c r="E2328" s="9">
        <v>188.43</v>
      </c>
      <c r="F2328" s="9">
        <v>149.93</v>
      </c>
      <c r="G2328" s="9">
        <v>205.69</v>
      </c>
      <c r="H2328" s="9">
        <v>150.07</v>
      </c>
      <c r="I2328" s="9">
        <v>205.89</v>
      </c>
      <c r="J2328" s="1">
        <f>VLOOKUP(A2328,'1927-2022'!$A$2:$A$24116,1,FALSE)</f>
        <v>39771</v>
      </c>
    </row>
    <row r="2329" spans="1:10" x14ac:dyDescent="0.3">
      <c r="A2329" s="2">
        <v>39772</v>
      </c>
      <c r="B2329" s="9">
        <v>117.76</v>
      </c>
      <c r="C2329" s="9">
        <v>161.56</v>
      </c>
      <c r="D2329" s="9">
        <v>138.27000000000001</v>
      </c>
      <c r="E2329" s="9">
        <v>189.71</v>
      </c>
      <c r="F2329" s="9">
        <v>151.77000000000001</v>
      </c>
      <c r="G2329" s="9">
        <v>208.23</v>
      </c>
      <c r="H2329" s="9">
        <v>154.6</v>
      </c>
      <c r="I2329" s="9">
        <v>212.11</v>
      </c>
      <c r="J2329" s="1">
        <f>VLOOKUP(A2329,'1927-2022'!$A$2:$A$24116,1,FALSE)</f>
        <v>39772</v>
      </c>
    </row>
    <row r="2330" spans="1:10" x14ac:dyDescent="0.3">
      <c r="A2330" s="2">
        <v>39773</v>
      </c>
      <c r="B2330" s="9">
        <v>117.69</v>
      </c>
      <c r="C2330" s="9">
        <v>161.47</v>
      </c>
      <c r="D2330" s="9">
        <v>138.28</v>
      </c>
      <c r="E2330" s="9">
        <v>189.72</v>
      </c>
      <c r="F2330" s="9">
        <v>151.47999999999999</v>
      </c>
      <c r="G2330" s="9">
        <v>207.83</v>
      </c>
      <c r="H2330" s="9">
        <v>155.22999999999999</v>
      </c>
      <c r="I2330" s="9">
        <v>212.98</v>
      </c>
      <c r="J2330" s="1">
        <f>VLOOKUP(A2330,'1927-2022'!$A$2:$A$24116,1,FALSE)</f>
        <v>39773</v>
      </c>
    </row>
    <row r="2331" spans="1:10" x14ac:dyDescent="0.3">
      <c r="A2331" s="2">
        <v>39776</v>
      </c>
      <c r="B2331" s="9">
        <v>117.45</v>
      </c>
      <c r="C2331" s="9">
        <v>161.15</v>
      </c>
      <c r="D2331" s="9">
        <v>137.16999999999999</v>
      </c>
      <c r="E2331" s="9">
        <v>188.2</v>
      </c>
      <c r="F2331" s="9">
        <v>150.1</v>
      </c>
      <c r="G2331" s="9">
        <v>205.94</v>
      </c>
      <c r="H2331" s="9">
        <v>153.99</v>
      </c>
      <c r="I2331" s="9">
        <v>211.27</v>
      </c>
      <c r="J2331" s="1">
        <f>VLOOKUP(A2331,'1927-2022'!$A$2:$A$24116,1,FALSE)</f>
        <v>39776</v>
      </c>
    </row>
    <row r="2332" spans="1:10" x14ac:dyDescent="0.3">
      <c r="A2332" s="2">
        <v>39777</v>
      </c>
      <c r="B2332" s="9">
        <v>117.81</v>
      </c>
      <c r="C2332" s="9">
        <v>161.63</v>
      </c>
      <c r="D2332" s="9">
        <v>138.34</v>
      </c>
      <c r="E2332" s="9">
        <v>189.8</v>
      </c>
      <c r="F2332" s="9">
        <v>152.34</v>
      </c>
      <c r="G2332" s="9">
        <v>209.01</v>
      </c>
      <c r="H2332" s="9">
        <v>155.97999999999999</v>
      </c>
      <c r="I2332" s="9">
        <v>214.01</v>
      </c>
      <c r="J2332" s="1">
        <f>VLOOKUP(A2332,'1927-2022'!$A$2:$A$24116,1,FALSE)</f>
        <v>39777</v>
      </c>
    </row>
    <row r="2333" spans="1:10" x14ac:dyDescent="0.3">
      <c r="A2333" s="2">
        <v>39778</v>
      </c>
      <c r="B2333" s="9">
        <v>117.92</v>
      </c>
      <c r="C2333" s="9">
        <v>161.79</v>
      </c>
      <c r="D2333" s="9">
        <v>138.63999999999999</v>
      </c>
      <c r="E2333" s="9">
        <v>190.21</v>
      </c>
      <c r="F2333" s="9">
        <v>153.84</v>
      </c>
      <c r="G2333" s="9">
        <v>211.06</v>
      </c>
      <c r="H2333" s="9">
        <v>157.38999999999999</v>
      </c>
      <c r="I2333" s="9">
        <v>215.94</v>
      </c>
      <c r="J2333" s="1">
        <f>VLOOKUP(A2333,'1927-2022'!$A$2:$A$24116,1,FALSE)</f>
        <v>39778</v>
      </c>
    </row>
    <row r="2334" spans="1:10" x14ac:dyDescent="0.3">
      <c r="A2334" s="2">
        <v>39779</v>
      </c>
      <c r="B2334" s="9">
        <v>117.92</v>
      </c>
      <c r="C2334" s="9">
        <v>161.79</v>
      </c>
      <c r="D2334" s="9">
        <v>138.63999999999999</v>
      </c>
      <c r="E2334" s="9">
        <v>190.21</v>
      </c>
      <c r="F2334" s="9">
        <v>153.84</v>
      </c>
      <c r="G2334" s="9">
        <v>211.06</v>
      </c>
      <c r="H2334" s="9">
        <v>157.38999999999999</v>
      </c>
      <c r="I2334" s="9">
        <v>215.94</v>
      </c>
      <c r="J2334" s="1" t="e">
        <f>VLOOKUP(A2334,'1927-2022'!$A$2:$A$24116,1,FALSE)</f>
        <v>#N/A</v>
      </c>
    </row>
    <row r="2335" spans="1:10" x14ac:dyDescent="0.3">
      <c r="A2335" s="2">
        <v>39780</v>
      </c>
      <c r="B2335" s="9">
        <v>118.26</v>
      </c>
      <c r="C2335" s="9">
        <v>162.26</v>
      </c>
      <c r="D2335" s="9">
        <v>139.19</v>
      </c>
      <c r="E2335" s="9">
        <v>190.97</v>
      </c>
      <c r="F2335" s="9">
        <v>154.6</v>
      </c>
      <c r="G2335" s="9">
        <v>212.11</v>
      </c>
      <c r="H2335" s="9">
        <v>157.91</v>
      </c>
      <c r="I2335" s="9">
        <v>216.65</v>
      </c>
      <c r="J2335" s="1">
        <f>VLOOKUP(A2335,'1927-2022'!$A$2:$A$24116,1,FALSE)</f>
        <v>39780</v>
      </c>
    </row>
    <row r="2336" spans="1:10" x14ac:dyDescent="0.3">
      <c r="A2336" s="2">
        <v>39783</v>
      </c>
      <c r="B2336" s="9">
        <v>118.22</v>
      </c>
      <c r="C2336" s="9">
        <v>162.21</v>
      </c>
      <c r="D2336" s="9">
        <v>140.34</v>
      </c>
      <c r="E2336" s="9">
        <v>192.56</v>
      </c>
      <c r="F2336" s="9">
        <v>156.59</v>
      </c>
      <c r="G2336" s="9">
        <v>214.85</v>
      </c>
      <c r="H2336" s="9">
        <v>161.82</v>
      </c>
      <c r="I2336" s="9">
        <v>222.02</v>
      </c>
      <c r="J2336" s="1">
        <f>VLOOKUP(A2336,'1927-2022'!$A$2:$A$24116,1,FALSE)</f>
        <v>39783</v>
      </c>
    </row>
    <row r="2337" spans="1:10" x14ac:dyDescent="0.3">
      <c r="A2337" s="2">
        <v>39784</v>
      </c>
      <c r="B2337" s="9">
        <v>118.05</v>
      </c>
      <c r="C2337" s="9">
        <v>161.97999999999999</v>
      </c>
      <c r="D2337" s="9">
        <v>140.54</v>
      </c>
      <c r="E2337" s="9">
        <v>192.82</v>
      </c>
      <c r="F2337" s="9">
        <v>156.91</v>
      </c>
      <c r="G2337" s="9">
        <v>215.29</v>
      </c>
      <c r="H2337" s="9">
        <v>162.55000000000001</v>
      </c>
      <c r="I2337" s="9">
        <v>223.03</v>
      </c>
      <c r="J2337" s="1">
        <f>VLOOKUP(A2337,'1927-2022'!$A$2:$A$24116,1,FALSE)</f>
        <v>39784</v>
      </c>
    </row>
    <row r="2338" spans="1:10" x14ac:dyDescent="0.3">
      <c r="A2338" s="2">
        <v>39785</v>
      </c>
      <c r="B2338" s="9">
        <v>117.99</v>
      </c>
      <c r="C2338" s="9">
        <v>161.9</v>
      </c>
      <c r="D2338" s="9">
        <v>140.94999999999999</v>
      </c>
      <c r="E2338" s="9">
        <v>193.39</v>
      </c>
      <c r="F2338" s="9">
        <v>157.79</v>
      </c>
      <c r="G2338" s="9">
        <v>216.49</v>
      </c>
      <c r="H2338" s="9">
        <v>163.44</v>
      </c>
      <c r="I2338" s="9">
        <v>224.25</v>
      </c>
      <c r="J2338" s="1">
        <f>VLOOKUP(A2338,'1927-2022'!$A$2:$A$24116,1,FALSE)</f>
        <v>39785</v>
      </c>
    </row>
    <row r="2339" spans="1:10" x14ac:dyDescent="0.3">
      <c r="A2339" s="2">
        <v>39786</v>
      </c>
      <c r="B2339" s="9">
        <v>118.06</v>
      </c>
      <c r="C2339" s="9">
        <v>161.99</v>
      </c>
      <c r="D2339" s="9">
        <v>141.47</v>
      </c>
      <c r="E2339" s="9">
        <v>194.1</v>
      </c>
      <c r="F2339" s="9">
        <v>158.93</v>
      </c>
      <c r="G2339" s="9">
        <v>218.06</v>
      </c>
      <c r="H2339" s="9">
        <v>165.82</v>
      </c>
      <c r="I2339" s="9">
        <v>227.52</v>
      </c>
      <c r="J2339" s="1">
        <f>VLOOKUP(A2339,'1927-2022'!$A$2:$A$24116,1,FALSE)</f>
        <v>39786</v>
      </c>
    </row>
    <row r="2340" spans="1:10" x14ac:dyDescent="0.3">
      <c r="A2340" s="2">
        <v>39787</v>
      </c>
      <c r="B2340" s="9">
        <v>118.04</v>
      </c>
      <c r="C2340" s="9">
        <v>161.94999999999999</v>
      </c>
      <c r="D2340" s="9">
        <v>140.58000000000001</v>
      </c>
      <c r="E2340" s="9">
        <v>192.89</v>
      </c>
      <c r="F2340" s="9">
        <v>157.25</v>
      </c>
      <c r="G2340" s="9">
        <v>215.75</v>
      </c>
      <c r="H2340" s="9">
        <v>165.26</v>
      </c>
      <c r="I2340" s="9">
        <v>226.75</v>
      </c>
      <c r="J2340" s="1">
        <f>VLOOKUP(A2340,'1927-2022'!$A$2:$A$24116,1,FALSE)</f>
        <v>39787</v>
      </c>
    </row>
    <row r="2341" spans="1:10" x14ac:dyDescent="0.3">
      <c r="A2341" s="2">
        <v>39790</v>
      </c>
      <c r="B2341" s="9">
        <v>117.9</v>
      </c>
      <c r="C2341" s="9">
        <v>161.77000000000001</v>
      </c>
      <c r="D2341" s="9">
        <v>140.24</v>
      </c>
      <c r="E2341" s="9">
        <v>192.42</v>
      </c>
      <c r="F2341" s="9">
        <v>156.88999999999999</v>
      </c>
      <c r="G2341" s="9">
        <v>215.26</v>
      </c>
      <c r="H2341" s="9">
        <v>165.32</v>
      </c>
      <c r="I2341" s="9">
        <v>226.83</v>
      </c>
      <c r="J2341" s="1">
        <f>VLOOKUP(A2341,'1927-2022'!$A$2:$A$24116,1,FALSE)</f>
        <v>39790</v>
      </c>
    </row>
    <row r="2342" spans="1:10" x14ac:dyDescent="0.3">
      <c r="A2342" s="2">
        <v>39791</v>
      </c>
      <c r="B2342" s="9">
        <v>118.1</v>
      </c>
      <c r="C2342" s="9">
        <v>162.04</v>
      </c>
      <c r="D2342" s="9">
        <v>140.75</v>
      </c>
      <c r="E2342" s="9">
        <v>193.12</v>
      </c>
      <c r="F2342" s="9">
        <v>157.63</v>
      </c>
      <c r="G2342" s="9">
        <v>216.28</v>
      </c>
      <c r="H2342" s="9">
        <v>166.42</v>
      </c>
      <c r="I2342" s="9">
        <v>228.34</v>
      </c>
      <c r="J2342" s="1">
        <f>VLOOKUP(A2342,'1927-2022'!$A$2:$A$24116,1,FALSE)</f>
        <v>39791</v>
      </c>
    </row>
    <row r="2343" spans="1:10" x14ac:dyDescent="0.3">
      <c r="A2343" s="2">
        <v>39792</v>
      </c>
      <c r="B2343" s="9">
        <v>117.98</v>
      </c>
      <c r="C2343" s="9">
        <v>161.87</v>
      </c>
      <c r="D2343" s="9">
        <v>140.63</v>
      </c>
      <c r="E2343" s="9">
        <v>192.95</v>
      </c>
      <c r="F2343" s="9">
        <v>156.93</v>
      </c>
      <c r="G2343" s="9">
        <v>215.32</v>
      </c>
      <c r="H2343" s="9">
        <v>165.73</v>
      </c>
      <c r="I2343" s="9">
        <v>227.39</v>
      </c>
      <c r="J2343" s="1">
        <f>VLOOKUP(A2343,'1927-2022'!$A$2:$A$24116,1,FALSE)</f>
        <v>39792</v>
      </c>
    </row>
    <row r="2344" spans="1:10" x14ac:dyDescent="0.3">
      <c r="A2344" s="2">
        <v>39793</v>
      </c>
      <c r="B2344" s="9">
        <v>118.16</v>
      </c>
      <c r="C2344" s="9">
        <v>162.13</v>
      </c>
      <c r="D2344" s="9">
        <v>140.99</v>
      </c>
      <c r="E2344" s="9">
        <v>193.45</v>
      </c>
      <c r="F2344" s="9">
        <v>158.43</v>
      </c>
      <c r="G2344" s="9">
        <v>217.37</v>
      </c>
      <c r="H2344" s="9">
        <v>166.5</v>
      </c>
      <c r="I2344" s="9">
        <v>228.45</v>
      </c>
      <c r="J2344" s="1">
        <f>VLOOKUP(A2344,'1927-2022'!$A$2:$A$24116,1,FALSE)</f>
        <v>39793</v>
      </c>
    </row>
    <row r="2345" spans="1:10" x14ac:dyDescent="0.3">
      <c r="A2345" s="2">
        <v>39794</v>
      </c>
      <c r="B2345" s="9">
        <v>118.11</v>
      </c>
      <c r="C2345" s="9">
        <v>162.06</v>
      </c>
      <c r="D2345" s="9">
        <v>141</v>
      </c>
      <c r="E2345" s="9">
        <v>193.47</v>
      </c>
      <c r="F2345" s="9">
        <v>158.91</v>
      </c>
      <c r="G2345" s="9">
        <v>218.03</v>
      </c>
      <c r="H2345" s="9">
        <v>166.98</v>
      </c>
      <c r="I2345" s="9">
        <v>229.11</v>
      </c>
      <c r="J2345" s="1">
        <f>VLOOKUP(A2345,'1927-2022'!$A$2:$A$24116,1,FALSE)</f>
        <v>39794</v>
      </c>
    </row>
    <row r="2346" spans="1:10" x14ac:dyDescent="0.3">
      <c r="A2346" s="2">
        <v>39797</v>
      </c>
      <c r="B2346" s="9">
        <v>118.33</v>
      </c>
      <c r="C2346" s="9">
        <v>162.36000000000001</v>
      </c>
      <c r="D2346" s="9">
        <v>141.78</v>
      </c>
      <c r="E2346" s="9">
        <v>194.53</v>
      </c>
      <c r="F2346" s="9">
        <v>159.38999999999999</v>
      </c>
      <c r="G2346" s="9">
        <v>218.69</v>
      </c>
      <c r="H2346" s="9">
        <v>167.47</v>
      </c>
      <c r="I2346" s="9">
        <v>229.78</v>
      </c>
      <c r="J2346" s="1">
        <f>VLOOKUP(A2346,'1927-2022'!$A$2:$A$24116,1,FALSE)</f>
        <v>39797</v>
      </c>
    </row>
    <row r="2347" spans="1:10" x14ac:dyDescent="0.3">
      <c r="A2347" s="2">
        <v>39798</v>
      </c>
      <c r="B2347" s="9">
        <v>118.62</v>
      </c>
      <c r="C2347" s="9">
        <v>162.76</v>
      </c>
      <c r="D2347" s="9">
        <v>142.83000000000001</v>
      </c>
      <c r="E2347" s="9">
        <v>195.97</v>
      </c>
      <c r="F2347" s="9">
        <v>161.82</v>
      </c>
      <c r="G2347" s="9">
        <v>222.03</v>
      </c>
      <c r="H2347" s="9">
        <v>170.16</v>
      </c>
      <c r="I2347" s="9">
        <v>233.47</v>
      </c>
      <c r="J2347" s="1">
        <f>VLOOKUP(A2347,'1927-2022'!$A$2:$A$24116,1,FALSE)</f>
        <v>39798</v>
      </c>
    </row>
    <row r="2348" spans="1:10" x14ac:dyDescent="0.3">
      <c r="A2348" s="2">
        <v>39799</v>
      </c>
      <c r="B2348" s="9">
        <v>118.53</v>
      </c>
      <c r="C2348" s="9">
        <v>162.63</v>
      </c>
      <c r="D2348" s="9">
        <v>142.76</v>
      </c>
      <c r="E2348" s="9">
        <v>195.88</v>
      </c>
      <c r="F2348" s="9">
        <v>163</v>
      </c>
      <c r="G2348" s="9">
        <v>223.65</v>
      </c>
      <c r="H2348" s="9">
        <v>172.6</v>
      </c>
      <c r="I2348" s="9">
        <v>236.81</v>
      </c>
      <c r="J2348" s="1">
        <f>VLOOKUP(A2348,'1927-2022'!$A$2:$A$24116,1,FALSE)</f>
        <v>39799</v>
      </c>
    </row>
    <row r="2349" spans="1:10" x14ac:dyDescent="0.3">
      <c r="A2349" s="2">
        <v>39800</v>
      </c>
      <c r="B2349" s="9">
        <v>118.65</v>
      </c>
      <c r="C2349" s="9">
        <v>162.80000000000001</v>
      </c>
      <c r="D2349" s="9">
        <v>143.16</v>
      </c>
      <c r="E2349" s="9">
        <v>196.42</v>
      </c>
      <c r="F2349" s="9">
        <v>163.58000000000001</v>
      </c>
      <c r="G2349" s="9">
        <v>224.44</v>
      </c>
      <c r="H2349" s="9">
        <v>175.13</v>
      </c>
      <c r="I2349" s="9">
        <v>240.29</v>
      </c>
      <c r="J2349" s="1">
        <f>VLOOKUP(A2349,'1927-2022'!$A$2:$A$24116,1,FALSE)</f>
        <v>39800</v>
      </c>
    </row>
    <row r="2350" spans="1:10" x14ac:dyDescent="0.3">
      <c r="A2350" s="2">
        <v>39801</v>
      </c>
      <c r="B2350" s="9">
        <v>118.56</v>
      </c>
      <c r="C2350" s="9">
        <v>162.68</v>
      </c>
      <c r="D2350" s="9">
        <v>142.71</v>
      </c>
      <c r="E2350" s="9">
        <v>195.81</v>
      </c>
      <c r="F2350" s="9">
        <v>162.28</v>
      </c>
      <c r="G2350" s="9">
        <v>222.66</v>
      </c>
      <c r="H2350" s="9">
        <v>174.4</v>
      </c>
      <c r="I2350" s="9">
        <v>239.29</v>
      </c>
      <c r="J2350" s="1">
        <f>VLOOKUP(A2350,'1927-2022'!$A$2:$A$24116,1,FALSE)</f>
        <v>39801</v>
      </c>
    </row>
    <row r="2351" spans="1:10" x14ac:dyDescent="0.3">
      <c r="A2351" s="2">
        <v>39804</v>
      </c>
      <c r="B2351" s="9">
        <v>118.55</v>
      </c>
      <c r="C2351" s="9">
        <v>162.66</v>
      </c>
      <c r="D2351" s="9">
        <v>142.28</v>
      </c>
      <c r="E2351" s="9">
        <v>195.22</v>
      </c>
      <c r="F2351" s="9">
        <v>162.19999999999999</v>
      </c>
      <c r="G2351" s="9">
        <v>222.55</v>
      </c>
      <c r="H2351" s="9">
        <v>174.26</v>
      </c>
      <c r="I2351" s="9">
        <v>239.1</v>
      </c>
      <c r="J2351" s="1">
        <f>VLOOKUP(A2351,'1927-2022'!$A$2:$A$24116,1,FALSE)</f>
        <v>39804</v>
      </c>
    </row>
    <row r="2352" spans="1:10" x14ac:dyDescent="0.3">
      <c r="A2352" s="2">
        <v>39805</v>
      </c>
      <c r="B2352" s="9">
        <v>118.6</v>
      </c>
      <c r="C2352" s="9">
        <v>162.72999999999999</v>
      </c>
      <c r="D2352" s="9">
        <v>142.36000000000001</v>
      </c>
      <c r="E2352" s="9">
        <v>195.33</v>
      </c>
      <c r="F2352" s="9">
        <v>162.47999999999999</v>
      </c>
      <c r="G2352" s="9">
        <v>222.94</v>
      </c>
      <c r="H2352" s="9">
        <v>174.65</v>
      </c>
      <c r="I2352" s="9">
        <v>239.63</v>
      </c>
      <c r="J2352" s="1">
        <f>VLOOKUP(A2352,'1927-2022'!$A$2:$A$24116,1,FALSE)</f>
        <v>39805</v>
      </c>
    </row>
    <row r="2353" spans="1:10" x14ac:dyDescent="0.3">
      <c r="A2353" s="2">
        <v>39806</v>
      </c>
      <c r="B2353" s="9">
        <v>118.58</v>
      </c>
      <c r="C2353" s="9">
        <v>162.71</v>
      </c>
      <c r="D2353" s="9">
        <v>142.16999999999999</v>
      </c>
      <c r="E2353" s="9">
        <v>195.07</v>
      </c>
      <c r="F2353" s="9">
        <v>161.94</v>
      </c>
      <c r="G2353" s="9">
        <v>222.2</v>
      </c>
      <c r="H2353" s="9">
        <v>173.99</v>
      </c>
      <c r="I2353" s="9">
        <v>238.73</v>
      </c>
      <c r="J2353" s="1">
        <f>VLOOKUP(A2353,'1927-2022'!$A$2:$A$24116,1,FALSE)</f>
        <v>39806</v>
      </c>
    </row>
    <row r="2354" spans="1:10" x14ac:dyDescent="0.3">
      <c r="A2354" s="2">
        <v>39807</v>
      </c>
      <c r="B2354" s="9">
        <v>118.58</v>
      </c>
      <c r="C2354" s="9">
        <v>162.71</v>
      </c>
      <c r="D2354" s="9">
        <v>142.16999999999999</v>
      </c>
      <c r="E2354" s="9">
        <v>195.07</v>
      </c>
      <c r="F2354" s="9">
        <v>161.94</v>
      </c>
      <c r="G2354" s="9">
        <v>222.2</v>
      </c>
      <c r="H2354" s="9">
        <v>173.99</v>
      </c>
      <c r="I2354" s="9">
        <v>238.73</v>
      </c>
      <c r="J2354" s="1" t="e">
        <f>VLOOKUP(A2354,'1927-2022'!$A$2:$A$24116,1,FALSE)</f>
        <v>#N/A</v>
      </c>
    </row>
    <row r="2355" spans="1:10" x14ac:dyDescent="0.3">
      <c r="A2355" s="2">
        <v>39808</v>
      </c>
      <c r="B2355" s="9">
        <v>118.61</v>
      </c>
      <c r="C2355" s="9">
        <v>162.74</v>
      </c>
      <c r="D2355" s="9">
        <v>142.47999999999999</v>
      </c>
      <c r="E2355" s="9">
        <v>195.5</v>
      </c>
      <c r="F2355" s="9">
        <v>162.72</v>
      </c>
      <c r="G2355" s="9">
        <v>223.27</v>
      </c>
      <c r="H2355" s="9">
        <v>174.86</v>
      </c>
      <c r="I2355" s="9">
        <v>239.92</v>
      </c>
      <c r="J2355" s="1">
        <f>VLOOKUP(A2355,'1927-2022'!$A$2:$A$24116,1,FALSE)</f>
        <v>39808</v>
      </c>
    </row>
    <row r="2356" spans="1:10" x14ac:dyDescent="0.3">
      <c r="A2356" s="2">
        <v>39811</v>
      </c>
      <c r="B2356" s="9">
        <v>118.87</v>
      </c>
      <c r="C2356" s="9">
        <v>163.1</v>
      </c>
      <c r="D2356" s="9">
        <v>142.85</v>
      </c>
      <c r="E2356" s="9">
        <v>196</v>
      </c>
      <c r="F2356" s="9">
        <v>163.26</v>
      </c>
      <c r="G2356" s="9">
        <v>224.01</v>
      </c>
      <c r="H2356" s="9">
        <v>174.51</v>
      </c>
      <c r="I2356" s="9">
        <v>239.45</v>
      </c>
      <c r="J2356" s="1">
        <f>VLOOKUP(A2356,'1927-2022'!$A$2:$A$24116,1,FALSE)</f>
        <v>39811</v>
      </c>
    </row>
    <row r="2357" spans="1:10" x14ac:dyDescent="0.3">
      <c r="A2357" s="2">
        <v>39812</v>
      </c>
      <c r="B2357" s="9">
        <v>118.96</v>
      </c>
      <c r="C2357" s="9">
        <v>163.22</v>
      </c>
      <c r="D2357" s="9">
        <v>142.61000000000001</v>
      </c>
      <c r="E2357" s="9">
        <v>195.68</v>
      </c>
      <c r="F2357" s="9">
        <v>162.68</v>
      </c>
      <c r="G2357" s="9">
        <v>223.21</v>
      </c>
      <c r="H2357" s="9">
        <v>175.17</v>
      </c>
      <c r="I2357" s="9">
        <v>240.35</v>
      </c>
      <c r="J2357" s="1">
        <f>VLOOKUP(A2357,'1927-2022'!$A$2:$A$24116,1,FALSE)</f>
        <v>39812</v>
      </c>
    </row>
    <row r="2358" spans="1:10" x14ac:dyDescent="0.3">
      <c r="A2358" s="2">
        <v>39813</v>
      </c>
      <c r="B2358" s="9">
        <v>118.94</v>
      </c>
      <c r="C2358" s="9">
        <v>163.19999999999999</v>
      </c>
      <c r="D2358" s="9">
        <v>141.97999999999999</v>
      </c>
      <c r="E2358" s="9">
        <v>194.81</v>
      </c>
      <c r="F2358" s="9">
        <v>160.71</v>
      </c>
      <c r="G2358" s="9">
        <v>220.5</v>
      </c>
      <c r="H2358" s="9">
        <v>170.99</v>
      </c>
      <c r="I2358" s="9">
        <v>234.61</v>
      </c>
      <c r="J2358" s="1">
        <f>VLOOKUP(A2358,'1927-2022'!$A$2:$A$24116,1,FALSE)</f>
        <v>39813</v>
      </c>
    </row>
    <row r="2359" spans="1:10" x14ac:dyDescent="0.3">
      <c r="A2359" s="2">
        <v>39814</v>
      </c>
      <c r="B2359" s="9">
        <v>118.94</v>
      </c>
      <c r="C2359" s="9">
        <v>163.19999999999999</v>
      </c>
      <c r="D2359" s="9">
        <v>141.97999999999999</v>
      </c>
      <c r="E2359" s="9">
        <v>194.81</v>
      </c>
      <c r="F2359" s="9">
        <v>160.71</v>
      </c>
      <c r="G2359" s="9">
        <v>220.5</v>
      </c>
      <c r="H2359" s="9">
        <v>170.99</v>
      </c>
      <c r="I2359" s="9">
        <v>234.62</v>
      </c>
      <c r="J2359" s="1" t="e">
        <f>VLOOKUP(A2359,'1927-2022'!$A$2:$A$24116,1,FALSE)</f>
        <v>#N/A</v>
      </c>
    </row>
    <row r="2360" spans="1:10" x14ac:dyDescent="0.3">
      <c r="A2360" s="2">
        <v>39815</v>
      </c>
      <c r="B2360" s="9">
        <v>118.66</v>
      </c>
      <c r="C2360" s="9">
        <v>162.81</v>
      </c>
      <c r="D2360" s="9">
        <v>140.91</v>
      </c>
      <c r="E2360" s="9">
        <v>193.34</v>
      </c>
      <c r="F2360" s="9">
        <v>158.85</v>
      </c>
      <c r="G2360" s="9">
        <v>217.95</v>
      </c>
      <c r="H2360" s="9">
        <v>167.8</v>
      </c>
      <c r="I2360" s="9">
        <v>230.23</v>
      </c>
      <c r="J2360" s="1">
        <f>VLOOKUP(A2360,'1927-2022'!$A$2:$A$24116,1,FALSE)</f>
        <v>39815</v>
      </c>
    </row>
    <row r="2361" spans="1:10" x14ac:dyDescent="0.3">
      <c r="A2361" s="2">
        <v>39818</v>
      </c>
      <c r="B2361" s="9">
        <v>118.92</v>
      </c>
      <c r="C2361" s="9">
        <v>163.18</v>
      </c>
      <c r="D2361" s="9">
        <v>141.44</v>
      </c>
      <c r="E2361" s="9">
        <v>194.07</v>
      </c>
      <c r="F2361" s="9">
        <v>158.69</v>
      </c>
      <c r="G2361" s="9">
        <v>217.73</v>
      </c>
      <c r="H2361" s="9">
        <v>164.76</v>
      </c>
      <c r="I2361" s="9">
        <v>226.07</v>
      </c>
      <c r="J2361" s="1">
        <f>VLOOKUP(A2361,'1927-2022'!$A$2:$A$24116,1,FALSE)</f>
        <v>39818</v>
      </c>
    </row>
    <row r="2362" spans="1:10" x14ac:dyDescent="0.3">
      <c r="A2362" s="2">
        <v>39819</v>
      </c>
      <c r="B2362" s="9">
        <v>118.88</v>
      </c>
      <c r="C2362" s="9">
        <v>163.12</v>
      </c>
      <c r="D2362" s="9">
        <v>141.53</v>
      </c>
      <c r="E2362" s="9">
        <v>194.2</v>
      </c>
      <c r="F2362" s="9">
        <v>158.93</v>
      </c>
      <c r="G2362" s="9">
        <v>218.06</v>
      </c>
      <c r="H2362" s="9">
        <v>164.35</v>
      </c>
      <c r="I2362" s="9">
        <v>225.51</v>
      </c>
      <c r="J2362" s="1">
        <f>VLOOKUP(A2362,'1927-2022'!$A$2:$A$24116,1,FALSE)</f>
        <v>39819</v>
      </c>
    </row>
    <row r="2363" spans="1:10" x14ac:dyDescent="0.3">
      <c r="A2363" s="2">
        <v>39820</v>
      </c>
      <c r="B2363" s="9">
        <v>118.93</v>
      </c>
      <c r="C2363" s="9">
        <v>163.19</v>
      </c>
      <c r="D2363" s="9">
        <v>141.77000000000001</v>
      </c>
      <c r="E2363" s="9">
        <v>194.52</v>
      </c>
      <c r="F2363" s="9">
        <v>159.09</v>
      </c>
      <c r="G2363" s="9">
        <v>218.28</v>
      </c>
      <c r="H2363" s="9">
        <v>164.35</v>
      </c>
      <c r="I2363" s="9">
        <v>225.51</v>
      </c>
      <c r="J2363" s="1">
        <f>VLOOKUP(A2363,'1927-2022'!$A$2:$A$24116,1,FALSE)</f>
        <v>39820</v>
      </c>
    </row>
    <row r="2364" spans="1:10" x14ac:dyDescent="0.3">
      <c r="A2364" s="2">
        <v>39821</v>
      </c>
      <c r="B2364" s="9">
        <v>118.85</v>
      </c>
      <c r="C2364" s="9">
        <v>163.08000000000001</v>
      </c>
      <c r="D2364" s="9">
        <v>142.30000000000001</v>
      </c>
      <c r="E2364" s="9">
        <v>195.25</v>
      </c>
      <c r="F2364" s="9">
        <v>160.15</v>
      </c>
      <c r="G2364" s="9">
        <v>219.74</v>
      </c>
      <c r="H2364" s="9">
        <v>164.76</v>
      </c>
      <c r="I2364" s="9">
        <v>226.07</v>
      </c>
      <c r="J2364" s="1">
        <f>VLOOKUP(A2364,'1927-2022'!$A$2:$A$24116,1,FALSE)</f>
        <v>39821</v>
      </c>
    </row>
    <row r="2365" spans="1:10" x14ac:dyDescent="0.3">
      <c r="A2365" s="2">
        <v>39822</v>
      </c>
      <c r="B2365" s="9">
        <v>119.04</v>
      </c>
      <c r="C2365" s="9">
        <v>163.34</v>
      </c>
      <c r="D2365" s="9">
        <v>142.68</v>
      </c>
      <c r="E2365" s="9">
        <v>195.77</v>
      </c>
      <c r="F2365" s="9">
        <v>160.44999999999999</v>
      </c>
      <c r="G2365" s="9">
        <v>220.15</v>
      </c>
      <c r="H2365" s="9">
        <v>164.91</v>
      </c>
      <c r="I2365" s="9">
        <v>226.28</v>
      </c>
      <c r="J2365" s="1">
        <f>VLOOKUP(A2365,'1927-2022'!$A$2:$A$24116,1,FALSE)</f>
        <v>39822</v>
      </c>
    </row>
    <row r="2366" spans="1:10" x14ac:dyDescent="0.3">
      <c r="A2366" s="2">
        <v>39825</v>
      </c>
      <c r="B2366" s="9">
        <v>119.13</v>
      </c>
      <c r="C2366" s="9">
        <v>163.46</v>
      </c>
      <c r="D2366" s="9">
        <v>143.09</v>
      </c>
      <c r="E2366" s="9">
        <v>196.34</v>
      </c>
      <c r="F2366" s="9">
        <v>161.44</v>
      </c>
      <c r="G2366" s="9">
        <v>221.52</v>
      </c>
      <c r="H2366" s="9">
        <v>167</v>
      </c>
      <c r="I2366" s="9">
        <v>229.15</v>
      </c>
      <c r="J2366" s="1">
        <f>VLOOKUP(A2366,'1927-2022'!$A$2:$A$24116,1,FALSE)</f>
        <v>39825</v>
      </c>
    </row>
    <row r="2367" spans="1:10" x14ac:dyDescent="0.3">
      <c r="A2367" s="2">
        <v>39826</v>
      </c>
      <c r="B2367" s="9">
        <v>119.13</v>
      </c>
      <c r="C2367" s="9">
        <v>163.46</v>
      </c>
      <c r="D2367" s="9">
        <v>143.16</v>
      </c>
      <c r="E2367" s="9">
        <v>196.44</v>
      </c>
      <c r="F2367" s="9">
        <v>161.30000000000001</v>
      </c>
      <c r="G2367" s="9">
        <v>221.33</v>
      </c>
      <c r="H2367" s="9">
        <v>167</v>
      </c>
      <c r="I2367" s="9">
        <v>229.15</v>
      </c>
      <c r="J2367" s="1">
        <f>VLOOKUP(A2367,'1927-2022'!$A$2:$A$24116,1,FALSE)</f>
        <v>39826</v>
      </c>
    </row>
    <row r="2368" spans="1:10" x14ac:dyDescent="0.3">
      <c r="A2368" s="2">
        <v>39827</v>
      </c>
      <c r="B2368" s="9">
        <v>119.15</v>
      </c>
      <c r="C2368" s="9">
        <v>163.5</v>
      </c>
      <c r="D2368" s="9">
        <v>143.69</v>
      </c>
      <c r="E2368" s="9">
        <v>197.16</v>
      </c>
      <c r="F2368" s="9">
        <v>162.26</v>
      </c>
      <c r="G2368" s="9">
        <v>222.65</v>
      </c>
      <c r="H2368" s="9">
        <v>169.54</v>
      </c>
      <c r="I2368" s="9">
        <v>232.63</v>
      </c>
      <c r="J2368" s="1">
        <f>VLOOKUP(A2368,'1927-2022'!$A$2:$A$24116,1,FALSE)</f>
        <v>39827</v>
      </c>
    </row>
    <row r="2369" spans="1:10" x14ac:dyDescent="0.3">
      <c r="A2369" s="2">
        <v>39828</v>
      </c>
      <c r="B2369" s="9">
        <v>119.14</v>
      </c>
      <c r="C2369" s="9">
        <v>163.49</v>
      </c>
      <c r="D2369" s="9">
        <v>143.59</v>
      </c>
      <c r="E2369" s="9">
        <v>197.03</v>
      </c>
      <c r="F2369" s="9">
        <v>162.32</v>
      </c>
      <c r="G2369" s="9">
        <v>222.73</v>
      </c>
      <c r="H2369" s="9">
        <v>169.87</v>
      </c>
      <c r="I2369" s="9">
        <v>233.09</v>
      </c>
      <c r="J2369" s="1">
        <f>VLOOKUP(A2369,'1927-2022'!$A$2:$A$24116,1,FALSE)</f>
        <v>39828</v>
      </c>
    </row>
    <row r="2370" spans="1:10" x14ac:dyDescent="0.3">
      <c r="A2370" s="2">
        <v>39829</v>
      </c>
      <c r="B2370" s="9">
        <v>119.2</v>
      </c>
      <c r="C2370" s="9">
        <v>163.57</v>
      </c>
      <c r="D2370" s="9">
        <v>143.16999999999999</v>
      </c>
      <c r="E2370" s="9">
        <v>196.46</v>
      </c>
      <c r="F2370" s="9">
        <v>161.69999999999999</v>
      </c>
      <c r="G2370" s="9">
        <v>221.88</v>
      </c>
      <c r="H2370" s="9">
        <v>168.73</v>
      </c>
      <c r="I2370" s="9">
        <v>231.52</v>
      </c>
      <c r="J2370" s="1">
        <f>VLOOKUP(A2370,'1927-2022'!$A$2:$A$24116,1,FALSE)</f>
        <v>39829</v>
      </c>
    </row>
    <row r="2371" spans="1:10" x14ac:dyDescent="0.3">
      <c r="A2371" s="2">
        <v>39832</v>
      </c>
      <c r="B2371" s="9">
        <v>119.2</v>
      </c>
      <c r="C2371" s="9">
        <v>163.57</v>
      </c>
      <c r="D2371" s="9">
        <v>143.16999999999999</v>
      </c>
      <c r="E2371" s="9">
        <v>196.46</v>
      </c>
      <c r="F2371" s="9">
        <v>161.69999999999999</v>
      </c>
      <c r="G2371" s="9">
        <v>221.88</v>
      </c>
      <c r="H2371" s="9">
        <v>168.73</v>
      </c>
      <c r="I2371" s="9">
        <v>231.52</v>
      </c>
      <c r="J2371" s="1" t="e">
        <f>VLOOKUP(A2371,'1927-2022'!$A$2:$A$24116,1,FALSE)</f>
        <v>#N/A</v>
      </c>
    </row>
    <row r="2372" spans="1:10" x14ac:dyDescent="0.3">
      <c r="A2372" s="2">
        <v>39833</v>
      </c>
      <c r="B2372" s="9">
        <v>119.24</v>
      </c>
      <c r="C2372" s="9">
        <v>163.62</v>
      </c>
      <c r="D2372" s="9">
        <v>143.08000000000001</v>
      </c>
      <c r="E2372" s="9">
        <v>196.33</v>
      </c>
      <c r="F2372" s="9">
        <v>161.36000000000001</v>
      </c>
      <c r="G2372" s="9">
        <v>221.42</v>
      </c>
      <c r="H2372" s="9">
        <v>167.12</v>
      </c>
      <c r="I2372" s="9">
        <v>229.32</v>
      </c>
      <c r="J2372" s="1">
        <f>VLOOKUP(A2372,'1927-2022'!$A$2:$A$24116,1,FALSE)</f>
        <v>39833</v>
      </c>
    </row>
    <row r="2373" spans="1:10" x14ac:dyDescent="0.3">
      <c r="A2373" s="2">
        <v>39834</v>
      </c>
      <c r="B2373" s="9">
        <v>119.06</v>
      </c>
      <c r="C2373" s="9">
        <v>163.37</v>
      </c>
      <c r="D2373" s="9">
        <v>142.16</v>
      </c>
      <c r="E2373" s="9">
        <v>195.07</v>
      </c>
      <c r="F2373" s="9">
        <v>159.43</v>
      </c>
      <c r="G2373" s="9">
        <v>218.76</v>
      </c>
      <c r="H2373" s="9">
        <v>163.08000000000001</v>
      </c>
      <c r="I2373" s="9">
        <v>223.77</v>
      </c>
      <c r="J2373" s="1">
        <f>VLOOKUP(A2373,'1927-2022'!$A$2:$A$24116,1,FALSE)</f>
        <v>39834</v>
      </c>
    </row>
    <row r="2374" spans="1:10" x14ac:dyDescent="0.3">
      <c r="A2374" s="2">
        <v>39835</v>
      </c>
      <c r="B2374" s="9">
        <v>119.14</v>
      </c>
      <c r="C2374" s="9">
        <v>163.47999999999999</v>
      </c>
      <c r="D2374" s="9">
        <v>142.07</v>
      </c>
      <c r="E2374" s="9">
        <v>194.95</v>
      </c>
      <c r="F2374" s="9">
        <v>158.65</v>
      </c>
      <c r="G2374" s="9">
        <v>217.69</v>
      </c>
      <c r="H2374" s="9">
        <v>160.94999999999999</v>
      </c>
      <c r="I2374" s="9">
        <v>220.85</v>
      </c>
      <c r="J2374" s="1">
        <f>VLOOKUP(A2374,'1927-2022'!$A$2:$A$24116,1,FALSE)</f>
        <v>39835</v>
      </c>
    </row>
    <row r="2375" spans="1:10" x14ac:dyDescent="0.3">
      <c r="A2375" s="2">
        <v>39836</v>
      </c>
      <c r="B2375" s="9">
        <v>118.98</v>
      </c>
      <c r="C2375" s="9">
        <v>163.27000000000001</v>
      </c>
      <c r="D2375" s="9">
        <v>141.91999999999999</v>
      </c>
      <c r="E2375" s="9">
        <v>194.74</v>
      </c>
      <c r="F2375" s="9">
        <v>158.35</v>
      </c>
      <c r="G2375" s="9">
        <v>217.28</v>
      </c>
      <c r="H2375" s="9">
        <v>160.54</v>
      </c>
      <c r="I2375" s="9">
        <v>220.29</v>
      </c>
      <c r="J2375" s="1">
        <f>VLOOKUP(A2375,'1927-2022'!$A$2:$A$24116,1,FALSE)</f>
        <v>39836</v>
      </c>
    </row>
    <row r="2376" spans="1:10" x14ac:dyDescent="0.3">
      <c r="A2376" s="2">
        <v>39839</v>
      </c>
      <c r="B2376" s="9">
        <v>118.91</v>
      </c>
      <c r="C2376" s="9">
        <v>163.18</v>
      </c>
      <c r="D2376" s="9">
        <v>141.84</v>
      </c>
      <c r="E2376" s="9">
        <v>194.64</v>
      </c>
      <c r="F2376" s="9">
        <v>158.03</v>
      </c>
      <c r="G2376" s="9">
        <v>216.85</v>
      </c>
      <c r="H2376" s="9">
        <v>160.08000000000001</v>
      </c>
      <c r="I2376" s="9">
        <v>219.66</v>
      </c>
      <c r="J2376" s="1">
        <f>VLOOKUP(A2376,'1927-2022'!$A$2:$A$24116,1,FALSE)</f>
        <v>39839</v>
      </c>
    </row>
    <row r="2377" spans="1:10" x14ac:dyDescent="0.3">
      <c r="A2377" s="2">
        <v>39840</v>
      </c>
      <c r="B2377" s="9">
        <v>118.98</v>
      </c>
      <c r="C2377" s="9">
        <v>163.27000000000001</v>
      </c>
      <c r="D2377" s="9">
        <v>142.38999999999999</v>
      </c>
      <c r="E2377" s="9">
        <v>195.39</v>
      </c>
      <c r="F2377" s="9">
        <v>159.38999999999999</v>
      </c>
      <c r="G2377" s="9">
        <v>218.71</v>
      </c>
      <c r="H2377" s="9">
        <v>162.51</v>
      </c>
      <c r="I2377" s="9">
        <v>223</v>
      </c>
      <c r="J2377" s="1">
        <f>VLOOKUP(A2377,'1927-2022'!$A$2:$A$24116,1,FALSE)</f>
        <v>39840</v>
      </c>
    </row>
    <row r="2378" spans="1:10" x14ac:dyDescent="0.3">
      <c r="A2378" s="2">
        <v>39841</v>
      </c>
      <c r="B2378" s="9">
        <v>118.89</v>
      </c>
      <c r="C2378" s="9">
        <v>163.13999999999999</v>
      </c>
      <c r="D2378" s="9">
        <v>141.69999999999999</v>
      </c>
      <c r="E2378" s="9">
        <v>194.45</v>
      </c>
      <c r="F2378" s="9">
        <v>158.27000000000001</v>
      </c>
      <c r="G2378" s="9">
        <v>217.18</v>
      </c>
      <c r="H2378" s="9">
        <v>159.69</v>
      </c>
      <c r="I2378" s="9">
        <v>219.13</v>
      </c>
      <c r="J2378" s="1">
        <f>VLOOKUP(A2378,'1927-2022'!$A$2:$A$24116,1,FALSE)</f>
        <v>39841</v>
      </c>
    </row>
    <row r="2379" spans="1:10" x14ac:dyDescent="0.3">
      <c r="A2379" s="2">
        <v>39842</v>
      </c>
      <c r="B2379" s="9">
        <v>118.74</v>
      </c>
      <c r="C2379" s="9">
        <v>162.93</v>
      </c>
      <c r="D2379" s="9">
        <v>141.03</v>
      </c>
      <c r="E2379" s="9">
        <v>193.53</v>
      </c>
      <c r="F2379" s="9">
        <v>156.97</v>
      </c>
      <c r="G2379" s="9">
        <v>215.4</v>
      </c>
      <c r="H2379" s="9">
        <v>157.47999999999999</v>
      </c>
      <c r="I2379" s="9">
        <v>216.1</v>
      </c>
      <c r="J2379" s="1">
        <f>VLOOKUP(A2379,'1927-2022'!$A$2:$A$24116,1,FALSE)</f>
        <v>39842</v>
      </c>
    </row>
    <row r="2380" spans="1:10" x14ac:dyDescent="0.3">
      <c r="A2380" s="2">
        <v>39843</v>
      </c>
      <c r="B2380" s="9">
        <v>118.7</v>
      </c>
      <c r="C2380" s="9">
        <v>162.88999999999999</v>
      </c>
      <c r="D2380" s="9">
        <v>140.93</v>
      </c>
      <c r="E2380" s="9">
        <v>193.39</v>
      </c>
      <c r="F2380" s="9">
        <v>156.77000000000001</v>
      </c>
      <c r="G2380" s="9">
        <v>215.12</v>
      </c>
      <c r="H2380" s="9">
        <v>156.94</v>
      </c>
      <c r="I2380" s="9">
        <v>215.36</v>
      </c>
      <c r="J2380" s="1">
        <f>VLOOKUP(A2380,'1927-2022'!$A$2:$A$24116,1,FALSE)</f>
        <v>39843</v>
      </c>
    </row>
    <row r="2381" spans="1:10" x14ac:dyDescent="0.3">
      <c r="A2381" s="2">
        <v>39846</v>
      </c>
      <c r="B2381" s="9">
        <v>118.79</v>
      </c>
      <c r="C2381" s="9">
        <v>163.01</v>
      </c>
      <c r="D2381" s="9">
        <v>141.71</v>
      </c>
      <c r="E2381" s="9">
        <v>194.46</v>
      </c>
      <c r="F2381" s="9">
        <v>158.11000000000001</v>
      </c>
      <c r="G2381" s="9">
        <v>216.96</v>
      </c>
      <c r="H2381" s="9">
        <v>159.49</v>
      </c>
      <c r="I2381" s="9">
        <v>218.87</v>
      </c>
      <c r="J2381" s="1">
        <f>VLOOKUP(A2381,'1927-2022'!$A$2:$A$24116,1,FALSE)</f>
        <v>39846</v>
      </c>
    </row>
    <row r="2382" spans="1:10" x14ac:dyDescent="0.3">
      <c r="A2382" s="2">
        <v>39847</v>
      </c>
      <c r="B2382" s="9">
        <v>118.74</v>
      </c>
      <c r="C2382" s="9">
        <v>162.94999999999999</v>
      </c>
      <c r="D2382" s="9">
        <v>140.88</v>
      </c>
      <c r="E2382" s="9">
        <v>193.33</v>
      </c>
      <c r="F2382" s="9">
        <v>156.61000000000001</v>
      </c>
      <c r="G2382" s="9">
        <v>214.91</v>
      </c>
      <c r="H2382" s="9">
        <v>157.27000000000001</v>
      </c>
      <c r="I2382" s="9">
        <v>215.81</v>
      </c>
      <c r="J2382" s="1">
        <f>VLOOKUP(A2382,'1927-2022'!$A$2:$A$24116,1,FALSE)</f>
        <v>39847</v>
      </c>
    </row>
    <row r="2383" spans="1:10" x14ac:dyDescent="0.3">
      <c r="A2383" s="2">
        <v>39848</v>
      </c>
      <c r="B2383" s="9">
        <v>118.68</v>
      </c>
      <c r="C2383" s="9">
        <v>162.87</v>
      </c>
      <c r="D2383" s="9">
        <v>140.52000000000001</v>
      </c>
      <c r="E2383" s="9">
        <v>192.83</v>
      </c>
      <c r="F2383" s="9">
        <v>156.05000000000001</v>
      </c>
      <c r="G2383" s="9">
        <v>214.14</v>
      </c>
      <c r="H2383" s="9">
        <v>156.86000000000001</v>
      </c>
      <c r="I2383" s="9">
        <v>215.26</v>
      </c>
      <c r="J2383" s="1">
        <f>VLOOKUP(A2383,'1927-2022'!$A$2:$A$24116,1,FALSE)</f>
        <v>39848</v>
      </c>
    </row>
    <row r="2384" spans="1:10" x14ac:dyDescent="0.3">
      <c r="A2384" s="2">
        <v>39849</v>
      </c>
      <c r="B2384" s="9">
        <v>118.68</v>
      </c>
      <c r="C2384" s="9">
        <v>162.87</v>
      </c>
      <c r="D2384" s="9">
        <v>140.69999999999999</v>
      </c>
      <c r="E2384" s="9">
        <v>193.07</v>
      </c>
      <c r="F2384" s="9">
        <v>156.38999999999999</v>
      </c>
      <c r="G2384" s="9">
        <v>214.61</v>
      </c>
      <c r="H2384" s="9">
        <v>157.19</v>
      </c>
      <c r="I2384" s="9">
        <v>215.71</v>
      </c>
      <c r="J2384" s="1">
        <f>VLOOKUP(A2384,'1927-2022'!$A$2:$A$24116,1,FALSE)</f>
        <v>39849</v>
      </c>
    </row>
    <row r="2385" spans="1:10" x14ac:dyDescent="0.3">
      <c r="A2385" s="2">
        <v>39850</v>
      </c>
      <c r="B2385" s="9">
        <v>118.69</v>
      </c>
      <c r="C2385" s="9">
        <v>162.88</v>
      </c>
      <c r="D2385" s="9">
        <v>140.43</v>
      </c>
      <c r="E2385" s="9">
        <v>192.7</v>
      </c>
      <c r="F2385" s="9">
        <v>155.69</v>
      </c>
      <c r="G2385" s="9">
        <v>213.65</v>
      </c>
      <c r="H2385" s="9">
        <v>155.88</v>
      </c>
      <c r="I2385" s="9">
        <v>213.91</v>
      </c>
      <c r="J2385" s="1">
        <f>VLOOKUP(A2385,'1927-2022'!$A$2:$A$24116,1,FALSE)</f>
        <v>39850</v>
      </c>
    </row>
    <row r="2386" spans="1:10" x14ac:dyDescent="0.3">
      <c r="A2386" s="2">
        <v>39853</v>
      </c>
      <c r="B2386" s="9">
        <v>118.56</v>
      </c>
      <c r="C2386" s="9">
        <v>162.69999999999999</v>
      </c>
      <c r="D2386" s="9">
        <v>140.19</v>
      </c>
      <c r="E2386" s="9">
        <v>192.39</v>
      </c>
      <c r="F2386" s="9">
        <v>155.35</v>
      </c>
      <c r="G2386" s="9">
        <v>213.19</v>
      </c>
      <c r="H2386" s="9">
        <v>155.66</v>
      </c>
      <c r="I2386" s="9">
        <v>213.62</v>
      </c>
      <c r="J2386" s="1">
        <f>VLOOKUP(A2386,'1927-2022'!$A$2:$A$24116,1,FALSE)</f>
        <v>39853</v>
      </c>
    </row>
    <row r="2387" spans="1:10" x14ac:dyDescent="0.3">
      <c r="A2387" s="2">
        <v>39854</v>
      </c>
      <c r="B2387" s="9">
        <v>118.83</v>
      </c>
      <c r="C2387" s="9">
        <v>163.07</v>
      </c>
      <c r="D2387" s="9">
        <v>141.33000000000001</v>
      </c>
      <c r="E2387" s="9">
        <v>193.95</v>
      </c>
      <c r="F2387" s="9">
        <v>157.31</v>
      </c>
      <c r="G2387" s="9">
        <v>215.88</v>
      </c>
      <c r="H2387" s="9">
        <v>158.43</v>
      </c>
      <c r="I2387" s="9">
        <v>217.42</v>
      </c>
      <c r="J2387" s="1">
        <f>VLOOKUP(A2387,'1927-2022'!$A$2:$A$24116,1,FALSE)</f>
        <v>39854</v>
      </c>
    </row>
    <row r="2388" spans="1:10" x14ac:dyDescent="0.3">
      <c r="A2388" s="2">
        <v>39855</v>
      </c>
      <c r="B2388" s="9">
        <v>118.8</v>
      </c>
      <c r="C2388" s="9">
        <v>163.04</v>
      </c>
      <c r="D2388" s="9">
        <v>141.41999999999999</v>
      </c>
      <c r="E2388" s="9">
        <v>194.08</v>
      </c>
      <c r="F2388" s="9">
        <v>158.05000000000001</v>
      </c>
      <c r="G2388" s="9">
        <v>216.9</v>
      </c>
      <c r="H2388" s="9">
        <v>159.46</v>
      </c>
      <c r="I2388" s="9">
        <v>218.83</v>
      </c>
      <c r="J2388" s="1">
        <f>VLOOKUP(A2388,'1927-2022'!$A$2:$A$24116,1,FALSE)</f>
        <v>39855</v>
      </c>
    </row>
    <row r="2389" spans="1:10" x14ac:dyDescent="0.3">
      <c r="A2389" s="2">
        <v>39856</v>
      </c>
      <c r="B2389" s="9">
        <v>118.92</v>
      </c>
      <c r="C2389" s="9">
        <v>163.21</v>
      </c>
      <c r="D2389" s="9">
        <v>141.69</v>
      </c>
      <c r="E2389" s="9">
        <v>194.45</v>
      </c>
      <c r="F2389" s="9">
        <v>158.66999999999999</v>
      </c>
      <c r="G2389" s="9">
        <v>217.75</v>
      </c>
      <c r="H2389" s="9">
        <v>160.13</v>
      </c>
      <c r="I2389" s="9">
        <v>219.76</v>
      </c>
      <c r="J2389" s="1">
        <f>VLOOKUP(A2389,'1927-2022'!$A$2:$A$24116,1,FALSE)</f>
        <v>39856</v>
      </c>
    </row>
    <row r="2390" spans="1:10" x14ac:dyDescent="0.3">
      <c r="A2390" s="2">
        <v>39857</v>
      </c>
      <c r="B2390" s="9">
        <v>118.76</v>
      </c>
      <c r="C2390" s="9">
        <v>162.99</v>
      </c>
      <c r="D2390" s="9">
        <v>140.81</v>
      </c>
      <c r="E2390" s="9">
        <v>193.24</v>
      </c>
      <c r="F2390" s="9">
        <v>156.81</v>
      </c>
      <c r="G2390" s="9">
        <v>215.2</v>
      </c>
      <c r="H2390" s="9">
        <v>156.41999999999999</v>
      </c>
      <c r="I2390" s="9">
        <v>214.66</v>
      </c>
      <c r="J2390" s="1">
        <f>VLOOKUP(A2390,'1927-2022'!$A$2:$A$24116,1,FALSE)</f>
        <v>39857</v>
      </c>
    </row>
    <row r="2391" spans="1:10" x14ac:dyDescent="0.3">
      <c r="A2391" s="2">
        <v>39860</v>
      </c>
      <c r="B2391" s="9">
        <v>118.76</v>
      </c>
      <c r="C2391" s="9">
        <v>162.99</v>
      </c>
      <c r="D2391" s="9">
        <v>140.81</v>
      </c>
      <c r="E2391" s="9">
        <v>193.25</v>
      </c>
      <c r="F2391" s="9">
        <v>156.81</v>
      </c>
      <c r="G2391" s="9">
        <v>215.21</v>
      </c>
      <c r="H2391" s="9">
        <v>156.41999999999999</v>
      </c>
      <c r="I2391" s="9">
        <v>214.67</v>
      </c>
      <c r="J2391" s="1" t="e">
        <f>VLOOKUP(A2391,'1927-2022'!$A$2:$A$24116,1,FALSE)</f>
        <v>#N/A</v>
      </c>
    </row>
    <row r="2392" spans="1:10" x14ac:dyDescent="0.3">
      <c r="A2392" s="2">
        <v>39861</v>
      </c>
      <c r="B2392" s="9">
        <v>118.92</v>
      </c>
      <c r="C2392" s="9">
        <v>163.21</v>
      </c>
      <c r="D2392" s="9">
        <v>141.9</v>
      </c>
      <c r="E2392" s="9">
        <v>194.74</v>
      </c>
      <c r="F2392" s="9">
        <v>159.03</v>
      </c>
      <c r="G2392" s="9">
        <v>218.25</v>
      </c>
      <c r="H2392" s="9">
        <v>160.21</v>
      </c>
      <c r="I2392" s="9">
        <v>219.88</v>
      </c>
      <c r="J2392" s="1">
        <f>VLOOKUP(A2392,'1927-2022'!$A$2:$A$24116,1,FALSE)</f>
        <v>39861</v>
      </c>
    </row>
    <row r="2393" spans="1:10" x14ac:dyDescent="0.3">
      <c r="A2393" s="2">
        <v>39862</v>
      </c>
      <c r="B2393" s="9">
        <v>118.75</v>
      </c>
      <c r="C2393" s="9">
        <v>162.97999999999999</v>
      </c>
      <c r="D2393" s="9">
        <v>141.31</v>
      </c>
      <c r="E2393" s="9">
        <v>193.94</v>
      </c>
      <c r="F2393" s="9">
        <v>158.05000000000001</v>
      </c>
      <c r="G2393" s="9">
        <v>216.91</v>
      </c>
      <c r="H2393" s="9">
        <v>159.36000000000001</v>
      </c>
      <c r="I2393" s="9">
        <v>218.71</v>
      </c>
      <c r="J2393" s="1">
        <f>VLOOKUP(A2393,'1927-2022'!$A$2:$A$24116,1,FALSE)</f>
        <v>39862</v>
      </c>
    </row>
    <row r="2394" spans="1:10" x14ac:dyDescent="0.3">
      <c r="A2394" s="2">
        <v>39863</v>
      </c>
      <c r="B2394" s="9">
        <v>118.67</v>
      </c>
      <c r="C2394" s="9">
        <v>162.87</v>
      </c>
      <c r="D2394" s="9">
        <v>140.79</v>
      </c>
      <c r="E2394" s="9">
        <v>193.23</v>
      </c>
      <c r="F2394" s="9">
        <v>156.59</v>
      </c>
      <c r="G2394" s="9">
        <v>214.91</v>
      </c>
      <c r="H2394" s="9">
        <v>156.4</v>
      </c>
      <c r="I2394" s="9">
        <v>214.65</v>
      </c>
      <c r="J2394" s="1">
        <f>VLOOKUP(A2394,'1927-2022'!$A$2:$A$24116,1,FALSE)</f>
        <v>39863</v>
      </c>
    </row>
    <row r="2395" spans="1:10" x14ac:dyDescent="0.3">
      <c r="A2395" s="2">
        <v>39864</v>
      </c>
      <c r="B2395" s="9">
        <v>118.77</v>
      </c>
      <c r="C2395" s="9">
        <v>163.01</v>
      </c>
      <c r="D2395" s="9">
        <v>141.29</v>
      </c>
      <c r="E2395" s="9">
        <v>193.92</v>
      </c>
      <c r="F2395" s="9">
        <v>157.59</v>
      </c>
      <c r="G2395" s="9">
        <v>216.28</v>
      </c>
      <c r="H2395" s="9">
        <v>158.08000000000001</v>
      </c>
      <c r="I2395" s="9">
        <v>216.96</v>
      </c>
      <c r="J2395" s="1">
        <f>VLOOKUP(A2395,'1927-2022'!$A$2:$A$24116,1,FALSE)</f>
        <v>39864</v>
      </c>
    </row>
    <row r="2396" spans="1:10" x14ac:dyDescent="0.3">
      <c r="A2396" s="2">
        <v>39867</v>
      </c>
      <c r="B2396" s="9">
        <v>118.74</v>
      </c>
      <c r="C2396" s="9">
        <v>162.97999999999999</v>
      </c>
      <c r="D2396" s="9">
        <v>141.06</v>
      </c>
      <c r="E2396" s="9">
        <v>193.6</v>
      </c>
      <c r="F2396" s="9">
        <v>157.41</v>
      </c>
      <c r="G2396" s="9">
        <v>216.04</v>
      </c>
      <c r="H2396" s="9">
        <v>158.41</v>
      </c>
      <c r="I2396" s="9">
        <v>217.42</v>
      </c>
      <c r="J2396" s="1">
        <f>VLOOKUP(A2396,'1927-2022'!$A$2:$A$24116,1,FALSE)</f>
        <v>39867</v>
      </c>
    </row>
    <row r="2397" spans="1:10" x14ac:dyDescent="0.3">
      <c r="A2397" s="2">
        <v>39868</v>
      </c>
      <c r="B2397" s="9">
        <v>118.68</v>
      </c>
      <c r="C2397" s="9">
        <v>162.9</v>
      </c>
      <c r="D2397" s="9">
        <v>140.83000000000001</v>
      </c>
      <c r="E2397" s="9">
        <v>193.29</v>
      </c>
      <c r="F2397" s="9">
        <v>157.01</v>
      </c>
      <c r="G2397" s="9">
        <v>215.5</v>
      </c>
      <c r="H2397" s="9">
        <v>158.38999999999999</v>
      </c>
      <c r="I2397" s="9">
        <v>217.39</v>
      </c>
      <c r="J2397" s="1">
        <f>VLOOKUP(A2397,'1927-2022'!$A$2:$A$24116,1,FALSE)</f>
        <v>39868</v>
      </c>
    </row>
    <row r="2398" spans="1:10" x14ac:dyDescent="0.3">
      <c r="A2398" s="2">
        <v>39869</v>
      </c>
      <c r="B2398" s="9">
        <v>118.54</v>
      </c>
      <c r="C2398" s="9">
        <v>162.69999999999999</v>
      </c>
      <c r="D2398" s="9">
        <v>140.12</v>
      </c>
      <c r="E2398" s="9">
        <v>192.32</v>
      </c>
      <c r="F2398" s="9">
        <v>155.43</v>
      </c>
      <c r="G2398" s="9">
        <v>213.33</v>
      </c>
      <c r="H2398" s="9">
        <v>156.30000000000001</v>
      </c>
      <c r="I2398" s="9">
        <v>214.53</v>
      </c>
      <c r="J2398" s="1">
        <f>VLOOKUP(A2398,'1927-2022'!$A$2:$A$24116,1,FALSE)</f>
        <v>39869</v>
      </c>
    </row>
    <row r="2399" spans="1:10" x14ac:dyDescent="0.3">
      <c r="A2399" s="2">
        <v>39870</v>
      </c>
      <c r="B2399" s="9">
        <v>118.57</v>
      </c>
      <c r="C2399" s="9">
        <v>162.75</v>
      </c>
      <c r="D2399" s="9">
        <v>139.99</v>
      </c>
      <c r="E2399" s="9">
        <v>192.14</v>
      </c>
      <c r="F2399" s="9">
        <v>155.55000000000001</v>
      </c>
      <c r="G2399" s="9">
        <v>213.5</v>
      </c>
      <c r="H2399" s="9">
        <v>155.80000000000001</v>
      </c>
      <c r="I2399" s="9">
        <v>213.84</v>
      </c>
      <c r="J2399" s="1">
        <f>VLOOKUP(A2399,'1927-2022'!$A$2:$A$24116,1,FALSE)</f>
        <v>39870</v>
      </c>
    </row>
    <row r="2400" spans="1:10" x14ac:dyDescent="0.3">
      <c r="A2400" s="2">
        <v>39871</v>
      </c>
      <c r="B2400" s="9">
        <v>118.75</v>
      </c>
      <c r="C2400" s="9">
        <v>163</v>
      </c>
      <c r="D2400" s="9">
        <v>140.22999999999999</v>
      </c>
      <c r="E2400" s="9">
        <v>192.47</v>
      </c>
      <c r="F2400" s="9">
        <v>155.49</v>
      </c>
      <c r="G2400" s="9">
        <v>213.42</v>
      </c>
      <c r="H2400" s="9">
        <v>154.25</v>
      </c>
      <c r="I2400" s="9">
        <v>211.72</v>
      </c>
      <c r="J2400" s="1">
        <f>VLOOKUP(A2400,'1927-2022'!$A$2:$A$24116,1,FALSE)</f>
        <v>39871</v>
      </c>
    </row>
    <row r="2401" spans="1:10" x14ac:dyDescent="0.3">
      <c r="A2401" s="2">
        <v>39874</v>
      </c>
      <c r="B2401" s="9">
        <v>119.04</v>
      </c>
      <c r="C2401" s="9">
        <v>163.38999999999999</v>
      </c>
      <c r="D2401" s="9">
        <v>141.15</v>
      </c>
      <c r="E2401" s="9">
        <v>193.74</v>
      </c>
      <c r="F2401" s="9">
        <v>157.21</v>
      </c>
      <c r="G2401" s="9">
        <v>215.79</v>
      </c>
      <c r="H2401" s="9">
        <v>155.99</v>
      </c>
      <c r="I2401" s="9">
        <v>214.11</v>
      </c>
      <c r="J2401" s="1">
        <f>VLOOKUP(A2401,'1927-2022'!$A$2:$A$24116,1,FALSE)</f>
        <v>39874</v>
      </c>
    </row>
    <row r="2402" spans="1:10" x14ac:dyDescent="0.3">
      <c r="A2402" s="2">
        <v>39875</v>
      </c>
      <c r="B2402" s="9">
        <v>118.98</v>
      </c>
      <c r="C2402" s="9">
        <v>163.31</v>
      </c>
      <c r="D2402" s="9">
        <v>140.84</v>
      </c>
      <c r="E2402" s="9">
        <v>193.32</v>
      </c>
      <c r="F2402" s="9">
        <v>156.77000000000001</v>
      </c>
      <c r="G2402" s="9">
        <v>215.18</v>
      </c>
      <c r="H2402" s="9">
        <v>155.68</v>
      </c>
      <c r="I2402" s="9">
        <v>213.69</v>
      </c>
      <c r="J2402" s="1">
        <f>VLOOKUP(A2402,'1927-2022'!$A$2:$A$24116,1,FALSE)</f>
        <v>39875</v>
      </c>
    </row>
    <row r="2403" spans="1:10" x14ac:dyDescent="0.3">
      <c r="A2403" s="2">
        <v>39876</v>
      </c>
      <c r="B2403" s="9">
        <v>118.9</v>
      </c>
      <c r="C2403" s="9">
        <v>163.19999999999999</v>
      </c>
      <c r="D2403" s="9">
        <v>140.34</v>
      </c>
      <c r="E2403" s="9">
        <v>192.64</v>
      </c>
      <c r="F2403" s="9">
        <v>155.80000000000001</v>
      </c>
      <c r="G2403" s="9">
        <v>213.84</v>
      </c>
      <c r="H2403" s="9">
        <v>154.78</v>
      </c>
      <c r="I2403" s="9">
        <v>212.45</v>
      </c>
      <c r="J2403" s="1">
        <f>VLOOKUP(A2403,'1927-2022'!$A$2:$A$24116,1,FALSE)</f>
        <v>39876</v>
      </c>
    </row>
    <row r="2404" spans="1:10" x14ac:dyDescent="0.3">
      <c r="A2404" s="2">
        <v>39877</v>
      </c>
      <c r="B2404" s="9">
        <v>119.06</v>
      </c>
      <c r="C2404" s="9">
        <v>163.43</v>
      </c>
      <c r="D2404" s="9">
        <v>141.25</v>
      </c>
      <c r="E2404" s="9">
        <v>193.88</v>
      </c>
      <c r="F2404" s="9">
        <v>157.86000000000001</v>
      </c>
      <c r="G2404" s="9">
        <v>216.68</v>
      </c>
      <c r="H2404" s="9">
        <v>158.79</v>
      </c>
      <c r="I2404" s="9">
        <v>217.95</v>
      </c>
      <c r="J2404" s="1">
        <f>VLOOKUP(A2404,'1927-2022'!$A$2:$A$24116,1,FALSE)</f>
        <v>39877</v>
      </c>
    </row>
    <row r="2405" spans="1:10" x14ac:dyDescent="0.3">
      <c r="A2405" s="2">
        <v>39878</v>
      </c>
      <c r="B2405" s="9">
        <v>119.03</v>
      </c>
      <c r="C2405" s="9">
        <v>163.38</v>
      </c>
      <c r="D2405" s="9">
        <v>141.04</v>
      </c>
      <c r="E2405" s="9">
        <v>193.59</v>
      </c>
      <c r="F2405" s="9">
        <v>157.9</v>
      </c>
      <c r="G2405" s="9">
        <v>216.74</v>
      </c>
      <c r="H2405" s="9">
        <v>159.18</v>
      </c>
      <c r="I2405" s="9">
        <v>218.49</v>
      </c>
      <c r="J2405" s="1">
        <f>VLOOKUP(A2405,'1927-2022'!$A$2:$A$24116,1,FALSE)</f>
        <v>39878</v>
      </c>
    </row>
    <row r="2406" spans="1:10" x14ac:dyDescent="0.3">
      <c r="A2406" s="2">
        <v>39881</v>
      </c>
      <c r="B2406" s="9">
        <v>118.91</v>
      </c>
      <c r="C2406" s="9">
        <v>163.22</v>
      </c>
      <c r="D2406" s="9">
        <v>140.68</v>
      </c>
      <c r="E2406" s="9">
        <v>193.11</v>
      </c>
      <c r="F2406" s="9">
        <v>157.58000000000001</v>
      </c>
      <c r="G2406" s="9">
        <v>216.3</v>
      </c>
      <c r="H2406" s="9">
        <v>157.81</v>
      </c>
      <c r="I2406" s="9">
        <v>216.62</v>
      </c>
      <c r="J2406" s="1">
        <f>VLOOKUP(A2406,'1927-2022'!$A$2:$A$24116,1,FALSE)</f>
        <v>39881</v>
      </c>
    </row>
    <row r="2407" spans="1:10" x14ac:dyDescent="0.3">
      <c r="A2407" s="2">
        <v>39882</v>
      </c>
      <c r="B2407" s="9">
        <v>118.85</v>
      </c>
      <c r="C2407" s="9">
        <v>163.13999999999999</v>
      </c>
      <c r="D2407" s="9">
        <v>140.09</v>
      </c>
      <c r="E2407" s="9">
        <v>192.3</v>
      </c>
      <c r="F2407" s="9">
        <v>156.53</v>
      </c>
      <c r="G2407" s="9">
        <v>214.85</v>
      </c>
      <c r="H2407" s="9">
        <v>156.27000000000001</v>
      </c>
      <c r="I2407" s="9">
        <v>214.5</v>
      </c>
      <c r="J2407" s="1">
        <f>VLOOKUP(A2407,'1927-2022'!$A$2:$A$24116,1,FALSE)</f>
        <v>39882</v>
      </c>
    </row>
    <row r="2408" spans="1:10" x14ac:dyDescent="0.3">
      <c r="A2408" s="2">
        <v>39883</v>
      </c>
      <c r="B2408" s="9">
        <v>118.84</v>
      </c>
      <c r="C2408" s="9">
        <v>163.13</v>
      </c>
      <c r="D2408" s="9">
        <v>140.30000000000001</v>
      </c>
      <c r="E2408" s="9">
        <v>192.58</v>
      </c>
      <c r="F2408" s="9">
        <v>157.29</v>
      </c>
      <c r="G2408" s="9">
        <v>215.91</v>
      </c>
      <c r="H2408" s="9">
        <v>157.34</v>
      </c>
      <c r="I2408" s="9">
        <v>215.98</v>
      </c>
      <c r="J2408" s="1">
        <f>VLOOKUP(A2408,'1927-2022'!$A$2:$A$24116,1,FALSE)</f>
        <v>39883</v>
      </c>
    </row>
    <row r="2409" spans="1:10" x14ac:dyDescent="0.3">
      <c r="A2409" s="2">
        <v>39884</v>
      </c>
      <c r="B2409" s="9">
        <v>118.82</v>
      </c>
      <c r="C2409" s="9">
        <v>163.11000000000001</v>
      </c>
      <c r="D2409" s="9">
        <v>140.65</v>
      </c>
      <c r="E2409" s="9">
        <v>193.06</v>
      </c>
      <c r="F2409" s="9">
        <v>157.82</v>
      </c>
      <c r="G2409" s="9">
        <v>216.63</v>
      </c>
      <c r="H2409" s="9">
        <v>158.18</v>
      </c>
      <c r="I2409" s="9">
        <v>217.13</v>
      </c>
      <c r="J2409" s="1">
        <f>VLOOKUP(A2409,'1927-2022'!$A$2:$A$24116,1,FALSE)</f>
        <v>39884</v>
      </c>
    </row>
    <row r="2410" spans="1:10" x14ac:dyDescent="0.3">
      <c r="A2410" s="2">
        <v>39885</v>
      </c>
      <c r="B2410" s="9">
        <v>118.96</v>
      </c>
      <c r="C2410" s="9">
        <v>163.30000000000001</v>
      </c>
      <c r="D2410" s="9">
        <v>141.09</v>
      </c>
      <c r="E2410" s="9">
        <v>193.67</v>
      </c>
      <c r="F2410" s="9">
        <v>158.02000000000001</v>
      </c>
      <c r="G2410" s="9">
        <v>216.91</v>
      </c>
      <c r="H2410" s="9">
        <v>157.87</v>
      </c>
      <c r="I2410" s="9">
        <v>216.71</v>
      </c>
      <c r="J2410" s="1">
        <f>VLOOKUP(A2410,'1927-2022'!$A$2:$A$24116,1,FALSE)</f>
        <v>39885</v>
      </c>
    </row>
    <row r="2411" spans="1:10" x14ac:dyDescent="0.3">
      <c r="A2411" s="2">
        <v>39888</v>
      </c>
      <c r="B2411" s="9">
        <v>118.87</v>
      </c>
      <c r="C2411" s="9">
        <v>163.18</v>
      </c>
      <c r="D2411" s="9">
        <v>140.85</v>
      </c>
      <c r="E2411" s="9">
        <v>193.35</v>
      </c>
      <c r="F2411" s="9">
        <v>157.44</v>
      </c>
      <c r="G2411" s="9">
        <v>216.11</v>
      </c>
      <c r="H2411" s="9">
        <v>156.29</v>
      </c>
      <c r="I2411" s="9">
        <v>214.54</v>
      </c>
      <c r="J2411" s="1">
        <f>VLOOKUP(A2411,'1927-2022'!$A$2:$A$24116,1,FALSE)</f>
        <v>39888</v>
      </c>
    </row>
    <row r="2412" spans="1:10" x14ac:dyDescent="0.3">
      <c r="A2412" s="2">
        <v>39889</v>
      </c>
      <c r="B2412" s="9">
        <v>118.8</v>
      </c>
      <c r="C2412" s="9">
        <v>163.08000000000001</v>
      </c>
      <c r="D2412" s="9">
        <v>140.47</v>
      </c>
      <c r="E2412" s="9">
        <v>192.82</v>
      </c>
      <c r="F2412" s="9">
        <v>156.66999999999999</v>
      </c>
      <c r="G2412" s="9">
        <v>215.06</v>
      </c>
      <c r="H2412" s="9">
        <v>155.37</v>
      </c>
      <c r="I2412" s="9">
        <v>213.28</v>
      </c>
      <c r="J2412" s="1">
        <f>VLOOKUP(A2412,'1927-2022'!$A$2:$A$24116,1,FALSE)</f>
        <v>39889</v>
      </c>
    </row>
    <row r="2413" spans="1:10" x14ac:dyDescent="0.3">
      <c r="A2413" s="2">
        <v>39890</v>
      </c>
      <c r="B2413" s="9">
        <v>119.28</v>
      </c>
      <c r="C2413" s="9">
        <v>163.74</v>
      </c>
      <c r="D2413" s="9">
        <v>143.24</v>
      </c>
      <c r="E2413" s="9">
        <v>196.63</v>
      </c>
      <c r="F2413" s="9">
        <v>162.35</v>
      </c>
      <c r="G2413" s="9">
        <v>222.87</v>
      </c>
      <c r="H2413" s="9">
        <v>161.68</v>
      </c>
      <c r="I2413" s="9">
        <v>221.94</v>
      </c>
      <c r="J2413" s="1">
        <f>VLOOKUP(A2413,'1927-2022'!$A$2:$A$24116,1,FALSE)</f>
        <v>39890</v>
      </c>
    </row>
    <row r="2414" spans="1:10" x14ac:dyDescent="0.3">
      <c r="A2414" s="2">
        <v>39891</v>
      </c>
      <c r="B2414" s="9">
        <v>119.24</v>
      </c>
      <c r="C2414" s="9">
        <v>163.69</v>
      </c>
      <c r="D2414" s="9">
        <v>142.46</v>
      </c>
      <c r="E2414" s="9">
        <v>195.56</v>
      </c>
      <c r="F2414" s="9">
        <v>161.32</v>
      </c>
      <c r="G2414" s="9">
        <v>221.45</v>
      </c>
      <c r="H2414" s="9">
        <v>161.91</v>
      </c>
      <c r="I2414" s="9">
        <v>222.27</v>
      </c>
      <c r="J2414" s="1">
        <f>VLOOKUP(A2414,'1927-2022'!$A$2:$A$24116,1,FALSE)</f>
        <v>39891</v>
      </c>
    </row>
    <row r="2415" spans="1:10" x14ac:dyDescent="0.3">
      <c r="A2415" s="2">
        <v>39892</v>
      </c>
      <c r="B2415" s="9">
        <v>119.23</v>
      </c>
      <c r="C2415" s="9">
        <v>163.68</v>
      </c>
      <c r="D2415" s="9">
        <v>142.63</v>
      </c>
      <c r="E2415" s="9">
        <v>195.79</v>
      </c>
      <c r="F2415" s="9">
        <v>161.38</v>
      </c>
      <c r="G2415" s="9">
        <v>221.54</v>
      </c>
      <c r="H2415" s="9">
        <v>161.63999999999999</v>
      </c>
      <c r="I2415" s="9">
        <v>221.89</v>
      </c>
      <c r="J2415" s="1">
        <f>VLOOKUP(A2415,'1927-2022'!$A$2:$A$24116,1,FALSE)</f>
        <v>39892</v>
      </c>
    </row>
    <row r="2416" spans="1:10" x14ac:dyDescent="0.3">
      <c r="A2416" s="2">
        <v>39895</v>
      </c>
      <c r="B2416" s="9">
        <v>119.19</v>
      </c>
      <c r="C2416" s="9">
        <v>163.62</v>
      </c>
      <c r="D2416" s="9">
        <v>142.41</v>
      </c>
      <c r="E2416" s="9">
        <v>195.5</v>
      </c>
      <c r="F2416" s="9">
        <v>161</v>
      </c>
      <c r="G2416" s="9">
        <v>221.01</v>
      </c>
      <c r="H2416" s="9">
        <v>160.84</v>
      </c>
      <c r="I2416" s="9">
        <v>220.8</v>
      </c>
      <c r="J2416" s="1">
        <f>VLOOKUP(A2416,'1927-2022'!$A$2:$A$24116,1,FALSE)</f>
        <v>39895</v>
      </c>
    </row>
    <row r="2417" spans="1:10" x14ac:dyDescent="0.3">
      <c r="A2417" s="2">
        <v>39896</v>
      </c>
      <c r="B2417" s="9">
        <v>119.16</v>
      </c>
      <c r="C2417" s="9">
        <v>163.58000000000001</v>
      </c>
      <c r="D2417" s="9">
        <v>142.36000000000001</v>
      </c>
      <c r="E2417" s="9">
        <v>195.42</v>
      </c>
      <c r="F2417" s="9">
        <v>160.88</v>
      </c>
      <c r="G2417" s="9">
        <v>220.85</v>
      </c>
      <c r="H2417" s="9">
        <v>161.47999999999999</v>
      </c>
      <c r="I2417" s="9">
        <v>221.68</v>
      </c>
      <c r="J2417" s="1">
        <f>VLOOKUP(A2417,'1927-2022'!$A$2:$A$24116,1,FALSE)</f>
        <v>39896</v>
      </c>
    </row>
    <row r="2418" spans="1:10" x14ac:dyDescent="0.3">
      <c r="A2418" s="2">
        <v>39897</v>
      </c>
      <c r="B2418" s="9">
        <v>119.12</v>
      </c>
      <c r="C2418" s="9">
        <v>163.53</v>
      </c>
      <c r="D2418" s="9">
        <v>141.78</v>
      </c>
      <c r="E2418" s="9">
        <v>194.64</v>
      </c>
      <c r="F2418" s="9">
        <v>159.56</v>
      </c>
      <c r="G2418" s="9">
        <v>219.04</v>
      </c>
      <c r="H2418" s="9">
        <v>159.78</v>
      </c>
      <c r="I2418" s="9">
        <v>219.35</v>
      </c>
      <c r="J2418" s="1">
        <f>VLOOKUP(A2418,'1927-2022'!$A$2:$A$24116,1,FALSE)</f>
        <v>39897</v>
      </c>
    </row>
    <row r="2419" spans="1:10" x14ac:dyDescent="0.3">
      <c r="A2419" s="2">
        <v>39898</v>
      </c>
      <c r="B2419" s="9">
        <v>119.24</v>
      </c>
      <c r="C2419" s="9">
        <v>163.69999999999999</v>
      </c>
      <c r="D2419" s="9">
        <v>142.22</v>
      </c>
      <c r="E2419" s="9">
        <v>195.25</v>
      </c>
      <c r="F2419" s="9">
        <v>160.19</v>
      </c>
      <c r="G2419" s="9">
        <v>219.91</v>
      </c>
      <c r="H2419" s="9">
        <v>160.80000000000001</v>
      </c>
      <c r="I2419" s="9">
        <v>220.75</v>
      </c>
      <c r="J2419" s="1">
        <f>VLOOKUP(A2419,'1927-2022'!$A$2:$A$24116,1,FALSE)</f>
        <v>39898</v>
      </c>
    </row>
    <row r="2420" spans="1:10" x14ac:dyDescent="0.3">
      <c r="A2420" s="2">
        <v>39899</v>
      </c>
      <c r="B2420" s="9">
        <v>119.22</v>
      </c>
      <c r="C2420" s="9">
        <v>163.68</v>
      </c>
      <c r="D2420" s="9">
        <v>142.1</v>
      </c>
      <c r="E2420" s="9">
        <v>195.08</v>
      </c>
      <c r="F2420" s="9">
        <v>159.76</v>
      </c>
      <c r="G2420" s="9">
        <v>219.32</v>
      </c>
      <c r="H2420" s="9">
        <v>160.76</v>
      </c>
      <c r="I2420" s="9">
        <v>220.7</v>
      </c>
      <c r="J2420" s="1">
        <f>VLOOKUP(A2420,'1927-2022'!$A$2:$A$24116,1,FALSE)</f>
        <v>39899</v>
      </c>
    </row>
    <row r="2421" spans="1:10" x14ac:dyDescent="0.3">
      <c r="A2421" s="2">
        <v>39902</v>
      </c>
      <c r="B2421" s="9">
        <v>119.32</v>
      </c>
      <c r="C2421" s="9">
        <v>163.81</v>
      </c>
      <c r="D2421" s="9">
        <v>142.52000000000001</v>
      </c>
      <c r="E2421" s="9">
        <v>195.66</v>
      </c>
      <c r="F2421" s="9">
        <v>160.33000000000001</v>
      </c>
      <c r="G2421" s="9">
        <v>220.11</v>
      </c>
      <c r="H2421" s="9">
        <v>161.27000000000001</v>
      </c>
      <c r="I2421" s="9">
        <v>221.4</v>
      </c>
      <c r="J2421" s="1">
        <f>VLOOKUP(A2421,'1927-2022'!$A$2:$A$24116,1,FALSE)</f>
        <v>39902</v>
      </c>
    </row>
    <row r="2422" spans="1:10" x14ac:dyDescent="0.3">
      <c r="A2422" s="2">
        <v>39903</v>
      </c>
      <c r="B2422" s="9">
        <v>119.46</v>
      </c>
      <c r="C2422" s="9">
        <v>164</v>
      </c>
      <c r="D2422" s="9">
        <v>142.85</v>
      </c>
      <c r="E2422" s="9">
        <v>196.12</v>
      </c>
      <c r="F2422" s="9">
        <v>160.74</v>
      </c>
      <c r="G2422" s="9">
        <v>220.66</v>
      </c>
      <c r="H2422" s="9">
        <v>162.21</v>
      </c>
      <c r="I2422" s="9">
        <v>222.69</v>
      </c>
      <c r="J2422" s="1">
        <f>VLOOKUP(A2422,'1927-2022'!$A$2:$A$24116,1,FALSE)</f>
        <v>39903</v>
      </c>
    </row>
    <row r="2423" spans="1:10" x14ac:dyDescent="0.3">
      <c r="A2423" s="2">
        <v>39904</v>
      </c>
      <c r="B2423" s="9">
        <v>119.4</v>
      </c>
      <c r="C2423" s="9">
        <v>163.92</v>
      </c>
      <c r="D2423" s="9">
        <v>142.93</v>
      </c>
      <c r="E2423" s="9">
        <v>196.22</v>
      </c>
      <c r="F2423" s="9">
        <v>161</v>
      </c>
      <c r="G2423" s="9">
        <v>221.03</v>
      </c>
      <c r="H2423" s="9">
        <v>163.30000000000001</v>
      </c>
      <c r="I2423" s="9">
        <v>224.19</v>
      </c>
      <c r="J2423" s="1">
        <f>VLOOKUP(A2423,'1927-2022'!$A$2:$A$24116,1,FALSE)</f>
        <v>39904</v>
      </c>
    </row>
    <row r="2424" spans="1:10" x14ac:dyDescent="0.3">
      <c r="A2424" s="2">
        <v>39905</v>
      </c>
      <c r="B2424" s="9">
        <v>119.23</v>
      </c>
      <c r="C2424" s="9">
        <v>163.69</v>
      </c>
      <c r="D2424" s="9">
        <v>142.33000000000001</v>
      </c>
      <c r="E2424" s="9">
        <v>195.4</v>
      </c>
      <c r="F2424" s="9">
        <v>159.82</v>
      </c>
      <c r="G2424" s="9">
        <v>219.42</v>
      </c>
      <c r="H2424" s="9">
        <v>161.52000000000001</v>
      </c>
      <c r="I2424" s="9">
        <v>221.75</v>
      </c>
      <c r="J2424" s="1">
        <f>VLOOKUP(A2424,'1927-2022'!$A$2:$A$24116,1,FALSE)</f>
        <v>39905</v>
      </c>
    </row>
    <row r="2425" spans="1:10" x14ac:dyDescent="0.3">
      <c r="A2425" s="2">
        <v>39906</v>
      </c>
      <c r="B2425" s="9">
        <v>119.02</v>
      </c>
      <c r="C2425" s="9">
        <v>163.4</v>
      </c>
      <c r="D2425" s="9">
        <v>141.36000000000001</v>
      </c>
      <c r="E2425" s="9">
        <v>194.07</v>
      </c>
      <c r="F2425" s="9">
        <v>158</v>
      </c>
      <c r="G2425" s="9">
        <v>216.92</v>
      </c>
      <c r="H2425" s="9">
        <v>158.81</v>
      </c>
      <c r="I2425" s="9">
        <v>218.02</v>
      </c>
      <c r="J2425" s="1">
        <f>VLOOKUP(A2425,'1927-2022'!$A$2:$A$24116,1,FALSE)</f>
        <v>39906</v>
      </c>
    </row>
    <row r="2426" spans="1:10" x14ac:dyDescent="0.3">
      <c r="A2426" s="2">
        <v>39909</v>
      </c>
      <c r="B2426" s="9">
        <v>119.04</v>
      </c>
      <c r="C2426" s="9">
        <v>163.43</v>
      </c>
      <c r="D2426" s="9">
        <v>141.24</v>
      </c>
      <c r="E2426" s="9">
        <v>193.9</v>
      </c>
      <c r="F2426" s="9">
        <v>157.84</v>
      </c>
      <c r="G2426" s="9">
        <v>216.7</v>
      </c>
      <c r="H2426" s="9">
        <v>157.66999999999999</v>
      </c>
      <c r="I2426" s="9">
        <v>216.47</v>
      </c>
      <c r="J2426" s="1">
        <f>VLOOKUP(A2426,'1927-2022'!$A$2:$A$24116,1,FALSE)</f>
        <v>39909</v>
      </c>
    </row>
    <row r="2427" spans="1:10" x14ac:dyDescent="0.3">
      <c r="A2427" s="2">
        <v>39910</v>
      </c>
      <c r="B2427" s="9">
        <v>119.09</v>
      </c>
      <c r="C2427" s="9">
        <v>163.5</v>
      </c>
      <c r="D2427" s="9">
        <v>141.5</v>
      </c>
      <c r="E2427" s="9">
        <v>194.27</v>
      </c>
      <c r="F2427" s="9">
        <v>158.29</v>
      </c>
      <c r="G2427" s="9">
        <v>217.31</v>
      </c>
      <c r="H2427" s="9">
        <v>158.55000000000001</v>
      </c>
      <c r="I2427" s="9">
        <v>217.68</v>
      </c>
      <c r="J2427" s="1">
        <f>VLOOKUP(A2427,'1927-2022'!$A$2:$A$24116,1,FALSE)</f>
        <v>39910</v>
      </c>
    </row>
    <row r="2428" spans="1:10" x14ac:dyDescent="0.3">
      <c r="A2428" s="2">
        <v>39911</v>
      </c>
      <c r="B2428" s="9">
        <v>119.07</v>
      </c>
      <c r="C2428" s="9">
        <v>163.47</v>
      </c>
      <c r="D2428" s="9">
        <v>141.68</v>
      </c>
      <c r="E2428" s="9">
        <v>194.51</v>
      </c>
      <c r="F2428" s="9">
        <v>159.01</v>
      </c>
      <c r="G2428" s="9">
        <v>218.31</v>
      </c>
      <c r="H2428" s="9">
        <v>159.57</v>
      </c>
      <c r="I2428" s="9">
        <v>219.07</v>
      </c>
      <c r="J2428" s="1">
        <f>VLOOKUP(A2428,'1927-2022'!$A$2:$A$24116,1,FALSE)</f>
        <v>39911</v>
      </c>
    </row>
    <row r="2429" spans="1:10" x14ac:dyDescent="0.3">
      <c r="A2429" s="2">
        <v>39912</v>
      </c>
      <c r="B2429" s="9">
        <v>119.02</v>
      </c>
      <c r="C2429" s="9">
        <v>163.41</v>
      </c>
      <c r="D2429" s="9">
        <v>141.35</v>
      </c>
      <c r="E2429" s="9">
        <v>194.06</v>
      </c>
      <c r="F2429" s="9">
        <v>158.47</v>
      </c>
      <c r="G2429" s="9">
        <v>217.56</v>
      </c>
      <c r="H2429" s="9">
        <v>157.47999999999999</v>
      </c>
      <c r="I2429" s="9">
        <v>216.21</v>
      </c>
      <c r="J2429" s="1">
        <f>VLOOKUP(A2429,'1927-2022'!$A$2:$A$24116,1,FALSE)</f>
        <v>39912</v>
      </c>
    </row>
    <row r="2430" spans="1:10" x14ac:dyDescent="0.3">
      <c r="A2430" s="2">
        <v>39913</v>
      </c>
      <c r="B2430" s="9">
        <v>119.02</v>
      </c>
      <c r="C2430" s="9">
        <v>163.41</v>
      </c>
      <c r="D2430" s="9">
        <v>141.35</v>
      </c>
      <c r="E2430" s="9">
        <v>194.06</v>
      </c>
      <c r="F2430" s="9">
        <v>158.47</v>
      </c>
      <c r="G2430" s="9">
        <v>217.56</v>
      </c>
      <c r="H2430" s="9">
        <v>157.47999999999999</v>
      </c>
      <c r="I2430" s="9">
        <v>216.21</v>
      </c>
      <c r="J2430" s="1" t="e">
        <f>VLOOKUP(A2430,'1927-2022'!$A$2:$A$24116,1,FALSE)</f>
        <v>#N/A</v>
      </c>
    </row>
    <row r="2431" spans="1:10" x14ac:dyDescent="0.3">
      <c r="A2431" s="2">
        <v>39916</v>
      </c>
      <c r="B2431" s="9">
        <v>119.22</v>
      </c>
      <c r="C2431" s="9">
        <v>163.68</v>
      </c>
      <c r="D2431" s="9">
        <v>142.01</v>
      </c>
      <c r="E2431" s="9">
        <v>194.97</v>
      </c>
      <c r="F2431" s="9">
        <v>159.47999999999999</v>
      </c>
      <c r="G2431" s="9">
        <v>218.96</v>
      </c>
      <c r="H2431" s="9">
        <v>158.94</v>
      </c>
      <c r="I2431" s="9">
        <v>218.22</v>
      </c>
      <c r="J2431" s="1">
        <f>VLOOKUP(A2431,'1927-2022'!$A$2:$A$24116,1,FALSE)</f>
        <v>39916</v>
      </c>
    </row>
    <row r="2432" spans="1:10" x14ac:dyDescent="0.3">
      <c r="A2432" s="2">
        <v>39917</v>
      </c>
      <c r="B2432" s="9">
        <v>119.27</v>
      </c>
      <c r="C2432" s="9">
        <v>163.75</v>
      </c>
      <c r="D2432" s="9">
        <v>142.34</v>
      </c>
      <c r="E2432" s="9">
        <v>195.42</v>
      </c>
      <c r="F2432" s="9">
        <v>160.11000000000001</v>
      </c>
      <c r="G2432" s="9">
        <v>219.82</v>
      </c>
      <c r="H2432" s="9">
        <v>159.65</v>
      </c>
      <c r="I2432" s="9">
        <v>219.19</v>
      </c>
      <c r="J2432" s="1">
        <f>VLOOKUP(A2432,'1927-2022'!$A$2:$A$24116,1,FALSE)</f>
        <v>39917</v>
      </c>
    </row>
    <row r="2433" spans="1:10" x14ac:dyDescent="0.3">
      <c r="A2433" s="2">
        <v>39918</v>
      </c>
      <c r="B2433" s="9">
        <v>119.25</v>
      </c>
      <c r="C2433" s="9">
        <v>163.72999999999999</v>
      </c>
      <c r="D2433" s="9">
        <v>142.37</v>
      </c>
      <c r="E2433" s="9">
        <v>195.47</v>
      </c>
      <c r="F2433" s="9">
        <v>160.37</v>
      </c>
      <c r="G2433" s="9">
        <v>220.18</v>
      </c>
      <c r="H2433" s="9">
        <v>159.97999999999999</v>
      </c>
      <c r="I2433" s="9">
        <v>219.65</v>
      </c>
      <c r="J2433" s="1">
        <f>VLOOKUP(A2433,'1927-2022'!$A$2:$A$24116,1,FALSE)</f>
        <v>39918</v>
      </c>
    </row>
    <row r="2434" spans="1:10" x14ac:dyDescent="0.3">
      <c r="A2434" s="2">
        <v>39919</v>
      </c>
      <c r="B2434" s="9">
        <v>119.13</v>
      </c>
      <c r="C2434" s="9">
        <v>163.56</v>
      </c>
      <c r="D2434" s="9">
        <v>141.99</v>
      </c>
      <c r="E2434" s="9">
        <v>194.95</v>
      </c>
      <c r="F2434" s="9">
        <v>159.62</v>
      </c>
      <c r="G2434" s="9">
        <v>219.15</v>
      </c>
      <c r="H2434" s="9">
        <v>158.81</v>
      </c>
      <c r="I2434" s="9">
        <v>218.04</v>
      </c>
      <c r="J2434" s="1">
        <f>VLOOKUP(A2434,'1927-2022'!$A$2:$A$24116,1,FALSE)</f>
        <v>39919</v>
      </c>
    </row>
    <row r="2435" spans="1:10" x14ac:dyDescent="0.3">
      <c r="A2435" s="2">
        <v>39920</v>
      </c>
      <c r="B2435" s="9">
        <v>118.98</v>
      </c>
      <c r="C2435" s="9">
        <v>163.35</v>
      </c>
      <c r="D2435" s="9">
        <v>141.27000000000001</v>
      </c>
      <c r="E2435" s="9">
        <v>193.97</v>
      </c>
      <c r="F2435" s="9">
        <v>158.41</v>
      </c>
      <c r="G2435" s="9">
        <v>217.49</v>
      </c>
      <c r="H2435" s="9">
        <v>156.76</v>
      </c>
      <c r="I2435" s="9">
        <v>215.22</v>
      </c>
      <c r="J2435" s="1">
        <f>VLOOKUP(A2435,'1927-2022'!$A$2:$A$24116,1,FALSE)</f>
        <v>39920</v>
      </c>
    </row>
    <row r="2436" spans="1:10" x14ac:dyDescent="0.3">
      <c r="A2436" s="2">
        <v>39923</v>
      </c>
      <c r="B2436" s="9">
        <v>119.1</v>
      </c>
      <c r="C2436" s="9">
        <v>163.53</v>
      </c>
      <c r="D2436" s="9">
        <v>141.84</v>
      </c>
      <c r="E2436" s="9">
        <v>194.74</v>
      </c>
      <c r="F2436" s="9">
        <v>159.38</v>
      </c>
      <c r="G2436" s="9">
        <v>218.82</v>
      </c>
      <c r="H2436" s="9">
        <v>158.4</v>
      </c>
      <c r="I2436" s="9">
        <v>217.48</v>
      </c>
      <c r="J2436" s="1">
        <f>VLOOKUP(A2436,'1927-2022'!$A$2:$A$24116,1,FALSE)</f>
        <v>39923</v>
      </c>
    </row>
    <row r="2437" spans="1:10" x14ac:dyDescent="0.3">
      <c r="A2437" s="2">
        <v>39924</v>
      </c>
      <c r="B2437" s="9">
        <v>119.05</v>
      </c>
      <c r="C2437" s="9">
        <v>163.46</v>
      </c>
      <c r="D2437" s="9">
        <v>141.52000000000001</v>
      </c>
      <c r="E2437" s="9">
        <v>194.31</v>
      </c>
      <c r="F2437" s="9">
        <v>158.57</v>
      </c>
      <c r="G2437" s="9">
        <v>217.71</v>
      </c>
      <c r="H2437" s="9">
        <v>157.15</v>
      </c>
      <c r="I2437" s="9">
        <v>215.76</v>
      </c>
      <c r="J2437" s="1">
        <f>VLOOKUP(A2437,'1927-2022'!$A$2:$A$24116,1,FALSE)</f>
        <v>39924</v>
      </c>
    </row>
    <row r="2438" spans="1:10" x14ac:dyDescent="0.3">
      <c r="A2438" s="2">
        <v>39925</v>
      </c>
      <c r="B2438" s="9">
        <v>118.96</v>
      </c>
      <c r="C2438" s="9">
        <v>163.33000000000001</v>
      </c>
      <c r="D2438" s="9">
        <v>141.24</v>
      </c>
      <c r="E2438" s="9">
        <v>193.92</v>
      </c>
      <c r="F2438" s="9">
        <v>157.94</v>
      </c>
      <c r="G2438" s="9">
        <v>216.85</v>
      </c>
      <c r="H2438" s="9">
        <v>155.88</v>
      </c>
      <c r="I2438" s="9">
        <v>214.02</v>
      </c>
      <c r="J2438" s="1">
        <f>VLOOKUP(A2438,'1927-2022'!$A$2:$A$24116,1,FALSE)</f>
        <v>39925</v>
      </c>
    </row>
    <row r="2439" spans="1:10" x14ac:dyDescent="0.3">
      <c r="A2439" s="2">
        <v>39926</v>
      </c>
      <c r="B2439" s="9">
        <v>119.04</v>
      </c>
      <c r="C2439" s="9">
        <v>163.44999999999999</v>
      </c>
      <c r="D2439" s="9">
        <v>141.37</v>
      </c>
      <c r="E2439" s="9">
        <v>194.1</v>
      </c>
      <c r="F2439" s="9">
        <v>158.13999999999999</v>
      </c>
      <c r="G2439" s="9">
        <v>217.13</v>
      </c>
      <c r="H2439" s="9">
        <v>156.6</v>
      </c>
      <c r="I2439" s="9">
        <v>215.01</v>
      </c>
      <c r="J2439" s="1">
        <f>VLOOKUP(A2439,'1927-2022'!$A$2:$A$24116,1,FALSE)</f>
        <v>39926</v>
      </c>
    </row>
    <row r="2440" spans="1:10" x14ac:dyDescent="0.3">
      <c r="A2440" s="2">
        <v>39927</v>
      </c>
      <c r="B2440" s="9">
        <v>119.04</v>
      </c>
      <c r="C2440" s="9">
        <v>163.44</v>
      </c>
      <c r="D2440" s="9">
        <v>141.07</v>
      </c>
      <c r="E2440" s="9">
        <v>193.69</v>
      </c>
      <c r="F2440" s="9">
        <v>157.46</v>
      </c>
      <c r="G2440" s="9">
        <v>216.19</v>
      </c>
      <c r="H2440" s="9">
        <v>155.37</v>
      </c>
      <c r="I2440" s="9">
        <v>213.32</v>
      </c>
      <c r="J2440" s="1">
        <f>VLOOKUP(A2440,'1927-2022'!$A$2:$A$24116,1,FALSE)</f>
        <v>39927</v>
      </c>
    </row>
    <row r="2441" spans="1:10" x14ac:dyDescent="0.3">
      <c r="A2441" s="2">
        <v>39930</v>
      </c>
      <c r="B2441" s="9">
        <v>119.24</v>
      </c>
      <c r="C2441" s="9">
        <v>163.72</v>
      </c>
      <c r="D2441" s="9">
        <v>141.72</v>
      </c>
      <c r="E2441" s="9">
        <v>194.58</v>
      </c>
      <c r="F2441" s="9">
        <v>158.43</v>
      </c>
      <c r="G2441" s="9">
        <v>217.52</v>
      </c>
      <c r="H2441" s="9">
        <v>156.36000000000001</v>
      </c>
      <c r="I2441" s="9">
        <v>214.69</v>
      </c>
      <c r="J2441" s="1">
        <f>VLOOKUP(A2441,'1927-2022'!$A$2:$A$24116,1,FALSE)</f>
        <v>39930</v>
      </c>
    </row>
    <row r="2442" spans="1:10" x14ac:dyDescent="0.3">
      <c r="A2442" s="2">
        <v>39931</v>
      </c>
      <c r="B2442" s="9">
        <v>119.14</v>
      </c>
      <c r="C2442" s="9">
        <v>163.58000000000001</v>
      </c>
      <c r="D2442" s="9">
        <v>141.24</v>
      </c>
      <c r="E2442" s="9">
        <v>193.92</v>
      </c>
      <c r="F2442" s="9">
        <v>157.62</v>
      </c>
      <c r="G2442" s="9">
        <v>216.41</v>
      </c>
      <c r="H2442" s="9">
        <v>154.84</v>
      </c>
      <c r="I2442" s="9">
        <v>212.6</v>
      </c>
      <c r="J2442" s="1">
        <f>VLOOKUP(A2442,'1927-2022'!$A$2:$A$24116,1,FALSE)</f>
        <v>39931</v>
      </c>
    </row>
    <row r="2443" spans="1:10" x14ac:dyDescent="0.3">
      <c r="A2443" s="2">
        <v>39932</v>
      </c>
      <c r="B2443" s="9">
        <v>119.2</v>
      </c>
      <c r="C2443" s="9">
        <v>163.66999999999999</v>
      </c>
      <c r="D2443" s="9">
        <v>140.91999999999999</v>
      </c>
      <c r="E2443" s="9">
        <v>193.49</v>
      </c>
      <c r="F2443" s="9">
        <v>156.91</v>
      </c>
      <c r="G2443" s="9">
        <v>215.44</v>
      </c>
      <c r="H2443" s="9">
        <v>153.51</v>
      </c>
      <c r="I2443" s="9">
        <v>210.78</v>
      </c>
      <c r="J2443" s="1">
        <f>VLOOKUP(A2443,'1927-2022'!$A$2:$A$24116,1,FALSE)</f>
        <v>39932</v>
      </c>
    </row>
    <row r="2444" spans="1:10" x14ac:dyDescent="0.3">
      <c r="A2444" s="2">
        <v>39933</v>
      </c>
      <c r="B2444" s="9">
        <v>119.27</v>
      </c>
      <c r="C2444" s="9">
        <v>163.76</v>
      </c>
      <c r="D2444" s="9">
        <v>140.9</v>
      </c>
      <c r="E2444" s="9">
        <v>193.46</v>
      </c>
      <c r="F2444" s="9">
        <v>156.66999999999999</v>
      </c>
      <c r="G2444" s="9">
        <v>215.11</v>
      </c>
      <c r="H2444" s="9">
        <v>153.28</v>
      </c>
      <c r="I2444" s="9">
        <v>210.46</v>
      </c>
      <c r="J2444" s="1">
        <f>VLOOKUP(A2444,'1927-2022'!$A$2:$A$24116,1,FALSE)</f>
        <v>39933</v>
      </c>
    </row>
    <row r="2445" spans="1:10" x14ac:dyDescent="0.3">
      <c r="A2445" s="2">
        <v>39934</v>
      </c>
      <c r="B2445" s="9">
        <v>119.23</v>
      </c>
      <c r="C2445" s="9">
        <v>163.72</v>
      </c>
      <c r="D2445" s="9">
        <v>140.84</v>
      </c>
      <c r="E2445" s="9">
        <v>193.38</v>
      </c>
      <c r="F2445" s="9">
        <v>156.41999999999999</v>
      </c>
      <c r="G2445" s="9">
        <v>214.78</v>
      </c>
      <c r="H2445" s="9">
        <v>152.77000000000001</v>
      </c>
      <c r="I2445" s="9">
        <v>209.76</v>
      </c>
      <c r="J2445" s="1">
        <f>VLOOKUP(A2445,'1927-2022'!$A$2:$A$24116,1,FALSE)</f>
        <v>39934</v>
      </c>
    </row>
    <row r="2446" spans="1:10" x14ac:dyDescent="0.3">
      <c r="A2446" s="2">
        <v>39937</v>
      </c>
      <c r="B2446" s="9">
        <v>119.2</v>
      </c>
      <c r="C2446" s="9">
        <v>163.66999999999999</v>
      </c>
      <c r="D2446" s="9">
        <v>140.83000000000001</v>
      </c>
      <c r="E2446" s="9">
        <v>193.37</v>
      </c>
      <c r="F2446" s="9">
        <v>156.63</v>
      </c>
      <c r="G2446" s="9">
        <v>215.06</v>
      </c>
      <c r="H2446" s="9">
        <v>153.22</v>
      </c>
      <c r="I2446" s="9">
        <v>210.38</v>
      </c>
      <c r="J2446" s="1">
        <f>VLOOKUP(A2446,'1927-2022'!$A$2:$A$24116,1,FALSE)</f>
        <v>39937</v>
      </c>
    </row>
    <row r="2447" spans="1:10" x14ac:dyDescent="0.3">
      <c r="A2447" s="2">
        <v>39938</v>
      </c>
      <c r="B2447" s="9">
        <v>119.17</v>
      </c>
      <c r="C2447" s="9">
        <v>163.63999999999999</v>
      </c>
      <c r="D2447" s="9">
        <v>140.78</v>
      </c>
      <c r="E2447" s="9">
        <v>193.3</v>
      </c>
      <c r="F2447" s="9">
        <v>156.69</v>
      </c>
      <c r="G2447" s="9">
        <v>215.14</v>
      </c>
      <c r="H2447" s="9">
        <v>153.26</v>
      </c>
      <c r="I2447" s="9">
        <v>210.43</v>
      </c>
      <c r="J2447" s="1">
        <f>VLOOKUP(A2447,'1927-2022'!$A$2:$A$24116,1,FALSE)</f>
        <v>39938</v>
      </c>
    </row>
    <row r="2448" spans="1:10" x14ac:dyDescent="0.3">
      <c r="A2448" s="2">
        <v>39939</v>
      </c>
      <c r="B2448" s="9">
        <v>119.2</v>
      </c>
      <c r="C2448" s="9">
        <v>163.66999999999999</v>
      </c>
      <c r="D2448" s="9">
        <v>140.88</v>
      </c>
      <c r="E2448" s="9">
        <v>193.44</v>
      </c>
      <c r="F2448" s="9">
        <v>156.88999999999999</v>
      </c>
      <c r="G2448" s="9">
        <v>215.42</v>
      </c>
      <c r="H2448" s="9">
        <v>153.02000000000001</v>
      </c>
      <c r="I2448" s="9">
        <v>210.11</v>
      </c>
      <c r="J2448" s="1">
        <f>VLOOKUP(A2448,'1927-2022'!$A$2:$A$24116,1,FALSE)</f>
        <v>39939</v>
      </c>
    </row>
    <row r="2449" spans="1:10" x14ac:dyDescent="0.3">
      <c r="A2449" s="2">
        <v>39940</v>
      </c>
      <c r="B2449" s="9">
        <v>119.12</v>
      </c>
      <c r="C2449" s="9">
        <v>163.57</v>
      </c>
      <c r="D2449" s="9">
        <v>140.30000000000001</v>
      </c>
      <c r="E2449" s="9">
        <v>192.64</v>
      </c>
      <c r="F2449" s="9">
        <v>155.78</v>
      </c>
      <c r="G2449" s="9">
        <v>213.89</v>
      </c>
      <c r="H2449" s="9">
        <v>150.62</v>
      </c>
      <c r="I2449" s="9">
        <v>206.82</v>
      </c>
      <c r="J2449" s="1">
        <f>VLOOKUP(A2449,'1927-2022'!$A$2:$A$24116,1,FALSE)</f>
        <v>39940</v>
      </c>
    </row>
    <row r="2450" spans="1:10" x14ac:dyDescent="0.3">
      <c r="A2450" s="2">
        <v>39941</v>
      </c>
      <c r="B2450" s="9">
        <v>119.13</v>
      </c>
      <c r="C2450" s="9">
        <v>163.58000000000001</v>
      </c>
      <c r="D2450" s="9">
        <v>140.29</v>
      </c>
      <c r="E2450" s="9">
        <v>192.63</v>
      </c>
      <c r="F2450" s="9">
        <v>155.91999999999999</v>
      </c>
      <c r="G2450" s="9">
        <v>214.09</v>
      </c>
      <c r="H2450" s="9">
        <v>150.47999999999999</v>
      </c>
      <c r="I2450" s="9">
        <v>206.63</v>
      </c>
      <c r="J2450" s="1">
        <f>VLOOKUP(A2450,'1927-2022'!$A$2:$A$24116,1,FALSE)</f>
        <v>39941</v>
      </c>
    </row>
    <row r="2451" spans="1:10" x14ac:dyDescent="0.3">
      <c r="A2451" s="2">
        <v>39944</v>
      </c>
      <c r="B2451" s="9">
        <v>119.33</v>
      </c>
      <c r="C2451" s="9">
        <v>163.85</v>
      </c>
      <c r="D2451" s="9">
        <v>141.02000000000001</v>
      </c>
      <c r="E2451" s="9">
        <v>193.64</v>
      </c>
      <c r="F2451" s="9">
        <v>157.09</v>
      </c>
      <c r="G2451" s="9">
        <v>215.7</v>
      </c>
      <c r="H2451" s="9">
        <v>152.26</v>
      </c>
      <c r="I2451" s="9">
        <v>209.07</v>
      </c>
      <c r="J2451" s="1">
        <f>VLOOKUP(A2451,'1927-2022'!$A$2:$A$24116,1,FALSE)</f>
        <v>39944</v>
      </c>
    </row>
    <row r="2452" spans="1:10" x14ac:dyDescent="0.3">
      <c r="A2452" s="2">
        <v>39945</v>
      </c>
      <c r="B2452" s="9">
        <v>119.34</v>
      </c>
      <c r="C2452" s="9">
        <v>163.88</v>
      </c>
      <c r="D2452" s="9">
        <v>141.13999999999999</v>
      </c>
      <c r="E2452" s="9">
        <v>193.81</v>
      </c>
      <c r="F2452" s="9">
        <v>157.13</v>
      </c>
      <c r="G2452" s="9">
        <v>215.76</v>
      </c>
      <c r="H2452" s="9">
        <v>152.59</v>
      </c>
      <c r="I2452" s="9">
        <v>209.53</v>
      </c>
      <c r="J2452" s="1">
        <f>VLOOKUP(A2452,'1927-2022'!$A$2:$A$24116,1,FALSE)</f>
        <v>39945</v>
      </c>
    </row>
    <row r="2453" spans="1:10" x14ac:dyDescent="0.3">
      <c r="A2453" s="2">
        <v>39946</v>
      </c>
      <c r="B2453" s="9">
        <v>119.41</v>
      </c>
      <c r="C2453" s="9">
        <v>163.97</v>
      </c>
      <c r="D2453" s="9">
        <v>141.53</v>
      </c>
      <c r="E2453" s="9">
        <v>194.34</v>
      </c>
      <c r="F2453" s="9">
        <v>157.69999999999999</v>
      </c>
      <c r="G2453" s="9">
        <v>216.54</v>
      </c>
      <c r="H2453" s="9">
        <v>153.75</v>
      </c>
      <c r="I2453" s="9">
        <v>211.11</v>
      </c>
      <c r="J2453" s="1">
        <f>VLOOKUP(A2453,'1927-2022'!$A$2:$A$24116,1,FALSE)</f>
        <v>39946</v>
      </c>
    </row>
    <row r="2454" spans="1:10" x14ac:dyDescent="0.3">
      <c r="A2454" s="2">
        <v>39947</v>
      </c>
      <c r="B2454" s="9">
        <v>119.45</v>
      </c>
      <c r="C2454" s="9">
        <v>164.02</v>
      </c>
      <c r="D2454" s="9">
        <v>141.53</v>
      </c>
      <c r="E2454" s="9">
        <v>194.34</v>
      </c>
      <c r="F2454" s="9">
        <v>157.62</v>
      </c>
      <c r="G2454" s="9">
        <v>216.43</v>
      </c>
      <c r="H2454" s="9">
        <v>153.96</v>
      </c>
      <c r="I2454" s="9">
        <v>211.41</v>
      </c>
      <c r="J2454" s="1">
        <f>VLOOKUP(A2454,'1927-2022'!$A$2:$A$24116,1,FALSE)</f>
        <v>39947</v>
      </c>
    </row>
    <row r="2455" spans="1:10" x14ac:dyDescent="0.3">
      <c r="A2455" s="2">
        <v>39948</v>
      </c>
      <c r="B2455" s="9">
        <v>119.46</v>
      </c>
      <c r="C2455" s="9">
        <v>164.03</v>
      </c>
      <c r="D2455" s="9">
        <v>141.44999999999999</v>
      </c>
      <c r="E2455" s="9">
        <v>194.24</v>
      </c>
      <c r="F2455" s="9">
        <v>157.41999999999999</v>
      </c>
      <c r="G2455" s="9">
        <v>216.15</v>
      </c>
      <c r="H2455" s="9">
        <v>153.72999999999999</v>
      </c>
      <c r="I2455" s="9">
        <v>211.09</v>
      </c>
      <c r="J2455" s="1">
        <f>VLOOKUP(A2455,'1927-2022'!$A$2:$A$24116,1,FALSE)</f>
        <v>39948</v>
      </c>
    </row>
    <row r="2456" spans="1:10" x14ac:dyDescent="0.3">
      <c r="A2456" s="2">
        <v>39951</v>
      </c>
      <c r="B2456" s="9">
        <v>119.33</v>
      </c>
      <c r="C2456" s="9">
        <v>163.86</v>
      </c>
      <c r="D2456" s="9">
        <v>140.88999999999999</v>
      </c>
      <c r="E2456" s="9">
        <v>193.47</v>
      </c>
      <c r="F2456" s="9">
        <v>156.53</v>
      </c>
      <c r="G2456" s="9">
        <v>214.93</v>
      </c>
      <c r="H2456" s="9">
        <v>152.30000000000001</v>
      </c>
      <c r="I2456" s="9">
        <v>209.13</v>
      </c>
      <c r="J2456" s="1">
        <f>VLOOKUP(A2456,'1927-2022'!$A$2:$A$24116,1,FALSE)</f>
        <v>39951</v>
      </c>
    </row>
    <row r="2457" spans="1:10" x14ac:dyDescent="0.3">
      <c r="A2457" s="2">
        <v>39952</v>
      </c>
      <c r="B2457" s="9">
        <v>119.37</v>
      </c>
      <c r="C2457" s="9">
        <v>163.92</v>
      </c>
      <c r="D2457" s="9">
        <v>140.81</v>
      </c>
      <c r="E2457" s="9">
        <v>193.35</v>
      </c>
      <c r="F2457" s="9">
        <v>156.30000000000001</v>
      </c>
      <c r="G2457" s="9">
        <v>214.63</v>
      </c>
      <c r="H2457" s="9">
        <v>152.18</v>
      </c>
      <c r="I2457" s="9">
        <v>208.97</v>
      </c>
      <c r="J2457" s="1">
        <f>VLOOKUP(A2457,'1927-2022'!$A$2:$A$24116,1,FALSE)</f>
        <v>39952</v>
      </c>
    </row>
    <row r="2458" spans="1:10" x14ac:dyDescent="0.3">
      <c r="A2458" s="2">
        <v>39953</v>
      </c>
      <c r="B2458" s="9">
        <v>119.48</v>
      </c>
      <c r="C2458" s="9">
        <v>164.07</v>
      </c>
      <c r="D2458" s="9">
        <v>141.22</v>
      </c>
      <c r="E2458" s="9">
        <v>193.92</v>
      </c>
      <c r="F2458" s="9">
        <v>156.69</v>
      </c>
      <c r="G2458" s="9">
        <v>215.16</v>
      </c>
      <c r="H2458" s="9">
        <v>153.13999999999999</v>
      </c>
      <c r="I2458" s="9">
        <v>210.29</v>
      </c>
      <c r="J2458" s="1">
        <f>VLOOKUP(A2458,'1927-2022'!$A$2:$A$24116,1,FALSE)</f>
        <v>39953</v>
      </c>
    </row>
    <row r="2459" spans="1:10" x14ac:dyDescent="0.3">
      <c r="A2459" s="2">
        <v>39954</v>
      </c>
      <c r="B2459" s="9">
        <v>119.42</v>
      </c>
      <c r="C2459" s="9">
        <v>163.99</v>
      </c>
      <c r="D2459" s="9">
        <v>140.66</v>
      </c>
      <c r="E2459" s="9">
        <v>193.16</v>
      </c>
      <c r="F2459" s="9">
        <v>155.35</v>
      </c>
      <c r="G2459" s="9">
        <v>213.32</v>
      </c>
      <c r="H2459" s="9">
        <v>150.47999999999999</v>
      </c>
      <c r="I2459" s="9">
        <v>206.64</v>
      </c>
      <c r="J2459" s="1">
        <f>VLOOKUP(A2459,'1927-2022'!$A$2:$A$24116,1,FALSE)</f>
        <v>39954</v>
      </c>
    </row>
    <row r="2460" spans="1:10" x14ac:dyDescent="0.3">
      <c r="A2460" s="2">
        <v>39955</v>
      </c>
      <c r="B2460" s="9">
        <v>119.37</v>
      </c>
      <c r="C2460" s="9">
        <v>163.92</v>
      </c>
      <c r="D2460" s="9">
        <v>140.35</v>
      </c>
      <c r="E2460" s="9">
        <v>192.73</v>
      </c>
      <c r="F2460" s="9">
        <v>154.38</v>
      </c>
      <c r="G2460" s="9">
        <v>211.99</v>
      </c>
      <c r="H2460" s="9">
        <v>149.21</v>
      </c>
      <c r="I2460" s="9">
        <v>204.9</v>
      </c>
      <c r="J2460" s="1">
        <f>VLOOKUP(A2460,'1927-2022'!$A$2:$A$24116,1,FALSE)</f>
        <v>39955</v>
      </c>
    </row>
    <row r="2461" spans="1:10" x14ac:dyDescent="0.3">
      <c r="A2461" s="2">
        <v>39958</v>
      </c>
      <c r="B2461" s="9">
        <v>119.37</v>
      </c>
      <c r="C2461" s="9">
        <v>163.92</v>
      </c>
      <c r="D2461" s="9">
        <v>140.35</v>
      </c>
      <c r="E2461" s="9">
        <v>192.74</v>
      </c>
      <c r="F2461" s="9">
        <v>154.38</v>
      </c>
      <c r="G2461" s="9">
        <v>212</v>
      </c>
      <c r="H2461" s="9">
        <v>149.21</v>
      </c>
      <c r="I2461" s="9">
        <v>204.9</v>
      </c>
      <c r="J2461" s="1" t="e">
        <f>VLOOKUP(A2461,'1927-2022'!$A$2:$A$24116,1,FALSE)</f>
        <v>#N/A</v>
      </c>
    </row>
    <row r="2462" spans="1:10" x14ac:dyDescent="0.3">
      <c r="A2462" s="2">
        <v>39959</v>
      </c>
      <c r="B2462" s="9">
        <v>119.36</v>
      </c>
      <c r="C2462" s="9">
        <v>163.91</v>
      </c>
      <c r="D2462" s="9">
        <v>140.06</v>
      </c>
      <c r="E2462" s="9">
        <v>192.34</v>
      </c>
      <c r="F2462" s="9">
        <v>153.81</v>
      </c>
      <c r="G2462" s="9">
        <v>211.22</v>
      </c>
      <c r="H2462" s="9">
        <v>148.38999999999999</v>
      </c>
      <c r="I2462" s="9">
        <v>203.78</v>
      </c>
      <c r="J2462" s="1">
        <f>VLOOKUP(A2462,'1927-2022'!$A$2:$A$24116,1,FALSE)</f>
        <v>39959</v>
      </c>
    </row>
    <row r="2463" spans="1:10" x14ac:dyDescent="0.3">
      <c r="A2463" s="2">
        <v>39960</v>
      </c>
      <c r="B2463" s="9">
        <v>119.36</v>
      </c>
      <c r="C2463" s="9">
        <v>163.91</v>
      </c>
      <c r="D2463" s="9">
        <v>139.47999999999999</v>
      </c>
      <c r="E2463" s="9">
        <v>191.54</v>
      </c>
      <c r="F2463" s="9">
        <v>152.22999999999999</v>
      </c>
      <c r="G2463" s="9">
        <v>209.05</v>
      </c>
      <c r="H2463" s="9">
        <v>145.93</v>
      </c>
      <c r="I2463" s="9">
        <v>200.4</v>
      </c>
      <c r="J2463" s="1">
        <f>VLOOKUP(A2463,'1927-2022'!$A$2:$A$24116,1,FALSE)</f>
        <v>39960</v>
      </c>
    </row>
    <row r="2464" spans="1:10" x14ac:dyDescent="0.3">
      <c r="A2464" s="2">
        <v>39961</v>
      </c>
      <c r="B2464" s="9">
        <v>119.34</v>
      </c>
      <c r="C2464" s="9">
        <v>163.88</v>
      </c>
      <c r="D2464" s="9">
        <v>139.37</v>
      </c>
      <c r="E2464" s="9">
        <v>191.39</v>
      </c>
      <c r="F2464" s="9">
        <v>152.22999999999999</v>
      </c>
      <c r="G2464" s="9">
        <v>209.05</v>
      </c>
      <c r="H2464" s="9">
        <v>146.44</v>
      </c>
      <c r="I2464" s="9">
        <v>201.1</v>
      </c>
      <c r="J2464" s="1">
        <f>VLOOKUP(A2464,'1927-2022'!$A$2:$A$24116,1,FALSE)</f>
        <v>39961</v>
      </c>
    </row>
    <row r="2465" spans="1:10" x14ac:dyDescent="0.3">
      <c r="A2465" s="2">
        <v>39962</v>
      </c>
      <c r="B2465" s="9">
        <v>119.47</v>
      </c>
      <c r="C2465" s="9">
        <v>164.07</v>
      </c>
      <c r="D2465" s="9">
        <v>140.04</v>
      </c>
      <c r="E2465" s="9">
        <v>192.31</v>
      </c>
      <c r="F2465" s="9">
        <v>153.63</v>
      </c>
      <c r="G2465" s="9">
        <v>210.97</v>
      </c>
      <c r="H2465" s="9">
        <v>148.91</v>
      </c>
      <c r="I2465" s="9">
        <v>204.49</v>
      </c>
      <c r="J2465" s="1">
        <f>VLOOKUP(A2465,'1927-2022'!$A$2:$A$24116,1,FALSE)</f>
        <v>39962</v>
      </c>
    </row>
    <row r="2466" spans="1:10" x14ac:dyDescent="0.3">
      <c r="A2466" s="2">
        <v>39965</v>
      </c>
      <c r="B2466" s="9">
        <v>119.36</v>
      </c>
      <c r="C2466" s="9">
        <v>163.92</v>
      </c>
      <c r="D2466" s="9">
        <v>138.94</v>
      </c>
      <c r="E2466" s="9">
        <v>190.8</v>
      </c>
      <c r="F2466" s="9">
        <v>151.56</v>
      </c>
      <c r="G2466" s="9">
        <v>208.13</v>
      </c>
      <c r="H2466" s="9">
        <v>144.99</v>
      </c>
      <c r="I2466" s="9">
        <v>199.12</v>
      </c>
      <c r="J2466" s="1">
        <f>VLOOKUP(A2466,'1927-2022'!$A$2:$A$24116,1,FALSE)</f>
        <v>39965</v>
      </c>
    </row>
    <row r="2467" spans="1:10" x14ac:dyDescent="0.3">
      <c r="A2467" s="2">
        <v>39966</v>
      </c>
      <c r="B2467" s="9">
        <v>119.4</v>
      </c>
      <c r="C2467" s="9">
        <v>163.97</v>
      </c>
      <c r="D2467" s="9">
        <v>139.13999999999999</v>
      </c>
      <c r="E2467" s="9">
        <v>191.08</v>
      </c>
      <c r="F2467" s="9">
        <v>151.78</v>
      </c>
      <c r="G2467" s="9">
        <v>208.44</v>
      </c>
      <c r="H2467" s="9">
        <v>145.97999999999999</v>
      </c>
      <c r="I2467" s="9">
        <v>200.48</v>
      </c>
      <c r="J2467" s="1">
        <f>VLOOKUP(A2467,'1927-2022'!$A$2:$A$24116,1,FALSE)</f>
        <v>39966</v>
      </c>
    </row>
    <row r="2468" spans="1:10" x14ac:dyDescent="0.3">
      <c r="A2468" s="2">
        <v>39967</v>
      </c>
      <c r="B2468" s="9">
        <v>119.51</v>
      </c>
      <c r="C2468" s="9">
        <v>164.12</v>
      </c>
      <c r="D2468" s="9">
        <v>139.51</v>
      </c>
      <c r="E2468" s="9">
        <v>191.59</v>
      </c>
      <c r="F2468" s="9">
        <v>152.54</v>
      </c>
      <c r="G2468" s="9">
        <v>209.48</v>
      </c>
      <c r="H2468" s="9">
        <v>147.13</v>
      </c>
      <c r="I2468" s="9">
        <v>202.05</v>
      </c>
      <c r="J2468" s="1">
        <f>VLOOKUP(A2468,'1927-2022'!$A$2:$A$24116,1,FALSE)</f>
        <v>39967</v>
      </c>
    </row>
    <row r="2469" spans="1:10" x14ac:dyDescent="0.3">
      <c r="A2469" s="2">
        <v>39968</v>
      </c>
      <c r="B2469" s="9">
        <v>119.4</v>
      </c>
      <c r="C2469" s="9">
        <v>163.97</v>
      </c>
      <c r="D2469" s="9">
        <v>138.74</v>
      </c>
      <c r="E2469" s="9">
        <v>190.53</v>
      </c>
      <c r="F2469" s="9">
        <v>151.02000000000001</v>
      </c>
      <c r="G2469" s="9">
        <v>207.4</v>
      </c>
      <c r="H2469" s="9">
        <v>144.84</v>
      </c>
      <c r="I2469" s="9">
        <v>198.9</v>
      </c>
      <c r="J2469" s="1">
        <f>VLOOKUP(A2469,'1927-2022'!$A$2:$A$24116,1,FALSE)</f>
        <v>39968</v>
      </c>
    </row>
    <row r="2470" spans="1:10" x14ac:dyDescent="0.3">
      <c r="A2470" s="2">
        <v>39969</v>
      </c>
      <c r="B2470" s="9">
        <v>118.49</v>
      </c>
      <c r="C2470" s="9">
        <v>162.72999999999999</v>
      </c>
      <c r="D2470" s="9">
        <v>137.03</v>
      </c>
      <c r="E2470" s="9">
        <v>188.18</v>
      </c>
      <c r="F2470" s="9">
        <v>148.91</v>
      </c>
      <c r="G2470" s="9">
        <v>204.5</v>
      </c>
      <c r="H2470" s="9">
        <v>143.29</v>
      </c>
      <c r="I2470" s="9">
        <v>196.78</v>
      </c>
      <c r="J2470" s="1">
        <f>VLOOKUP(A2470,'1927-2022'!$A$2:$A$24116,1,FALSE)</f>
        <v>39969</v>
      </c>
    </row>
    <row r="2471" spans="1:10" x14ac:dyDescent="0.3">
      <c r="A2471" s="2">
        <v>39972</v>
      </c>
      <c r="B2471" s="9">
        <v>118.21</v>
      </c>
      <c r="C2471" s="9">
        <v>162.34</v>
      </c>
      <c r="D2471" s="9">
        <v>136.55000000000001</v>
      </c>
      <c r="E2471" s="9">
        <v>187.53</v>
      </c>
      <c r="F2471" s="9">
        <v>148.71</v>
      </c>
      <c r="G2471" s="9">
        <v>204.22</v>
      </c>
      <c r="H2471" s="9">
        <v>143.57</v>
      </c>
      <c r="I2471" s="9">
        <v>197.17</v>
      </c>
      <c r="J2471" s="1">
        <f>VLOOKUP(A2471,'1927-2022'!$A$2:$A$24116,1,FALSE)</f>
        <v>39972</v>
      </c>
    </row>
    <row r="2472" spans="1:10" x14ac:dyDescent="0.3">
      <c r="A2472" s="2">
        <v>39973</v>
      </c>
      <c r="B2472" s="9">
        <v>118.5</v>
      </c>
      <c r="C2472" s="9">
        <v>162.74</v>
      </c>
      <c r="D2472" s="9">
        <v>137.07</v>
      </c>
      <c r="E2472" s="9">
        <v>188.25</v>
      </c>
      <c r="F2472" s="9">
        <v>149.28</v>
      </c>
      <c r="G2472" s="9">
        <v>205.01</v>
      </c>
      <c r="H2472" s="9">
        <v>143.83000000000001</v>
      </c>
      <c r="I2472" s="9">
        <v>197.52</v>
      </c>
      <c r="J2472" s="1">
        <f>VLOOKUP(A2472,'1927-2022'!$A$2:$A$24116,1,FALSE)</f>
        <v>39973</v>
      </c>
    </row>
    <row r="2473" spans="1:10" x14ac:dyDescent="0.3">
      <c r="A2473" s="2">
        <v>39974</v>
      </c>
      <c r="B2473" s="9">
        <v>118.38</v>
      </c>
      <c r="C2473" s="9">
        <v>162.58000000000001</v>
      </c>
      <c r="D2473" s="9">
        <v>136.74</v>
      </c>
      <c r="E2473" s="9">
        <v>187.79</v>
      </c>
      <c r="F2473" s="9">
        <v>148.87</v>
      </c>
      <c r="G2473" s="9">
        <v>204.44</v>
      </c>
      <c r="H2473" s="9">
        <v>142.62</v>
      </c>
      <c r="I2473" s="9">
        <v>195.87</v>
      </c>
      <c r="J2473" s="1">
        <f>VLOOKUP(A2473,'1927-2022'!$A$2:$A$24116,1,FALSE)</f>
        <v>39974</v>
      </c>
    </row>
    <row r="2474" spans="1:10" x14ac:dyDescent="0.3">
      <c r="A2474" s="2">
        <v>39975</v>
      </c>
      <c r="B2474" s="9">
        <v>118.44</v>
      </c>
      <c r="C2474" s="9">
        <v>162.66</v>
      </c>
      <c r="D2474" s="9">
        <v>137.22</v>
      </c>
      <c r="E2474" s="9">
        <v>188.44</v>
      </c>
      <c r="F2474" s="9">
        <v>149.72999999999999</v>
      </c>
      <c r="G2474" s="9">
        <v>205.63</v>
      </c>
      <c r="H2474" s="9">
        <v>143.72999999999999</v>
      </c>
      <c r="I2474" s="9">
        <v>197.39</v>
      </c>
      <c r="J2474" s="1">
        <f>VLOOKUP(A2474,'1927-2022'!$A$2:$A$24116,1,FALSE)</f>
        <v>39975</v>
      </c>
    </row>
    <row r="2475" spans="1:10" x14ac:dyDescent="0.3">
      <c r="A2475" s="2">
        <v>39976</v>
      </c>
      <c r="B2475" s="9">
        <v>118.58</v>
      </c>
      <c r="C2475" s="9">
        <v>162.85</v>
      </c>
      <c r="D2475" s="9">
        <v>137.58000000000001</v>
      </c>
      <c r="E2475" s="9">
        <v>188.94</v>
      </c>
      <c r="F2475" s="9">
        <v>150.13999999999999</v>
      </c>
      <c r="G2475" s="9">
        <v>206.19</v>
      </c>
      <c r="H2475" s="9">
        <v>144.68</v>
      </c>
      <c r="I2475" s="9">
        <v>198.69</v>
      </c>
      <c r="J2475" s="1">
        <f>VLOOKUP(A2475,'1927-2022'!$A$2:$A$24116,1,FALSE)</f>
        <v>39976</v>
      </c>
    </row>
    <row r="2476" spans="1:10" x14ac:dyDescent="0.3">
      <c r="A2476" s="2">
        <v>39979</v>
      </c>
      <c r="B2476" s="9">
        <v>118.7</v>
      </c>
      <c r="C2476" s="9">
        <v>163.02000000000001</v>
      </c>
      <c r="D2476" s="9">
        <v>137.82</v>
      </c>
      <c r="E2476" s="9">
        <v>189.28</v>
      </c>
      <c r="F2476" s="9">
        <v>150.76</v>
      </c>
      <c r="G2476" s="9">
        <v>207.04</v>
      </c>
      <c r="H2476" s="9">
        <v>145.75</v>
      </c>
      <c r="I2476" s="9">
        <v>200.16</v>
      </c>
      <c r="J2476" s="1">
        <f>VLOOKUP(A2476,'1927-2022'!$A$2:$A$24116,1,FALSE)</f>
        <v>39979</v>
      </c>
    </row>
    <row r="2477" spans="1:10" x14ac:dyDescent="0.3">
      <c r="A2477" s="2">
        <v>39980</v>
      </c>
      <c r="B2477" s="9">
        <v>118.76</v>
      </c>
      <c r="C2477" s="9">
        <v>163.1</v>
      </c>
      <c r="D2477" s="9">
        <v>138.08000000000001</v>
      </c>
      <c r="E2477" s="9">
        <v>189.63</v>
      </c>
      <c r="F2477" s="9">
        <v>151.11000000000001</v>
      </c>
      <c r="G2477" s="9">
        <v>207.52</v>
      </c>
      <c r="H2477" s="9">
        <v>146.41999999999999</v>
      </c>
      <c r="I2477" s="9">
        <v>201.09</v>
      </c>
      <c r="J2477" s="1">
        <f>VLOOKUP(A2477,'1927-2022'!$A$2:$A$24116,1,FALSE)</f>
        <v>39980</v>
      </c>
    </row>
    <row r="2478" spans="1:10" x14ac:dyDescent="0.3">
      <c r="A2478" s="2">
        <v>39981</v>
      </c>
      <c r="B2478" s="9">
        <v>118.86</v>
      </c>
      <c r="C2478" s="9">
        <v>163.24</v>
      </c>
      <c r="D2478" s="9">
        <v>138.28</v>
      </c>
      <c r="E2478" s="9">
        <v>189.91</v>
      </c>
      <c r="F2478" s="9">
        <v>151.44999999999999</v>
      </c>
      <c r="G2478" s="9">
        <v>208</v>
      </c>
      <c r="H2478" s="9">
        <v>147.21</v>
      </c>
      <c r="I2478" s="9">
        <v>202.17</v>
      </c>
      <c r="J2478" s="1">
        <f>VLOOKUP(A2478,'1927-2022'!$A$2:$A$24116,1,FALSE)</f>
        <v>39981</v>
      </c>
    </row>
    <row r="2479" spans="1:10" x14ac:dyDescent="0.3">
      <c r="A2479" s="2">
        <v>39982</v>
      </c>
      <c r="B2479" s="9">
        <v>118.65</v>
      </c>
      <c r="C2479" s="9">
        <v>162.94999999999999</v>
      </c>
      <c r="D2479" s="9">
        <v>137.29</v>
      </c>
      <c r="E2479" s="9">
        <v>188.55</v>
      </c>
      <c r="F2479" s="9">
        <v>149.71</v>
      </c>
      <c r="G2479" s="9">
        <v>205.61</v>
      </c>
      <c r="H2479" s="9">
        <v>144.5</v>
      </c>
      <c r="I2479" s="9">
        <v>198.45</v>
      </c>
      <c r="J2479" s="1">
        <f>VLOOKUP(A2479,'1927-2022'!$A$2:$A$24116,1,FALSE)</f>
        <v>39982</v>
      </c>
    </row>
    <row r="2480" spans="1:10" x14ac:dyDescent="0.3">
      <c r="A2480" s="2">
        <v>39983</v>
      </c>
      <c r="B2480" s="9">
        <v>118.71</v>
      </c>
      <c r="C2480" s="9">
        <v>163.03</v>
      </c>
      <c r="D2480" s="9">
        <v>137.55000000000001</v>
      </c>
      <c r="E2480" s="9">
        <v>188.91</v>
      </c>
      <c r="F2480" s="9">
        <v>150.18</v>
      </c>
      <c r="G2480" s="9">
        <v>206.26</v>
      </c>
      <c r="H2480" s="9">
        <v>145.37</v>
      </c>
      <c r="I2480" s="9">
        <v>199.65</v>
      </c>
      <c r="J2480" s="1">
        <f>VLOOKUP(A2480,'1927-2022'!$A$2:$A$24116,1,FALSE)</f>
        <v>39983</v>
      </c>
    </row>
    <row r="2481" spans="1:10" x14ac:dyDescent="0.3">
      <c r="A2481" s="2">
        <v>39986</v>
      </c>
      <c r="B2481" s="9">
        <v>118.91</v>
      </c>
      <c r="C2481" s="9">
        <v>163.32</v>
      </c>
      <c r="D2481" s="9">
        <v>138.11000000000001</v>
      </c>
      <c r="E2481" s="9">
        <v>189.68</v>
      </c>
      <c r="F2481" s="9">
        <v>151.19</v>
      </c>
      <c r="G2481" s="9">
        <v>207.64</v>
      </c>
      <c r="H2481" s="9">
        <v>147.27000000000001</v>
      </c>
      <c r="I2481" s="9">
        <v>202.26</v>
      </c>
      <c r="J2481" s="1">
        <f>VLOOKUP(A2481,'1927-2022'!$A$2:$A$24116,1,FALSE)</f>
        <v>39986</v>
      </c>
    </row>
    <row r="2482" spans="1:10" x14ac:dyDescent="0.3">
      <c r="A2482" s="2">
        <v>39987</v>
      </c>
      <c r="B2482" s="9">
        <v>118.98</v>
      </c>
      <c r="C2482" s="9">
        <v>163.41</v>
      </c>
      <c r="D2482" s="9">
        <v>138.28</v>
      </c>
      <c r="E2482" s="9">
        <v>189.91</v>
      </c>
      <c r="F2482" s="9">
        <v>151.63999999999999</v>
      </c>
      <c r="G2482" s="9">
        <v>208.26</v>
      </c>
      <c r="H2482" s="9">
        <v>148.34</v>
      </c>
      <c r="I2482" s="9">
        <v>203.73</v>
      </c>
      <c r="J2482" s="1">
        <f>VLOOKUP(A2482,'1927-2022'!$A$2:$A$24116,1,FALSE)</f>
        <v>39987</v>
      </c>
    </row>
    <row r="2483" spans="1:10" x14ac:dyDescent="0.3">
      <c r="A2483" s="2">
        <v>39988</v>
      </c>
      <c r="B2483" s="9">
        <v>118.92</v>
      </c>
      <c r="C2483" s="9">
        <v>163.33000000000001</v>
      </c>
      <c r="D2483" s="9">
        <v>138.22</v>
      </c>
      <c r="E2483" s="9">
        <v>189.84</v>
      </c>
      <c r="F2483" s="9">
        <v>151.25</v>
      </c>
      <c r="G2483" s="9">
        <v>207.73</v>
      </c>
      <c r="H2483" s="9">
        <v>147.53</v>
      </c>
      <c r="I2483" s="9">
        <v>202.61</v>
      </c>
      <c r="J2483" s="1">
        <f>VLOOKUP(A2483,'1927-2022'!$A$2:$A$24116,1,FALSE)</f>
        <v>39988</v>
      </c>
    </row>
    <row r="2484" spans="1:10" x14ac:dyDescent="0.3">
      <c r="A2484" s="2">
        <v>39989</v>
      </c>
      <c r="B2484" s="9">
        <v>119.09</v>
      </c>
      <c r="C2484" s="9">
        <v>163.57</v>
      </c>
      <c r="D2484" s="9">
        <v>138.97999999999999</v>
      </c>
      <c r="E2484" s="9">
        <v>190.88</v>
      </c>
      <c r="F2484" s="9">
        <v>152.58000000000001</v>
      </c>
      <c r="G2484" s="9">
        <v>209.56</v>
      </c>
      <c r="H2484" s="9">
        <v>149.37</v>
      </c>
      <c r="I2484" s="9">
        <v>205.14</v>
      </c>
      <c r="J2484" s="1">
        <f>VLOOKUP(A2484,'1927-2022'!$A$2:$A$24116,1,FALSE)</f>
        <v>39989</v>
      </c>
    </row>
    <row r="2485" spans="1:10" x14ac:dyDescent="0.3">
      <c r="A2485" s="2">
        <v>39990</v>
      </c>
      <c r="B2485" s="9">
        <v>119.16</v>
      </c>
      <c r="C2485" s="9">
        <v>163.66999999999999</v>
      </c>
      <c r="D2485" s="9">
        <v>139.27000000000001</v>
      </c>
      <c r="E2485" s="9">
        <v>191.28</v>
      </c>
      <c r="F2485" s="9">
        <v>152.85</v>
      </c>
      <c r="G2485" s="9">
        <v>209.93</v>
      </c>
      <c r="H2485" s="9">
        <v>150.02000000000001</v>
      </c>
      <c r="I2485" s="9">
        <v>206.04</v>
      </c>
      <c r="J2485" s="1">
        <f>VLOOKUP(A2485,'1927-2022'!$A$2:$A$24116,1,FALSE)</f>
        <v>39990</v>
      </c>
    </row>
    <row r="2486" spans="1:10" x14ac:dyDescent="0.3">
      <c r="A2486" s="2">
        <v>39993</v>
      </c>
      <c r="B2486" s="9">
        <v>119.16</v>
      </c>
      <c r="C2486" s="9">
        <v>163.66999999999999</v>
      </c>
      <c r="D2486" s="9">
        <v>139.32</v>
      </c>
      <c r="E2486" s="9">
        <v>191.35</v>
      </c>
      <c r="F2486" s="9">
        <v>152.91</v>
      </c>
      <c r="G2486" s="9">
        <v>210.01</v>
      </c>
      <c r="H2486" s="9">
        <v>150.06</v>
      </c>
      <c r="I2486" s="9">
        <v>206.1</v>
      </c>
      <c r="J2486" s="1">
        <f>VLOOKUP(A2486,'1927-2022'!$A$2:$A$24116,1,FALSE)</f>
        <v>39993</v>
      </c>
    </row>
    <row r="2487" spans="1:10" x14ac:dyDescent="0.3">
      <c r="A2487" s="2">
        <v>39994</v>
      </c>
      <c r="B2487" s="9">
        <v>119.15</v>
      </c>
      <c r="C2487" s="9">
        <v>163.63999999999999</v>
      </c>
      <c r="D2487" s="9">
        <v>139.13</v>
      </c>
      <c r="E2487" s="9">
        <v>191.09</v>
      </c>
      <c r="F2487" s="9">
        <v>152.66</v>
      </c>
      <c r="G2487" s="9">
        <v>209.68</v>
      </c>
      <c r="H2487" s="9">
        <v>149.80000000000001</v>
      </c>
      <c r="I2487" s="9">
        <v>205.74</v>
      </c>
      <c r="J2487" s="1">
        <f>VLOOKUP(A2487,'1927-2022'!$A$2:$A$24116,1,FALSE)</f>
        <v>39994</v>
      </c>
    </row>
    <row r="2488" spans="1:10" x14ac:dyDescent="0.3">
      <c r="A2488" s="2">
        <v>39995</v>
      </c>
      <c r="B2488" s="9">
        <v>119.28</v>
      </c>
      <c r="C2488" s="9">
        <v>163.82</v>
      </c>
      <c r="D2488" s="9">
        <v>139.41</v>
      </c>
      <c r="E2488" s="9">
        <v>191.48</v>
      </c>
      <c r="F2488" s="9">
        <v>152.66</v>
      </c>
      <c r="G2488" s="9">
        <v>209.68</v>
      </c>
      <c r="H2488" s="9">
        <v>149.63999999999999</v>
      </c>
      <c r="I2488" s="9">
        <v>205.53</v>
      </c>
      <c r="J2488" s="1">
        <f>VLOOKUP(A2488,'1927-2022'!$A$2:$A$24116,1,FALSE)</f>
        <v>39995</v>
      </c>
    </row>
    <row r="2489" spans="1:10" x14ac:dyDescent="0.3">
      <c r="A2489" s="2">
        <v>39996</v>
      </c>
      <c r="B2489" s="9">
        <v>119.45</v>
      </c>
      <c r="C2489" s="9">
        <v>164.06</v>
      </c>
      <c r="D2489" s="9">
        <v>140.05000000000001</v>
      </c>
      <c r="E2489" s="9">
        <v>192.35</v>
      </c>
      <c r="F2489" s="9">
        <v>153.41999999999999</v>
      </c>
      <c r="G2489" s="9">
        <v>210.72</v>
      </c>
      <c r="H2489" s="9">
        <v>150.53</v>
      </c>
      <c r="I2489" s="9">
        <v>206.75</v>
      </c>
      <c r="J2489" s="1">
        <f>VLOOKUP(A2489,'1927-2022'!$A$2:$A$24116,1,FALSE)</f>
        <v>39996</v>
      </c>
    </row>
    <row r="2490" spans="1:10" x14ac:dyDescent="0.3">
      <c r="A2490" s="2">
        <v>39997</v>
      </c>
      <c r="B2490" s="9">
        <v>119.45</v>
      </c>
      <c r="C2490" s="9">
        <v>164.06</v>
      </c>
      <c r="D2490" s="9">
        <v>140.05000000000001</v>
      </c>
      <c r="E2490" s="9">
        <v>192.36</v>
      </c>
      <c r="F2490" s="9">
        <v>153.41999999999999</v>
      </c>
      <c r="G2490" s="9">
        <v>210.72</v>
      </c>
      <c r="H2490" s="9">
        <v>150.53</v>
      </c>
      <c r="I2490" s="9">
        <v>206.75</v>
      </c>
      <c r="J2490" s="1" t="e">
        <f>VLOOKUP(A2490,'1927-2022'!$A$2:$A$24116,1,FALSE)</f>
        <v>#N/A</v>
      </c>
    </row>
    <row r="2491" spans="1:10" x14ac:dyDescent="0.3">
      <c r="A2491" s="2">
        <v>40000</v>
      </c>
      <c r="B2491" s="9">
        <v>119.53</v>
      </c>
      <c r="C2491" s="9">
        <v>164.18</v>
      </c>
      <c r="D2491" s="9">
        <v>140.21</v>
      </c>
      <c r="E2491" s="9">
        <v>192.58</v>
      </c>
      <c r="F2491" s="9">
        <v>153.41999999999999</v>
      </c>
      <c r="G2491" s="9">
        <v>210.73</v>
      </c>
      <c r="H2491" s="9">
        <v>150.38999999999999</v>
      </c>
      <c r="I2491" s="9">
        <v>206.57</v>
      </c>
      <c r="J2491" s="1">
        <f>VLOOKUP(A2491,'1927-2022'!$A$2:$A$24116,1,FALSE)</f>
        <v>40000</v>
      </c>
    </row>
    <row r="2492" spans="1:10" x14ac:dyDescent="0.3">
      <c r="A2492" s="2">
        <v>40001</v>
      </c>
      <c r="B2492" s="9">
        <v>119.48</v>
      </c>
      <c r="C2492" s="9">
        <v>164.11</v>
      </c>
      <c r="D2492" s="9">
        <v>140.43</v>
      </c>
      <c r="E2492" s="9">
        <v>192.88</v>
      </c>
      <c r="F2492" s="9">
        <v>154</v>
      </c>
      <c r="G2492" s="9">
        <v>211.52</v>
      </c>
      <c r="H2492" s="9">
        <v>151.13999999999999</v>
      </c>
      <c r="I2492" s="9">
        <v>207.6</v>
      </c>
      <c r="J2492" s="1">
        <f>VLOOKUP(A2492,'1927-2022'!$A$2:$A$24116,1,FALSE)</f>
        <v>40001</v>
      </c>
    </row>
    <row r="2493" spans="1:10" x14ac:dyDescent="0.3">
      <c r="A2493" s="2">
        <v>40002</v>
      </c>
      <c r="B2493" s="9">
        <v>119.64</v>
      </c>
      <c r="C2493" s="9">
        <v>164.33</v>
      </c>
      <c r="D2493" s="9">
        <v>141.31</v>
      </c>
      <c r="E2493" s="9">
        <v>194.09</v>
      </c>
      <c r="F2493" s="9">
        <v>155.76</v>
      </c>
      <c r="G2493" s="9">
        <v>213.94</v>
      </c>
      <c r="H2493" s="9">
        <v>153.46</v>
      </c>
      <c r="I2493" s="9">
        <v>210.78</v>
      </c>
      <c r="J2493" s="1">
        <f>VLOOKUP(A2493,'1927-2022'!$A$2:$A$24116,1,FALSE)</f>
        <v>40002</v>
      </c>
    </row>
    <row r="2494" spans="1:10" x14ac:dyDescent="0.3">
      <c r="A2494" s="2">
        <v>40003</v>
      </c>
      <c r="B2494" s="9">
        <v>119.57</v>
      </c>
      <c r="C2494" s="9">
        <v>164.23</v>
      </c>
      <c r="D2494" s="9">
        <v>140.66</v>
      </c>
      <c r="E2494" s="9">
        <v>193.2</v>
      </c>
      <c r="F2494" s="9">
        <v>154.76</v>
      </c>
      <c r="G2494" s="9">
        <v>212.56</v>
      </c>
      <c r="H2494" s="9">
        <v>151.05000000000001</v>
      </c>
      <c r="I2494" s="9">
        <v>207.47</v>
      </c>
      <c r="J2494" s="1">
        <f>VLOOKUP(A2494,'1927-2022'!$A$2:$A$24116,1,FALSE)</f>
        <v>40003</v>
      </c>
    </row>
    <row r="2495" spans="1:10" x14ac:dyDescent="0.3">
      <c r="A2495" s="2">
        <v>40004</v>
      </c>
      <c r="B2495" s="9">
        <v>119.67</v>
      </c>
      <c r="C2495" s="9">
        <v>164.38</v>
      </c>
      <c r="D2495" s="9">
        <v>141.31</v>
      </c>
      <c r="E2495" s="9">
        <v>194.09</v>
      </c>
      <c r="F2495" s="9">
        <v>155.87</v>
      </c>
      <c r="G2495" s="9">
        <v>214.08</v>
      </c>
      <c r="H2495" s="9">
        <v>152.79</v>
      </c>
      <c r="I2495" s="9">
        <v>209.86</v>
      </c>
      <c r="J2495" s="1">
        <f>VLOOKUP(A2495,'1927-2022'!$A$2:$A$24116,1,FALSE)</f>
        <v>40004</v>
      </c>
    </row>
    <row r="2496" spans="1:10" x14ac:dyDescent="0.3">
      <c r="A2496" s="2">
        <v>40007</v>
      </c>
      <c r="B2496" s="9">
        <v>119.64</v>
      </c>
      <c r="C2496" s="9">
        <v>164.33</v>
      </c>
      <c r="D2496" s="9">
        <v>141.07</v>
      </c>
      <c r="E2496" s="9">
        <v>193.77</v>
      </c>
      <c r="F2496" s="9">
        <v>155.37</v>
      </c>
      <c r="G2496" s="9">
        <v>213.41</v>
      </c>
      <c r="H2496" s="9">
        <v>151.94</v>
      </c>
      <c r="I2496" s="9">
        <v>208.69</v>
      </c>
      <c r="J2496" s="1">
        <f>VLOOKUP(A2496,'1927-2022'!$A$2:$A$24116,1,FALSE)</f>
        <v>40007</v>
      </c>
    </row>
    <row r="2497" spans="1:10" x14ac:dyDescent="0.3">
      <c r="A2497" s="2">
        <v>40008</v>
      </c>
      <c r="B2497" s="9">
        <v>119.58</v>
      </c>
      <c r="C2497" s="9">
        <v>164.25</v>
      </c>
      <c r="D2497" s="9">
        <v>140.68</v>
      </c>
      <c r="E2497" s="9">
        <v>193.24</v>
      </c>
      <c r="F2497" s="9">
        <v>154.65</v>
      </c>
      <c r="G2497" s="9">
        <v>212.43</v>
      </c>
      <c r="H2497" s="9">
        <v>150.18</v>
      </c>
      <c r="I2497" s="9">
        <v>206.28</v>
      </c>
      <c r="J2497" s="1">
        <f>VLOOKUP(A2497,'1927-2022'!$A$2:$A$24116,1,FALSE)</f>
        <v>40008</v>
      </c>
    </row>
    <row r="2498" spans="1:10" x14ac:dyDescent="0.3">
      <c r="A2498" s="2">
        <v>40009</v>
      </c>
      <c r="B2498" s="9">
        <v>119.39</v>
      </c>
      <c r="C2498" s="9">
        <v>163.99</v>
      </c>
      <c r="D2498" s="9">
        <v>139.72</v>
      </c>
      <c r="E2498" s="9">
        <v>191.91</v>
      </c>
      <c r="F2498" s="9">
        <v>153.24</v>
      </c>
      <c r="G2498" s="9">
        <v>210.48</v>
      </c>
      <c r="H2498" s="9">
        <v>147.86000000000001</v>
      </c>
      <c r="I2498" s="9">
        <v>203.1</v>
      </c>
      <c r="J2498" s="1">
        <f>VLOOKUP(A2498,'1927-2022'!$A$2:$A$24116,1,FALSE)</f>
        <v>40009</v>
      </c>
    </row>
    <row r="2499" spans="1:10" x14ac:dyDescent="0.3">
      <c r="A2499" s="2">
        <v>40010</v>
      </c>
      <c r="B2499" s="9">
        <v>119.49</v>
      </c>
      <c r="C2499" s="9">
        <v>164.13</v>
      </c>
      <c r="D2499" s="9">
        <v>140.13</v>
      </c>
      <c r="E2499" s="9">
        <v>192.47</v>
      </c>
      <c r="F2499" s="9">
        <v>153.65</v>
      </c>
      <c r="G2499" s="9">
        <v>211.05</v>
      </c>
      <c r="H2499" s="9">
        <v>148.36000000000001</v>
      </c>
      <c r="I2499" s="9">
        <v>203.78</v>
      </c>
      <c r="J2499" s="1">
        <f>VLOOKUP(A2499,'1927-2022'!$A$2:$A$24116,1,FALSE)</f>
        <v>40010</v>
      </c>
    </row>
    <row r="2500" spans="1:10" x14ac:dyDescent="0.3">
      <c r="A2500" s="2">
        <v>40011</v>
      </c>
      <c r="B2500" s="9">
        <v>119.43</v>
      </c>
      <c r="C2500" s="9">
        <v>164.05</v>
      </c>
      <c r="D2500" s="9">
        <v>139.72</v>
      </c>
      <c r="E2500" s="9">
        <v>191.91</v>
      </c>
      <c r="F2500" s="9">
        <v>152.83000000000001</v>
      </c>
      <c r="G2500" s="9">
        <v>209.92</v>
      </c>
      <c r="H2500" s="9">
        <v>147.15</v>
      </c>
      <c r="I2500" s="9">
        <v>202.12</v>
      </c>
      <c r="J2500" s="1">
        <f>VLOOKUP(A2500,'1927-2022'!$A$2:$A$24116,1,FALSE)</f>
        <v>40011</v>
      </c>
    </row>
    <row r="2501" spans="1:10" x14ac:dyDescent="0.3">
      <c r="A2501" s="2">
        <v>40014</v>
      </c>
      <c r="B2501" s="9">
        <v>119.51</v>
      </c>
      <c r="C2501" s="9">
        <v>164.16</v>
      </c>
      <c r="D2501" s="9">
        <v>140.19999999999999</v>
      </c>
      <c r="E2501" s="9">
        <v>192.58</v>
      </c>
      <c r="F2501" s="9">
        <v>153.63</v>
      </c>
      <c r="G2501" s="9">
        <v>211.02</v>
      </c>
      <c r="H2501" s="9">
        <v>148.32</v>
      </c>
      <c r="I2501" s="9">
        <v>203.73</v>
      </c>
      <c r="J2501" s="1">
        <f>VLOOKUP(A2501,'1927-2022'!$A$2:$A$24116,1,FALSE)</f>
        <v>40014</v>
      </c>
    </row>
    <row r="2502" spans="1:10" x14ac:dyDescent="0.3">
      <c r="A2502" s="2">
        <v>40015</v>
      </c>
      <c r="B2502" s="9">
        <v>119.62</v>
      </c>
      <c r="C2502" s="9">
        <v>164.31</v>
      </c>
      <c r="D2502" s="9">
        <v>140.75</v>
      </c>
      <c r="E2502" s="9">
        <v>193.34</v>
      </c>
      <c r="F2502" s="9">
        <v>154.65</v>
      </c>
      <c r="G2502" s="9">
        <v>212.43</v>
      </c>
      <c r="H2502" s="9">
        <v>149.76</v>
      </c>
      <c r="I2502" s="9">
        <v>205.71</v>
      </c>
      <c r="J2502" s="1">
        <f>VLOOKUP(A2502,'1927-2022'!$A$2:$A$24116,1,FALSE)</f>
        <v>40015</v>
      </c>
    </row>
    <row r="2503" spans="1:10" x14ac:dyDescent="0.3">
      <c r="A2503" s="2">
        <v>40016</v>
      </c>
      <c r="B2503" s="9">
        <v>119.56</v>
      </c>
      <c r="C2503" s="9">
        <v>164.23</v>
      </c>
      <c r="D2503" s="9">
        <v>140.34</v>
      </c>
      <c r="E2503" s="9">
        <v>192.78</v>
      </c>
      <c r="F2503" s="9">
        <v>153.94</v>
      </c>
      <c r="G2503" s="9">
        <v>211.45</v>
      </c>
      <c r="H2503" s="9">
        <v>148.44</v>
      </c>
      <c r="I2503" s="9">
        <v>203.89</v>
      </c>
      <c r="J2503" s="1">
        <f>VLOOKUP(A2503,'1927-2022'!$A$2:$A$24116,1,FALSE)</f>
        <v>40016</v>
      </c>
    </row>
    <row r="2504" spans="1:10" x14ac:dyDescent="0.3">
      <c r="A2504" s="2">
        <v>40017</v>
      </c>
      <c r="B2504" s="9">
        <v>119.34</v>
      </c>
      <c r="C2504" s="9">
        <v>163.92</v>
      </c>
      <c r="D2504" s="9">
        <v>139.4</v>
      </c>
      <c r="E2504" s="9">
        <v>191.48</v>
      </c>
      <c r="F2504" s="9">
        <v>152.36000000000001</v>
      </c>
      <c r="G2504" s="9">
        <v>209.28</v>
      </c>
      <c r="H2504" s="9">
        <v>146.34</v>
      </c>
      <c r="I2504" s="9">
        <v>201.02</v>
      </c>
      <c r="J2504" s="1">
        <f>VLOOKUP(A2504,'1927-2022'!$A$2:$A$24116,1,FALSE)</f>
        <v>40017</v>
      </c>
    </row>
    <row r="2505" spans="1:10" x14ac:dyDescent="0.3">
      <c r="A2505" s="2">
        <v>40018</v>
      </c>
      <c r="B2505" s="9">
        <v>119.43</v>
      </c>
      <c r="C2505" s="9">
        <v>164.06</v>
      </c>
      <c r="D2505" s="9">
        <v>139.58000000000001</v>
      </c>
      <c r="E2505" s="9">
        <v>191.73</v>
      </c>
      <c r="F2505" s="9">
        <v>152.81</v>
      </c>
      <c r="G2505" s="9">
        <v>209.9</v>
      </c>
      <c r="H2505" s="9">
        <v>146.93</v>
      </c>
      <c r="I2505" s="9">
        <v>201.83</v>
      </c>
      <c r="J2505" s="1">
        <f>VLOOKUP(A2505,'1927-2022'!$A$2:$A$24116,1,FALSE)</f>
        <v>40018</v>
      </c>
    </row>
    <row r="2506" spans="1:10" x14ac:dyDescent="0.3">
      <c r="A2506" s="2">
        <v>40021</v>
      </c>
      <c r="B2506" s="9">
        <v>119.4</v>
      </c>
      <c r="C2506" s="9">
        <v>164.01</v>
      </c>
      <c r="D2506" s="9">
        <v>139.44</v>
      </c>
      <c r="E2506" s="9">
        <v>191.55</v>
      </c>
      <c r="F2506" s="9">
        <v>152.38</v>
      </c>
      <c r="G2506" s="9">
        <v>209.31</v>
      </c>
      <c r="H2506" s="9">
        <v>146.19999999999999</v>
      </c>
      <c r="I2506" s="9">
        <v>200.83</v>
      </c>
      <c r="J2506" s="1">
        <f>VLOOKUP(A2506,'1927-2022'!$A$2:$A$24116,1,FALSE)</f>
        <v>40021</v>
      </c>
    </row>
    <row r="2507" spans="1:10" x14ac:dyDescent="0.3">
      <c r="A2507" s="2">
        <v>40022</v>
      </c>
      <c r="B2507" s="9">
        <v>119.3</v>
      </c>
      <c r="C2507" s="9">
        <v>163.88</v>
      </c>
      <c r="D2507" s="9">
        <v>139.33000000000001</v>
      </c>
      <c r="E2507" s="9">
        <v>191.39</v>
      </c>
      <c r="F2507" s="9">
        <v>152.41999999999999</v>
      </c>
      <c r="G2507" s="9">
        <v>209.37</v>
      </c>
      <c r="H2507" s="9">
        <v>146.75</v>
      </c>
      <c r="I2507" s="9">
        <v>201.59</v>
      </c>
      <c r="J2507" s="1">
        <f>VLOOKUP(A2507,'1927-2022'!$A$2:$A$24116,1,FALSE)</f>
        <v>40022</v>
      </c>
    </row>
    <row r="2508" spans="1:10" x14ac:dyDescent="0.3">
      <c r="A2508" s="2">
        <v>40023</v>
      </c>
      <c r="B2508" s="9">
        <v>119.21</v>
      </c>
      <c r="C2508" s="9">
        <v>163.75</v>
      </c>
      <c r="D2508" s="9">
        <v>139.09</v>
      </c>
      <c r="E2508" s="9">
        <v>191.07</v>
      </c>
      <c r="F2508" s="9">
        <v>152.32</v>
      </c>
      <c r="G2508" s="9">
        <v>209.23</v>
      </c>
      <c r="H2508" s="9">
        <v>147.41</v>
      </c>
      <c r="I2508" s="9">
        <v>202.49</v>
      </c>
      <c r="J2508" s="1">
        <f>VLOOKUP(A2508,'1927-2022'!$A$2:$A$24116,1,FALSE)</f>
        <v>40023</v>
      </c>
    </row>
    <row r="2509" spans="1:10" x14ac:dyDescent="0.3">
      <c r="A2509" s="2">
        <v>40024</v>
      </c>
      <c r="B2509" s="9">
        <v>119.14</v>
      </c>
      <c r="C2509" s="9">
        <v>163.66</v>
      </c>
      <c r="D2509" s="9">
        <v>139.11000000000001</v>
      </c>
      <c r="E2509" s="9">
        <v>191.09</v>
      </c>
      <c r="F2509" s="9">
        <v>152.56</v>
      </c>
      <c r="G2509" s="9">
        <v>209.57</v>
      </c>
      <c r="H2509" s="9">
        <v>148.13999999999999</v>
      </c>
      <c r="I2509" s="9">
        <v>203.5</v>
      </c>
      <c r="J2509" s="1">
        <f>VLOOKUP(A2509,'1927-2022'!$A$2:$A$24116,1,FALSE)</f>
        <v>40024</v>
      </c>
    </row>
    <row r="2510" spans="1:10" x14ac:dyDescent="0.3">
      <c r="A2510" s="2">
        <v>40025</v>
      </c>
      <c r="B2510" s="9">
        <v>119.34</v>
      </c>
      <c r="C2510" s="9">
        <v>163.94</v>
      </c>
      <c r="D2510" s="9">
        <v>139.94</v>
      </c>
      <c r="E2510" s="9">
        <v>192.23</v>
      </c>
      <c r="F2510" s="9">
        <v>154</v>
      </c>
      <c r="G2510" s="9">
        <v>211.54</v>
      </c>
      <c r="H2510" s="9">
        <v>150.61000000000001</v>
      </c>
      <c r="I2510" s="9">
        <v>206.89</v>
      </c>
      <c r="J2510" s="1">
        <f>VLOOKUP(A2510,'1927-2022'!$A$2:$A$24116,1,FALSE)</f>
        <v>40025</v>
      </c>
    </row>
    <row r="2511" spans="1:10" x14ac:dyDescent="0.3">
      <c r="A2511" s="2">
        <v>40028</v>
      </c>
      <c r="B2511" s="9">
        <v>119.2</v>
      </c>
      <c r="C2511" s="9">
        <v>163.75</v>
      </c>
      <c r="D2511" s="9">
        <v>139.13</v>
      </c>
      <c r="E2511" s="9">
        <v>191.12</v>
      </c>
      <c r="F2511" s="9">
        <v>152.56</v>
      </c>
      <c r="G2511" s="9">
        <v>209.57</v>
      </c>
      <c r="H2511" s="9">
        <v>148.83000000000001</v>
      </c>
      <c r="I2511" s="9">
        <v>204.45</v>
      </c>
      <c r="J2511" s="1">
        <f>VLOOKUP(A2511,'1927-2022'!$A$2:$A$24116,1,FALSE)</f>
        <v>40028</v>
      </c>
    </row>
    <row r="2512" spans="1:10" x14ac:dyDescent="0.3">
      <c r="A2512" s="2">
        <v>40029</v>
      </c>
      <c r="B2512" s="9">
        <v>119.16</v>
      </c>
      <c r="C2512" s="9">
        <v>163.69999999999999</v>
      </c>
      <c r="D2512" s="9">
        <v>139.08000000000001</v>
      </c>
      <c r="E2512" s="9">
        <v>191.06</v>
      </c>
      <c r="F2512" s="9">
        <v>152.38</v>
      </c>
      <c r="G2512" s="9">
        <v>209.32</v>
      </c>
      <c r="H2512" s="9">
        <v>148.13999999999999</v>
      </c>
      <c r="I2512" s="9">
        <v>203.5</v>
      </c>
      <c r="J2512" s="1">
        <f>VLOOKUP(A2512,'1927-2022'!$A$2:$A$24116,1,FALSE)</f>
        <v>40029</v>
      </c>
    </row>
    <row r="2513" spans="1:10" x14ac:dyDescent="0.3">
      <c r="A2513" s="2">
        <v>40030</v>
      </c>
      <c r="B2513" s="9">
        <v>119.1</v>
      </c>
      <c r="C2513" s="9">
        <v>163.62</v>
      </c>
      <c r="D2513" s="9">
        <v>138.84</v>
      </c>
      <c r="E2513" s="9">
        <v>190.72</v>
      </c>
      <c r="F2513" s="9">
        <v>151.68</v>
      </c>
      <c r="G2513" s="9">
        <v>208.36</v>
      </c>
      <c r="H2513" s="9">
        <v>146.93</v>
      </c>
      <c r="I2513" s="9">
        <v>201.84</v>
      </c>
      <c r="J2513" s="1">
        <f>VLOOKUP(A2513,'1927-2022'!$A$2:$A$24116,1,FALSE)</f>
        <v>40030</v>
      </c>
    </row>
    <row r="2514" spans="1:10" x14ac:dyDescent="0.3">
      <c r="A2514" s="2">
        <v>40031</v>
      </c>
      <c r="B2514" s="9">
        <v>119.14</v>
      </c>
      <c r="C2514" s="9">
        <v>163.66</v>
      </c>
      <c r="D2514" s="9">
        <v>138.97999999999999</v>
      </c>
      <c r="E2514" s="9">
        <v>190.92</v>
      </c>
      <c r="F2514" s="9">
        <v>151.99</v>
      </c>
      <c r="G2514" s="9">
        <v>208.79</v>
      </c>
      <c r="H2514" s="9">
        <v>147.41</v>
      </c>
      <c r="I2514" s="9">
        <v>202.5</v>
      </c>
      <c r="J2514" s="1">
        <f>VLOOKUP(A2514,'1927-2022'!$A$2:$A$24116,1,FALSE)</f>
        <v>40031</v>
      </c>
    </row>
    <row r="2515" spans="1:10" x14ac:dyDescent="0.3">
      <c r="A2515" s="2">
        <v>40032</v>
      </c>
      <c r="B2515" s="9">
        <v>118.91</v>
      </c>
      <c r="C2515" s="9">
        <v>163.36000000000001</v>
      </c>
      <c r="D2515" s="9">
        <v>138.32</v>
      </c>
      <c r="E2515" s="9">
        <v>190.01</v>
      </c>
      <c r="F2515" s="9">
        <v>150.91999999999999</v>
      </c>
      <c r="G2515" s="9">
        <v>207.32</v>
      </c>
      <c r="H2515" s="9">
        <v>145.94</v>
      </c>
      <c r="I2515" s="9">
        <v>200.49</v>
      </c>
      <c r="J2515" s="1">
        <f>VLOOKUP(A2515,'1927-2022'!$A$2:$A$24116,1,FALSE)</f>
        <v>40032</v>
      </c>
    </row>
    <row r="2516" spans="1:10" x14ac:dyDescent="0.3">
      <c r="A2516" s="2">
        <v>40035</v>
      </c>
      <c r="B2516" s="9">
        <v>119.08</v>
      </c>
      <c r="C2516" s="9">
        <v>163.59</v>
      </c>
      <c r="D2516" s="9">
        <v>138.88</v>
      </c>
      <c r="E2516" s="9">
        <v>190.79</v>
      </c>
      <c r="F2516" s="9">
        <v>151.84</v>
      </c>
      <c r="G2516" s="9">
        <v>208.59</v>
      </c>
      <c r="H2516" s="9">
        <v>147.33000000000001</v>
      </c>
      <c r="I2516" s="9">
        <v>202.39</v>
      </c>
      <c r="J2516" s="1">
        <f>VLOOKUP(A2516,'1927-2022'!$A$2:$A$24116,1,FALSE)</f>
        <v>40035</v>
      </c>
    </row>
    <row r="2517" spans="1:10" x14ac:dyDescent="0.3">
      <c r="A2517" s="2">
        <v>40036</v>
      </c>
      <c r="B2517" s="9">
        <v>119.18</v>
      </c>
      <c r="C2517" s="9">
        <v>163.72999999999999</v>
      </c>
      <c r="D2517" s="9">
        <v>139.09</v>
      </c>
      <c r="E2517" s="9">
        <v>191.08</v>
      </c>
      <c r="F2517" s="9">
        <v>152.44</v>
      </c>
      <c r="G2517" s="9">
        <v>209.41</v>
      </c>
      <c r="H2517" s="9">
        <v>148.69</v>
      </c>
      <c r="I2517" s="9">
        <v>204.27</v>
      </c>
      <c r="J2517" s="1">
        <f>VLOOKUP(A2517,'1927-2022'!$A$2:$A$24116,1,FALSE)</f>
        <v>40036</v>
      </c>
    </row>
    <row r="2518" spans="1:10" x14ac:dyDescent="0.3">
      <c r="A2518" s="2">
        <v>40037</v>
      </c>
      <c r="B2518" s="9">
        <v>119.34</v>
      </c>
      <c r="C2518" s="9">
        <v>163.95</v>
      </c>
      <c r="D2518" s="9">
        <v>139.33000000000001</v>
      </c>
      <c r="E2518" s="9">
        <v>191.41</v>
      </c>
      <c r="F2518" s="9">
        <v>152.54</v>
      </c>
      <c r="G2518" s="9">
        <v>209.55</v>
      </c>
      <c r="H2518" s="9">
        <v>147.9</v>
      </c>
      <c r="I2518" s="9">
        <v>203.18</v>
      </c>
      <c r="J2518" s="1">
        <f>VLOOKUP(A2518,'1927-2022'!$A$2:$A$24116,1,FALSE)</f>
        <v>40037</v>
      </c>
    </row>
    <row r="2519" spans="1:10" x14ac:dyDescent="0.3">
      <c r="A2519" s="2">
        <v>40038</v>
      </c>
      <c r="B2519" s="9">
        <v>119.45</v>
      </c>
      <c r="C2519" s="9">
        <v>164.1</v>
      </c>
      <c r="D2519" s="9">
        <v>139.88999999999999</v>
      </c>
      <c r="E2519" s="9">
        <v>192.18</v>
      </c>
      <c r="F2519" s="9">
        <v>153.65</v>
      </c>
      <c r="G2519" s="9">
        <v>211.08</v>
      </c>
      <c r="H2519" s="9">
        <v>149.58000000000001</v>
      </c>
      <c r="I2519" s="9">
        <v>205.49</v>
      </c>
      <c r="J2519" s="1">
        <f>VLOOKUP(A2519,'1927-2022'!$A$2:$A$24116,1,FALSE)</f>
        <v>40038</v>
      </c>
    </row>
    <row r="2520" spans="1:10" x14ac:dyDescent="0.3">
      <c r="A2520" s="2">
        <v>40039</v>
      </c>
      <c r="B2520" s="9">
        <v>119.53</v>
      </c>
      <c r="C2520" s="9">
        <v>164.2</v>
      </c>
      <c r="D2520" s="9">
        <v>140.18</v>
      </c>
      <c r="E2520" s="9">
        <v>192.58</v>
      </c>
      <c r="F2520" s="9">
        <v>153.97999999999999</v>
      </c>
      <c r="G2520" s="9">
        <v>211.53</v>
      </c>
      <c r="H2520" s="9">
        <v>150.33000000000001</v>
      </c>
      <c r="I2520" s="9">
        <v>206.53</v>
      </c>
      <c r="J2520" s="1">
        <f>VLOOKUP(A2520,'1927-2022'!$A$2:$A$24116,1,FALSE)</f>
        <v>40039</v>
      </c>
    </row>
    <row r="2521" spans="1:10" x14ac:dyDescent="0.3">
      <c r="A2521" s="2">
        <v>40042</v>
      </c>
      <c r="B2521" s="9">
        <v>119.61</v>
      </c>
      <c r="C2521" s="9">
        <v>164.32</v>
      </c>
      <c r="D2521" s="9">
        <v>140.66</v>
      </c>
      <c r="E2521" s="9">
        <v>193.23</v>
      </c>
      <c r="F2521" s="9">
        <v>154.61000000000001</v>
      </c>
      <c r="G2521" s="9">
        <v>212.41</v>
      </c>
      <c r="H2521" s="9">
        <v>151.46</v>
      </c>
      <c r="I2521" s="9">
        <v>208.08</v>
      </c>
      <c r="J2521" s="1">
        <f>VLOOKUP(A2521,'1927-2022'!$A$2:$A$24116,1,FALSE)</f>
        <v>40042</v>
      </c>
    </row>
    <row r="2522" spans="1:10" x14ac:dyDescent="0.3">
      <c r="A2522" s="2">
        <v>40043</v>
      </c>
      <c r="B2522" s="9">
        <v>119.56</v>
      </c>
      <c r="C2522" s="9">
        <v>164.25</v>
      </c>
      <c r="D2522" s="9">
        <v>140.41999999999999</v>
      </c>
      <c r="E2522" s="9">
        <v>192.91</v>
      </c>
      <c r="F2522" s="9">
        <v>154.31</v>
      </c>
      <c r="G2522" s="9">
        <v>211.99</v>
      </c>
      <c r="H2522" s="9">
        <v>150.97</v>
      </c>
      <c r="I2522" s="9">
        <v>207.4</v>
      </c>
      <c r="J2522" s="1">
        <f>VLOOKUP(A2522,'1927-2022'!$A$2:$A$24116,1,FALSE)</f>
        <v>40043</v>
      </c>
    </row>
    <row r="2523" spans="1:10" x14ac:dyDescent="0.3">
      <c r="A2523" s="2">
        <v>40044</v>
      </c>
      <c r="B2523" s="9">
        <v>119.67</v>
      </c>
      <c r="C2523" s="9">
        <v>164.41</v>
      </c>
      <c r="D2523" s="9">
        <v>140.75</v>
      </c>
      <c r="E2523" s="9">
        <v>193.37</v>
      </c>
      <c r="F2523" s="9">
        <v>154.9</v>
      </c>
      <c r="G2523" s="9">
        <v>212.8</v>
      </c>
      <c r="H2523" s="9">
        <v>151.69999999999999</v>
      </c>
      <c r="I2523" s="9">
        <v>208.41</v>
      </c>
      <c r="J2523" s="1">
        <f>VLOOKUP(A2523,'1927-2022'!$A$2:$A$24116,1,FALSE)</f>
        <v>40044</v>
      </c>
    </row>
    <row r="2524" spans="1:10" x14ac:dyDescent="0.3">
      <c r="A2524" s="2">
        <v>40045</v>
      </c>
      <c r="B2524" s="9">
        <v>119.68</v>
      </c>
      <c r="C2524" s="9">
        <v>164.42</v>
      </c>
      <c r="D2524" s="9">
        <v>140.80000000000001</v>
      </c>
      <c r="E2524" s="9">
        <v>193.43</v>
      </c>
      <c r="F2524" s="9">
        <v>155.09</v>
      </c>
      <c r="G2524" s="9">
        <v>213.06</v>
      </c>
      <c r="H2524" s="9">
        <v>152.25</v>
      </c>
      <c r="I2524" s="9">
        <v>209.17</v>
      </c>
      <c r="J2524" s="1">
        <f>VLOOKUP(A2524,'1927-2022'!$A$2:$A$24116,1,FALSE)</f>
        <v>40045</v>
      </c>
    </row>
    <row r="2525" spans="1:10" x14ac:dyDescent="0.3">
      <c r="A2525" s="2">
        <v>40046</v>
      </c>
      <c r="B2525" s="9">
        <v>119.52</v>
      </c>
      <c r="C2525" s="9">
        <v>164.2</v>
      </c>
      <c r="D2525" s="9">
        <v>140.02000000000001</v>
      </c>
      <c r="E2525" s="9">
        <v>192.37</v>
      </c>
      <c r="F2525" s="9">
        <v>153.83000000000001</v>
      </c>
      <c r="G2525" s="9">
        <v>211.34</v>
      </c>
      <c r="H2525" s="9">
        <v>150.37</v>
      </c>
      <c r="I2525" s="9">
        <v>206.59</v>
      </c>
      <c r="J2525" s="1">
        <f>VLOOKUP(A2525,'1927-2022'!$A$2:$A$24116,1,FALSE)</f>
        <v>40046</v>
      </c>
    </row>
    <row r="2526" spans="1:10" x14ac:dyDescent="0.3">
      <c r="A2526" s="2">
        <v>40049</v>
      </c>
      <c r="B2526" s="9">
        <v>119.67</v>
      </c>
      <c r="C2526" s="9">
        <v>164.41</v>
      </c>
      <c r="D2526" s="9">
        <v>140.43</v>
      </c>
      <c r="E2526" s="9">
        <v>192.93</v>
      </c>
      <c r="F2526" s="9">
        <v>154.37</v>
      </c>
      <c r="G2526" s="9">
        <v>212.08</v>
      </c>
      <c r="H2526" s="9">
        <v>151.58000000000001</v>
      </c>
      <c r="I2526" s="9">
        <v>208.25</v>
      </c>
      <c r="J2526" s="1">
        <f>VLOOKUP(A2526,'1927-2022'!$A$2:$A$24116,1,FALSE)</f>
        <v>40049</v>
      </c>
    </row>
    <row r="2527" spans="1:10" x14ac:dyDescent="0.3">
      <c r="A2527" s="2">
        <v>40050</v>
      </c>
      <c r="B2527" s="9">
        <v>119.66</v>
      </c>
      <c r="C2527" s="9">
        <v>164.4</v>
      </c>
      <c r="D2527" s="9">
        <v>140.63999999999999</v>
      </c>
      <c r="E2527" s="9">
        <v>193.22</v>
      </c>
      <c r="F2527" s="9">
        <v>154.78</v>
      </c>
      <c r="G2527" s="9">
        <v>212.64</v>
      </c>
      <c r="H2527" s="9">
        <v>152.44999999999999</v>
      </c>
      <c r="I2527" s="9">
        <v>209.44</v>
      </c>
      <c r="J2527" s="1">
        <f>VLOOKUP(A2527,'1927-2022'!$A$2:$A$24116,1,FALSE)</f>
        <v>40050</v>
      </c>
    </row>
    <row r="2528" spans="1:10" x14ac:dyDescent="0.3">
      <c r="A2528" s="2">
        <v>40051</v>
      </c>
      <c r="B2528" s="9">
        <v>119.72</v>
      </c>
      <c r="C2528" s="9">
        <v>164.49</v>
      </c>
      <c r="D2528" s="9">
        <v>140.72999999999999</v>
      </c>
      <c r="E2528" s="9">
        <v>193.35</v>
      </c>
      <c r="F2528" s="9">
        <v>154.94</v>
      </c>
      <c r="G2528" s="9">
        <v>212.87</v>
      </c>
      <c r="H2528" s="9">
        <v>152.9</v>
      </c>
      <c r="I2528" s="9">
        <v>210.07</v>
      </c>
      <c r="J2528" s="1">
        <f>VLOOKUP(A2528,'1927-2022'!$A$2:$A$24116,1,FALSE)</f>
        <v>40051</v>
      </c>
    </row>
    <row r="2529" spans="1:10" x14ac:dyDescent="0.3">
      <c r="A2529" s="2">
        <v>40052</v>
      </c>
      <c r="B2529" s="9">
        <v>119.76</v>
      </c>
      <c r="C2529" s="9">
        <v>164.53</v>
      </c>
      <c r="D2529" s="9">
        <v>140.74</v>
      </c>
      <c r="E2529" s="9">
        <v>193.36</v>
      </c>
      <c r="F2529" s="9">
        <v>154.76</v>
      </c>
      <c r="G2529" s="9">
        <v>212.61</v>
      </c>
      <c r="H2529" s="9">
        <v>152.25</v>
      </c>
      <c r="I2529" s="9">
        <v>209.17</v>
      </c>
      <c r="J2529" s="1">
        <f>VLOOKUP(A2529,'1927-2022'!$A$2:$A$24116,1,FALSE)</f>
        <v>40052</v>
      </c>
    </row>
    <row r="2530" spans="1:10" x14ac:dyDescent="0.3">
      <c r="A2530" s="2">
        <v>40053</v>
      </c>
      <c r="B2530" s="9">
        <v>119.83</v>
      </c>
      <c r="C2530" s="9">
        <v>164.63</v>
      </c>
      <c r="D2530" s="9">
        <v>140.88</v>
      </c>
      <c r="E2530" s="9">
        <v>193.56</v>
      </c>
      <c r="F2530" s="9">
        <v>154.97999999999999</v>
      </c>
      <c r="G2530" s="9">
        <v>212.93</v>
      </c>
      <c r="H2530" s="9">
        <v>152.27000000000001</v>
      </c>
      <c r="I2530" s="9">
        <v>209.2</v>
      </c>
      <c r="J2530" s="1">
        <f>VLOOKUP(A2530,'1927-2022'!$A$2:$A$24116,1,FALSE)</f>
        <v>40053</v>
      </c>
    </row>
    <row r="2531" spans="1:10" x14ac:dyDescent="0.3">
      <c r="A2531" s="2">
        <v>40056</v>
      </c>
      <c r="B2531" s="9">
        <v>119.96</v>
      </c>
      <c r="C2531" s="9">
        <v>164.82</v>
      </c>
      <c r="D2531" s="9">
        <v>141.30000000000001</v>
      </c>
      <c r="E2531" s="9">
        <v>194.14</v>
      </c>
      <c r="F2531" s="9">
        <v>155.65</v>
      </c>
      <c r="G2531" s="9">
        <v>213.84</v>
      </c>
      <c r="H2531" s="9">
        <v>153.11000000000001</v>
      </c>
      <c r="I2531" s="9">
        <v>210.36</v>
      </c>
      <c r="J2531" s="1">
        <f>VLOOKUP(A2531,'1927-2022'!$A$2:$A$24116,1,FALSE)</f>
        <v>40056</v>
      </c>
    </row>
    <row r="2532" spans="1:10" x14ac:dyDescent="0.3">
      <c r="A2532" s="2">
        <v>40057</v>
      </c>
      <c r="B2532" s="9">
        <v>120.13</v>
      </c>
      <c r="C2532" s="9">
        <v>165.05</v>
      </c>
      <c r="D2532" s="9">
        <v>141.74</v>
      </c>
      <c r="E2532" s="9">
        <v>194.73</v>
      </c>
      <c r="F2532" s="9">
        <v>156.06</v>
      </c>
      <c r="G2532" s="9">
        <v>214.41</v>
      </c>
      <c r="H2532" s="9">
        <v>153.43</v>
      </c>
      <c r="I2532" s="9">
        <v>210.8</v>
      </c>
      <c r="J2532" s="1">
        <f>VLOOKUP(A2532,'1927-2022'!$A$2:$A$24116,1,FALSE)</f>
        <v>40057</v>
      </c>
    </row>
    <row r="2533" spans="1:10" x14ac:dyDescent="0.3">
      <c r="A2533" s="2">
        <v>40058</v>
      </c>
      <c r="B2533" s="9">
        <v>120.19</v>
      </c>
      <c r="C2533" s="9">
        <v>165.13</v>
      </c>
      <c r="D2533" s="9">
        <v>142.13999999999999</v>
      </c>
      <c r="E2533" s="9">
        <v>195.28</v>
      </c>
      <c r="F2533" s="9">
        <v>156.75</v>
      </c>
      <c r="G2533" s="9">
        <v>215.35</v>
      </c>
      <c r="H2533" s="9">
        <v>154.91</v>
      </c>
      <c r="I2533" s="9">
        <v>212.83</v>
      </c>
      <c r="J2533" s="1">
        <f>VLOOKUP(A2533,'1927-2022'!$A$2:$A$24116,1,FALSE)</f>
        <v>40058</v>
      </c>
    </row>
    <row r="2534" spans="1:10" x14ac:dyDescent="0.3">
      <c r="A2534" s="2">
        <v>40059</v>
      </c>
      <c r="B2534" s="9">
        <v>120.16</v>
      </c>
      <c r="C2534" s="9">
        <v>165.09</v>
      </c>
      <c r="D2534" s="9">
        <v>142.01</v>
      </c>
      <c r="E2534" s="9">
        <v>195.11</v>
      </c>
      <c r="F2534" s="9">
        <v>156.35</v>
      </c>
      <c r="G2534" s="9">
        <v>214.81</v>
      </c>
      <c r="H2534" s="9">
        <v>154.31</v>
      </c>
      <c r="I2534" s="9">
        <v>212.01</v>
      </c>
      <c r="J2534" s="1">
        <f>VLOOKUP(A2534,'1927-2022'!$A$2:$A$24116,1,FALSE)</f>
        <v>40059</v>
      </c>
    </row>
    <row r="2535" spans="1:10" x14ac:dyDescent="0.3">
      <c r="A2535" s="2">
        <v>40060</v>
      </c>
      <c r="B2535" s="9">
        <v>120.11</v>
      </c>
      <c r="C2535" s="9">
        <v>165.03</v>
      </c>
      <c r="D2535" s="9">
        <v>141.61000000000001</v>
      </c>
      <c r="E2535" s="9">
        <v>194.56</v>
      </c>
      <c r="F2535" s="9">
        <v>155.4</v>
      </c>
      <c r="G2535" s="9">
        <v>213.5</v>
      </c>
      <c r="H2535" s="9">
        <v>152.22999999999999</v>
      </c>
      <c r="I2535" s="9">
        <v>209.15</v>
      </c>
      <c r="J2535" s="1">
        <f>VLOOKUP(A2535,'1927-2022'!$A$2:$A$24116,1,FALSE)</f>
        <v>40060</v>
      </c>
    </row>
    <row r="2536" spans="1:10" x14ac:dyDescent="0.3">
      <c r="A2536" s="2">
        <v>40063</v>
      </c>
      <c r="B2536" s="9">
        <v>120.11</v>
      </c>
      <c r="C2536" s="9">
        <v>165.03</v>
      </c>
      <c r="D2536" s="9">
        <v>141.61000000000001</v>
      </c>
      <c r="E2536" s="9">
        <v>194.56</v>
      </c>
      <c r="F2536" s="9">
        <v>155.4</v>
      </c>
      <c r="G2536" s="9">
        <v>213.5</v>
      </c>
      <c r="H2536" s="9">
        <v>152.22999999999999</v>
      </c>
      <c r="I2536" s="9">
        <v>209.16</v>
      </c>
      <c r="J2536" s="1" t="e">
        <f>VLOOKUP(A2536,'1927-2022'!$A$2:$A$24116,1,FALSE)</f>
        <v>#N/A</v>
      </c>
    </row>
    <row r="2537" spans="1:10" x14ac:dyDescent="0.3">
      <c r="A2537" s="2">
        <v>40064</v>
      </c>
      <c r="B2537" s="9">
        <v>120.14</v>
      </c>
      <c r="C2537" s="9">
        <v>165.07</v>
      </c>
      <c r="D2537" s="9">
        <v>141.58000000000001</v>
      </c>
      <c r="E2537" s="9">
        <v>194.53</v>
      </c>
      <c r="F2537" s="9">
        <v>155.38</v>
      </c>
      <c r="G2537" s="9">
        <v>213.48</v>
      </c>
      <c r="H2537" s="9">
        <v>151.63</v>
      </c>
      <c r="I2537" s="9">
        <v>208.33</v>
      </c>
      <c r="J2537" s="1">
        <f>VLOOKUP(A2537,'1927-2022'!$A$2:$A$24116,1,FALSE)</f>
        <v>40064</v>
      </c>
    </row>
    <row r="2538" spans="1:10" x14ac:dyDescent="0.3">
      <c r="A2538" s="2">
        <v>40065</v>
      </c>
      <c r="B2538" s="9">
        <v>120.16</v>
      </c>
      <c r="C2538" s="9">
        <v>165.1</v>
      </c>
      <c r="D2538" s="9">
        <v>141.56</v>
      </c>
      <c r="E2538" s="9">
        <v>194.5</v>
      </c>
      <c r="F2538" s="9">
        <v>155.27000000000001</v>
      </c>
      <c r="G2538" s="9">
        <v>213.34</v>
      </c>
      <c r="H2538" s="9">
        <v>151.31</v>
      </c>
      <c r="I2538" s="9">
        <v>207.9</v>
      </c>
      <c r="J2538" s="1">
        <f>VLOOKUP(A2538,'1927-2022'!$A$2:$A$24116,1,FALSE)</f>
        <v>40065</v>
      </c>
    </row>
    <row r="2539" spans="1:10" x14ac:dyDescent="0.3">
      <c r="A2539" s="2">
        <v>40066</v>
      </c>
      <c r="B2539" s="9">
        <v>120.28</v>
      </c>
      <c r="C2539" s="9">
        <v>165.26</v>
      </c>
      <c r="D2539" s="9">
        <v>142.11000000000001</v>
      </c>
      <c r="E2539" s="9">
        <v>195.25</v>
      </c>
      <c r="F2539" s="9">
        <v>156.56</v>
      </c>
      <c r="G2539" s="9">
        <v>215.1</v>
      </c>
      <c r="H2539" s="9">
        <v>153.91</v>
      </c>
      <c r="I2539" s="9">
        <v>211.47</v>
      </c>
      <c r="J2539" s="1">
        <f>VLOOKUP(A2539,'1927-2022'!$A$2:$A$24116,1,FALSE)</f>
        <v>40066</v>
      </c>
    </row>
    <row r="2540" spans="1:10" x14ac:dyDescent="0.3">
      <c r="A2540" s="2">
        <v>40067</v>
      </c>
      <c r="B2540" s="9">
        <v>120.27</v>
      </c>
      <c r="C2540" s="9">
        <v>165.25</v>
      </c>
      <c r="D2540" s="9">
        <v>142.1</v>
      </c>
      <c r="E2540" s="9">
        <v>195.24</v>
      </c>
      <c r="F2540" s="9">
        <v>156.66</v>
      </c>
      <c r="G2540" s="9">
        <v>215.25</v>
      </c>
      <c r="H2540" s="9">
        <v>154.07</v>
      </c>
      <c r="I2540" s="9">
        <v>211.69</v>
      </c>
      <c r="J2540" s="1">
        <f>VLOOKUP(A2540,'1927-2022'!$A$2:$A$24116,1,FALSE)</f>
        <v>40067</v>
      </c>
    </row>
    <row r="2541" spans="1:10" x14ac:dyDescent="0.3">
      <c r="A2541" s="2">
        <v>40070</v>
      </c>
      <c r="B2541" s="9">
        <v>120.26</v>
      </c>
      <c r="C2541" s="9">
        <v>165.24</v>
      </c>
      <c r="D2541" s="9">
        <v>141.72999999999999</v>
      </c>
      <c r="E2541" s="9">
        <v>194.73</v>
      </c>
      <c r="F2541" s="9">
        <v>156.08000000000001</v>
      </c>
      <c r="G2541" s="9">
        <v>214.45</v>
      </c>
      <c r="H2541" s="9">
        <v>153.22999999999999</v>
      </c>
      <c r="I2541" s="9">
        <v>210.54</v>
      </c>
      <c r="J2541" s="1">
        <f>VLOOKUP(A2541,'1927-2022'!$A$2:$A$24116,1,FALSE)</f>
        <v>40070</v>
      </c>
    </row>
    <row r="2542" spans="1:10" x14ac:dyDescent="0.3">
      <c r="A2542" s="2">
        <v>40071</v>
      </c>
      <c r="B2542" s="9">
        <v>120.2</v>
      </c>
      <c r="C2542" s="9">
        <v>165.15</v>
      </c>
      <c r="D2542" s="9">
        <v>141.51</v>
      </c>
      <c r="E2542" s="9">
        <v>194.43</v>
      </c>
      <c r="F2542" s="9">
        <v>155.61000000000001</v>
      </c>
      <c r="G2542" s="9">
        <v>213.8</v>
      </c>
      <c r="H2542" s="9">
        <v>152.38999999999999</v>
      </c>
      <c r="I2542" s="9">
        <v>209.38</v>
      </c>
      <c r="J2542" s="1">
        <f>VLOOKUP(A2542,'1927-2022'!$A$2:$A$24116,1,FALSE)</f>
        <v>40071</v>
      </c>
    </row>
    <row r="2543" spans="1:10" x14ac:dyDescent="0.3">
      <c r="A2543" s="2">
        <v>40072</v>
      </c>
      <c r="B2543" s="9">
        <v>120.08</v>
      </c>
      <c r="C2543" s="9">
        <v>164.99</v>
      </c>
      <c r="D2543" s="9">
        <v>141.26</v>
      </c>
      <c r="E2543" s="9">
        <v>194.08</v>
      </c>
      <c r="F2543" s="9">
        <v>155.21</v>
      </c>
      <c r="G2543" s="9">
        <v>213.26</v>
      </c>
      <c r="H2543" s="9">
        <v>152.03</v>
      </c>
      <c r="I2543" s="9">
        <v>208.89</v>
      </c>
      <c r="J2543" s="1">
        <f>VLOOKUP(A2543,'1927-2022'!$A$2:$A$24116,1,FALSE)</f>
        <v>40072</v>
      </c>
    </row>
    <row r="2544" spans="1:10" x14ac:dyDescent="0.3">
      <c r="A2544" s="2">
        <v>40073</v>
      </c>
      <c r="B2544" s="9">
        <v>120.16</v>
      </c>
      <c r="C2544" s="9">
        <v>165.09</v>
      </c>
      <c r="D2544" s="9">
        <v>141.65</v>
      </c>
      <c r="E2544" s="9">
        <v>194.63</v>
      </c>
      <c r="F2544" s="9">
        <v>155.9</v>
      </c>
      <c r="G2544" s="9">
        <v>214.2</v>
      </c>
      <c r="H2544" s="9">
        <v>153.55000000000001</v>
      </c>
      <c r="I2544" s="9">
        <v>210.98</v>
      </c>
      <c r="J2544" s="1">
        <f>VLOOKUP(A2544,'1927-2022'!$A$2:$A$24116,1,FALSE)</f>
        <v>40073</v>
      </c>
    </row>
    <row r="2545" spans="1:10" x14ac:dyDescent="0.3">
      <c r="A2545" s="2">
        <v>40074</v>
      </c>
      <c r="B2545" s="9">
        <v>120.05</v>
      </c>
      <c r="C2545" s="9">
        <v>164.95</v>
      </c>
      <c r="D2545" s="9">
        <v>141.16</v>
      </c>
      <c r="E2545" s="9">
        <v>193.95</v>
      </c>
      <c r="F2545" s="9">
        <v>155.15</v>
      </c>
      <c r="G2545" s="9">
        <v>213.17</v>
      </c>
      <c r="H2545" s="9">
        <v>152.51</v>
      </c>
      <c r="I2545" s="9">
        <v>209.55</v>
      </c>
      <c r="J2545" s="1">
        <f>VLOOKUP(A2545,'1927-2022'!$A$2:$A$24116,1,FALSE)</f>
        <v>40074</v>
      </c>
    </row>
    <row r="2546" spans="1:10" x14ac:dyDescent="0.3">
      <c r="A2546" s="2">
        <v>40077</v>
      </c>
      <c r="B2546" s="9">
        <v>120.05</v>
      </c>
      <c r="C2546" s="9">
        <v>164.95</v>
      </c>
      <c r="D2546" s="9">
        <v>141.16</v>
      </c>
      <c r="E2546" s="9">
        <v>193.96</v>
      </c>
      <c r="F2546" s="9">
        <v>155.11000000000001</v>
      </c>
      <c r="G2546" s="9">
        <v>213.12</v>
      </c>
      <c r="H2546" s="9">
        <v>152.19</v>
      </c>
      <c r="I2546" s="9">
        <v>209.11</v>
      </c>
      <c r="J2546" s="1">
        <f>VLOOKUP(A2546,'1927-2022'!$A$2:$A$24116,1,FALSE)</f>
        <v>40077</v>
      </c>
    </row>
    <row r="2547" spans="1:10" x14ac:dyDescent="0.3">
      <c r="A2547" s="2">
        <v>40078</v>
      </c>
      <c r="B2547" s="9">
        <v>120.13</v>
      </c>
      <c r="C2547" s="9">
        <v>165.06</v>
      </c>
      <c r="D2547" s="9">
        <v>141.4</v>
      </c>
      <c r="E2547" s="9">
        <v>194.29</v>
      </c>
      <c r="F2547" s="9">
        <v>155.4</v>
      </c>
      <c r="G2547" s="9">
        <v>213.52</v>
      </c>
      <c r="H2547" s="9">
        <v>152.35</v>
      </c>
      <c r="I2547" s="9">
        <v>209.33</v>
      </c>
      <c r="J2547" s="1">
        <f>VLOOKUP(A2547,'1927-2022'!$A$2:$A$24116,1,FALSE)</f>
        <v>40078</v>
      </c>
    </row>
    <row r="2548" spans="1:10" x14ac:dyDescent="0.3">
      <c r="A2548" s="2">
        <v>40079</v>
      </c>
      <c r="B2548" s="9">
        <v>120.27</v>
      </c>
      <c r="C2548" s="9">
        <v>165.25</v>
      </c>
      <c r="D2548" s="9">
        <v>141.76</v>
      </c>
      <c r="E2548" s="9">
        <v>194.79</v>
      </c>
      <c r="F2548" s="9">
        <v>155.94</v>
      </c>
      <c r="G2548" s="9">
        <v>214.26</v>
      </c>
      <c r="H2548" s="9">
        <v>153.03</v>
      </c>
      <c r="I2548" s="9">
        <v>210.27</v>
      </c>
      <c r="J2548" s="1">
        <f>VLOOKUP(A2548,'1927-2022'!$A$2:$A$24116,1,FALSE)</f>
        <v>40079</v>
      </c>
    </row>
    <row r="2549" spans="1:10" x14ac:dyDescent="0.3">
      <c r="A2549" s="2">
        <v>40080</v>
      </c>
      <c r="B2549" s="9">
        <v>120.34</v>
      </c>
      <c r="C2549" s="9">
        <v>165.35</v>
      </c>
      <c r="D2549" s="9">
        <v>141.97999999999999</v>
      </c>
      <c r="E2549" s="9">
        <v>195.09</v>
      </c>
      <c r="F2549" s="9">
        <v>156.29</v>
      </c>
      <c r="G2549" s="9">
        <v>214.74</v>
      </c>
      <c r="H2549" s="9">
        <v>153.38999999999999</v>
      </c>
      <c r="I2549" s="9">
        <v>210.76</v>
      </c>
      <c r="J2549" s="1">
        <f>VLOOKUP(A2549,'1927-2022'!$A$2:$A$24116,1,FALSE)</f>
        <v>40080</v>
      </c>
    </row>
    <row r="2550" spans="1:10" x14ac:dyDescent="0.3">
      <c r="A2550" s="2">
        <v>40081</v>
      </c>
      <c r="B2550" s="9">
        <v>120.22</v>
      </c>
      <c r="C2550" s="9">
        <v>165.18</v>
      </c>
      <c r="D2550" s="9">
        <v>141.97999999999999</v>
      </c>
      <c r="E2550" s="9">
        <v>195.08</v>
      </c>
      <c r="F2550" s="9">
        <v>156.66</v>
      </c>
      <c r="G2550" s="9">
        <v>215.26</v>
      </c>
      <c r="H2550" s="9">
        <v>154.55000000000001</v>
      </c>
      <c r="I2550" s="9">
        <v>212.35</v>
      </c>
      <c r="J2550" s="1">
        <f>VLOOKUP(A2550,'1927-2022'!$A$2:$A$24116,1,FALSE)</f>
        <v>40081</v>
      </c>
    </row>
    <row r="2551" spans="1:10" x14ac:dyDescent="0.3">
      <c r="A2551" s="2">
        <v>40084</v>
      </c>
      <c r="B2551" s="9">
        <v>120.25</v>
      </c>
      <c r="C2551" s="9">
        <v>165.23</v>
      </c>
      <c r="D2551" s="9">
        <v>142.16</v>
      </c>
      <c r="E2551" s="9">
        <v>195.33</v>
      </c>
      <c r="F2551" s="9">
        <v>156.93</v>
      </c>
      <c r="G2551" s="9">
        <v>215.63</v>
      </c>
      <c r="H2551" s="9">
        <v>155.27000000000001</v>
      </c>
      <c r="I2551" s="9">
        <v>213.34</v>
      </c>
      <c r="J2551" s="1">
        <f>VLOOKUP(A2551,'1927-2022'!$A$2:$A$24116,1,FALSE)</f>
        <v>40084</v>
      </c>
    </row>
    <row r="2552" spans="1:10" x14ac:dyDescent="0.3">
      <c r="A2552" s="2">
        <v>40085</v>
      </c>
      <c r="B2552" s="9">
        <v>120.2</v>
      </c>
      <c r="C2552" s="9">
        <v>165.16</v>
      </c>
      <c r="D2552" s="9">
        <v>142.16</v>
      </c>
      <c r="E2552" s="9">
        <v>195.33</v>
      </c>
      <c r="F2552" s="9">
        <v>157.08000000000001</v>
      </c>
      <c r="G2552" s="9">
        <v>215.83</v>
      </c>
      <c r="H2552" s="9">
        <v>155.51</v>
      </c>
      <c r="I2552" s="9">
        <v>213.67</v>
      </c>
      <c r="J2552" s="1">
        <f>VLOOKUP(A2552,'1927-2022'!$A$2:$A$24116,1,FALSE)</f>
        <v>40085</v>
      </c>
    </row>
    <row r="2553" spans="1:10" x14ac:dyDescent="0.3">
      <c r="A2553" s="2">
        <v>40086</v>
      </c>
      <c r="B2553" s="9">
        <v>120.31</v>
      </c>
      <c r="C2553" s="9">
        <v>165.32</v>
      </c>
      <c r="D2553" s="9">
        <v>142.34</v>
      </c>
      <c r="E2553" s="9">
        <v>195.58</v>
      </c>
      <c r="F2553" s="9">
        <v>157.12</v>
      </c>
      <c r="G2553" s="9">
        <v>215.89</v>
      </c>
      <c r="H2553" s="9">
        <v>155.19</v>
      </c>
      <c r="I2553" s="9">
        <v>213.24</v>
      </c>
      <c r="J2553" s="1">
        <f>VLOOKUP(A2553,'1927-2022'!$A$2:$A$24116,1,FALSE)</f>
        <v>40086</v>
      </c>
    </row>
    <row r="2554" spans="1:10" x14ac:dyDescent="0.3">
      <c r="A2554" s="2">
        <v>40087</v>
      </c>
      <c r="B2554" s="9">
        <v>120.48</v>
      </c>
      <c r="C2554" s="9">
        <v>165.55</v>
      </c>
      <c r="D2554" s="9">
        <v>143.09</v>
      </c>
      <c r="E2554" s="9">
        <v>196.61</v>
      </c>
      <c r="F2554" s="9">
        <v>158.37</v>
      </c>
      <c r="G2554" s="9">
        <v>217.6</v>
      </c>
      <c r="H2554" s="9">
        <v>156.83000000000001</v>
      </c>
      <c r="I2554" s="9">
        <v>215.49</v>
      </c>
      <c r="J2554" s="1">
        <f>VLOOKUP(A2554,'1927-2022'!$A$2:$A$24116,1,FALSE)</f>
        <v>40087</v>
      </c>
    </row>
    <row r="2555" spans="1:10" x14ac:dyDescent="0.3">
      <c r="A2555" s="2">
        <v>40088</v>
      </c>
      <c r="B2555" s="9">
        <v>120.5</v>
      </c>
      <c r="C2555" s="9">
        <v>165.58</v>
      </c>
      <c r="D2555" s="9">
        <v>143.03</v>
      </c>
      <c r="E2555" s="9">
        <v>196.53</v>
      </c>
      <c r="F2555" s="9">
        <v>158.30000000000001</v>
      </c>
      <c r="G2555" s="9">
        <v>217.51</v>
      </c>
      <c r="H2555" s="9">
        <v>156.35</v>
      </c>
      <c r="I2555" s="9">
        <v>214.83</v>
      </c>
      <c r="J2555" s="1">
        <f>VLOOKUP(A2555,'1927-2022'!$A$2:$A$24116,1,FALSE)</f>
        <v>40088</v>
      </c>
    </row>
    <row r="2556" spans="1:10" x14ac:dyDescent="0.3">
      <c r="A2556" s="2">
        <v>40091</v>
      </c>
      <c r="B2556" s="9">
        <v>120.51</v>
      </c>
      <c r="C2556" s="9">
        <v>165.59</v>
      </c>
      <c r="D2556" s="9">
        <v>142.96</v>
      </c>
      <c r="E2556" s="9">
        <v>196.44</v>
      </c>
      <c r="F2556" s="9">
        <v>158.26</v>
      </c>
      <c r="G2556" s="9">
        <v>217.46</v>
      </c>
      <c r="H2556" s="9">
        <v>156.38999999999999</v>
      </c>
      <c r="I2556" s="9">
        <v>214.89</v>
      </c>
      <c r="J2556" s="1">
        <f>VLOOKUP(A2556,'1927-2022'!$A$2:$A$24116,1,FALSE)</f>
        <v>40091</v>
      </c>
    </row>
    <row r="2557" spans="1:10" x14ac:dyDescent="0.3">
      <c r="A2557" s="2">
        <v>40092</v>
      </c>
      <c r="B2557" s="9">
        <v>120.48</v>
      </c>
      <c r="C2557" s="9">
        <v>165.54</v>
      </c>
      <c r="D2557" s="9">
        <v>142.87</v>
      </c>
      <c r="E2557" s="9">
        <v>196.31</v>
      </c>
      <c r="F2557" s="9">
        <v>158.18</v>
      </c>
      <c r="G2557" s="9">
        <v>217.35</v>
      </c>
      <c r="H2557" s="9">
        <v>156.03</v>
      </c>
      <c r="I2557" s="9">
        <v>214.39</v>
      </c>
      <c r="J2557" s="1">
        <f>VLOOKUP(A2557,'1927-2022'!$A$2:$A$24116,1,FALSE)</f>
        <v>40092</v>
      </c>
    </row>
    <row r="2558" spans="1:10" x14ac:dyDescent="0.3">
      <c r="A2558" s="2">
        <v>40093</v>
      </c>
      <c r="B2558" s="9">
        <v>120.59</v>
      </c>
      <c r="C2558" s="9">
        <v>165.7</v>
      </c>
      <c r="D2558" s="9">
        <v>143.32</v>
      </c>
      <c r="E2558" s="9">
        <v>196.93</v>
      </c>
      <c r="F2558" s="9">
        <v>158.97</v>
      </c>
      <c r="G2558" s="9">
        <v>218.43</v>
      </c>
      <c r="H2558" s="9">
        <v>157.11000000000001</v>
      </c>
      <c r="I2558" s="9">
        <v>215.88</v>
      </c>
      <c r="J2558" s="1">
        <f>VLOOKUP(A2558,'1927-2022'!$A$2:$A$24116,1,FALSE)</f>
        <v>40093</v>
      </c>
    </row>
    <row r="2559" spans="1:10" x14ac:dyDescent="0.3">
      <c r="A2559" s="2">
        <v>40094</v>
      </c>
      <c r="B2559" s="9">
        <v>120.51</v>
      </c>
      <c r="C2559" s="9">
        <v>165.59</v>
      </c>
      <c r="D2559" s="9">
        <v>142.94999999999999</v>
      </c>
      <c r="E2559" s="9">
        <v>196.43</v>
      </c>
      <c r="F2559" s="9">
        <v>158.22</v>
      </c>
      <c r="G2559" s="9">
        <v>217.4</v>
      </c>
      <c r="H2559" s="9">
        <v>155.63</v>
      </c>
      <c r="I2559" s="9">
        <v>213.85</v>
      </c>
      <c r="J2559" s="1">
        <f>VLOOKUP(A2559,'1927-2022'!$A$2:$A$24116,1,FALSE)</f>
        <v>40094</v>
      </c>
    </row>
    <row r="2560" spans="1:10" x14ac:dyDescent="0.3">
      <c r="A2560" s="2">
        <v>40095</v>
      </c>
      <c r="B2560" s="9">
        <v>120.35</v>
      </c>
      <c r="C2560" s="9">
        <v>165.38</v>
      </c>
      <c r="D2560" s="9">
        <v>142.24</v>
      </c>
      <c r="E2560" s="9">
        <v>195.45</v>
      </c>
      <c r="F2560" s="9">
        <v>157.06</v>
      </c>
      <c r="G2560" s="9">
        <v>215.81</v>
      </c>
      <c r="H2560" s="9">
        <v>153.38999999999999</v>
      </c>
      <c r="I2560" s="9">
        <v>210.77</v>
      </c>
      <c r="J2560" s="1">
        <f>VLOOKUP(A2560,'1927-2022'!$A$2:$A$24116,1,FALSE)</f>
        <v>40095</v>
      </c>
    </row>
    <row r="2561" spans="1:10" x14ac:dyDescent="0.3">
      <c r="A2561" s="2">
        <v>40098</v>
      </c>
      <c r="B2561" s="9">
        <v>120.44</v>
      </c>
      <c r="C2561" s="9">
        <v>165.5</v>
      </c>
      <c r="D2561" s="9">
        <v>142.44</v>
      </c>
      <c r="E2561" s="9">
        <v>195.73</v>
      </c>
      <c r="F2561" s="9">
        <v>157.41</v>
      </c>
      <c r="G2561" s="9">
        <v>216.29</v>
      </c>
      <c r="H2561" s="9">
        <v>153.59</v>
      </c>
      <c r="I2561" s="9">
        <v>211.05</v>
      </c>
      <c r="J2561" s="1">
        <f>VLOOKUP(A2561,'1927-2022'!$A$2:$A$24116,1,FALSE)</f>
        <v>40098</v>
      </c>
    </row>
    <row r="2562" spans="1:10" x14ac:dyDescent="0.3">
      <c r="A2562" s="2">
        <v>40099</v>
      </c>
      <c r="B2562" s="9">
        <v>120.54</v>
      </c>
      <c r="C2562" s="9">
        <v>165.63</v>
      </c>
      <c r="D2562" s="9">
        <v>142.78</v>
      </c>
      <c r="E2562" s="9">
        <v>196.19</v>
      </c>
      <c r="F2562" s="9">
        <v>157.88999999999999</v>
      </c>
      <c r="G2562" s="9">
        <v>216.95</v>
      </c>
      <c r="H2562" s="9">
        <v>154.59</v>
      </c>
      <c r="I2562" s="9">
        <v>212.42</v>
      </c>
      <c r="J2562" s="1">
        <f>VLOOKUP(A2562,'1927-2022'!$A$2:$A$24116,1,FALSE)</f>
        <v>40099</v>
      </c>
    </row>
    <row r="2563" spans="1:10" x14ac:dyDescent="0.3">
      <c r="A2563" s="2">
        <v>40100</v>
      </c>
      <c r="B2563" s="9">
        <v>120.45</v>
      </c>
      <c r="C2563" s="9">
        <v>165.51</v>
      </c>
      <c r="D2563" s="9">
        <v>142.34</v>
      </c>
      <c r="E2563" s="9">
        <v>195.59</v>
      </c>
      <c r="F2563" s="9">
        <v>156.88999999999999</v>
      </c>
      <c r="G2563" s="9">
        <v>215.58</v>
      </c>
      <c r="H2563" s="9">
        <v>152.66999999999999</v>
      </c>
      <c r="I2563" s="9">
        <v>209.78</v>
      </c>
      <c r="J2563" s="1">
        <f>VLOOKUP(A2563,'1927-2022'!$A$2:$A$24116,1,FALSE)</f>
        <v>40100</v>
      </c>
    </row>
    <row r="2564" spans="1:10" x14ac:dyDescent="0.3">
      <c r="A2564" s="2">
        <v>40101</v>
      </c>
      <c r="B2564" s="9">
        <v>120.39</v>
      </c>
      <c r="C2564" s="9">
        <v>165.43</v>
      </c>
      <c r="D2564" s="9">
        <v>142.04</v>
      </c>
      <c r="E2564" s="9">
        <v>195.18</v>
      </c>
      <c r="F2564" s="9">
        <v>156.37</v>
      </c>
      <c r="G2564" s="9">
        <v>214.87</v>
      </c>
      <c r="H2564" s="9">
        <v>151.87</v>
      </c>
      <c r="I2564" s="9">
        <v>208.69</v>
      </c>
      <c r="J2564" s="1">
        <f>VLOOKUP(A2564,'1927-2022'!$A$2:$A$24116,1,FALSE)</f>
        <v>40101</v>
      </c>
    </row>
    <row r="2565" spans="1:10" x14ac:dyDescent="0.3">
      <c r="A2565" s="2">
        <v>40102</v>
      </c>
      <c r="B2565" s="9">
        <v>120.35</v>
      </c>
      <c r="C2565" s="9">
        <v>165.38</v>
      </c>
      <c r="D2565" s="9">
        <v>142.21</v>
      </c>
      <c r="E2565" s="9">
        <v>195.4</v>
      </c>
      <c r="F2565" s="9">
        <v>156.85</v>
      </c>
      <c r="G2565" s="9">
        <v>215.53</v>
      </c>
      <c r="H2565" s="9">
        <v>152.87</v>
      </c>
      <c r="I2565" s="9">
        <v>210.06</v>
      </c>
      <c r="J2565" s="1">
        <f>VLOOKUP(A2565,'1927-2022'!$A$2:$A$24116,1,FALSE)</f>
        <v>40102</v>
      </c>
    </row>
    <row r="2566" spans="1:10" x14ac:dyDescent="0.3">
      <c r="A2566" s="2">
        <v>40105</v>
      </c>
      <c r="B2566" s="9">
        <v>120.35</v>
      </c>
      <c r="C2566" s="9">
        <v>165.37</v>
      </c>
      <c r="D2566" s="9">
        <v>142.27000000000001</v>
      </c>
      <c r="E2566" s="9">
        <v>195.5</v>
      </c>
      <c r="F2566" s="9">
        <v>157</v>
      </c>
      <c r="G2566" s="9">
        <v>215.73</v>
      </c>
      <c r="H2566" s="9">
        <v>153.31</v>
      </c>
      <c r="I2566" s="9">
        <v>210.67</v>
      </c>
      <c r="J2566" s="1">
        <f>VLOOKUP(A2566,'1927-2022'!$A$2:$A$24116,1,FALSE)</f>
        <v>40105</v>
      </c>
    </row>
    <row r="2567" spans="1:10" x14ac:dyDescent="0.3">
      <c r="A2567" s="2">
        <v>40106</v>
      </c>
      <c r="B2567" s="9">
        <v>120.48</v>
      </c>
      <c r="C2567" s="9">
        <v>165.55</v>
      </c>
      <c r="D2567" s="9">
        <v>142.66</v>
      </c>
      <c r="E2567" s="9">
        <v>196.02</v>
      </c>
      <c r="F2567" s="9">
        <v>157.54</v>
      </c>
      <c r="G2567" s="9">
        <v>216.47</v>
      </c>
      <c r="H2567" s="9">
        <v>154.27000000000001</v>
      </c>
      <c r="I2567" s="9">
        <v>211.98</v>
      </c>
      <c r="J2567" s="1">
        <f>VLOOKUP(A2567,'1927-2022'!$A$2:$A$24116,1,FALSE)</f>
        <v>40106</v>
      </c>
    </row>
    <row r="2568" spans="1:10" x14ac:dyDescent="0.3">
      <c r="A2568" s="2">
        <v>40107</v>
      </c>
      <c r="B2568" s="9">
        <v>120.35</v>
      </c>
      <c r="C2568" s="9">
        <v>165.37</v>
      </c>
      <c r="D2568" s="9">
        <v>142.12</v>
      </c>
      <c r="E2568" s="9">
        <v>195.29</v>
      </c>
      <c r="F2568" s="9">
        <v>156.71</v>
      </c>
      <c r="G2568" s="9">
        <v>215.33</v>
      </c>
      <c r="H2568" s="9">
        <v>153.15</v>
      </c>
      <c r="I2568" s="9">
        <v>210.45</v>
      </c>
      <c r="J2568" s="1">
        <f>VLOOKUP(A2568,'1927-2022'!$A$2:$A$24116,1,FALSE)</f>
        <v>40107</v>
      </c>
    </row>
    <row r="2569" spans="1:10" x14ac:dyDescent="0.3">
      <c r="A2569" s="2">
        <v>40108</v>
      </c>
      <c r="B2569" s="9">
        <v>120.41</v>
      </c>
      <c r="C2569" s="9">
        <v>165.46</v>
      </c>
      <c r="D2569" s="9">
        <v>142.16999999999999</v>
      </c>
      <c r="E2569" s="9">
        <v>195.35</v>
      </c>
      <c r="F2569" s="9">
        <v>156.63999999999999</v>
      </c>
      <c r="G2569" s="9">
        <v>215.24</v>
      </c>
      <c r="H2569" s="9">
        <v>152.94999999999999</v>
      </c>
      <c r="I2569" s="9">
        <v>210.17</v>
      </c>
      <c r="J2569" s="1">
        <f>VLOOKUP(A2569,'1927-2022'!$A$2:$A$24116,1,FALSE)</f>
        <v>40108</v>
      </c>
    </row>
    <row r="2570" spans="1:10" x14ac:dyDescent="0.3">
      <c r="A2570" s="2">
        <v>40109</v>
      </c>
      <c r="B2570" s="9">
        <v>120.29</v>
      </c>
      <c r="C2570" s="9">
        <v>165.29</v>
      </c>
      <c r="D2570" s="9">
        <v>141.79</v>
      </c>
      <c r="E2570" s="9">
        <v>194.84</v>
      </c>
      <c r="F2570" s="9">
        <v>156.15</v>
      </c>
      <c r="G2570" s="9">
        <v>214.56</v>
      </c>
      <c r="H2570" s="9">
        <v>152.19</v>
      </c>
      <c r="I2570" s="9">
        <v>209.13</v>
      </c>
      <c r="J2570" s="1">
        <f>VLOOKUP(A2570,'1927-2022'!$A$2:$A$24116,1,FALSE)</f>
        <v>40109</v>
      </c>
    </row>
    <row r="2571" spans="1:10" x14ac:dyDescent="0.3">
      <c r="A2571" s="2">
        <v>40112</v>
      </c>
      <c r="B2571" s="9">
        <v>120.22</v>
      </c>
      <c r="C2571" s="9">
        <v>165.21</v>
      </c>
      <c r="D2571" s="9">
        <v>141.43</v>
      </c>
      <c r="E2571" s="9">
        <v>194.34</v>
      </c>
      <c r="F2571" s="9">
        <v>155.46</v>
      </c>
      <c r="G2571" s="9">
        <v>213.62</v>
      </c>
      <c r="H2571" s="9">
        <v>150.94999999999999</v>
      </c>
      <c r="I2571" s="9">
        <v>207.43</v>
      </c>
      <c r="J2571" s="1">
        <f>VLOOKUP(A2571,'1927-2022'!$A$2:$A$24116,1,FALSE)</f>
        <v>40112</v>
      </c>
    </row>
    <row r="2572" spans="1:10" x14ac:dyDescent="0.3">
      <c r="A2572" s="2">
        <v>40113</v>
      </c>
      <c r="B2572" s="9">
        <v>120.43</v>
      </c>
      <c r="C2572" s="9">
        <v>165.49</v>
      </c>
      <c r="D2572" s="9">
        <v>142.16999999999999</v>
      </c>
      <c r="E2572" s="9">
        <v>195.36</v>
      </c>
      <c r="F2572" s="9">
        <v>156.58000000000001</v>
      </c>
      <c r="G2572" s="9">
        <v>215.16</v>
      </c>
      <c r="H2572" s="9">
        <v>152.31</v>
      </c>
      <c r="I2572" s="9">
        <v>209.3</v>
      </c>
      <c r="J2572" s="1">
        <f>VLOOKUP(A2572,'1927-2022'!$A$2:$A$24116,1,FALSE)</f>
        <v>40113</v>
      </c>
    </row>
    <row r="2573" spans="1:10" x14ac:dyDescent="0.3">
      <c r="A2573" s="2">
        <v>40114</v>
      </c>
      <c r="B2573" s="9">
        <v>120.56</v>
      </c>
      <c r="C2573" s="9">
        <v>165.67</v>
      </c>
      <c r="D2573" s="9">
        <v>142.44999999999999</v>
      </c>
      <c r="E2573" s="9">
        <v>195.75</v>
      </c>
      <c r="F2573" s="9">
        <v>157.02000000000001</v>
      </c>
      <c r="G2573" s="9">
        <v>215.76</v>
      </c>
      <c r="H2573" s="9">
        <v>153.19</v>
      </c>
      <c r="I2573" s="9">
        <v>210.5</v>
      </c>
      <c r="J2573" s="1">
        <f>VLOOKUP(A2573,'1927-2022'!$A$2:$A$24116,1,FALSE)</f>
        <v>40114</v>
      </c>
    </row>
    <row r="2574" spans="1:10" x14ac:dyDescent="0.3">
      <c r="A2574" s="2">
        <v>40115</v>
      </c>
      <c r="B2574" s="9">
        <v>120.48</v>
      </c>
      <c r="C2574" s="9">
        <v>165.55</v>
      </c>
      <c r="D2574" s="9">
        <v>142.03</v>
      </c>
      <c r="E2574" s="9">
        <v>195.17</v>
      </c>
      <c r="F2574" s="9">
        <v>156.31</v>
      </c>
      <c r="G2574" s="9">
        <v>214.79</v>
      </c>
      <c r="H2574" s="9">
        <v>151.75</v>
      </c>
      <c r="I2574" s="9">
        <v>208.53</v>
      </c>
      <c r="J2574" s="1">
        <f>VLOOKUP(A2574,'1927-2022'!$A$2:$A$24116,1,FALSE)</f>
        <v>40115</v>
      </c>
    </row>
    <row r="2575" spans="1:10" x14ac:dyDescent="0.3">
      <c r="A2575" s="2">
        <v>40116</v>
      </c>
      <c r="B2575" s="9">
        <v>120.67</v>
      </c>
      <c r="C2575" s="9">
        <v>165.82</v>
      </c>
      <c r="D2575" s="9">
        <v>142.78</v>
      </c>
      <c r="E2575" s="9">
        <v>196.2</v>
      </c>
      <c r="F2575" s="9">
        <v>157.49</v>
      </c>
      <c r="G2575" s="9">
        <v>216.42</v>
      </c>
      <c r="H2575" s="9">
        <v>153.63</v>
      </c>
      <c r="I2575" s="9">
        <v>211.11</v>
      </c>
      <c r="J2575" s="1">
        <f>VLOOKUP(A2575,'1927-2022'!$A$2:$A$24116,1,FALSE)</f>
        <v>40116</v>
      </c>
    </row>
    <row r="2576" spans="1:10" x14ac:dyDescent="0.3">
      <c r="A2576" s="2">
        <v>40119</v>
      </c>
      <c r="B2576" s="9">
        <v>120.64</v>
      </c>
      <c r="C2576" s="9">
        <v>165.78</v>
      </c>
      <c r="D2576" s="9">
        <v>142.72</v>
      </c>
      <c r="E2576" s="9">
        <v>196.12</v>
      </c>
      <c r="F2576" s="9">
        <v>157.33000000000001</v>
      </c>
      <c r="G2576" s="9">
        <v>216.19</v>
      </c>
      <c r="H2576" s="9">
        <v>153.19</v>
      </c>
      <c r="I2576" s="9">
        <v>210.51</v>
      </c>
      <c r="J2576" s="1">
        <f>VLOOKUP(A2576,'1927-2022'!$A$2:$A$24116,1,FALSE)</f>
        <v>40119</v>
      </c>
    </row>
    <row r="2577" spans="1:10" x14ac:dyDescent="0.3">
      <c r="A2577" s="2">
        <v>40120</v>
      </c>
      <c r="B2577" s="9">
        <v>120.66</v>
      </c>
      <c r="C2577" s="9">
        <v>165.8</v>
      </c>
      <c r="D2577" s="9">
        <v>142.58000000000001</v>
      </c>
      <c r="E2577" s="9">
        <v>195.92</v>
      </c>
      <c r="F2577" s="9">
        <v>156.88999999999999</v>
      </c>
      <c r="G2577" s="9">
        <v>215.59</v>
      </c>
      <c r="H2577" s="9">
        <v>152.22999999999999</v>
      </c>
      <c r="I2577" s="9">
        <v>209.19</v>
      </c>
      <c r="J2577" s="1">
        <f>VLOOKUP(A2577,'1927-2022'!$A$2:$A$24116,1,FALSE)</f>
        <v>40120</v>
      </c>
    </row>
    <row r="2578" spans="1:10" x14ac:dyDescent="0.3">
      <c r="A2578" s="2">
        <v>40121</v>
      </c>
      <c r="B2578" s="9">
        <v>120.68</v>
      </c>
      <c r="C2578" s="9">
        <v>165.84</v>
      </c>
      <c r="D2578" s="9">
        <v>142.47999999999999</v>
      </c>
      <c r="E2578" s="9">
        <v>195.79</v>
      </c>
      <c r="F2578" s="9">
        <v>156.46</v>
      </c>
      <c r="G2578" s="9">
        <v>214.99</v>
      </c>
      <c r="H2578" s="9">
        <v>150.99</v>
      </c>
      <c r="I2578" s="9">
        <v>207.49</v>
      </c>
      <c r="J2578" s="1">
        <f>VLOOKUP(A2578,'1927-2022'!$A$2:$A$24116,1,FALSE)</f>
        <v>40121</v>
      </c>
    </row>
    <row r="2579" spans="1:10" x14ac:dyDescent="0.3">
      <c r="A2579" s="2">
        <v>40122</v>
      </c>
      <c r="B2579" s="9">
        <v>120.74</v>
      </c>
      <c r="C2579" s="9">
        <v>165.91</v>
      </c>
      <c r="D2579" s="9">
        <v>142.74</v>
      </c>
      <c r="E2579" s="9">
        <v>196.15</v>
      </c>
      <c r="F2579" s="9">
        <v>156.79</v>
      </c>
      <c r="G2579" s="9">
        <v>215.45</v>
      </c>
      <c r="H2579" s="9">
        <v>151.15</v>
      </c>
      <c r="I2579" s="9">
        <v>207.71</v>
      </c>
      <c r="J2579" s="1">
        <f>VLOOKUP(A2579,'1927-2022'!$A$2:$A$24116,1,FALSE)</f>
        <v>40122</v>
      </c>
    </row>
    <row r="2580" spans="1:10" x14ac:dyDescent="0.3">
      <c r="A2580" s="2">
        <v>40123</v>
      </c>
      <c r="B2580" s="9">
        <v>120.81</v>
      </c>
      <c r="C2580" s="9">
        <v>166.01</v>
      </c>
      <c r="D2580" s="9">
        <v>143.03</v>
      </c>
      <c r="E2580" s="9">
        <v>196.54</v>
      </c>
      <c r="F2580" s="9">
        <v>157.24</v>
      </c>
      <c r="G2580" s="9">
        <v>216.08</v>
      </c>
      <c r="H2580" s="9">
        <v>151.43</v>
      </c>
      <c r="I2580" s="9">
        <v>208.09</v>
      </c>
      <c r="J2580" s="1">
        <f>VLOOKUP(A2580,'1927-2022'!$A$2:$A$24116,1,FALSE)</f>
        <v>40123</v>
      </c>
    </row>
    <row r="2581" spans="1:10" x14ac:dyDescent="0.3">
      <c r="A2581" s="2">
        <v>40126</v>
      </c>
      <c r="B2581" s="9">
        <v>120.81</v>
      </c>
      <c r="C2581" s="9">
        <v>166.01</v>
      </c>
      <c r="D2581" s="9">
        <v>143.1</v>
      </c>
      <c r="E2581" s="9">
        <v>196.64</v>
      </c>
      <c r="F2581" s="9">
        <v>157.38999999999999</v>
      </c>
      <c r="G2581" s="9">
        <v>216.28</v>
      </c>
      <c r="H2581" s="9">
        <v>151.51</v>
      </c>
      <c r="I2581" s="9">
        <v>208.2</v>
      </c>
      <c r="J2581" s="1">
        <f>VLOOKUP(A2581,'1927-2022'!$A$2:$A$24116,1,FALSE)</f>
        <v>40126</v>
      </c>
    </row>
    <row r="2582" spans="1:10" x14ac:dyDescent="0.3">
      <c r="A2582" s="2">
        <v>40127</v>
      </c>
      <c r="B2582" s="9">
        <v>120.83</v>
      </c>
      <c r="C2582" s="9">
        <v>166.04</v>
      </c>
      <c r="D2582" s="9">
        <v>143.12</v>
      </c>
      <c r="E2582" s="9">
        <v>196.68</v>
      </c>
      <c r="F2582" s="9">
        <v>157.44999999999999</v>
      </c>
      <c r="G2582" s="9">
        <v>216.36</v>
      </c>
      <c r="H2582" s="9">
        <v>151.38999999999999</v>
      </c>
      <c r="I2582" s="9">
        <v>208.04</v>
      </c>
      <c r="J2582" s="1">
        <f>VLOOKUP(A2582,'1927-2022'!$A$2:$A$24116,1,FALSE)</f>
        <v>40127</v>
      </c>
    </row>
    <row r="2583" spans="1:10" x14ac:dyDescent="0.3">
      <c r="A2583" s="2">
        <v>40128</v>
      </c>
      <c r="B2583" s="9">
        <v>120.93</v>
      </c>
      <c r="C2583" s="9">
        <v>166.18</v>
      </c>
      <c r="D2583" s="9">
        <v>143.44999999999999</v>
      </c>
      <c r="E2583" s="9">
        <v>197.13</v>
      </c>
      <c r="F2583" s="9">
        <v>158.05000000000001</v>
      </c>
      <c r="G2583" s="9">
        <v>217.19</v>
      </c>
      <c r="H2583" s="9">
        <v>152.63</v>
      </c>
      <c r="I2583" s="9">
        <v>209.74</v>
      </c>
      <c r="J2583" s="1">
        <f>VLOOKUP(A2583,'1927-2022'!$A$2:$A$24116,1,FALSE)</f>
        <v>40128</v>
      </c>
    </row>
    <row r="2584" spans="1:10" x14ac:dyDescent="0.3">
      <c r="A2584" s="2">
        <v>40129</v>
      </c>
      <c r="B2584" s="9">
        <v>120.9</v>
      </c>
      <c r="C2584" s="9">
        <v>166.14</v>
      </c>
      <c r="D2584" s="9">
        <v>143.35</v>
      </c>
      <c r="E2584" s="9">
        <v>196.98</v>
      </c>
      <c r="F2584" s="9">
        <v>157.91</v>
      </c>
      <c r="G2584" s="9">
        <v>216.99</v>
      </c>
      <c r="H2584" s="9">
        <v>152.03</v>
      </c>
      <c r="I2584" s="9">
        <v>208.92</v>
      </c>
      <c r="J2584" s="1">
        <f>VLOOKUP(A2584,'1927-2022'!$A$2:$A$24116,1,FALSE)</f>
        <v>40129</v>
      </c>
    </row>
    <row r="2585" spans="1:10" x14ac:dyDescent="0.3">
      <c r="A2585" s="2">
        <v>40130</v>
      </c>
      <c r="B2585" s="9">
        <v>120.91</v>
      </c>
      <c r="C2585" s="9">
        <v>166.15</v>
      </c>
      <c r="D2585" s="9">
        <v>143.36000000000001</v>
      </c>
      <c r="E2585" s="9">
        <v>197.01</v>
      </c>
      <c r="F2585" s="9">
        <v>157.94999999999999</v>
      </c>
      <c r="G2585" s="9">
        <v>217.05</v>
      </c>
      <c r="H2585" s="9">
        <v>152.71</v>
      </c>
      <c r="I2585" s="9">
        <v>209.85</v>
      </c>
      <c r="J2585" s="1">
        <f>VLOOKUP(A2585,'1927-2022'!$A$2:$A$24116,1,FALSE)</f>
        <v>40130</v>
      </c>
    </row>
    <row r="2586" spans="1:10" x14ac:dyDescent="0.3">
      <c r="A2586" s="2">
        <v>40133</v>
      </c>
      <c r="B2586" s="9">
        <v>121.01</v>
      </c>
      <c r="C2586" s="9">
        <v>166.3</v>
      </c>
      <c r="D2586" s="9">
        <v>143.87</v>
      </c>
      <c r="E2586" s="9">
        <v>197.71</v>
      </c>
      <c r="F2586" s="9">
        <v>158.93</v>
      </c>
      <c r="G2586" s="9">
        <v>218.39</v>
      </c>
      <c r="H2586" s="9">
        <v>154.51</v>
      </c>
      <c r="I2586" s="9">
        <v>212.32</v>
      </c>
      <c r="J2586" s="1">
        <f>VLOOKUP(A2586,'1927-2022'!$A$2:$A$24116,1,FALSE)</f>
        <v>40133</v>
      </c>
    </row>
    <row r="2587" spans="1:10" x14ac:dyDescent="0.3">
      <c r="A2587" s="2">
        <v>40134</v>
      </c>
      <c r="B2587" s="9">
        <v>121.03</v>
      </c>
      <c r="C2587" s="9">
        <v>166.32</v>
      </c>
      <c r="D2587" s="9">
        <v>143.94</v>
      </c>
      <c r="E2587" s="9">
        <v>197.8</v>
      </c>
      <c r="F2587" s="9">
        <v>159.01</v>
      </c>
      <c r="G2587" s="9">
        <v>218.5</v>
      </c>
      <c r="H2587" s="9">
        <v>154.79</v>
      </c>
      <c r="I2587" s="9">
        <v>212.71</v>
      </c>
      <c r="J2587" s="1">
        <f>VLOOKUP(A2587,'1927-2022'!$A$2:$A$24116,1,FALSE)</f>
        <v>40134</v>
      </c>
    </row>
    <row r="2588" spans="1:10" x14ac:dyDescent="0.3">
      <c r="A2588" s="2">
        <v>40135</v>
      </c>
      <c r="B2588" s="9">
        <v>121.06</v>
      </c>
      <c r="C2588" s="9">
        <v>166.36</v>
      </c>
      <c r="D2588" s="9">
        <v>143.83000000000001</v>
      </c>
      <c r="E2588" s="9">
        <v>197.65</v>
      </c>
      <c r="F2588" s="9">
        <v>158.59</v>
      </c>
      <c r="G2588" s="9">
        <v>217.93</v>
      </c>
      <c r="H2588" s="9">
        <v>154.07</v>
      </c>
      <c r="I2588" s="9">
        <v>211.72</v>
      </c>
      <c r="J2588" s="1">
        <f>VLOOKUP(A2588,'1927-2022'!$A$2:$A$24116,1,FALSE)</f>
        <v>40135</v>
      </c>
    </row>
    <row r="2589" spans="1:10" x14ac:dyDescent="0.3">
      <c r="A2589" s="2">
        <v>40136</v>
      </c>
      <c r="B2589" s="9">
        <v>121.12</v>
      </c>
      <c r="C2589" s="9">
        <v>166.44</v>
      </c>
      <c r="D2589" s="9">
        <v>144.13999999999999</v>
      </c>
      <c r="E2589" s="9">
        <v>198.08</v>
      </c>
      <c r="F2589" s="9">
        <v>158.88</v>
      </c>
      <c r="G2589" s="9">
        <v>218.33</v>
      </c>
      <c r="H2589" s="9">
        <v>154.47</v>
      </c>
      <c r="I2589" s="9">
        <v>212.27</v>
      </c>
      <c r="J2589" s="1">
        <f>VLOOKUP(A2589,'1927-2022'!$A$2:$A$24116,1,FALSE)</f>
        <v>40136</v>
      </c>
    </row>
    <row r="2590" spans="1:10" x14ac:dyDescent="0.3">
      <c r="A2590" s="2">
        <v>40137</v>
      </c>
      <c r="B2590" s="9">
        <v>121.1</v>
      </c>
      <c r="C2590" s="9">
        <v>166.42</v>
      </c>
      <c r="D2590" s="9">
        <v>144.07</v>
      </c>
      <c r="E2590" s="9">
        <v>197.98</v>
      </c>
      <c r="F2590" s="9">
        <v>158.76</v>
      </c>
      <c r="G2590" s="9">
        <v>218.16</v>
      </c>
      <c r="H2590" s="9">
        <v>154.55000000000001</v>
      </c>
      <c r="I2590" s="9">
        <v>212.38</v>
      </c>
      <c r="J2590" s="1">
        <f>VLOOKUP(A2590,'1927-2022'!$A$2:$A$24116,1,FALSE)</f>
        <v>40137</v>
      </c>
    </row>
    <row r="2591" spans="1:10" x14ac:dyDescent="0.3">
      <c r="A2591" s="2">
        <v>40140</v>
      </c>
      <c r="B2591" s="9">
        <v>121.07</v>
      </c>
      <c r="C2591" s="9">
        <v>166.38</v>
      </c>
      <c r="D2591" s="9">
        <v>144.08000000000001</v>
      </c>
      <c r="E2591" s="9">
        <v>198</v>
      </c>
      <c r="F2591" s="9">
        <v>158.84</v>
      </c>
      <c r="G2591" s="9">
        <v>218.28</v>
      </c>
      <c r="H2591" s="9">
        <v>154.59</v>
      </c>
      <c r="I2591" s="9">
        <v>212.44</v>
      </c>
      <c r="J2591" s="1">
        <f>VLOOKUP(A2591,'1927-2022'!$A$2:$A$24116,1,FALSE)</f>
        <v>40140</v>
      </c>
    </row>
    <row r="2592" spans="1:10" x14ac:dyDescent="0.3">
      <c r="A2592" s="2">
        <v>40141</v>
      </c>
      <c r="B2592" s="9">
        <v>121.2</v>
      </c>
      <c r="C2592" s="9">
        <v>166.55</v>
      </c>
      <c r="D2592" s="9">
        <v>144.47</v>
      </c>
      <c r="E2592" s="9">
        <v>198.52</v>
      </c>
      <c r="F2592" s="9">
        <v>159.46</v>
      </c>
      <c r="G2592" s="9">
        <v>219.13</v>
      </c>
      <c r="H2592" s="9">
        <v>155.38999999999999</v>
      </c>
      <c r="I2592" s="9">
        <v>213.53</v>
      </c>
      <c r="J2592" s="1">
        <f>VLOOKUP(A2592,'1927-2022'!$A$2:$A$24116,1,FALSE)</f>
        <v>40141</v>
      </c>
    </row>
    <row r="2593" spans="1:10" x14ac:dyDescent="0.3">
      <c r="A2593" s="2">
        <v>40142</v>
      </c>
      <c r="B2593" s="9">
        <v>121.21</v>
      </c>
      <c r="C2593" s="9">
        <v>166.57</v>
      </c>
      <c r="D2593" s="9">
        <v>144.58000000000001</v>
      </c>
      <c r="E2593" s="9">
        <v>198.68</v>
      </c>
      <c r="F2593" s="9">
        <v>159.96</v>
      </c>
      <c r="G2593" s="9">
        <v>219.82</v>
      </c>
      <c r="H2593" s="9">
        <v>156.22999999999999</v>
      </c>
      <c r="I2593" s="9">
        <v>214.69</v>
      </c>
      <c r="J2593" s="1">
        <f>VLOOKUP(A2593,'1927-2022'!$A$2:$A$24116,1,FALSE)</f>
        <v>40142</v>
      </c>
    </row>
    <row r="2594" spans="1:10" x14ac:dyDescent="0.3">
      <c r="A2594" s="2">
        <v>40143</v>
      </c>
      <c r="B2594" s="9">
        <v>121.21</v>
      </c>
      <c r="C2594" s="9">
        <v>166.57</v>
      </c>
      <c r="D2594" s="9">
        <v>144.58000000000001</v>
      </c>
      <c r="E2594" s="9">
        <v>198.68</v>
      </c>
      <c r="F2594" s="9">
        <v>159.96</v>
      </c>
      <c r="G2594" s="9">
        <v>219.82</v>
      </c>
      <c r="H2594" s="9">
        <v>156.22999999999999</v>
      </c>
      <c r="I2594" s="9">
        <v>214.69</v>
      </c>
      <c r="J2594" s="1" t="e">
        <f>VLOOKUP(A2594,'1927-2022'!$A$2:$A$24116,1,FALSE)</f>
        <v>#N/A</v>
      </c>
    </row>
    <row r="2595" spans="1:10" x14ac:dyDescent="0.3">
      <c r="A2595" s="2">
        <v>40144</v>
      </c>
      <c r="B2595" s="9">
        <v>121.33</v>
      </c>
      <c r="C2595" s="9">
        <v>166.74</v>
      </c>
      <c r="D2595" s="9">
        <v>144.94999999999999</v>
      </c>
      <c r="E2595" s="9">
        <v>199.2</v>
      </c>
      <c r="F2595" s="9">
        <v>160.77000000000001</v>
      </c>
      <c r="G2595" s="9">
        <v>220.93</v>
      </c>
      <c r="H2595" s="9">
        <v>157.51</v>
      </c>
      <c r="I2595" s="9">
        <v>216.45</v>
      </c>
      <c r="J2595" s="1">
        <f>VLOOKUP(A2595,'1927-2022'!$A$2:$A$24116,1,FALSE)</f>
        <v>40144</v>
      </c>
    </row>
    <row r="2596" spans="1:10" x14ac:dyDescent="0.3">
      <c r="A2596" s="2">
        <v>40147</v>
      </c>
      <c r="B2596" s="9">
        <v>121.46</v>
      </c>
      <c r="C2596" s="9">
        <v>166.92</v>
      </c>
      <c r="D2596" s="9">
        <v>145.24</v>
      </c>
      <c r="E2596" s="9">
        <v>199.6</v>
      </c>
      <c r="F2596" s="9">
        <v>160.86000000000001</v>
      </c>
      <c r="G2596" s="9">
        <v>221.05</v>
      </c>
      <c r="H2596" s="9">
        <v>157.63</v>
      </c>
      <c r="I2596" s="9">
        <v>216.61</v>
      </c>
      <c r="J2596" s="1">
        <f>VLOOKUP(A2596,'1927-2022'!$A$2:$A$24116,1,FALSE)</f>
        <v>40147</v>
      </c>
    </row>
    <row r="2597" spans="1:10" x14ac:dyDescent="0.3">
      <c r="A2597" s="2">
        <v>40148</v>
      </c>
      <c r="B2597" s="9">
        <v>121.46</v>
      </c>
      <c r="C2597" s="9">
        <v>166.92</v>
      </c>
      <c r="D2597" s="9">
        <v>145.11000000000001</v>
      </c>
      <c r="E2597" s="9">
        <v>199.41</v>
      </c>
      <c r="F2597" s="9">
        <v>160.33000000000001</v>
      </c>
      <c r="G2597" s="9">
        <v>220.33</v>
      </c>
      <c r="H2597" s="9">
        <v>156.22</v>
      </c>
      <c r="I2597" s="9">
        <v>214.68</v>
      </c>
      <c r="J2597" s="1">
        <f>VLOOKUP(A2597,'1927-2022'!$A$2:$A$24116,1,FALSE)</f>
        <v>40148</v>
      </c>
    </row>
    <row r="2598" spans="1:10" x14ac:dyDescent="0.3">
      <c r="A2598" s="2">
        <v>40149</v>
      </c>
      <c r="B2598" s="9">
        <v>121.35</v>
      </c>
      <c r="C2598" s="9">
        <v>166.76</v>
      </c>
      <c r="D2598" s="9">
        <v>144.78</v>
      </c>
      <c r="E2598" s="9">
        <v>198.96</v>
      </c>
      <c r="F2598" s="9">
        <v>159.74</v>
      </c>
      <c r="G2598" s="9">
        <v>219.52</v>
      </c>
      <c r="H2598" s="9">
        <v>155.69999999999999</v>
      </c>
      <c r="I2598" s="9">
        <v>213.96</v>
      </c>
      <c r="J2598" s="1">
        <f>VLOOKUP(A2598,'1927-2022'!$A$2:$A$24116,1,FALSE)</f>
        <v>40149</v>
      </c>
    </row>
    <row r="2599" spans="1:10" x14ac:dyDescent="0.3">
      <c r="A2599" s="2">
        <v>40150</v>
      </c>
      <c r="B2599" s="9">
        <v>121.33</v>
      </c>
      <c r="C2599" s="9">
        <v>166.74</v>
      </c>
      <c r="D2599" s="9">
        <v>144.6</v>
      </c>
      <c r="E2599" s="9">
        <v>198.71</v>
      </c>
      <c r="F2599" s="9">
        <v>159.24</v>
      </c>
      <c r="G2599" s="9">
        <v>218.83</v>
      </c>
      <c r="H2599" s="9">
        <v>154.38</v>
      </c>
      <c r="I2599" s="9">
        <v>212.15</v>
      </c>
      <c r="J2599" s="1">
        <f>VLOOKUP(A2599,'1927-2022'!$A$2:$A$24116,1,FALSE)</f>
        <v>40150</v>
      </c>
    </row>
    <row r="2600" spans="1:10" x14ac:dyDescent="0.3">
      <c r="A2600" s="2">
        <v>40151</v>
      </c>
      <c r="B2600" s="9">
        <v>121.04</v>
      </c>
      <c r="C2600" s="9">
        <v>166.33</v>
      </c>
      <c r="D2600" s="9">
        <v>143.79</v>
      </c>
      <c r="E2600" s="9">
        <v>197.6</v>
      </c>
      <c r="F2600" s="9">
        <v>158.05000000000001</v>
      </c>
      <c r="G2600" s="9">
        <v>217.19</v>
      </c>
      <c r="H2600" s="9">
        <v>152.61000000000001</v>
      </c>
      <c r="I2600" s="9">
        <v>209.72</v>
      </c>
      <c r="J2600" s="1">
        <f>VLOOKUP(A2600,'1927-2022'!$A$2:$A$24116,1,FALSE)</f>
        <v>40151</v>
      </c>
    </row>
    <row r="2601" spans="1:10" x14ac:dyDescent="0.3">
      <c r="A2601" s="2">
        <v>40154</v>
      </c>
      <c r="B2601" s="9">
        <v>121.25</v>
      </c>
      <c r="C2601" s="9">
        <v>166.62</v>
      </c>
      <c r="D2601" s="9">
        <v>144.22999999999999</v>
      </c>
      <c r="E2601" s="9">
        <v>198.2</v>
      </c>
      <c r="F2601" s="9">
        <v>158.53</v>
      </c>
      <c r="G2601" s="9">
        <v>217.85</v>
      </c>
      <c r="H2601" s="9">
        <v>153.01</v>
      </c>
      <c r="I2601" s="9">
        <v>210.27</v>
      </c>
      <c r="J2601" s="1">
        <f>VLOOKUP(A2601,'1927-2022'!$A$2:$A$24116,1,FALSE)</f>
        <v>40154</v>
      </c>
    </row>
    <row r="2602" spans="1:10" x14ac:dyDescent="0.3">
      <c r="A2602" s="2">
        <v>40155</v>
      </c>
      <c r="B2602" s="9">
        <v>121.36</v>
      </c>
      <c r="C2602" s="9">
        <v>166.78</v>
      </c>
      <c r="D2602" s="9">
        <v>144.69</v>
      </c>
      <c r="E2602" s="9">
        <v>198.84</v>
      </c>
      <c r="F2602" s="9">
        <v>159.30000000000001</v>
      </c>
      <c r="G2602" s="9">
        <v>218.92</v>
      </c>
      <c r="H2602" s="9">
        <v>153.69</v>
      </c>
      <c r="I2602" s="9">
        <v>211.21</v>
      </c>
      <c r="J2602" s="1">
        <f>VLOOKUP(A2602,'1927-2022'!$A$2:$A$24116,1,FALSE)</f>
        <v>40155</v>
      </c>
    </row>
    <row r="2603" spans="1:10" x14ac:dyDescent="0.3">
      <c r="A2603" s="2">
        <v>40156</v>
      </c>
      <c r="B2603" s="9">
        <v>121.33</v>
      </c>
      <c r="C2603" s="9">
        <v>166.74</v>
      </c>
      <c r="D2603" s="9">
        <v>144.55000000000001</v>
      </c>
      <c r="E2603" s="9">
        <v>198.64</v>
      </c>
      <c r="F2603" s="9">
        <v>159.12</v>
      </c>
      <c r="G2603" s="9">
        <v>218.66</v>
      </c>
      <c r="H2603" s="9">
        <v>153.21</v>
      </c>
      <c r="I2603" s="9">
        <v>210.55</v>
      </c>
      <c r="J2603" s="1">
        <f>VLOOKUP(A2603,'1927-2022'!$A$2:$A$24116,1,FALSE)</f>
        <v>40156</v>
      </c>
    </row>
    <row r="2604" spans="1:10" x14ac:dyDescent="0.3">
      <c r="A2604" s="2">
        <v>40157</v>
      </c>
      <c r="B2604" s="9">
        <v>121.27</v>
      </c>
      <c r="C2604" s="9">
        <v>166.66</v>
      </c>
      <c r="D2604" s="9">
        <v>144.29</v>
      </c>
      <c r="E2604" s="9">
        <v>198.28</v>
      </c>
      <c r="F2604" s="9">
        <v>158.49</v>
      </c>
      <c r="G2604" s="9">
        <v>217.8</v>
      </c>
      <c r="H2604" s="9">
        <v>152.09</v>
      </c>
      <c r="I2604" s="9">
        <v>209</v>
      </c>
      <c r="J2604" s="1">
        <f>VLOOKUP(A2604,'1927-2022'!$A$2:$A$24116,1,FALSE)</f>
        <v>40157</v>
      </c>
    </row>
    <row r="2605" spans="1:10" x14ac:dyDescent="0.3">
      <c r="A2605" s="2">
        <v>40158</v>
      </c>
      <c r="B2605" s="9">
        <v>121.18</v>
      </c>
      <c r="C2605" s="9">
        <v>166.53</v>
      </c>
      <c r="D2605" s="9">
        <v>143.94</v>
      </c>
      <c r="E2605" s="9">
        <v>197.8</v>
      </c>
      <c r="F2605" s="9">
        <v>157.82</v>
      </c>
      <c r="G2605" s="9">
        <v>216.87</v>
      </c>
      <c r="H2605" s="9">
        <v>151.36000000000001</v>
      </c>
      <c r="I2605" s="9">
        <v>208.01</v>
      </c>
      <c r="J2605" s="1">
        <f>VLOOKUP(A2605,'1927-2022'!$A$2:$A$24116,1,FALSE)</f>
        <v>40158</v>
      </c>
    </row>
    <row r="2606" spans="1:10" x14ac:dyDescent="0.3">
      <c r="A2606" s="2">
        <v>40161</v>
      </c>
      <c r="B2606" s="9">
        <v>121.08</v>
      </c>
      <c r="C2606" s="9">
        <v>166.4</v>
      </c>
      <c r="D2606" s="9">
        <v>143.6</v>
      </c>
      <c r="E2606" s="9">
        <v>197.34</v>
      </c>
      <c r="F2606" s="9">
        <v>157.66999999999999</v>
      </c>
      <c r="G2606" s="9">
        <v>216.67</v>
      </c>
      <c r="H2606" s="9">
        <v>151.61000000000001</v>
      </c>
      <c r="I2606" s="9">
        <v>208.34</v>
      </c>
      <c r="J2606" s="1">
        <f>VLOOKUP(A2606,'1927-2022'!$A$2:$A$24116,1,FALSE)</f>
        <v>40161</v>
      </c>
    </row>
    <row r="2607" spans="1:10" x14ac:dyDescent="0.3">
      <c r="A2607" s="2">
        <v>40162</v>
      </c>
      <c r="B2607" s="9">
        <v>121.03</v>
      </c>
      <c r="C2607" s="9">
        <v>166.33</v>
      </c>
      <c r="D2607" s="9">
        <v>143.21</v>
      </c>
      <c r="E2607" s="9">
        <v>196.81</v>
      </c>
      <c r="F2607" s="9">
        <v>157.1</v>
      </c>
      <c r="G2607" s="9">
        <v>215.9</v>
      </c>
      <c r="H2607" s="9">
        <v>151</v>
      </c>
      <c r="I2607" s="9">
        <v>207.52</v>
      </c>
      <c r="J2607" s="1">
        <f>VLOOKUP(A2607,'1927-2022'!$A$2:$A$24116,1,FALSE)</f>
        <v>40162</v>
      </c>
    </row>
    <row r="2608" spans="1:10" x14ac:dyDescent="0.3">
      <c r="A2608" s="2">
        <v>40163</v>
      </c>
      <c r="B2608" s="9">
        <v>121.11</v>
      </c>
      <c r="C2608" s="9">
        <v>166.43</v>
      </c>
      <c r="D2608" s="9">
        <v>143.32</v>
      </c>
      <c r="E2608" s="9">
        <v>196.95</v>
      </c>
      <c r="F2608" s="9">
        <v>157.25</v>
      </c>
      <c r="G2608" s="9">
        <v>216.1</v>
      </c>
      <c r="H2608" s="9">
        <v>150.91999999999999</v>
      </c>
      <c r="I2608" s="9">
        <v>207.41</v>
      </c>
      <c r="J2608" s="1">
        <f>VLOOKUP(A2608,'1927-2022'!$A$2:$A$24116,1,FALSE)</f>
        <v>40163</v>
      </c>
    </row>
    <row r="2609" spans="1:10" x14ac:dyDescent="0.3">
      <c r="A2609" s="2">
        <v>40164</v>
      </c>
      <c r="B2609" s="9">
        <v>121.3</v>
      </c>
      <c r="C2609" s="9">
        <v>166.7</v>
      </c>
      <c r="D2609" s="9">
        <v>144</v>
      </c>
      <c r="E2609" s="9">
        <v>197.89</v>
      </c>
      <c r="F2609" s="9">
        <v>158.32</v>
      </c>
      <c r="G2609" s="9">
        <v>217.57</v>
      </c>
      <c r="H2609" s="9">
        <v>152.77000000000001</v>
      </c>
      <c r="I2609" s="9">
        <v>209.94</v>
      </c>
      <c r="J2609" s="1">
        <f>VLOOKUP(A2609,'1927-2022'!$A$2:$A$24116,1,FALSE)</f>
        <v>40164</v>
      </c>
    </row>
    <row r="2610" spans="1:10" x14ac:dyDescent="0.3">
      <c r="A2610" s="2">
        <v>40165</v>
      </c>
      <c r="B2610" s="9">
        <v>121.22</v>
      </c>
      <c r="C2610" s="9">
        <v>166.59</v>
      </c>
      <c r="D2610" s="9">
        <v>143.63</v>
      </c>
      <c r="E2610" s="9">
        <v>197.38</v>
      </c>
      <c r="F2610" s="9">
        <v>157.71</v>
      </c>
      <c r="G2610" s="9">
        <v>216.73</v>
      </c>
      <c r="H2610" s="9">
        <v>151.88999999999999</v>
      </c>
      <c r="I2610" s="9">
        <v>208.73</v>
      </c>
      <c r="J2610" s="1">
        <f>VLOOKUP(A2610,'1927-2022'!$A$2:$A$24116,1,FALSE)</f>
        <v>40165</v>
      </c>
    </row>
    <row r="2611" spans="1:10" x14ac:dyDescent="0.3">
      <c r="A2611" s="2">
        <v>40168</v>
      </c>
      <c r="B2611" s="9">
        <v>121.03</v>
      </c>
      <c r="C2611" s="9">
        <v>166.33</v>
      </c>
      <c r="D2611" s="9">
        <v>142.94</v>
      </c>
      <c r="E2611" s="9">
        <v>196.44</v>
      </c>
      <c r="F2611" s="9">
        <v>156.43</v>
      </c>
      <c r="G2611" s="9">
        <v>214.98</v>
      </c>
      <c r="H2611" s="9">
        <v>150.12</v>
      </c>
      <c r="I2611" s="9">
        <v>206.3</v>
      </c>
      <c r="J2611" s="1">
        <f>VLOOKUP(A2611,'1927-2022'!$A$2:$A$24116,1,FALSE)</f>
        <v>40168</v>
      </c>
    </row>
    <row r="2612" spans="1:10" x14ac:dyDescent="0.3">
      <c r="A2612" s="2">
        <v>40169</v>
      </c>
      <c r="B2612" s="9">
        <v>120.95</v>
      </c>
      <c r="C2612" s="9">
        <v>166.22</v>
      </c>
      <c r="D2612" s="9">
        <v>142.66999999999999</v>
      </c>
      <c r="E2612" s="9">
        <v>196.07</v>
      </c>
      <c r="F2612" s="9">
        <v>155.88999999999999</v>
      </c>
      <c r="G2612" s="9">
        <v>214.23</v>
      </c>
      <c r="H2612" s="9">
        <v>149.12</v>
      </c>
      <c r="I2612" s="9">
        <v>204.92</v>
      </c>
      <c r="J2612" s="1">
        <f>VLOOKUP(A2612,'1927-2022'!$A$2:$A$24116,1,FALSE)</f>
        <v>40169</v>
      </c>
    </row>
    <row r="2613" spans="1:10" x14ac:dyDescent="0.3">
      <c r="A2613" s="2">
        <v>40170</v>
      </c>
      <c r="B2613" s="9">
        <v>120.92</v>
      </c>
      <c r="C2613" s="9">
        <v>166.17</v>
      </c>
      <c r="D2613" s="9">
        <v>142.49</v>
      </c>
      <c r="E2613" s="9">
        <v>195.81</v>
      </c>
      <c r="F2613" s="9">
        <v>155.74</v>
      </c>
      <c r="G2613" s="9">
        <v>214.03</v>
      </c>
      <c r="H2613" s="9">
        <v>148.91999999999999</v>
      </c>
      <c r="I2613" s="9">
        <v>204.65</v>
      </c>
      <c r="J2613" s="1">
        <f>VLOOKUP(A2613,'1927-2022'!$A$2:$A$24116,1,FALSE)</f>
        <v>40170</v>
      </c>
    </row>
    <row r="2614" spans="1:10" x14ac:dyDescent="0.3">
      <c r="A2614" s="2">
        <v>40171</v>
      </c>
      <c r="B2614" s="9">
        <v>120.79</v>
      </c>
      <c r="C2614" s="9">
        <v>166</v>
      </c>
      <c r="D2614" s="9">
        <v>142.16</v>
      </c>
      <c r="E2614" s="9">
        <v>195.36</v>
      </c>
      <c r="F2614" s="9">
        <v>155.19999999999999</v>
      </c>
      <c r="G2614" s="9">
        <v>213.28</v>
      </c>
      <c r="H2614" s="9">
        <v>147.99</v>
      </c>
      <c r="I2614" s="9">
        <v>203.38</v>
      </c>
      <c r="J2614" s="1">
        <f>VLOOKUP(A2614,'1927-2022'!$A$2:$A$24116,1,FALSE)</f>
        <v>40171</v>
      </c>
    </row>
    <row r="2615" spans="1:10" x14ac:dyDescent="0.3">
      <c r="A2615" s="2">
        <v>40172</v>
      </c>
      <c r="B2615" s="9">
        <v>120.79</v>
      </c>
      <c r="C2615" s="9">
        <v>166</v>
      </c>
      <c r="D2615" s="9">
        <v>142.16</v>
      </c>
      <c r="E2615" s="9">
        <v>195.36</v>
      </c>
      <c r="F2615" s="9">
        <v>155.19999999999999</v>
      </c>
      <c r="G2615" s="9">
        <v>213.28</v>
      </c>
      <c r="H2615" s="9">
        <v>147.99</v>
      </c>
      <c r="I2615" s="9">
        <v>203.38</v>
      </c>
      <c r="J2615" s="1" t="e">
        <f>VLOOKUP(A2615,'1927-2022'!$A$2:$A$24116,1,FALSE)</f>
        <v>#N/A</v>
      </c>
    </row>
    <row r="2616" spans="1:10" x14ac:dyDescent="0.3">
      <c r="A2616" s="2">
        <v>40175</v>
      </c>
      <c r="B2616" s="9">
        <v>120.65</v>
      </c>
      <c r="C2616" s="9">
        <v>165.8</v>
      </c>
      <c r="D2616" s="9">
        <v>141.91</v>
      </c>
      <c r="E2616" s="9">
        <v>195.02</v>
      </c>
      <c r="F2616" s="9">
        <v>154.93</v>
      </c>
      <c r="G2616" s="9">
        <v>212.91</v>
      </c>
      <c r="H2616" s="9">
        <v>147.71</v>
      </c>
      <c r="I2616" s="9">
        <v>203</v>
      </c>
      <c r="J2616" s="1">
        <f>VLOOKUP(A2616,'1927-2022'!$A$2:$A$24116,1,FALSE)</f>
        <v>40175</v>
      </c>
    </row>
    <row r="2617" spans="1:10" x14ac:dyDescent="0.3">
      <c r="A2617" s="2">
        <v>40176</v>
      </c>
      <c r="B2617" s="9">
        <v>120.65</v>
      </c>
      <c r="C2617" s="9">
        <v>165.81</v>
      </c>
      <c r="D2617" s="9">
        <v>141.99</v>
      </c>
      <c r="E2617" s="9">
        <v>195.14</v>
      </c>
      <c r="F2617" s="9">
        <v>155.11000000000001</v>
      </c>
      <c r="G2617" s="9">
        <v>213.17</v>
      </c>
      <c r="H2617" s="9">
        <v>148.22999999999999</v>
      </c>
      <c r="I2617" s="9">
        <v>203.71</v>
      </c>
      <c r="J2617" s="1">
        <f>VLOOKUP(A2617,'1927-2022'!$A$2:$A$24116,1,FALSE)</f>
        <v>40176</v>
      </c>
    </row>
    <row r="2618" spans="1:10" x14ac:dyDescent="0.3">
      <c r="A2618" s="2">
        <v>40177</v>
      </c>
      <c r="B2618" s="9">
        <v>120.66</v>
      </c>
      <c r="C2618" s="9">
        <v>165.83</v>
      </c>
      <c r="D2618" s="9">
        <v>142.03</v>
      </c>
      <c r="E2618" s="9">
        <v>195.19</v>
      </c>
      <c r="F2618" s="9">
        <v>155.37</v>
      </c>
      <c r="G2618" s="9">
        <v>213.51</v>
      </c>
      <c r="H2618" s="9">
        <v>148.84</v>
      </c>
      <c r="I2618" s="9">
        <v>204.54</v>
      </c>
      <c r="J2618" s="1">
        <f>VLOOKUP(A2618,'1927-2022'!$A$2:$A$24116,1,FALSE)</f>
        <v>40177</v>
      </c>
    </row>
    <row r="2619" spans="1:10" x14ac:dyDescent="0.3">
      <c r="A2619" s="2">
        <v>40178</v>
      </c>
      <c r="B2619" s="9">
        <v>120.56</v>
      </c>
      <c r="C2619" s="9">
        <v>165.68</v>
      </c>
      <c r="D2619" s="9">
        <v>141.66999999999999</v>
      </c>
      <c r="E2619" s="9">
        <v>194.7</v>
      </c>
      <c r="F2619" s="9">
        <v>154.84</v>
      </c>
      <c r="G2619" s="9">
        <v>212.79</v>
      </c>
      <c r="H2619" s="9">
        <v>148.19</v>
      </c>
      <c r="I2619" s="9">
        <v>203.66</v>
      </c>
      <c r="J2619" s="1">
        <f>VLOOKUP(A2619,'1927-2022'!$A$2:$A$24116,1,FALSE)</f>
        <v>40178</v>
      </c>
    </row>
    <row r="2620" spans="1:10" x14ac:dyDescent="0.3">
      <c r="A2620" s="2">
        <v>40179</v>
      </c>
      <c r="B2620" s="9">
        <v>120.56</v>
      </c>
      <c r="C2620" s="9">
        <v>165.68</v>
      </c>
      <c r="D2620" s="9">
        <v>141.66999999999999</v>
      </c>
      <c r="E2620" s="9">
        <v>194.7</v>
      </c>
      <c r="F2620" s="9">
        <v>154.84</v>
      </c>
      <c r="G2620" s="9">
        <v>212.79</v>
      </c>
      <c r="H2620" s="9">
        <v>148.19</v>
      </c>
      <c r="I2620" s="9">
        <v>203.66</v>
      </c>
      <c r="J2620" s="1" t="e">
        <f>VLOOKUP(A2620,'1927-2022'!$A$2:$A$24116,1,FALSE)</f>
        <v>#N/A</v>
      </c>
    </row>
    <row r="2621" spans="1:10" x14ac:dyDescent="0.3">
      <c r="A2621" s="2">
        <v>40182</v>
      </c>
      <c r="B2621" s="9">
        <v>120.7</v>
      </c>
      <c r="C2621" s="9">
        <v>165.88</v>
      </c>
      <c r="D2621" s="9">
        <v>141.88</v>
      </c>
      <c r="E2621" s="9">
        <v>194.98</v>
      </c>
      <c r="F2621" s="9">
        <v>154.94999999999999</v>
      </c>
      <c r="G2621" s="9">
        <v>212.94</v>
      </c>
      <c r="H2621" s="9">
        <v>147.83000000000001</v>
      </c>
      <c r="I2621" s="9">
        <v>203.17</v>
      </c>
      <c r="J2621" s="1">
        <f>VLOOKUP(A2621,'1927-2022'!$A$2:$A$24116,1,FALSE)</f>
        <v>40182</v>
      </c>
    </row>
    <row r="2622" spans="1:10" x14ac:dyDescent="0.3">
      <c r="A2622" s="2">
        <v>40183</v>
      </c>
      <c r="B2622" s="9">
        <v>120.87</v>
      </c>
      <c r="C2622" s="9">
        <v>166.12</v>
      </c>
      <c r="D2622" s="9">
        <v>142.37</v>
      </c>
      <c r="E2622" s="9">
        <v>195.66</v>
      </c>
      <c r="F2622" s="9">
        <v>155.85</v>
      </c>
      <c r="G2622" s="9">
        <v>214.18</v>
      </c>
      <c r="H2622" s="9">
        <v>149.04</v>
      </c>
      <c r="I2622" s="9">
        <v>204.82</v>
      </c>
      <c r="J2622" s="1">
        <f>VLOOKUP(A2622,'1927-2022'!$A$2:$A$24116,1,FALSE)</f>
        <v>40183</v>
      </c>
    </row>
    <row r="2623" spans="1:10" x14ac:dyDescent="0.3">
      <c r="A2623" s="2">
        <v>40184</v>
      </c>
      <c r="B2623" s="9">
        <v>120.91</v>
      </c>
      <c r="C2623" s="9">
        <v>166.17</v>
      </c>
      <c r="D2623" s="9">
        <v>142.32</v>
      </c>
      <c r="E2623" s="9">
        <v>195.59</v>
      </c>
      <c r="F2623" s="9">
        <v>155.53</v>
      </c>
      <c r="G2623" s="9">
        <v>213.75</v>
      </c>
      <c r="H2623" s="9">
        <v>148.11000000000001</v>
      </c>
      <c r="I2623" s="9">
        <v>203.55</v>
      </c>
      <c r="J2623" s="1">
        <f>VLOOKUP(A2623,'1927-2022'!$A$2:$A$24116,1,FALSE)</f>
        <v>40184</v>
      </c>
    </row>
    <row r="2624" spans="1:10" x14ac:dyDescent="0.3">
      <c r="A2624" s="2">
        <v>40185</v>
      </c>
      <c r="B2624" s="9">
        <v>120.85</v>
      </c>
      <c r="C2624" s="9">
        <v>166.08</v>
      </c>
      <c r="D2624" s="9">
        <v>142.19</v>
      </c>
      <c r="E2624" s="9">
        <v>195.41</v>
      </c>
      <c r="F2624" s="9">
        <v>155.37</v>
      </c>
      <c r="G2624" s="9">
        <v>213.52</v>
      </c>
      <c r="H2624" s="9">
        <v>148.07</v>
      </c>
      <c r="I2624" s="9">
        <v>203.5</v>
      </c>
      <c r="J2624" s="1">
        <f>VLOOKUP(A2624,'1927-2022'!$A$2:$A$24116,1,FALSE)</f>
        <v>40185</v>
      </c>
    </row>
    <row r="2625" spans="1:10" x14ac:dyDescent="0.3">
      <c r="A2625" s="2">
        <v>40186</v>
      </c>
      <c r="B2625" s="9">
        <v>120.99</v>
      </c>
      <c r="C2625" s="9">
        <v>166.29</v>
      </c>
      <c r="D2625" s="9">
        <v>142.44999999999999</v>
      </c>
      <c r="E2625" s="9">
        <v>195.77</v>
      </c>
      <c r="F2625" s="9">
        <v>155.62</v>
      </c>
      <c r="G2625" s="9">
        <v>213.86</v>
      </c>
      <c r="H2625" s="9">
        <v>148.31</v>
      </c>
      <c r="I2625" s="9">
        <v>203.83</v>
      </c>
      <c r="J2625" s="1">
        <f>VLOOKUP(A2625,'1927-2022'!$A$2:$A$24116,1,FALSE)</f>
        <v>40186</v>
      </c>
    </row>
    <row r="2626" spans="1:10" x14ac:dyDescent="0.3">
      <c r="A2626" s="2">
        <v>40189</v>
      </c>
      <c r="B2626" s="9">
        <v>121.06</v>
      </c>
      <c r="C2626" s="9">
        <v>166.37</v>
      </c>
      <c r="D2626" s="9">
        <v>142.47999999999999</v>
      </c>
      <c r="E2626" s="9">
        <v>195.81</v>
      </c>
      <c r="F2626" s="9">
        <v>155.62</v>
      </c>
      <c r="G2626" s="9">
        <v>213.86</v>
      </c>
      <c r="H2626" s="9">
        <v>147.94999999999999</v>
      </c>
      <c r="I2626" s="9">
        <v>203.33</v>
      </c>
      <c r="J2626" s="1">
        <f>VLOOKUP(A2626,'1927-2022'!$A$2:$A$24116,1,FALSE)</f>
        <v>40189</v>
      </c>
    </row>
    <row r="2627" spans="1:10" x14ac:dyDescent="0.3">
      <c r="A2627" s="2">
        <v>40190</v>
      </c>
      <c r="B2627" s="9">
        <v>121.12</v>
      </c>
      <c r="C2627" s="9">
        <v>166.45</v>
      </c>
      <c r="D2627" s="9">
        <v>142.93</v>
      </c>
      <c r="E2627" s="9">
        <v>196.43</v>
      </c>
      <c r="F2627" s="9">
        <v>156.58000000000001</v>
      </c>
      <c r="G2627" s="9">
        <v>215.19</v>
      </c>
      <c r="H2627" s="9">
        <v>150.04</v>
      </c>
      <c r="I2627" s="9">
        <v>206.2</v>
      </c>
      <c r="J2627" s="1">
        <f>VLOOKUP(A2627,'1927-2022'!$A$2:$A$24116,1,FALSE)</f>
        <v>40190</v>
      </c>
    </row>
    <row r="2628" spans="1:10" x14ac:dyDescent="0.3">
      <c r="A2628" s="2">
        <v>40191</v>
      </c>
      <c r="B2628" s="9">
        <v>121.03</v>
      </c>
      <c r="C2628" s="9">
        <v>166.34</v>
      </c>
      <c r="D2628" s="9">
        <v>142.65</v>
      </c>
      <c r="E2628" s="9">
        <v>196.05</v>
      </c>
      <c r="F2628" s="9">
        <v>156.1</v>
      </c>
      <c r="G2628" s="9">
        <v>214.53</v>
      </c>
      <c r="H2628" s="9">
        <v>148.91999999999999</v>
      </c>
      <c r="I2628" s="9">
        <v>204.66</v>
      </c>
      <c r="J2628" s="1">
        <f>VLOOKUP(A2628,'1927-2022'!$A$2:$A$24116,1,FALSE)</f>
        <v>40191</v>
      </c>
    </row>
    <row r="2629" spans="1:10" x14ac:dyDescent="0.3">
      <c r="A2629" s="2">
        <v>40192</v>
      </c>
      <c r="B2629" s="9">
        <v>121.12</v>
      </c>
      <c r="C2629" s="9">
        <v>166.47</v>
      </c>
      <c r="D2629" s="9">
        <v>142.97</v>
      </c>
      <c r="E2629" s="9">
        <v>196.49</v>
      </c>
      <c r="F2629" s="9">
        <v>156.58000000000001</v>
      </c>
      <c r="G2629" s="9">
        <v>215.19</v>
      </c>
      <c r="H2629" s="9">
        <v>150</v>
      </c>
      <c r="I2629" s="9">
        <v>206.15</v>
      </c>
      <c r="J2629" s="1">
        <f>VLOOKUP(A2629,'1927-2022'!$A$2:$A$24116,1,FALSE)</f>
        <v>40192</v>
      </c>
    </row>
    <row r="2630" spans="1:10" x14ac:dyDescent="0.3">
      <c r="A2630" s="2">
        <v>40193</v>
      </c>
      <c r="B2630" s="9">
        <v>121.26</v>
      </c>
      <c r="C2630" s="9">
        <v>166.65</v>
      </c>
      <c r="D2630" s="9">
        <v>143.35</v>
      </c>
      <c r="E2630" s="9">
        <v>197.01</v>
      </c>
      <c r="F2630" s="9">
        <v>157.29</v>
      </c>
      <c r="G2630" s="9">
        <v>216.17</v>
      </c>
      <c r="H2630" s="9">
        <v>150.76</v>
      </c>
      <c r="I2630" s="9">
        <v>207.2</v>
      </c>
      <c r="J2630" s="1">
        <f>VLOOKUP(A2630,'1927-2022'!$A$2:$A$24116,1,FALSE)</f>
        <v>40193</v>
      </c>
    </row>
    <row r="2631" spans="1:10" x14ac:dyDescent="0.3">
      <c r="A2631" s="2">
        <v>40196</v>
      </c>
      <c r="B2631" s="9">
        <v>121.26</v>
      </c>
      <c r="C2631" s="9">
        <v>166.65</v>
      </c>
      <c r="D2631" s="9">
        <v>143.35</v>
      </c>
      <c r="E2631" s="9">
        <v>197.01</v>
      </c>
      <c r="F2631" s="9">
        <v>157.29</v>
      </c>
      <c r="G2631" s="9">
        <v>216.17</v>
      </c>
      <c r="H2631" s="9">
        <v>150.76</v>
      </c>
      <c r="I2631" s="9">
        <v>207.2</v>
      </c>
      <c r="J2631" s="1" t="e">
        <f>VLOOKUP(A2631,'1927-2022'!$A$2:$A$24116,1,FALSE)</f>
        <v>#N/A</v>
      </c>
    </row>
    <row r="2632" spans="1:10" x14ac:dyDescent="0.3">
      <c r="A2632" s="2">
        <v>40197</v>
      </c>
      <c r="B2632" s="9">
        <v>121.19</v>
      </c>
      <c r="C2632" s="9">
        <v>166.56</v>
      </c>
      <c r="D2632" s="9">
        <v>143.13999999999999</v>
      </c>
      <c r="E2632" s="9">
        <v>196.73</v>
      </c>
      <c r="F2632" s="9">
        <v>157.02000000000001</v>
      </c>
      <c r="G2632" s="9">
        <v>215.8</v>
      </c>
      <c r="H2632" s="9">
        <v>150.47999999999999</v>
      </c>
      <c r="I2632" s="9">
        <v>206.81</v>
      </c>
      <c r="J2632" s="1">
        <f>VLOOKUP(A2632,'1927-2022'!$A$2:$A$24116,1,FALSE)</f>
        <v>40197</v>
      </c>
    </row>
    <row r="2633" spans="1:10" x14ac:dyDescent="0.3">
      <c r="A2633" s="2">
        <v>40198</v>
      </c>
      <c r="B2633" s="9">
        <v>121.24</v>
      </c>
      <c r="C2633" s="9">
        <v>166.62</v>
      </c>
      <c r="D2633" s="9">
        <v>143.38</v>
      </c>
      <c r="E2633" s="9">
        <v>197.05</v>
      </c>
      <c r="F2633" s="9">
        <v>157.46</v>
      </c>
      <c r="G2633" s="9">
        <v>216.4</v>
      </c>
      <c r="H2633" s="9">
        <v>151.53</v>
      </c>
      <c r="I2633" s="9">
        <v>208.25</v>
      </c>
      <c r="J2633" s="1">
        <f>VLOOKUP(A2633,'1927-2022'!$A$2:$A$24116,1,FALSE)</f>
        <v>40198</v>
      </c>
    </row>
    <row r="2634" spans="1:10" x14ac:dyDescent="0.3">
      <c r="A2634" s="2">
        <v>40199</v>
      </c>
      <c r="B2634" s="9">
        <v>121.33</v>
      </c>
      <c r="C2634" s="9">
        <v>166.76</v>
      </c>
      <c r="D2634" s="9">
        <v>143.74</v>
      </c>
      <c r="E2634" s="9">
        <v>197.54</v>
      </c>
      <c r="F2634" s="9">
        <v>158.01</v>
      </c>
      <c r="G2634" s="9">
        <v>217.15</v>
      </c>
      <c r="H2634" s="9">
        <v>152.37</v>
      </c>
      <c r="I2634" s="9">
        <v>209.41</v>
      </c>
      <c r="J2634" s="1">
        <f>VLOOKUP(A2634,'1927-2022'!$A$2:$A$24116,1,FALSE)</f>
        <v>40199</v>
      </c>
    </row>
    <row r="2635" spans="1:10" x14ac:dyDescent="0.3">
      <c r="A2635" s="2">
        <v>40200</v>
      </c>
      <c r="B2635" s="9">
        <v>121.41</v>
      </c>
      <c r="C2635" s="9">
        <v>166.86</v>
      </c>
      <c r="D2635" s="9">
        <v>143.91</v>
      </c>
      <c r="E2635" s="9">
        <v>197.78</v>
      </c>
      <c r="F2635" s="9">
        <v>158.13</v>
      </c>
      <c r="G2635" s="9">
        <v>217.32</v>
      </c>
      <c r="H2635" s="9">
        <v>152.65</v>
      </c>
      <c r="I2635" s="9">
        <v>209.79</v>
      </c>
      <c r="J2635" s="1">
        <f>VLOOKUP(A2635,'1927-2022'!$A$2:$A$24116,1,FALSE)</f>
        <v>40200</v>
      </c>
    </row>
    <row r="2636" spans="1:10" x14ac:dyDescent="0.3">
      <c r="A2636" s="2">
        <v>40203</v>
      </c>
      <c r="B2636" s="9">
        <v>121.41</v>
      </c>
      <c r="C2636" s="9">
        <v>166.86</v>
      </c>
      <c r="D2636" s="9">
        <v>143.83000000000001</v>
      </c>
      <c r="E2636" s="9">
        <v>197.67</v>
      </c>
      <c r="F2636" s="9">
        <v>157.9</v>
      </c>
      <c r="G2636" s="9">
        <v>217.01</v>
      </c>
      <c r="H2636" s="9">
        <v>151.97</v>
      </c>
      <c r="I2636" s="9">
        <v>208.86</v>
      </c>
      <c r="J2636" s="1">
        <f>VLOOKUP(A2636,'1927-2022'!$A$2:$A$24116,1,FALSE)</f>
        <v>40203</v>
      </c>
    </row>
    <row r="2637" spans="1:10" x14ac:dyDescent="0.3">
      <c r="A2637" s="2">
        <v>40204</v>
      </c>
      <c r="B2637" s="9">
        <v>121.39</v>
      </c>
      <c r="C2637" s="9">
        <v>166.84</v>
      </c>
      <c r="D2637" s="9">
        <v>143.88</v>
      </c>
      <c r="E2637" s="9">
        <v>197.74</v>
      </c>
      <c r="F2637" s="9">
        <v>158.03</v>
      </c>
      <c r="G2637" s="9">
        <v>217.18</v>
      </c>
      <c r="H2637" s="9">
        <v>151.93</v>
      </c>
      <c r="I2637" s="9">
        <v>208.8</v>
      </c>
      <c r="J2637" s="1">
        <f>VLOOKUP(A2637,'1927-2022'!$A$2:$A$24116,1,FALSE)</f>
        <v>40204</v>
      </c>
    </row>
    <row r="2638" spans="1:10" x14ac:dyDescent="0.3">
      <c r="A2638" s="2">
        <v>40205</v>
      </c>
      <c r="B2638" s="9">
        <v>121.33</v>
      </c>
      <c r="C2638" s="9">
        <v>166.75</v>
      </c>
      <c r="D2638" s="9">
        <v>143.72999999999999</v>
      </c>
      <c r="E2638" s="9">
        <v>197.53</v>
      </c>
      <c r="F2638" s="9">
        <v>157.80000000000001</v>
      </c>
      <c r="G2638" s="9">
        <v>216.86</v>
      </c>
      <c r="H2638" s="9">
        <v>152.01</v>
      </c>
      <c r="I2638" s="9">
        <v>208.91</v>
      </c>
      <c r="J2638" s="1">
        <f>VLOOKUP(A2638,'1927-2022'!$A$2:$A$24116,1,FALSE)</f>
        <v>40205</v>
      </c>
    </row>
    <row r="2639" spans="1:10" x14ac:dyDescent="0.3">
      <c r="A2639" s="2">
        <v>40206</v>
      </c>
      <c r="B2639" s="9">
        <v>121.39</v>
      </c>
      <c r="C2639" s="9">
        <v>166.84</v>
      </c>
      <c r="D2639" s="9">
        <v>143.88999999999999</v>
      </c>
      <c r="E2639" s="9">
        <v>197.76</v>
      </c>
      <c r="F2639" s="9">
        <v>157.86000000000001</v>
      </c>
      <c r="G2639" s="9">
        <v>216.95</v>
      </c>
      <c r="H2639" s="9">
        <v>151.77000000000001</v>
      </c>
      <c r="I2639" s="9">
        <v>208.58</v>
      </c>
      <c r="J2639" s="1">
        <f>VLOOKUP(A2639,'1927-2022'!$A$2:$A$24116,1,FALSE)</f>
        <v>40206</v>
      </c>
    </row>
    <row r="2640" spans="1:10" x14ac:dyDescent="0.3">
      <c r="A2640" s="2">
        <v>40207</v>
      </c>
      <c r="B2640" s="9">
        <v>121.5</v>
      </c>
      <c r="C2640" s="9">
        <v>166.99</v>
      </c>
      <c r="D2640" s="9">
        <v>144.25</v>
      </c>
      <c r="E2640" s="9">
        <v>198.25</v>
      </c>
      <c r="F2640" s="9">
        <v>158.47</v>
      </c>
      <c r="G2640" s="9">
        <v>217.79</v>
      </c>
      <c r="H2640" s="9">
        <v>152.61000000000001</v>
      </c>
      <c r="I2640" s="9">
        <v>209.74</v>
      </c>
      <c r="J2640" s="1">
        <f>VLOOKUP(A2640,'1927-2022'!$A$2:$A$24116,1,FALSE)</f>
        <v>40207</v>
      </c>
    </row>
    <row r="2641" spans="1:10" x14ac:dyDescent="0.3">
      <c r="A2641" s="2">
        <v>40210</v>
      </c>
      <c r="B2641" s="9">
        <v>121.45</v>
      </c>
      <c r="C2641" s="9">
        <v>166.91</v>
      </c>
      <c r="D2641" s="9">
        <v>144.07</v>
      </c>
      <c r="E2641" s="9">
        <v>198.01</v>
      </c>
      <c r="F2641" s="9">
        <v>158.07</v>
      </c>
      <c r="G2641" s="9">
        <v>217.24</v>
      </c>
      <c r="H2641" s="9">
        <v>151.77000000000001</v>
      </c>
      <c r="I2641" s="9">
        <v>208.58</v>
      </c>
      <c r="J2641" s="1">
        <f>VLOOKUP(A2641,'1927-2022'!$A$2:$A$24116,1,FALSE)</f>
        <v>40210</v>
      </c>
    </row>
    <row r="2642" spans="1:10" x14ac:dyDescent="0.3">
      <c r="A2642" s="2">
        <v>40211</v>
      </c>
      <c r="B2642" s="9">
        <v>121.46</v>
      </c>
      <c r="C2642" s="9">
        <v>166.94</v>
      </c>
      <c r="D2642" s="9">
        <v>144.16999999999999</v>
      </c>
      <c r="E2642" s="9">
        <v>198.14</v>
      </c>
      <c r="F2642" s="9">
        <v>158.28</v>
      </c>
      <c r="G2642" s="9">
        <v>217.53</v>
      </c>
      <c r="H2642" s="9">
        <v>152.09</v>
      </c>
      <c r="I2642" s="9">
        <v>209.02</v>
      </c>
      <c r="J2642" s="1">
        <f>VLOOKUP(A2642,'1927-2022'!$A$2:$A$24116,1,FALSE)</f>
        <v>40211</v>
      </c>
    </row>
    <row r="2643" spans="1:10" x14ac:dyDescent="0.3">
      <c r="A2643" s="2">
        <v>40212</v>
      </c>
      <c r="B2643" s="9">
        <v>121.4</v>
      </c>
      <c r="C2643" s="9">
        <v>166.86</v>
      </c>
      <c r="D2643" s="9">
        <v>143.91999999999999</v>
      </c>
      <c r="E2643" s="9">
        <v>197.8</v>
      </c>
      <c r="F2643" s="9">
        <v>157.69</v>
      </c>
      <c r="G2643" s="9">
        <v>216.72</v>
      </c>
      <c r="H2643" s="9">
        <v>150.76</v>
      </c>
      <c r="I2643" s="9">
        <v>207.2</v>
      </c>
      <c r="J2643" s="1">
        <f>VLOOKUP(A2643,'1927-2022'!$A$2:$A$24116,1,FALSE)</f>
        <v>40212</v>
      </c>
    </row>
    <row r="2644" spans="1:10" x14ac:dyDescent="0.3">
      <c r="A2644" s="2">
        <v>40213</v>
      </c>
      <c r="B2644" s="9">
        <v>121.55</v>
      </c>
      <c r="C2644" s="9">
        <v>167.06</v>
      </c>
      <c r="D2644" s="9">
        <v>144.5</v>
      </c>
      <c r="E2644" s="9">
        <v>198.6</v>
      </c>
      <c r="F2644" s="9">
        <v>158.59</v>
      </c>
      <c r="G2644" s="9">
        <v>217.96</v>
      </c>
      <c r="H2644" s="9">
        <v>152.57</v>
      </c>
      <c r="I2644" s="9">
        <v>209.69</v>
      </c>
      <c r="J2644" s="1">
        <f>VLOOKUP(A2644,'1927-2022'!$A$2:$A$24116,1,FALSE)</f>
        <v>40213</v>
      </c>
    </row>
    <row r="2645" spans="1:10" x14ac:dyDescent="0.3">
      <c r="A2645" s="2">
        <v>40214</v>
      </c>
      <c r="B2645" s="9">
        <v>121.69</v>
      </c>
      <c r="C2645" s="9">
        <v>167.25</v>
      </c>
      <c r="D2645" s="9">
        <v>145.01</v>
      </c>
      <c r="E2645" s="9">
        <v>199.3</v>
      </c>
      <c r="F2645" s="9">
        <v>159.41</v>
      </c>
      <c r="G2645" s="9">
        <v>219.09</v>
      </c>
      <c r="H2645" s="9">
        <v>153.49</v>
      </c>
      <c r="I2645" s="9">
        <v>210.96</v>
      </c>
      <c r="J2645" s="1">
        <f>VLOOKUP(A2645,'1927-2022'!$A$2:$A$24116,1,FALSE)</f>
        <v>40214</v>
      </c>
    </row>
    <row r="2646" spans="1:10" x14ac:dyDescent="0.3">
      <c r="A2646" s="2">
        <v>40217</v>
      </c>
      <c r="B2646" s="9">
        <v>121.63</v>
      </c>
      <c r="C2646" s="9">
        <v>167.17</v>
      </c>
      <c r="D2646" s="9">
        <v>144.75</v>
      </c>
      <c r="E2646" s="9">
        <v>198.94</v>
      </c>
      <c r="F2646" s="9">
        <v>158.91</v>
      </c>
      <c r="G2646" s="9">
        <v>218.4</v>
      </c>
      <c r="H2646" s="9">
        <v>152.77000000000001</v>
      </c>
      <c r="I2646" s="9">
        <v>209.96</v>
      </c>
      <c r="J2646" s="1">
        <f>VLOOKUP(A2646,'1927-2022'!$A$2:$A$24116,1,FALSE)</f>
        <v>40217</v>
      </c>
    </row>
    <row r="2647" spans="1:10" x14ac:dyDescent="0.3">
      <c r="A2647" s="2">
        <v>40218</v>
      </c>
      <c r="B2647" s="9">
        <v>121.55</v>
      </c>
      <c r="C2647" s="9">
        <v>167.06</v>
      </c>
      <c r="D2647" s="9">
        <v>144.53</v>
      </c>
      <c r="E2647" s="9">
        <v>198.64</v>
      </c>
      <c r="F2647" s="9">
        <v>158.57</v>
      </c>
      <c r="G2647" s="9">
        <v>217.94</v>
      </c>
      <c r="H2647" s="9">
        <v>151.97</v>
      </c>
      <c r="I2647" s="9">
        <v>208.86</v>
      </c>
      <c r="J2647" s="1">
        <f>VLOOKUP(A2647,'1927-2022'!$A$2:$A$24116,1,FALSE)</f>
        <v>40218</v>
      </c>
    </row>
    <row r="2648" spans="1:10" x14ac:dyDescent="0.3">
      <c r="A2648" s="2">
        <v>40219</v>
      </c>
      <c r="B2648" s="9">
        <v>121.43</v>
      </c>
      <c r="C2648" s="9">
        <v>166.89</v>
      </c>
      <c r="D2648" s="9">
        <v>144.19999999999999</v>
      </c>
      <c r="E2648" s="9">
        <v>198.19</v>
      </c>
      <c r="F2648" s="9">
        <v>158.13</v>
      </c>
      <c r="G2648" s="9">
        <v>217.33</v>
      </c>
      <c r="H2648" s="9">
        <v>151</v>
      </c>
      <c r="I2648" s="9">
        <v>207.54</v>
      </c>
      <c r="J2648" s="1">
        <f>VLOOKUP(A2648,'1927-2022'!$A$2:$A$24116,1,FALSE)</f>
        <v>40219</v>
      </c>
    </row>
    <row r="2649" spans="1:10" x14ac:dyDescent="0.3">
      <c r="A2649" s="2">
        <v>40220</v>
      </c>
      <c r="B2649" s="9">
        <v>121.45</v>
      </c>
      <c r="C2649" s="9">
        <v>166.92</v>
      </c>
      <c r="D2649" s="9">
        <v>144.18</v>
      </c>
      <c r="E2649" s="9">
        <v>198.16</v>
      </c>
      <c r="F2649" s="9">
        <v>157.94</v>
      </c>
      <c r="G2649" s="9">
        <v>217.07</v>
      </c>
      <c r="H2649" s="9">
        <v>150.6</v>
      </c>
      <c r="I2649" s="9">
        <v>206.99</v>
      </c>
      <c r="J2649" s="1">
        <f>VLOOKUP(A2649,'1927-2022'!$A$2:$A$24116,1,FALSE)</f>
        <v>40220</v>
      </c>
    </row>
    <row r="2650" spans="1:10" x14ac:dyDescent="0.3">
      <c r="A2650" s="2">
        <v>40221</v>
      </c>
      <c r="B2650" s="9">
        <v>121.55</v>
      </c>
      <c r="C2650" s="9">
        <v>167.06</v>
      </c>
      <c r="D2650" s="9">
        <v>144.43</v>
      </c>
      <c r="E2650" s="9">
        <v>198.51</v>
      </c>
      <c r="F2650" s="9">
        <v>158.36000000000001</v>
      </c>
      <c r="G2650" s="9">
        <v>217.65</v>
      </c>
      <c r="H2650" s="9">
        <v>151</v>
      </c>
      <c r="I2650" s="9">
        <v>207.54</v>
      </c>
      <c r="J2650" s="1">
        <f>VLOOKUP(A2650,'1927-2022'!$A$2:$A$24116,1,FALSE)</f>
        <v>40221</v>
      </c>
    </row>
    <row r="2651" spans="1:10" x14ac:dyDescent="0.3">
      <c r="A2651" s="2">
        <v>40224</v>
      </c>
      <c r="B2651" s="9">
        <v>121.55</v>
      </c>
      <c r="C2651" s="9">
        <v>167.06</v>
      </c>
      <c r="D2651" s="9">
        <v>144.43</v>
      </c>
      <c r="E2651" s="9">
        <v>198.51</v>
      </c>
      <c r="F2651" s="9">
        <v>158.36000000000001</v>
      </c>
      <c r="G2651" s="9">
        <v>217.65</v>
      </c>
      <c r="H2651" s="9">
        <v>151</v>
      </c>
      <c r="I2651" s="9">
        <v>207.54</v>
      </c>
      <c r="J2651" s="1" t="e">
        <f>VLOOKUP(A2651,'1927-2022'!$A$2:$A$24116,1,FALSE)</f>
        <v>#N/A</v>
      </c>
    </row>
    <row r="2652" spans="1:10" x14ac:dyDescent="0.3">
      <c r="A2652" s="2">
        <v>40225</v>
      </c>
      <c r="B2652" s="9">
        <v>121.62</v>
      </c>
      <c r="C2652" s="9">
        <v>167.16</v>
      </c>
      <c r="D2652" s="9">
        <v>144.65</v>
      </c>
      <c r="E2652" s="9">
        <v>198.82</v>
      </c>
      <c r="F2652" s="9">
        <v>158.68</v>
      </c>
      <c r="G2652" s="9">
        <v>218.09</v>
      </c>
      <c r="H2652" s="9">
        <v>151.32</v>
      </c>
      <c r="I2652" s="9">
        <v>207.98</v>
      </c>
      <c r="J2652" s="1">
        <f>VLOOKUP(A2652,'1927-2022'!$A$2:$A$24116,1,FALSE)</f>
        <v>40225</v>
      </c>
    </row>
    <row r="2653" spans="1:10" x14ac:dyDescent="0.3">
      <c r="A2653" s="2">
        <v>40226</v>
      </c>
      <c r="B2653" s="9">
        <v>121.5</v>
      </c>
      <c r="C2653" s="9">
        <v>166.99</v>
      </c>
      <c r="D2653" s="9">
        <v>144.11000000000001</v>
      </c>
      <c r="E2653" s="9">
        <v>198.07</v>
      </c>
      <c r="F2653" s="9">
        <v>157.82</v>
      </c>
      <c r="G2653" s="9">
        <v>216.9</v>
      </c>
      <c r="H2653" s="9">
        <v>150.04</v>
      </c>
      <c r="I2653" s="9">
        <v>206.22</v>
      </c>
      <c r="J2653" s="1">
        <f>VLOOKUP(A2653,'1927-2022'!$A$2:$A$24116,1,FALSE)</f>
        <v>40226</v>
      </c>
    </row>
    <row r="2654" spans="1:10" x14ac:dyDescent="0.3">
      <c r="A2654" s="2">
        <v>40227</v>
      </c>
      <c r="B2654" s="9">
        <v>121.46</v>
      </c>
      <c r="C2654" s="9">
        <v>166.95</v>
      </c>
      <c r="D2654" s="9">
        <v>143.81</v>
      </c>
      <c r="E2654" s="9">
        <v>197.66</v>
      </c>
      <c r="F2654" s="9">
        <v>157.19</v>
      </c>
      <c r="G2654" s="9">
        <v>216.04</v>
      </c>
      <c r="H2654" s="9">
        <v>149.24</v>
      </c>
      <c r="I2654" s="9">
        <v>205.12</v>
      </c>
      <c r="J2654" s="1">
        <f>VLOOKUP(A2654,'1927-2022'!$A$2:$A$24116,1,FALSE)</f>
        <v>40227</v>
      </c>
    </row>
    <row r="2655" spans="1:10" x14ac:dyDescent="0.3">
      <c r="A2655" s="2">
        <v>40228</v>
      </c>
      <c r="B2655" s="9">
        <v>121.35</v>
      </c>
      <c r="C2655" s="9">
        <v>166.79</v>
      </c>
      <c r="D2655" s="9">
        <v>143.65</v>
      </c>
      <c r="E2655" s="9">
        <v>197.43</v>
      </c>
      <c r="F2655" s="9">
        <v>157.16999999999999</v>
      </c>
      <c r="G2655" s="9">
        <v>216.01</v>
      </c>
      <c r="H2655" s="9">
        <v>150</v>
      </c>
      <c r="I2655" s="9">
        <v>206.16</v>
      </c>
      <c r="J2655" s="1">
        <f>VLOOKUP(A2655,'1927-2022'!$A$2:$A$24116,1,FALSE)</f>
        <v>40228</v>
      </c>
    </row>
    <row r="2656" spans="1:10" x14ac:dyDescent="0.3">
      <c r="A2656" s="2">
        <v>40231</v>
      </c>
      <c r="B2656" s="9">
        <v>121.45</v>
      </c>
      <c r="C2656" s="9">
        <v>166.92</v>
      </c>
      <c r="D2656" s="9">
        <v>143.74</v>
      </c>
      <c r="E2656" s="9">
        <v>197.56</v>
      </c>
      <c r="F2656" s="9">
        <v>157.16999999999999</v>
      </c>
      <c r="G2656" s="9">
        <v>216.01</v>
      </c>
      <c r="H2656" s="9">
        <v>149.47999999999999</v>
      </c>
      <c r="I2656" s="9">
        <v>205.45</v>
      </c>
      <c r="J2656" s="1">
        <f>VLOOKUP(A2656,'1927-2022'!$A$2:$A$24116,1,FALSE)</f>
        <v>40231</v>
      </c>
    </row>
    <row r="2657" spans="1:10" x14ac:dyDescent="0.3">
      <c r="A2657" s="2">
        <v>40232</v>
      </c>
      <c r="B2657" s="9">
        <v>121.57</v>
      </c>
      <c r="C2657" s="9">
        <v>167.09</v>
      </c>
      <c r="D2657" s="9">
        <v>144.31</v>
      </c>
      <c r="E2657" s="9">
        <v>198.34</v>
      </c>
      <c r="F2657" s="9">
        <v>158.32</v>
      </c>
      <c r="G2657" s="9">
        <v>217.6</v>
      </c>
      <c r="H2657" s="9">
        <v>151.41</v>
      </c>
      <c r="I2657" s="9">
        <v>208.1</v>
      </c>
      <c r="J2657" s="1">
        <f>VLOOKUP(A2657,'1927-2022'!$A$2:$A$24116,1,FALSE)</f>
        <v>40232</v>
      </c>
    </row>
    <row r="2658" spans="1:10" x14ac:dyDescent="0.3">
      <c r="A2658" s="2">
        <v>40233</v>
      </c>
      <c r="B2658" s="9">
        <v>121.6</v>
      </c>
      <c r="C2658" s="9">
        <v>167.14</v>
      </c>
      <c r="D2658" s="9">
        <v>144.27000000000001</v>
      </c>
      <c r="E2658" s="9">
        <v>198.29</v>
      </c>
      <c r="F2658" s="9">
        <v>158.36000000000001</v>
      </c>
      <c r="G2658" s="9">
        <v>217.66</v>
      </c>
      <c r="H2658" s="9">
        <v>151.19999999999999</v>
      </c>
      <c r="I2658" s="9">
        <v>207.82</v>
      </c>
      <c r="J2658" s="1">
        <f>VLOOKUP(A2658,'1927-2022'!$A$2:$A$24116,1,FALSE)</f>
        <v>40233</v>
      </c>
    </row>
    <row r="2659" spans="1:10" x14ac:dyDescent="0.3">
      <c r="A2659" s="2">
        <v>40234</v>
      </c>
      <c r="B2659" s="9">
        <v>121.71</v>
      </c>
      <c r="C2659" s="9">
        <v>167.28</v>
      </c>
      <c r="D2659" s="9">
        <v>144.69</v>
      </c>
      <c r="E2659" s="9">
        <v>198.87</v>
      </c>
      <c r="F2659" s="9">
        <v>159.01</v>
      </c>
      <c r="G2659" s="9">
        <v>218.55</v>
      </c>
      <c r="H2659" s="9">
        <v>152.09</v>
      </c>
      <c r="I2659" s="9">
        <v>209.04</v>
      </c>
      <c r="J2659" s="1">
        <f>VLOOKUP(A2659,'1927-2022'!$A$2:$A$24116,1,FALSE)</f>
        <v>40234</v>
      </c>
    </row>
    <row r="2660" spans="1:10" x14ac:dyDescent="0.3">
      <c r="A2660" s="2">
        <v>40235</v>
      </c>
      <c r="B2660" s="9">
        <v>121.78</v>
      </c>
      <c r="C2660" s="9">
        <v>167.38</v>
      </c>
      <c r="D2660" s="9">
        <v>145.01</v>
      </c>
      <c r="E2660" s="9">
        <v>199.3</v>
      </c>
      <c r="F2660" s="9">
        <v>159.47999999999999</v>
      </c>
      <c r="G2660" s="9">
        <v>219.19</v>
      </c>
      <c r="H2660" s="9">
        <v>153.06</v>
      </c>
      <c r="I2660" s="9">
        <v>210.38</v>
      </c>
      <c r="J2660" s="1">
        <f>VLOOKUP(A2660,'1927-2022'!$A$2:$A$24116,1,FALSE)</f>
        <v>40235</v>
      </c>
    </row>
    <row r="2661" spans="1:10" x14ac:dyDescent="0.3">
      <c r="A2661" s="2">
        <v>40238</v>
      </c>
      <c r="B2661" s="9">
        <v>121.78</v>
      </c>
      <c r="C2661" s="9">
        <v>167.38</v>
      </c>
      <c r="D2661" s="9">
        <v>144.99</v>
      </c>
      <c r="E2661" s="9">
        <v>199.28</v>
      </c>
      <c r="F2661" s="9">
        <v>159.35</v>
      </c>
      <c r="G2661" s="9">
        <v>219.02</v>
      </c>
      <c r="H2661" s="9">
        <v>152.78</v>
      </c>
      <c r="I2661" s="9">
        <v>209.99</v>
      </c>
      <c r="J2661" s="1">
        <f>VLOOKUP(A2661,'1927-2022'!$A$2:$A$24116,1,FALSE)</f>
        <v>40238</v>
      </c>
    </row>
    <row r="2662" spans="1:10" x14ac:dyDescent="0.3">
      <c r="A2662" s="2">
        <v>40239</v>
      </c>
      <c r="B2662" s="9">
        <v>121.81</v>
      </c>
      <c r="C2662" s="9">
        <v>167.43</v>
      </c>
      <c r="D2662" s="9">
        <v>145.06</v>
      </c>
      <c r="E2662" s="9">
        <v>199.39</v>
      </c>
      <c r="F2662" s="9">
        <v>159.37</v>
      </c>
      <c r="G2662" s="9">
        <v>219.05</v>
      </c>
      <c r="H2662" s="9">
        <v>152.62</v>
      </c>
      <c r="I2662" s="9">
        <v>209.77</v>
      </c>
      <c r="J2662" s="1">
        <f>VLOOKUP(A2662,'1927-2022'!$A$2:$A$24116,1,FALSE)</f>
        <v>40239</v>
      </c>
    </row>
    <row r="2663" spans="1:10" x14ac:dyDescent="0.3">
      <c r="A2663" s="2">
        <v>40240</v>
      </c>
      <c r="B2663" s="9">
        <v>121.79</v>
      </c>
      <c r="C2663" s="9">
        <v>167.4</v>
      </c>
      <c r="D2663" s="9">
        <v>145.07</v>
      </c>
      <c r="E2663" s="9">
        <v>199.4</v>
      </c>
      <c r="F2663" s="9">
        <v>159.38999999999999</v>
      </c>
      <c r="G2663" s="9">
        <v>219.08</v>
      </c>
      <c r="H2663" s="9">
        <v>152.53</v>
      </c>
      <c r="I2663" s="9">
        <v>209.66</v>
      </c>
      <c r="J2663" s="1">
        <f>VLOOKUP(A2663,'1927-2022'!$A$2:$A$24116,1,FALSE)</f>
        <v>40240</v>
      </c>
    </row>
    <row r="2664" spans="1:10" x14ac:dyDescent="0.3">
      <c r="A2664" s="2">
        <v>40241</v>
      </c>
      <c r="B2664" s="9">
        <v>121.68</v>
      </c>
      <c r="C2664" s="9">
        <v>167.25</v>
      </c>
      <c r="D2664" s="9">
        <v>144.99</v>
      </c>
      <c r="E2664" s="9">
        <v>199.28</v>
      </c>
      <c r="F2664" s="9">
        <v>159.52000000000001</v>
      </c>
      <c r="G2664" s="9">
        <v>219.26</v>
      </c>
      <c r="H2664" s="9">
        <v>153.22999999999999</v>
      </c>
      <c r="I2664" s="9">
        <v>210.61</v>
      </c>
      <c r="J2664" s="1">
        <f>VLOOKUP(A2664,'1927-2022'!$A$2:$A$24116,1,FALSE)</f>
        <v>40241</v>
      </c>
    </row>
    <row r="2665" spans="1:10" x14ac:dyDescent="0.3">
      <c r="A2665" s="2">
        <v>40242</v>
      </c>
      <c r="B2665" s="9">
        <v>121.6</v>
      </c>
      <c r="C2665" s="9">
        <v>167.14</v>
      </c>
      <c r="D2665" s="9">
        <v>144.61000000000001</v>
      </c>
      <c r="E2665" s="9">
        <v>198.77</v>
      </c>
      <c r="F2665" s="9">
        <v>158.88</v>
      </c>
      <c r="G2665" s="9">
        <v>218.38</v>
      </c>
      <c r="H2665" s="9">
        <v>151.76</v>
      </c>
      <c r="I2665" s="9">
        <v>208.6</v>
      </c>
      <c r="J2665" s="1">
        <f>VLOOKUP(A2665,'1927-2022'!$A$2:$A$24116,1,FALSE)</f>
        <v>40242</v>
      </c>
    </row>
    <row r="2666" spans="1:10" x14ac:dyDescent="0.3">
      <c r="A2666" s="2">
        <v>40245</v>
      </c>
      <c r="B2666" s="9">
        <v>121.63</v>
      </c>
      <c r="C2666" s="9">
        <v>167.18</v>
      </c>
      <c r="D2666" s="9">
        <v>144.56</v>
      </c>
      <c r="E2666" s="9">
        <v>198.69</v>
      </c>
      <c r="F2666" s="9">
        <v>158.71</v>
      </c>
      <c r="G2666" s="9">
        <v>218.15</v>
      </c>
      <c r="H2666" s="9">
        <v>151.4</v>
      </c>
      <c r="I2666" s="9">
        <v>208.09</v>
      </c>
      <c r="J2666" s="1">
        <f>VLOOKUP(A2666,'1927-2022'!$A$2:$A$24116,1,FALSE)</f>
        <v>40245</v>
      </c>
    </row>
    <row r="2667" spans="1:10" x14ac:dyDescent="0.3">
      <c r="A2667" s="2">
        <v>40246</v>
      </c>
      <c r="B2667" s="9">
        <v>121.66</v>
      </c>
      <c r="C2667" s="9">
        <v>167.23</v>
      </c>
      <c r="D2667" s="9">
        <v>144.65</v>
      </c>
      <c r="E2667" s="9">
        <v>198.83</v>
      </c>
      <c r="F2667" s="9">
        <v>158.91</v>
      </c>
      <c r="G2667" s="9">
        <v>218.41</v>
      </c>
      <c r="H2667" s="9">
        <v>151.44</v>
      </c>
      <c r="I2667" s="9">
        <v>208.15</v>
      </c>
      <c r="J2667" s="1">
        <f>VLOOKUP(A2667,'1927-2022'!$A$2:$A$24116,1,FALSE)</f>
        <v>40246</v>
      </c>
    </row>
    <row r="2668" spans="1:10" x14ac:dyDescent="0.3">
      <c r="A2668" s="2">
        <v>40247</v>
      </c>
      <c r="B2668" s="9">
        <v>121.59</v>
      </c>
      <c r="C2668" s="9">
        <v>167.12</v>
      </c>
      <c r="D2668" s="9">
        <v>144.38999999999999</v>
      </c>
      <c r="E2668" s="9">
        <v>198.47</v>
      </c>
      <c r="F2668" s="9">
        <v>158.65</v>
      </c>
      <c r="G2668" s="9">
        <v>218.07</v>
      </c>
      <c r="H2668" s="9">
        <v>151.27000000000001</v>
      </c>
      <c r="I2668" s="9">
        <v>207.93</v>
      </c>
      <c r="J2668" s="1">
        <f>VLOOKUP(A2668,'1927-2022'!$A$2:$A$24116,1,FALSE)</f>
        <v>40247</v>
      </c>
    </row>
    <row r="2669" spans="1:10" x14ac:dyDescent="0.3">
      <c r="A2669" s="2">
        <v>40248</v>
      </c>
      <c r="B2669" s="9">
        <v>121.49</v>
      </c>
      <c r="C2669" s="9">
        <v>166.99</v>
      </c>
      <c r="D2669" s="9">
        <v>144.18</v>
      </c>
      <c r="E2669" s="9">
        <v>198.18</v>
      </c>
      <c r="F2669" s="9">
        <v>158.52000000000001</v>
      </c>
      <c r="G2669" s="9">
        <v>217.89</v>
      </c>
      <c r="H2669" s="9">
        <v>151.63999999999999</v>
      </c>
      <c r="I2669" s="9">
        <v>208.43</v>
      </c>
      <c r="J2669" s="1">
        <f>VLOOKUP(A2669,'1927-2022'!$A$2:$A$24116,1,FALSE)</f>
        <v>40248</v>
      </c>
    </row>
    <row r="2670" spans="1:10" x14ac:dyDescent="0.3">
      <c r="A2670" s="2">
        <v>40249</v>
      </c>
      <c r="B2670" s="9">
        <v>121.45</v>
      </c>
      <c r="C2670" s="9">
        <v>166.94</v>
      </c>
      <c r="D2670" s="9">
        <v>144.15</v>
      </c>
      <c r="E2670" s="9">
        <v>198.13</v>
      </c>
      <c r="F2670" s="9">
        <v>158.54</v>
      </c>
      <c r="G2670" s="9">
        <v>217.92</v>
      </c>
      <c r="H2670" s="9">
        <v>152.09</v>
      </c>
      <c r="I2670" s="9">
        <v>209.05</v>
      </c>
      <c r="J2670" s="1">
        <f>VLOOKUP(A2670,'1927-2022'!$A$2:$A$24116,1,FALSE)</f>
        <v>40249</v>
      </c>
    </row>
    <row r="2671" spans="1:10" x14ac:dyDescent="0.3">
      <c r="A2671" s="2">
        <v>40252</v>
      </c>
      <c r="B2671" s="9">
        <v>121.52</v>
      </c>
      <c r="C2671" s="9">
        <v>167.03</v>
      </c>
      <c r="D2671" s="9">
        <v>144.24</v>
      </c>
      <c r="E2671" s="9">
        <v>198.27</v>
      </c>
      <c r="F2671" s="9">
        <v>158.63</v>
      </c>
      <c r="G2671" s="9">
        <v>218.04</v>
      </c>
      <c r="H2671" s="9">
        <v>152.05000000000001</v>
      </c>
      <c r="I2671" s="9">
        <v>208.99</v>
      </c>
      <c r="J2671" s="1">
        <f>VLOOKUP(A2671,'1927-2022'!$A$2:$A$24116,1,FALSE)</f>
        <v>40252</v>
      </c>
    </row>
    <row r="2672" spans="1:10" x14ac:dyDescent="0.3">
      <c r="A2672" s="2">
        <v>40253</v>
      </c>
      <c r="B2672" s="9">
        <v>121.62</v>
      </c>
      <c r="C2672" s="9">
        <v>167.18</v>
      </c>
      <c r="D2672" s="9">
        <v>144.61000000000001</v>
      </c>
      <c r="E2672" s="9">
        <v>198.77</v>
      </c>
      <c r="F2672" s="9">
        <v>159.31</v>
      </c>
      <c r="G2672" s="9">
        <v>218.97</v>
      </c>
      <c r="H2672" s="9">
        <v>153.02000000000001</v>
      </c>
      <c r="I2672" s="9">
        <v>210.34</v>
      </c>
      <c r="J2672" s="1">
        <f>VLOOKUP(A2672,'1927-2022'!$A$2:$A$24116,1,FALSE)</f>
        <v>40253</v>
      </c>
    </row>
    <row r="2673" spans="1:10" x14ac:dyDescent="0.3">
      <c r="A2673" s="2">
        <v>40254</v>
      </c>
      <c r="B2673" s="9">
        <v>121.6</v>
      </c>
      <c r="C2673" s="9">
        <v>167.15</v>
      </c>
      <c r="D2673" s="9">
        <v>144.47</v>
      </c>
      <c r="E2673" s="9">
        <v>198.58</v>
      </c>
      <c r="F2673" s="9">
        <v>159.31</v>
      </c>
      <c r="G2673" s="9">
        <v>218.98</v>
      </c>
      <c r="H2673" s="9">
        <v>153.35</v>
      </c>
      <c r="I2673" s="9">
        <v>210.78</v>
      </c>
      <c r="J2673" s="1">
        <f>VLOOKUP(A2673,'1927-2022'!$A$2:$A$24116,1,FALSE)</f>
        <v>40254</v>
      </c>
    </row>
    <row r="2674" spans="1:10" x14ac:dyDescent="0.3">
      <c r="A2674" s="2">
        <v>40255</v>
      </c>
      <c r="B2674" s="9">
        <v>121.51</v>
      </c>
      <c r="C2674" s="9">
        <v>167.02</v>
      </c>
      <c r="D2674" s="9">
        <v>144.18</v>
      </c>
      <c r="E2674" s="9">
        <v>198.19</v>
      </c>
      <c r="F2674" s="9">
        <v>158.94999999999999</v>
      </c>
      <c r="G2674" s="9">
        <v>218.48</v>
      </c>
      <c r="H2674" s="9">
        <v>153.1</v>
      </c>
      <c r="I2674" s="9">
        <v>210.45</v>
      </c>
      <c r="J2674" s="1">
        <f>VLOOKUP(A2674,'1927-2022'!$A$2:$A$24116,1,FALSE)</f>
        <v>40255</v>
      </c>
    </row>
    <row r="2675" spans="1:10" x14ac:dyDescent="0.3">
      <c r="A2675" s="2">
        <v>40256</v>
      </c>
      <c r="B2675" s="9">
        <v>121.41</v>
      </c>
      <c r="C2675" s="9">
        <v>166.89</v>
      </c>
      <c r="D2675" s="9">
        <v>143.94999999999999</v>
      </c>
      <c r="E2675" s="9">
        <v>197.87</v>
      </c>
      <c r="F2675" s="9">
        <v>158.78</v>
      </c>
      <c r="G2675" s="9">
        <v>218.25</v>
      </c>
      <c r="H2675" s="9">
        <v>153.35</v>
      </c>
      <c r="I2675" s="9">
        <v>210.79</v>
      </c>
      <c r="J2675" s="1">
        <f>VLOOKUP(A2675,'1927-2022'!$A$2:$A$24116,1,FALSE)</f>
        <v>40256</v>
      </c>
    </row>
    <row r="2676" spans="1:10" x14ac:dyDescent="0.3">
      <c r="A2676" s="2">
        <v>40259</v>
      </c>
      <c r="B2676" s="9">
        <v>121.48</v>
      </c>
      <c r="C2676" s="9">
        <v>166.99</v>
      </c>
      <c r="D2676" s="9">
        <v>144.19999999999999</v>
      </c>
      <c r="E2676" s="9">
        <v>198.22</v>
      </c>
      <c r="F2676" s="9">
        <v>159.19999999999999</v>
      </c>
      <c r="G2676" s="9">
        <v>218.83</v>
      </c>
      <c r="H2676" s="9">
        <v>153.43</v>
      </c>
      <c r="I2676" s="9">
        <v>210.9</v>
      </c>
      <c r="J2676" s="1">
        <f>VLOOKUP(A2676,'1927-2022'!$A$2:$A$24116,1,FALSE)</f>
        <v>40259</v>
      </c>
    </row>
    <row r="2677" spans="1:10" x14ac:dyDescent="0.3">
      <c r="A2677" s="2">
        <v>40260</v>
      </c>
      <c r="B2677" s="9">
        <v>121.51</v>
      </c>
      <c r="C2677" s="9">
        <v>167.02</v>
      </c>
      <c r="D2677" s="9">
        <v>144.22</v>
      </c>
      <c r="E2677" s="9">
        <v>198.25</v>
      </c>
      <c r="F2677" s="9">
        <v>159.19999999999999</v>
      </c>
      <c r="G2677" s="9">
        <v>218.84</v>
      </c>
      <c r="H2677" s="9">
        <v>153.1</v>
      </c>
      <c r="I2677" s="9">
        <v>210.45</v>
      </c>
      <c r="J2677" s="1">
        <f>VLOOKUP(A2677,'1927-2022'!$A$2:$A$24116,1,FALSE)</f>
        <v>40260</v>
      </c>
    </row>
    <row r="2678" spans="1:10" x14ac:dyDescent="0.3">
      <c r="A2678" s="2">
        <v>40261</v>
      </c>
      <c r="B2678" s="9">
        <v>121.31</v>
      </c>
      <c r="C2678" s="9">
        <v>166.76</v>
      </c>
      <c r="D2678" s="9">
        <v>143.30000000000001</v>
      </c>
      <c r="E2678" s="9">
        <v>196.97</v>
      </c>
      <c r="F2678" s="9">
        <v>157.59</v>
      </c>
      <c r="G2678" s="9">
        <v>216.62</v>
      </c>
      <c r="H2678" s="9">
        <v>150.66</v>
      </c>
      <c r="I2678" s="9">
        <v>207.1</v>
      </c>
      <c r="J2678" s="1">
        <f>VLOOKUP(A2678,'1927-2022'!$A$2:$A$24116,1,FALSE)</f>
        <v>40261</v>
      </c>
    </row>
    <row r="2679" spans="1:10" x14ac:dyDescent="0.3">
      <c r="A2679" s="2">
        <v>40262</v>
      </c>
      <c r="B2679" s="9">
        <v>121.31</v>
      </c>
      <c r="C2679" s="9">
        <v>166.75</v>
      </c>
      <c r="D2679" s="9">
        <v>143.08000000000001</v>
      </c>
      <c r="E2679" s="9">
        <v>196.68</v>
      </c>
      <c r="F2679" s="9">
        <v>156.85</v>
      </c>
      <c r="G2679" s="9">
        <v>215.6</v>
      </c>
      <c r="H2679" s="9">
        <v>149.61000000000001</v>
      </c>
      <c r="I2679" s="9">
        <v>205.65</v>
      </c>
      <c r="J2679" s="1">
        <f>VLOOKUP(A2679,'1927-2022'!$A$2:$A$24116,1,FALSE)</f>
        <v>40262</v>
      </c>
    </row>
    <row r="2680" spans="1:10" x14ac:dyDescent="0.3">
      <c r="A2680" s="2">
        <v>40263</v>
      </c>
      <c r="B2680" s="9">
        <v>121.43</v>
      </c>
      <c r="C2680" s="9">
        <v>166.92</v>
      </c>
      <c r="D2680" s="9">
        <v>143.41</v>
      </c>
      <c r="E2680" s="9">
        <v>197.14</v>
      </c>
      <c r="F2680" s="9">
        <v>157.4</v>
      </c>
      <c r="G2680" s="9">
        <v>216.36</v>
      </c>
      <c r="H2680" s="9">
        <v>150.13999999999999</v>
      </c>
      <c r="I2680" s="9">
        <v>206.38</v>
      </c>
      <c r="J2680" s="1">
        <f>VLOOKUP(A2680,'1927-2022'!$A$2:$A$24116,1,FALSE)</f>
        <v>40263</v>
      </c>
    </row>
    <row r="2681" spans="1:10" x14ac:dyDescent="0.3">
      <c r="A2681" s="2">
        <v>40266</v>
      </c>
      <c r="B2681" s="9">
        <v>121.45</v>
      </c>
      <c r="C2681" s="9">
        <v>166.96</v>
      </c>
      <c r="D2681" s="9">
        <v>143.41</v>
      </c>
      <c r="E2681" s="9">
        <v>197.14</v>
      </c>
      <c r="F2681" s="9">
        <v>157.38</v>
      </c>
      <c r="G2681" s="9">
        <v>216.33</v>
      </c>
      <c r="H2681" s="9">
        <v>150.22</v>
      </c>
      <c r="I2681" s="9">
        <v>206.49</v>
      </c>
      <c r="J2681" s="1">
        <f>VLOOKUP(A2681,'1927-2022'!$A$2:$A$24116,1,FALSE)</f>
        <v>40266</v>
      </c>
    </row>
    <row r="2682" spans="1:10" x14ac:dyDescent="0.3">
      <c r="A2682" s="2">
        <v>40267</v>
      </c>
      <c r="B2682" s="9">
        <v>121.42</v>
      </c>
      <c r="C2682" s="9">
        <v>166.91</v>
      </c>
      <c r="D2682" s="9">
        <v>143.35</v>
      </c>
      <c r="E2682" s="9">
        <v>197.06</v>
      </c>
      <c r="F2682" s="9">
        <v>157.38</v>
      </c>
      <c r="G2682" s="9">
        <v>216.33</v>
      </c>
      <c r="H2682" s="9">
        <v>150.41999999999999</v>
      </c>
      <c r="I2682" s="9">
        <v>206.77</v>
      </c>
      <c r="J2682" s="1">
        <f>VLOOKUP(A2682,'1927-2022'!$A$2:$A$24116,1,FALSE)</f>
        <v>40267</v>
      </c>
    </row>
    <row r="2683" spans="1:10" x14ac:dyDescent="0.3">
      <c r="A2683" s="2">
        <v>40268</v>
      </c>
      <c r="B2683" s="9">
        <v>121.51</v>
      </c>
      <c r="C2683" s="9">
        <v>167.03</v>
      </c>
      <c r="D2683" s="9">
        <v>143.63999999999999</v>
      </c>
      <c r="E2683" s="9">
        <v>197.45</v>
      </c>
      <c r="F2683" s="9">
        <v>157.80000000000001</v>
      </c>
      <c r="G2683" s="9">
        <v>216.92</v>
      </c>
      <c r="H2683" s="9">
        <v>151.03</v>
      </c>
      <c r="I2683" s="9">
        <v>207.61</v>
      </c>
      <c r="J2683" s="1">
        <f>VLOOKUP(A2683,'1927-2022'!$A$2:$A$24116,1,FALSE)</f>
        <v>40268</v>
      </c>
    </row>
    <row r="2684" spans="1:10" x14ac:dyDescent="0.3">
      <c r="A2684" s="2">
        <v>40269</v>
      </c>
      <c r="B2684" s="9">
        <v>121.45</v>
      </c>
      <c r="C2684" s="9">
        <v>166.96</v>
      </c>
      <c r="D2684" s="9">
        <v>143.49</v>
      </c>
      <c r="E2684" s="9">
        <v>197.25</v>
      </c>
      <c r="F2684" s="9">
        <v>157.51</v>
      </c>
      <c r="G2684" s="9">
        <v>216.51</v>
      </c>
      <c r="H2684" s="9">
        <v>150.75</v>
      </c>
      <c r="I2684" s="9">
        <v>207.22</v>
      </c>
      <c r="J2684" s="1">
        <f>VLOOKUP(A2684,'1927-2022'!$A$2:$A$24116,1,FALSE)</f>
        <v>40269</v>
      </c>
    </row>
    <row r="2685" spans="1:10" x14ac:dyDescent="0.3">
      <c r="A2685" s="2">
        <v>40270</v>
      </c>
      <c r="B2685" s="9">
        <v>121.3</v>
      </c>
      <c r="C2685" s="9">
        <v>166.74</v>
      </c>
      <c r="D2685" s="9">
        <v>142.91</v>
      </c>
      <c r="E2685" s="9">
        <v>196.46</v>
      </c>
      <c r="F2685" s="9">
        <v>156.57</v>
      </c>
      <c r="G2685" s="9">
        <v>215.23</v>
      </c>
      <c r="H2685" s="9">
        <v>149.41</v>
      </c>
      <c r="I2685" s="9">
        <v>205.38</v>
      </c>
      <c r="J2685" s="1" t="e">
        <f>VLOOKUP(A2685,'1927-2022'!$A$2:$A$24116,1,FALSE)</f>
        <v>#N/A</v>
      </c>
    </row>
    <row r="2686" spans="1:10" x14ac:dyDescent="0.3">
      <c r="A2686" s="2">
        <v>40273</v>
      </c>
      <c r="B2686" s="9">
        <v>121.14</v>
      </c>
      <c r="C2686" s="9">
        <v>166.53</v>
      </c>
      <c r="D2686" s="9">
        <v>142.51</v>
      </c>
      <c r="E2686" s="9">
        <v>195.91</v>
      </c>
      <c r="F2686" s="9">
        <v>156.11000000000001</v>
      </c>
      <c r="G2686" s="9">
        <v>214.59</v>
      </c>
      <c r="H2686" s="9">
        <v>148.75</v>
      </c>
      <c r="I2686" s="9">
        <v>204.49</v>
      </c>
      <c r="J2686" s="1">
        <f>VLOOKUP(A2686,'1927-2022'!$A$2:$A$24116,1,FALSE)</f>
        <v>40273</v>
      </c>
    </row>
    <row r="2687" spans="1:10" x14ac:dyDescent="0.3">
      <c r="A2687" s="2">
        <v>40274</v>
      </c>
      <c r="B2687" s="9">
        <v>121.22</v>
      </c>
      <c r="C2687" s="9">
        <v>166.64</v>
      </c>
      <c r="D2687" s="9">
        <v>142.72</v>
      </c>
      <c r="E2687" s="9">
        <v>196.19</v>
      </c>
      <c r="F2687" s="9">
        <v>156.4</v>
      </c>
      <c r="G2687" s="9">
        <v>215</v>
      </c>
      <c r="H2687" s="9">
        <v>148.80000000000001</v>
      </c>
      <c r="I2687" s="9">
        <v>204.54</v>
      </c>
      <c r="J2687" s="1">
        <f>VLOOKUP(A2687,'1927-2022'!$A$2:$A$24116,1,FALSE)</f>
        <v>40274</v>
      </c>
    </row>
    <row r="2688" spans="1:10" x14ac:dyDescent="0.3">
      <c r="A2688" s="2">
        <v>40275</v>
      </c>
      <c r="B2688" s="9">
        <v>121.4</v>
      </c>
      <c r="C2688" s="9">
        <v>166.89</v>
      </c>
      <c r="D2688" s="9">
        <v>143.33000000000001</v>
      </c>
      <c r="E2688" s="9">
        <v>197.04</v>
      </c>
      <c r="F2688" s="9">
        <v>157.47999999999999</v>
      </c>
      <c r="G2688" s="9">
        <v>216.49</v>
      </c>
      <c r="H2688" s="9">
        <v>150.46</v>
      </c>
      <c r="I2688" s="9">
        <v>206.84</v>
      </c>
      <c r="J2688" s="1">
        <f>VLOOKUP(A2688,'1927-2022'!$A$2:$A$24116,1,FALSE)</f>
        <v>40275</v>
      </c>
    </row>
    <row r="2689" spans="1:10" x14ac:dyDescent="0.3">
      <c r="A2689" s="2">
        <v>40276</v>
      </c>
      <c r="B2689" s="9">
        <v>121.42</v>
      </c>
      <c r="C2689" s="9">
        <v>166.92</v>
      </c>
      <c r="D2689" s="9">
        <v>143.22999999999999</v>
      </c>
      <c r="E2689" s="9">
        <v>196.89</v>
      </c>
      <c r="F2689" s="9">
        <v>157.21</v>
      </c>
      <c r="G2689" s="9">
        <v>216.11</v>
      </c>
      <c r="H2689" s="9">
        <v>150.1</v>
      </c>
      <c r="I2689" s="9">
        <v>206.33</v>
      </c>
      <c r="J2689" s="1">
        <f>VLOOKUP(A2689,'1927-2022'!$A$2:$A$24116,1,FALSE)</f>
        <v>40276</v>
      </c>
    </row>
    <row r="2690" spans="1:10" x14ac:dyDescent="0.3">
      <c r="A2690" s="2">
        <v>40277</v>
      </c>
      <c r="B2690" s="9">
        <v>121.44</v>
      </c>
      <c r="C2690" s="9">
        <v>166.94</v>
      </c>
      <c r="D2690" s="9">
        <v>143.21</v>
      </c>
      <c r="E2690" s="9">
        <v>196.87</v>
      </c>
      <c r="F2690" s="9">
        <v>157.34</v>
      </c>
      <c r="G2690" s="9">
        <v>216.29</v>
      </c>
      <c r="H2690" s="9">
        <v>150.41999999999999</v>
      </c>
      <c r="I2690" s="9">
        <v>206.78</v>
      </c>
      <c r="J2690" s="1">
        <f>VLOOKUP(A2690,'1927-2022'!$A$2:$A$24116,1,FALSE)</f>
        <v>40277</v>
      </c>
    </row>
    <row r="2691" spans="1:10" x14ac:dyDescent="0.3">
      <c r="A2691" s="2">
        <v>40280</v>
      </c>
      <c r="B2691" s="9">
        <v>121.49</v>
      </c>
      <c r="C2691" s="9">
        <v>167.02</v>
      </c>
      <c r="D2691" s="9">
        <v>143.51</v>
      </c>
      <c r="E2691" s="9">
        <v>197.29</v>
      </c>
      <c r="F2691" s="9">
        <v>157.80000000000001</v>
      </c>
      <c r="G2691" s="9">
        <v>216.93</v>
      </c>
      <c r="H2691" s="9">
        <v>151.19</v>
      </c>
      <c r="I2691" s="9">
        <v>207.85</v>
      </c>
      <c r="J2691" s="1">
        <f>VLOOKUP(A2691,'1927-2022'!$A$2:$A$24116,1,FALSE)</f>
        <v>40280</v>
      </c>
    </row>
    <row r="2692" spans="1:10" x14ac:dyDescent="0.3">
      <c r="A2692" s="2">
        <v>40281</v>
      </c>
      <c r="B2692" s="9">
        <v>121.48</v>
      </c>
      <c r="C2692" s="9">
        <v>167</v>
      </c>
      <c r="D2692" s="9">
        <v>143.66999999999999</v>
      </c>
      <c r="E2692" s="9">
        <v>197.5</v>
      </c>
      <c r="F2692" s="9">
        <v>158.25</v>
      </c>
      <c r="G2692" s="9">
        <v>217.54</v>
      </c>
      <c r="H2692" s="9">
        <v>151.68</v>
      </c>
      <c r="I2692" s="9">
        <v>208.52</v>
      </c>
      <c r="J2692" s="1">
        <f>VLOOKUP(A2692,'1927-2022'!$A$2:$A$24116,1,FALSE)</f>
        <v>40281</v>
      </c>
    </row>
    <row r="2693" spans="1:10" x14ac:dyDescent="0.3">
      <c r="A2693" s="2">
        <v>40282</v>
      </c>
      <c r="B2693" s="9">
        <v>121.47</v>
      </c>
      <c r="C2693" s="9">
        <v>166.99</v>
      </c>
      <c r="D2693" s="9">
        <v>143.5</v>
      </c>
      <c r="E2693" s="9">
        <v>197.27</v>
      </c>
      <c r="F2693" s="9">
        <v>157.84</v>
      </c>
      <c r="G2693" s="9">
        <v>216.99</v>
      </c>
      <c r="H2693" s="9">
        <v>150.79</v>
      </c>
      <c r="I2693" s="9">
        <v>207.29</v>
      </c>
      <c r="J2693" s="1">
        <f>VLOOKUP(A2693,'1927-2022'!$A$2:$A$24116,1,FALSE)</f>
        <v>40282</v>
      </c>
    </row>
    <row r="2694" spans="1:10" x14ac:dyDescent="0.3">
      <c r="A2694" s="2">
        <v>40283</v>
      </c>
      <c r="B2694" s="9">
        <v>121.53</v>
      </c>
      <c r="C2694" s="9">
        <v>167.08</v>
      </c>
      <c r="D2694" s="9">
        <v>143.72999999999999</v>
      </c>
      <c r="E2694" s="9">
        <v>197.58</v>
      </c>
      <c r="F2694" s="9">
        <v>157.99</v>
      </c>
      <c r="G2694" s="9">
        <v>217.2</v>
      </c>
      <c r="H2694" s="9">
        <v>150.91</v>
      </c>
      <c r="I2694" s="9">
        <v>207.46</v>
      </c>
      <c r="J2694" s="1">
        <f>VLOOKUP(A2694,'1927-2022'!$A$2:$A$24116,1,FALSE)</f>
        <v>40283</v>
      </c>
    </row>
    <row r="2695" spans="1:10" x14ac:dyDescent="0.3">
      <c r="A2695" s="2">
        <v>40284</v>
      </c>
      <c r="B2695" s="9">
        <v>121.73</v>
      </c>
      <c r="C2695" s="9">
        <v>167.36</v>
      </c>
      <c r="D2695" s="9">
        <v>144.32</v>
      </c>
      <c r="E2695" s="9">
        <v>198.4</v>
      </c>
      <c r="F2695" s="9">
        <v>158.93</v>
      </c>
      <c r="G2695" s="9">
        <v>218.48</v>
      </c>
      <c r="H2695" s="9">
        <v>152.01</v>
      </c>
      <c r="I2695" s="9">
        <v>208.97</v>
      </c>
      <c r="J2695" s="1">
        <f>VLOOKUP(A2695,'1927-2022'!$A$2:$A$24116,1,FALSE)</f>
        <v>40284</v>
      </c>
    </row>
    <row r="2696" spans="1:10" x14ac:dyDescent="0.3">
      <c r="A2696" s="2">
        <v>40287</v>
      </c>
      <c r="B2696" s="9">
        <v>121.66</v>
      </c>
      <c r="C2696" s="9">
        <v>167.26</v>
      </c>
      <c r="D2696" s="9">
        <v>144.02000000000001</v>
      </c>
      <c r="E2696" s="9">
        <v>197.99</v>
      </c>
      <c r="F2696" s="9">
        <v>158.54</v>
      </c>
      <c r="G2696" s="9">
        <v>217.96</v>
      </c>
      <c r="H2696" s="9">
        <v>151.52000000000001</v>
      </c>
      <c r="I2696" s="9">
        <v>208.3</v>
      </c>
      <c r="J2696" s="1">
        <f>VLOOKUP(A2696,'1927-2022'!$A$2:$A$24116,1,FALSE)</f>
        <v>40287</v>
      </c>
    </row>
    <row r="2697" spans="1:10" x14ac:dyDescent="0.3">
      <c r="A2697" s="2">
        <v>40288</v>
      </c>
      <c r="B2697" s="9">
        <v>121.59</v>
      </c>
      <c r="C2697" s="9">
        <v>167.17</v>
      </c>
      <c r="D2697" s="9">
        <v>143.91999999999999</v>
      </c>
      <c r="E2697" s="9">
        <v>197.86</v>
      </c>
      <c r="F2697" s="9">
        <v>158.5</v>
      </c>
      <c r="G2697" s="9">
        <v>217.9</v>
      </c>
      <c r="H2697" s="9">
        <v>151.84</v>
      </c>
      <c r="I2697" s="9">
        <v>208.75</v>
      </c>
      <c r="J2697" s="1">
        <f>VLOOKUP(A2697,'1927-2022'!$A$2:$A$24116,1,FALSE)</f>
        <v>40288</v>
      </c>
    </row>
    <row r="2698" spans="1:10" x14ac:dyDescent="0.3">
      <c r="A2698" s="2">
        <v>40289</v>
      </c>
      <c r="B2698" s="9">
        <v>121.63</v>
      </c>
      <c r="C2698" s="9">
        <v>167.21</v>
      </c>
      <c r="D2698" s="9">
        <v>144.18</v>
      </c>
      <c r="E2698" s="9">
        <v>198.21</v>
      </c>
      <c r="F2698" s="9">
        <v>159.08000000000001</v>
      </c>
      <c r="G2698" s="9">
        <v>218.69</v>
      </c>
      <c r="H2698" s="9">
        <v>152.94</v>
      </c>
      <c r="I2698" s="9">
        <v>210.26</v>
      </c>
      <c r="J2698" s="1">
        <f>VLOOKUP(A2698,'1927-2022'!$A$2:$A$24116,1,FALSE)</f>
        <v>40289</v>
      </c>
    </row>
    <row r="2699" spans="1:10" x14ac:dyDescent="0.3">
      <c r="A2699" s="2">
        <v>40290</v>
      </c>
      <c r="B2699" s="9">
        <v>121.57</v>
      </c>
      <c r="C2699" s="9">
        <v>167.13</v>
      </c>
      <c r="D2699" s="9">
        <v>143.91999999999999</v>
      </c>
      <c r="E2699" s="9">
        <v>197.86</v>
      </c>
      <c r="F2699" s="9">
        <v>158.59</v>
      </c>
      <c r="G2699" s="9">
        <v>218.02</v>
      </c>
      <c r="H2699" s="9">
        <v>152.53</v>
      </c>
      <c r="I2699" s="9">
        <v>209.7</v>
      </c>
      <c r="J2699" s="1">
        <f>VLOOKUP(A2699,'1927-2022'!$A$2:$A$24116,1,FALSE)</f>
        <v>40290</v>
      </c>
    </row>
    <row r="2700" spans="1:10" x14ac:dyDescent="0.3">
      <c r="A2700" s="2">
        <v>40291</v>
      </c>
      <c r="B2700" s="9">
        <v>121.46</v>
      </c>
      <c r="C2700" s="9">
        <v>166.99</v>
      </c>
      <c r="D2700" s="9">
        <v>143.63</v>
      </c>
      <c r="E2700" s="9">
        <v>197.46</v>
      </c>
      <c r="F2700" s="9">
        <v>158.08000000000001</v>
      </c>
      <c r="G2700" s="9">
        <v>217.32</v>
      </c>
      <c r="H2700" s="9">
        <v>152.01</v>
      </c>
      <c r="I2700" s="9">
        <v>208.97</v>
      </c>
      <c r="J2700" s="1">
        <f>VLOOKUP(A2700,'1927-2022'!$A$2:$A$24116,1,FALSE)</f>
        <v>40291</v>
      </c>
    </row>
    <row r="2701" spans="1:10" x14ac:dyDescent="0.3">
      <c r="A2701" s="2">
        <v>40294</v>
      </c>
      <c r="B2701" s="9">
        <v>121.49</v>
      </c>
      <c r="C2701" s="9">
        <v>167.03</v>
      </c>
      <c r="D2701" s="9">
        <v>143.75</v>
      </c>
      <c r="E2701" s="9">
        <v>197.63</v>
      </c>
      <c r="F2701" s="9">
        <v>158.25</v>
      </c>
      <c r="G2701" s="9">
        <v>217.56</v>
      </c>
      <c r="H2701" s="9">
        <v>152.01</v>
      </c>
      <c r="I2701" s="9">
        <v>208.98</v>
      </c>
      <c r="J2701" s="1">
        <f>VLOOKUP(A2701,'1927-2022'!$A$2:$A$24116,1,FALSE)</f>
        <v>40294</v>
      </c>
    </row>
    <row r="2702" spans="1:10" x14ac:dyDescent="0.3">
      <c r="A2702" s="2">
        <v>40295</v>
      </c>
      <c r="B2702" s="9">
        <v>121.71</v>
      </c>
      <c r="C2702" s="9">
        <v>167.33</v>
      </c>
      <c r="D2702" s="9">
        <v>144.57</v>
      </c>
      <c r="E2702" s="9">
        <v>198.75</v>
      </c>
      <c r="F2702" s="9">
        <v>159.71</v>
      </c>
      <c r="G2702" s="9">
        <v>219.57</v>
      </c>
      <c r="H2702" s="9">
        <v>154.04</v>
      </c>
      <c r="I2702" s="9">
        <v>211.77</v>
      </c>
      <c r="J2702" s="1">
        <f>VLOOKUP(A2702,'1927-2022'!$A$2:$A$24116,1,FALSE)</f>
        <v>40295</v>
      </c>
    </row>
    <row r="2703" spans="1:10" x14ac:dyDescent="0.3">
      <c r="A2703" s="2">
        <v>40296</v>
      </c>
      <c r="B2703" s="9">
        <v>121.64</v>
      </c>
      <c r="C2703" s="9">
        <v>167.23</v>
      </c>
      <c r="D2703" s="9">
        <v>144.1</v>
      </c>
      <c r="E2703" s="9">
        <v>198.11</v>
      </c>
      <c r="F2703" s="9">
        <v>158.82</v>
      </c>
      <c r="G2703" s="9">
        <v>218.34</v>
      </c>
      <c r="H2703" s="9">
        <v>152.86000000000001</v>
      </c>
      <c r="I2703" s="9">
        <v>210.15</v>
      </c>
      <c r="J2703" s="1">
        <f>VLOOKUP(A2703,'1927-2022'!$A$2:$A$24116,1,FALSE)</f>
        <v>40296</v>
      </c>
    </row>
    <row r="2704" spans="1:10" x14ac:dyDescent="0.3">
      <c r="A2704" s="2">
        <v>40297</v>
      </c>
      <c r="B2704" s="9">
        <v>121.75</v>
      </c>
      <c r="C2704" s="9">
        <v>167.39</v>
      </c>
      <c r="D2704" s="9">
        <v>144.5</v>
      </c>
      <c r="E2704" s="9">
        <v>198.66</v>
      </c>
      <c r="F2704" s="9">
        <v>159.41</v>
      </c>
      <c r="G2704" s="9">
        <v>219.16</v>
      </c>
      <c r="H2704" s="9">
        <v>153.75</v>
      </c>
      <c r="I2704" s="9">
        <v>211.38</v>
      </c>
      <c r="J2704" s="1">
        <f>VLOOKUP(A2704,'1927-2022'!$A$2:$A$24116,1,FALSE)</f>
        <v>40297</v>
      </c>
    </row>
    <row r="2705" spans="1:10" x14ac:dyDescent="0.3">
      <c r="A2705" s="2">
        <v>40298</v>
      </c>
      <c r="B2705" s="9">
        <v>121.86</v>
      </c>
      <c r="C2705" s="9">
        <v>167.53</v>
      </c>
      <c r="D2705" s="9">
        <v>144.91</v>
      </c>
      <c r="E2705" s="9">
        <v>199.22</v>
      </c>
      <c r="F2705" s="9">
        <v>160.05000000000001</v>
      </c>
      <c r="G2705" s="9">
        <v>220.04</v>
      </c>
      <c r="H2705" s="9">
        <v>154.85</v>
      </c>
      <c r="I2705" s="9">
        <v>212.89</v>
      </c>
      <c r="J2705" s="1">
        <f>VLOOKUP(A2705,'1927-2022'!$A$2:$A$24116,1,FALSE)</f>
        <v>40298</v>
      </c>
    </row>
    <row r="2706" spans="1:10" x14ac:dyDescent="0.3">
      <c r="A2706" s="2">
        <v>40301</v>
      </c>
      <c r="B2706" s="9">
        <v>121.76</v>
      </c>
      <c r="C2706" s="9">
        <v>167.4</v>
      </c>
      <c r="D2706" s="9">
        <v>144.55000000000001</v>
      </c>
      <c r="E2706" s="9">
        <v>198.73</v>
      </c>
      <c r="F2706" s="9">
        <v>159.47999999999999</v>
      </c>
      <c r="G2706" s="9">
        <v>219.25</v>
      </c>
      <c r="H2706" s="9">
        <v>154.4</v>
      </c>
      <c r="I2706" s="9">
        <v>212.28</v>
      </c>
      <c r="J2706" s="1">
        <f>VLOOKUP(A2706,'1927-2022'!$A$2:$A$24116,1,FALSE)</f>
        <v>40301</v>
      </c>
    </row>
    <row r="2707" spans="1:10" x14ac:dyDescent="0.3">
      <c r="A2707" s="2">
        <v>40302</v>
      </c>
      <c r="B2707" s="9">
        <v>121.89</v>
      </c>
      <c r="C2707" s="9">
        <v>167.58</v>
      </c>
      <c r="D2707" s="9">
        <v>145.03</v>
      </c>
      <c r="E2707" s="9">
        <v>199.39</v>
      </c>
      <c r="F2707" s="9">
        <v>160.37</v>
      </c>
      <c r="G2707" s="9">
        <v>220.48</v>
      </c>
      <c r="H2707" s="9">
        <v>156.07</v>
      </c>
      <c r="I2707" s="9">
        <v>214.57</v>
      </c>
      <c r="J2707" s="1">
        <f>VLOOKUP(A2707,'1927-2022'!$A$2:$A$24116,1,FALSE)</f>
        <v>40302</v>
      </c>
    </row>
    <row r="2708" spans="1:10" x14ac:dyDescent="0.3">
      <c r="A2708" s="2">
        <v>40303</v>
      </c>
      <c r="B2708" s="9">
        <v>122.07</v>
      </c>
      <c r="C2708" s="9">
        <v>167.83</v>
      </c>
      <c r="D2708" s="9">
        <v>145.51</v>
      </c>
      <c r="E2708" s="9">
        <v>200.06</v>
      </c>
      <c r="F2708" s="9">
        <v>161.09</v>
      </c>
      <c r="G2708" s="9">
        <v>221.47</v>
      </c>
      <c r="H2708" s="9">
        <v>156.76</v>
      </c>
      <c r="I2708" s="9">
        <v>215.52</v>
      </c>
      <c r="J2708" s="1">
        <f>VLOOKUP(A2708,'1927-2022'!$A$2:$A$24116,1,FALSE)</f>
        <v>40303</v>
      </c>
    </row>
    <row r="2709" spans="1:10" x14ac:dyDescent="0.3">
      <c r="A2709" s="2">
        <v>40304</v>
      </c>
      <c r="B2709" s="9">
        <v>122.31</v>
      </c>
      <c r="C2709" s="9">
        <v>168.16</v>
      </c>
      <c r="D2709" s="9">
        <v>146.21</v>
      </c>
      <c r="E2709" s="9">
        <v>201.01</v>
      </c>
      <c r="F2709" s="9">
        <v>162.79</v>
      </c>
      <c r="G2709" s="9">
        <v>223.81</v>
      </c>
      <c r="H2709" s="9">
        <v>160.41999999999999</v>
      </c>
      <c r="I2709" s="9">
        <v>220.55</v>
      </c>
      <c r="J2709" s="1">
        <f>VLOOKUP(A2709,'1927-2022'!$A$2:$A$24116,1,FALSE)</f>
        <v>40304</v>
      </c>
    </row>
    <row r="2710" spans="1:10" x14ac:dyDescent="0.3">
      <c r="A2710" s="2">
        <v>40305</v>
      </c>
      <c r="B2710" s="9">
        <v>122.21</v>
      </c>
      <c r="C2710" s="9">
        <v>168.02</v>
      </c>
      <c r="D2710" s="9">
        <v>146.21</v>
      </c>
      <c r="E2710" s="9">
        <v>201.01</v>
      </c>
      <c r="F2710" s="9">
        <v>162.47</v>
      </c>
      <c r="G2710" s="9">
        <v>223.37</v>
      </c>
      <c r="H2710" s="9">
        <v>158.66999999999999</v>
      </c>
      <c r="I2710" s="9">
        <v>218.15</v>
      </c>
      <c r="J2710" s="1">
        <f>VLOOKUP(A2710,'1927-2022'!$A$2:$A$24116,1,FALSE)</f>
        <v>40305</v>
      </c>
    </row>
    <row r="2711" spans="1:10" x14ac:dyDescent="0.3">
      <c r="A2711" s="2">
        <v>40308</v>
      </c>
      <c r="B2711" s="9">
        <v>122.14</v>
      </c>
      <c r="C2711" s="9">
        <v>167.93</v>
      </c>
      <c r="D2711" s="9">
        <v>145.83000000000001</v>
      </c>
      <c r="E2711" s="9">
        <v>200.49</v>
      </c>
      <c r="F2711" s="9">
        <v>161.44999999999999</v>
      </c>
      <c r="G2711" s="9">
        <v>221.97</v>
      </c>
      <c r="H2711" s="9">
        <v>157.16999999999999</v>
      </c>
      <c r="I2711" s="9">
        <v>216.09</v>
      </c>
      <c r="J2711" s="1">
        <f>VLOOKUP(A2711,'1927-2022'!$A$2:$A$24116,1,FALSE)</f>
        <v>40308</v>
      </c>
    </row>
    <row r="2712" spans="1:10" x14ac:dyDescent="0.3">
      <c r="A2712" s="2">
        <v>40309</v>
      </c>
      <c r="B2712" s="9">
        <v>122.14</v>
      </c>
      <c r="C2712" s="9">
        <v>167.93</v>
      </c>
      <c r="D2712" s="9">
        <v>145.87</v>
      </c>
      <c r="E2712" s="9">
        <v>200.55</v>
      </c>
      <c r="F2712" s="9">
        <v>161.56</v>
      </c>
      <c r="G2712" s="9">
        <v>222.12</v>
      </c>
      <c r="H2712" s="9">
        <v>157.09</v>
      </c>
      <c r="I2712" s="9">
        <v>215.98</v>
      </c>
      <c r="J2712" s="1">
        <f>VLOOKUP(A2712,'1927-2022'!$A$2:$A$24116,1,FALSE)</f>
        <v>40309</v>
      </c>
    </row>
    <row r="2713" spans="1:10" x14ac:dyDescent="0.3">
      <c r="A2713" s="2">
        <v>40310</v>
      </c>
      <c r="B2713" s="9">
        <v>122.11</v>
      </c>
      <c r="C2713" s="9">
        <v>167.89</v>
      </c>
      <c r="D2713" s="9">
        <v>145.76</v>
      </c>
      <c r="E2713" s="9">
        <v>200.4</v>
      </c>
      <c r="F2713" s="9">
        <v>161.26</v>
      </c>
      <c r="G2713" s="9">
        <v>221.71</v>
      </c>
      <c r="H2713" s="9">
        <v>156.47999999999999</v>
      </c>
      <c r="I2713" s="9">
        <v>215.14</v>
      </c>
      <c r="J2713" s="1">
        <f>VLOOKUP(A2713,'1927-2022'!$A$2:$A$24116,1,FALSE)</f>
        <v>40310</v>
      </c>
    </row>
    <row r="2714" spans="1:10" x14ac:dyDescent="0.3">
      <c r="A2714" s="2">
        <v>40311</v>
      </c>
      <c r="B2714" s="9">
        <v>122.14</v>
      </c>
      <c r="C2714" s="9">
        <v>167.93</v>
      </c>
      <c r="D2714" s="9">
        <v>145.80000000000001</v>
      </c>
      <c r="E2714" s="9">
        <v>200.46</v>
      </c>
      <c r="F2714" s="9">
        <v>161.34</v>
      </c>
      <c r="G2714" s="9">
        <v>221.83</v>
      </c>
      <c r="H2714" s="9">
        <v>156.76</v>
      </c>
      <c r="I2714" s="9">
        <v>215.53</v>
      </c>
      <c r="J2714" s="1">
        <f>VLOOKUP(A2714,'1927-2022'!$A$2:$A$24116,1,FALSE)</f>
        <v>40311</v>
      </c>
    </row>
    <row r="2715" spans="1:10" x14ac:dyDescent="0.3">
      <c r="A2715" s="2">
        <v>40312</v>
      </c>
      <c r="B2715" s="9">
        <v>122.29</v>
      </c>
      <c r="C2715" s="9">
        <v>168.13</v>
      </c>
      <c r="D2715" s="9">
        <v>146.59</v>
      </c>
      <c r="E2715" s="9">
        <v>201.54</v>
      </c>
      <c r="F2715" s="9">
        <v>162.57</v>
      </c>
      <c r="G2715" s="9">
        <v>223.52</v>
      </c>
      <c r="H2715" s="9">
        <v>158.71</v>
      </c>
      <c r="I2715" s="9">
        <v>218.21</v>
      </c>
      <c r="J2715" s="1">
        <f>VLOOKUP(A2715,'1927-2022'!$A$2:$A$24116,1,FALSE)</f>
        <v>40312</v>
      </c>
    </row>
    <row r="2716" spans="1:10" x14ac:dyDescent="0.3">
      <c r="A2716" s="2">
        <v>40315</v>
      </c>
      <c r="B2716" s="9">
        <v>122.25</v>
      </c>
      <c r="C2716" s="9">
        <v>168.09</v>
      </c>
      <c r="D2716" s="9">
        <v>146.41</v>
      </c>
      <c r="E2716" s="9">
        <v>201.31</v>
      </c>
      <c r="F2716" s="9">
        <v>162.32</v>
      </c>
      <c r="G2716" s="9">
        <v>223.17</v>
      </c>
      <c r="H2716" s="9">
        <v>157.94</v>
      </c>
      <c r="I2716" s="9">
        <v>217.15</v>
      </c>
      <c r="J2716" s="1">
        <f>VLOOKUP(A2716,'1927-2022'!$A$2:$A$24116,1,FALSE)</f>
        <v>40315</v>
      </c>
    </row>
    <row r="2717" spans="1:10" x14ac:dyDescent="0.3">
      <c r="A2717" s="2">
        <v>40316</v>
      </c>
      <c r="B2717" s="9">
        <v>122.37</v>
      </c>
      <c r="C2717" s="9">
        <v>168.26</v>
      </c>
      <c r="D2717" s="9">
        <v>146.91</v>
      </c>
      <c r="E2717" s="9">
        <v>201.99</v>
      </c>
      <c r="F2717" s="9">
        <v>163.16999999999999</v>
      </c>
      <c r="G2717" s="9">
        <v>224.34</v>
      </c>
      <c r="H2717" s="9">
        <v>159.57</v>
      </c>
      <c r="I2717" s="9">
        <v>219.39</v>
      </c>
      <c r="J2717" s="1">
        <f>VLOOKUP(A2717,'1927-2022'!$A$2:$A$24116,1,FALSE)</f>
        <v>40316</v>
      </c>
    </row>
    <row r="2718" spans="1:10" x14ac:dyDescent="0.3">
      <c r="A2718" s="2">
        <v>40317</v>
      </c>
      <c r="B2718" s="9">
        <v>122.33</v>
      </c>
      <c r="C2718" s="9">
        <v>168.2</v>
      </c>
      <c r="D2718" s="9">
        <v>146.75</v>
      </c>
      <c r="E2718" s="9">
        <v>201.78</v>
      </c>
      <c r="F2718" s="9">
        <v>163.22999999999999</v>
      </c>
      <c r="G2718" s="9">
        <v>224.43</v>
      </c>
      <c r="H2718" s="9">
        <v>159.69</v>
      </c>
      <c r="I2718" s="9">
        <v>219.56</v>
      </c>
      <c r="J2718" s="1">
        <f>VLOOKUP(A2718,'1927-2022'!$A$2:$A$24116,1,FALSE)</f>
        <v>40317</v>
      </c>
    </row>
    <row r="2719" spans="1:10" x14ac:dyDescent="0.3">
      <c r="A2719" s="2">
        <v>40318</v>
      </c>
      <c r="B2719" s="9">
        <v>122.43</v>
      </c>
      <c r="C2719" s="9">
        <v>168.33</v>
      </c>
      <c r="D2719" s="9">
        <v>147.25</v>
      </c>
      <c r="E2719" s="9">
        <v>202.46</v>
      </c>
      <c r="F2719" s="9">
        <v>164.19</v>
      </c>
      <c r="G2719" s="9">
        <v>225.74</v>
      </c>
      <c r="H2719" s="9">
        <v>161.31</v>
      </c>
      <c r="I2719" s="9">
        <v>221.8</v>
      </c>
      <c r="J2719" s="1">
        <f>VLOOKUP(A2719,'1927-2022'!$A$2:$A$24116,1,FALSE)</f>
        <v>40318</v>
      </c>
    </row>
    <row r="2720" spans="1:10" x14ac:dyDescent="0.3">
      <c r="A2720" s="2">
        <v>40319</v>
      </c>
      <c r="B2720" s="9">
        <v>122.41</v>
      </c>
      <c r="C2720" s="9">
        <v>168.31</v>
      </c>
      <c r="D2720" s="9">
        <v>147.38999999999999</v>
      </c>
      <c r="E2720" s="9">
        <v>202.65</v>
      </c>
      <c r="F2720" s="9">
        <v>164.67</v>
      </c>
      <c r="G2720" s="9">
        <v>226.42</v>
      </c>
      <c r="H2720" s="9">
        <v>162.41</v>
      </c>
      <c r="I2720" s="9">
        <v>223.31</v>
      </c>
      <c r="J2720" s="1">
        <f>VLOOKUP(A2720,'1927-2022'!$A$2:$A$24116,1,FALSE)</f>
        <v>40319</v>
      </c>
    </row>
    <row r="2721" spans="1:10" x14ac:dyDescent="0.3">
      <c r="A2721" s="2">
        <v>40322</v>
      </c>
      <c r="B2721" s="9">
        <v>122.43</v>
      </c>
      <c r="C2721" s="9">
        <v>168.33</v>
      </c>
      <c r="D2721" s="9">
        <v>147.22999999999999</v>
      </c>
      <c r="E2721" s="9">
        <v>202.44</v>
      </c>
      <c r="F2721" s="9">
        <v>164.48</v>
      </c>
      <c r="G2721" s="9">
        <v>226.16</v>
      </c>
      <c r="H2721" s="9">
        <v>161.76</v>
      </c>
      <c r="I2721" s="9">
        <v>222.41</v>
      </c>
      <c r="J2721" s="1">
        <f>VLOOKUP(A2721,'1927-2022'!$A$2:$A$24116,1,FALSE)</f>
        <v>40322</v>
      </c>
    </row>
    <row r="2722" spans="1:10" x14ac:dyDescent="0.3">
      <c r="A2722" s="2">
        <v>40323</v>
      </c>
      <c r="B2722" s="9">
        <v>122.46</v>
      </c>
      <c r="C2722" s="9">
        <v>168.38</v>
      </c>
      <c r="D2722" s="9">
        <v>147.41999999999999</v>
      </c>
      <c r="E2722" s="9">
        <v>202.7</v>
      </c>
      <c r="F2722" s="9">
        <v>165.16</v>
      </c>
      <c r="G2722" s="9">
        <v>227.09</v>
      </c>
      <c r="H2722" s="9">
        <v>162.9</v>
      </c>
      <c r="I2722" s="9">
        <v>223.98</v>
      </c>
      <c r="J2722" s="1">
        <f>VLOOKUP(A2722,'1927-2022'!$A$2:$A$24116,1,FALSE)</f>
        <v>40323</v>
      </c>
    </row>
    <row r="2723" spans="1:10" x14ac:dyDescent="0.3">
      <c r="A2723" s="2">
        <v>40324</v>
      </c>
      <c r="B2723" s="9">
        <v>122.37</v>
      </c>
      <c r="C2723" s="9">
        <v>168.26</v>
      </c>
      <c r="D2723" s="9">
        <v>146.94999999999999</v>
      </c>
      <c r="E2723" s="9">
        <v>202.05</v>
      </c>
      <c r="F2723" s="9">
        <v>164.46</v>
      </c>
      <c r="G2723" s="9">
        <v>226.13</v>
      </c>
      <c r="H2723" s="9">
        <v>161.88</v>
      </c>
      <c r="I2723" s="9">
        <v>222.58</v>
      </c>
      <c r="J2723" s="1">
        <f>VLOOKUP(A2723,'1927-2022'!$A$2:$A$24116,1,FALSE)</f>
        <v>40324</v>
      </c>
    </row>
    <row r="2724" spans="1:10" x14ac:dyDescent="0.3">
      <c r="A2724" s="2">
        <v>40325</v>
      </c>
      <c r="B2724" s="9">
        <v>122.28</v>
      </c>
      <c r="C2724" s="9">
        <v>168.13</v>
      </c>
      <c r="D2724" s="9">
        <v>146.4</v>
      </c>
      <c r="E2724" s="9">
        <v>201.3</v>
      </c>
      <c r="F2724" s="9">
        <v>163.32</v>
      </c>
      <c r="G2724" s="9">
        <v>224.56</v>
      </c>
      <c r="H2724" s="9">
        <v>159.88999999999999</v>
      </c>
      <c r="I2724" s="9">
        <v>219.85</v>
      </c>
      <c r="J2724" s="1">
        <f>VLOOKUP(A2724,'1927-2022'!$A$2:$A$24116,1,FALSE)</f>
        <v>40325</v>
      </c>
    </row>
    <row r="2725" spans="1:10" x14ac:dyDescent="0.3">
      <c r="A2725" s="2">
        <v>40326</v>
      </c>
      <c r="B2725" s="9">
        <v>122.51</v>
      </c>
      <c r="C2725" s="9">
        <v>168.46</v>
      </c>
      <c r="D2725" s="9">
        <v>146.94</v>
      </c>
      <c r="E2725" s="9">
        <v>202.05</v>
      </c>
      <c r="F2725" s="9">
        <v>163.83000000000001</v>
      </c>
      <c r="G2725" s="9">
        <v>225.26</v>
      </c>
      <c r="H2725" s="9">
        <v>160.18</v>
      </c>
      <c r="I2725" s="9">
        <v>220.24</v>
      </c>
      <c r="J2725" s="1">
        <f>VLOOKUP(A2725,'1927-2022'!$A$2:$A$24116,1,FALSE)</f>
        <v>40326</v>
      </c>
    </row>
    <row r="2726" spans="1:10" x14ac:dyDescent="0.3">
      <c r="A2726" s="2">
        <v>40329</v>
      </c>
      <c r="B2726" s="9">
        <v>122.51</v>
      </c>
      <c r="C2726" s="9">
        <v>168.46</v>
      </c>
      <c r="D2726" s="9">
        <v>146.94</v>
      </c>
      <c r="E2726" s="9">
        <v>202.05</v>
      </c>
      <c r="F2726" s="9">
        <v>163.83000000000001</v>
      </c>
      <c r="G2726" s="9">
        <v>225.26</v>
      </c>
      <c r="H2726" s="9">
        <v>160.18</v>
      </c>
      <c r="I2726" s="9">
        <v>220.24</v>
      </c>
      <c r="J2726" s="1" t="e">
        <f>VLOOKUP(A2726,'1927-2022'!$A$2:$A$24116,1,FALSE)</f>
        <v>#N/A</v>
      </c>
    </row>
    <row r="2727" spans="1:10" x14ac:dyDescent="0.3">
      <c r="A2727" s="2">
        <v>40330</v>
      </c>
      <c r="B2727" s="9">
        <v>122.46</v>
      </c>
      <c r="C2727" s="9">
        <v>168.39</v>
      </c>
      <c r="D2727" s="9">
        <v>146.96</v>
      </c>
      <c r="E2727" s="9">
        <v>202.08</v>
      </c>
      <c r="F2727" s="9">
        <v>163.85</v>
      </c>
      <c r="G2727" s="9">
        <v>225.29</v>
      </c>
      <c r="H2727" s="9">
        <v>160.34</v>
      </c>
      <c r="I2727" s="9">
        <v>220.47</v>
      </c>
      <c r="J2727" s="1">
        <f>VLOOKUP(A2727,'1927-2022'!$A$2:$A$24116,1,FALSE)</f>
        <v>40330</v>
      </c>
    </row>
    <row r="2728" spans="1:10" x14ac:dyDescent="0.3">
      <c r="A2728" s="2">
        <v>40331</v>
      </c>
      <c r="B2728" s="9">
        <v>122.39</v>
      </c>
      <c r="C2728" s="9">
        <v>168.29</v>
      </c>
      <c r="D2728" s="9">
        <v>146.69999999999999</v>
      </c>
      <c r="E2728" s="9">
        <v>201.71</v>
      </c>
      <c r="F2728" s="9">
        <v>163.38</v>
      </c>
      <c r="G2728" s="9">
        <v>224.65</v>
      </c>
      <c r="H2728" s="9">
        <v>159.72999999999999</v>
      </c>
      <c r="I2728" s="9">
        <v>219.63</v>
      </c>
      <c r="J2728" s="1">
        <f>VLOOKUP(A2728,'1927-2022'!$A$2:$A$24116,1,FALSE)</f>
        <v>40331</v>
      </c>
    </row>
    <row r="2729" spans="1:10" x14ac:dyDescent="0.3">
      <c r="A2729" s="2">
        <v>40332</v>
      </c>
      <c r="B2729" s="9">
        <v>122.35</v>
      </c>
      <c r="C2729" s="9">
        <v>168.23</v>
      </c>
      <c r="D2729" s="9">
        <v>146.54</v>
      </c>
      <c r="E2729" s="9">
        <v>201.5</v>
      </c>
      <c r="F2729" s="9">
        <v>163.08000000000001</v>
      </c>
      <c r="G2729" s="9">
        <v>224.24</v>
      </c>
      <c r="H2729" s="9">
        <v>159.12</v>
      </c>
      <c r="I2729" s="9">
        <v>218.79</v>
      </c>
      <c r="J2729" s="1">
        <f>VLOOKUP(A2729,'1927-2022'!$A$2:$A$24116,1,FALSE)</f>
        <v>40332</v>
      </c>
    </row>
    <row r="2730" spans="1:10" x14ac:dyDescent="0.3">
      <c r="A2730" s="2">
        <v>40333</v>
      </c>
      <c r="B2730" s="9">
        <v>122.58</v>
      </c>
      <c r="C2730" s="9">
        <v>168.55</v>
      </c>
      <c r="D2730" s="9">
        <v>147.65</v>
      </c>
      <c r="E2730" s="9">
        <v>203.03</v>
      </c>
      <c r="F2730" s="9">
        <v>165</v>
      </c>
      <c r="G2730" s="9">
        <v>226.88</v>
      </c>
      <c r="H2730" s="9">
        <v>162.41999999999999</v>
      </c>
      <c r="I2730" s="9">
        <v>223.33</v>
      </c>
      <c r="J2730" s="1">
        <f>VLOOKUP(A2730,'1927-2022'!$A$2:$A$24116,1,FALSE)</f>
        <v>40333</v>
      </c>
    </row>
    <row r="2731" spans="1:10" x14ac:dyDescent="0.3">
      <c r="A2731" s="2">
        <v>40336</v>
      </c>
      <c r="B2731" s="9">
        <v>122.52</v>
      </c>
      <c r="C2731" s="9">
        <v>168.48</v>
      </c>
      <c r="D2731" s="9">
        <v>147.66999999999999</v>
      </c>
      <c r="E2731" s="9">
        <v>203.06</v>
      </c>
      <c r="F2731" s="9">
        <v>165.17</v>
      </c>
      <c r="G2731" s="9">
        <v>227.12</v>
      </c>
      <c r="H2731" s="9">
        <v>162.30000000000001</v>
      </c>
      <c r="I2731" s="9">
        <v>223.17</v>
      </c>
      <c r="J2731" s="1">
        <f>VLOOKUP(A2731,'1927-2022'!$A$2:$A$24116,1,FALSE)</f>
        <v>40336</v>
      </c>
    </row>
    <row r="2732" spans="1:10" x14ac:dyDescent="0.3">
      <c r="A2732" s="2">
        <v>40337</v>
      </c>
      <c r="B2732" s="9">
        <v>122.54</v>
      </c>
      <c r="C2732" s="9">
        <v>168.5</v>
      </c>
      <c r="D2732" s="9">
        <v>147.75</v>
      </c>
      <c r="E2732" s="9">
        <v>203.17</v>
      </c>
      <c r="F2732" s="9">
        <v>165.41</v>
      </c>
      <c r="G2732" s="9">
        <v>227.44</v>
      </c>
      <c r="H2732" s="9">
        <v>162.71</v>
      </c>
      <c r="I2732" s="9">
        <v>223.73</v>
      </c>
      <c r="J2732" s="1">
        <f>VLOOKUP(A2732,'1927-2022'!$A$2:$A$24116,1,FALSE)</f>
        <v>40337</v>
      </c>
    </row>
    <row r="2733" spans="1:10" x14ac:dyDescent="0.3">
      <c r="A2733" s="2">
        <v>40338</v>
      </c>
      <c r="B2733" s="9">
        <v>122.56</v>
      </c>
      <c r="C2733" s="9">
        <v>168.53</v>
      </c>
      <c r="D2733" s="9">
        <v>147.69999999999999</v>
      </c>
      <c r="E2733" s="9">
        <v>203.1</v>
      </c>
      <c r="F2733" s="9">
        <v>165.17</v>
      </c>
      <c r="G2733" s="9">
        <v>227.12</v>
      </c>
      <c r="H2733" s="9">
        <v>162.41999999999999</v>
      </c>
      <c r="I2733" s="9">
        <v>223.34</v>
      </c>
      <c r="J2733" s="1">
        <f>VLOOKUP(A2733,'1927-2022'!$A$2:$A$24116,1,FALSE)</f>
        <v>40338</v>
      </c>
    </row>
    <row r="2734" spans="1:10" x14ac:dyDescent="0.3">
      <c r="A2734" s="2">
        <v>40339</v>
      </c>
      <c r="B2734" s="9">
        <v>122.44</v>
      </c>
      <c r="C2734" s="9">
        <v>168.36</v>
      </c>
      <c r="D2734" s="9">
        <v>146.94999999999999</v>
      </c>
      <c r="E2734" s="9">
        <v>202.07</v>
      </c>
      <c r="F2734" s="9">
        <v>163.79</v>
      </c>
      <c r="G2734" s="9">
        <v>225.21</v>
      </c>
      <c r="H2734" s="9">
        <v>160.05000000000001</v>
      </c>
      <c r="I2734" s="9">
        <v>220.08</v>
      </c>
      <c r="J2734" s="1">
        <f>VLOOKUP(A2734,'1927-2022'!$A$2:$A$24116,1,FALSE)</f>
        <v>40339</v>
      </c>
    </row>
    <row r="2735" spans="1:10" x14ac:dyDescent="0.3">
      <c r="A2735" s="2">
        <v>40340</v>
      </c>
      <c r="B2735" s="9">
        <v>122.58</v>
      </c>
      <c r="C2735" s="9">
        <v>168.56</v>
      </c>
      <c r="D2735" s="9">
        <v>147.54</v>
      </c>
      <c r="E2735" s="9">
        <v>202.88</v>
      </c>
      <c r="F2735" s="9">
        <v>164.9</v>
      </c>
      <c r="G2735" s="9">
        <v>226.74</v>
      </c>
      <c r="H2735" s="9">
        <v>162.22</v>
      </c>
      <c r="I2735" s="9">
        <v>223.06</v>
      </c>
      <c r="J2735" s="1">
        <f>VLOOKUP(A2735,'1927-2022'!$A$2:$A$24116,1,FALSE)</f>
        <v>40340</v>
      </c>
    </row>
    <row r="2736" spans="1:10" x14ac:dyDescent="0.3">
      <c r="A2736" s="2">
        <v>40343</v>
      </c>
      <c r="B2736" s="9">
        <v>122.54</v>
      </c>
      <c r="C2736" s="9">
        <v>168.51</v>
      </c>
      <c r="D2736" s="9">
        <v>147.35</v>
      </c>
      <c r="E2736" s="9">
        <v>202.62</v>
      </c>
      <c r="F2736" s="9">
        <v>164.26</v>
      </c>
      <c r="G2736" s="9">
        <v>225.86</v>
      </c>
      <c r="H2736" s="9">
        <v>160.99</v>
      </c>
      <c r="I2736" s="9">
        <v>221.38</v>
      </c>
      <c r="J2736" s="1">
        <f>VLOOKUP(A2736,'1927-2022'!$A$2:$A$24116,1,FALSE)</f>
        <v>40343</v>
      </c>
    </row>
    <row r="2737" spans="1:10" x14ac:dyDescent="0.3">
      <c r="A2737" s="2">
        <v>40344</v>
      </c>
      <c r="B2737" s="9">
        <v>122.51</v>
      </c>
      <c r="C2737" s="9">
        <v>168.46</v>
      </c>
      <c r="D2737" s="9">
        <v>147.15</v>
      </c>
      <c r="E2737" s="9">
        <v>202.35</v>
      </c>
      <c r="F2737" s="9">
        <v>163.85</v>
      </c>
      <c r="G2737" s="9">
        <v>225.31</v>
      </c>
      <c r="H2737" s="9">
        <v>160.26</v>
      </c>
      <c r="I2737" s="9">
        <v>220.37</v>
      </c>
      <c r="J2737" s="1">
        <f>VLOOKUP(A2737,'1927-2022'!$A$2:$A$24116,1,FALSE)</f>
        <v>40344</v>
      </c>
    </row>
    <row r="2738" spans="1:10" x14ac:dyDescent="0.3">
      <c r="A2738" s="2">
        <v>40345</v>
      </c>
      <c r="B2738" s="9">
        <v>122.56</v>
      </c>
      <c r="C2738" s="9">
        <v>168.53</v>
      </c>
      <c r="D2738" s="9">
        <v>147.28</v>
      </c>
      <c r="E2738" s="9">
        <v>202.52</v>
      </c>
      <c r="F2738" s="9">
        <v>164.09</v>
      </c>
      <c r="G2738" s="9">
        <v>225.63</v>
      </c>
      <c r="H2738" s="9">
        <v>160.79</v>
      </c>
      <c r="I2738" s="9">
        <v>221.1</v>
      </c>
      <c r="J2738" s="1">
        <f>VLOOKUP(A2738,'1927-2022'!$A$2:$A$24116,1,FALSE)</f>
        <v>40345</v>
      </c>
    </row>
    <row r="2739" spans="1:10" x14ac:dyDescent="0.3">
      <c r="A2739" s="2">
        <v>40346</v>
      </c>
      <c r="B2739" s="9">
        <v>122.65</v>
      </c>
      <c r="C2739" s="9">
        <v>168.66</v>
      </c>
      <c r="D2739" s="9">
        <v>147.75</v>
      </c>
      <c r="E2739" s="9">
        <v>203.17</v>
      </c>
      <c r="F2739" s="9">
        <v>164.98</v>
      </c>
      <c r="G2739" s="9">
        <v>226.86</v>
      </c>
      <c r="H2739" s="9">
        <v>162.46</v>
      </c>
      <c r="I2739" s="9">
        <v>223.4</v>
      </c>
      <c r="J2739" s="1">
        <f>VLOOKUP(A2739,'1927-2022'!$A$2:$A$24116,1,FALSE)</f>
        <v>40346</v>
      </c>
    </row>
    <row r="2740" spans="1:10" x14ac:dyDescent="0.3">
      <c r="A2740" s="2">
        <v>40347</v>
      </c>
      <c r="B2740" s="9">
        <v>122.62</v>
      </c>
      <c r="C2740" s="9">
        <v>168.62</v>
      </c>
      <c r="D2740" s="9">
        <v>147.55000000000001</v>
      </c>
      <c r="E2740" s="9">
        <v>202.9</v>
      </c>
      <c r="F2740" s="9">
        <v>164.6</v>
      </c>
      <c r="G2740" s="9">
        <v>226.34</v>
      </c>
      <c r="H2740" s="9">
        <v>161.85</v>
      </c>
      <c r="I2740" s="9">
        <v>222.56</v>
      </c>
      <c r="J2740" s="1">
        <f>VLOOKUP(A2740,'1927-2022'!$A$2:$A$24116,1,FALSE)</f>
        <v>40347</v>
      </c>
    </row>
    <row r="2741" spans="1:10" x14ac:dyDescent="0.3">
      <c r="A2741" s="2">
        <v>40350</v>
      </c>
      <c r="B2741" s="9">
        <v>122.62</v>
      </c>
      <c r="C2741" s="9">
        <v>168.62</v>
      </c>
      <c r="D2741" s="9">
        <v>147.5</v>
      </c>
      <c r="E2741" s="9">
        <v>202.83</v>
      </c>
      <c r="F2741" s="9">
        <v>164.41</v>
      </c>
      <c r="G2741" s="9">
        <v>226.07</v>
      </c>
      <c r="H2741" s="9">
        <v>161.44</v>
      </c>
      <c r="I2741" s="9">
        <v>222</v>
      </c>
      <c r="J2741" s="1">
        <f>VLOOKUP(A2741,'1927-2022'!$A$2:$A$24116,1,FALSE)</f>
        <v>40350</v>
      </c>
    </row>
    <row r="2742" spans="1:10" x14ac:dyDescent="0.3">
      <c r="A2742" s="2">
        <v>40351</v>
      </c>
      <c r="B2742" s="9">
        <v>122.68</v>
      </c>
      <c r="C2742" s="9">
        <v>168.7</v>
      </c>
      <c r="D2742" s="9">
        <v>147.91999999999999</v>
      </c>
      <c r="E2742" s="9">
        <v>203.4</v>
      </c>
      <c r="F2742" s="9">
        <v>165.24</v>
      </c>
      <c r="G2742" s="9">
        <v>227.22</v>
      </c>
      <c r="H2742" s="9">
        <v>162.91</v>
      </c>
      <c r="I2742" s="9">
        <v>224.02</v>
      </c>
      <c r="J2742" s="1">
        <f>VLOOKUP(A2742,'1927-2022'!$A$2:$A$24116,1,FALSE)</f>
        <v>40351</v>
      </c>
    </row>
    <row r="2743" spans="1:10" x14ac:dyDescent="0.3">
      <c r="A2743" s="2">
        <v>40352</v>
      </c>
      <c r="B2743" s="9">
        <v>122.78</v>
      </c>
      <c r="C2743" s="9">
        <v>168.83</v>
      </c>
      <c r="D2743" s="9">
        <v>148.22</v>
      </c>
      <c r="E2743" s="9">
        <v>203.82</v>
      </c>
      <c r="F2743" s="9">
        <v>165.86</v>
      </c>
      <c r="G2743" s="9">
        <v>228.07</v>
      </c>
      <c r="H2743" s="9">
        <v>163.69</v>
      </c>
      <c r="I2743" s="9">
        <v>225.09</v>
      </c>
      <c r="J2743" s="1">
        <f>VLOOKUP(A2743,'1927-2022'!$A$2:$A$24116,1,FALSE)</f>
        <v>40352</v>
      </c>
    </row>
    <row r="2744" spans="1:10" x14ac:dyDescent="0.3">
      <c r="A2744" s="2">
        <v>40353</v>
      </c>
      <c r="B2744" s="9">
        <v>122.74</v>
      </c>
      <c r="C2744" s="9">
        <v>168.79</v>
      </c>
      <c r="D2744" s="9">
        <v>148.29</v>
      </c>
      <c r="E2744" s="9">
        <v>203.92</v>
      </c>
      <c r="F2744" s="9">
        <v>165.82</v>
      </c>
      <c r="G2744" s="9">
        <v>228.01</v>
      </c>
      <c r="H2744" s="9">
        <v>163.28</v>
      </c>
      <c r="I2744" s="9">
        <v>224.53</v>
      </c>
      <c r="J2744" s="1">
        <f>VLOOKUP(A2744,'1927-2022'!$A$2:$A$24116,1,FALSE)</f>
        <v>40353</v>
      </c>
    </row>
    <row r="2745" spans="1:10" x14ac:dyDescent="0.3">
      <c r="A2745" s="2">
        <v>40354</v>
      </c>
      <c r="B2745" s="9">
        <v>122.8</v>
      </c>
      <c r="C2745" s="9">
        <v>168.86</v>
      </c>
      <c r="D2745" s="9">
        <v>148.44999999999999</v>
      </c>
      <c r="E2745" s="9">
        <v>204.14</v>
      </c>
      <c r="F2745" s="9">
        <v>166.03</v>
      </c>
      <c r="G2745" s="9">
        <v>228.31</v>
      </c>
      <c r="H2745" s="9">
        <v>163.69</v>
      </c>
      <c r="I2745" s="9">
        <v>225.09</v>
      </c>
      <c r="J2745" s="1">
        <f>VLOOKUP(A2745,'1927-2022'!$A$2:$A$24116,1,FALSE)</f>
        <v>40354</v>
      </c>
    </row>
    <row r="2746" spans="1:10" x14ac:dyDescent="0.3">
      <c r="A2746" s="2">
        <v>40357</v>
      </c>
      <c r="B2746" s="9">
        <v>122.86</v>
      </c>
      <c r="C2746" s="9">
        <v>168.95</v>
      </c>
      <c r="D2746" s="9">
        <v>148.88999999999999</v>
      </c>
      <c r="E2746" s="9">
        <v>204.75</v>
      </c>
      <c r="F2746" s="9">
        <v>166.93</v>
      </c>
      <c r="G2746" s="9">
        <v>229.54</v>
      </c>
      <c r="H2746" s="9">
        <v>164.91</v>
      </c>
      <c r="I2746" s="9">
        <v>226.77</v>
      </c>
      <c r="J2746" s="1">
        <f>VLOOKUP(A2746,'1927-2022'!$A$2:$A$24116,1,FALSE)</f>
        <v>40357</v>
      </c>
    </row>
    <row r="2747" spans="1:10" x14ac:dyDescent="0.3">
      <c r="A2747" s="2">
        <v>40358</v>
      </c>
      <c r="B2747" s="9">
        <v>122.93</v>
      </c>
      <c r="C2747" s="9">
        <v>169.04</v>
      </c>
      <c r="D2747" s="9">
        <v>149.16</v>
      </c>
      <c r="E2747" s="9">
        <v>205.11</v>
      </c>
      <c r="F2747" s="9">
        <v>167.46</v>
      </c>
      <c r="G2747" s="9">
        <v>230.28</v>
      </c>
      <c r="H2747" s="9">
        <v>166.01</v>
      </c>
      <c r="I2747" s="9">
        <v>228.29</v>
      </c>
      <c r="J2747" s="1">
        <f>VLOOKUP(A2747,'1927-2022'!$A$2:$A$24116,1,FALSE)</f>
        <v>40358</v>
      </c>
    </row>
    <row r="2748" spans="1:10" x14ac:dyDescent="0.3">
      <c r="A2748" s="2">
        <v>40359</v>
      </c>
      <c r="B2748" s="9">
        <v>122.9</v>
      </c>
      <c r="C2748" s="9">
        <v>169.01</v>
      </c>
      <c r="D2748" s="9">
        <v>149.06</v>
      </c>
      <c r="E2748" s="9">
        <v>204.98</v>
      </c>
      <c r="F2748" s="9">
        <v>167.48</v>
      </c>
      <c r="G2748" s="9">
        <v>230.31</v>
      </c>
      <c r="H2748" s="9">
        <v>166.5</v>
      </c>
      <c r="I2748" s="9">
        <v>228.96</v>
      </c>
      <c r="J2748" s="1">
        <f>VLOOKUP(A2748,'1927-2022'!$A$2:$A$24116,1,FALSE)</f>
        <v>40359</v>
      </c>
    </row>
    <row r="2749" spans="1:10" x14ac:dyDescent="0.3">
      <c r="A2749" s="2">
        <v>40360</v>
      </c>
      <c r="B2749" s="9">
        <v>122.88</v>
      </c>
      <c r="C2749" s="9">
        <v>168.98</v>
      </c>
      <c r="D2749" s="9">
        <v>149.05000000000001</v>
      </c>
      <c r="E2749" s="9">
        <v>204.97</v>
      </c>
      <c r="F2749" s="9">
        <v>167.57</v>
      </c>
      <c r="G2749" s="9">
        <v>230.43</v>
      </c>
      <c r="H2749" s="9">
        <v>167.16</v>
      </c>
      <c r="I2749" s="9">
        <v>229.86</v>
      </c>
      <c r="J2749" s="1">
        <f>VLOOKUP(A2749,'1927-2022'!$A$2:$A$24116,1,FALSE)</f>
        <v>40360</v>
      </c>
    </row>
    <row r="2750" spans="1:10" x14ac:dyDescent="0.3">
      <c r="A2750" s="2">
        <v>40361</v>
      </c>
      <c r="B2750" s="9">
        <v>122.9</v>
      </c>
      <c r="C2750" s="9">
        <v>169.01</v>
      </c>
      <c r="D2750" s="9">
        <v>149.04</v>
      </c>
      <c r="E2750" s="9">
        <v>204.95</v>
      </c>
      <c r="F2750" s="9">
        <v>167.16</v>
      </c>
      <c r="G2750" s="9">
        <v>229.87</v>
      </c>
      <c r="H2750" s="9">
        <v>166.05</v>
      </c>
      <c r="I2750" s="9">
        <v>228.35</v>
      </c>
      <c r="J2750" s="1">
        <f>VLOOKUP(A2750,'1927-2022'!$A$2:$A$24116,1,FALSE)</f>
        <v>40361</v>
      </c>
    </row>
    <row r="2751" spans="1:10" x14ac:dyDescent="0.3">
      <c r="A2751" s="2">
        <v>40364</v>
      </c>
      <c r="B2751" s="9">
        <v>122.9</v>
      </c>
      <c r="C2751" s="9">
        <v>169.01</v>
      </c>
      <c r="D2751" s="9">
        <v>149.04</v>
      </c>
      <c r="E2751" s="9">
        <v>204.96</v>
      </c>
      <c r="F2751" s="9">
        <v>167.16</v>
      </c>
      <c r="G2751" s="9">
        <v>229.87</v>
      </c>
      <c r="H2751" s="9">
        <v>166.05</v>
      </c>
      <c r="I2751" s="9">
        <v>228.35</v>
      </c>
      <c r="J2751" s="1" t="e">
        <f>VLOOKUP(A2751,'1927-2022'!$A$2:$A$24116,1,FALSE)</f>
        <v>#N/A</v>
      </c>
    </row>
    <row r="2752" spans="1:10" x14ac:dyDescent="0.3">
      <c r="A2752" s="2">
        <v>40365</v>
      </c>
      <c r="B2752" s="9">
        <v>122.91</v>
      </c>
      <c r="C2752" s="9">
        <v>169.02</v>
      </c>
      <c r="D2752" s="9">
        <v>149.37</v>
      </c>
      <c r="E2752" s="9">
        <v>205.42</v>
      </c>
      <c r="F2752" s="9">
        <v>167.74</v>
      </c>
      <c r="G2752" s="9">
        <v>230.67</v>
      </c>
      <c r="H2752" s="9">
        <v>167.16</v>
      </c>
      <c r="I2752" s="9">
        <v>229.87</v>
      </c>
      <c r="J2752" s="1">
        <f>VLOOKUP(A2752,'1927-2022'!$A$2:$A$24116,1,FALSE)</f>
        <v>40365</v>
      </c>
    </row>
    <row r="2753" spans="1:10" x14ac:dyDescent="0.3">
      <c r="A2753" s="2">
        <v>40366</v>
      </c>
      <c r="B2753" s="9">
        <v>122.89</v>
      </c>
      <c r="C2753" s="9">
        <v>169</v>
      </c>
      <c r="D2753" s="9">
        <v>149.32</v>
      </c>
      <c r="E2753" s="9">
        <v>205.34</v>
      </c>
      <c r="F2753" s="9">
        <v>167.33</v>
      </c>
      <c r="G2753" s="9">
        <v>230.11</v>
      </c>
      <c r="H2753" s="9">
        <v>166.26</v>
      </c>
      <c r="I2753" s="9">
        <v>228.63</v>
      </c>
      <c r="J2753" s="1">
        <f>VLOOKUP(A2753,'1927-2022'!$A$2:$A$24116,1,FALSE)</f>
        <v>40366</v>
      </c>
    </row>
    <row r="2754" spans="1:10" x14ac:dyDescent="0.3">
      <c r="A2754" s="2">
        <v>40367</v>
      </c>
      <c r="B2754" s="9">
        <v>122.91</v>
      </c>
      <c r="C2754" s="9">
        <v>169.03</v>
      </c>
      <c r="D2754" s="9">
        <v>149.19</v>
      </c>
      <c r="E2754" s="9">
        <v>205.16</v>
      </c>
      <c r="F2754" s="9">
        <v>166.95</v>
      </c>
      <c r="G2754" s="9">
        <v>229.58</v>
      </c>
      <c r="H2754" s="9">
        <v>165.56</v>
      </c>
      <c r="I2754" s="9">
        <v>227.68</v>
      </c>
      <c r="J2754" s="1">
        <f>VLOOKUP(A2754,'1927-2022'!$A$2:$A$24116,1,FALSE)</f>
        <v>40367</v>
      </c>
    </row>
    <row r="2755" spans="1:10" x14ac:dyDescent="0.3">
      <c r="A2755" s="2">
        <v>40368</v>
      </c>
      <c r="B2755" s="9">
        <v>122.87</v>
      </c>
      <c r="C2755" s="9">
        <v>168.97</v>
      </c>
      <c r="D2755" s="9">
        <v>149</v>
      </c>
      <c r="E2755" s="9">
        <v>204.91</v>
      </c>
      <c r="F2755" s="9">
        <v>166.63</v>
      </c>
      <c r="G2755" s="9">
        <v>229.14</v>
      </c>
      <c r="H2755" s="9">
        <v>164.91</v>
      </c>
      <c r="I2755" s="9">
        <v>226.78</v>
      </c>
      <c r="J2755" s="1">
        <f>VLOOKUP(A2755,'1927-2022'!$A$2:$A$24116,1,FALSE)</f>
        <v>40368</v>
      </c>
    </row>
    <row r="2756" spans="1:10" x14ac:dyDescent="0.3">
      <c r="A2756" s="2">
        <v>40371</v>
      </c>
      <c r="B2756" s="9">
        <v>122.87</v>
      </c>
      <c r="C2756" s="9">
        <v>168.98</v>
      </c>
      <c r="D2756" s="9">
        <v>149.07</v>
      </c>
      <c r="E2756" s="9">
        <v>205</v>
      </c>
      <c r="F2756" s="9">
        <v>166.88</v>
      </c>
      <c r="G2756" s="9">
        <v>229.5</v>
      </c>
      <c r="H2756" s="9">
        <v>164.99</v>
      </c>
      <c r="I2756" s="9">
        <v>226.9</v>
      </c>
      <c r="J2756" s="1">
        <f>VLOOKUP(A2756,'1927-2022'!$A$2:$A$24116,1,FALSE)</f>
        <v>40371</v>
      </c>
    </row>
    <row r="2757" spans="1:10" x14ac:dyDescent="0.3">
      <c r="A2757" s="2">
        <v>40372</v>
      </c>
      <c r="B2757" s="9">
        <v>122.8</v>
      </c>
      <c r="C2757" s="9">
        <v>168.88</v>
      </c>
      <c r="D2757" s="9">
        <v>148.69</v>
      </c>
      <c r="E2757" s="9">
        <v>204.48</v>
      </c>
      <c r="F2757" s="9">
        <v>166.26</v>
      </c>
      <c r="G2757" s="9">
        <v>228.65</v>
      </c>
      <c r="H2757" s="9">
        <v>163.85</v>
      </c>
      <c r="I2757" s="9">
        <v>225.33</v>
      </c>
      <c r="J2757" s="1">
        <f>VLOOKUP(A2757,'1927-2022'!$A$2:$A$24116,1,FALSE)</f>
        <v>40372</v>
      </c>
    </row>
    <row r="2758" spans="1:10" x14ac:dyDescent="0.3">
      <c r="A2758" s="2">
        <v>40373</v>
      </c>
      <c r="B2758" s="9">
        <v>122.95</v>
      </c>
      <c r="C2758" s="9">
        <v>169.09</v>
      </c>
      <c r="D2758" s="9">
        <v>149.19999999999999</v>
      </c>
      <c r="E2758" s="9">
        <v>205.18</v>
      </c>
      <c r="F2758" s="9">
        <v>167.05</v>
      </c>
      <c r="G2758" s="9">
        <v>229.74</v>
      </c>
      <c r="H2758" s="9">
        <v>165.32</v>
      </c>
      <c r="I2758" s="9">
        <v>227.35</v>
      </c>
      <c r="J2758" s="1">
        <f>VLOOKUP(A2758,'1927-2022'!$A$2:$A$24116,1,FALSE)</f>
        <v>40373</v>
      </c>
    </row>
    <row r="2759" spans="1:10" x14ac:dyDescent="0.3">
      <c r="A2759" s="2">
        <v>40374</v>
      </c>
      <c r="B2759" s="9">
        <v>122.94</v>
      </c>
      <c r="C2759" s="9">
        <v>169.08</v>
      </c>
      <c r="D2759" s="9">
        <v>149.66999999999999</v>
      </c>
      <c r="E2759" s="9">
        <v>205.83</v>
      </c>
      <c r="F2759" s="9">
        <v>167.8</v>
      </c>
      <c r="G2759" s="9">
        <v>230.76</v>
      </c>
      <c r="H2759" s="9">
        <v>166.71</v>
      </c>
      <c r="I2759" s="9">
        <v>229.26</v>
      </c>
      <c r="J2759" s="1">
        <f>VLOOKUP(A2759,'1927-2022'!$A$2:$A$24116,1,FALSE)</f>
        <v>40374</v>
      </c>
    </row>
    <row r="2760" spans="1:10" x14ac:dyDescent="0.3">
      <c r="A2760" s="2">
        <v>40375</v>
      </c>
      <c r="B2760" s="9">
        <v>122.96</v>
      </c>
      <c r="C2760" s="9">
        <v>169.1</v>
      </c>
      <c r="D2760" s="9">
        <v>149.97</v>
      </c>
      <c r="E2760" s="9">
        <v>206.25</v>
      </c>
      <c r="F2760" s="9">
        <v>168.38</v>
      </c>
      <c r="G2760" s="9">
        <v>231.56</v>
      </c>
      <c r="H2760" s="9">
        <v>167.28</v>
      </c>
      <c r="I2760" s="9">
        <v>230.05</v>
      </c>
      <c r="J2760" s="1">
        <f>VLOOKUP(A2760,'1927-2022'!$A$2:$A$24116,1,FALSE)</f>
        <v>40375</v>
      </c>
    </row>
    <row r="2761" spans="1:10" x14ac:dyDescent="0.3">
      <c r="A2761" s="2">
        <v>40378</v>
      </c>
      <c r="B2761" s="9">
        <v>122.96</v>
      </c>
      <c r="C2761" s="9">
        <v>169.11</v>
      </c>
      <c r="D2761" s="9">
        <v>149.9</v>
      </c>
      <c r="E2761" s="9">
        <v>206.15</v>
      </c>
      <c r="F2761" s="9">
        <v>168.14</v>
      </c>
      <c r="G2761" s="9">
        <v>231.24</v>
      </c>
      <c r="H2761" s="9">
        <v>166.62</v>
      </c>
      <c r="I2761" s="9">
        <v>229.15</v>
      </c>
      <c r="J2761" s="1">
        <f>VLOOKUP(A2761,'1927-2022'!$A$2:$A$24116,1,FALSE)</f>
        <v>40378</v>
      </c>
    </row>
    <row r="2762" spans="1:10" x14ac:dyDescent="0.3">
      <c r="A2762" s="2">
        <v>40379</v>
      </c>
      <c r="B2762" s="9">
        <v>123.01</v>
      </c>
      <c r="C2762" s="9">
        <v>169.17</v>
      </c>
      <c r="D2762" s="9">
        <v>150.11000000000001</v>
      </c>
      <c r="E2762" s="9">
        <v>206.44</v>
      </c>
      <c r="F2762" s="9">
        <v>168.42</v>
      </c>
      <c r="G2762" s="9">
        <v>231.62</v>
      </c>
      <c r="H2762" s="9">
        <v>167.11</v>
      </c>
      <c r="I2762" s="9">
        <v>229.83</v>
      </c>
      <c r="J2762" s="1">
        <f>VLOOKUP(A2762,'1927-2022'!$A$2:$A$24116,1,FALSE)</f>
        <v>40379</v>
      </c>
    </row>
    <row r="2763" spans="1:10" x14ac:dyDescent="0.3">
      <c r="A2763" s="2">
        <v>40380</v>
      </c>
      <c r="B2763" s="9">
        <v>123.05</v>
      </c>
      <c r="C2763" s="9">
        <v>169.23</v>
      </c>
      <c r="D2763" s="9">
        <v>150.30000000000001</v>
      </c>
      <c r="E2763" s="9">
        <v>206.7</v>
      </c>
      <c r="F2763" s="9">
        <v>168.78</v>
      </c>
      <c r="G2763" s="9">
        <v>232.12</v>
      </c>
      <c r="H2763" s="9">
        <v>168.26</v>
      </c>
      <c r="I2763" s="9">
        <v>231.4</v>
      </c>
      <c r="J2763" s="1">
        <f>VLOOKUP(A2763,'1927-2022'!$A$2:$A$24116,1,FALSE)</f>
        <v>40380</v>
      </c>
    </row>
    <row r="2764" spans="1:10" x14ac:dyDescent="0.3">
      <c r="A2764" s="2">
        <v>40381</v>
      </c>
      <c r="B2764" s="9">
        <v>123.02</v>
      </c>
      <c r="C2764" s="9">
        <v>169.19</v>
      </c>
      <c r="D2764" s="9">
        <v>150.16999999999999</v>
      </c>
      <c r="E2764" s="9">
        <v>206.53</v>
      </c>
      <c r="F2764" s="9">
        <v>168.34</v>
      </c>
      <c r="G2764" s="9">
        <v>231.5</v>
      </c>
      <c r="H2764" s="9">
        <v>167.28</v>
      </c>
      <c r="I2764" s="9">
        <v>230.05</v>
      </c>
      <c r="J2764" s="1">
        <f>VLOOKUP(A2764,'1927-2022'!$A$2:$A$24116,1,FALSE)</f>
        <v>40381</v>
      </c>
    </row>
    <row r="2765" spans="1:10" x14ac:dyDescent="0.3">
      <c r="A2765" s="2">
        <v>40382</v>
      </c>
      <c r="B2765" s="9">
        <v>122.98</v>
      </c>
      <c r="C2765" s="9">
        <v>169.13</v>
      </c>
      <c r="D2765" s="9">
        <v>149.85</v>
      </c>
      <c r="E2765" s="9">
        <v>206.08</v>
      </c>
      <c r="F2765" s="9">
        <v>167.65</v>
      </c>
      <c r="G2765" s="9">
        <v>230.57</v>
      </c>
      <c r="H2765" s="9">
        <v>166.05</v>
      </c>
      <c r="I2765" s="9">
        <v>228.37</v>
      </c>
      <c r="J2765" s="1">
        <f>VLOOKUP(A2765,'1927-2022'!$A$2:$A$24116,1,FALSE)</f>
        <v>40382</v>
      </c>
    </row>
    <row r="2766" spans="1:10" x14ac:dyDescent="0.3">
      <c r="A2766" s="2">
        <v>40385</v>
      </c>
      <c r="B2766" s="9">
        <v>122.93</v>
      </c>
      <c r="C2766" s="9">
        <v>169.06</v>
      </c>
      <c r="D2766" s="9">
        <v>149.88</v>
      </c>
      <c r="E2766" s="9">
        <v>206.12</v>
      </c>
      <c r="F2766" s="9">
        <v>167.74</v>
      </c>
      <c r="G2766" s="9">
        <v>230.69</v>
      </c>
      <c r="H2766" s="9">
        <v>166.13</v>
      </c>
      <c r="I2766" s="9">
        <v>228.49</v>
      </c>
      <c r="J2766" s="1">
        <f>VLOOKUP(A2766,'1927-2022'!$A$2:$A$24116,1,FALSE)</f>
        <v>40385</v>
      </c>
    </row>
    <row r="2767" spans="1:10" x14ac:dyDescent="0.3">
      <c r="A2767" s="2">
        <v>40386</v>
      </c>
      <c r="B2767" s="9">
        <v>122.8</v>
      </c>
      <c r="C2767" s="9">
        <v>168.89</v>
      </c>
      <c r="D2767" s="9">
        <v>149.51</v>
      </c>
      <c r="E2767" s="9">
        <v>205.63</v>
      </c>
      <c r="F2767" s="9">
        <v>167.18</v>
      </c>
      <c r="G2767" s="9">
        <v>229.92</v>
      </c>
      <c r="H2767" s="9">
        <v>164.99</v>
      </c>
      <c r="I2767" s="9">
        <v>226.91</v>
      </c>
      <c r="J2767" s="1">
        <f>VLOOKUP(A2767,'1927-2022'!$A$2:$A$24116,1,FALSE)</f>
        <v>40386</v>
      </c>
    </row>
    <row r="2768" spans="1:10" x14ac:dyDescent="0.3">
      <c r="A2768" s="2">
        <v>40387</v>
      </c>
      <c r="B2768" s="9">
        <v>122.94</v>
      </c>
      <c r="C2768" s="9">
        <v>169.08</v>
      </c>
      <c r="D2768" s="9">
        <v>150.04</v>
      </c>
      <c r="E2768" s="9">
        <v>206.36</v>
      </c>
      <c r="F2768" s="9">
        <v>167.91</v>
      </c>
      <c r="G2768" s="9">
        <v>230.92</v>
      </c>
      <c r="H2768" s="9">
        <v>165.65</v>
      </c>
      <c r="I2768" s="9">
        <v>227.81</v>
      </c>
      <c r="J2768" s="1">
        <f>VLOOKUP(A2768,'1927-2022'!$A$2:$A$24116,1,FALSE)</f>
        <v>40387</v>
      </c>
    </row>
    <row r="2769" spans="1:10" x14ac:dyDescent="0.3">
      <c r="A2769" s="2">
        <v>40388</v>
      </c>
      <c r="B2769" s="9">
        <v>122.96</v>
      </c>
      <c r="C2769" s="9">
        <v>169.11</v>
      </c>
      <c r="D2769" s="9">
        <v>150.35</v>
      </c>
      <c r="E2769" s="9">
        <v>206.78</v>
      </c>
      <c r="F2769" s="9">
        <v>168.23</v>
      </c>
      <c r="G2769" s="9">
        <v>231.37</v>
      </c>
      <c r="H2769" s="9">
        <v>165.69</v>
      </c>
      <c r="I2769" s="9">
        <v>227.87</v>
      </c>
      <c r="J2769" s="1">
        <f>VLOOKUP(A2769,'1927-2022'!$A$2:$A$24116,1,FALSE)</f>
        <v>40388</v>
      </c>
    </row>
    <row r="2770" spans="1:10" x14ac:dyDescent="0.3">
      <c r="A2770" s="2">
        <v>40389</v>
      </c>
      <c r="B2770" s="9">
        <v>123.07</v>
      </c>
      <c r="C2770" s="9">
        <v>169.26</v>
      </c>
      <c r="D2770" s="9">
        <v>150.91999999999999</v>
      </c>
      <c r="E2770" s="9">
        <v>207.56</v>
      </c>
      <c r="F2770" s="9">
        <v>169.21</v>
      </c>
      <c r="G2770" s="9">
        <v>232.72</v>
      </c>
      <c r="H2770" s="9">
        <v>168.09</v>
      </c>
      <c r="I2770" s="9">
        <v>231.18</v>
      </c>
      <c r="J2770" s="1">
        <f>VLOOKUP(A2770,'1927-2022'!$A$2:$A$24116,1,FALSE)</f>
        <v>40389</v>
      </c>
    </row>
    <row r="2771" spans="1:10" x14ac:dyDescent="0.3">
      <c r="A2771" s="2">
        <v>40392</v>
      </c>
      <c r="B2771" s="9">
        <v>123.04</v>
      </c>
      <c r="C2771" s="9">
        <v>169.23</v>
      </c>
      <c r="D2771" s="9">
        <v>150.65</v>
      </c>
      <c r="E2771" s="9">
        <v>207.2</v>
      </c>
      <c r="F2771" s="9">
        <v>168.68</v>
      </c>
      <c r="G2771" s="9">
        <v>231.99</v>
      </c>
      <c r="H2771" s="9">
        <v>166.67</v>
      </c>
      <c r="I2771" s="9">
        <v>229.22</v>
      </c>
      <c r="J2771" s="1">
        <f>VLOOKUP(A2771,'1927-2022'!$A$2:$A$24116,1,FALSE)</f>
        <v>40392</v>
      </c>
    </row>
    <row r="2772" spans="1:10" x14ac:dyDescent="0.3">
      <c r="A2772" s="2">
        <v>40393</v>
      </c>
      <c r="B2772" s="9">
        <v>123.1</v>
      </c>
      <c r="C2772" s="9">
        <v>169.31</v>
      </c>
      <c r="D2772" s="9">
        <v>151.22</v>
      </c>
      <c r="E2772" s="9">
        <v>207.99</v>
      </c>
      <c r="F2772" s="9">
        <v>169.45</v>
      </c>
      <c r="G2772" s="9">
        <v>233.04</v>
      </c>
      <c r="H2772" s="9">
        <v>167.69</v>
      </c>
      <c r="I2772" s="9">
        <v>230.63</v>
      </c>
      <c r="J2772" s="1">
        <f>VLOOKUP(A2772,'1927-2022'!$A$2:$A$24116,1,FALSE)</f>
        <v>40393</v>
      </c>
    </row>
    <row r="2773" spans="1:10" x14ac:dyDescent="0.3">
      <c r="A2773" s="2">
        <v>40394</v>
      </c>
      <c r="B2773" s="9">
        <v>123.04</v>
      </c>
      <c r="C2773" s="9">
        <v>169.23</v>
      </c>
      <c r="D2773" s="9">
        <v>150.87</v>
      </c>
      <c r="E2773" s="9">
        <v>207.5</v>
      </c>
      <c r="F2773" s="9">
        <v>168.95</v>
      </c>
      <c r="G2773" s="9">
        <v>232.37</v>
      </c>
      <c r="H2773" s="9">
        <v>167.03</v>
      </c>
      <c r="I2773" s="9">
        <v>229.73</v>
      </c>
      <c r="J2773" s="1">
        <f>VLOOKUP(A2773,'1927-2022'!$A$2:$A$24116,1,FALSE)</f>
        <v>40394</v>
      </c>
    </row>
    <row r="2774" spans="1:10" x14ac:dyDescent="0.3">
      <c r="A2774" s="2">
        <v>40395</v>
      </c>
      <c r="B2774" s="9">
        <v>123.11</v>
      </c>
      <c r="C2774" s="9">
        <v>169.32</v>
      </c>
      <c r="D2774" s="9">
        <v>151.13</v>
      </c>
      <c r="E2774" s="9">
        <v>207.85</v>
      </c>
      <c r="F2774" s="9">
        <v>169.32</v>
      </c>
      <c r="G2774" s="9">
        <v>232.87</v>
      </c>
      <c r="H2774" s="9">
        <v>167.64</v>
      </c>
      <c r="I2774" s="9">
        <v>230.57</v>
      </c>
      <c r="J2774" s="1">
        <f>VLOOKUP(A2774,'1927-2022'!$A$2:$A$24116,1,FALSE)</f>
        <v>40395</v>
      </c>
    </row>
    <row r="2775" spans="1:10" x14ac:dyDescent="0.3">
      <c r="A2775" s="2">
        <v>40396</v>
      </c>
      <c r="B2775" s="9">
        <v>123.16</v>
      </c>
      <c r="C2775" s="9">
        <v>169.4</v>
      </c>
      <c r="D2775" s="9">
        <v>151.52000000000001</v>
      </c>
      <c r="E2775" s="9">
        <v>208.39</v>
      </c>
      <c r="F2775" s="9">
        <v>170.26</v>
      </c>
      <c r="G2775" s="9">
        <v>234.16</v>
      </c>
      <c r="H2775" s="9">
        <v>169.15</v>
      </c>
      <c r="I2775" s="9">
        <v>232.65</v>
      </c>
      <c r="J2775" s="1">
        <f>VLOOKUP(A2775,'1927-2022'!$A$2:$A$24116,1,FALSE)</f>
        <v>40396</v>
      </c>
    </row>
    <row r="2776" spans="1:10" x14ac:dyDescent="0.3">
      <c r="A2776" s="2">
        <v>40399</v>
      </c>
      <c r="B2776" s="9">
        <v>123.11</v>
      </c>
      <c r="C2776" s="9">
        <v>169.33</v>
      </c>
      <c r="D2776" s="9">
        <v>151.35</v>
      </c>
      <c r="E2776" s="9">
        <v>208.17</v>
      </c>
      <c r="F2776" s="9">
        <v>170.17</v>
      </c>
      <c r="G2776" s="9">
        <v>234.05</v>
      </c>
      <c r="H2776" s="9">
        <v>168.91</v>
      </c>
      <c r="I2776" s="9">
        <v>232.32</v>
      </c>
      <c r="J2776" s="1">
        <f>VLOOKUP(A2776,'1927-2022'!$A$2:$A$24116,1,FALSE)</f>
        <v>40399</v>
      </c>
    </row>
    <row r="2777" spans="1:10" x14ac:dyDescent="0.3">
      <c r="A2777" s="2">
        <v>40400</v>
      </c>
      <c r="B2777" s="9">
        <v>123.11</v>
      </c>
      <c r="C2777" s="9">
        <v>169.33</v>
      </c>
      <c r="D2777" s="9">
        <v>151.55000000000001</v>
      </c>
      <c r="E2777" s="9">
        <v>208.44</v>
      </c>
      <c r="F2777" s="9">
        <v>170.81</v>
      </c>
      <c r="G2777" s="9">
        <v>234.93</v>
      </c>
      <c r="H2777" s="9">
        <v>169.48</v>
      </c>
      <c r="I2777" s="9">
        <v>233.1</v>
      </c>
      <c r="J2777" s="1">
        <f>VLOOKUP(A2777,'1927-2022'!$A$2:$A$24116,1,FALSE)</f>
        <v>40400</v>
      </c>
    </row>
    <row r="2778" spans="1:10" x14ac:dyDescent="0.3">
      <c r="A2778" s="2">
        <v>40401</v>
      </c>
      <c r="B2778" s="9">
        <v>123.14</v>
      </c>
      <c r="C2778" s="9">
        <v>169.36</v>
      </c>
      <c r="D2778" s="9">
        <v>151.84</v>
      </c>
      <c r="E2778" s="9">
        <v>208.85</v>
      </c>
      <c r="F2778" s="9">
        <v>171.67</v>
      </c>
      <c r="G2778" s="9">
        <v>236.11</v>
      </c>
      <c r="H2778" s="9">
        <v>171.56</v>
      </c>
      <c r="I2778" s="9">
        <v>235.97</v>
      </c>
      <c r="J2778" s="1">
        <f>VLOOKUP(A2778,'1927-2022'!$A$2:$A$24116,1,FALSE)</f>
        <v>40401</v>
      </c>
    </row>
    <row r="2779" spans="1:10" x14ac:dyDescent="0.3">
      <c r="A2779" s="2">
        <v>40402</v>
      </c>
      <c r="B2779" s="9">
        <v>123.06</v>
      </c>
      <c r="C2779" s="9">
        <v>169.26</v>
      </c>
      <c r="D2779" s="9">
        <v>151.59</v>
      </c>
      <c r="E2779" s="9">
        <v>208.49</v>
      </c>
      <c r="F2779" s="9">
        <v>171.3</v>
      </c>
      <c r="G2779" s="9">
        <v>235.61</v>
      </c>
      <c r="H2779" s="9">
        <v>171.36</v>
      </c>
      <c r="I2779" s="9">
        <v>235.69</v>
      </c>
      <c r="J2779" s="1">
        <f>VLOOKUP(A2779,'1927-2022'!$A$2:$A$24116,1,FALSE)</f>
        <v>40402</v>
      </c>
    </row>
    <row r="2780" spans="1:10" x14ac:dyDescent="0.3">
      <c r="A2780" s="2">
        <v>40403</v>
      </c>
      <c r="B2780" s="9">
        <v>123.09</v>
      </c>
      <c r="C2780" s="9">
        <v>169.31</v>
      </c>
      <c r="D2780" s="9">
        <v>151.66999999999999</v>
      </c>
      <c r="E2780" s="9">
        <v>208.6</v>
      </c>
      <c r="F2780" s="9">
        <v>171.62</v>
      </c>
      <c r="G2780" s="9">
        <v>236.05</v>
      </c>
      <c r="H2780" s="9">
        <v>172.38</v>
      </c>
      <c r="I2780" s="9">
        <v>237.09</v>
      </c>
      <c r="J2780" s="1">
        <f>VLOOKUP(A2780,'1927-2022'!$A$2:$A$24116,1,FALSE)</f>
        <v>40403</v>
      </c>
    </row>
    <row r="2781" spans="1:10" x14ac:dyDescent="0.3">
      <c r="A2781" s="2">
        <v>40406</v>
      </c>
      <c r="B2781" s="9">
        <v>123.17</v>
      </c>
      <c r="C2781" s="9">
        <v>169.42</v>
      </c>
      <c r="D2781" s="9">
        <v>152.15</v>
      </c>
      <c r="E2781" s="9">
        <v>209.27</v>
      </c>
      <c r="F2781" s="9">
        <v>172.48</v>
      </c>
      <c r="G2781" s="9">
        <v>237.23</v>
      </c>
      <c r="H2781" s="9">
        <v>174.83</v>
      </c>
      <c r="I2781" s="9">
        <v>240.46</v>
      </c>
      <c r="J2781" s="1">
        <f>VLOOKUP(A2781,'1927-2022'!$A$2:$A$24116,1,FALSE)</f>
        <v>40406</v>
      </c>
    </row>
    <row r="2782" spans="1:10" x14ac:dyDescent="0.3">
      <c r="A2782" s="2">
        <v>40407</v>
      </c>
      <c r="B2782" s="9">
        <v>123.15</v>
      </c>
      <c r="C2782" s="9">
        <v>169.38</v>
      </c>
      <c r="D2782" s="9">
        <v>151.83000000000001</v>
      </c>
      <c r="E2782" s="9">
        <v>208.84</v>
      </c>
      <c r="F2782" s="9">
        <v>171.75</v>
      </c>
      <c r="G2782" s="9">
        <v>236.23</v>
      </c>
      <c r="H2782" s="9">
        <v>173.56</v>
      </c>
      <c r="I2782" s="9">
        <v>238.72</v>
      </c>
      <c r="J2782" s="1">
        <f>VLOOKUP(A2782,'1927-2022'!$A$2:$A$24116,1,FALSE)</f>
        <v>40407</v>
      </c>
    </row>
    <row r="2783" spans="1:10" x14ac:dyDescent="0.3">
      <c r="A2783" s="2">
        <v>40408</v>
      </c>
      <c r="B2783" s="9">
        <v>123.18</v>
      </c>
      <c r="C2783" s="9">
        <v>169.43</v>
      </c>
      <c r="D2783" s="9">
        <v>151.77000000000001</v>
      </c>
      <c r="E2783" s="9">
        <v>208.74</v>
      </c>
      <c r="F2783" s="9">
        <v>171.67</v>
      </c>
      <c r="G2783" s="9">
        <v>236.11</v>
      </c>
      <c r="H2783" s="9">
        <v>174.13</v>
      </c>
      <c r="I2783" s="9">
        <v>239.51</v>
      </c>
      <c r="J2783" s="1">
        <f>VLOOKUP(A2783,'1927-2022'!$A$2:$A$24116,1,FALSE)</f>
        <v>40408</v>
      </c>
    </row>
    <row r="2784" spans="1:10" x14ac:dyDescent="0.3">
      <c r="A2784" s="2">
        <v>40409</v>
      </c>
      <c r="B2784" s="9">
        <v>123.22</v>
      </c>
      <c r="C2784" s="9">
        <v>169.48</v>
      </c>
      <c r="D2784" s="9">
        <v>152.06</v>
      </c>
      <c r="E2784" s="9">
        <v>209.15</v>
      </c>
      <c r="F2784" s="9">
        <v>172.14</v>
      </c>
      <c r="G2784" s="9">
        <v>236.76</v>
      </c>
      <c r="H2784" s="9">
        <v>175.44</v>
      </c>
      <c r="I2784" s="9">
        <v>241.31</v>
      </c>
      <c r="J2784" s="1">
        <f>VLOOKUP(A2784,'1927-2022'!$A$2:$A$24116,1,FALSE)</f>
        <v>40409</v>
      </c>
    </row>
    <row r="2785" spans="1:10" x14ac:dyDescent="0.3">
      <c r="A2785" s="2">
        <v>40410</v>
      </c>
      <c r="B2785" s="9">
        <v>123.21</v>
      </c>
      <c r="C2785" s="9">
        <v>169.47</v>
      </c>
      <c r="D2785" s="9">
        <v>151.68</v>
      </c>
      <c r="E2785" s="9">
        <v>208.62</v>
      </c>
      <c r="F2785" s="9">
        <v>171.56</v>
      </c>
      <c r="G2785" s="9">
        <v>235.97</v>
      </c>
      <c r="H2785" s="9">
        <v>174.99</v>
      </c>
      <c r="I2785" s="9">
        <v>240.69</v>
      </c>
      <c r="J2785" s="1">
        <f>VLOOKUP(A2785,'1927-2022'!$A$2:$A$24116,1,FALSE)</f>
        <v>40410</v>
      </c>
    </row>
    <row r="2786" spans="1:10" x14ac:dyDescent="0.3">
      <c r="A2786" s="2">
        <v>40413</v>
      </c>
      <c r="B2786" s="9">
        <v>123.22</v>
      </c>
      <c r="C2786" s="9">
        <v>169.48</v>
      </c>
      <c r="D2786" s="9">
        <v>151.86000000000001</v>
      </c>
      <c r="E2786" s="9">
        <v>208.88</v>
      </c>
      <c r="F2786" s="9">
        <v>171.73</v>
      </c>
      <c r="G2786" s="9">
        <v>236.21</v>
      </c>
      <c r="H2786" s="9">
        <v>175.15</v>
      </c>
      <c r="I2786" s="9">
        <v>240.92</v>
      </c>
      <c r="J2786" s="1">
        <f>VLOOKUP(A2786,'1927-2022'!$A$2:$A$24116,1,FALSE)</f>
        <v>40413</v>
      </c>
    </row>
    <row r="2787" spans="1:10" x14ac:dyDescent="0.3">
      <c r="A2787" s="2">
        <v>40414</v>
      </c>
      <c r="B2787" s="9">
        <v>123.23</v>
      </c>
      <c r="C2787" s="9">
        <v>169.49</v>
      </c>
      <c r="D2787" s="9">
        <v>152.38999999999999</v>
      </c>
      <c r="E2787" s="9">
        <v>209.6</v>
      </c>
      <c r="F2787" s="9">
        <v>172.76</v>
      </c>
      <c r="G2787" s="9">
        <v>237.62</v>
      </c>
      <c r="H2787" s="9">
        <v>177.28</v>
      </c>
      <c r="I2787" s="9">
        <v>243.84</v>
      </c>
      <c r="J2787" s="1">
        <f>VLOOKUP(A2787,'1927-2022'!$A$2:$A$24116,1,FALSE)</f>
        <v>40414</v>
      </c>
    </row>
    <row r="2788" spans="1:10" x14ac:dyDescent="0.3">
      <c r="A2788" s="2">
        <v>40415</v>
      </c>
      <c r="B2788" s="9">
        <v>123.16</v>
      </c>
      <c r="C2788" s="9">
        <v>169.41</v>
      </c>
      <c r="D2788" s="9">
        <v>152.03</v>
      </c>
      <c r="E2788" s="9">
        <v>209.12</v>
      </c>
      <c r="F2788" s="9">
        <v>172.09</v>
      </c>
      <c r="G2788" s="9">
        <v>236.71</v>
      </c>
      <c r="H2788" s="9">
        <v>176.54</v>
      </c>
      <c r="I2788" s="9">
        <v>242.83</v>
      </c>
      <c r="J2788" s="1">
        <f>VLOOKUP(A2788,'1927-2022'!$A$2:$A$24116,1,FALSE)</f>
        <v>40415</v>
      </c>
    </row>
    <row r="2789" spans="1:10" x14ac:dyDescent="0.3">
      <c r="A2789" s="2">
        <v>40416</v>
      </c>
      <c r="B2789" s="9">
        <v>123.15</v>
      </c>
      <c r="C2789" s="9">
        <v>169.4</v>
      </c>
      <c r="D2789" s="9">
        <v>152.19999999999999</v>
      </c>
      <c r="E2789" s="9">
        <v>209.35</v>
      </c>
      <c r="F2789" s="9">
        <v>172.5</v>
      </c>
      <c r="G2789" s="9">
        <v>237.27</v>
      </c>
      <c r="H2789" s="9">
        <v>177.6</v>
      </c>
      <c r="I2789" s="9">
        <v>244.29</v>
      </c>
      <c r="J2789" s="1">
        <f>VLOOKUP(A2789,'1927-2022'!$A$2:$A$24116,1,FALSE)</f>
        <v>40416</v>
      </c>
    </row>
    <row r="2790" spans="1:10" x14ac:dyDescent="0.3">
      <c r="A2790" s="2">
        <v>40417</v>
      </c>
      <c r="B2790" s="9">
        <v>123.06</v>
      </c>
      <c r="C2790" s="9">
        <v>169.27</v>
      </c>
      <c r="D2790" s="9">
        <v>151.5</v>
      </c>
      <c r="E2790" s="9">
        <v>208.39</v>
      </c>
      <c r="F2790" s="9">
        <v>171.09</v>
      </c>
      <c r="G2790" s="9">
        <v>235.33</v>
      </c>
      <c r="H2790" s="9">
        <v>174.58</v>
      </c>
      <c r="I2790" s="9">
        <v>240.14</v>
      </c>
      <c r="J2790" s="1">
        <f>VLOOKUP(A2790,'1927-2022'!$A$2:$A$24116,1,FALSE)</f>
        <v>40417</v>
      </c>
    </row>
    <row r="2791" spans="1:10" x14ac:dyDescent="0.3">
      <c r="A2791" s="2">
        <v>40420</v>
      </c>
      <c r="B2791" s="9">
        <v>123.23</v>
      </c>
      <c r="C2791" s="9">
        <v>169.5</v>
      </c>
      <c r="D2791" s="9">
        <v>152.13999999999999</v>
      </c>
      <c r="E2791" s="9">
        <v>209.27</v>
      </c>
      <c r="F2791" s="9">
        <v>172.33</v>
      </c>
      <c r="G2791" s="9">
        <v>237.04</v>
      </c>
      <c r="H2791" s="9">
        <v>176.91</v>
      </c>
      <c r="I2791" s="9">
        <v>243.34</v>
      </c>
      <c r="J2791" s="1">
        <f>VLOOKUP(A2791,'1927-2022'!$A$2:$A$24116,1,FALSE)</f>
        <v>40420</v>
      </c>
    </row>
    <row r="2792" spans="1:10" x14ac:dyDescent="0.3">
      <c r="A2792" s="2">
        <v>40421</v>
      </c>
      <c r="B2792" s="9">
        <v>123.23</v>
      </c>
      <c r="C2792" s="9">
        <v>169.51</v>
      </c>
      <c r="D2792" s="9">
        <v>152.49</v>
      </c>
      <c r="E2792" s="9">
        <v>209.75</v>
      </c>
      <c r="F2792" s="9">
        <v>172.8</v>
      </c>
      <c r="G2792" s="9">
        <v>237.69</v>
      </c>
      <c r="H2792" s="9">
        <v>178.15</v>
      </c>
      <c r="I2792" s="9">
        <v>245.04</v>
      </c>
      <c r="J2792" s="1">
        <f>VLOOKUP(A2792,'1927-2022'!$A$2:$A$24116,1,FALSE)</f>
        <v>40421</v>
      </c>
    </row>
    <row r="2793" spans="1:10" x14ac:dyDescent="0.3">
      <c r="A2793" s="2">
        <v>40422</v>
      </c>
      <c r="B2793" s="9">
        <v>123.19</v>
      </c>
      <c r="C2793" s="9">
        <v>169.45</v>
      </c>
      <c r="D2793" s="9">
        <v>152.02000000000001</v>
      </c>
      <c r="E2793" s="9">
        <v>209.11</v>
      </c>
      <c r="F2793" s="9">
        <v>171.66</v>
      </c>
      <c r="G2793" s="9">
        <v>236.12</v>
      </c>
      <c r="H2793" s="9">
        <v>175.71</v>
      </c>
      <c r="I2793" s="9">
        <v>241.7</v>
      </c>
      <c r="J2793" s="1">
        <f>VLOOKUP(A2793,'1927-2022'!$A$2:$A$24116,1,FALSE)</f>
        <v>40422</v>
      </c>
    </row>
    <row r="2794" spans="1:10" x14ac:dyDescent="0.3">
      <c r="A2794" s="2">
        <v>40423</v>
      </c>
      <c r="B2794" s="9">
        <v>123.17</v>
      </c>
      <c r="C2794" s="9">
        <v>169.43</v>
      </c>
      <c r="D2794" s="9">
        <v>151.97999999999999</v>
      </c>
      <c r="E2794" s="9">
        <v>209.05</v>
      </c>
      <c r="F2794" s="9">
        <v>171.32</v>
      </c>
      <c r="G2794" s="9">
        <v>235.65</v>
      </c>
      <c r="H2794" s="9">
        <v>174.85</v>
      </c>
      <c r="I2794" s="9">
        <v>240.51</v>
      </c>
      <c r="J2794" s="1">
        <f>VLOOKUP(A2794,'1927-2022'!$A$2:$A$24116,1,FALSE)</f>
        <v>40423</v>
      </c>
    </row>
    <row r="2795" spans="1:10" x14ac:dyDescent="0.3">
      <c r="A2795" s="2">
        <v>40424</v>
      </c>
      <c r="B2795" s="9">
        <v>123.16</v>
      </c>
      <c r="C2795" s="9">
        <v>169.42</v>
      </c>
      <c r="D2795" s="9">
        <v>151.61000000000001</v>
      </c>
      <c r="E2795" s="9">
        <v>208.55</v>
      </c>
      <c r="F2795" s="9">
        <v>170.59</v>
      </c>
      <c r="G2795" s="9">
        <v>234.65</v>
      </c>
      <c r="H2795" s="9">
        <v>173.45</v>
      </c>
      <c r="I2795" s="9">
        <v>238.58</v>
      </c>
      <c r="J2795" s="1">
        <f>VLOOKUP(A2795,'1927-2022'!$A$2:$A$24116,1,FALSE)</f>
        <v>40424</v>
      </c>
    </row>
    <row r="2796" spans="1:10" x14ac:dyDescent="0.3">
      <c r="A2796" s="2">
        <v>40427</v>
      </c>
      <c r="B2796" s="9">
        <v>123.16</v>
      </c>
      <c r="C2796" s="9">
        <v>169.42</v>
      </c>
      <c r="D2796" s="9">
        <v>151.61000000000001</v>
      </c>
      <c r="E2796" s="9">
        <v>208.55</v>
      </c>
      <c r="F2796" s="9">
        <v>170.59</v>
      </c>
      <c r="G2796" s="9">
        <v>234.65</v>
      </c>
      <c r="H2796" s="9">
        <v>173.45</v>
      </c>
      <c r="I2796" s="9">
        <v>238.58</v>
      </c>
      <c r="J2796" s="1" t="e">
        <f>VLOOKUP(A2796,'1927-2022'!$A$2:$A$24116,1,FALSE)</f>
        <v>#N/A</v>
      </c>
    </row>
    <row r="2797" spans="1:10" x14ac:dyDescent="0.3">
      <c r="A2797" s="2">
        <v>40428</v>
      </c>
      <c r="B2797" s="9">
        <v>123.22</v>
      </c>
      <c r="C2797" s="9">
        <v>169.49</v>
      </c>
      <c r="D2797" s="9">
        <v>152.15</v>
      </c>
      <c r="E2797" s="9">
        <v>209.29</v>
      </c>
      <c r="F2797" s="9">
        <v>171.73</v>
      </c>
      <c r="G2797" s="9">
        <v>236.22</v>
      </c>
      <c r="H2797" s="9">
        <v>175.38</v>
      </c>
      <c r="I2797" s="9">
        <v>241.25</v>
      </c>
      <c r="J2797" s="1">
        <f>VLOOKUP(A2797,'1927-2022'!$A$2:$A$24116,1,FALSE)</f>
        <v>40428</v>
      </c>
    </row>
    <row r="2798" spans="1:10" x14ac:dyDescent="0.3">
      <c r="A2798" s="2">
        <v>40429</v>
      </c>
      <c r="B2798" s="9">
        <v>123.13</v>
      </c>
      <c r="C2798" s="9">
        <v>169.37</v>
      </c>
      <c r="D2798" s="9">
        <v>151.79</v>
      </c>
      <c r="E2798" s="9">
        <v>208.8</v>
      </c>
      <c r="F2798" s="9">
        <v>171.17</v>
      </c>
      <c r="G2798" s="9">
        <v>235.45</v>
      </c>
      <c r="H2798" s="9">
        <v>174.43</v>
      </c>
      <c r="I2798" s="9">
        <v>239.94</v>
      </c>
      <c r="J2798" s="1">
        <f>VLOOKUP(A2798,'1927-2022'!$A$2:$A$24116,1,FALSE)</f>
        <v>40429</v>
      </c>
    </row>
    <row r="2799" spans="1:10" x14ac:dyDescent="0.3">
      <c r="A2799" s="2">
        <v>40430</v>
      </c>
      <c r="B2799" s="9">
        <v>122.98</v>
      </c>
      <c r="C2799" s="9">
        <v>169.17</v>
      </c>
      <c r="D2799" s="9">
        <v>151.04</v>
      </c>
      <c r="E2799" s="9">
        <v>207.77</v>
      </c>
      <c r="F2799" s="9">
        <v>170.05</v>
      </c>
      <c r="G2799" s="9">
        <v>233.91</v>
      </c>
      <c r="H2799" s="9">
        <v>172.25</v>
      </c>
      <c r="I2799" s="9">
        <v>236.94</v>
      </c>
      <c r="J2799" s="1">
        <f>VLOOKUP(A2799,'1927-2022'!$A$2:$A$24116,1,FALSE)</f>
        <v>40430</v>
      </c>
    </row>
    <row r="2800" spans="1:10" x14ac:dyDescent="0.3">
      <c r="A2800" s="2">
        <v>40431</v>
      </c>
      <c r="B2800" s="9">
        <v>122.98</v>
      </c>
      <c r="C2800" s="9">
        <v>169.17</v>
      </c>
      <c r="D2800" s="9">
        <v>150.99</v>
      </c>
      <c r="E2800" s="9">
        <v>207.7</v>
      </c>
      <c r="F2800" s="9">
        <v>169.73</v>
      </c>
      <c r="G2800" s="9">
        <v>233.47</v>
      </c>
      <c r="H2800" s="9">
        <v>171.67</v>
      </c>
      <c r="I2800" s="9">
        <v>236.15</v>
      </c>
      <c r="J2800" s="1">
        <f>VLOOKUP(A2800,'1927-2022'!$A$2:$A$24116,1,FALSE)</f>
        <v>40431</v>
      </c>
    </row>
    <row r="2801" spans="1:10" x14ac:dyDescent="0.3">
      <c r="A2801" s="2">
        <v>40434</v>
      </c>
      <c r="B2801" s="9">
        <v>123.08</v>
      </c>
      <c r="C2801" s="9">
        <v>169.3</v>
      </c>
      <c r="D2801" s="9">
        <v>151.51</v>
      </c>
      <c r="E2801" s="9">
        <v>208.41</v>
      </c>
      <c r="F2801" s="9">
        <v>170.44</v>
      </c>
      <c r="G2801" s="9">
        <v>234.45</v>
      </c>
      <c r="H2801" s="9">
        <v>172.41</v>
      </c>
      <c r="I2801" s="9">
        <v>237.17</v>
      </c>
      <c r="J2801" s="1">
        <f>VLOOKUP(A2801,'1927-2022'!$A$2:$A$24116,1,FALSE)</f>
        <v>40434</v>
      </c>
    </row>
    <row r="2802" spans="1:10" x14ac:dyDescent="0.3">
      <c r="A2802" s="2">
        <v>40435</v>
      </c>
      <c r="B2802" s="9">
        <v>123.16</v>
      </c>
      <c r="C2802" s="9">
        <v>169.42</v>
      </c>
      <c r="D2802" s="9">
        <v>152.01</v>
      </c>
      <c r="E2802" s="9">
        <v>209.1</v>
      </c>
      <c r="F2802" s="9">
        <v>171.17</v>
      </c>
      <c r="G2802" s="9">
        <v>235.45</v>
      </c>
      <c r="H2802" s="9">
        <v>173.57</v>
      </c>
      <c r="I2802" s="9">
        <v>238.76</v>
      </c>
      <c r="J2802" s="1">
        <f>VLOOKUP(A2802,'1927-2022'!$A$2:$A$24116,1,FALSE)</f>
        <v>40435</v>
      </c>
    </row>
    <row r="2803" spans="1:10" x14ac:dyDescent="0.3">
      <c r="A2803" s="2">
        <v>40436</v>
      </c>
      <c r="B2803" s="9">
        <v>123.21</v>
      </c>
      <c r="C2803" s="9">
        <v>169.49</v>
      </c>
      <c r="D2803" s="9">
        <v>151.93</v>
      </c>
      <c r="E2803" s="9">
        <v>209</v>
      </c>
      <c r="F2803" s="9">
        <v>170.82</v>
      </c>
      <c r="G2803" s="9">
        <v>234.98</v>
      </c>
      <c r="H2803" s="9">
        <v>172.37</v>
      </c>
      <c r="I2803" s="9">
        <v>237.11</v>
      </c>
      <c r="J2803" s="1">
        <f>VLOOKUP(A2803,'1927-2022'!$A$2:$A$24116,1,FALSE)</f>
        <v>40436</v>
      </c>
    </row>
    <row r="2804" spans="1:10" x14ac:dyDescent="0.3">
      <c r="A2804" s="2">
        <v>40437</v>
      </c>
      <c r="B2804" s="9">
        <v>123.22</v>
      </c>
      <c r="C2804" s="9">
        <v>169.5</v>
      </c>
      <c r="D2804" s="9">
        <v>151.79</v>
      </c>
      <c r="E2804" s="9">
        <v>208.81</v>
      </c>
      <c r="F2804" s="9">
        <v>170.44</v>
      </c>
      <c r="G2804" s="9">
        <v>234.45</v>
      </c>
      <c r="H2804" s="9">
        <v>171.34</v>
      </c>
      <c r="I2804" s="9">
        <v>235.7</v>
      </c>
      <c r="J2804" s="1">
        <f>VLOOKUP(A2804,'1927-2022'!$A$2:$A$24116,1,FALSE)</f>
        <v>40437</v>
      </c>
    </row>
    <row r="2805" spans="1:10" x14ac:dyDescent="0.3">
      <c r="A2805" s="2">
        <v>40438</v>
      </c>
      <c r="B2805" s="9">
        <v>123.24</v>
      </c>
      <c r="C2805" s="9">
        <v>169.53</v>
      </c>
      <c r="D2805" s="9">
        <v>151.97</v>
      </c>
      <c r="E2805" s="9">
        <v>209.05</v>
      </c>
      <c r="F2805" s="9">
        <v>170.76</v>
      </c>
      <c r="G2805" s="9">
        <v>234.89</v>
      </c>
      <c r="H2805" s="9">
        <v>171.63</v>
      </c>
      <c r="I2805" s="9">
        <v>236.1</v>
      </c>
      <c r="J2805" s="1">
        <f>VLOOKUP(A2805,'1927-2022'!$A$2:$A$24116,1,FALSE)</f>
        <v>40438</v>
      </c>
    </row>
    <row r="2806" spans="1:10" x14ac:dyDescent="0.3">
      <c r="A2806" s="2">
        <v>40441</v>
      </c>
      <c r="B2806" s="9">
        <v>123.26</v>
      </c>
      <c r="C2806" s="9">
        <v>169.56</v>
      </c>
      <c r="D2806" s="9">
        <v>152.06</v>
      </c>
      <c r="E2806" s="9">
        <v>209.18</v>
      </c>
      <c r="F2806" s="9">
        <v>171.13</v>
      </c>
      <c r="G2806" s="9">
        <v>235.4</v>
      </c>
      <c r="H2806" s="9">
        <v>172.33</v>
      </c>
      <c r="I2806" s="9">
        <v>237.06</v>
      </c>
      <c r="J2806" s="1">
        <f>VLOOKUP(A2806,'1927-2022'!$A$2:$A$24116,1,FALSE)</f>
        <v>40441</v>
      </c>
    </row>
    <row r="2807" spans="1:10" x14ac:dyDescent="0.3">
      <c r="A2807" s="2">
        <v>40442</v>
      </c>
      <c r="B2807" s="9">
        <v>123.37</v>
      </c>
      <c r="C2807" s="9">
        <v>169.71</v>
      </c>
      <c r="D2807" s="9">
        <v>152.76</v>
      </c>
      <c r="E2807" s="9">
        <v>210.14</v>
      </c>
      <c r="F2807" s="9">
        <v>172.46</v>
      </c>
      <c r="G2807" s="9">
        <v>237.23</v>
      </c>
      <c r="H2807" s="9">
        <v>174.23</v>
      </c>
      <c r="I2807" s="9">
        <v>239.67</v>
      </c>
      <c r="J2807" s="1">
        <f>VLOOKUP(A2807,'1927-2022'!$A$2:$A$24116,1,FALSE)</f>
        <v>40442</v>
      </c>
    </row>
    <row r="2808" spans="1:10" x14ac:dyDescent="0.3">
      <c r="A2808" s="2">
        <v>40443</v>
      </c>
      <c r="B2808" s="9">
        <v>123.35</v>
      </c>
      <c r="C2808" s="9">
        <v>169.68</v>
      </c>
      <c r="D2808" s="9">
        <v>152.71</v>
      </c>
      <c r="E2808" s="9">
        <v>210.08</v>
      </c>
      <c r="F2808" s="9">
        <v>172.72</v>
      </c>
      <c r="G2808" s="9">
        <v>237.59</v>
      </c>
      <c r="H2808" s="9">
        <v>175.09</v>
      </c>
      <c r="I2808" s="9">
        <v>240.86</v>
      </c>
      <c r="J2808" s="1">
        <f>VLOOKUP(A2808,'1927-2022'!$A$2:$A$24116,1,FALSE)</f>
        <v>40443</v>
      </c>
    </row>
    <row r="2809" spans="1:10" x14ac:dyDescent="0.3">
      <c r="A2809" s="2">
        <v>40444</v>
      </c>
      <c r="B2809" s="9">
        <v>123.37</v>
      </c>
      <c r="C2809" s="9">
        <v>169.71</v>
      </c>
      <c r="D2809" s="9">
        <v>152.68</v>
      </c>
      <c r="E2809" s="9">
        <v>210.04</v>
      </c>
      <c r="F2809" s="9">
        <v>172.74</v>
      </c>
      <c r="G2809" s="9">
        <v>237.62</v>
      </c>
      <c r="H2809" s="9">
        <v>175.14</v>
      </c>
      <c r="I2809" s="9">
        <v>240.92</v>
      </c>
      <c r="J2809" s="1">
        <f>VLOOKUP(A2809,'1927-2022'!$A$2:$A$24116,1,FALSE)</f>
        <v>40444</v>
      </c>
    </row>
    <row r="2810" spans="1:10" x14ac:dyDescent="0.3">
      <c r="A2810" s="2">
        <v>40445</v>
      </c>
      <c r="B2810" s="9">
        <v>123.34</v>
      </c>
      <c r="C2810" s="9">
        <v>169.67</v>
      </c>
      <c r="D2810" s="9">
        <v>152.55000000000001</v>
      </c>
      <c r="E2810" s="9">
        <v>209.85</v>
      </c>
      <c r="F2810" s="9">
        <v>172.24</v>
      </c>
      <c r="G2810" s="9">
        <v>236.94</v>
      </c>
      <c r="H2810" s="9">
        <v>173.82</v>
      </c>
      <c r="I2810" s="9">
        <v>239.11</v>
      </c>
      <c r="J2810" s="1">
        <f>VLOOKUP(A2810,'1927-2022'!$A$2:$A$24116,1,FALSE)</f>
        <v>40445</v>
      </c>
    </row>
    <row r="2811" spans="1:10" x14ac:dyDescent="0.3">
      <c r="A2811" s="2">
        <v>40448</v>
      </c>
      <c r="B2811" s="9">
        <v>123.37</v>
      </c>
      <c r="C2811" s="9">
        <v>169.72</v>
      </c>
      <c r="D2811" s="9">
        <v>152.99</v>
      </c>
      <c r="E2811" s="9">
        <v>210.46</v>
      </c>
      <c r="F2811" s="9">
        <v>173.25</v>
      </c>
      <c r="G2811" s="9">
        <v>238.33</v>
      </c>
      <c r="H2811" s="9">
        <v>175.92</v>
      </c>
      <c r="I2811" s="9">
        <v>242</v>
      </c>
      <c r="J2811" s="1">
        <f>VLOOKUP(A2811,'1927-2022'!$A$2:$A$24116,1,FALSE)</f>
        <v>40448</v>
      </c>
    </row>
    <row r="2812" spans="1:10" x14ac:dyDescent="0.3">
      <c r="A2812" s="2">
        <v>40449</v>
      </c>
      <c r="B2812" s="9">
        <v>123.41</v>
      </c>
      <c r="C2812" s="9">
        <v>169.77</v>
      </c>
      <c r="D2812" s="9">
        <v>153.34</v>
      </c>
      <c r="E2812" s="9">
        <v>210.94</v>
      </c>
      <c r="F2812" s="9">
        <v>173.92</v>
      </c>
      <c r="G2812" s="9">
        <v>239.25</v>
      </c>
      <c r="H2812" s="9">
        <v>177.07</v>
      </c>
      <c r="I2812" s="9">
        <v>243.59</v>
      </c>
      <c r="J2812" s="1">
        <f>VLOOKUP(A2812,'1927-2022'!$A$2:$A$24116,1,FALSE)</f>
        <v>40449</v>
      </c>
    </row>
    <row r="2813" spans="1:10" x14ac:dyDescent="0.3">
      <c r="A2813" s="2">
        <v>40450</v>
      </c>
      <c r="B2813" s="9">
        <v>123.39</v>
      </c>
      <c r="C2813" s="9">
        <v>169.75</v>
      </c>
      <c r="D2813" s="9">
        <v>153.12</v>
      </c>
      <c r="E2813" s="9">
        <v>210.64</v>
      </c>
      <c r="F2813" s="9">
        <v>173.53</v>
      </c>
      <c r="G2813" s="9">
        <v>238.72</v>
      </c>
      <c r="H2813" s="9">
        <v>176.33</v>
      </c>
      <c r="I2813" s="9">
        <v>242.57</v>
      </c>
      <c r="J2813" s="1">
        <f>VLOOKUP(A2813,'1927-2022'!$A$2:$A$24116,1,FALSE)</f>
        <v>40450</v>
      </c>
    </row>
    <row r="2814" spans="1:10" x14ac:dyDescent="0.3">
      <c r="A2814" s="2">
        <v>40451</v>
      </c>
      <c r="B2814" s="9">
        <v>123.43</v>
      </c>
      <c r="C2814" s="9">
        <v>169.8</v>
      </c>
      <c r="D2814" s="9">
        <v>153.18</v>
      </c>
      <c r="E2814" s="9">
        <v>210.73</v>
      </c>
      <c r="F2814" s="9">
        <v>173.38</v>
      </c>
      <c r="G2814" s="9">
        <v>238.51</v>
      </c>
      <c r="H2814" s="9">
        <v>176.41</v>
      </c>
      <c r="I2814" s="9">
        <v>242.69</v>
      </c>
      <c r="J2814" s="1">
        <f>VLOOKUP(A2814,'1927-2022'!$A$2:$A$24116,1,FALSE)</f>
        <v>40451</v>
      </c>
    </row>
    <row r="2815" spans="1:10" x14ac:dyDescent="0.3">
      <c r="A2815" s="2">
        <v>40452</v>
      </c>
      <c r="B2815" s="9">
        <v>123.44</v>
      </c>
      <c r="C2815" s="9">
        <v>169.82</v>
      </c>
      <c r="D2815" s="9">
        <v>153.22999999999999</v>
      </c>
      <c r="E2815" s="9">
        <v>210.79</v>
      </c>
      <c r="F2815" s="9">
        <v>173.42</v>
      </c>
      <c r="G2815" s="9">
        <v>238.57</v>
      </c>
      <c r="H2815" s="9">
        <v>175.96</v>
      </c>
      <c r="I2815" s="9">
        <v>242.07</v>
      </c>
      <c r="J2815" s="1">
        <f>VLOOKUP(A2815,'1927-2022'!$A$2:$A$24116,1,FALSE)</f>
        <v>40452</v>
      </c>
    </row>
    <row r="2816" spans="1:10" x14ac:dyDescent="0.3">
      <c r="A2816" s="2">
        <v>40455</v>
      </c>
      <c r="B2816" s="9">
        <v>123.46</v>
      </c>
      <c r="C2816" s="9">
        <v>169.85</v>
      </c>
      <c r="D2816" s="9">
        <v>153.47</v>
      </c>
      <c r="E2816" s="9">
        <v>211.12</v>
      </c>
      <c r="F2816" s="9">
        <v>173.96</v>
      </c>
      <c r="G2816" s="9">
        <v>239.32</v>
      </c>
      <c r="H2816" s="9">
        <v>176.66</v>
      </c>
      <c r="I2816" s="9">
        <v>243.03</v>
      </c>
      <c r="J2816" s="1">
        <f>VLOOKUP(A2816,'1927-2022'!$A$2:$A$24116,1,FALSE)</f>
        <v>40455</v>
      </c>
    </row>
    <row r="2817" spans="1:10" x14ac:dyDescent="0.3">
      <c r="A2817" s="2">
        <v>40456</v>
      </c>
      <c r="B2817" s="9">
        <v>123.46</v>
      </c>
      <c r="C2817" s="9">
        <v>169.85</v>
      </c>
      <c r="D2817" s="9">
        <v>153.58000000000001</v>
      </c>
      <c r="E2817" s="9">
        <v>211.29</v>
      </c>
      <c r="F2817" s="9">
        <v>174.2</v>
      </c>
      <c r="G2817" s="9">
        <v>239.64</v>
      </c>
      <c r="H2817" s="9">
        <v>176.37</v>
      </c>
      <c r="I2817" s="9">
        <v>242.64</v>
      </c>
      <c r="J2817" s="1">
        <f>VLOOKUP(A2817,'1927-2022'!$A$2:$A$24116,1,FALSE)</f>
        <v>40456</v>
      </c>
    </row>
    <row r="2818" spans="1:10" x14ac:dyDescent="0.3">
      <c r="A2818" s="2">
        <v>40457</v>
      </c>
      <c r="B2818" s="9">
        <v>123.52</v>
      </c>
      <c r="C2818" s="9">
        <v>169.94</v>
      </c>
      <c r="D2818" s="9">
        <v>153.80000000000001</v>
      </c>
      <c r="E2818" s="9">
        <v>211.59</v>
      </c>
      <c r="F2818" s="9">
        <v>174.82</v>
      </c>
      <c r="G2818" s="9">
        <v>240.5</v>
      </c>
      <c r="H2818" s="9">
        <v>177.86</v>
      </c>
      <c r="I2818" s="9">
        <v>244.68</v>
      </c>
      <c r="J2818" s="1">
        <f>VLOOKUP(A2818,'1927-2022'!$A$2:$A$24116,1,FALSE)</f>
        <v>40457</v>
      </c>
    </row>
    <row r="2819" spans="1:10" x14ac:dyDescent="0.3">
      <c r="A2819" s="2">
        <v>40458</v>
      </c>
      <c r="B2819" s="9">
        <v>123.59</v>
      </c>
      <c r="C2819" s="9">
        <v>170.02</v>
      </c>
      <c r="D2819" s="9">
        <v>153.96</v>
      </c>
      <c r="E2819" s="9">
        <v>211.81</v>
      </c>
      <c r="F2819" s="9">
        <v>174.89</v>
      </c>
      <c r="G2819" s="9">
        <v>240.59</v>
      </c>
      <c r="H2819" s="9">
        <v>177.36</v>
      </c>
      <c r="I2819" s="9">
        <v>244</v>
      </c>
      <c r="J2819" s="1">
        <f>VLOOKUP(A2819,'1927-2022'!$A$2:$A$24116,1,FALSE)</f>
        <v>40458</v>
      </c>
    </row>
    <row r="2820" spans="1:10" x14ac:dyDescent="0.3">
      <c r="A2820" s="2">
        <v>40459</v>
      </c>
      <c r="B2820" s="9">
        <v>123.62</v>
      </c>
      <c r="C2820" s="9">
        <v>170.07</v>
      </c>
      <c r="D2820" s="9">
        <v>154.18</v>
      </c>
      <c r="E2820" s="9">
        <v>212.11</v>
      </c>
      <c r="F2820" s="9">
        <v>175.12</v>
      </c>
      <c r="G2820" s="9">
        <v>240.92</v>
      </c>
      <c r="H2820" s="9">
        <v>177.2</v>
      </c>
      <c r="I2820" s="9">
        <v>243.77</v>
      </c>
      <c r="J2820" s="1">
        <f>VLOOKUP(A2820,'1927-2022'!$A$2:$A$24116,1,FALSE)</f>
        <v>40459</v>
      </c>
    </row>
    <row r="2821" spans="1:10" x14ac:dyDescent="0.3">
      <c r="A2821" s="2">
        <v>40462</v>
      </c>
      <c r="B2821" s="9">
        <v>123.62</v>
      </c>
      <c r="C2821" s="9">
        <v>170.07</v>
      </c>
      <c r="D2821" s="9">
        <v>154.18</v>
      </c>
      <c r="E2821" s="9">
        <v>212.11</v>
      </c>
      <c r="F2821" s="9">
        <v>175.12</v>
      </c>
      <c r="G2821" s="9">
        <v>240.92</v>
      </c>
      <c r="H2821" s="9">
        <v>177.2</v>
      </c>
      <c r="I2821" s="9">
        <v>243.77</v>
      </c>
      <c r="J2821" s="1">
        <f>VLOOKUP(A2821,'1927-2022'!$A$2:$A$24116,1,FALSE)</f>
        <v>40462</v>
      </c>
    </row>
    <row r="2822" spans="1:10" x14ac:dyDescent="0.3">
      <c r="A2822" s="2">
        <v>40463</v>
      </c>
      <c r="B2822" s="9">
        <v>123.58</v>
      </c>
      <c r="C2822" s="9">
        <v>170.01</v>
      </c>
      <c r="D2822" s="9">
        <v>153.96</v>
      </c>
      <c r="E2822" s="9">
        <v>211.81</v>
      </c>
      <c r="F2822" s="9">
        <v>174.8</v>
      </c>
      <c r="G2822" s="9">
        <v>240.48</v>
      </c>
      <c r="H2822" s="9">
        <v>176.41</v>
      </c>
      <c r="I2822" s="9">
        <v>242.7</v>
      </c>
      <c r="J2822" s="1">
        <f>VLOOKUP(A2822,'1927-2022'!$A$2:$A$24116,1,FALSE)</f>
        <v>40463</v>
      </c>
    </row>
    <row r="2823" spans="1:10" x14ac:dyDescent="0.3">
      <c r="A2823" s="2">
        <v>40464</v>
      </c>
      <c r="B2823" s="9">
        <v>123.61</v>
      </c>
      <c r="C2823" s="9">
        <v>170.06</v>
      </c>
      <c r="D2823" s="9">
        <v>154.13</v>
      </c>
      <c r="E2823" s="9">
        <v>212.04</v>
      </c>
      <c r="F2823" s="9">
        <v>174.99</v>
      </c>
      <c r="G2823" s="9">
        <v>240.74</v>
      </c>
      <c r="H2823" s="9">
        <v>176.04</v>
      </c>
      <c r="I2823" s="9">
        <v>242.19</v>
      </c>
      <c r="J2823" s="1">
        <f>VLOOKUP(A2823,'1927-2022'!$A$2:$A$24116,1,FALSE)</f>
        <v>40464</v>
      </c>
    </row>
    <row r="2824" spans="1:10" x14ac:dyDescent="0.3">
      <c r="A2824" s="2">
        <v>40465</v>
      </c>
      <c r="B2824" s="9">
        <v>123.56</v>
      </c>
      <c r="C2824" s="9">
        <v>169.99</v>
      </c>
      <c r="D2824" s="9">
        <v>153.76</v>
      </c>
      <c r="E2824" s="9">
        <v>211.54</v>
      </c>
      <c r="F2824" s="9">
        <v>174.24</v>
      </c>
      <c r="G2824" s="9">
        <v>239.71</v>
      </c>
      <c r="H2824" s="9">
        <v>174.72</v>
      </c>
      <c r="I2824" s="9">
        <v>240.38</v>
      </c>
      <c r="J2824" s="1">
        <f>VLOOKUP(A2824,'1927-2022'!$A$2:$A$24116,1,FALSE)</f>
        <v>40465</v>
      </c>
    </row>
    <row r="2825" spans="1:10" x14ac:dyDescent="0.3">
      <c r="A2825" s="2">
        <v>40466</v>
      </c>
      <c r="B2825" s="9">
        <v>123.6</v>
      </c>
      <c r="C2825" s="9">
        <v>170.05</v>
      </c>
      <c r="D2825" s="9">
        <v>153.76</v>
      </c>
      <c r="E2825" s="9">
        <v>211.54</v>
      </c>
      <c r="F2825" s="9">
        <v>173.64</v>
      </c>
      <c r="G2825" s="9">
        <v>238.88</v>
      </c>
      <c r="H2825" s="9">
        <v>172.87</v>
      </c>
      <c r="I2825" s="9">
        <v>237.82</v>
      </c>
      <c r="J2825" s="1">
        <f>VLOOKUP(A2825,'1927-2022'!$A$2:$A$24116,1,FALSE)</f>
        <v>40466</v>
      </c>
    </row>
    <row r="2826" spans="1:10" x14ac:dyDescent="0.3">
      <c r="A2826" s="2">
        <v>40469</v>
      </c>
      <c r="B2826" s="9">
        <v>123.6</v>
      </c>
      <c r="C2826" s="9">
        <v>170.05</v>
      </c>
      <c r="D2826" s="9">
        <v>154.16999999999999</v>
      </c>
      <c r="E2826" s="9">
        <v>212.1</v>
      </c>
      <c r="F2826" s="9">
        <v>174.54</v>
      </c>
      <c r="G2826" s="9">
        <v>240.13</v>
      </c>
      <c r="H2826" s="9">
        <v>174.35</v>
      </c>
      <c r="I2826" s="9">
        <v>239.87</v>
      </c>
      <c r="J2826" s="1">
        <f>VLOOKUP(A2826,'1927-2022'!$A$2:$A$24116,1,FALSE)</f>
        <v>40469</v>
      </c>
    </row>
    <row r="2827" spans="1:10" x14ac:dyDescent="0.3">
      <c r="A2827" s="2">
        <v>40470</v>
      </c>
      <c r="B2827" s="9">
        <v>123.61</v>
      </c>
      <c r="C2827" s="9">
        <v>170.06</v>
      </c>
      <c r="D2827" s="9">
        <v>154.31</v>
      </c>
      <c r="E2827" s="9">
        <v>212.29</v>
      </c>
      <c r="F2827" s="9">
        <v>174.74</v>
      </c>
      <c r="G2827" s="9">
        <v>240.39</v>
      </c>
      <c r="H2827" s="9">
        <v>174.72</v>
      </c>
      <c r="I2827" s="9">
        <v>240.38</v>
      </c>
      <c r="J2827" s="1">
        <f>VLOOKUP(A2827,'1927-2022'!$A$2:$A$24116,1,FALSE)</f>
        <v>40470</v>
      </c>
    </row>
    <row r="2828" spans="1:10" x14ac:dyDescent="0.3">
      <c r="A2828" s="2">
        <v>40471</v>
      </c>
      <c r="B2828" s="9">
        <v>123.64</v>
      </c>
      <c r="C2828" s="9">
        <v>170.1</v>
      </c>
      <c r="D2828" s="9">
        <v>154.34</v>
      </c>
      <c r="E2828" s="9">
        <v>212.33</v>
      </c>
      <c r="F2828" s="9">
        <v>174.76</v>
      </c>
      <c r="G2828" s="9">
        <v>240.42</v>
      </c>
      <c r="H2828" s="9">
        <v>175.01</v>
      </c>
      <c r="I2828" s="9">
        <v>240.78</v>
      </c>
      <c r="J2828" s="1">
        <f>VLOOKUP(A2828,'1927-2022'!$A$2:$A$24116,1,FALSE)</f>
        <v>40471</v>
      </c>
    </row>
    <row r="2829" spans="1:10" x14ac:dyDescent="0.3">
      <c r="A2829" s="2">
        <v>40472</v>
      </c>
      <c r="B2829" s="9">
        <v>123.63</v>
      </c>
      <c r="C2829" s="9">
        <v>170.09</v>
      </c>
      <c r="D2829" s="9">
        <v>154.18</v>
      </c>
      <c r="E2829" s="9">
        <v>212.12</v>
      </c>
      <c r="F2829" s="9">
        <v>174.2</v>
      </c>
      <c r="G2829" s="9">
        <v>239.66</v>
      </c>
      <c r="H2829" s="9">
        <v>173.9</v>
      </c>
      <c r="I2829" s="9">
        <v>239.25</v>
      </c>
      <c r="J2829" s="1">
        <f>VLOOKUP(A2829,'1927-2022'!$A$2:$A$24116,1,FALSE)</f>
        <v>40472</v>
      </c>
    </row>
    <row r="2830" spans="1:10" x14ac:dyDescent="0.3">
      <c r="A2830" s="2">
        <v>40473</v>
      </c>
      <c r="B2830" s="9">
        <v>123.63</v>
      </c>
      <c r="C2830" s="9">
        <v>170.09</v>
      </c>
      <c r="D2830" s="9">
        <v>154.09</v>
      </c>
      <c r="E2830" s="9">
        <v>212</v>
      </c>
      <c r="F2830" s="9">
        <v>173.9</v>
      </c>
      <c r="G2830" s="9">
        <v>239.24</v>
      </c>
      <c r="H2830" s="9">
        <v>173.73</v>
      </c>
      <c r="I2830" s="9">
        <v>239.02</v>
      </c>
      <c r="J2830" s="1">
        <f>VLOOKUP(A2830,'1927-2022'!$A$2:$A$24116,1,FALSE)</f>
        <v>40473</v>
      </c>
    </row>
    <row r="2831" spans="1:10" x14ac:dyDescent="0.3">
      <c r="A2831" s="2">
        <v>40476</v>
      </c>
      <c r="B2831" s="9">
        <v>123.63</v>
      </c>
      <c r="C2831" s="9">
        <v>170.09</v>
      </c>
      <c r="D2831" s="9">
        <v>153.9</v>
      </c>
      <c r="E2831" s="9">
        <v>211.74</v>
      </c>
      <c r="F2831" s="9">
        <v>173.9</v>
      </c>
      <c r="G2831" s="9">
        <v>239.25</v>
      </c>
      <c r="H2831" s="9">
        <v>174.31</v>
      </c>
      <c r="I2831" s="9">
        <v>239.82</v>
      </c>
      <c r="J2831" s="1">
        <f>VLOOKUP(A2831,'1927-2022'!$A$2:$A$24116,1,FALSE)</f>
        <v>40476</v>
      </c>
    </row>
    <row r="2832" spans="1:10" x14ac:dyDescent="0.3">
      <c r="A2832" s="2">
        <v>40477</v>
      </c>
      <c r="B2832" s="9">
        <v>123.54</v>
      </c>
      <c r="C2832" s="9">
        <v>169.97</v>
      </c>
      <c r="D2832" s="9">
        <v>153.44</v>
      </c>
      <c r="E2832" s="9">
        <v>211.1</v>
      </c>
      <c r="F2832" s="9">
        <v>172.93</v>
      </c>
      <c r="G2832" s="9">
        <v>237.92</v>
      </c>
      <c r="H2832" s="9">
        <v>172.46</v>
      </c>
      <c r="I2832" s="9">
        <v>237.27</v>
      </c>
      <c r="J2832" s="1">
        <f>VLOOKUP(A2832,'1927-2022'!$A$2:$A$24116,1,FALSE)</f>
        <v>40477</v>
      </c>
    </row>
    <row r="2833" spans="1:10" x14ac:dyDescent="0.3">
      <c r="A2833" s="2">
        <v>40478</v>
      </c>
      <c r="B2833" s="9">
        <v>123.52</v>
      </c>
      <c r="C2833" s="9">
        <v>169.95</v>
      </c>
      <c r="D2833" s="9">
        <v>153.13999999999999</v>
      </c>
      <c r="E2833" s="9">
        <v>210.69</v>
      </c>
      <c r="F2833" s="9">
        <v>172.24</v>
      </c>
      <c r="G2833" s="9">
        <v>236.97</v>
      </c>
      <c r="H2833" s="9">
        <v>171.34</v>
      </c>
      <c r="I2833" s="9">
        <v>235.74</v>
      </c>
      <c r="J2833" s="1">
        <f>VLOOKUP(A2833,'1927-2022'!$A$2:$A$24116,1,FALSE)</f>
        <v>40478</v>
      </c>
    </row>
    <row r="2834" spans="1:10" x14ac:dyDescent="0.3">
      <c r="A2834" s="2">
        <v>40479</v>
      </c>
      <c r="B2834" s="9">
        <v>123.64</v>
      </c>
      <c r="C2834" s="9">
        <v>170.11</v>
      </c>
      <c r="D2834" s="9">
        <v>153.72999999999999</v>
      </c>
      <c r="E2834" s="9">
        <v>211.51</v>
      </c>
      <c r="F2834" s="9">
        <v>173.12</v>
      </c>
      <c r="G2834" s="9">
        <v>238.18</v>
      </c>
      <c r="H2834" s="9">
        <v>171.8</v>
      </c>
      <c r="I2834" s="9">
        <v>236.36</v>
      </c>
      <c r="J2834" s="1">
        <f>VLOOKUP(A2834,'1927-2022'!$A$2:$A$24116,1,FALSE)</f>
        <v>40479</v>
      </c>
    </row>
    <row r="2835" spans="1:10" x14ac:dyDescent="0.3">
      <c r="A2835" s="2">
        <v>40480</v>
      </c>
      <c r="B2835" s="9">
        <v>123.71</v>
      </c>
      <c r="C2835" s="9">
        <v>170.2</v>
      </c>
      <c r="D2835" s="9">
        <v>154.08000000000001</v>
      </c>
      <c r="E2835" s="9">
        <v>211.99</v>
      </c>
      <c r="F2835" s="9">
        <v>173.7</v>
      </c>
      <c r="G2835" s="9">
        <v>238.98</v>
      </c>
      <c r="H2835" s="9">
        <v>172.74</v>
      </c>
      <c r="I2835" s="9">
        <v>237.67</v>
      </c>
      <c r="J2835" s="1">
        <f>VLOOKUP(A2835,'1927-2022'!$A$2:$A$24116,1,FALSE)</f>
        <v>40480</v>
      </c>
    </row>
    <row r="2836" spans="1:10" x14ac:dyDescent="0.3">
      <c r="A2836" s="2">
        <v>40483</v>
      </c>
      <c r="B2836" s="9">
        <v>123.7</v>
      </c>
      <c r="C2836" s="9">
        <v>170.19</v>
      </c>
      <c r="D2836" s="9">
        <v>154.19</v>
      </c>
      <c r="E2836" s="9">
        <v>212.14</v>
      </c>
      <c r="F2836" s="9">
        <v>173.75</v>
      </c>
      <c r="G2836" s="9">
        <v>239.05</v>
      </c>
      <c r="H2836" s="9">
        <v>172.33</v>
      </c>
      <c r="I2836" s="9">
        <v>237.1</v>
      </c>
      <c r="J2836" s="1">
        <f>VLOOKUP(A2836,'1927-2022'!$A$2:$A$24116,1,FALSE)</f>
        <v>40483</v>
      </c>
    </row>
    <row r="2837" spans="1:10" x14ac:dyDescent="0.3">
      <c r="A2837" s="2">
        <v>40484</v>
      </c>
      <c r="B2837" s="9">
        <v>123.69</v>
      </c>
      <c r="C2837" s="9">
        <v>170.18</v>
      </c>
      <c r="D2837" s="9">
        <v>154.25</v>
      </c>
      <c r="E2837" s="9">
        <v>212.22</v>
      </c>
      <c r="F2837" s="9">
        <v>174.05</v>
      </c>
      <c r="G2837" s="9">
        <v>239.46</v>
      </c>
      <c r="H2837" s="9">
        <v>173.73</v>
      </c>
      <c r="I2837" s="9">
        <v>239.03</v>
      </c>
      <c r="J2837" s="1">
        <f>VLOOKUP(A2837,'1927-2022'!$A$2:$A$24116,1,FALSE)</f>
        <v>40484</v>
      </c>
    </row>
    <row r="2838" spans="1:10" x14ac:dyDescent="0.3">
      <c r="A2838" s="2">
        <v>40485</v>
      </c>
      <c r="B2838" s="9">
        <v>123.72</v>
      </c>
      <c r="C2838" s="9">
        <v>170.22</v>
      </c>
      <c r="D2838" s="9">
        <v>154.44999999999999</v>
      </c>
      <c r="E2838" s="9">
        <v>212.5</v>
      </c>
      <c r="F2838" s="9">
        <v>174.11</v>
      </c>
      <c r="G2838" s="9">
        <v>239.55</v>
      </c>
      <c r="H2838" s="9">
        <v>171.88</v>
      </c>
      <c r="I2838" s="9">
        <v>236.48</v>
      </c>
      <c r="J2838" s="1">
        <f>VLOOKUP(A2838,'1927-2022'!$A$2:$A$24116,1,FALSE)</f>
        <v>40485</v>
      </c>
    </row>
    <row r="2839" spans="1:10" x14ac:dyDescent="0.3">
      <c r="A2839" s="2">
        <v>40486</v>
      </c>
      <c r="B2839" s="9">
        <v>123.72</v>
      </c>
      <c r="C2839" s="9">
        <v>170.22</v>
      </c>
      <c r="D2839" s="9">
        <v>154.93</v>
      </c>
      <c r="E2839" s="9">
        <v>213.16</v>
      </c>
      <c r="F2839" s="9">
        <v>175.72</v>
      </c>
      <c r="G2839" s="9">
        <v>241.77</v>
      </c>
      <c r="H2839" s="9">
        <v>173.73</v>
      </c>
      <c r="I2839" s="9">
        <v>239.03</v>
      </c>
      <c r="J2839" s="1">
        <f>VLOOKUP(A2839,'1927-2022'!$A$2:$A$24116,1,FALSE)</f>
        <v>40486</v>
      </c>
    </row>
    <row r="2840" spans="1:10" x14ac:dyDescent="0.3">
      <c r="A2840" s="2">
        <v>40487</v>
      </c>
      <c r="B2840" s="9">
        <v>123.65</v>
      </c>
      <c r="C2840" s="9">
        <v>170.12</v>
      </c>
      <c r="D2840" s="9">
        <v>154.54</v>
      </c>
      <c r="E2840" s="9">
        <v>212.62</v>
      </c>
      <c r="F2840" s="9">
        <v>175.27</v>
      </c>
      <c r="G2840" s="9">
        <v>241.15</v>
      </c>
      <c r="H2840" s="9">
        <v>172.41</v>
      </c>
      <c r="I2840" s="9">
        <v>237.22</v>
      </c>
      <c r="J2840" s="1">
        <f>VLOOKUP(A2840,'1927-2022'!$A$2:$A$24116,1,FALSE)</f>
        <v>40487</v>
      </c>
    </row>
    <row r="2841" spans="1:10" x14ac:dyDescent="0.3">
      <c r="A2841" s="2">
        <v>40490</v>
      </c>
      <c r="B2841" s="9">
        <v>123.58</v>
      </c>
      <c r="C2841" s="9">
        <v>170.03</v>
      </c>
      <c r="D2841" s="9">
        <v>154.33000000000001</v>
      </c>
      <c r="E2841" s="9">
        <v>212.34</v>
      </c>
      <c r="F2841" s="9">
        <v>175.19</v>
      </c>
      <c r="G2841" s="9">
        <v>241.03</v>
      </c>
      <c r="H2841" s="9">
        <v>172.04</v>
      </c>
      <c r="I2841" s="9">
        <v>236.71</v>
      </c>
      <c r="J2841" s="1">
        <f>VLOOKUP(A2841,'1927-2022'!$A$2:$A$24116,1,FALSE)</f>
        <v>40490</v>
      </c>
    </row>
    <row r="2842" spans="1:10" x14ac:dyDescent="0.3">
      <c r="A2842" s="2">
        <v>40491</v>
      </c>
      <c r="B2842" s="9">
        <v>123.5</v>
      </c>
      <c r="C2842" s="9">
        <v>169.92</v>
      </c>
      <c r="D2842" s="9">
        <v>153.55000000000001</v>
      </c>
      <c r="E2842" s="9">
        <v>211.26</v>
      </c>
      <c r="F2842" s="9">
        <v>174.05</v>
      </c>
      <c r="G2842" s="9">
        <v>239.47</v>
      </c>
      <c r="H2842" s="9">
        <v>169.94</v>
      </c>
      <c r="I2842" s="9">
        <v>233.82</v>
      </c>
      <c r="J2842" s="1">
        <f>VLOOKUP(A2842,'1927-2022'!$A$2:$A$24116,1,FALSE)</f>
        <v>40491</v>
      </c>
    </row>
    <row r="2843" spans="1:10" x14ac:dyDescent="0.3">
      <c r="A2843" s="2">
        <v>40492</v>
      </c>
      <c r="B2843" s="9">
        <v>123.52</v>
      </c>
      <c r="C2843" s="9">
        <v>169.94</v>
      </c>
      <c r="D2843" s="9">
        <v>153.9</v>
      </c>
      <c r="E2843" s="9">
        <v>211.75</v>
      </c>
      <c r="F2843" s="9">
        <v>174.65</v>
      </c>
      <c r="G2843" s="9">
        <v>240.3</v>
      </c>
      <c r="H2843" s="9">
        <v>170.27</v>
      </c>
      <c r="I2843" s="9">
        <v>234.27</v>
      </c>
      <c r="J2843" s="1">
        <f>VLOOKUP(A2843,'1927-2022'!$A$2:$A$24116,1,FALSE)</f>
        <v>40492</v>
      </c>
    </row>
    <row r="2844" spans="1:10" x14ac:dyDescent="0.3">
      <c r="A2844" s="2">
        <v>40493</v>
      </c>
      <c r="B2844" s="9">
        <v>123.52</v>
      </c>
      <c r="C2844" s="9">
        <v>169.94</v>
      </c>
      <c r="D2844" s="9">
        <v>153.9</v>
      </c>
      <c r="E2844" s="9">
        <v>211.75</v>
      </c>
      <c r="F2844" s="9">
        <v>174.65</v>
      </c>
      <c r="G2844" s="9">
        <v>240.3</v>
      </c>
      <c r="H2844" s="9">
        <v>170.27</v>
      </c>
      <c r="I2844" s="9">
        <v>234.27</v>
      </c>
      <c r="J2844" s="1">
        <f>VLOOKUP(A2844,'1927-2022'!$A$2:$A$24116,1,FALSE)</f>
        <v>40493</v>
      </c>
    </row>
    <row r="2845" spans="1:10" x14ac:dyDescent="0.3">
      <c r="A2845" s="2">
        <v>40494</v>
      </c>
      <c r="B2845" s="9">
        <v>123.35</v>
      </c>
      <c r="C2845" s="9">
        <v>169.72</v>
      </c>
      <c r="D2845" s="9">
        <v>153.04</v>
      </c>
      <c r="E2845" s="9">
        <v>210.57</v>
      </c>
      <c r="F2845" s="9">
        <v>173.23</v>
      </c>
      <c r="G2845" s="9">
        <v>238.34</v>
      </c>
      <c r="H2845" s="9">
        <v>168.79</v>
      </c>
      <c r="I2845" s="9">
        <v>232.23</v>
      </c>
      <c r="J2845" s="1">
        <f>VLOOKUP(A2845,'1927-2022'!$A$2:$A$24116,1,FALSE)</f>
        <v>40494</v>
      </c>
    </row>
    <row r="2846" spans="1:10" x14ac:dyDescent="0.3">
      <c r="A2846" s="2">
        <v>40497</v>
      </c>
      <c r="B2846" s="9">
        <v>123.31</v>
      </c>
      <c r="C2846" s="9">
        <v>169.67</v>
      </c>
      <c r="D2846" s="9">
        <v>152.24</v>
      </c>
      <c r="E2846" s="9">
        <v>209.47</v>
      </c>
      <c r="F2846" s="9">
        <v>171.62</v>
      </c>
      <c r="G2846" s="9">
        <v>236.13</v>
      </c>
      <c r="H2846" s="9">
        <v>166.52</v>
      </c>
      <c r="I2846" s="9">
        <v>229.11</v>
      </c>
      <c r="J2846" s="1">
        <f>VLOOKUP(A2846,'1927-2022'!$A$2:$A$24116,1,FALSE)</f>
        <v>40497</v>
      </c>
    </row>
    <row r="2847" spans="1:10" x14ac:dyDescent="0.3">
      <c r="A2847" s="2">
        <v>40498</v>
      </c>
      <c r="B2847" s="9">
        <v>123.34</v>
      </c>
      <c r="C2847" s="9">
        <v>169.71</v>
      </c>
      <c r="D2847" s="9">
        <v>152.41999999999999</v>
      </c>
      <c r="E2847" s="9">
        <v>209.71</v>
      </c>
      <c r="F2847" s="9">
        <v>172.01</v>
      </c>
      <c r="G2847" s="9">
        <v>236.66</v>
      </c>
      <c r="H2847" s="9">
        <v>168.5</v>
      </c>
      <c r="I2847" s="9">
        <v>231.84</v>
      </c>
      <c r="J2847" s="1">
        <f>VLOOKUP(A2847,'1927-2022'!$A$2:$A$24116,1,FALSE)</f>
        <v>40498</v>
      </c>
    </row>
    <row r="2848" spans="1:10" x14ac:dyDescent="0.3">
      <c r="A2848" s="2">
        <v>40499</v>
      </c>
      <c r="B2848" s="9">
        <v>123.37</v>
      </c>
      <c r="C2848" s="9">
        <v>169.74</v>
      </c>
      <c r="D2848" s="9">
        <v>152.49</v>
      </c>
      <c r="E2848" s="9">
        <v>209.81</v>
      </c>
      <c r="F2848" s="9">
        <v>171.77</v>
      </c>
      <c r="G2848" s="9">
        <v>236.34</v>
      </c>
      <c r="H2848" s="9">
        <v>167.63</v>
      </c>
      <c r="I2848" s="9">
        <v>230.65</v>
      </c>
      <c r="J2848" s="1">
        <f>VLOOKUP(A2848,'1927-2022'!$A$2:$A$24116,1,FALSE)</f>
        <v>40499</v>
      </c>
    </row>
    <row r="2849" spans="1:10" x14ac:dyDescent="0.3">
      <c r="A2849" s="2">
        <v>40500</v>
      </c>
      <c r="B2849" s="9">
        <v>123.34</v>
      </c>
      <c r="C2849" s="9">
        <v>169.71</v>
      </c>
      <c r="D2849" s="9">
        <v>152.35</v>
      </c>
      <c r="E2849" s="9">
        <v>209.62</v>
      </c>
      <c r="F2849" s="9">
        <v>171.23</v>
      </c>
      <c r="G2849" s="9">
        <v>235.6</v>
      </c>
      <c r="H2849" s="9">
        <v>166.93</v>
      </c>
      <c r="I2849" s="9">
        <v>229.68</v>
      </c>
      <c r="J2849" s="1">
        <f>VLOOKUP(A2849,'1927-2022'!$A$2:$A$24116,1,FALSE)</f>
        <v>40500</v>
      </c>
    </row>
    <row r="2850" spans="1:10" x14ac:dyDescent="0.3">
      <c r="A2850" s="2">
        <v>40501</v>
      </c>
      <c r="B2850" s="9">
        <v>123.32</v>
      </c>
      <c r="C2850" s="9">
        <v>169.68</v>
      </c>
      <c r="D2850" s="9">
        <v>152.24</v>
      </c>
      <c r="E2850" s="9">
        <v>209.47</v>
      </c>
      <c r="F2850" s="9">
        <v>171.28</v>
      </c>
      <c r="G2850" s="9">
        <v>235.66</v>
      </c>
      <c r="H2850" s="9">
        <v>167.84</v>
      </c>
      <c r="I2850" s="9">
        <v>230.93</v>
      </c>
      <c r="J2850" s="1">
        <f>VLOOKUP(A2850,'1927-2022'!$A$2:$A$24116,1,FALSE)</f>
        <v>40501</v>
      </c>
    </row>
    <row r="2851" spans="1:10" x14ac:dyDescent="0.3">
      <c r="A2851" s="2">
        <v>40504</v>
      </c>
      <c r="B2851" s="9">
        <v>123.39</v>
      </c>
      <c r="C2851" s="9">
        <v>169.78</v>
      </c>
      <c r="D2851" s="9">
        <v>152.74</v>
      </c>
      <c r="E2851" s="9">
        <v>210.17</v>
      </c>
      <c r="F2851" s="9">
        <v>172.07</v>
      </c>
      <c r="G2851" s="9">
        <v>236.76</v>
      </c>
      <c r="H2851" s="9">
        <v>168.91</v>
      </c>
      <c r="I2851" s="9">
        <v>232.41</v>
      </c>
      <c r="J2851" s="1">
        <f>VLOOKUP(A2851,'1927-2022'!$A$2:$A$24116,1,FALSE)</f>
        <v>40504</v>
      </c>
    </row>
    <row r="2852" spans="1:10" x14ac:dyDescent="0.3">
      <c r="A2852" s="2">
        <v>40505</v>
      </c>
      <c r="B2852" s="9">
        <v>123.48</v>
      </c>
      <c r="C2852" s="9">
        <v>169.9</v>
      </c>
      <c r="D2852" s="9">
        <v>153.04</v>
      </c>
      <c r="E2852" s="9">
        <v>210.58</v>
      </c>
      <c r="F2852" s="9">
        <v>172.5</v>
      </c>
      <c r="G2852" s="9">
        <v>237.35</v>
      </c>
      <c r="H2852" s="9">
        <v>169.61</v>
      </c>
      <c r="I2852" s="9">
        <v>233.38</v>
      </c>
      <c r="J2852" s="1">
        <f>VLOOKUP(A2852,'1927-2022'!$A$2:$A$24116,1,FALSE)</f>
        <v>40505</v>
      </c>
    </row>
    <row r="2853" spans="1:10" x14ac:dyDescent="0.3">
      <c r="A2853" s="2">
        <v>40506</v>
      </c>
      <c r="B2853" s="9">
        <v>123.29</v>
      </c>
      <c r="C2853" s="9">
        <v>169.64</v>
      </c>
      <c r="D2853" s="9">
        <v>152.25</v>
      </c>
      <c r="E2853" s="9">
        <v>209.49</v>
      </c>
      <c r="F2853" s="9">
        <v>170.95</v>
      </c>
      <c r="G2853" s="9">
        <v>235.22</v>
      </c>
      <c r="H2853" s="9">
        <v>166.89</v>
      </c>
      <c r="I2853" s="9">
        <v>229.63</v>
      </c>
      <c r="J2853" s="1">
        <f>VLOOKUP(A2853,'1927-2022'!$A$2:$A$24116,1,FALSE)</f>
        <v>40506</v>
      </c>
    </row>
    <row r="2854" spans="1:10" x14ac:dyDescent="0.3">
      <c r="A2854" s="2">
        <v>40507</v>
      </c>
      <c r="B2854" s="9">
        <v>123.29</v>
      </c>
      <c r="C2854" s="9">
        <v>169.64</v>
      </c>
      <c r="D2854" s="9">
        <v>152.25</v>
      </c>
      <c r="E2854" s="9">
        <v>209.49</v>
      </c>
      <c r="F2854" s="9">
        <v>170.95</v>
      </c>
      <c r="G2854" s="9">
        <v>235.22</v>
      </c>
      <c r="H2854" s="9">
        <v>166.89</v>
      </c>
      <c r="I2854" s="9">
        <v>229.63</v>
      </c>
      <c r="J2854" s="1" t="e">
        <f>VLOOKUP(A2854,'1927-2022'!$A$2:$A$24116,1,FALSE)</f>
        <v>#N/A</v>
      </c>
    </row>
    <row r="2855" spans="1:10" x14ac:dyDescent="0.3">
      <c r="A2855" s="2">
        <v>40508</v>
      </c>
      <c r="B2855" s="9">
        <v>123.31</v>
      </c>
      <c r="C2855" s="9">
        <v>169.68</v>
      </c>
      <c r="D2855" s="9">
        <v>152.47</v>
      </c>
      <c r="E2855" s="9">
        <v>209.79</v>
      </c>
      <c r="F2855" s="9">
        <v>171.38</v>
      </c>
      <c r="G2855" s="9">
        <v>235.81</v>
      </c>
      <c r="H2855" s="9">
        <v>168.25</v>
      </c>
      <c r="I2855" s="9">
        <v>231.51</v>
      </c>
      <c r="J2855" s="1">
        <f>VLOOKUP(A2855,'1927-2022'!$A$2:$A$24116,1,FALSE)</f>
        <v>40508</v>
      </c>
    </row>
    <row r="2856" spans="1:10" x14ac:dyDescent="0.3">
      <c r="A2856" s="2">
        <v>40511</v>
      </c>
      <c r="B2856" s="9">
        <v>123.35</v>
      </c>
      <c r="C2856" s="9">
        <v>169.73</v>
      </c>
      <c r="D2856" s="9">
        <v>152.63999999999999</v>
      </c>
      <c r="E2856" s="9">
        <v>210.04</v>
      </c>
      <c r="F2856" s="9">
        <v>171.77</v>
      </c>
      <c r="G2856" s="9">
        <v>236.35</v>
      </c>
      <c r="H2856" s="9">
        <v>169.08</v>
      </c>
      <c r="I2856" s="9">
        <v>232.64</v>
      </c>
      <c r="J2856" s="1">
        <f>VLOOKUP(A2856,'1927-2022'!$A$2:$A$24116,1,FALSE)</f>
        <v>40511</v>
      </c>
    </row>
    <row r="2857" spans="1:10" x14ac:dyDescent="0.3">
      <c r="A2857" s="2">
        <v>40512</v>
      </c>
      <c r="B2857" s="9">
        <v>123.5</v>
      </c>
      <c r="C2857" s="9">
        <v>169.93</v>
      </c>
      <c r="D2857" s="9">
        <v>152.87</v>
      </c>
      <c r="E2857" s="9">
        <v>210.35</v>
      </c>
      <c r="F2857" s="9">
        <v>172.03</v>
      </c>
      <c r="G2857" s="9">
        <v>236.71</v>
      </c>
      <c r="H2857" s="9">
        <v>169.87</v>
      </c>
      <c r="I2857" s="9">
        <v>233.74</v>
      </c>
      <c r="J2857" s="1">
        <f>VLOOKUP(A2857,'1927-2022'!$A$2:$A$24116,1,FALSE)</f>
        <v>40512</v>
      </c>
    </row>
    <row r="2858" spans="1:10" x14ac:dyDescent="0.3">
      <c r="A2858" s="2">
        <v>40513</v>
      </c>
      <c r="B2858" s="9">
        <v>123.31</v>
      </c>
      <c r="C2858" s="9">
        <v>169.68</v>
      </c>
      <c r="D2858" s="9">
        <v>151.86000000000001</v>
      </c>
      <c r="E2858" s="9">
        <v>208.95</v>
      </c>
      <c r="F2858" s="9">
        <v>170.25</v>
      </c>
      <c r="G2858" s="9">
        <v>234.27</v>
      </c>
      <c r="H2858" s="9">
        <v>166.61</v>
      </c>
      <c r="I2858" s="9">
        <v>229.26</v>
      </c>
      <c r="J2858" s="1">
        <f>VLOOKUP(A2858,'1927-2022'!$A$2:$A$24116,1,FALSE)</f>
        <v>40513</v>
      </c>
    </row>
    <row r="2859" spans="1:10" x14ac:dyDescent="0.3">
      <c r="A2859" s="2">
        <v>40514</v>
      </c>
      <c r="B2859" s="9">
        <v>123.28</v>
      </c>
      <c r="C2859" s="9">
        <v>169.63</v>
      </c>
      <c r="D2859" s="9">
        <v>151.57</v>
      </c>
      <c r="E2859" s="9">
        <v>208.56</v>
      </c>
      <c r="F2859" s="9">
        <v>169.71</v>
      </c>
      <c r="G2859" s="9">
        <v>233.52</v>
      </c>
      <c r="H2859" s="9">
        <v>166.2</v>
      </c>
      <c r="I2859" s="9">
        <v>228.69</v>
      </c>
      <c r="J2859" s="1">
        <f>VLOOKUP(A2859,'1927-2022'!$A$2:$A$24116,1,FALSE)</f>
        <v>40514</v>
      </c>
    </row>
    <row r="2860" spans="1:10" x14ac:dyDescent="0.3">
      <c r="A2860" s="2">
        <v>40515</v>
      </c>
      <c r="B2860" s="9">
        <v>123.42</v>
      </c>
      <c r="C2860" s="9">
        <v>169.83</v>
      </c>
      <c r="D2860" s="9">
        <v>152.01</v>
      </c>
      <c r="E2860" s="9">
        <v>209.16</v>
      </c>
      <c r="F2860" s="9">
        <v>169.97</v>
      </c>
      <c r="G2860" s="9">
        <v>233.88</v>
      </c>
      <c r="H2860" s="9">
        <v>165.66</v>
      </c>
      <c r="I2860" s="9">
        <v>227.94</v>
      </c>
      <c r="J2860" s="1">
        <f>VLOOKUP(A2860,'1927-2022'!$A$2:$A$24116,1,FALSE)</f>
        <v>40515</v>
      </c>
    </row>
    <row r="2861" spans="1:10" x14ac:dyDescent="0.3">
      <c r="A2861" s="2">
        <v>40518</v>
      </c>
      <c r="B2861" s="9">
        <v>123.53</v>
      </c>
      <c r="C2861" s="9">
        <v>169.99</v>
      </c>
      <c r="D2861" s="9">
        <v>152.66</v>
      </c>
      <c r="E2861" s="9">
        <v>210.07</v>
      </c>
      <c r="F2861" s="9">
        <v>170.95</v>
      </c>
      <c r="G2861" s="9">
        <v>235.22</v>
      </c>
      <c r="H2861" s="9">
        <v>167.16</v>
      </c>
      <c r="I2861" s="9">
        <v>230.01</v>
      </c>
      <c r="J2861" s="1">
        <f>VLOOKUP(A2861,'1927-2022'!$A$2:$A$24116,1,FALSE)</f>
        <v>40518</v>
      </c>
    </row>
    <row r="2862" spans="1:10" x14ac:dyDescent="0.3">
      <c r="A2862" s="2">
        <v>40519</v>
      </c>
      <c r="B2862" s="9">
        <v>123.24</v>
      </c>
      <c r="C2862" s="9">
        <v>169.59</v>
      </c>
      <c r="D2862" s="9">
        <v>151.28</v>
      </c>
      <c r="E2862" s="9">
        <v>208.17</v>
      </c>
      <c r="F2862" s="9">
        <v>168.26</v>
      </c>
      <c r="G2862" s="9">
        <v>231.53</v>
      </c>
      <c r="H2862" s="9">
        <v>163.49</v>
      </c>
      <c r="I2862" s="9">
        <v>224.96</v>
      </c>
      <c r="J2862" s="1">
        <f>VLOOKUP(A2862,'1927-2022'!$A$2:$A$24116,1,FALSE)</f>
        <v>40519</v>
      </c>
    </row>
    <row r="2863" spans="1:10" x14ac:dyDescent="0.3">
      <c r="A2863" s="2">
        <v>40520</v>
      </c>
      <c r="B2863" s="9">
        <v>123.05</v>
      </c>
      <c r="C2863" s="9">
        <v>169.32</v>
      </c>
      <c r="D2863" s="9">
        <v>150.6</v>
      </c>
      <c r="E2863" s="9">
        <v>207.23</v>
      </c>
      <c r="F2863" s="9">
        <v>167.44</v>
      </c>
      <c r="G2863" s="9">
        <v>230.4</v>
      </c>
      <c r="H2863" s="9">
        <v>162.57</v>
      </c>
      <c r="I2863" s="9">
        <v>223.7</v>
      </c>
      <c r="J2863" s="1">
        <f>VLOOKUP(A2863,'1927-2022'!$A$2:$A$24116,1,FALSE)</f>
        <v>40520</v>
      </c>
    </row>
    <row r="2864" spans="1:10" x14ac:dyDescent="0.3">
      <c r="A2864" s="2">
        <v>40521</v>
      </c>
      <c r="B2864" s="9">
        <v>123.04</v>
      </c>
      <c r="C2864" s="9">
        <v>169.31</v>
      </c>
      <c r="D2864" s="9">
        <v>150.26</v>
      </c>
      <c r="E2864" s="9">
        <v>206.77</v>
      </c>
      <c r="F2864" s="9">
        <v>167.39</v>
      </c>
      <c r="G2864" s="9">
        <v>230.34</v>
      </c>
      <c r="H2864" s="9">
        <v>162.99</v>
      </c>
      <c r="I2864" s="9">
        <v>224.28</v>
      </c>
      <c r="J2864" s="1">
        <f>VLOOKUP(A2864,'1927-2022'!$A$2:$A$24116,1,FALSE)</f>
        <v>40521</v>
      </c>
    </row>
    <row r="2865" spans="1:10" x14ac:dyDescent="0.3">
      <c r="A2865" s="2">
        <v>40522</v>
      </c>
      <c r="B2865" s="9">
        <v>123.06</v>
      </c>
      <c r="C2865" s="9">
        <v>169.34</v>
      </c>
      <c r="D2865" s="9">
        <v>149.96</v>
      </c>
      <c r="E2865" s="9">
        <v>206.36</v>
      </c>
      <c r="F2865" s="9">
        <v>166.64</v>
      </c>
      <c r="G2865" s="9">
        <v>229.3</v>
      </c>
      <c r="H2865" s="9">
        <v>162.28</v>
      </c>
      <c r="I2865" s="9">
        <v>223.3</v>
      </c>
      <c r="J2865" s="1">
        <f>VLOOKUP(A2865,'1927-2022'!$A$2:$A$24116,1,FALSE)</f>
        <v>40522</v>
      </c>
    </row>
    <row r="2866" spans="1:10" x14ac:dyDescent="0.3">
      <c r="A2866" s="2">
        <v>40525</v>
      </c>
      <c r="B2866" s="9">
        <v>123.08</v>
      </c>
      <c r="C2866" s="9">
        <v>169.37</v>
      </c>
      <c r="D2866" s="9">
        <v>150.36000000000001</v>
      </c>
      <c r="E2866" s="9">
        <v>206.91</v>
      </c>
      <c r="F2866" s="9">
        <v>167.24</v>
      </c>
      <c r="G2866" s="9">
        <v>230.14</v>
      </c>
      <c r="H2866" s="9">
        <v>162.78</v>
      </c>
      <c r="I2866" s="9">
        <v>223.99</v>
      </c>
      <c r="J2866" s="1">
        <f>VLOOKUP(A2866,'1927-2022'!$A$2:$A$24116,1,FALSE)</f>
        <v>40525</v>
      </c>
    </row>
    <row r="2867" spans="1:10" x14ac:dyDescent="0.3">
      <c r="A2867" s="2">
        <v>40526</v>
      </c>
      <c r="B2867" s="9">
        <v>123</v>
      </c>
      <c r="C2867" s="9">
        <v>169.25</v>
      </c>
      <c r="D2867" s="9">
        <v>149.46</v>
      </c>
      <c r="E2867" s="9">
        <v>205.66</v>
      </c>
      <c r="F2867" s="9">
        <v>165.34</v>
      </c>
      <c r="G2867" s="9">
        <v>227.51</v>
      </c>
      <c r="H2867" s="9">
        <v>159.61000000000001</v>
      </c>
      <c r="I2867" s="9">
        <v>219.63</v>
      </c>
      <c r="J2867" s="1">
        <f>VLOOKUP(A2867,'1927-2022'!$A$2:$A$24116,1,FALSE)</f>
        <v>40526</v>
      </c>
    </row>
    <row r="2868" spans="1:10" x14ac:dyDescent="0.3">
      <c r="A2868" s="2">
        <v>40527</v>
      </c>
      <c r="B2868" s="9">
        <v>122.94</v>
      </c>
      <c r="C2868" s="9">
        <v>169.18</v>
      </c>
      <c r="D2868" s="9">
        <v>149.16</v>
      </c>
      <c r="E2868" s="9">
        <v>205.25</v>
      </c>
      <c r="F2868" s="9">
        <v>164.82</v>
      </c>
      <c r="G2868" s="9">
        <v>226.8</v>
      </c>
      <c r="H2868" s="9">
        <v>158.9</v>
      </c>
      <c r="I2868" s="9">
        <v>218.66</v>
      </c>
      <c r="J2868" s="1">
        <f>VLOOKUP(A2868,'1927-2022'!$A$2:$A$24116,1,FALSE)</f>
        <v>40527</v>
      </c>
    </row>
    <row r="2869" spans="1:10" x14ac:dyDescent="0.3">
      <c r="A2869" s="2">
        <v>40528</v>
      </c>
      <c r="B2869" s="9">
        <v>122.94</v>
      </c>
      <c r="C2869" s="9">
        <v>169.18</v>
      </c>
      <c r="D2869" s="9">
        <v>149.34</v>
      </c>
      <c r="E2869" s="9">
        <v>205.5</v>
      </c>
      <c r="F2869" s="9">
        <v>165.25</v>
      </c>
      <c r="G2869" s="9">
        <v>227.4</v>
      </c>
      <c r="H2869" s="9">
        <v>159.52000000000001</v>
      </c>
      <c r="I2869" s="9">
        <v>219.52</v>
      </c>
      <c r="J2869" s="1">
        <f>VLOOKUP(A2869,'1927-2022'!$A$2:$A$24116,1,FALSE)</f>
        <v>40528</v>
      </c>
    </row>
    <row r="2870" spans="1:10" x14ac:dyDescent="0.3">
      <c r="A2870" s="2">
        <v>40529</v>
      </c>
      <c r="B2870" s="9">
        <v>123.09</v>
      </c>
      <c r="C2870" s="9">
        <v>169.39</v>
      </c>
      <c r="D2870" s="9">
        <v>149.99</v>
      </c>
      <c r="E2870" s="9">
        <v>206.4</v>
      </c>
      <c r="F2870" s="9">
        <v>166.68</v>
      </c>
      <c r="G2870" s="9">
        <v>229.36</v>
      </c>
      <c r="H2870" s="9">
        <v>161.99</v>
      </c>
      <c r="I2870" s="9">
        <v>222.91</v>
      </c>
      <c r="J2870" s="1">
        <f>VLOOKUP(A2870,'1927-2022'!$A$2:$A$24116,1,FALSE)</f>
        <v>40529</v>
      </c>
    </row>
    <row r="2871" spans="1:10" x14ac:dyDescent="0.3">
      <c r="A2871" s="2">
        <v>40532</v>
      </c>
      <c r="B2871" s="9">
        <v>123.1</v>
      </c>
      <c r="C2871" s="9">
        <v>169.4</v>
      </c>
      <c r="D2871" s="9">
        <v>150.01</v>
      </c>
      <c r="E2871" s="9">
        <v>206.43</v>
      </c>
      <c r="F2871" s="9">
        <v>166.44</v>
      </c>
      <c r="G2871" s="9">
        <v>229.04</v>
      </c>
      <c r="H2871" s="9">
        <v>161.15</v>
      </c>
      <c r="I2871" s="9">
        <v>221.76</v>
      </c>
      <c r="J2871" s="1">
        <f>VLOOKUP(A2871,'1927-2022'!$A$2:$A$24116,1,FALSE)</f>
        <v>40532</v>
      </c>
    </row>
    <row r="2872" spans="1:10" x14ac:dyDescent="0.3">
      <c r="A2872" s="2">
        <v>40533</v>
      </c>
      <c r="B2872" s="9">
        <v>123.05</v>
      </c>
      <c r="C2872" s="9">
        <v>169.33</v>
      </c>
      <c r="D2872" s="9">
        <v>149.99</v>
      </c>
      <c r="E2872" s="9">
        <v>206.41</v>
      </c>
      <c r="F2872" s="9">
        <v>166.66</v>
      </c>
      <c r="G2872" s="9">
        <v>229.34</v>
      </c>
      <c r="H2872" s="9">
        <v>161.74</v>
      </c>
      <c r="I2872" s="9">
        <v>222.56</v>
      </c>
      <c r="J2872" s="1">
        <f>VLOOKUP(A2872,'1927-2022'!$A$2:$A$24116,1,FALSE)</f>
        <v>40533</v>
      </c>
    </row>
    <row r="2873" spans="1:10" x14ac:dyDescent="0.3">
      <c r="A2873" s="2">
        <v>40534</v>
      </c>
      <c r="B2873" s="9">
        <v>123.03</v>
      </c>
      <c r="C2873" s="9">
        <v>169.31</v>
      </c>
      <c r="D2873" s="9">
        <v>149.78</v>
      </c>
      <c r="E2873" s="9">
        <v>206.12</v>
      </c>
      <c r="F2873" s="9">
        <v>166.33</v>
      </c>
      <c r="G2873" s="9">
        <v>228.89</v>
      </c>
      <c r="H2873" s="9">
        <v>161.19</v>
      </c>
      <c r="I2873" s="9">
        <v>221.82</v>
      </c>
      <c r="J2873" s="1">
        <f>VLOOKUP(A2873,'1927-2022'!$A$2:$A$24116,1,FALSE)</f>
        <v>40534</v>
      </c>
    </row>
    <row r="2874" spans="1:10" x14ac:dyDescent="0.3">
      <c r="A2874" s="2">
        <v>40535</v>
      </c>
      <c r="B2874" s="9">
        <v>122.96</v>
      </c>
      <c r="C2874" s="9">
        <v>169.21</v>
      </c>
      <c r="D2874" s="9">
        <v>149.47999999999999</v>
      </c>
      <c r="E2874" s="9">
        <v>205.7</v>
      </c>
      <c r="F2874" s="9">
        <v>165.77</v>
      </c>
      <c r="G2874" s="9">
        <v>228.12</v>
      </c>
      <c r="H2874" s="9">
        <v>160.72999999999999</v>
      </c>
      <c r="I2874" s="9">
        <v>221.19</v>
      </c>
      <c r="J2874" s="1">
        <f>VLOOKUP(A2874,'1927-2022'!$A$2:$A$24116,1,FALSE)</f>
        <v>40535</v>
      </c>
    </row>
    <row r="2875" spans="1:10" x14ac:dyDescent="0.3">
      <c r="A2875" s="2">
        <v>40536</v>
      </c>
      <c r="B2875" s="9">
        <v>122.96</v>
      </c>
      <c r="C2875" s="9">
        <v>169.21</v>
      </c>
      <c r="D2875" s="9">
        <v>149.47999999999999</v>
      </c>
      <c r="E2875" s="9">
        <v>205.7</v>
      </c>
      <c r="F2875" s="9">
        <v>165.77</v>
      </c>
      <c r="G2875" s="9">
        <v>228.12</v>
      </c>
      <c r="H2875" s="9">
        <v>160.72999999999999</v>
      </c>
      <c r="I2875" s="9">
        <v>221.19</v>
      </c>
      <c r="J2875" s="1" t="e">
        <f>VLOOKUP(A2875,'1927-2022'!$A$2:$A$24116,1,FALSE)</f>
        <v>#N/A</v>
      </c>
    </row>
    <row r="2876" spans="1:10" x14ac:dyDescent="0.3">
      <c r="A2876" s="2">
        <v>40539</v>
      </c>
      <c r="B2876" s="9">
        <v>122.94</v>
      </c>
      <c r="C2876" s="9">
        <v>169.19</v>
      </c>
      <c r="D2876" s="9">
        <v>149.59</v>
      </c>
      <c r="E2876" s="9">
        <v>205.85</v>
      </c>
      <c r="F2876" s="9">
        <v>166.25</v>
      </c>
      <c r="G2876" s="9">
        <v>228.78</v>
      </c>
      <c r="H2876" s="9">
        <v>161.82</v>
      </c>
      <c r="I2876" s="9">
        <v>222.68</v>
      </c>
      <c r="J2876" s="1">
        <f>VLOOKUP(A2876,'1927-2022'!$A$2:$A$24116,1,FALSE)</f>
        <v>40539</v>
      </c>
    </row>
    <row r="2877" spans="1:10" x14ac:dyDescent="0.3">
      <c r="A2877" s="2">
        <v>40540</v>
      </c>
      <c r="B2877" s="9">
        <v>122.87</v>
      </c>
      <c r="C2877" s="9">
        <v>169.09</v>
      </c>
      <c r="D2877" s="9">
        <v>149.02000000000001</v>
      </c>
      <c r="E2877" s="9">
        <v>205.07</v>
      </c>
      <c r="F2877" s="9">
        <v>164.99</v>
      </c>
      <c r="G2877" s="9">
        <v>227.05</v>
      </c>
      <c r="H2877" s="9">
        <v>159.27000000000001</v>
      </c>
      <c r="I2877" s="9">
        <v>219.18</v>
      </c>
      <c r="J2877" s="1">
        <f>VLOOKUP(A2877,'1927-2022'!$A$2:$A$24116,1,FALSE)</f>
        <v>40540</v>
      </c>
    </row>
    <row r="2878" spans="1:10" x14ac:dyDescent="0.3">
      <c r="A2878" s="2">
        <v>40541</v>
      </c>
      <c r="B2878" s="9">
        <v>123.15</v>
      </c>
      <c r="C2878" s="9">
        <v>169.47</v>
      </c>
      <c r="D2878" s="9">
        <v>150.02000000000001</v>
      </c>
      <c r="E2878" s="9">
        <v>206.46</v>
      </c>
      <c r="F2878" s="9">
        <v>166.68</v>
      </c>
      <c r="G2878" s="9">
        <v>229.37</v>
      </c>
      <c r="H2878" s="9">
        <v>161.9</v>
      </c>
      <c r="I2878" s="9">
        <v>222.8</v>
      </c>
      <c r="J2878" s="1">
        <f>VLOOKUP(A2878,'1927-2022'!$A$2:$A$24116,1,FALSE)</f>
        <v>40541</v>
      </c>
    </row>
    <row r="2879" spans="1:10" x14ac:dyDescent="0.3">
      <c r="A2879" s="2">
        <v>40542</v>
      </c>
      <c r="B2879" s="9">
        <v>123.08</v>
      </c>
      <c r="C2879" s="9">
        <v>169.39</v>
      </c>
      <c r="D2879" s="9">
        <v>149.75</v>
      </c>
      <c r="E2879" s="9">
        <v>206.09</v>
      </c>
      <c r="F2879" s="9">
        <v>166.31</v>
      </c>
      <c r="G2879" s="9">
        <v>228.87</v>
      </c>
      <c r="H2879" s="9">
        <v>161.47999999999999</v>
      </c>
      <c r="I2879" s="9">
        <v>222.23</v>
      </c>
      <c r="J2879" s="1">
        <f>VLOOKUP(A2879,'1927-2022'!$A$2:$A$24116,1,FALSE)</f>
        <v>40542</v>
      </c>
    </row>
    <row r="2880" spans="1:10" x14ac:dyDescent="0.3">
      <c r="A2880" s="2">
        <v>40543</v>
      </c>
      <c r="B2880" s="9">
        <v>123.23</v>
      </c>
      <c r="C2880" s="9">
        <v>169.59</v>
      </c>
      <c r="D2880" s="9">
        <v>150.15</v>
      </c>
      <c r="E2880" s="9">
        <v>206.64</v>
      </c>
      <c r="F2880" s="9">
        <v>166.94</v>
      </c>
      <c r="G2880" s="9">
        <v>229.73</v>
      </c>
      <c r="H2880" s="9">
        <v>162.99</v>
      </c>
      <c r="I2880" s="9">
        <v>224.3</v>
      </c>
      <c r="J2880" s="1">
        <f>VLOOKUP(A2880,'1927-2022'!$A$2:$A$24116,1,FALSE)</f>
        <v>40543</v>
      </c>
    </row>
    <row r="2881" spans="1:10" x14ac:dyDescent="0.3">
      <c r="A2881" s="2">
        <v>40546</v>
      </c>
      <c r="B2881" s="9">
        <v>123.21</v>
      </c>
      <c r="C2881" s="9">
        <v>169.56</v>
      </c>
      <c r="D2881" s="9">
        <v>150.07</v>
      </c>
      <c r="E2881" s="9">
        <v>206.53</v>
      </c>
      <c r="F2881" s="9">
        <v>166.57</v>
      </c>
      <c r="G2881" s="9">
        <v>229.23</v>
      </c>
      <c r="H2881" s="9">
        <v>162.15</v>
      </c>
      <c r="I2881" s="9">
        <v>223.15</v>
      </c>
      <c r="J2881" s="1">
        <f>VLOOKUP(A2881,'1927-2022'!$A$2:$A$24116,1,FALSE)</f>
        <v>40546</v>
      </c>
    </row>
    <row r="2882" spans="1:10" x14ac:dyDescent="0.3">
      <c r="A2882" s="2">
        <v>40547</v>
      </c>
      <c r="B2882" s="9">
        <v>123.17</v>
      </c>
      <c r="C2882" s="9">
        <v>169.51</v>
      </c>
      <c r="D2882" s="9">
        <v>150.11000000000001</v>
      </c>
      <c r="E2882" s="9">
        <v>206.58</v>
      </c>
      <c r="F2882" s="9">
        <v>166.77</v>
      </c>
      <c r="G2882" s="9">
        <v>229.5</v>
      </c>
      <c r="H2882" s="9">
        <v>161.9</v>
      </c>
      <c r="I2882" s="9">
        <v>222.81</v>
      </c>
      <c r="J2882" s="1">
        <f>VLOOKUP(A2882,'1927-2022'!$A$2:$A$24116,1,FALSE)</f>
        <v>40547</v>
      </c>
    </row>
    <row r="2883" spans="1:10" x14ac:dyDescent="0.3">
      <c r="A2883" s="2">
        <v>40548</v>
      </c>
      <c r="B2883" s="9">
        <v>122.91</v>
      </c>
      <c r="C2883" s="9">
        <v>169.15</v>
      </c>
      <c r="D2883" s="9">
        <v>149.26</v>
      </c>
      <c r="E2883" s="9">
        <v>205.41</v>
      </c>
      <c r="F2883" s="9">
        <v>165.27</v>
      </c>
      <c r="G2883" s="9">
        <v>227.45</v>
      </c>
      <c r="H2883" s="9">
        <v>159.44</v>
      </c>
      <c r="I2883" s="9">
        <v>219.42</v>
      </c>
      <c r="J2883" s="1">
        <f>VLOOKUP(A2883,'1927-2022'!$A$2:$A$24116,1,FALSE)</f>
        <v>40548</v>
      </c>
    </row>
    <row r="2884" spans="1:10" x14ac:dyDescent="0.3">
      <c r="A2884" s="2">
        <v>40549</v>
      </c>
      <c r="B2884" s="9">
        <v>123.02</v>
      </c>
      <c r="C2884" s="9">
        <v>169.31</v>
      </c>
      <c r="D2884" s="9">
        <v>149.66</v>
      </c>
      <c r="E2884" s="9">
        <v>205.97</v>
      </c>
      <c r="F2884" s="9">
        <v>166.07</v>
      </c>
      <c r="G2884" s="9">
        <v>228.55</v>
      </c>
      <c r="H2884" s="9">
        <v>160.28</v>
      </c>
      <c r="I2884" s="9">
        <v>220.57</v>
      </c>
      <c r="J2884" s="1">
        <f>VLOOKUP(A2884,'1927-2022'!$A$2:$A$24116,1,FALSE)</f>
        <v>40549</v>
      </c>
    </row>
    <row r="2885" spans="1:10" x14ac:dyDescent="0.3">
      <c r="A2885" s="2">
        <v>40550</v>
      </c>
      <c r="B2885" s="9">
        <v>123.21</v>
      </c>
      <c r="C2885" s="9">
        <v>169.56</v>
      </c>
      <c r="D2885" s="9">
        <v>150.5</v>
      </c>
      <c r="E2885" s="9">
        <v>207.12</v>
      </c>
      <c r="F2885" s="9">
        <v>167.26</v>
      </c>
      <c r="G2885" s="9">
        <v>230.19</v>
      </c>
      <c r="H2885" s="9">
        <v>161.44</v>
      </c>
      <c r="I2885" s="9">
        <v>222.18</v>
      </c>
      <c r="J2885" s="1">
        <f>VLOOKUP(A2885,'1927-2022'!$A$2:$A$24116,1,FALSE)</f>
        <v>40550</v>
      </c>
    </row>
    <row r="2886" spans="1:10" x14ac:dyDescent="0.3">
      <c r="A2886" s="2">
        <v>40553</v>
      </c>
      <c r="B2886" s="9">
        <v>123.27</v>
      </c>
      <c r="C2886" s="9">
        <v>169.65</v>
      </c>
      <c r="D2886" s="9">
        <v>150.66</v>
      </c>
      <c r="E2886" s="9">
        <v>207.34</v>
      </c>
      <c r="F2886" s="9">
        <v>167.55</v>
      </c>
      <c r="G2886" s="9">
        <v>230.58</v>
      </c>
      <c r="H2886" s="9">
        <v>161.74</v>
      </c>
      <c r="I2886" s="9">
        <v>222.58</v>
      </c>
      <c r="J2886" s="1">
        <f>VLOOKUP(A2886,'1927-2022'!$A$2:$A$24116,1,FALSE)</f>
        <v>40553</v>
      </c>
    </row>
    <row r="2887" spans="1:10" x14ac:dyDescent="0.3">
      <c r="A2887" s="2">
        <v>40554</v>
      </c>
      <c r="B2887" s="9">
        <v>123.25</v>
      </c>
      <c r="C2887" s="9">
        <v>169.62</v>
      </c>
      <c r="D2887" s="9">
        <v>150.44999999999999</v>
      </c>
      <c r="E2887" s="9">
        <v>207.06</v>
      </c>
      <c r="F2887" s="9">
        <v>167.09</v>
      </c>
      <c r="G2887" s="9">
        <v>229.95</v>
      </c>
      <c r="H2887" s="9">
        <v>161.44</v>
      </c>
      <c r="I2887" s="9">
        <v>222.18</v>
      </c>
      <c r="J2887" s="1">
        <f>VLOOKUP(A2887,'1927-2022'!$A$2:$A$24116,1,FALSE)</f>
        <v>40554</v>
      </c>
    </row>
    <row r="2888" spans="1:10" x14ac:dyDescent="0.3">
      <c r="A2888" s="2">
        <v>40555</v>
      </c>
      <c r="B2888" s="9">
        <v>123.24</v>
      </c>
      <c r="C2888" s="9">
        <v>169.61</v>
      </c>
      <c r="D2888" s="9">
        <v>150.44999999999999</v>
      </c>
      <c r="E2888" s="9">
        <v>207.06</v>
      </c>
      <c r="F2888" s="9">
        <v>167.11</v>
      </c>
      <c r="G2888" s="9">
        <v>229.99</v>
      </c>
      <c r="H2888" s="9">
        <v>161.19</v>
      </c>
      <c r="I2888" s="9">
        <v>221.84</v>
      </c>
      <c r="J2888" s="1">
        <f>VLOOKUP(A2888,'1927-2022'!$A$2:$A$24116,1,FALSE)</f>
        <v>40555</v>
      </c>
    </row>
    <row r="2889" spans="1:10" x14ac:dyDescent="0.3">
      <c r="A2889" s="2">
        <v>40556</v>
      </c>
      <c r="B2889" s="9">
        <v>123.29</v>
      </c>
      <c r="C2889" s="9">
        <v>169.67</v>
      </c>
      <c r="D2889" s="9">
        <v>150.86000000000001</v>
      </c>
      <c r="E2889" s="9">
        <v>207.62</v>
      </c>
      <c r="F2889" s="9">
        <v>167.87</v>
      </c>
      <c r="G2889" s="9">
        <v>231.03</v>
      </c>
      <c r="H2889" s="9">
        <v>162.11000000000001</v>
      </c>
      <c r="I2889" s="9">
        <v>223.1</v>
      </c>
      <c r="J2889" s="1">
        <f>VLOOKUP(A2889,'1927-2022'!$A$2:$A$24116,1,FALSE)</f>
        <v>40556</v>
      </c>
    </row>
    <row r="2890" spans="1:10" x14ac:dyDescent="0.3">
      <c r="A2890" s="2">
        <v>40557</v>
      </c>
      <c r="B2890" s="9">
        <v>123.28</v>
      </c>
      <c r="C2890" s="9">
        <v>169.66</v>
      </c>
      <c r="D2890" s="9">
        <v>150.72999999999999</v>
      </c>
      <c r="E2890" s="9">
        <v>207.44</v>
      </c>
      <c r="F2890" s="9">
        <v>167.52</v>
      </c>
      <c r="G2890" s="9">
        <v>230.55</v>
      </c>
      <c r="H2890" s="9">
        <v>161.36000000000001</v>
      </c>
      <c r="I2890" s="9">
        <v>222.07</v>
      </c>
      <c r="J2890" s="1">
        <f>VLOOKUP(A2890,'1927-2022'!$A$2:$A$24116,1,FALSE)</f>
        <v>40557</v>
      </c>
    </row>
    <row r="2891" spans="1:10" x14ac:dyDescent="0.3">
      <c r="A2891" s="2">
        <v>40560</v>
      </c>
      <c r="B2891" s="9">
        <v>123.28</v>
      </c>
      <c r="C2891" s="9">
        <v>169.66</v>
      </c>
      <c r="D2891" s="9">
        <v>150.72999999999999</v>
      </c>
      <c r="E2891" s="9">
        <v>207.44</v>
      </c>
      <c r="F2891" s="9">
        <v>167.52</v>
      </c>
      <c r="G2891" s="9">
        <v>230.55</v>
      </c>
      <c r="H2891" s="9">
        <v>161.36000000000001</v>
      </c>
      <c r="I2891" s="9">
        <v>222.07</v>
      </c>
      <c r="J2891" s="1" t="e">
        <f>VLOOKUP(A2891,'1927-2022'!$A$2:$A$24116,1,FALSE)</f>
        <v>#N/A</v>
      </c>
    </row>
    <row r="2892" spans="1:10" x14ac:dyDescent="0.3">
      <c r="A2892" s="2">
        <v>40561</v>
      </c>
      <c r="B2892" s="9">
        <v>123.28</v>
      </c>
      <c r="C2892" s="9">
        <v>169.67</v>
      </c>
      <c r="D2892" s="9">
        <v>150.63999999999999</v>
      </c>
      <c r="E2892" s="9">
        <v>207.32</v>
      </c>
      <c r="F2892" s="9">
        <v>167.16</v>
      </c>
      <c r="G2892" s="9">
        <v>230.05</v>
      </c>
      <c r="H2892" s="9">
        <v>160.72999999999999</v>
      </c>
      <c r="I2892" s="9">
        <v>221.21</v>
      </c>
      <c r="J2892" s="1">
        <f>VLOOKUP(A2892,'1927-2022'!$A$2:$A$24116,1,FALSE)</f>
        <v>40561</v>
      </c>
    </row>
    <row r="2893" spans="1:10" x14ac:dyDescent="0.3">
      <c r="A2893" s="2">
        <v>40562</v>
      </c>
      <c r="B2893" s="9">
        <v>123.31</v>
      </c>
      <c r="C2893" s="9">
        <v>169.72</v>
      </c>
      <c r="D2893" s="9">
        <v>150.81</v>
      </c>
      <c r="E2893" s="9">
        <v>207.56</v>
      </c>
      <c r="F2893" s="9">
        <v>167.42</v>
      </c>
      <c r="G2893" s="9">
        <v>230.41</v>
      </c>
      <c r="H2893" s="9">
        <v>161.47999999999999</v>
      </c>
      <c r="I2893" s="9">
        <v>222.25</v>
      </c>
      <c r="J2893" s="1">
        <f>VLOOKUP(A2893,'1927-2022'!$A$2:$A$24116,1,FALSE)</f>
        <v>40562</v>
      </c>
    </row>
    <row r="2894" spans="1:10" x14ac:dyDescent="0.3">
      <c r="A2894" s="2">
        <v>40563</v>
      </c>
      <c r="B2894" s="9">
        <v>123.16</v>
      </c>
      <c r="C2894" s="9">
        <v>169.51</v>
      </c>
      <c r="D2894" s="9">
        <v>150.07</v>
      </c>
      <c r="E2894" s="9">
        <v>206.54</v>
      </c>
      <c r="F2894" s="9">
        <v>166.1</v>
      </c>
      <c r="G2894" s="9">
        <v>228.59</v>
      </c>
      <c r="H2894" s="9">
        <v>159.44</v>
      </c>
      <c r="I2894" s="9">
        <v>219.44</v>
      </c>
      <c r="J2894" s="1">
        <f>VLOOKUP(A2894,'1927-2022'!$A$2:$A$24116,1,FALSE)</f>
        <v>40563</v>
      </c>
    </row>
    <row r="2895" spans="1:10" x14ac:dyDescent="0.3">
      <c r="A2895" s="2">
        <v>40564</v>
      </c>
      <c r="B2895" s="9">
        <v>123.21</v>
      </c>
      <c r="C2895" s="9">
        <v>169.57</v>
      </c>
      <c r="D2895" s="9">
        <v>150.31</v>
      </c>
      <c r="E2895" s="9">
        <v>206.87</v>
      </c>
      <c r="F2895" s="9">
        <v>166.55</v>
      </c>
      <c r="G2895" s="9">
        <v>229.22</v>
      </c>
      <c r="H2895" s="9">
        <v>160.28</v>
      </c>
      <c r="I2895" s="9">
        <v>220.59</v>
      </c>
      <c r="J2895" s="1">
        <f>VLOOKUP(A2895,'1927-2022'!$A$2:$A$24116,1,FALSE)</f>
        <v>40564</v>
      </c>
    </row>
    <row r="2896" spans="1:10" x14ac:dyDescent="0.3">
      <c r="A2896" s="2">
        <v>40567</v>
      </c>
      <c r="B2896" s="9">
        <v>123.2</v>
      </c>
      <c r="C2896" s="9">
        <v>169.56</v>
      </c>
      <c r="D2896" s="9">
        <v>150.34</v>
      </c>
      <c r="E2896" s="9">
        <v>206.92</v>
      </c>
      <c r="F2896" s="9">
        <v>166.66</v>
      </c>
      <c r="G2896" s="9">
        <v>229.37</v>
      </c>
      <c r="H2896" s="9">
        <v>160.57</v>
      </c>
      <c r="I2896" s="9">
        <v>220.99</v>
      </c>
      <c r="J2896" s="1">
        <f>VLOOKUP(A2896,'1927-2022'!$A$2:$A$24116,1,FALSE)</f>
        <v>40567</v>
      </c>
    </row>
    <row r="2897" spans="1:10" x14ac:dyDescent="0.3">
      <c r="A2897" s="2">
        <v>40568</v>
      </c>
      <c r="B2897" s="9">
        <v>123.3</v>
      </c>
      <c r="C2897" s="9">
        <v>169.7</v>
      </c>
      <c r="D2897" s="9">
        <v>150.82</v>
      </c>
      <c r="E2897" s="9">
        <v>207.58</v>
      </c>
      <c r="F2897" s="9">
        <v>167.61</v>
      </c>
      <c r="G2897" s="9">
        <v>230.68</v>
      </c>
      <c r="H2897" s="9">
        <v>162.44</v>
      </c>
      <c r="I2897" s="9">
        <v>223.57</v>
      </c>
      <c r="J2897" s="1">
        <f>VLOOKUP(A2897,'1927-2022'!$A$2:$A$24116,1,FALSE)</f>
        <v>40568</v>
      </c>
    </row>
    <row r="2898" spans="1:10" x14ac:dyDescent="0.3">
      <c r="A2898" s="2">
        <v>40569</v>
      </c>
      <c r="B2898" s="9">
        <v>123.24</v>
      </c>
      <c r="C2898" s="9">
        <v>169.62</v>
      </c>
      <c r="D2898" s="9">
        <v>150.47</v>
      </c>
      <c r="E2898" s="9">
        <v>207.1</v>
      </c>
      <c r="F2898" s="9">
        <v>166.68</v>
      </c>
      <c r="G2898" s="9">
        <v>229.4</v>
      </c>
      <c r="H2898" s="9">
        <v>160.22999999999999</v>
      </c>
      <c r="I2898" s="9">
        <v>220.53</v>
      </c>
      <c r="J2898" s="1">
        <f>VLOOKUP(A2898,'1927-2022'!$A$2:$A$24116,1,FALSE)</f>
        <v>40569</v>
      </c>
    </row>
    <row r="2899" spans="1:10" x14ac:dyDescent="0.3">
      <c r="A2899" s="2">
        <v>40570</v>
      </c>
      <c r="B2899" s="9">
        <v>123.37</v>
      </c>
      <c r="C2899" s="9">
        <v>169.79</v>
      </c>
      <c r="D2899" s="9">
        <v>150.88</v>
      </c>
      <c r="E2899" s="9">
        <v>207.66</v>
      </c>
      <c r="F2899" s="9">
        <v>167.26</v>
      </c>
      <c r="G2899" s="9">
        <v>230.21</v>
      </c>
      <c r="H2899" s="9">
        <v>161.11000000000001</v>
      </c>
      <c r="I2899" s="9">
        <v>221.74</v>
      </c>
      <c r="J2899" s="1">
        <f>VLOOKUP(A2899,'1927-2022'!$A$2:$A$24116,1,FALSE)</f>
        <v>40570</v>
      </c>
    </row>
    <row r="2900" spans="1:10" x14ac:dyDescent="0.3">
      <c r="A2900" s="2">
        <v>40571</v>
      </c>
      <c r="B2900" s="9">
        <v>123.44</v>
      </c>
      <c r="C2900" s="9">
        <v>169.9</v>
      </c>
      <c r="D2900" s="9">
        <v>151.22</v>
      </c>
      <c r="E2900" s="9">
        <v>208.13</v>
      </c>
      <c r="F2900" s="9">
        <v>167.94</v>
      </c>
      <c r="G2900" s="9">
        <v>231.13</v>
      </c>
      <c r="H2900" s="9">
        <v>162.07</v>
      </c>
      <c r="I2900" s="9">
        <v>223.06</v>
      </c>
      <c r="J2900" s="1">
        <f>VLOOKUP(A2900,'1927-2022'!$A$2:$A$24116,1,FALSE)</f>
        <v>40571</v>
      </c>
    </row>
    <row r="2901" spans="1:10" x14ac:dyDescent="0.3">
      <c r="A2901" s="2">
        <v>40574</v>
      </c>
      <c r="B2901" s="9">
        <v>123.39</v>
      </c>
      <c r="C2901" s="9">
        <v>169.83</v>
      </c>
      <c r="D2901" s="9">
        <v>151.04</v>
      </c>
      <c r="E2901" s="9">
        <v>207.88</v>
      </c>
      <c r="F2901" s="9">
        <v>167.44</v>
      </c>
      <c r="G2901" s="9">
        <v>230.45</v>
      </c>
      <c r="H2901" s="9">
        <v>160.97999999999999</v>
      </c>
      <c r="I2901" s="9">
        <v>221.57</v>
      </c>
      <c r="J2901" s="1">
        <f>VLOOKUP(A2901,'1927-2022'!$A$2:$A$24116,1,FALSE)</f>
        <v>40574</v>
      </c>
    </row>
    <row r="2902" spans="1:10" x14ac:dyDescent="0.3">
      <c r="A2902" s="2">
        <v>40575</v>
      </c>
      <c r="B2902" s="9">
        <v>123.29</v>
      </c>
      <c r="C2902" s="9">
        <v>169.69</v>
      </c>
      <c r="D2902" s="9">
        <v>150.6</v>
      </c>
      <c r="E2902" s="9">
        <v>207.28</v>
      </c>
      <c r="F2902" s="9">
        <v>166.75</v>
      </c>
      <c r="G2902" s="9">
        <v>229.5</v>
      </c>
      <c r="H2902" s="9">
        <v>160.07</v>
      </c>
      <c r="I2902" s="9">
        <v>220.31</v>
      </c>
      <c r="J2902" s="1">
        <f>VLOOKUP(A2902,'1927-2022'!$A$2:$A$24116,1,FALSE)</f>
        <v>40575</v>
      </c>
    </row>
    <row r="2903" spans="1:10" x14ac:dyDescent="0.3">
      <c r="A2903" s="2">
        <v>40576</v>
      </c>
      <c r="B2903" s="9">
        <v>123.17</v>
      </c>
      <c r="C2903" s="9">
        <v>169.53</v>
      </c>
      <c r="D2903" s="9">
        <v>150.11000000000001</v>
      </c>
      <c r="E2903" s="9">
        <v>206.61</v>
      </c>
      <c r="F2903" s="9">
        <v>166.18</v>
      </c>
      <c r="G2903" s="9">
        <v>228.72</v>
      </c>
      <c r="H2903" s="9">
        <v>159.52000000000001</v>
      </c>
      <c r="I2903" s="9">
        <v>219.56</v>
      </c>
      <c r="J2903" s="1">
        <f>VLOOKUP(A2903,'1927-2022'!$A$2:$A$24116,1,FALSE)</f>
        <v>40576</v>
      </c>
    </row>
    <row r="2904" spans="1:10" x14ac:dyDescent="0.3">
      <c r="A2904" s="2">
        <v>40577</v>
      </c>
      <c r="B2904" s="9">
        <v>123.08</v>
      </c>
      <c r="C2904" s="9">
        <v>169.41</v>
      </c>
      <c r="D2904" s="9">
        <v>149.74</v>
      </c>
      <c r="E2904" s="9">
        <v>206.1</v>
      </c>
      <c r="F2904" s="9">
        <v>165.55</v>
      </c>
      <c r="G2904" s="9">
        <v>227.86</v>
      </c>
      <c r="H2904" s="9">
        <v>158.94</v>
      </c>
      <c r="I2904" s="9">
        <v>218.76</v>
      </c>
      <c r="J2904" s="1">
        <f>VLOOKUP(A2904,'1927-2022'!$A$2:$A$24116,1,FALSE)</f>
        <v>40577</v>
      </c>
    </row>
    <row r="2905" spans="1:10" x14ac:dyDescent="0.3">
      <c r="A2905" s="2">
        <v>40578</v>
      </c>
      <c r="B2905" s="9">
        <v>122.94</v>
      </c>
      <c r="C2905" s="9">
        <v>169.22</v>
      </c>
      <c r="D2905" s="9">
        <v>149.05000000000001</v>
      </c>
      <c r="E2905" s="9">
        <v>205.14</v>
      </c>
      <c r="F2905" s="9">
        <v>164.36</v>
      </c>
      <c r="G2905" s="9">
        <v>226.22</v>
      </c>
      <c r="H2905" s="9">
        <v>157.31</v>
      </c>
      <c r="I2905" s="9">
        <v>216.52</v>
      </c>
      <c r="J2905" s="1">
        <f>VLOOKUP(A2905,'1927-2022'!$A$2:$A$24116,1,FALSE)</f>
        <v>40578</v>
      </c>
    </row>
    <row r="2906" spans="1:10" x14ac:dyDescent="0.3">
      <c r="A2906" s="2">
        <v>40581</v>
      </c>
      <c r="B2906" s="9">
        <v>122.93</v>
      </c>
      <c r="C2906" s="9">
        <v>169.2</v>
      </c>
      <c r="D2906" s="9">
        <v>149.09</v>
      </c>
      <c r="E2906" s="9">
        <v>205.2</v>
      </c>
      <c r="F2906" s="9">
        <v>164.41</v>
      </c>
      <c r="G2906" s="9">
        <v>226.28</v>
      </c>
      <c r="H2906" s="9">
        <v>157.61000000000001</v>
      </c>
      <c r="I2906" s="9">
        <v>216.93</v>
      </c>
      <c r="J2906" s="1">
        <f>VLOOKUP(A2906,'1927-2022'!$A$2:$A$24116,1,FALSE)</f>
        <v>40581</v>
      </c>
    </row>
    <row r="2907" spans="1:10" x14ac:dyDescent="0.3">
      <c r="A2907" s="2">
        <v>40582</v>
      </c>
      <c r="B2907" s="9">
        <v>122.76</v>
      </c>
      <c r="C2907" s="9">
        <v>168.97</v>
      </c>
      <c r="D2907" s="9">
        <v>148.4</v>
      </c>
      <c r="E2907" s="9">
        <v>204.26</v>
      </c>
      <c r="F2907" s="9">
        <v>163.54</v>
      </c>
      <c r="G2907" s="9">
        <v>225.09</v>
      </c>
      <c r="H2907" s="9">
        <v>156.56</v>
      </c>
      <c r="I2907" s="9">
        <v>215.49</v>
      </c>
      <c r="J2907" s="1">
        <f>VLOOKUP(A2907,'1927-2022'!$A$2:$A$24116,1,FALSE)</f>
        <v>40582</v>
      </c>
    </row>
    <row r="2908" spans="1:10" x14ac:dyDescent="0.3">
      <c r="A2908" s="2">
        <v>40583</v>
      </c>
      <c r="B2908" s="9">
        <v>122.89</v>
      </c>
      <c r="C2908" s="9">
        <v>169.15</v>
      </c>
      <c r="D2908" s="9">
        <v>148.85</v>
      </c>
      <c r="E2908" s="9">
        <v>204.87</v>
      </c>
      <c r="F2908" s="9">
        <v>164.36</v>
      </c>
      <c r="G2908" s="9">
        <v>226.23</v>
      </c>
      <c r="H2908" s="9">
        <v>157.9</v>
      </c>
      <c r="I2908" s="9">
        <v>217.33</v>
      </c>
      <c r="J2908" s="1">
        <f>VLOOKUP(A2908,'1927-2022'!$A$2:$A$24116,1,FALSE)</f>
        <v>40583</v>
      </c>
    </row>
    <row r="2909" spans="1:10" x14ac:dyDescent="0.3">
      <c r="A2909" s="2">
        <v>40584</v>
      </c>
      <c r="B2909" s="9">
        <v>122.79</v>
      </c>
      <c r="C2909" s="9">
        <v>169</v>
      </c>
      <c r="D2909" s="9">
        <v>148.35</v>
      </c>
      <c r="E2909" s="9">
        <v>204.19</v>
      </c>
      <c r="F2909" s="9">
        <v>163.72999999999999</v>
      </c>
      <c r="G2909" s="9">
        <v>225.36</v>
      </c>
      <c r="H2909" s="9">
        <v>156.81</v>
      </c>
      <c r="I2909" s="9">
        <v>215.84</v>
      </c>
      <c r="J2909" s="1">
        <f>VLOOKUP(A2909,'1927-2022'!$A$2:$A$24116,1,FALSE)</f>
        <v>40584</v>
      </c>
    </row>
    <row r="2910" spans="1:10" x14ac:dyDescent="0.3">
      <c r="A2910" s="2">
        <v>40585</v>
      </c>
      <c r="B2910" s="9">
        <v>122.79</v>
      </c>
      <c r="C2910" s="9">
        <v>169.02</v>
      </c>
      <c r="D2910" s="9">
        <v>148.56</v>
      </c>
      <c r="E2910" s="9">
        <v>204.48</v>
      </c>
      <c r="F2910" s="9">
        <v>164.25</v>
      </c>
      <c r="G2910" s="9">
        <v>226.08</v>
      </c>
      <c r="H2910" s="9">
        <v>158.02000000000001</v>
      </c>
      <c r="I2910" s="9">
        <v>217.51</v>
      </c>
      <c r="J2910" s="1">
        <f>VLOOKUP(A2910,'1927-2022'!$A$2:$A$24116,1,FALSE)</f>
        <v>40585</v>
      </c>
    </row>
    <row r="2911" spans="1:10" x14ac:dyDescent="0.3">
      <c r="A2911" s="2">
        <v>40588</v>
      </c>
      <c r="B2911" s="9">
        <v>122.79</v>
      </c>
      <c r="C2911" s="9">
        <v>169.01</v>
      </c>
      <c r="D2911" s="9">
        <v>148.63999999999999</v>
      </c>
      <c r="E2911" s="9">
        <v>204.59</v>
      </c>
      <c r="F2911" s="9">
        <v>164.43</v>
      </c>
      <c r="G2911" s="9">
        <v>226.32</v>
      </c>
      <c r="H2911" s="9">
        <v>158.72999999999999</v>
      </c>
      <c r="I2911" s="9">
        <v>218.48</v>
      </c>
      <c r="J2911" s="1">
        <f>VLOOKUP(A2911,'1927-2022'!$A$2:$A$24116,1,FALSE)</f>
        <v>40588</v>
      </c>
    </row>
    <row r="2912" spans="1:10" x14ac:dyDescent="0.3">
      <c r="A2912" s="2">
        <v>40589</v>
      </c>
      <c r="B2912" s="9">
        <v>122.82</v>
      </c>
      <c r="C2912" s="9">
        <v>169.06</v>
      </c>
      <c r="D2912" s="9">
        <v>148.72999999999999</v>
      </c>
      <c r="E2912" s="9">
        <v>204.71</v>
      </c>
      <c r="F2912" s="9">
        <v>164.45</v>
      </c>
      <c r="G2912" s="9">
        <v>226.35</v>
      </c>
      <c r="H2912" s="9">
        <v>158.77000000000001</v>
      </c>
      <c r="I2912" s="9">
        <v>218.54</v>
      </c>
      <c r="J2912" s="1">
        <f>VLOOKUP(A2912,'1927-2022'!$A$2:$A$24116,1,FALSE)</f>
        <v>40589</v>
      </c>
    </row>
    <row r="2913" spans="1:10" x14ac:dyDescent="0.3">
      <c r="A2913" s="2">
        <v>40590</v>
      </c>
      <c r="B2913" s="9">
        <v>122.79</v>
      </c>
      <c r="C2913" s="9">
        <v>169.02</v>
      </c>
      <c r="D2913" s="9">
        <v>148.65</v>
      </c>
      <c r="E2913" s="9">
        <v>204.61</v>
      </c>
      <c r="F2913" s="9">
        <v>164.38</v>
      </c>
      <c r="G2913" s="9">
        <v>226.26</v>
      </c>
      <c r="H2913" s="9">
        <v>158.72999999999999</v>
      </c>
      <c r="I2913" s="9">
        <v>218.49</v>
      </c>
      <c r="J2913" s="1">
        <f>VLOOKUP(A2913,'1927-2022'!$A$2:$A$24116,1,FALSE)</f>
        <v>40590</v>
      </c>
    </row>
    <row r="2914" spans="1:10" x14ac:dyDescent="0.3">
      <c r="A2914" s="2">
        <v>40591</v>
      </c>
      <c r="B2914" s="9">
        <v>122.96</v>
      </c>
      <c r="C2914" s="9">
        <v>169.25</v>
      </c>
      <c r="D2914" s="9">
        <v>149.12</v>
      </c>
      <c r="E2914" s="9">
        <v>205.25</v>
      </c>
      <c r="F2914" s="9">
        <v>164.97</v>
      </c>
      <c r="G2914" s="9">
        <v>227.07</v>
      </c>
      <c r="H2914" s="9">
        <v>159.4</v>
      </c>
      <c r="I2914" s="9">
        <v>219.4</v>
      </c>
      <c r="J2914" s="1">
        <f>VLOOKUP(A2914,'1927-2022'!$A$2:$A$24116,1,FALSE)</f>
        <v>40591</v>
      </c>
    </row>
    <row r="2915" spans="1:10" x14ac:dyDescent="0.3">
      <c r="A2915" s="2">
        <v>40592</v>
      </c>
      <c r="B2915" s="9">
        <v>123.01</v>
      </c>
      <c r="C2915" s="9">
        <v>169.31</v>
      </c>
      <c r="D2915" s="9">
        <v>149.19</v>
      </c>
      <c r="E2915" s="9">
        <v>205.35</v>
      </c>
      <c r="F2915" s="9">
        <v>165.03</v>
      </c>
      <c r="G2915" s="9">
        <v>227.16</v>
      </c>
      <c r="H2915" s="9">
        <v>159.11000000000001</v>
      </c>
      <c r="I2915" s="9">
        <v>219</v>
      </c>
      <c r="J2915" s="1">
        <f>VLOOKUP(A2915,'1927-2022'!$A$2:$A$24116,1,FALSE)</f>
        <v>40592</v>
      </c>
    </row>
    <row r="2916" spans="1:10" x14ac:dyDescent="0.3">
      <c r="A2916" s="2">
        <v>40595</v>
      </c>
      <c r="B2916" s="9">
        <v>123.01</v>
      </c>
      <c r="C2916" s="9">
        <v>169.31</v>
      </c>
      <c r="D2916" s="9">
        <v>149.19</v>
      </c>
      <c r="E2916" s="9">
        <v>205.35</v>
      </c>
      <c r="F2916" s="9">
        <v>165.03</v>
      </c>
      <c r="G2916" s="9">
        <v>227.16</v>
      </c>
      <c r="H2916" s="9">
        <v>159.11000000000001</v>
      </c>
      <c r="I2916" s="9">
        <v>219</v>
      </c>
      <c r="J2916" s="1" t="e">
        <f>VLOOKUP(A2916,'1927-2022'!$A$2:$A$24116,1,FALSE)</f>
        <v>#N/A</v>
      </c>
    </row>
    <row r="2917" spans="1:10" x14ac:dyDescent="0.3">
      <c r="A2917" s="2">
        <v>40596</v>
      </c>
      <c r="B2917" s="9">
        <v>123.13</v>
      </c>
      <c r="C2917" s="9">
        <v>169.48</v>
      </c>
      <c r="D2917" s="9">
        <v>150.08000000000001</v>
      </c>
      <c r="E2917" s="9">
        <v>206.59</v>
      </c>
      <c r="F2917" s="9">
        <v>166.46</v>
      </c>
      <c r="G2917" s="9">
        <v>229.13</v>
      </c>
      <c r="H2917" s="9">
        <v>161.28</v>
      </c>
      <c r="I2917" s="9">
        <v>221.99</v>
      </c>
      <c r="J2917" s="1">
        <f>VLOOKUP(A2917,'1927-2022'!$A$2:$A$24116,1,FALSE)</f>
        <v>40596</v>
      </c>
    </row>
    <row r="2918" spans="1:10" x14ac:dyDescent="0.3">
      <c r="A2918" s="2">
        <v>40597</v>
      </c>
      <c r="B2918" s="9">
        <v>123.13</v>
      </c>
      <c r="C2918" s="9">
        <v>169.48</v>
      </c>
      <c r="D2918" s="9">
        <v>149.85</v>
      </c>
      <c r="E2918" s="9">
        <v>206.27</v>
      </c>
      <c r="F2918" s="9">
        <v>166.07</v>
      </c>
      <c r="G2918" s="9">
        <v>228.59</v>
      </c>
      <c r="H2918" s="9">
        <v>161.22999999999999</v>
      </c>
      <c r="I2918" s="9">
        <v>221.93</v>
      </c>
      <c r="J2918" s="1">
        <f>VLOOKUP(A2918,'1927-2022'!$A$2:$A$24116,1,FALSE)</f>
        <v>40597</v>
      </c>
    </row>
    <row r="2919" spans="1:10" x14ac:dyDescent="0.3">
      <c r="A2919" s="2">
        <v>40598</v>
      </c>
      <c r="B2919" s="9">
        <v>123.17</v>
      </c>
      <c r="C2919" s="9">
        <v>169.55</v>
      </c>
      <c r="D2919" s="9">
        <v>150</v>
      </c>
      <c r="E2919" s="9">
        <v>206.48</v>
      </c>
      <c r="F2919" s="9">
        <v>166.4</v>
      </c>
      <c r="G2919" s="9">
        <v>229.04</v>
      </c>
      <c r="H2919" s="9">
        <v>162.19</v>
      </c>
      <c r="I2919" s="9">
        <v>223.26</v>
      </c>
      <c r="J2919" s="1">
        <f>VLOOKUP(A2919,'1927-2022'!$A$2:$A$24116,1,FALSE)</f>
        <v>40598</v>
      </c>
    </row>
    <row r="2920" spans="1:10" x14ac:dyDescent="0.3">
      <c r="A2920" s="2">
        <v>40599</v>
      </c>
      <c r="B2920" s="9">
        <v>123.2</v>
      </c>
      <c r="C2920" s="9">
        <v>169.58</v>
      </c>
      <c r="D2920" s="9">
        <v>150.09</v>
      </c>
      <c r="E2920" s="9">
        <v>206.6</v>
      </c>
      <c r="F2920" s="9">
        <v>166.57</v>
      </c>
      <c r="G2920" s="9">
        <v>229.28</v>
      </c>
      <c r="H2920" s="9">
        <v>162.44</v>
      </c>
      <c r="I2920" s="9">
        <v>223.6</v>
      </c>
      <c r="J2920" s="1">
        <f>VLOOKUP(A2920,'1927-2022'!$A$2:$A$24116,1,FALSE)</f>
        <v>40599</v>
      </c>
    </row>
    <row r="2921" spans="1:10" x14ac:dyDescent="0.3">
      <c r="A2921" s="2">
        <v>40602</v>
      </c>
      <c r="B2921" s="9">
        <v>123.31</v>
      </c>
      <c r="C2921" s="9">
        <v>169.74</v>
      </c>
      <c r="D2921" s="9">
        <v>150.33000000000001</v>
      </c>
      <c r="E2921" s="9">
        <v>206.93</v>
      </c>
      <c r="F2921" s="9">
        <v>166.73</v>
      </c>
      <c r="G2921" s="9">
        <v>229.49</v>
      </c>
      <c r="H2921" s="9">
        <v>162.69999999999999</v>
      </c>
      <c r="I2921" s="9">
        <v>223.95</v>
      </c>
      <c r="J2921" s="1">
        <f>VLOOKUP(A2921,'1927-2022'!$A$2:$A$24116,1,FALSE)</f>
        <v>40602</v>
      </c>
    </row>
    <row r="2922" spans="1:10" x14ac:dyDescent="0.3">
      <c r="A2922" s="2">
        <v>40603</v>
      </c>
      <c r="B2922" s="9">
        <v>123.37</v>
      </c>
      <c r="C2922" s="9">
        <v>169.82</v>
      </c>
      <c r="D2922" s="9">
        <v>150.44999999999999</v>
      </c>
      <c r="E2922" s="9">
        <v>207.1</v>
      </c>
      <c r="F2922" s="9">
        <v>166.83</v>
      </c>
      <c r="G2922" s="9">
        <v>229.65</v>
      </c>
      <c r="H2922" s="9">
        <v>162.78</v>
      </c>
      <c r="I2922" s="9">
        <v>224.07</v>
      </c>
      <c r="J2922" s="1">
        <f>VLOOKUP(A2922,'1927-2022'!$A$2:$A$24116,1,FALSE)</f>
        <v>40603</v>
      </c>
    </row>
    <row r="2923" spans="1:10" x14ac:dyDescent="0.3">
      <c r="A2923" s="2">
        <v>40604</v>
      </c>
      <c r="B2923" s="9">
        <v>123.31</v>
      </c>
      <c r="C2923" s="9">
        <v>169.74</v>
      </c>
      <c r="D2923" s="9">
        <v>150.19999999999999</v>
      </c>
      <c r="E2923" s="9">
        <v>206.76</v>
      </c>
      <c r="F2923" s="9">
        <v>166.27</v>
      </c>
      <c r="G2923" s="9">
        <v>228.86</v>
      </c>
      <c r="H2923" s="9">
        <v>161.51</v>
      </c>
      <c r="I2923" s="9">
        <v>222.33</v>
      </c>
      <c r="J2923" s="1">
        <f>VLOOKUP(A2923,'1927-2022'!$A$2:$A$24116,1,FALSE)</f>
        <v>40604</v>
      </c>
    </row>
    <row r="2924" spans="1:10" x14ac:dyDescent="0.3">
      <c r="A2924" s="2">
        <v>40605</v>
      </c>
      <c r="B2924" s="9">
        <v>123.07</v>
      </c>
      <c r="C2924" s="9">
        <v>169.42</v>
      </c>
      <c r="D2924" s="9">
        <v>149.29</v>
      </c>
      <c r="E2924" s="9">
        <v>205.5</v>
      </c>
      <c r="F2924" s="9">
        <v>165.02</v>
      </c>
      <c r="G2924" s="9">
        <v>227.15</v>
      </c>
      <c r="H2924" s="9">
        <v>160.04</v>
      </c>
      <c r="I2924" s="9">
        <v>220.29</v>
      </c>
      <c r="J2924" s="1">
        <f>VLOOKUP(A2924,'1927-2022'!$A$2:$A$24116,1,FALSE)</f>
        <v>40605</v>
      </c>
    </row>
    <row r="2925" spans="1:10" x14ac:dyDescent="0.3">
      <c r="A2925" s="2">
        <v>40606</v>
      </c>
      <c r="B2925" s="9">
        <v>123.33</v>
      </c>
      <c r="C2925" s="9">
        <v>169.77</v>
      </c>
      <c r="D2925" s="9">
        <v>150.15</v>
      </c>
      <c r="E2925" s="9">
        <v>206.69</v>
      </c>
      <c r="F2925" s="9">
        <v>166.13</v>
      </c>
      <c r="G2925" s="9">
        <v>228.68</v>
      </c>
      <c r="H2925" s="9">
        <v>161.18</v>
      </c>
      <c r="I2925" s="9">
        <v>221.86</v>
      </c>
      <c r="J2925" s="1">
        <f>VLOOKUP(A2925,'1927-2022'!$A$2:$A$24116,1,FALSE)</f>
        <v>40606</v>
      </c>
    </row>
    <row r="2926" spans="1:10" x14ac:dyDescent="0.3">
      <c r="A2926" s="2">
        <v>40609</v>
      </c>
      <c r="B2926" s="9">
        <v>123.3</v>
      </c>
      <c r="C2926" s="9">
        <v>169.72</v>
      </c>
      <c r="D2926" s="9">
        <v>150.08000000000001</v>
      </c>
      <c r="E2926" s="9">
        <v>206.59</v>
      </c>
      <c r="F2926" s="9">
        <v>166.11</v>
      </c>
      <c r="G2926" s="9">
        <v>228.66</v>
      </c>
      <c r="H2926" s="9">
        <v>161.13</v>
      </c>
      <c r="I2926" s="9">
        <v>221.81</v>
      </c>
      <c r="J2926" s="1">
        <f>VLOOKUP(A2926,'1927-2022'!$A$2:$A$24116,1,FALSE)</f>
        <v>40609</v>
      </c>
    </row>
    <row r="2927" spans="1:10" x14ac:dyDescent="0.3">
      <c r="A2927" s="2">
        <v>40610</v>
      </c>
      <c r="B2927" s="9">
        <v>123.23</v>
      </c>
      <c r="C2927" s="9">
        <v>169.63</v>
      </c>
      <c r="D2927" s="9">
        <v>149.88999999999999</v>
      </c>
      <c r="E2927" s="9">
        <v>206.33</v>
      </c>
      <c r="F2927" s="9">
        <v>165.74</v>
      </c>
      <c r="G2927" s="9">
        <v>228.15</v>
      </c>
      <c r="H2927" s="9">
        <v>160.19999999999999</v>
      </c>
      <c r="I2927" s="9">
        <v>220.53</v>
      </c>
      <c r="J2927" s="1">
        <f>VLOOKUP(A2927,'1927-2022'!$A$2:$A$24116,1,FALSE)</f>
        <v>40610</v>
      </c>
    </row>
    <row r="2928" spans="1:10" x14ac:dyDescent="0.3">
      <c r="A2928" s="2">
        <v>40611</v>
      </c>
      <c r="B2928" s="9">
        <v>123.32</v>
      </c>
      <c r="C2928" s="9">
        <v>169.76</v>
      </c>
      <c r="D2928" s="9">
        <v>150.34</v>
      </c>
      <c r="E2928" s="9">
        <v>206.96</v>
      </c>
      <c r="F2928" s="9">
        <v>166.55</v>
      </c>
      <c r="G2928" s="9">
        <v>229.26</v>
      </c>
      <c r="H2928" s="9">
        <v>161.35</v>
      </c>
      <c r="I2928" s="9">
        <v>222.1</v>
      </c>
      <c r="J2928" s="1">
        <f>VLOOKUP(A2928,'1927-2022'!$A$2:$A$24116,1,FALSE)</f>
        <v>40611</v>
      </c>
    </row>
    <row r="2929" spans="1:10" x14ac:dyDescent="0.3">
      <c r="A2929" s="2">
        <v>40612</v>
      </c>
      <c r="B2929" s="9">
        <v>123.44</v>
      </c>
      <c r="C2929" s="9">
        <v>169.92</v>
      </c>
      <c r="D2929" s="9">
        <v>150.96</v>
      </c>
      <c r="E2929" s="9">
        <v>207.8</v>
      </c>
      <c r="F2929" s="9">
        <v>167.53</v>
      </c>
      <c r="G2929" s="9">
        <v>230.62</v>
      </c>
      <c r="H2929" s="9">
        <v>162.66</v>
      </c>
      <c r="I2929" s="9">
        <v>223.9</v>
      </c>
      <c r="J2929" s="1">
        <f>VLOOKUP(A2929,'1927-2022'!$A$2:$A$24116,1,FALSE)</f>
        <v>40612</v>
      </c>
    </row>
    <row r="2930" spans="1:10" x14ac:dyDescent="0.3">
      <c r="A2930" s="2">
        <v>40613</v>
      </c>
      <c r="B2930" s="9">
        <v>123.48</v>
      </c>
      <c r="C2930" s="9">
        <v>169.98</v>
      </c>
      <c r="D2930" s="9">
        <v>151.07</v>
      </c>
      <c r="E2930" s="9">
        <v>207.95</v>
      </c>
      <c r="F2930" s="9">
        <v>167.62</v>
      </c>
      <c r="G2930" s="9">
        <v>230.74</v>
      </c>
      <c r="H2930" s="9">
        <v>162.61000000000001</v>
      </c>
      <c r="I2930" s="9">
        <v>223.84</v>
      </c>
      <c r="J2930" s="1">
        <f>VLOOKUP(A2930,'1927-2022'!$A$2:$A$24116,1,FALSE)</f>
        <v>40613</v>
      </c>
    </row>
    <row r="2931" spans="1:10" x14ac:dyDescent="0.3">
      <c r="A2931" s="2">
        <v>40616</v>
      </c>
      <c r="B2931" s="9">
        <v>123.58</v>
      </c>
      <c r="C2931" s="9">
        <v>170.12</v>
      </c>
      <c r="D2931" s="9">
        <v>151.56</v>
      </c>
      <c r="E2931" s="9">
        <v>208.63</v>
      </c>
      <c r="F2931" s="9">
        <v>168.32</v>
      </c>
      <c r="G2931" s="9">
        <v>231.7</v>
      </c>
      <c r="H2931" s="9">
        <v>163.25</v>
      </c>
      <c r="I2931" s="9">
        <v>224.72</v>
      </c>
      <c r="J2931" s="1">
        <f>VLOOKUP(A2931,'1927-2022'!$A$2:$A$24116,1,FALSE)</f>
        <v>40616</v>
      </c>
    </row>
    <row r="2932" spans="1:10" x14ac:dyDescent="0.3">
      <c r="A2932" s="2">
        <v>40617</v>
      </c>
      <c r="B2932" s="9">
        <v>123.56</v>
      </c>
      <c r="C2932" s="9">
        <v>170.09</v>
      </c>
      <c r="D2932" s="9">
        <v>151.54</v>
      </c>
      <c r="E2932" s="9">
        <v>208.6</v>
      </c>
      <c r="F2932" s="9">
        <v>168.54</v>
      </c>
      <c r="G2932" s="9">
        <v>232.01</v>
      </c>
      <c r="H2932" s="9">
        <v>164.01</v>
      </c>
      <c r="I2932" s="9">
        <v>225.77</v>
      </c>
      <c r="J2932" s="1">
        <f>VLOOKUP(A2932,'1927-2022'!$A$2:$A$24116,1,FALSE)</f>
        <v>40617</v>
      </c>
    </row>
    <row r="2933" spans="1:10" x14ac:dyDescent="0.3">
      <c r="A2933" s="2">
        <v>40618</v>
      </c>
      <c r="B2933" s="9">
        <v>123.68</v>
      </c>
      <c r="C2933" s="9">
        <v>170.25</v>
      </c>
      <c r="D2933" s="9">
        <v>152.24</v>
      </c>
      <c r="E2933" s="9">
        <v>209.57</v>
      </c>
      <c r="F2933" s="9">
        <v>169.81</v>
      </c>
      <c r="G2933" s="9">
        <v>233.75</v>
      </c>
      <c r="H2933" s="9">
        <v>165.61</v>
      </c>
      <c r="I2933" s="9">
        <v>227.98</v>
      </c>
      <c r="J2933" s="1">
        <f>VLOOKUP(A2933,'1927-2022'!$A$2:$A$24116,1,FALSE)</f>
        <v>40618</v>
      </c>
    </row>
    <row r="2934" spans="1:10" x14ac:dyDescent="0.3">
      <c r="A2934" s="2">
        <v>40619</v>
      </c>
      <c r="B2934" s="9">
        <v>123.62</v>
      </c>
      <c r="C2934" s="9">
        <v>170.18</v>
      </c>
      <c r="D2934" s="9">
        <v>151.97</v>
      </c>
      <c r="E2934" s="9">
        <v>209.2</v>
      </c>
      <c r="F2934" s="9">
        <v>169.37</v>
      </c>
      <c r="G2934" s="9">
        <v>233.15</v>
      </c>
      <c r="H2934" s="9">
        <v>164.85</v>
      </c>
      <c r="I2934" s="9">
        <v>226.93</v>
      </c>
      <c r="J2934" s="1">
        <f>VLOOKUP(A2934,'1927-2022'!$A$2:$A$24116,1,FALSE)</f>
        <v>40619</v>
      </c>
    </row>
    <row r="2935" spans="1:10" x14ac:dyDescent="0.3">
      <c r="A2935" s="2">
        <v>40620</v>
      </c>
      <c r="B2935" s="9">
        <v>123.62</v>
      </c>
      <c r="C2935" s="9">
        <v>170.18</v>
      </c>
      <c r="D2935" s="9">
        <v>151.77000000000001</v>
      </c>
      <c r="E2935" s="9">
        <v>208.92</v>
      </c>
      <c r="F2935" s="9">
        <v>169.02</v>
      </c>
      <c r="G2935" s="9">
        <v>232.67</v>
      </c>
      <c r="H2935" s="9">
        <v>164.6</v>
      </c>
      <c r="I2935" s="9">
        <v>226.58</v>
      </c>
      <c r="J2935" s="1">
        <f>VLOOKUP(A2935,'1927-2022'!$A$2:$A$24116,1,FALSE)</f>
        <v>40620</v>
      </c>
    </row>
    <row r="2936" spans="1:10" x14ac:dyDescent="0.3">
      <c r="A2936" s="2">
        <v>40623</v>
      </c>
      <c r="B2936" s="9">
        <v>123.52</v>
      </c>
      <c r="C2936" s="9">
        <v>170.03</v>
      </c>
      <c r="D2936" s="9">
        <v>151.26</v>
      </c>
      <c r="E2936" s="9">
        <v>208.22</v>
      </c>
      <c r="F2936" s="9">
        <v>168.34</v>
      </c>
      <c r="G2936" s="9">
        <v>231.74</v>
      </c>
      <c r="H2936" s="9">
        <v>164.22</v>
      </c>
      <c r="I2936" s="9">
        <v>226.06</v>
      </c>
      <c r="J2936" s="1">
        <f>VLOOKUP(A2936,'1927-2022'!$A$2:$A$24116,1,FALSE)</f>
        <v>40623</v>
      </c>
    </row>
    <row r="2937" spans="1:10" x14ac:dyDescent="0.3">
      <c r="A2937" s="2">
        <v>40624</v>
      </c>
      <c r="B2937" s="9">
        <v>123.47</v>
      </c>
      <c r="C2937" s="9">
        <v>169.97</v>
      </c>
      <c r="D2937" s="9">
        <v>151.11000000000001</v>
      </c>
      <c r="E2937" s="9">
        <v>208.01</v>
      </c>
      <c r="F2937" s="9">
        <v>168.13</v>
      </c>
      <c r="G2937" s="9">
        <v>231.44</v>
      </c>
      <c r="H2937" s="9">
        <v>164.22</v>
      </c>
      <c r="I2937" s="9">
        <v>226.06</v>
      </c>
      <c r="J2937" s="1">
        <f>VLOOKUP(A2937,'1927-2022'!$A$2:$A$24116,1,FALSE)</f>
        <v>40624</v>
      </c>
    </row>
    <row r="2938" spans="1:10" x14ac:dyDescent="0.3">
      <c r="A2938" s="2">
        <v>40625</v>
      </c>
      <c r="B2938" s="9">
        <v>123.46</v>
      </c>
      <c r="C2938" s="9">
        <v>169.96</v>
      </c>
      <c r="D2938" s="9">
        <v>151.08000000000001</v>
      </c>
      <c r="E2938" s="9">
        <v>207.97</v>
      </c>
      <c r="F2938" s="9">
        <v>168.02</v>
      </c>
      <c r="G2938" s="9">
        <v>231.29</v>
      </c>
      <c r="H2938" s="9">
        <v>163.96</v>
      </c>
      <c r="I2938" s="9">
        <v>225.71</v>
      </c>
      <c r="J2938" s="1">
        <f>VLOOKUP(A2938,'1927-2022'!$A$2:$A$24116,1,FALSE)</f>
        <v>40625</v>
      </c>
    </row>
    <row r="2939" spans="1:10" x14ac:dyDescent="0.3">
      <c r="A2939" s="2">
        <v>40626</v>
      </c>
      <c r="B2939" s="9">
        <v>123.4</v>
      </c>
      <c r="C2939" s="9">
        <v>169.88</v>
      </c>
      <c r="D2939" s="9">
        <v>150.66</v>
      </c>
      <c r="E2939" s="9">
        <v>207.39</v>
      </c>
      <c r="F2939" s="9">
        <v>167.36</v>
      </c>
      <c r="G2939" s="9">
        <v>230.38</v>
      </c>
      <c r="H2939" s="9">
        <v>163.25</v>
      </c>
      <c r="I2939" s="9">
        <v>224.72</v>
      </c>
      <c r="J2939" s="1">
        <f>VLOOKUP(A2939,'1927-2022'!$A$2:$A$24116,1,FALSE)</f>
        <v>40626</v>
      </c>
    </row>
    <row r="2940" spans="1:10" x14ac:dyDescent="0.3">
      <c r="A2940" s="2">
        <v>40627</v>
      </c>
      <c r="B2940" s="9">
        <v>123.23</v>
      </c>
      <c r="C2940" s="9">
        <v>169.65</v>
      </c>
      <c r="D2940" s="9">
        <v>150.26</v>
      </c>
      <c r="E2940" s="9">
        <v>206.85</v>
      </c>
      <c r="F2940" s="9">
        <v>166.92</v>
      </c>
      <c r="G2940" s="9">
        <v>229.78</v>
      </c>
      <c r="H2940" s="9">
        <v>162.57</v>
      </c>
      <c r="I2940" s="9">
        <v>223.8</v>
      </c>
      <c r="J2940" s="1">
        <f>VLOOKUP(A2940,'1927-2022'!$A$2:$A$24116,1,FALSE)</f>
        <v>40627</v>
      </c>
    </row>
    <row r="2941" spans="1:10" x14ac:dyDescent="0.3">
      <c r="A2941" s="2">
        <v>40630</v>
      </c>
      <c r="B2941" s="9">
        <v>123.18</v>
      </c>
      <c r="C2941" s="9">
        <v>169.57</v>
      </c>
      <c r="D2941" s="9">
        <v>150.11000000000001</v>
      </c>
      <c r="E2941" s="9">
        <v>206.65</v>
      </c>
      <c r="F2941" s="9">
        <v>166.77</v>
      </c>
      <c r="G2941" s="9">
        <v>229.57</v>
      </c>
      <c r="H2941" s="9">
        <v>162.78</v>
      </c>
      <c r="I2941" s="9">
        <v>224.09</v>
      </c>
      <c r="J2941" s="1">
        <f>VLOOKUP(A2941,'1927-2022'!$A$2:$A$24116,1,FALSE)</f>
        <v>40630</v>
      </c>
    </row>
    <row r="2942" spans="1:10" x14ac:dyDescent="0.3">
      <c r="A2942" s="2">
        <v>40631</v>
      </c>
      <c r="B2942" s="9">
        <v>123.13</v>
      </c>
      <c r="C2942" s="9">
        <v>169.5</v>
      </c>
      <c r="D2942" s="9">
        <v>149.91999999999999</v>
      </c>
      <c r="E2942" s="9">
        <v>206.39</v>
      </c>
      <c r="F2942" s="9">
        <v>166.33</v>
      </c>
      <c r="G2942" s="9">
        <v>228.97</v>
      </c>
      <c r="H2942" s="9">
        <v>161.88999999999999</v>
      </c>
      <c r="I2942" s="9">
        <v>222.87</v>
      </c>
      <c r="J2942" s="1">
        <f>VLOOKUP(A2942,'1927-2022'!$A$2:$A$24116,1,FALSE)</f>
        <v>40631</v>
      </c>
    </row>
    <row r="2943" spans="1:10" x14ac:dyDescent="0.3">
      <c r="A2943" s="2">
        <v>40632</v>
      </c>
      <c r="B2943" s="9">
        <v>123.18</v>
      </c>
      <c r="C2943" s="9">
        <v>169.58</v>
      </c>
      <c r="D2943" s="9">
        <v>150.19999999999999</v>
      </c>
      <c r="E2943" s="9">
        <v>206.77</v>
      </c>
      <c r="F2943" s="9">
        <v>166.83</v>
      </c>
      <c r="G2943" s="9">
        <v>229.67</v>
      </c>
      <c r="H2943" s="9">
        <v>162.49</v>
      </c>
      <c r="I2943" s="9">
        <v>223.68</v>
      </c>
      <c r="J2943" s="1">
        <f>VLOOKUP(A2943,'1927-2022'!$A$2:$A$24116,1,FALSE)</f>
        <v>40632</v>
      </c>
    </row>
    <row r="2944" spans="1:10" x14ac:dyDescent="0.3">
      <c r="A2944" s="2">
        <v>40633</v>
      </c>
      <c r="B2944" s="9">
        <v>123.22</v>
      </c>
      <c r="C2944" s="9">
        <v>169.62</v>
      </c>
      <c r="D2944" s="9">
        <v>150.13999999999999</v>
      </c>
      <c r="E2944" s="9">
        <v>206.69</v>
      </c>
      <c r="F2944" s="9">
        <v>166.7</v>
      </c>
      <c r="G2944" s="9">
        <v>229.49</v>
      </c>
      <c r="H2944" s="9">
        <v>162.49</v>
      </c>
      <c r="I2944" s="9">
        <v>223.68</v>
      </c>
      <c r="J2944" s="1">
        <f>VLOOKUP(A2944,'1927-2022'!$A$2:$A$24116,1,FALSE)</f>
        <v>40633</v>
      </c>
    </row>
    <row r="2945" spans="1:10" x14ac:dyDescent="0.3">
      <c r="A2945" s="2">
        <v>40634</v>
      </c>
      <c r="B2945" s="9">
        <v>123.16</v>
      </c>
      <c r="C2945" s="9">
        <v>169.55</v>
      </c>
      <c r="D2945" s="9">
        <v>149.96</v>
      </c>
      <c r="E2945" s="9">
        <v>206.44</v>
      </c>
      <c r="F2945" s="9">
        <v>166.62</v>
      </c>
      <c r="G2945" s="9">
        <v>229.37</v>
      </c>
      <c r="H2945" s="9">
        <v>162.74</v>
      </c>
      <c r="I2945" s="9">
        <v>224.03</v>
      </c>
      <c r="J2945" s="1">
        <f>VLOOKUP(A2945,'1927-2022'!$A$2:$A$24116,1,FALSE)</f>
        <v>40634</v>
      </c>
    </row>
    <row r="2946" spans="1:10" x14ac:dyDescent="0.3">
      <c r="A2946" s="2">
        <v>40637</v>
      </c>
      <c r="B2946" s="9">
        <v>123.23</v>
      </c>
      <c r="C2946" s="9">
        <v>169.65</v>
      </c>
      <c r="D2946" s="9">
        <v>150.30000000000001</v>
      </c>
      <c r="E2946" s="9">
        <v>206.91</v>
      </c>
      <c r="F2946" s="9">
        <v>166.97</v>
      </c>
      <c r="G2946" s="9">
        <v>229.85</v>
      </c>
      <c r="H2946" s="9">
        <v>162.74</v>
      </c>
      <c r="I2946" s="9">
        <v>224.03</v>
      </c>
      <c r="J2946" s="1">
        <f>VLOOKUP(A2946,'1927-2022'!$A$2:$A$24116,1,FALSE)</f>
        <v>40637</v>
      </c>
    </row>
    <row r="2947" spans="1:10" x14ac:dyDescent="0.3">
      <c r="A2947" s="2">
        <v>40638</v>
      </c>
      <c r="B2947" s="9">
        <v>123.11</v>
      </c>
      <c r="C2947" s="9">
        <v>169.48</v>
      </c>
      <c r="D2947" s="9">
        <v>149.84</v>
      </c>
      <c r="E2947" s="9">
        <v>206.28</v>
      </c>
      <c r="F2947" s="9">
        <v>166.33</v>
      </c>
      <c r="G2947" s="9">
        <v>228.98</v>
      </c>
      <c r="H2947" s="9">
        <v>162.02000000000001</v>
      </c>
      <c r="I2947" s="9">
        <v>223.05</v>
      </c>
      <c r="J2947" s="1">
        <f>VLOOKUP(A2947,'1927-2022'!$A$2:$A$24116,1,FALSE)</f>
        <v>40638</v>
      </c>
    </row>
    <row r="2948" spans="1:10" x14ac:dyDescent="0.3">
      <c r="A2948" s="2">
        <v>40639</v>
      </c>
      <c r="B2948" s="9">
        <v>123.08</v>
      </c>
      <c r="C2948" s="9">
        <v>169.44</v>
      </c>
      <c r="D2948" s="9">
        <v>149.58000000000001</v>
      </c>
      <c r="E2948" s="9">
        <v>205.92</v>
      </c>
      <c r="F2948" s="9">
        <v>165.78</v>
      </c>
      <c r="G2948" s="9">
        <v>228.22</v>
      </c>
      <c r="H2948" s="9">
        <v>160.84</v>
      </c>
      <c r="I2948" s="9">
        <v>221.42</v>
      </c>
      <c r="J2948" s="1">
        <f>VLOOKUP(A2948,'1927-2022'!$A$2:$A$24116,1,FALSE)</f>
        <v>40639</v>
      </c>
    </row>
    <row r="2949" spans="1:10" x14ac:dyDescent="0.3">
      <c r="A2949" s="2">
        <v>40640</v>
      </c>
      <c r="B2949" s="9">
        <v>123.19</v>
      </c>
      <c r="C2949" s="9">
        <v>169.59</v>
      </c>
      <c r="D2949" s="9">
        <v>149.83000000000001</v>
      </c>
      <c r="E2949" s="9">
        <v>206.27</v>
      </c>
      <c r="F2949" s="9">
        <v>165.92</v>
      </c>
      <c r="G2949" s="9">
        <v>228.4</v>
      </c>
      <c r="H2949" s="9">
        <v>160.41999999999999</v>
      </c>
      <c r="I2949" s="9">
        <v>220.84</v>
      </c>
      <c r="J2949" s="1">
        <f>VLOOKUP(A2949,'1927-2022'!$A$2:$A$24116,1,FALSE)</f>
        <v>40640</v>
      </c>
    </row>
    <row r="2950" spans="1:10" x14ac:dyDescent="0.3">
      <c r="A2950" s="2">
        <v>40641</v>
      </c>
      <c r="B2950" s="9">
        <v>123.15</v>
      </c>
      <c r="C2950" s="9">
        <v>169.54</v>
      </c>
      <c r="D2950" s="9">
        <v>149.71</v>
      </c>
      <c r="E2950" s="9">
        <v>206.1</v>
      </c>
      <c r="F2950" s="9">
        <v>165.78</v>
      </c>
      <c r="G2950" s="9">
        <v>228.22</v>
      </c>
      <c r="H2950" s="9">
        <v>160.25</v>
      </c>
      <c r="I2950" s="9">
        <v>220.6</v>
      </c>
      <c r="J2950" s="1">
        <f>VLOOKUP(A2950,'1927-2022'!$A$2:$A$24116,1,FALSE)</f>
        <v>40641</v>
      </c>
    </row>
    <row r="2951" spans="1:10" x14ac:dyDescent="0.3">
      <c r="A2951" s="2">
        <v>40644</v>
      </c>
      <c r="B2951" s="9">
        <v>123.14</v>
      </c>
      <c r="C2951" s="9">
        <v>169.52</v>
      </c>
      <c r="D2951" s="9">
        <v>149.75</v>
      </c>
      <c r="E2951" s="9">
        <v>206.16</v>
      </c>
      <c r="F2951" s="9">
        <v>165.89</v>
      </c>
      <c r="G2951" s="9">
        <v>228.38</v>
      </c>
      <c r="H2951" s="9">
        <v>160.19999999999999</v>
      </c>
      <c r="I2951" s="9">
        <v>220.55</v>
      </c>
      <c r="J2951" s="1">
        <f>VLOOKUP(A2951,'1927-2022'!$A$2:$A$24116,1,FALSE)</f>
        <v>40644</v>
      </c>
    </row>
    <row r="2952" spans="1:10" x14ac:dyDescent="0.3">
      <c r="A2952" s="2">
        <v>40645</v>
      </c>
      <c r="B2952" s="9">
        <v>123.31</v>
      </c>
      <c r="C2952" s="9">
        <v>169.76</v>
      </c>
      <c r="D2952" s="9">
        <v>150.35</v>
      </c>
      <c r="E2952" s="9">
        <v>206.99</v>
      </c>
      <c r="F2952" s="9">
        <v>166.79</v>
      </c>
      <c r="G2952" s="9">
        <v>229.61</v>
      </c>
      <c r="H2952" s="9">
        <v>161.35</v>
      </c>
      <c r="I2952" s="9">
        <v>222.12</v>
      </c>
      <c r="J2952" s="1">
        <f>VLOOKUP(A2952,'1927-2022'!$A$2:$A$24116,1,FALSE)</f>
        <v>40645</v>
      </c>
    </row>
    <row r="2953" spans="1:10" x14ac:dyDescent="0.3">
      <c r="A2953" s="2">
        <v>40646</v>
      </c>
      <c r="B2953" s="9">
        <v>123.37</v>
      </c>
      <c r="C2953" s="9">
        <v>169.84</v>
      </c>
      <c r="D2953" s="9">
        <v>150.59</v>
      </c>
      <c r="E2953" s="9">
        <v>207.3</v>
      </c>
      <c r="F2953" s="9">
        <v>167.21</v>
      </c>
      <c r="G2953" s="9">
        <v>230.18</v>
      </c>
      <c r="H2953" s="9">
        <v>161.97999999999999</v>
      </c>
      <c r="I2953" s="9">
        <v>222.99</v>
      </c>
      <c r="J2953" s="1">
        <f>VLOOKUP(A2953,'1927-2022'!$A$2:$A$24116,1,FALSE)</f>
        <v>40646</v>
      </c>
    </row>
    <row r="2954" spans="1:10" x14ac:dyDescent="0.3">
      <c r="A2954" s="2">
        <v>40647</v>
      </c>
      <c r="B2954" s="9">
        <v>123.3</v>
      </c>
      <c r="C2954" s="9">
        <v>169.74</v>
      </c>
      <c r="D2954" s="9">
        <v>150.32</v>
      </c>
      <c r="E2954" s="9">
        <v>206.95</v>
      </c>
      <c r="F2954" s="9">
        <v>166.94</v>
      </c>
      <c r="G2954" s="9">
        <v>229.82</v>
      </c>
      <c r="H2954" s="9">
        <v>161.81</v>
      </c>
      <c r="I2954" s="9">
        <v>222.76</v>
      </c>
      <c r="J2954" s="1">
        <f>VLOOKUP(A2954,'1927-2022'!$A$2:$A$24116,1,FALSE)</f>
        <v>40647</v>
      </c>
    </row>
    <row r="2955" spans="1:10" x14ac:dyDescent="0.3">
      <c r="A2955" s="2">
        <v>40648</v>
      </c>
      <c r="B2955" s="9">
        <v>123.47</v>
      </c>
      <c r="C2955" s="9">
        <v>169.98</v>
      </c>
      <c r="D2955" s="9">
        <v>150.93</v>
      </c>
      <c r="E2955" s="9">
        <v>207.78</v>
      </c>
      <c r="F2955" s="9">
        <v>167.8</v>
      </c>
      <c r="G2955" s="9">
        <v>231</v>
      </c>
      <c r="H2955" s="9">
        <v>163.33000000000001</v>
      </c>
      <c r="I2955" s="9">
        <v>224.85</v>
      </c>
      <c r="J2955" s="1">
        <f>VLOOKUP(A2955,'1927-2022'!$A$2:$A$24116,1,FALSE)</f>
        <v>40648</v>
      </c>
    </row>
    <row r="2956" spans="1:10" x14ac:dyDescent="0.3">
      <c r="A2956" s="2">
        <v>40651</v>
      </c>
      <c r="B2956" s="9">
        <v>123.56</v>
      </c>
      <c r="C2956" s="9">
        <v>170.1</v>
      </c>
      <c r="D2956" s="9">
        <v>151.38</v>
      </c>
      <c r="E2956" s="9">
        <v>208.4</v>
      </c>
      <c r="F2956" s="9">
        <v>168.32</v>
      </c>
      <c r="G2956" s="9">
        <v>231.72</v>
      </c>
      <c r="H2956" s="9">
        <v>163.80000000000001</v>
      </c>
      <c r="I2956" s="9">
        <v>225.49</v>
      </c>
      <c r="J2956" s="1">
        <f>VLOOKUP(A2956,'1927-2022'!$A$2:$A$24116,1,FALSE)</f>
        <v>40651</v>
      </c>
    </row>
    <row r="2957" spans="1:10" x14ac:dyDescent="0.3">
      <c r="A2957" s="2">
        <v>40652</v>
      </c>
      <c r="B2957" s="9">
        <v>123.58</v>
      </c>
      <c r="C2957" s="9">
        <v>170.13</v>
      </c>
      <c r="D2957" s="9">
        <v>151.38</v>
      </c>
      <c r="E2957" s="9">
        <v>208.4</v>
      </c>
      <c r="F2957" s="9">
        <v>168.41</v>
      </c>
      <c r="G2957" s="9">
        <v>231.84</v>
      </c>
      <c r="H2957" s="9">
        <v>164.22</v>
      </c>
      <c r="I2957" s="9">
        <v>226.07</v>
      </c>
      <c r="J2957" s="1">
        <f>VLOOKUP(A2957,'1927-2022'!$A$2:$A$24116,1,FALSE)</f>
        <v>40652</v>
      </c>
    </row>
    <row r="2958" spans="1:10" x14ac:dyDescent="0.3">
      <c r="A2958" s="2">
        <v>40653</v>
      </c>
      <c r="B2958" s="9">
        <v>123.54</v>
      </c>
      <c r="C2958" s="9">
        <v>170.08</v>
      </c>
      <c r="D2958" s="9">
        <v>151.05000000000001</v>
      </c>
      <c r="E2958" s="9">
        <v>207.94</v>
      </c>
      <c r="F2958" s="9">
        <v>167.93</v>
      </c>
      <c r="G2958" s="9">
        <v>231.18</v>
      </c>
      <c r="H2958" s="9">
        <v>163.58000000000001</v>
      </c>
      <c r="I2958" s="9">
        <v>225.2</v>
      </c>
      <c r="J2958" s="1">
        <f>VLOOKUP(A2958,'1927-2022'!$A$2:$A$24116,1,FALSE)</f>
        <v>40653</v>
      </c>
    </row>
    <row r="2959" spans="1:10" x14ac:dyDescent="0.3">
      <c r="A2959" s="2">
        <v>40654</v>
      </c>
      <c r="B2959" s="9">
        <v>123.56</v>
      </c>
      <c r="C2959" s="9">
        <v>170.1</v>
      </c>
      <c r="D2959" s="9">
        <v>151.07</v>
      </c>
      <c r="E2959" s="9">
        <v>207.97</v>
      </c>
      <c r="F2959" s="9">
        <v>168.04</v>
      </c>
      <c r="G2959" s="9">
        <v>231.33</v>
      </c>
      <c r="H2959" s="9">
        <v>163.63</v>
      </c>
      <c r="I2959" s="9">
        <v>225.26</v>
      </c>
      <c r="J2959" s="1">
        <f>VLOOKUP(A2959,'1927-2022'!$A$2:$A$24116,1,FALSE)</f>
        <v>40654</v>
      </c>
    </row>
    <row r="2960" spans="1:10" x14ac:dyDescent="0.3">
      <c r="A2960" s="2">
        <v>40655</v>
      </c>
      <c r="B2960" s="9">
        <v>123.56</v>
      </c>
      <c r="C2960" s="9">
        <v>170.1</v>
      </c>
      <c r="D2960" s="9">
        <v>151.07</v>
      </c>
      <c r="E2960" s="9">
        <v>207.97</v>
      </c>
      <c r="F2960" s="9">
        <v>168.04</v>
      </c>
      <c r="G2960" s="9">
        <v>231.33</v>
      </c>
      <c r="H2960" s="9">
        <v>163.63</v>
      </c>
      <c r="I2960" s="9">
        <v>225.26</v>
      </c>
      <c r="J2960" s="1" t="e">
        <f>VLOOKUP(A2960,'1927-2022'!$A$2:$A$24116,1,FALSE)</f>
        <v>#N/A</v>
      </c>
    </row>
    <row r="2961" spans="1:10" x14ac:dyDescent="0.3">
      <c r="A2961" s="2">
        <v>40658</v>
      </c>
      <c r="B2961" s="9">
        <v>123.63</v>
      </c>
      <c r="C2961" s="9">
        <v>170.2</v>
      </c>
      <c r="D2961" s="9">
        <v>151.4</v>
      </c>
      <c r="E2961" s="9">
        <v>208.43</v>
      </c>
      <c r="F2961" s="9">
        <v>168.52</v>
      </c>
      <c r="G2961" s="9">
        <v>232</v>
      </c>
      <c r="H2961" s="9">
        <v>164.26</v>
      </c>
      <c r="I2961" s="9">
        <v>226.13</v>
      </c>
      <c r="J2961" s="1">
        <f>VLOOKUP(A2961,'1927-2022'!$A$2:$A$24116,1,FALSE)</f>
        <v>40658</v>
      </c>
    </row>
    <row r="2962" spans="1:10" x14ac:dyDescent="0.3">
      <c r="A2962" s="2">
        <v>40659</v>
      </c>
      <c r="B2962" s="9">
        <v>123.69</v>
      </c>
      <c r="C2962" s="9">
        <v>170.29</v>
      </c>
      <c r="D2962" s="9">
        <v>151.69</v>
      </c>
      <c r="E2962" s="9">
        <v>208.83</v>
      </c>
      <c r="F2962" s="9">
        <v>169</v>
      </c>
      <c r="G2962" s="9">
        <v>232.66</v>
      </c>
      <c r="H2962" s="9">
        <v>165.15</v>
      </c>
      <c r="I2962" s="9">
        <v>227.36</v>
      </c>
      <c r="J2962" s="1">
        <f>VLOOKUP(A2962,'1927-2022'!$A$2:$A$24116,1,FALSE)</f>
        <v>40659</v>
      </c>
    </row>
    <row r="2963" spans="1:10" x14ac:dyDescent="0.3">
      <c r="A2963" s="2">
        <v>40660</v>
      </c>
      <c r="B2963" s="9">
        <v>123.68</v>
      </c>
      <c r="C2963" s="9">
        <v>170.28</v>
      </c>
      <c r="D2963" s="9">
        <v>151.65</v>
      </c>
      <c r="E2963" s="9">
        <v>208.77</v>
      </c>
      <c r="F2963" s="9">
        <v>168.65</v>
      </c>
      <c r="G2963" s="9">
        <v>232.18</v>
      </c>
      <c r="H2963" s="9">
        <v>164.09</v>
      </c>
      <c r="I2963" s="9">
        <v>225.9</v>
      </c>
      <c r="J2963" s="1">
        <f>VLOOKUP(A2963,'1927-2022'!$A$2:$A$24116,1,FALSE)</f>
        <v>40660</v>
      </c>
    </row>
    <row r="2964" spans="1:10" x14ac:dyDescent="0.3">
      <c r="A2964" s="2">
        <v>40661</v>
      </c>
      <c r="B2964" s="9">
        <v>123.76</v>
      </c>
      <c r="C2964" s="9">
        <v>170.39</v>
      </c>
      <c r="D2964" s="9">
        <v>152.15</v>
      </c>
      <c r="E2964" s="9">
        <v>209.47</v>
      </c>
      <c r="F2964" s="9">
        <v>169.39</v>
      </c>
      <c r="G2964" s="9">
        <v>233.2</v>
      </c>
      <c r="H2964" s="9">
        <v>165.11</v>
      </c>
      <c r="I2964" s="9">
        <v>227.3</v>
      </c>
      <c r="J2964" s="1">
        <f>VLOOKUP(A2964,'1927-2022'!$A$2:$A$24116,1,FALSE)</f>
        <v>40661</v>
      </c>
    </row>
    <row r="2965" spans="1:10" x14ac:dyDescent="0.3">
      <c r="A2965" s="2">
        <v>40662</v>
      </c>
      <c r="B2965" s="9">
        <v>123.78</v>
      </c>
      <c r="C2965" s="9">
        <v>170.41</v>
      </c>
      <c r="D2965" s="9">
        <v>152.30000000000001</v>
      </c>
      <c r="E2965" s="9">
        <v>209.67</v>
      </c>
      <c r="F2965" s="9">
        <v>169.66</v>
      </c>
      <c r="G2965" s="9">
        <v>233.56</v>
      </c>
      <c r="H2965" s="9">
        <v>165.44</v>
      </c>
      <c r="I2965" s="9">
        <v>227.76</v>
      </c>
      <c r="J2965" s="1">
        <f>VLOOKUP(A2965,'1927-2022'!$A$2:$A$24116,1,FALSE)</f>
        <v>40662</v>
      </c>
    </row>
    <row r="2966" spans="1:10" x14ac:dyDescent="0.3">
      <c r="A2966" s="2">
        <v>40665</v>
      </c>
      <c r="B2966" s="9">
        <v>123.81</v>
      </c>
      <c r="C2966" s="9">
        <v>170.45</v>
      </c>
      <c r="D2966" s="9">
        <v>152.33000000000001</v>
      </c>
      <c r="E2966" s="9">
        <v>209.72</v>
      </c>
      <c r="F2966" s="9">
        <v>169.79</v>
      </c>
      <c r="G2966" s="9">
        <v>233.75</v>
      </c>
      <c r="H2966" s="9">
        <v>165.74</v>
      </c>
      <c r="I2966" s="9">
        <v>228.17</v>
      </c>
      <c r="J2966" s="1">
        <f>VLOOKUP(A2966,'1927-2022'!$A$2:$A$24116,1,FALSE)</f>
        <v>40665</v>
      </c>
    </row>
    <row r="2967" spans="1:10" x14ac:dyDescent="0.3">
      <c r="A2967" s="2">
        <v>40666</v>
      </c>
      <c r="B2967" s="9">
        <v>123.83</v>
      </c>
      <c r="C2967" s="9">
        <v>170.48</v>
      </c>
      <c r="D2967" s="9">
        <v>152.46</v>
      </c>
      <c r="E2967" s="9">
        <v>209.9</v>
      </c>
      <c r="F2967" s="9">
        <v>170.07</v>
      </c>
      <c r="G2967" s="9">
        <v>234.14</v>
      </c>
      <c r="H2967" s="9">
        <v>166.42</v>
      </c>
      <c r="I2967" s="9">
        <v>229.1</v>
      </c>
      <c r="J2967" s="1">
        <f>VLOOKUP(A2967,'1927-2022'!$A$2:$A$24116,1,FALSE)</f>
        <v>40666</v>
      </c>
    </row>
    <row r="2968" spans="1:10" x14ac:dyDescent="0.3">
      <c r="A2968" s="2">
        <v>40667</v>
      </c>
      <c r="B2968" s="9">
        <v>123.84</v>
      </c>
      <c r="C2968" s="9">
        <v>170.5</v>
      </c>
      <c r="D2968" s="9">
        <v>152.52000000000001</v>
      </c>
      <c r="E2968" s="9">
        <v>209.98</v>
      </c>
      <c r="F2968" s="9">
        <v>170.36</v>
      </c>
      <c r="G2968" s="9">
        <v>234.53</v>
      </c>
      <c r="H2968" s="9">
        <v>167.01</v>
      </c>
      <c r="I2968" s="9">
        <v>229.92</v>
      </c>
      <c r="J2968" s="1">
        <f>VLOOKUP(A2968,'1927-2022'!$A$2:$A$24116,1,FALSE)</f>
        <v>40667</v>
      </c>
    </row>
    <row r="2969" spans="1:10" x14ac:dyDescent="0.3">
      <c r="A2969" s="2">
        <v>40668</v>
      </c>
      <c r="B2969" s="9">
        <v>123.86</v>
      </c>
      <c r="C2969" s="9">
        <v>170.52</v>
      </c>
      <c r="D2969" s="9">
        <v>152.83000000000001</v>
      </c>
      <c r="E2969" s="9">
        <v>210.4</v>
      </c>
      <c r="F2969" s="9">
        <v>170.95</v>
      </c>
      <c r="G2969" s="9">
        <v>235.34</v>
      </c>
      <c r="H2969" s="9">
        <v>168.02</v>
      </c>
      <c r="I2969" s="9">
        <v>231.31</v>
      </c>
      <c r="J2969" s="1">
        <f>VLOOKUP(A2969,'1927-2022'!$A$2:$A$24116,1,FALSE)</f>
        <v>40668</v>
      </c>
    </row>
    <row r="2970" spans="1:10" x14ac:dyDescent="0.3">
      <c r="A2970" s="2">
        <v>40669</v>
      </c>
      <c r="B2970" s="9">
        <v>123.93</v>
      </c>
      <c r="C2970" s="9">
        <v>170.62</v>
      </c>
      <c r="D2970" s="9">
        <v>153.04</v>
      </c>
      <c r="E2970" s="9">
        <v>210.69</v>
      </c>
      <c r="F2970" s="9">
        <v>171.25</v>
      </c>
      <c r="G2970" s="9">
        <v>235.77</v>
      </c>
      <c r="H2970" s="9">
        <v>168.06</v>
      </c>
      <c r="I2970" s="9">
        <v>231.37</v>
      </c>
      <c r="J2970" s="1">
        <f>VLOOKUP(A2970,'1927-2022'!$A$2:$A$24116,1,FALSE)</f>
        <v>40669</v>
      </c>
    </row>
    <row r="2971" spans="1:10" x14ac:dyDescent="0.3">
      <c r="A2971" s="2">
        <v>40672</v>
      </c>
      <c r="B2971" s="9">
        <v>123.97</v>
      </c>
      <c r="C2971" s="9">
        <v>170.67</v>
      </c>
      <c r="D2971" s="9">
        <v>153.22999999999999</v>
      </c>
      <c r="E2971" s="9">
        <v>210.95</v>
      </c>
      <c r="F2971" s="9">
        <v>171.52</v>
      </c>
      <c r="G2971" s="9">
        <v>236.13</v>
      </c>
      <c r="H2971" s="9">
        <v>168.23</v>
      </c>
      <c r="I2971" s="9">
        <v>231.61</v>
      </c>
      <c r="J2971" s="1">
        <f>VLOOKUP(A2971,'1927-2022'!$A$2:$A$24116,1,FALSE)</f>
        <v>40672</v>
      </c>
    </row>
    <row r="2972" spans="1:10" x14ac:dyDescent="0.3">
      <c r="A2972" s="2">
        <v>40673</v>
      </c>
      <c r="B2972" s="9">
        <v>123.88</v>
      </c>
      <c r="C2972" s="9">
        <v>170.55</v>
      </c>
      <c r="D2972" s="9">
        <v>152.88999999999999</v>
      </c>
      <c r="E2972" s="9">
        <v>210.48</v>
      </c>
      <c r="F2972" s="9">
        <v>170.99</v>
      </c>
      <c r="G2972" s="9">
        <v>235.4</v>
      </c>
      <c r="H2972" s="9">
        <v>167.47</v>
      </c>
      <c r="I2972" s="9">
        <v>230.56</v>
      </c>
      <c r="J2972" s="1">
        <f>VLOOKUP(A2972,'1927-2022'!$A$2:$A$24116,1,FALSE)</f>
        <v>40673</v>
      </c>
    </row>
    <row r="2973" spans="1:10" x14ac:dyDescent="0.3">
      <c r="A2973" s="2">
        <v>40674</v>
      </c>
      <c r="B2973" s="9">
        <v>123.96</v>
      </c>
      <c r="C2973" s="9">
        <v>170.66</v>
      </c>
      <c r="D2973" s="9">
        <v>153.18</v>
      </c>
      <c r="E2973" s="9">
        <v>210.88</v>
      </c>
      <c r="F2973" s="9">
        <v>171.45</v>
      </c>
      <c r="G2973" s="9">
        <v>236.04</v>
      </c>
      <c r="H2973" s="9">
        <v>168.19</v>
      </c>
      <c r="I2973" s="9">
        <v>231.55</v>
      </c>
      <c r="J2973" s="1">
        <f>VLOOKUP(A2973,'1927-2022'!$A$2:$A$24116,1,FALSE)</f>
        <v>40674</v>
      </c>
    </row>
    <row r="2974" spans="1:10" x14ac:dyDescent="0.3">
      <c r="A2974" s="2">
        <v>40675</v>
      </c>
      <c r="B2974" s="9">
        <v>123.94</v>
      </c>
      <c r="C2974" s="9">
        <v>170.63</v>
      </c>
      <c r="D2974" s="9">
        <v>153.01</v>
      </c>
      <c r="E2974" s="9">
        <v>210.65</v>
      </c>
      <c r="F2974" s="9">
        <v>171.1</v>
      </c>
      <c r="G2974" s="9">
        <v>235.56</v>
      </c>
      <c r="H2974" s="9">
        <v>167.39</v>
      </c>
      <c r="I2974" s="9">
        <v>230.44</v>
      </c>
      <c r="J2974" s="1">
        <f>VLOOKUP(A2974,'1927-2022'!$A$2:$A$24116,1,FALSE)</f>
        <v>40675</v>
      </c>
    </row>
    <row r="2975" spans="1:10" x14ac:dyDescent="0.3">
      <c r="A2975" s="2">
        <v>40676</v>
      </c>
      <c r="B2975" s="9">
        <v>123.98</v>
      </c>
      <c r="C2975" s="9">
        <v>170.69</v>
      </c>
      <c r="D2975" s="9">
        <v>153.24</v>
      </c>
      <c r="E2975" s="9">
        <v>210.96</v>
      </c>
      <c r="F2975" s="9">
        <v>171.56</v>
      </c>
      <c r="G2975" s="9">
        <v>236.19</v>
      </c>
      <c r="H2975" s="9">
        <v>168.23</v>
      </c>
      <c r="I2975" s="9">
        <v>231.61</v>
      </c>
      <c r="J2975" s="1">
        <f>VLOOKUP(A2975,'1927-2022'!$A$2:$A$24116,1,FALSE)</f>
        <v>40676</v>
      </c>
    </row>
    <row r="2976" spans="1:10" x14ac:dyDescent="0.3">
      <c r="A2976" s="2">
        <v>40679</v>
      </c>
      <c r="B2976" s="9">
        <v>124.02</v>
      </c>
      <c r="C2976" s="9">
        <v>170.74</v>
      </c>
      <c r="D2976" s="9">
        <v>153.51</v>
      </c>
      <c r="E2976" s="9">
        <v>211.34</v>
      </c>
      <c r="F2976" s="9">
        <v>171.91</v>
      </c>
      <c r="G2976" s="9">
        <v>236.67</v>
      </c>
      <c r="H2976" s="9">
        <v>168.95</v>
      </c>
      <c r="I2976" s="9">
        <v>232.6</v>
      </c>
      <c r="J2976" s="1">
        <f>VLOOKUP(A2976,'1927-2022'!$A$2:$A$24116,1,FALSE)</f>
        <v>40679</v>
      </c>
    </row>
    <row r="2977" spans="1:10" x14ac:dyDescent="0.3">
      <c r="A2977" s="2">
        <v>40680</v>
      </c>
      <c r="B2977" s="9">
        <v>124.01</v>
      </c>
      <c r="C2977" s="9">
        <v>170.73</v>
      </c>
      <c r="D2977" s="9">
        <v>153.65</v>
      </c>
      <c r="E2977" s="9">
        <v>211.53</v>
      </c>
      <c r="F2977" s="9">
        <v>172.17</v>
      </c>
      <c r="G2977" s="9">
        <v>237.03</v>
      </c>
      <c r="H2977" s="9">
        <v>169.58</v>
      </c>
      <c r="I2977" s="9">
        <v>233.47</v>
      </c>
      <c r="J2977" s="1">
        <f>VLOOKUP(A2977,'1927-2022'!$A$2:$A$24116,1,FALSE)</f>
        <v>40680</v>
      </c>
    </row>
    <row r="2978" spans="1:10" x14ac:dyDescent="0.3">
      <c r="A2978" s="2">
        <v>40681</v>
      </c>
      <c r="B2978" s="9">
        <v>123.96</v>
      </c>
      <c r="C2978" s="9">
        <v>170.66</v>
      </c>
      <c r="D2978" s="9">
        <v>153.31</v>
      </c>
      <c r="E2978" s="9">
        <v>211.06</v>
      </c>
      <c r="F2978" s="9">
        <v>171.6</v>
      </c>
      <c r="G2978" s="9">
        <v>236.25</v>
      </c>
      <c r="H2978" s="9">
        <v>168.61</v>
      </c>
      <c r="I2978" s="9">
        <v>232.13</v>
      </c>
      <c r="J2978" s="1">
        <f>VLOOKUP(A2978,'1927-2022'!$A$2:$A$24116,1,FALSE)</f>
        <v>40681</v>
      </c>
    </row>
    <row r="2979" spans="1:10" x14ac:dyDescent="0.3">
      <c r="A2979" s="2">
        <v>40682</v>
      </c>
      <c r="B2979" s="9">
        <v>124.02</v>
      </c>
      <c r="C2979" s="9">
        <v>170.74</v>
      </c>
      <c r="D2979" s="9">
        <v>153.46</v>
      </c>
      <c r="E2979" s="9">
        <v>211.27</v>
      </c>
      <c r="F2979" s="9">
        <v>171.71</v>
      </c>
      <c r="G2979" s="9">
        <v>236.4</v>
      </c>
      <c r="H2979" s="9">
        <v>168.49</v>
      </c>
      <c r="I2979" s="9">
        <v>231.96</v>
      </c>
      <c r="J2979" s="1">
        <f>VLOOKUP(A2979,'1927-2022'!$A$2:$A$24116,1,FALSE)</f>
        <v>40682</v>
      </c>
    </row>
    <row r="2980" spans="1:10" x14ac:dyDescent="0.3">
      <c r="A2980" s="2">
        <v>40683</v>
      </c>
      <c r="B2980" s="9">
        <v>124.06</v>
      </c>
      <c r="C2980" s="9">
        <v>170.8</v>
      </c>
      <c r="D2980" s="9">
        <v>153.61000000000001</v>
      </c>
      <c r="E2980" s="9">
        <v>211.48</v>
      </c>
      <c r="F2980" s="9">
        <v>172</v>
      </c>
      <c r="G2980" s="9">
        <v>236.79</v>
      </c>
      <c r="H2980" s="9">
        <v>168.78</v>
      </c>
      <c r="I2980" s="9">
        <v>232.37</v>
      </c>
      <c r="J2980" s="1">
        <f>VLOOKUP(A2980,'1927-2022'!$A$2:$A$24116,1,FALSE)</f>
        <v>40683</v>
      </c>
    </row>
    <row r="2981" spans="1:10" x14ac:dyDescent="0.3">
      <c r="A2981" s="2">
        <v>40686</v>
      </c>
      <c r="B2981" s="9">
        <v>124.02</v>
      </c>
      <c r="C2981" s="9">
        <v>170.74</v>
      </c>
      <c r="D2981" s="9">
        <v>153.68</v>
      </c>
      <c r="E2981" s="9">
        <v>211.57</v>
      </c>
      <c r="F2981" s="9">
        <v>172.26</v>
      </c>
      <c r="G2981" s="9">
        <v>237.15</v>
      </c>
      <c r="H2981" s="9">
        <v>169.12</v>
      </c>
      <c r="I2981" s="9">
        <v>232.83</v>
      </c>
      <c r="J2981" s="1">
        <f>VLOOKUP(A2981,'1927-2022'!$A$2:$A$24116,1,FALSE)</f>
        <v>40686</v>
      </c>
    </row>
    <row r="2982" spans="1:10" x14ac:dyDescent="0.3">
      <c r="A2982" s="2">
        <v>40687</v>
      </c>
      <c r="B2982" s="9">
        <v>124.05</v>
      </c>
      <c r="C2982" s="9">
        <v>170.78</v>
      </c>
      <c r="D2982" s="9">
        <v>153.72</v>
      </c>
      <c r="E2982" s="9">
        <v>211.63</v>
      </c>
      <c r="F2982" s="9">
        <v>172.37</v>
      </c>
      <c r="G2982" s="9">
        <v>237.31</v>
      </c>
      <c r="H2982" s="9">
        <v>169.37</v>
      </c>
      <c r="I2982" s="9">
        <v>233.18</v>
      </c>
      <c r="J2982" s="1">
        <f>VLOOKUP(A2982,'1927-2022'!$A$2:$A$24116,1,FALSE)</f>
        <v>40687</v>
      </c>
    </row>
    <row r="2983" spans="1:10" x14ac:dyDescent="0.3">
      <c r="A2983" s="2">
        <v>40688</v>
      </c>
      <c r="B2983" s="9">
        <v>124.05</v>
      </c>
      <c r="C2983" s="9">
        <v>170.79</v>
      </c>
      <c r="D2983" s="9">
        <v>153.88</v>
      </c>
      <c r="E2983" s="9">
        <v>211.85</v>
      </c>
      <c r="F2983" s="9">
        <v>172.46</v>
      </c>
      <c r="G2983" s="9">
        <v>237.43</v>
      </c>
      <c r="H2983" s="9">
        <v>169.08</v>
      </c>
      <c r="I2983" s="9">
        <v>232.77</v>
      </c>
      <c r="J2983" s="1">
        <f>VLOOKUP(A2983,'1927-2022'!$A$2:$A$24116,1,FALSE)</f>
        <v>40688</v>
      </c>
    </row>
    <row r="2984" spans="1:10" x14ac:dyDescent="0.3">
      <c r="A2984" s="2">
        <v>40689</v>
      </c>
      <c r="B2984" s="9">
        <v>124.17</v>
      </c>
      <c r="C2984" s="9">
        <v>170.95</v>
      </c>
      <c r="D2984" s="9">
        <v>154.38999999999999</v>
      </c>
      <c r="E2984" s="9">
        <v>212.56</v>
      </c>
      <c r="F2984" s="9">
        <v>173.31</v>
      </c>
      <c r="G2984" s="9">
        <v>238.6</v>
      </c>
      <c r="H2984" s="9">
        <v>170.3</v>
      </c>
      <c r="I2984" s="9">
        <v>234.46</v>
      </c>
      <c r="J2984" s="1">
        <f>VLOOKUP(A2984,'1927-2022'!$A$2:$A$24116,1,FALSE)</f>
        <v>40689</v>
      </c>
    </row>
    <row r="2985" spans="1:10" x14ac:dyDescent="0.3">
      <c r="A2985" s="2">
        <v>40690</v>
      </c>
      <c r="B2985" s="9">
        <v>124.18</v>
      </c>
      <c r="C2985" s="9">
        <v>170.96</v>
      </c>
      <c r="D2985" s="9">
        <v>154.44</v>
      </c>
      <c r="E2985" s="9">
        <v>212.63</v>
      </c>
      <c r="F2985" s="9">
        <v>173.46</v>
      </c>
      <c r="G2985" s="9">
        <v>238.81</v>
      </c>
      <c r="H2985" s="9">
        <v>170.18</v>
      </c>
      <c r="I2985" s="9">
        <v>234.29</v>
      </c>
      <c r="J2985" s="1">
        <f>VLOOKUP(A2985,'1927-2022'!$A$2:$A$24116,1,FALSE)</f>
        <v>40690</v>
      </c>
    </row>
    <row r="2986" spans="1:10" x14ac:dyDescent="0.3">
      <c r="A2986" s="2">
        <v>40693</v>
      </c>
      <c r="B2986" s="9">
        <v>124.18</v>
      </c>
      <c r="C2986" s="9">
        <v>170.96</v>
      </c>
      <c r="D2986" s="9">
        <v>154.44</v>
      </c>
      <c r="E2986" s="9">
        <v>212.63</v>
      </c>
      <c r="F2986" s="9">
        <v>173.46</v>
      </c>
      <c r="G2986" s="9">
        <v>238.81</v>
      </c>
      <c r="H2986" s="9">
        <v>170.18</v>
      </c>
      <c r="I2986" s="9">
        <v>234.29</v>
      </c>
      <c r="J2986" s="1" t="e">
        <f>VLOOKUP(A2986,'1927-2022'!$A$2:$A$24116,1,FALSE)</f>
        <v>#N/A</v>
      </c>
    </row>
    <row r="2987" spans="1:10" x14ac:dyDescent="0.3">
      <c r="A2987" s="2">
        <v>40694</v>
      </c>
      <c r="B2987" s="9">
        <v>124.22</v>
      </c>
      <c r="C2987" s="9">
        <v>171.02</v>
      </c>
      <c r="D2987" s="9">
        <v>154.61000000000001</v>
      </c>
      <c r="E2987" s="9">
        <v>212.86</v>
      </c>
      <c r="F2987" s="9">
        <v>173.66</v>
      </c>
      <c r="G2987" s="9">
        <v>239.09</v>
      </c>
      <c r="H2987" s="9">
        <v>170.52</v>
      </c>
      <c r="I2987" s="9">
        <v>234.76</v>
      </c>
      <c r="J2987" s="1">
        <f>VLOOKUP(A2987,'1927-2022'!$A$2:$A$24116,1,FALSE)</f>
        <v>40694</v>
      </c>
    </row>
    <row r="2988" spans="1:10" x14ac:dyDescent="0.3">
      <c r="A2988" s="2">
        <v>40695</v>
      </c>
      <c r="B2988" s="9">
        <v>124.28</v>
      </c>
      <c r="C2988" s="9">
        <v>171.11</v>
      </c>
      <c r="D2988" s="9">
        <v>155.1</v>
      </c>
      <c r="E2988" s="9">
        <v>213.54</v>
      </c>
      <c r="F2988" s="9">
        <v>174.66</v>
      </c>
      <c r="G2988" s="9">
        <v>240.46</v>
      </c>
      <c r="H2988" s="9">
        <v>172.05</v>
      </c>
      <c r="I2988" s="9">
        <v>236.87</v>
      </c>
      <c r="J2988" s="1">
        <f>VLOOKUP(A2988,'1927-2022'!$A$2:$A$24116,1,FALSE)</f>
        <v>40695</v>
      </c>
    </row>
    <row r="2989" spans="1:10" x14ac:dyDescent="0.3">
      <c r="A2989" s="2">
        <v>40696</v>
      </c>
      <c r="B2989" s="9">
        <v>124.25</v>
      </c>
      <c r="C2989" s="9">
        <v>171.06</v>
      </c>
      <c r="D2989" s="9">
        <v>154.85</v>
      </c>
      <c r="E2989" s="9">
        <v>213.19</v>
      </c>
      <c r="F2989" s="9">
        <v>174.17</v>
      </c>
      <c r="G2989" s="9">
        <v>239.79</v>
      </c>
      <c r="H2989" s="9">
        <v>170.56</v>
      </c>
      <c r="I2989" s="9">
        <v>234.82</v>
      </c>
      <c r="J2989" s="1">
        <f>VLOOKUP(A2989,'1927-2022'!$A$2:$A$24116,1,FALSE)</f>
        <v>40696</v>
      </c>
    </row>
    <row r="2990" spans="1:10" x14ac:dyDescent="0.3">
      <c r="A2990" s="2">
        <v>40697</v>
      </c>
      <c r="B2990" s="9">
        <v>124.34</v>
      </c>
      <c r="C2990" s="9">
        <v>171.18</v>
      </c>
      <c r="D2990" s="9">
        <v>155.15</v>
      </c>
      <c r="E2990" s="9">
        <v>213.61</v>
      </c>
      <c r="F2990" s="9">
        <v>174.68</v>
      </c>
      <c r="G2990" s="9">
        <v>240.49</v>
      </c>
      <c r="H2990" s="9">
        <v>171.07</v>
      </c>
      <c r="I2990" s="9">
        <v>235.52</v>
      </c>
      <c r="J2990" s="1">
        <f>VLOOKUP(A2990,'1927-2022'!$A$2:$A$24116,1,FALSE)</f>
        <v>40697</v>
      </c>
    </row>
    <row r="2991" spans="1:10" x14ac:dyDescent="0.3">
      <c r="A2991" s="2">
        <v>40700</v>
      </c>
      <c r="B2991" s="9">
        <v>124.35</v>
      </c>
      <c r="C2991" s="9">
        <v>171.2</v>
      </c>
      <c r="D2991" s="9">
        <v>155.22999999999999</v>
      </c>
      <c r="E2991" s="9">
        <v>213.72</v>
      </c>
      <c r="F2991" s="9">
        <v>174.7</v>
      </c>
      <c r="G2991" s="9">
        <v>240.52</v>
      </c>
      <c r="H2991" s="9">
        <v>170.77</v>
      </c>
      <c r="I2991" s="9">
        <v>235.11</v>
      </c>
      <c r="J2991" s="1">
        <f>VLOOKUP(A2991,'1927-2022'!$A$2:$A$24116,1,FALSE)</f>
        <v>40700</v>
      </c>
    </row>
    <row r="2992" spans="1:10" x14ac:dyDescent="0.3">
      <c r="A2992" s="2">
        <v>40701</v>
      </c>
      <c r="B2992" s="9">
        <v>124.41</v>
      </c>
      <c r="C2992" s="9">
        <v>171.28</v>
      </c>
      <c r="D2992" s="9">
        <v>155.31</v>
      </c>
      <c r="E2992" s="9">
        <v>213.83</v>
      </c>
      <c r="F2992" s="9">
        <v>174.59</v>
      </c>
      <c r="G2992" s="9">
        <v>240.37</v>
      </c>
      <c r="H2992" s="9">
        <v>170.6</v>
      </c>
      <c r="I2992" s="9">
        <v>234.88</v>
      </c>
      <c r="J2992" s="1">
        <f>VLOOKUP(A2992,'1927-2022'!$A$2:$A$24116,1,FALSE)</f>
        <v>40701</v>
      </c>
    </row>
    <row r="2993" spans="1:10" x14ac:dyDescent="0.3">
      <c r="A2993" s="2">
        <v>40702</v>
      </c>
      <c r="B2993" s="9">
        <v>124.45</v>
      </c>
      <c r="C2993" s="9">
        <v>171.34</v>
      </c>
      <c r="D2993" s="9">
        <v>155.78</v>
      </c>
      <c r="E2993" s="9">
        <v>214.47</v>
      </c>
      <c r="F2993" s="9">
        <v>175.24</v>
      </c>
      <c r="G2993" s="9">
        <v>241.25</v>
      </c>
      <c r="H2993" s="9">
        <v>171.67</v>
      </c>
      <c r="I2993" s="9">
        <v>236.35</v>
      </c>
      <c r="J2993" s="1">
        <f>VLOOKUP(A2993,'1927-2022'!$A$2:$A$24116,1,FALSE)</f>
        <v>40702</v>
      </c>
    </row>
    <row r="2994" spans="1:10" x14ac:dyDescent="0.3">
      <c r="A2994" s="2">
        <v>40703</v>
      </c>
      <c r="B2994" s="9">
        <v>124.36</v>
      </c>
      <c r="C2994" s="9">
        <v>171.22</v>
      </c>
      <c r="D2994" s="9">
        <v>155.32</v>
      </c>
      <c r="E2994" s="9">
        <v>213.84</v>
      </c>
      <c r="F2994" s="9">
        <v>174.59</v>
      </c>
      <c r="G2994" s="9">
        <v>240.37</v>
      </c>
      <c r="H2994" s="9">
        <v>171.07</v>
      </c>
      <c r="I2994" s="9">
        <v>235.53</v>
      </c>
      <c r="J2994" s="1">
        <f>VLOOKUP(A2994,'1927-2022'!$A$2:$A$24116,1,FALSE)</f>
        <v>40703</v>
      </c>
    </row>
    <row r="2995" spans="1:10" x14ac:dyDescent="0.3">
      <c r="A2995" s="2">
        <v>40704</v>
      </c>
      <c r="B2995" s="9">
        <v>124.42</v>
      </c>
      <c r="C2995" s="9">
        <v>171.3</v>
      </c>
      <c r="D2995" s="9">
        <v>155.49</v>
      </c>
      <c r="E2995" s="9">
        <v>214.07</v>
      </c>
      <c r="F2995" s="9">
        <v>174.95</v>
      </c>
      <c r="G2995" s="9">
        <v>240.86</v>
      </c>
      <c r="H2995" s="9">
        <v>171.71</v>
      </c>
      <c r="I2995" s="9">
        <v>236.41</v>
      </c>
      <c r="J2995" s="1">
        <f>VLOOKUP(A2995,'1927-2022'!$A$2:$A$24116,1,FALSE)</f>
        <v>40704</v>
      </c>
    </row>
    <row r="2996" spans="1:10" x14ac:dyDescent="0.3">
      <c r="A2996" s="2">
        <v>40707</v>
      </c>
      <c r="B2996" s="9">
        <v>124.43</v>
      </c>
      <c r="C2996" s="9">
        <v>171.31</v>
      </c>
      <c r="D2996" s="9">
        <v>155.41</v>
      </c>
      <c r="E2996" s="9">
        <v>213.96</v>
      </c>
      <c r="F2996" s="9">
        <v>174.7</v>
      </c>
      <c r="G2996" s="9">
        <v>240.53</v>
      </c>
      <c r="H2996" s="9">
        <v>171.29</v>
      </c>
      <c r="I2996" s="9">
        <v>235.82</v>
      </c>
      <c r="J2996" s="1">
        <f>VLOOKUP(A2996,'1927-2022'!$A$2:$A$24116,1,FALSE)</f>
        <v>40707</v>
      </c>
    </row>
    <row r="2997" spans="1:10" x14ac:dyDescent="0.3">
      <c r="A2997" s="2">
        <v>40708</v>
      </c>
      <c r="B2997" s="9">
        <v>124.32</v>
      </c>
      <c r="C2997" s="9">
        <v>171.16</v>
      </c>
      <c r="D2997" s="9">
        <v>154.75</v>
      </c>
      <c r="E2997" s="9">
        <v>213.05</v>
      </c>
      <c r="F2997" s="9">
        <v>173.55</v>
      </c>
      <c r="G2997" s="9">
        <v>238.94</v>
      </c>
      <c r="H2997" s="9">
        <v>169.19</v>
      </c>
      <c r="I2997" s="9">
        <v>232.94</v>
      </c>
      <c r="J2997" s="1">
        <f>VLOOKUP(A2997,'1927-2022'!$A$2:$A$24116,1,FALSE)</f>
        <v>40708</v>
      </c>
    </row>
    <row r="2998" spans="1:10" x14ac:dyDescent="0.3">
      <c r="A2998" s="2">
        <v>40709</v>
      </c>
      <c r="B2998" s="9">
        <v>124.47</v>
      </c>
      <c r="C2998" s="9">
        <v>171.37</v>
      </c>
      <c r="D2998" s="9">
        <v>155.62</v>
      </c>
      <c r="E2998" s="9">
        <v>214.25</v>
      </c>
      <c r="F2998" s="9">
        <v>175.19</v>
      </c>
      <c r="G2998" s="9">
        <v>241.2</v>
      </c>
      <c r="H2998" s="9">
        <v>171.37</v>
      </c>
      <c r="I2998" s="9">
        <v>235.94</v>
      </c>
      <c r="J2998" s="1">
        <f>VLOOKUP(A2998,'1927-2022'!$A$2:$A$24116,1,FALSE)</f>
        <v>40709</v>
      </c>
    </row>
    <row r="2999" spans="1:10" x14ac:dyDescent="0.3">
      <c r="A2999" s="2">
        <v>40710</v>
      </c>
      <c r="B2999" s="9">
        <v>124.46</v>
      </c>
      <c r="C2999" s="9">
        <v>171.36</v>
      </c>
      <c r="D2999" s="9">
        <v>155.88999999999999</v>
      </c>
      <c r="E2999" s="9">
        <v>214.63</v>
      </c>
      <c r="F2999" s="9">
        <v>175.83</v>
      </c>
      <c r="G2999" s="9">
        <v>242.08</v>
      </c>
      <c r="H2999" s="9">
        <v>172.57</v>
      </c>
      <c r="I2999" s="9">
        <v>237.58</v>
      </c>
      <c r="J2999" s="1">
        <f>VLOOKUP(A2999,'1927-2022'!$A$2:$A$24116,1,FALSE)</f>
        <v>40710</v>
      </c>
    </row>
    <row r="3000" spans="1:10" x14ac:dyDescent="0.3">
      <c r="A3000" s="2">
        <v>40711</v>
      </c>
      <c r="B3000" s="9">
        <v>124.46</v>
      </c>
      <c r="C3000" s="9">
        <v>171.36</v>
      </c>
      <c r="D3000" s="9">
        <v>155.76</v>
      </c>
      <c r="E3000" s="9">
        <v>214.45</v>
      </c>
      <c r="F3000" s="9">
        <v>175.5</v>
      </c>
      <c r="G3000" s="9">
        <v>241.62</v>
      </c>
      <c r="H3000" s="9">
        <v>171.93</v>
      </c>
      <c r="I3000" s="9">
        <v>236.7</v>
      </c>
      <c r="J3000" s="1">
        <f>VLOOKUP(A3000,'1927-2022'!$A$2:$A$24116,1,FALSE)</f>
        <v>40711</v>
      </c>
    </row>
    <row r="3001" spans="1:10" x14ac:dyDescent="0.3">
      <c r="A3001" s="2">
        <v>40714</v>
      </c>
      <c r="B3001" s="9">
        <v>124.48</v>
      </c>
      <c r="C3001" s="9">
        <v>171.38</v>
      </c>
      <c r="D3001" s="9">
        <v>155.66999999999999</v>
      </c>
      <c r="E3001" s="9">
        <v>214.32</v>
      </c>
      <c r="F3001" s="9">
        <v>175.37</v>
      </c>
      <c r="G3001" s="9">
        <v>241.44</v>
      </c>
      <c r="H3001" s="9">
        <v>171.84</v>
      </c>
      <c r="I3001" s="9">
        <v>236.59</v>
      </c>
      <c r="J3001" s="1">
        <f>VLOOKUP(A3001,'1927-2022'!$A$2:$A$24116,1,FALSE)</f>
        <v>40714</v>
      </c>
    </row>
    <row r="3002" spans="1:10" x14ac:dyDescent="0.3">
      <c r="A3002" s="2">
        <v>40715</v>
      </c>
      <c r="B3002" s="9">
        <v>124.48</v>
      </c>
      <c r="C3002" s="9">
        <v>171.38</v>
      </c>
      <c r="D3002" s="9">
        <v>155.62</v>
      </c>
      <c r="E3002" s="9">
        <v>214.25</v>
      </c>
      <c r="F3002" s="9">
        <v>175.12</v>
      </c>
      <c r="G3002" s="9">
        <v>241.11</v>
      </c>
      <c r="H3002" s="9">
        <v>171.29</v>
      </c>
      <c r="I3002" s="9">
        <v>235.82</v>
      </c>
      <c r="J3002" s="1">
        <f>VLOOKUP(A3002,'1927-2022'!$A$2:$A$24116,1,FALSE)</f>
        <v>40715</v>
      </c>
    </row>
    <row r="3003" spans="1:10" x14ac:dyDescent="0.3">
      <c r="A3003" s="2">
        <v>40716</v>
      </c>
      <c r="B3003" s="9">
        <v>124.48</v>
      </c>
      <c r="C3003" s="9">
        <v>171.38</v>
      </c>
      <c r="D3003" s="9">
        <v>155.66999999999999</v>
      </c>
      <c r="E3003" s="9">
        <v>214.32</v>
      </c>
      <c r="F3003" s="9">
        <v>175.15</v>
      </c>
      <c r="G3003" s="9">
        <v>241.14</v>
      </c>
      <c r="H3003" s="9">
        <v>171.24</v>
      </c>
      <c r="I3003" s="9">
        <v>235.76</v>
      </c>
      <c r="J3003" s="1">
        <f>VLOOKUP(A3003,'1927-2022'!$A$2:$A$24116,1,FALSE)</f>
        <v>40716</v>
      </c>
    </row>
    <row r="3004" spans="1:10" x14ac:dyDescent="0.3">
      <c r="A3004" s="2">
        <v>40717</v>
      </c>
      <c r="B3004" s="9">
        <v>124.54</v>
      </c>
      <c r="C3004" s="9">
        <v>171.47</v>
      </c>
      <c r="D3004" s="9">
        <v>156.30000000000001</v>
      </c>
      <c r="E3004" s="9">
        <v>215.19</v>
      </c>
      <c r="F3004" s="9">
        <v>176.12</v>
      </c>
      <c r="G3004" s="9">
        <v>242.48</v>
      </c>
      <c r="H3004" s="9">
        <v>172.69</v>
      </c>
      <c r="I3004" s="9">
        <v>237.76</v>
      </c>
      <c r="J3004" s="1">
        <f>VLOOKUP(A3004,'1927-2022'!$A$2:$A$24116,1,FALSE)</f>
        <v>40717</v>
      </c>
    </row>
    <row r="3005" spans="1:10" x14ac:dyDescent="0.3">
      <c r="A3005" s="2">
        <v>40718</v>
      </c>
      <c r="B3005" s="9">
        <v>124.57</v>
      </c>
      <c r="C3005" s="9">
        <v>171.51</v>
      </c>
      <c r="D3005" s="9">
        <v>156.71</v>
      </c>
      <c r="E3005" s="9">
        <v>215.76</v>
      </c>
      <c r="F3005" s="9">
        <v>176.67</v>
      </c>
      <c r="G3005" s="9">
        <v>243.24</v>
      </c>
      <c r="H3005" s="9">
        <v>172.91</v>
      </c>
      <c r="I3005" s="9">
        <v>238.06</v>
      </c>
      <c r="J3005" s="1">
        <f>VLOOKUP(A3005,'1927-2022'!$A$2:$A$24116,1,FALSE)</f>
        <v>40718</v>
      </c>
    </row>
    <row r="3006" spans="1:10" x14ac:dyDescent="0.3">
      <c r="A3006" s="2">
        <v>40721</v>
      </c>
      <c r="B3006" s="9">
        <v>124.44</v>
      </c>
      <c r="C3006" s="9">
        <v>171.34</v>
      </c>
      <c r="D3006" s="9">
        <v>156.36000000000001</v>
      </c>
      <c r="E3006" s="9">
        <v>215.27</v>
      </c>
      <c r="F3006" s="9">
        <v>176.21</v>
      </c>
      <c r="G3006" s="9">
        <v>242.6</v>
      </c>
      <c r="H3006" s="9">
        <v>171.41</v>
      </c>
      <c r="I3006" s="9">
        <v>236</v>
      </c>
      <c r="J3006" s="1">
        <f>VLOOKUP(A3006,'1927-2022'!$A$2:$A$24116,1,FALSE)</f>
        <v>40721</v>
      </c>
    </row>
    <row r="3007" spans="1:10" x14ac:dyDescent="0.3">
      <c r="A3007" s="2">
        <v>40722</v>
      </c>
      <c r="B3007" s="9">
        <v>124.25</v>
      </c>
      <c r="C3007" s="9">
        <v>171.07</v>
      </c>
      <c r="D3007" s="9">
        <v>155.36000000000001</v>
      </c>
      <c r="E3007" s="9">
        <v>213.91</v>
      </c>
      <c r="F3007" s="9">
        <v>174.68</v>
      </c>
      <c r="G3007" s="9">
        <v>240.5</v>
      </c>
      <c r="H3007" s="9">
        <v>169.66</v>
      </c>
      <c r="I3007" s="9">
        <v>233.59</v>
      </c>
      <c r="J3007" s="1">
        <f>VLOOKUP(A3007,'1927-2022'!$A$2:$A$24116,1,FALSE)</f>
        <v>40722</v>
      </c>
    </row>
    <row r="3008" spans="1:10" x14ac:dyDescent="0.3">
      <c r="A3008" s="2">
        <v>40723</v>
      </c>
      <c r="B3008" s="9">
        <v>124.32</v>
      </c>
      <c r="C3008" s="9">
        <v>171.17</v>
      </c>
      <c r="D3008" s="9">
        <v>155.08000000000001</v>
      </c>
      <c r="E3008" s="9">
        <v>213.51</v>
      </c>
      <c r="F3008" s="9">
        <v>174</v>
      </c>
      <c r="G3008" s="9">
        <v>239.55</v>
      </c>
      <c r="H3008" s="9">
        <v>168.77</v>
      </c>
      <c r="I3008" s="9">
        <v>232.36</v>
      </c>
      <c r="J3008" s="1">
        <f>VLOOKUP(A3008,'1927-2022'!$A$2:$A$24116,1,FALSE)</f>
        <v>40723</v>
      </c>
    </row>
    <row r="3009" spans="1:10" x14ac:dyDescent="0.3">
      <c r="A3009" s="2">
        <v>40724</v>
      </c>
      <c r="B3009" s="9">
        <v>124.31</v>
      </c>
      <c r="C3009" s="9">
        <v>171.15</v>
      </c>
      <c r="D3009" s="9">
        <v>154.69</v>
      </c>
      <c r="E3009" s="9">
        <v>212.97</v>
      </c>
      <c r="F3009" s="9">
        <v>173.27</v>
      </c>
      <c r="G3009" s="9">
        <v>238.55</v>
      </c>
      <c r="H3009" s="9">
        <v>168.04</v>
      </c>
      <c r="I3009" s="9">
        <v>231.36</v>
      </c>
      <c r="J3009" s="1">
        <f>VLOOKUP(A3009,'1927-2022'!$A$2:$A$24116,1,FALSE)</f>
        <v>40724</v>
      </c>
    </row>
    <row r="3010" spans="1:10" x14ac:dyDescent="0.3">
      <c r="A3010" s="2">
        <v>40725</v>
      </c>
      <c r="B3010" s="9">
        <v>124.26</v>
      </c>
      <c r="C3010" s="9">
        <v>171.08</v>
      </c>
      <c r="D3010" s="9">
        <v>154.4</v>
      </c>
      <c r="E3010" s="9">
        <v>212.58</v>
      </c>
      <c r="F3010" s="9">
        <v>172.78</v>
      </c>
      <c r="G3010" s="9">
        <v>237.88</v>
      </c>
      <c r="H3010" s="9">
        <v>167.57</v>
      </c>
      <c r="I3010" s="9">
        <v>230.71</v>
      </c>
      <c r="J3010" s="1">
        <f>VLOOKUP(A3010,'1927-2022'!$A$2:$A$24116,1,FALSE)</f>
        <v>40725</v>
      </c>
    </row>
    <row r="3011" spans="1:10" x14ac:dyDescent="0.3">
      <c r="A3011" s="2">
        <v>40728</v>
      </c>
      <c r="B3011" s="9">
        <v>124.26</v>
      </c>
      <c r="C3011" s="9">
        <v>171.08</v>
      </c>
      <c r="D3011" s="9">
        <v>154.4</v>
      </c>
      <c r="E3011" s="9">
        <v>212.58</v>
      </c>
      <c r="F3011" s="9">
        <v>172.78</v>
      </c>
      <c r="G3011" s="9">
        <v>237.88</v>
      </c>
      <c r="H3011" s="9">
        <v>167.57</v>
      </c>
      <c r="I3011" s="9">
        <v>230.71</v>
      </c>
      <c r="J3011" s="1" t="e">
        <f>VLOOKUP(A3011,'1927-2022'!$A$2:$A$24116,1,FALSE)</f>
        <v>#N/A</v>
      </c>
    </row>
    <row r="3012" spans="1:10" x14ac:dyDescent="0.3">
      <c r="A3012" s="2">
        <v>40729</v>
      </c>
      <c r="B3012" s="9">
        <v>124.38</v>
      </c>
      <c r="C3012" s="9">
        <v>171.25</v>
      </c>
      <c r="D3012" s="9">
        <v>155.07</v>
      </c>
      <c r="E3012" s="9">
        <v>213.5</v>
      </c>
      <c r="F3012" s="9">
        <v>173.73</v>
      </c>
      <c r="G3012" s="9">
        <v>239.19</v>
      </c>
      <c r="H3012" s="9">
        <v>168.25</v>
      </c>
      <c r="I3012" s="9">
        <v>231.65</v>
      </c>
      <c r="J3012" s="1">
        <f>VLOOKUP(A3012,'1927-2022'!$A$2:$A$24116,1,FALSE)</f>
        <v>40729</v>
      </c>
    </row>
    <row r="3013" spans="1:10" x14ac:dyDescent="0.3">
      <c r="A3013" s="2">
        <v>40730</v>
      </c>
      <c r="B3013" s="9">
        <v>124.42</v>
      </c>
      <c r="C3013" s="9">
        <v>171.3</v>
      </c>
      <c r="D3013" s="9">
        <v>155.38</v>
      </c>
      <c r="E3013" s="9">
        <v>213.92</v>
      </c>
      <c r="F3013" s="9">
        <v>174.2</v>
      </c>
      <c r="G3013" s="9">
        <v>239.83</v>
      </c>
      <c r="H3013" s="9">
        <v>168.89</v>
      </c>
      <c r="I3013" s="9">
        <v>232.53</v>
      </c>
      <c r="J3013" s="1">
        <f>VLOOKUP(A3013,'1927-2022'!$A$2:$A$24116,1,FALSE)</f>
        <v>40730</v>
      </c>
    </row>
    <row r="3014" spans="1:10" x14ac:dyDescent="0.3">
      <c r="A3014" s="2">
        <v>40731</v>
      </c>
      <c r="B3014" s="9">
        <v>124.28</v>
      </c>
      <c r="C3014" s="9">
        <v>171.11</v>
      </c>
      <c r="D3014" s="9">
        <v>154.77000000000001</v>
      </c>
      <c r="E3014" s="9">
        <v>213.08</v>
      </c>
      <c r="F3014" s="9">
        <v>173.46</v>
      </c>
      <c r="G3014" s="9">
        <v>238.82</v>
      </c>
      <c r="H3014" s="9">
        <v>168.38</v>
      </c>
      <c r="I3014" s="9">
        <v>231.83</v>
      </c>
      <c r="J3014" s="1">
        <f>VLOOKUP(A3014,'1927-2022'!$A$2:$A$24116,1,FALSE)</f>
        <v>40731</v>
      </c>
    </row>
    <row r="3015" spans="1:10" x14ac:dyDescent="0.3">
      <c r="A3015" s="2">
        <v>40732</v>
      </c>
      <c r="B3015" s="9">
        <v>124.51</v>
      </c>
      <c r="C3015" s="9">
        <v>171.42</v>
      </c>
      <c r="D3015" s="9">
        <v>155.91</v>
      </c>
      <c r="E3015" s="9">
        <v>214.66</v>
      </c>
      <c r="F3015" s="9">
        <v>175.24</v>
      </c>
      <c r="G3015" s="9">
        <v>241.26</v>
      </c>
      <c r="H3015" s="9">
        <v>170.69</v>
      </c>
      <c r="I3015" s="9">
        <v>235</v>
      </c>
      <c r="J3015" s="1">
        <f>VLOOKUP(A3015,'1927-2022'!$A$2:$A$24116,1,FALSE)</f>
        <v>40732</v>
      </c>
    </row>
    <row r="3016" spans="1:10" x14ac:dyDescent="0.3">
      <c r="A3016" s="2">
        <v>40735</v>
      </c>
      <c r="B3016" s="9">
        <v>124.58</v>
      </c>
      <c r="C3016" s="9">
        <v>171.52</v>
      </c>
      <c r="D3016" s="9">
        <v>156.51</v>
      </c>
      <c r="E3016" s="9">
        <v>215.48</v>
      </c>
      <c r="F3016" s="9">
        <v>176.41</v>
      </c>
      <c r="G3016" s="9">
        <v>242.88</v>
      </c>
      <c r="H3016" s="9">
        <v>172.35</v>
      </c>
      <c r="I3016" s="9">
        <v>237.3</v>
      </c>
      <c r="J3016" s="1">
        <f>VLOOKUP(A3016,'1927-2022'!$A$2:$A$24116,1,FALSE)</f>
        <v>40735</v>
      </c>
    </row>
    <row r="3017" spans="1:10" x14ac:dyDescent="0.3">
      <c r="A3017" s="2">
        <v>40736</v>
      </c>
      <c r="B3017" s="9">
        <v>124.55</v>
      </c>
      <c r="C3017" s="9">
        <v>171.48</v>
      </c>
      <c r="D3017" s="9">
        <v>156.54</v>
      </c>
      <c r="E3017" s="9">
        <v>215.53</v>
      </c>
      <c r="F3017" s="9">
        <v>176.52</v>
      </c>
      <c r="G3017" s="9">
        <v>243.03</v>
      </c>
      <c r="H3017" s="9">
        <v>172.74</v>
      </c>
      <c r="I3017" s="9">
        <v>237.82</v>
      </c>
      <c r="J3017" s="1">
        <f>VLOOKUP(A3017,'1927-2022'!$A$2:$A$24116,1,FALSE)</f>
        <v>40736</v>
      </c>
    </row>
    <row r="3018" spans="1:10" x14ac:dyDescent="0.3">
      <c r="A3018" s="2">
        <v>40737</v>
      </c>
      <c r="B3018" s="9">
        <v>124.59</v>
      </c>
      <c r="C3018" s="9">
        <v>171.53</v>
      </c>
      <c r="D3018" s="9">
        <v>156.69</v>
      </c>
      <c r="E3018" s="9">
        <v>215.74</v>
      </c>
      <c r="F3018" s="9">
        <v>176.76</v>
      </c>
      <c r="G3018" s="9">
        <v>243.37</v>
      </c>
      <c r="H3018" s="9">
        <v>173.08</v>
      </c>
      <c r="I3018" s="9">
        <v>238.29</v>
      </c>
      <c r="J3018" s="1">
        <f>VLOOKUP(A3018,'1927-2022'!$A$2:$A$24116,1,FALSE)</f>
        <v>40737</v>
      </c>
    </row>
    <row r="3019" spans="1:10" x14ac:dyDescent="0.3">
      <c r="A3019" s="2">
        <v>40738</v>
      </c>
      <c r="B3019" s="9">
        <v>124.57</v>
      </c>
      <c r="C3019" s="9">
        <v>171.51</v>
      </c>
      <c r="D3019" s="9">
        <v>156.44999999999999</v>
      </c>
      <c r="E3019" s="9">
        <v>215.4</v>
      </c>
      <c r="F3019" s="9">
        <v>176.25</v>
      </c>
      <c r="G3019" s="9">
        <v>242.66</v>
      </c>
      <c r="H3019" s="9">
        <v>171.84</v>
      </c>
      <c r="I3019" s="9">
        <v>236.59</v>
      </c>
      <c r="J3019" s="1">
        <f>VLOOKUP(A3019,'1927-2022'!$A$2:$A$24116,1,FALSE)</f>
        <v>40738</v>
      </c>
    </row>
    <row r="3020" spans="1:10" x14ac:dyDescent="0.3">
      <c r="A3020" s="2">
        <v>40739</v>
      </c>
      <c r="B3020" s="9">
        <v>124.59</v>
      </c>
      <c r="C3020" s="9">
        <v>171.55</v>
      </c>
      <c r="D3020" s="9">
        <v>156.78</v>
      </c>
      <c r="E3020" s="9">
        <v>215.86</v>
      </c>
      <c r="F3020" s="9">
        <v>176.85</v>
      </c>
      <c r="G3020" s="9">
        <v>243.49</v>
      </c>
      <c r="H3020" s="9">
        <v>172.14</v>
      </c>
      <c r="I3020" s="9">
        <v>237</v>
      </c>
      <c r="J3020" s="1">
        <f>VLOOKUP(A3020,'1927-2022'!$A$2:$A$24116,1,FALSE)</f>
        <v>40739</v>
      </c>
    </row>
    <row r="3021" spans="1:10" x14ac:dyDescent="0.3">
      <c r="A3021" s="2">
        <v>40742</v>
      </c>
      <c r="B3021" s="9">
        <v>124.59</v>
      </c>
      <c r="C3021" s="9">
        <v>171.55</v>
      </c>
      <c r="D3021" s="9">
        <v>156.88</v>
      </c>
      <c r="E3021" s="9">
        <v>215.99</v>
      </c>
      <c r="F3021" s="9">
        <v>176.94</v>
      </c>
      <c r="G3021" s="9">
        <v>243.61</v>
      </c>
      <c r="H3021" s="9">
        <v>171.67</v>
      </c>
      <c r="I3021" s="9">
        <v>236.36</v>
      </c>
      <c r="J3021" s="1">
        <f>VLOOKUP(A3021,'1927-2022'!$A$2:$A$24116,1,FALSE)</f>
        <v>40742</v>
      </c>
    </row>
    <row r="3022" spans="1:10" x14ac:dyDescent="0.3">
      <c r="A3022" s="2">
        <v>40743</v>
      </c>
      <c r="B3022" s="9">
        <v>124.56</v>
      </c>
      <c r="C3022" s="9">
        <v>171.5</v>
      </c>
      <c r="D3022" s="9">
        <v>156.77000000000001</v>
      </c>
      <c r="E3022" s="9">
        <v>215.85</v>
      </c>
      <c r="F3022" s="9">
        <v>176.94</v>
      </c>
      <c r="G3022" s="9">
        <v>243.61</v>
      </c>
      <c r="H3022" s="9">
        <v>172.95</v>
      </c>
      <c r="I3022" s="9">
        <v>238.12</v>
      </c>
      <c r="J3022" s="1">
        <f>VLOOKUP(A3022,'1927-2022'!$A$2:$A$24116,1,FALSE)</f>
        <v>40743</v>
      </c>
    </row>
    <row r="3023" spans="1:10" x14ac:dyDescent="0.3">
      <c r="A3023" s="2">
        <v>40744</v>
      </c>
      <c r="B3023" s="9">
        <v>124.55</v>
      </c>
      <c r="C3023" s="9">
        <v>171.48</v>
      </c>
      <c r="D3023" s="9">
        <v>156.61000000000001</v>
      </c>
      <c r="E3023" s="9">
        <v>215.63</v>
      </c>
      <c r="F3023" s="9">
        <v>176.47</v>
      </c>
      <c r="G3023" s="9">
        <v>242.97</v>
      </c>
      <c r="H3023" s="9">
        <v>171.93</v>
      </c>
      <c r="I3023" s="9">
        <v>236.71</v>
      </c>
      <c r="J3023" s="1">
        <f>VLOOKUP(A3023,'1927-2022'!$A$2:$A$24116,1,FALSE)</f>
        <v>40744</v>
      </c>
    </row>
    <row r="3024" spans="1:10" x14ac:dyDescent="0.3">
      <c r="A3024" s="2">
        <v>40745</v>
      </c>
      <c r="B3024" s="9">
        <v>124.48</v>
      </c>
      <c r="C3024" s="9">
        <v>171.39</v>
      </c>
      <c r="D3024" s="9">
        <v>156.16999999999999</v>
      </c>
      <c r="E3024" s="9">
        <v>215.01</v>
      </c>
      <c r="F3024" s="9">
        <v>175.63</v>
      </c>
      <c r="G3024" s="9">
        <v>241.81</v>
      </c>
      <c r="H3024" s="9">
        <v>170.86</v>
      </c>
      <c r="I3024" s="9">
        <v>235.24</v>
      </c>
      <c r="J3024" s="1">
        <f>VLOOKUP(A3024,'1927-2022'!$A$2:$A$24116,1,FALSE)</f>
        <v>40745</v>
      </c>
    </row>
    <row r="3025" spans="1:10" x14ac:dyDescent="0.3">
      <c r="A3025" s="2">
        <v>40746</v>
      </c>
      <c r="B3025" s="9">
        <v>124.52</v>
      </c>
      <c r="C3025" s="9">
        <v>171.45</v>
      </c>
      <c r="D3025" s="9">
        <v>156.4</v>
      </c>
      <c r="E3025" s="9">
        <v>215.33</v>
      </c>
      <c r="F3025" s="9">
        <v>176.1</v>
      </c>
      <c r="G3025" s="9">
        <v>242.45</v>
      </c>
      <c r="H3025" s="9">
        <v>171.88</v>
      </c>
      <c r="I3025" s="9">
        <v>236.65</v>
      </c>
      <c r="J3025" s="1">
        <f>VLOOKUP(A3025,'1927-2022'!$A$2:$A$24116,1,FALSE)</f>
        <v>40746</v>
      </c>
    </row>
    <row r="3026" spans="1:10" x14ac:dyDescent="0.3">
      <c r="A3026" s="2">
        <v>40749</v>
      </c>
      <c r="B3026" s="9">
        <v>124.46</v>
      </c>
      <c r="C3026" s="9">
        <v>171.36</v>
      </c>
      <c r="D3026" s="9">
        <v>156.30000000000001</v>
      </c>
      <c r="E3026" s="9">
        <v>215.19</v>
      </c>
      <c r="F3026" s="9">
        <v>175.81</v>
      </c>
      <c r="G3026" s="9">
        <v>242.06</v>
      </c>
      <c r="H3026" s="9">
        <v>170.82</v>
      </c>
      <c r="I3026" s="9">
        <v>235.18</v>
      </c>
      <c r="J3026" s="1">
        <f>VLOOKUP(A3026,'1927-2022'!$A$2:$A$24116,1,FALSE)</f>
        <v>40749</v>
      </c>
    </row>
    <row r="3027" spans="1:10" x14ac:dyDescent="0.3">
      <c r="A3027" s="2">
        <v>40750</v>
      </c>
      <c r="B3027" s="9">
        <v>124.52</v>
      </c>
      <c r="C3027" s="9">
        <v>171.45</v>
      </c>
      <c r="D3027" s="9">
        <v>156.63</v>
      </c>
      <c r="E3027" s="9">
        <v>215.65</v>
      </c>
      <c r="F3027" s="9">
        <v>176.39</v>
      </c>
      <c r="G3027" s="9">
        <v>242.85</v>
      </c>
      <c r="H3027" s="9">
        <v>171.88</v>
      </c>
      <c r="I3027" s="9">
        <v>236.65</v>
      </c>
      <c r="J3027" s="1">
        <f>VLOOKUP(A3027,'1927-2022'!$A$2:$A$24116,1,FALSE)</f>
        <v>40750</v>
      </c>
    </row>
    <row r="3028" spans="1:10" x14ac:dyDescent="0.3">
      <c r="A3028" s="2">
        <v>40751</v>
      </c>
      <c r="B3028" s="9">
        <v>124.44</v>
      </c>
      <c r="C3028" s="9">
        <v>171.33</v>
      </c>
      <c r="D3028" s="9">
        <v>156.37</v>
      </c>
      <c r="E3028" s="9">
        <v>215.29</v>
      </c>
      <c r="F3028" s="9">
        <v>175.97</v>
      </c>
      <c r="G3028" s="9">
        <v>242.27</v>
      </c>
      <c r="H3028" s="9">
        <v>171.63</v>
      </c>
      <c r="I3028" s="9">
        <v>236.3</v>
      </c>
      <c r="J3028" s="1">
        <f>VLOOKUP(A3028,'1927-2022'!$A$2:$A$24116,1,FALSE)</f>
        <v>40751</v>
      </c>
    </row>
    <row r="3029" spans="1:10" x14ac:dyDescent="0.3">
      <c r="A3029" s="2">
        <v>40752</v>
      </c>
      <c r="B3029" s="9">
        <v>124.51</v>
      </c>
      <c r="C3029" s="9">
        <v>171.43</v>
      </c>
      <c r="D3029" s="9">
        <v>156.62</v>
      </c>
      <c r="E3029" s="9">
        <v>215.64</v>
      </c>
      <c r="F3029" s="9">
        <v>176.34</v>
      </c>
      <c r="G3029" s="9">
        <v>242.79</v>
      </c>
      <c r="H3029" s="9">
        <v>172.18</v>
      </c>
      <c r="I3029" s="9">
        <v>237.06</v>
      </c>
      <c r="J3029" s="1">
        <f>VLOOKUP(A3029,'1927-2022'!$A$2:$A$24116,1,FALSE)</f>
        <v>40752</v>
      </c>
    </row>
    <row r="3030" spans="1:10" x14ac:dyDescent="0.3">
      <c r="A3030" s="2">
        <v>40753</v>
      </c>
      <c r="B3030" s="9">
        <v>124.64</v>
      </c>
      <c r="C3030" s="9">
        <v>171.61</v>
      </c>
      <c r="D3030" s="9">
        <v>157.61000000000001</v>
      </c>
      <c r="E3030" s="9">
        <v>217</v>
      </c>
      <c r="F3030" s="9">
        <v>178.02</v>
      </c>
      <c r="G3030" s="9">
        <v>245.11</v>
      </c>
      <c r="H3030" s="9">
        <v>175</v>
      </c>
      <c r="I3030" s="9">
        <v>240.94</v>
      </c>
      <c r="J3030" s="1">
        <f>VLOOKUP(A3030,'1927-2022'!$A$2:$A$24116,1,FALSE)</f>
        <v>40753</v>
      </c>
    </row>
    <row r="3031" spans="1:10" x14ac:dyDescent="0.3">
      <c r="A3031" s="2">
        <v>40756</v>
      </c>
      <c r="B3031" s="9">
        <v>124.64</v>
      </c>
      <c r="C3031" s="9">
        <v>171.61</v>
      </c>
      <c r="D3031" s="9">
        <v>157.91</v>
      </c>
      <c r="E3031" s="9">
        <v>217.42</v>
      </c>
      <c r="F3031" s="9">
        <v>178.67</v>
      </c>
      <c r="G3031" s="9">
        <v>245.99</v>
      </c>
      <c r="H3031" s="9">
        <v>176.19</v>
      </c>
      <c r="I3031" s="9">
        <v>242.59</v>
      </c>
      <c r="J3031" s="1">
        <f>VLOOKUP(A3031,'1927-2022'!$A$2:$A$24116,1,FALSE)</f>
        <v>40756</v>
      </c>
    </row>
    <row r="3032" spans="1:10" x14ac:dyDescent="0.3">
      <c r="A3032" s="2">
        <v>40757</v>
      </c>
      <c r="B3032" s="9">
        <v>124.73</v>
      </c>
      <c r="C3032" s="9">
        <v>171.73</v>
      </c>
      <c r="D3032" s="9">
        <v>158.4</v>
      </c>
      <c r="E3032" s="9">
        <v>218.09</v>
      </c>
      <c r="F3032" s="9">
        <v>179.82</v>
      </c>
      <c r="G3032" s="9">
        <v>247.58</v>
      </c>
      <c r="H3032" s="9">
        <v>178.67</v>
      </c>
      <c r="I3032" s="9">
        <v>246</v>
      </c>
      <c r="J3032" s="1">
        <f>VLOOKUP(A3032,'1927-2022'!$A$2:$A$24116,1,FALSE)</f>
        <v>40757</v>
      </c>
    </row>
    <row r="3033" spans="1:10" x14ac:dyDescent="0.3">
      <c r="A3033" s="2">
        <v>40758</v>
      </c>
      <c r="B3033" s="9">
        <v>124.71</v>
      </c>
      <c r="C3033" s="9">
        <v>171.71</v>
      </c>
      <c r="D3033" s="9">
        <v>158.31</v>
      </c>
      <c r="E3033" s="9">
        <v>217.96</v>
      </c>
      <c r="F3033" s="9">
        <v>179.95</v>
      </c>
      <c r="G3033" s="9">
        <v>247.76</v>
      </c>
      <c r="H3033" s="9">
        <v>179.31</v>
      </c>
      <c r="I3033" s="9">
        <v>246.88</v>
      </c>
      <c r="J3033" s="1">
        <f>VLOOKUP(A3033,'1927-2022'!$A$2:$A$24116,1,FALSE)</f>
        <v>40758</v>
      </c>
    </row>
    <row r="3034" spans="1:10" x14ac:dyDescent="0.3">
      <c r="A3034" s="2">
        <v>40759</v>
      </c>
      <c r="B3034" s="9">
        <v>124.82</v>
      </c>
      <c r="C3034" s="9">
        <v>171.85</v>
      </c>
      <c r="D3034" s="9">
        <v>158.94999999999999</v>
      </c>
      <c r="E3034" s="9">
        <v>218.86</v>
      </c>
      <c r="F3034" s="9">
        <v>181.3</v>
      </c>
      <c r="G3034" s="9">
        <v>249.62</v>
      </c>
      <c r="H3034" s="9">
        <v>182.34</v>
      </c>
      <c r="I3034" s="9">
        <v>251.05</v>
      </c>
      <c r="J3034" s="1">
        <f>VLOOKUP(A3034,'1927-2022'!$A$2:$A$24116,1,FALSE)</f>
        <v>40759</v>
      </c>
    </row>
    <row r="3035" spans="1:10" x14ac:dyDescent="0.3">
      <c r="A3035" s="2">
        <v>40760</v>
      </c>
      <c r="B3035" s="9">
        <v>124.8</v>
      </c>
      <c r="C3035" s="9">
        <v>171.83</v>
      </c>
      <c r="D3035" s="9">
        <v>158.26</v>
      </c>
      <c r="E3035" s="9">
        <v>217.91</v>
      </c>
      <c r="F3035" s="9">
        <v>179.95</v>
      </c>
      <c r="G3035" s="9">
        <v>247.76</v>
      </c>
      <c r="H3035" s="9">
        <v>180.55</v>
      </c>
      <c r="I3035" s="9">
        <v>248.59</v>
      </c>
      <c r="J3035" s="1">
        <f>VLOOKUP(A3035,'1927-2022'!$A$2:$A$24116,1,FALSE)</f>
        <v>40760</v>
      </c>
    </row>
    <row r="3036" spans="1:10" x14ac:dyDescent="0.3">
      <c r="A3036" s="2">
        <v>40763</v>
      </c>
      <c r="B3036" s="9">
        <v>124.89</v>
      </c>
      <c r="C3036" s="9">
        <v>171.95</v>
      </c>
      <c r="D3036" s="9">
        <v>159.09</v>
      </c>
      <c r="E3036" s="9">
        <v>219.04</v>
      </c>
      <c r="F3036" s="9">
        <v>182.12</v>
      </c>
      <c r="G3036" s="9">
        <v>250.75</v>
      </c>
      <c r="H3036" s="9">
        <v>184.77</v>
      </c>
      <c r="I3036" s="9">
        <v>254.41</v>
      </c>
      <c r="J3036" s="1">
        <f>VLOOKUP(A3036,'1927-2022'!$A$2:$A$24116,1,FALSE)</f>
        <v>40763</v>
      </c>
    </row>
    <row r="3037" spans="1:10" x14ac:dyDescent="0.3">
      <c r="A3037" s="2">
        <v>40764</v>
      </c>
      <c r="B3037" s="9">
        <v>125.05</v>
      </c>
      <c r="C3037" s="9">
        <v>172.19</v>
      </c>
      <c r="D3037" s="9">
        <v>160.1</v>
      </c>
      <c r="E3037" s="9">
        <v>220.44</v>
      </c>
      <c r="F3037" s="9">
        <v>183.89</v>
      </c>
      <c r="G3037" s="9">
        <v>253.19</v>
      </c>
      <c r="H3037" s="9">
        <v>187.38</v>
      </c>
      <c r="I3037" s="9">
        <v>257.99</v>
      </c>
      <c r="J3037" s="1">
        <f>VLOOKUP(A3037,'1927-2022'!$A$2:$A$24116,1,FALSE)</f>
        <v>40764</v>
      </c>
    </row>
    <row r="3038" spans="1:10" x14ac:dyDescent="0.3">
      <c r="A3038" s="2">
        <v>40765</v>
      </c>
      <c r="B3038" s="9">
        <v>125.04</v>
      </c>
      <c r="C3038" s="9">
        <v>172.16</v>
      </c>
      <c r="D3038" s="9">
        <v>160.09</v>
      </c>
      <c r="E3038" s="9">
        <v>220.42</v>
      </c>
      <c r="F3038" s="9">
        <v>184.22</v>
      </c>
      <c r="G3038" s="9">
        <v>253.65</v>
      </c>
      <c r="H3038" s="9">
        <v>188.79</v>
      </c>
      <c r="I3038" s="9">
        <v>259.93</v>
      </c>
      <c r="J3038" s="1">
        <f>VLOOKUP(A3038,'1927-2022'!$A$2:$A$24116,1,FALSE)</f>
        <v>40765</v>
      </c>
    </row>
    <row r="3039" spans="1:10" x14ac:dyDescent="0.3">
      <c r="A3039" s="2">
        <v>40766</v>
      </c>
      <c r="B3039" s="9">
        <v>125.05</v>
      </c>
      <c r="C3039" s="9">
        <v>172.19</v>
      </c>
      <c r="D3039" s="9">
        <v>159.77000000000001</v>
      </c>
      <c r="E3039" s="9">
        <v>219.98</v>
      </c>
      <c r="F3039" s="9">
        <v>183.03</v>
      </c>
      <c r="G3039" s="9">
        <v>252</v>
      </c>
      <c r="H3039" s="9">
        <v>184.69</v>
      </c>
      <c r="I3039" s="9">
        <v>254.29</v>
      </c>
      <c r="J3039" s="1">
        <f>VLOOKUP(A3039,'1927-2022'!$A$2:$A$24116,1,FALSE)</f>
        <v>40766</v>
      </c>
    </row>
    <row r="3040" spans="1:10" x14ac:dyDescent="0.3">
      <c r="A3040" s="2">
        <v>40767</v>
      </c>
      <c r="B3040" s="9">
        <v>125.04</v>
      </c>
      <c r="C3040" s="9">
        <v>172.16</v>
      </c>
      <c r="D3040" s="9">
        <v>160.05000000000001</v>
      </c>
      <c r="E3040" s="9">
        <v>220.37</v>
      </c>
      <c r="F3040" s="9">
        <v>183.96</v>
      </c>
      <c r="G3040" s="9">
        <v>253.28</v>
      </c>
      <c r="H3040" s="9">
        <v>187.04</v>
      </c>
      <c r="I3040" s="9">
        <v>257.52</v>
      </c>
      <c r="J3040" s="1">
        <f>VLOOKUP(A3040,'1927-2022'!$A$2:$A$24116,1,FALSE)</f>
        <v>40767</v>
      </c>
    </row>
    <row r="3041" spans="1:10" x14ac:dyDescent="0.3">
      <c r="A3041" s="2">
        <v>40770</v>
      </c>
      <c r="B3041" s="9">
        <v>125.02</v>
      </c>
      <c r="C3041" s="9">
        <v>172.14</v>
      </c>
      <c r="D3041" s="9">
        <v>159.86000000000001</v>
      </c>
      <c r="E3041" s="9">
        <v>220.1</v>
      </c>
      <c r="F3041" s="9">
        <v>183.51</v>
      </c>
      <c r="G3041" s="9">
        <v>252.67</v>
      </c>
      <c r="H3041" s="9">
        <v>185.97</v>
      </c>
      <c r="I3041" s="9">
        <v>256.06</v>
      </c>
      <c r="J3041" s="1">
        <f>VLOOKUP(A3041,'1927-2022'!$A$2:$A$24116,1,FALSE)</f>
        <v>40770</v>
      </c>
    </row>
    <row r="3042" spans="1:10" x14ac:dyDescent="0.3">
      <c r="A3042" s="2">
        <v>40771</v>
      </c>
      <c r="B3042" s="9">
        <v>125.03</v>
      </c>
      <c r="C3042" s="9">
        <v>172.15</v>
      </c>
      <c r="D3042" s="9">
        <v>160.15</v>
      </c>
      <c r="E3042" s="9">
        <v>220.51</v>
      </c>
      <c r="F3042" s="9">
        <v>184.24</v>
      </c>
      <c r="G3042" s="9">
        <v>253.68</v>
      </c>
      <c r="H3042" s="9">
        <v>187.21</v>
      </c>
      <c r="I3042" s="9">
        <v>257.76</v>
      </c>
      <c r="J3042" s="1">
        <f>VLOOKUP(A3042,'1927-2022'!$A$2:$A$24116,1,FALSE)</f>
        <v>40771</v>
      </c>
    </row>
    <row r="3043" spans="1:10" x14ac:dyDescent="0.3">
      <c r="A3043" s="2">
        <v>40772</v>
      </c>
      <c r="B3043" s="9">
        <v>125.01</v>
      </c>
      <c r="C3043" s="9">
        <v>172.13</v>
      </c>
      <c r="D3043" s="9">
        <v>160.25</v>
      </c>
      <c r="E3043" s="9">
        <v>220.65</v>
      </c>
      <c r="F3043" s="9">
        <v>184.64</v>
      </c>
      <c r="G3043" s="9">
        <v>254.23</v>
      </c>
      <c r="H3043" s="9">
        <v>188.4</v>
      </c>
      <c r="I3043" s="9">
        <v>259.41000000000003</v>
      </c>
      <c r="J3043" s="1">
        <f>VLOOKUP(A3043,'1927-2022'!$A$2:$A$24116,1,FALSE)</f>
        <v>40772</v>
      </c>
    </row>
    <row r="3044" spans="1:10" x14ac:dyDescent="0.3">
      <c r="A3044" s="2">
        <v>40773</v>
      </c>
      <c r="B3044" s="9">
        <v>125</v>
      </c>
      <c r="C3044" s="9">
        <v>172.12</v>
      </c>
      <c r="D3044" s="9">
        <v>160.29</v>
      </c>
      <c r="E3044" s="9">
        <v>220.7</v>
      </c>
      <c r="F3044" s="9">
        <v>185.24</v>
      </c>
      <c r="G3044" s="9">
        <v>255.05</v>
      </c>
      <c r="H3044" s="9">
        <v>190.71</v>
      </c>
      <c r="I3044" s="9">
        <v>262.58</v>
      </c>
      <c r="J3044" s="1">
        <f>VLOOKUP(A3044,'1927-2022'!$A$2:$A$24116,1,FALSE)</f>
        <v>40773</v>
      </c>
    </row>
    <row r="3045" spans="1:10" x14ac:dyDescent="0.3">
      <c r="A3045" s="2">
        <v>40774</v>
      </c>
      <c r="B3045" s="9">
        <v>124.99</v>
      </c>
      <c r="C3045" s="9">
        <v>172.1</v>
      </c>
      <c r="D3045" s="9">
        <v>160.29</v>
      </c>
      <c r="E3045" s="9">
        <v>220.7</v>
      </c>
      <c r="F3045" s="9">
        <v>185.26</v>
      </c>
      <c r="G3045" s="9">
        <v>255.08</v>
      </c>
      <c r="H3045" s="9">
        <v>191.52</v>
      </c>
      <c r="I3045" s="9">
        <v>263.7</v>
      </c>
      <c r="J3045" s="1">
        <f>VLOOKUP(A3045,'1927-2022'!$A$2:$A$24116,1,FALSE)</f>
        <v>40774</v>
      </c>
    </row>
    <row r="3046" spans="1:10" x14ac:dyDescent="0.3">
      <c r="A3046" s="2">
        <v>40777</v>
      </c>
      <c r="B3046" s="9">
        <v>124.99</v>
      </c>
      <c r="C3046" s="9">
        <v>172.1</v>
      </c>
      <c r="D3046" s="9">
        <v>160.16</v>
      </c>
      <c r="E3046" s="9">
        <v>220.52</v>
      </c>
      <c r="F3046" s="9">
        <v>184.97</v>
      </c>
      <c r="G3046" s="9">
        <v>254.68</v>
      </c>
      <c r="H3046" s="9">
        <v>191.43</v>
      </c>
      <c r="I3046" s="9">
        <v>263.58</v>
      </c>
      <c r="J3046" s="1">
        <f>VLOOKUP(A3046,'1927-2022'!$A$2:$A$24116,1,FALSE)</f>
        <v>40777</v>
      </c>
    </row>
    <row r="3047" spans="1:10" x14ac:dyDescent="0.3">
      <c r="A3047" s="2">
        <v>40778</v>
      </c>
      <c r="B3047" s="9">
        <v>124.97</v>
      </c>
      <c r="C3047" s="9">
        <v>172.07</v>
      </c>
      <c r="D3047" s="9">
        <v>160.11000000000001</v>
      </c>
      <c r="E3047" s="9">
        <v>220.45</v>
      </c>
      <c r="F3047" s="9">
        <v>184.6</v>
      </c>
      <c r="G3047" s="9">
        <v>254.17</v>
      </c>
      <c r="H3047" s="9">
        <v>189.89</v>
      </c>
      <c r="I3047" s="9">
        <v>261.45999999999998</v>
      </c>
      <c r="J3047" s="1">
        <f>VLOOKUP(A3047,'1927-2022'!$A$2:$A$24116,1,FALSE)</f>
        <v>40778</v>
      </c>
    </row>
    <row r="3048" spans="1:10" x14ac:dyDescent="0.3">
      <c r="A3048" s="2">
        <v>40779</v>
      </c>
      <c r="B3048" s="9">
        <v>124.92</v>
      </c>
      <c r="C3048" s="9">
        <v>172.01</v>
      </c>
      <c r="D3048" s="9">
        <v>159.77000000000001</v>
      </c>
      <c r="E3048" s="9">
        <v>219.98</v>
      </c>
      <c r="F3048" s="9">
        <v>183.53</v>
      </c>
      <c r="G3048" s="9">
        <v>252.7</v>
      </c>
      <c r="H3048" s="9">
        <v>186.91</v>
      </c>
      <c r="I3048" s="9">
        <v>257.35000000000002</v>
      </c>
      <c r="J3048" s="1">
        <f>VLOOKUP(A3048,'1927-2022'!$A$2:$A$24116,1,FALSE)</f>
        <v>40779</v>
      </c>
    </row>
    <row r="3049" spans="1:10" x14ac:dyDescent="0.3">
      <c r="A3049" s="2">
        <v>40780</v>
      </c>
      <c r="B3049" s="9">
        <v>124.98</v>
      </c>
      <c r="C3049" s="9">
        <v>172.08</v>
      </c>
      <c r="D3049" s="9">
        <v>160.11000000000001</v>
      </c>
      <c r="E3049" s="9">
        <v>220.45</v>
      </c>
      <c r="F3049" s="9">
        <v>184.11</v>
      </c>
      <c r="G3049" s="9">
        <v>253.5</v>
      </c>
      <c r="H3049" s="9">
        <v>187.89</v>
      </c>
      <c r="I3049" s="9">
        <v>258.7</v>
      </c>
      <c r="J3049" s="1">
        <f>VLOOKUP(A3049,'1927-2022'!$A$2:$A$24116,1,FALSE)</f>
        <v>40780</v>
      </c>
    </row>
    <row r="3050" spans="1:10" x14ac:dyDescent="0.3">
      <c r="A3050" s="2">
        <v>40781</v>
      </c>
      <c r="B3050" s="9">
        <v>125</v>
      </c>
      <c r="C3050" s="9">
        <v>172.12</v>
      </c>
      <c r="D3050" s="9">
        <v>160.30000000000001</v>
      </c>
      <c r="E3050" s="9">
        <v>220.72</v>
      </c>
      <c r="F3050" s="9">
        <v>184.53</v>
      </c>
      <c r="G3050" s="9">
        <v>254.08</v>
      </c>
      <c r="H3050" s="9">
        <v>188.7</v>
      </c>
      <c r="I3050" s="9">
        <v>259.82</v>
      </c>
      <c r="J3050" s="1">
        <f>VLOOKUP(A3050,'1927-2022'!$A$2:$A$24116,1,FALSE)</f>
        <v>40781</v>
      </c>
    </row>
    <row r="3051" spans="1:10" x14ac:dyDescent="0.3">
      <c r="A3051" s="2">
        <v>40784</v>
      </c>
      <c r="B3051" s="9">
        <v>124.98</v>
      </c>
      <c r="C3051" s="9">
        <v>172.08</v>
      </c>
      <c r="D3051" s="9">
        <v>160.02000000000001</v>
      </c>
      <c r="E3051" s="9">
        <v>220.33</v>
      </c>
      <c r="F3051" s="9">
        <v>183.73</v>
      </c>
      <c r="G3051" s="9">
        <v>252.98</v>
      </c>
      <c r="H3051" s="9">
        <v>186.86</v>
      </c>
      <c r="I3051" s="9">
        <v>257.29000000000002</v>
      </c>
      <c r="J3051" s="1">
        <f>VLOOKUP(A3051,'1927-2022'!$A$2:$A$24116,1,FALSE)</f>
        <v>40784</v>
      </c>
    </row>
    <row r="3052" spans="1:10" x14ac:dyDescent="0.3">
      <c r="A3052" s="2">
        <v>40785</v>
      </c>
      <c r="B3052" s="9">
        <v>124.99</v>
      </c>
      <c r="C3052" s="9">
        <v>172.1</v>
      </c>
      <c r="D3052" s="9">
        <v>160.41</v>
      </c>
      <c r="E3052" s="9">
        <v>220.87</v>
      </c>
      <c r="F3052" s="9">
        <v>184.69</v>
      </c>
      <c r="G3052" s="9">
        <v>254.29</v>
      </c>
      <c r="H3052" s="9">
        <v>189.25</v>
      </c>
      <c r="I3052" s="9">
        <v>260.58</v>
      </c>
      <c r="J3052" s="1">
        <f>VLOOKUP(A3052,'1927-2022'!$A$2:$A$24116,1,FALSE)</f>
        <v>40785</v>
      </c>
    </row>
    <row r="3053" spans="1:10" x14ac:dyDescent="0.3">
      <c r="A3053" s="2">
        <v>40786</v>
      </c>
      <c r="B3053" s="9">
        <v>124.99</v>
      </c>
      <c r="C3053" s="9">
        <v>172.1</v>
      </c>
      <c r="D3053" s="9">
        <v>160.24</v>
      </c>
      <c r="E3053" s="9">
        <v>220.63</v>
      </c>
      <c r="F3053" s="9">
        <v>184.13</v>
      </c>
      <c r="G3053" s="9">
        <v>253.52</v>
      </c>
      <c r="H3053" s="9">
        <v>187.49</v>
      </c>
      <c r="I3053" s="9">
        <v>258.14999999999998</v>
      </c>
      <c r="J3053" s="1">
        <f>VLOOKUP(A3053,'1927-2022'!$A$2:$A$24116,1,FALSE)</f>
        <v>40786</v>
      </c>
    </row>
    <row r="3054" spans="1:10" x14ac:dyDescent="0.3">
      <c r="A3054" s="2">
        <v>40787</v>
      </c>
      <c r="B3054" s="9">
        <v>125.01</v>
      </c>
      <c r="C3054" s="9">
        <v>172.13</v>
      </c>
      <c r="D3054" s="9">
        <v>160.49</v>
      </c>
      <c r="E3054" s="9">
        <v>220.97</v>
      </c>
      <c r="F3054" s="9">
        <v>184.93</v>
      </c>
      <c r="G3054" s="9">
        <v>254.63</v>
      </c>
      <c r="H3054" s="9">
        <v>189.38</v>
      </c>
      <c r="I3054" s="9">
        <v>260.76</v>
      </c>
      <c r="J3054" s="1">
        <f>VLOOKUP(A3054,'1927-2022'!$A$2:$A$24116,1,FALSE)</f>
        <v>40787</v>
      </c>
    </row>
    <row r="3055" spans="1:10" x14ac:dyDescent="0.3">
      <c r="A3055" s="2">
        <v>40788</v>
      </c>
      <c r="B3055" s="9">
        <v>124.97</v>
      </c>
      <c r="C3055" s="9">
        <v>172.07</v>
      </c>
      <c r="D3055" s="9">
        <v>160.71</v>
      </c>
      <c r="E3055" s="9">
        <v>221.28</v>
      </c>
      <c r="F3055" s="9">
        <v>186.02</v>
      </c>
      <c r="G3055" s="9">
        <v>256.13</v>
      </c>
      <c r="H3055" s="9">
        <v>193.43</v>
      </c>
      <c r="I3055" s="9">
        <v>266.33999999999997</v>
      </c>
      <c r="J3055" s="1">
        <f>VLOOKUP(A3055,'1927-2022'!$A$2:$A$24116,1,FALSE)</f>
        <v>40788</v>
      </c>
    </row>
    <row r="3056" spans="1:10" x14ac:dyDescent="0.3">
      <c r="A3056" s="2">
        <v>40791</v>
      </c>
      <c r="B3056" s="9">
        <v>124.97</v>
      </c>
      <c r="C3056" s="9">
        <v>172.07</v>
      </c>
      <c r="D3056" s="9">
        <v>160.71</v>
      </c>
      <c r="E3056" s="9">
        <v>221.28</v>
      </c>
      <c r="F3056" s="9">
        <v>186.02</v>
      </c>
      <c r="G3056" s="9">
        <v>256.13</v>
      </c>
      <c r="H3056" s="9">
        <v>193.43</v>
      </c>
      <c r="I3056" s="9">
        <v>266.33999999999997</v>
      </c>
      <c r="J3056" s="1" t="e">
        <f>VLOOKUP(A3056,'1927-2022'!$A$2:$A$24116,1,FALSE)</f>
        <v>#N/A</v>
      </c>
    </row>
    <row r="3057" spans="1:10" x14ac:dyDescent="0.3">
      <c r="A3057" s="2">
        <v>40792</v>
      </c>
      <c r="B3057" s="9">
        <v>124.99</v>
      </c>
      <c r="C3057" s="9">
        <v>172.1</v>
      </c>
      <c r="D3057" s="9">
        <v>160.66999999999999</v>
      </c>
      <c r="E3057" s="9">
        <v>221.23</v>
      </c>
      <c r="F3057" s="9">
        <v>185.93</v>
      </c>
      <c r="G3057" s="9">
        <v>256.01</v>
      </c>
      <c r="H3057" s="9">
        <v>194.08</v>
      </c>
      <c r="I3057" s="9">
        <v>267.23</v>
      </c>
      <c r="J3057" s="1">
        <f>VLOOKUP(A3057,'1927-2022'!$A$2:$A$24116,1,FALSE)</f>
        <v>40792</v>
      </c>
    </row>
    <row r="3058" spans="1:10" x14ac:dyDescent="0.3">
      <c r="A3058" s="2">
        <v>40793</v>
      </c>
      <c r="B3058" s="9">
        <v>124.98</v>
      </c>
      <c r="C3058" s="9">
        <v>172.09</v>
      </c>
      <c r="D3058" s="9">
        <v>160.51</v>
      </c>
      <c r="E3058" s="9">
        <v>221</v>
      </c>
      <c r="F3058" s="9">
        <v>185.44</v>
      </c>
      <c r="G3058" s="9">
        <v>255.33</v>
      </c>
      <c r="H3058" s="9">
        <v>192.31</v>
      </c>
      <c r="I3058" s="9">
        <v>264.79000000000002</v>
      </c>
      <c r="J3058" s="1">
        <f>VLOOKUP(A3058,'1927-2022'!$A$2:$A$24116,1,FALSE)</f>
        <v>40793</v>
      </c>
    </row>
    <row r="3059" spans="1:10" x14ac:dyDescent="0.3">
      <c r="A3059" s="2">
        <v>40794</v>
      </c>
      <c r="B3059" s="9">
        <v>125</v>
      </c>
      <c r="C3059" s="9">
        <v>172.12</v>
      </c>
      <c r="D3059" s="9">
        <v>160.77000000000001</v>
      </c>
      <c r="E3059" s="9">
        <v>221.37</v>
      </c>
      <c r="F3059" s="9">
        <v>185.98</v>
      </c>
      <c r="G3059" s="9">
        <v>256.07</v>
      </c>
      <c r="H3059" s="9">
        <v>193.13</v>
      </c>
      <c r="I3059" s="9">
        <v>265.92</v>
      </c>
      <c r="J3059" s="1">
        <f>VLOOKUP(A3059,'1927-2022'!$A$2:$A$24116,1,FALSE)</f>
        <v>40794</v>
      </c>
    </row>
    <row r="3060" spans="1:10" x14ac:dyDescent="0.3">
      <c r="A3060" s="2">
        <v>40795</v>
      </c>
      <c r="B3060" s="9">
        <v>125.05</v>
      </c>
      <c r="C3060" s="9">
        <v>172.18</v>
      </c>
      <c r="D3060" s="9">
        <v>161.15</v>
      </c>
      <c r="E3060" s="9">
        <v>221.89</v>
      </c>
      <c r="F3060" s="9">
        <v>186.78</v>
      </c>
      <c r="G3060" s="9">
        <v>257.18</v>
      </c>
      <c r="H3060" s="9">
        <v>194.77</v>
      </c>
      <c r="I3060" s="9">
        <v>268.18</v>
      </c>
      <c r="J3060" s="1">
        <f>VLOOKUP(A3060,'1927-2022'!$A$2:$A$24116,1,FALSE)</f>
        <v>40795</v>
      </c>
    </row>
    <row r="3061" spans="1:10" x14ac:dyDescent="0.3">
      <c r="A3061" s="2">
        <v>40798</v>
      </c>
      <c r="B3061" s="9">
        <v>124.95</v>
      </c>
      <c r="C3061" s="9">
        <v>172.04</v>
      </c>
      <c r="D3061" s="9">
        <v>160.79</v>
      </c>
      <c r="E3061" s="9">
        <v>221.4</v>
      </c>
      <c r="F3061" s="9">
        <v>186.36</v>
      </c>
      <c r="G3061" s="9">
        <v>256.58999999999997</v>
      </c>
      <c r="H3061" s="9">
        <v>194.85</v>
      </c>
      <c r="I3061" s="9">
        <v>268.29000000000002</v>
      </c>
      <c r="J3061" s="1">
        <f>VLOOKUP(A3061,'1927-2022'!$A$2:$A$24116,1,FALSE)</f>
        <v>40798</v>
      </c>
    </row>
    <row r="3062" spans="1:10" x14ac:dyDescent="0.3">
      <c r="A3062" s="2">
        <v>40799</v>
      </c>
      <c r="B3062" s="9">
        <v>124.95</v>
      </c>
      <c r="C3062" s="9">
        <v>172.04</v>
      </c>
      <c r="D3062" s="9">
        <v>160.63999999999999</v>
      </c>
      <c r="E3062" s="9">
        <v>221.18</v>
      </c>
      <c r="F3062" s="9">
        <v>185.78</v>
      </c>
      <c r="G3062" s="9">
        <v>255.8</v>
      </c>
      <c r="H3062" s="9">
        <v>193.22</v>
      </c>
      <c r="I3062" s="9">
        <v>266.04000000000002</v>
      </c>
      <c r="J3062" s="1">
        <f>VLOOKUP(A3062,'1927-2022'!$A$2:$A$24116,1,FALSE)</f>
        <v>40799</v>
      </c>
    </row>
    <row r="3063" spans="1:10" x14ac:dyDescent="0.3">
      <c r="A3063" s="2">
        <v>40800</v>
      </c>
      <c r="B3063" s="9">
        <v>124.99</v>
      </c>
      <c r="C3063" s="9">
        <v>172.11</v>
      </c>
      <c r="D3063" s="9">
        <v>160.53</v>
      </c>
      <c r="E3063" s="9">
        <v>221.03</v>
      </c>
      <c r="F3063" s="9">
        <v>185.53</v>
      </c>
      <c r="G3063" s="9">
        <v>255.46</v>
      </c>
      <c r="H3063" s="9">
        <v>193.39</v>
      </c>
      <c r="I3063" s="9">
        <v>266.27999999999997</v>
      </c>
      <c r="J3063" s="1">
        <f>VLOOKUP(A3063,'1927-2022'!$A$2:$A$24116,1,FALSE)</f>
        <v>40800</v>
      </c>
    </row>
    <row r="3064" spans="1:10" x14ac:dyDescent="0.3">
      <c r="A3064" s="2">
        <v>40801</v>
      </c>
      <c r="B3064" s="9">
        <v>124.99</v>
      </c>
      <c r="C3064" s="9">
        <v>172.11</v>
      </c>
      <c r="D3064" s="9">
        <v>160.28</v>
      </c>
      <c r="E3064" s="9">
        <v>220.69</v>
      </c>
      <c r="F3064" s="9">
        <v>184.77</v>
      </c>
      <c r="G3064" s="9">
        <v>254.41</v>
      </c>
      <c r="H3064" s="9">
        <v>191.8</v>
      </c>
      <c r="I3064" s="9">
        <v>264.08</v>
      </c>
      <c r="J3064" s="1">
        <f>VLOOKUP(A3064,'1927-2022'!$A$2:$A$24116,1,FALSE)</f>
        <v>40801</v>
      </c>
    </row>
    <row r="3065" spans="1:10" x14ac:dyDescent="0.3">
      <c r="A3065" s="2">
        <v>40802</v>
      </c>
      <c r="B3065" s="9">
        <v>125.03</v>
      </c>
      <c r="C3065" s="9">
        <v>172.15</v>
      </c>
      <c r="D3065" s="9">
        <v>160.38</v>
      </c>
      <c r="E3065" s="9">
        <v>220.83</v>
      </c>
      <c r="F3065" s="9">
        <v>184.89</v>
      </c>
      <c r="G3065" s="9">
        <v>254.57</v>
      </c>
      <c r="H3065" s="9">
        <v>192.18</v>
      </c>
      <c r="I3065" s="9">
        <v>264.62</v>
      </c>
      <c r="J3065" s="1">
        <f>VLOOKUP(A3065,'1927-2022'!$A$2:$A$24116,1,FALSE)</f>
        <v>40802</v>
      </c>
    </row>
    <row r="3066" spans="1:10" x14ac:dyDescent="0.3">
      <c r="A3066" s="2">
        <v>40805</v>
      </c>
      <c r="B3066" s="9">
        <v>125.09</v>
      </c>
      <c r="C3066" s="9">
        <v>172.24</v>
      </c>
      <c r="D3066" s="9">
        <v>161.02000000000001</v>
      </c>
      <c r="E3066" s="9">
        <v>221.7</v>
      </c>
      <c r="F3066" s="9">
        <v>186.29</v>
      </c>
      <c r="G3066" s="9">
        <v>256.5</v>
      </c>
      <c r="H3066" s="9">
        <v>195.33</v>
      </c>
      <c r="I3066" s="9">
        <v>268.95</v>
      </c>
      <c r="J3066" s="1">
        <f>VLOOKUP(A3066,'1927-2022'!$A$2:$A$24116,1,FALSE)</f>
        <v>40805</v>
      </c>
    </row>
    <row r="3067" spans="1:10" x14ac:dyDescent="0.3">
      <c r="A3067" s="2">
        <v>40806</v>
      </c>
      <c r="B3067" s="9">
        <v>125.07</v>
      </c>
      <c r="C3067" s="9">
        <v>172.22</v>
      </c>
      <c r="D3067" s="9">
        <v>160.94999999999999</v>
      </c>
      <c r="E3067" s="9">
        <v>221.61</v>
      </c>
      <c r="F3067" s="9">
        <v>186.18</v>
      </c>
      <c r="G3067" s="9">
        <v>256.35000000000002</v>
      </c>
      <c r="H3067" s="9">
        <v>194.85</v>
      </c>
      <c r="I3067" s="9">
        <v>268.3</v>
      </c>
      <c r="J3067" s="1">
        <f>VLOOKUP(A3067,'1927-2022'!$A$2:$A$24116,1,FALSE)</f>
        <v>40806</v>
      </c>
    </row>
    <row r="3068" spans="1:10" x14ac:dyDescent="0.3">
      <c r="A3068" s="2">
        <v>40807</v>
      </c>
      <c r="B3068" s="9">
        <v>124.97</v>
      </c>
      <c r="C3068" s="9">
        <v>172.07</v>
      </c>
      <c r="D3068" s="9">
        <v>160.74</v>
      </c>
      <c r="E3068" s="9">
        <v>221.33</v>
      </c>
      <c r="F3068" s="9">
        <v>186.58</v>
      </c>
      <c r="G3068" s="9">
        <v>256.89999999999998</v>
      </c>
      <c r="H3068" s="9">
        <v>197.35</v>
      </c>
      <c r="I3068" s="9">
        <v>271.73</v>
      </c>
      <c r="J3068" s="1">
        <f>VLOOKUP(A3068,'1927-2022'!$A$2:$A$24116,1,FALSE)</f>
        <v>40807</v>
      </c>
    </row>
    <row r="3069" spans="1:10" x14ac:dyDescent="0.3">
      <c r="A3069" s="2">
        <v>40808</v>
      </c>
      <c r="B3069" s="9">
        <v>124.95</v>
      </c>
      <c r="C3069" s="9">
        <v>172.05</v>
      </c>
      <c r="D3069" s="9">
        <v>161.22999999999999</v>
      </c>
      <c r="E3069" s="9">
        <v>222</v>
      </c>
      <c r="F3069" s="9">
        <v>188.01</v>
      </c>
      <c r="G3069" s="9">
        <v>258.87</v>
      </c>
      <c r="H3069" s="9">
        <v>201.31</v>
      </c>
      <c r="I3069" s="9">
        <v>277.19</v>
      </c>
      <c r="J3069" s="1">
        <f>VLOOKUP(A3069,'1927-2022'!$A$2:$A$24116,1,FALSE)</f>
        <v>40808</v>
      </c>
    </row>
    <row r="3070" spans="1:10" x14ac:dyDescent="0.3">
      <c r="A3070" s="2">
        <v>40809</v>
      </c>
      <c r="B3070" s="9">
        <v>124.92</v>
      </c>
      <c r="C3070" s="9">
        <v>172.01</v>
      </c>
      <c r="D3070" s="9">
        <v>160.75</v>
      </c>
      <c r="E3070" s="9">
        <v>221.34</v>
      </c>
      <c r="F3070" s="9">
        <v>186.89</v>
      </c>
      <c r="G3070" s="9">
        <v>257.33</v>
      </c>
      <c r="H3070" s="9">
        <v>199.46</v>
      </c>
      <c r="I3070" s="9">
        <v>274.64</v>
      </c>
      <c r="J3070" s="1">
        <f>VLOOKUP(A3070,'1927-2022'!$A$2:$A$24116,1,FALSE)</f>
        <v>40809</v>
      </c>
    </row>
    <row r="3071" spans="1:10" x14ac:dyDescent="0.3">
      <c r="A3071" s="2">
        <v>40812</v>
      </c>
      <c r="B3071" s="9">
        <v>124.89</v>
      </c>
      <c r="C3071" s="9">
        <v>171.96</v>
      </c>
      <c r="D3071" s="9">
        <v>160.4</v>
      </c>
      <c r="E3071" s="9">
        <v>220.86</v>
      </c>
      <c r="F3071" s="9">
        <v>186</v>
      </c>
      <c r="G3071" s="9">
        <v>256.10000000000002</v>
      </c>
      <c r="H3071" s="9">
        <v>196.92</v>
      </c>
      <c r="I3071" s="9">
        <v>271.14</v>
      </c>
      <c r="J3071" s="1">
        <f>VLOOKUP(A3071,'1927-2022'!$A$2:$A$24116,1,FALSE)</f>
        <v>40812</v>
      </c>
    </row>
    <row r="3072" spans="1:10" x14ac:dyDescent="0.3">
      <c r="A3072" s="2">
        <v>40813</v>
      </c>
      <c r="B3072" s="9">
        <v>124.87</v>
      </c>
      <c r="C3072" s="9">
        <v>171.94</v>
      </c>
      <c r="D3072" s="9">
        <v>160.02000000000001</v>
      </c>
      <c r="E3072" s="9">
        <v>220.33</v>
      </c>
      <c r="F3072" s="9">
        <v>184.89</v>
      </c>
      <c r="G3072" s="9">
        <v>254.57</v>
      </c>
      <c r="H3072" s="9">
        <v>194.04</v>
      </c>
      <c r="I3072" s="9">
        <v>267.17</v>
      </c>
      <c r="J3072" s="1">
        <f>VLOOKUP(A3072,'1927-2022'!$A$2:$A$24116,1,FALSE)</f>
        <v>40813</v>
      </c>
    </row>
    <row r="3073" spans="1:10" x14ac:dyDescent="0.3">
      <c r="A3073" s="2">
        <v>40814</v>
      </c>
      <c r="B3073" s="9">
        <v>124.83</v>
      </c>
      <c r="C3073" s="9">
        <v>171.89</v>
      </c>
      <c r="D3073" s="9">
        <v>160.12</v>
      </c>
      <c r="E3073" s="9">
        <v>220.47</v>
      </c>
      <c r="F3073" s="9">
        <v>185.04</v>
      </c>
      <c r="G3073" s="9">
        <v>254.78</v>
      </c>
      <c r="H3073" s="9">
        <v>194.25</v>
      </c>
      <c r="I3073" s="9">
        <v>267.47000000000003</v>
      </c>
      <c r="J3073" s="1">
        <f>VLOOKUP(A3073,'1927-2022'!$A$2:$A$24116,1,FALSE)</f>
        <v>40814</v>
      </c>
    </row>
    <row r="3074" spans="1:10" x14ac:dyDescent="0.3">
      <c r="A3074" s="2">
        <v>40815</v>
      </c>
      <c r="B3074" s="9">
        <v>124.82</v>
      </c>
      <c r="C3074" s="9">
        <v>171.87</v>
      </c>
      <c r="D3074" s="9">
        <v>160.19</v>
      </c>
      <c r="E3074" s="9">
        <v>220.57</v>
      </c>
      <c r="F3074" s="9">
        <v>185.49</v>
      </c>
      <c r="G3074" s="9">
        <v>255.4</v>
      </c>
      <c r="H3074" s="9">
        <v>195.84</v>
      </c>
      <c r="I3074" s="9">
        <v>269.66000000000003</v>
      </c>
      <c r="J3074" s="1">
        <f>VLOOKUP(A3074,'1927-2022'!$A$2:$A$24116,1,FALSE)</f>
        <v>40815</v>
      </c>
    </row>
    <row r="3075" spans="1:10" x14ac:dyDescent="0.3">
      <c r="A3075" s="2">
        <v>40816</v>
      </c>
      <c r="B3075" s="9">
        <v>124.82</v>
      </c>
      <c r="C3075" s="9">
        <v>171.87</v>
      </c>
      <c r="D3075" s="9">
        <v>160.16</v>
      </c>
      <c r="E3075" s="9">
        <v>220.52</v>
      </c>
      <c r="F3075" s="9">
        <v>185.64</v>
      </c>
      <c r="G3075" s="9">
        <v>255.61</v>
      </c>
      <c r="H3075" s="9">
        <v>196.58</v>
      </c>
      <c r="I3075" s="9">
        <v>270.67</v>
      </c>
      <c r="J3075" s="1">
        <f>VLOOKUP(A3075,'1927-2022'!$A$2:$A$24116,1,FALSE)</f>
        <v>40816</v>
      </c>
    </row>
    <row r="3076" spans="1:10" x14ac:dyDescent="0.3">
      <c r="A3076" s="2">
        <v>40819</v>
      </c>
      <c r="B3076" s="9">
        <v>124.87</v>
      </c>
      <c r="C3076" s="9">
        <v>171.94</v>
      </c>
      <c r="D3076" s="9">
        <v>160.74</v>
      </c>
      <c r="E3076" s="9">
        <v>221.33</v>
      </c>
      <c r="F3076" s="9">
        <v>186.92</v>
      </c>
      <c r="G3076" s="9">
        <v>257.36</v>
      </c>
      <c r="H3076" s="9">
        <v>200.24</v>
      </c>
      <c r="I3076" s="9">
        <v>275.70999999999998</v>
      </c>
      <c r="J3076" s="1">
        <f>VLOOKUP(A3076,'1927-2022'!$A$2:$A$24116,1,FALSE)</f>
        <v>40819</v>
      </c>
    </row>
    <row r="3077" spans="1:10" x14ac:dyDescent="0.3">
      <c r="A3077" s="2">
        <v>40820</v>
      </c>
      <c r="B3077" s="9">
        <v>124.85</v>
      </c>
      <c r="C3077" s="9">
        <v>171.91</v>
      </c>
      <c r="D3077" s="9">
        <v>160.62</v>
      </c>
      <c r="E3077" s="9">
        <v>221.16</v>
      </c>
      <c r="F3077" s="9">
        <v>186.87</v>
      </c>
      <c r="G3077" s="9">
        <v>257.3</v>
      </c>
      <c r="H3077" s="9">
        <v>200.37</v>
      </c>
      <c r="I3077" s="9">
        <v>275.89</v>
      </c>
      <c r="J3077" s="1">
        <f>VLOOKUP(A3077,'1927-2022'!$A$2:$A$24116,1,FALSE)</f>
        <v>40820</v>
      </c>
    </row>
    <row r="3078" spans="1:10" x14ac:dyDescent="0.3">
      <c r="A3078" s="2">
        <v>40821</v>
      </c>
      <c r="B3078" s="9">
        <v>124.82</v>
      </c>
      <c r="C3078" s="9">
        <v>171.88</v>
      </c>
      <c r="D3078" s="9">
        <v>160.21</v>
      </c>
      <c r="E3078" s="9">
        <v>220.6</v>
      </c>
      <c r="F3078" s="9">
        <v>185.67</v>
      </c>
      <c r="G3078" s="9">
        <v>255.64</v>
      </c>
      <c r="H3078" s="9">
        <v>197.87</v>
      </c>
      <c r="I3078" s="9">
        <v>272.45</v>
      </c>
      <c r="J3078" s="1">
        <f>VLOOKUP(A3078,'1927-2022'!$A$2:$A$24116,1,FALSE)</f>
        <v>40821</v>
      </c>
    </row>
    <row r="3079" spans="1:10" x14ac:dyDescent="0.3">
      <c r="A3079" s="2">
        <v>40822</v>
      </c>
      <c r="B3079" s="9">
        <v>124.8</v>
      </c>
      <c r="C3079" s="9">
        <v>171.84</v>
      </c>
      <c r="D3079" s="9">
        <v>159.91999999999999</v>
      </c>
      <c r="E3079" s="9">
        <v>220.2</v>
      </c>
      <c r="F3079" s="9">
        <v>184.82</v>
      </c>
      <c r="G3079" s="9">
        <v>254.48</v>
      </c>
      <c r="H3079" s="9">
        <v>196.32</v>
      </c>
      <c r="I3079" s="9">
        <v>270.31</v>
      </c>
      <c r="J3079" s="1">
        <f>VLOOKUP(A3079,'1927-2022'!$A$2:$A$24116,1,FALSE)</f>
        <v>40822</v>
      </c>
    </row>
    <row r="3080" spans="1:10" x14ac:dyDescent="0.3">
      <c r="A3080" s="2">
        <v>40823</v>
      </c>
      <c r="B3080" s="9">
        <v>124.74</v>
      </c>
      <c r="C3080" s="9">
        <v>171.75</v>
      </c>
      <c r="D3080" s="9">
        <v>159.46</v>
      </c>
      <c r="E3080" s="9">
        <v>219.57</v>
      </c>
      <c r="F3080" s="9">
        <v>183.93</v>
      </c>
      <c r="G3080" s="9">
        <v>253.25</v>
      </c>
      <c r="H3080" s="9">
        <v>194.77</v>
      </c>
      <c r="I3080" s="9">
        <v>268.18</v>
      </c>
      <c r="J3080" s="1">
        <f>VLOOKUP(A3080,'1927-2022'!$A$2:$A$24116,1,FALSE)</f>
        <v>40823</v>
      </c>
    </row>
    <row r="3081" spans="1:10" x14ac:dyDescent="0.3">
      <c r="A3081" s="2">
        <v>40826</v>
      </c>
      <c r="B3081" s="9">
        <v>124.74</v>
      </c>
      <c r="C3081" s="9">
        <v>171.75</v>
      </c>
      <c r="D3081" s="9">
        <v>159.46</v>
      </c>
      <c r="E3081" s="9">
        <v>219.57</v>
      </c>
      <c r="F3081" s="9">
        <v>183.93</v>
      </c>
      <c r="G3081" s="9">
        <v>253.25</v>
      </c>
      <c r="H3081" s="9">
        <v>194.77</v>
      </c>
      <c r="I3081" s="9">
        <v>268.18</v>
      </c>
      <c r="J3081" s="1">
        <f>VLOOKUP(A3081,'1927-2022'!$A$2:$A$24116,1,FALSE)</f>
        <v>40826</v>
      </c>
    </row>
    <row r="3082" spans="1:10" x14ac:dyDescent="0.3">
      <c r="A3082" s="2">
        <v>40827</v>
      </c>
      <c r="B3082" s="9">
        <v>124.7</v>
      </c>
      <c r="C3082" s="9">
        <v>171.71</v>
      </c>
      <c r="D3082" s="9">
        <v>159.08000000000001</v>
      </c>
      <c r="E3082" s="9">
        <v>219.03</v>
      </c>
      <c r="F3082" s="9">
        <v>182.99</v>
      </c>
      <c r="G3082" s="9">
        <v>251.96</v>
      </c>
      <c r="H3082" s="9">
        <v>192.79</v>
      </c>
      <c r="I3082" s="9">
        <v>265.45</v>
      </c>
      <c r="J3082" s="1">
        <f>VLOOKUP(A3082,'1927-2022'!$A$2:$A$24116,1,FALSE)</f>
        <v>40827</v>
      </c>
    </row>
    <row r="3083" spans="1:10" x14ac:dyDescent="0.3">
      <c r="A3083" s="2">
        <v>40828</v>
      </c>
      <c r="B3083" s="9">
        <v>124.75</v>
      </c>
      <c r="C3083" s="9">
        <v>171.78</v>
      </c>
      <c r="D3083" s="9">
        <v>158.94999999999999</v>
      </c>
      <c r="E3083" s="9">
        <v>218.87</v>
      </c>
      <c r="F3083" s="9">
        <v>182.55</v>
      </c>
      <c r="G3083" s="9">
        <v>251.35</v>
      </c>
      <c r="H3083" s="9">
        <v>190.98</v>
      </c>
      <c r="I3083" s="9">
        <v>262.95999999999998</v>
      </c>
      <c r="J3083" s="1">
        <f>VLOOKUP(A3083,'1927-2022'!$A$2:$A$24116,1,FALSE)</f>
        <v>40828</v>
      </c>
    </row>
    <row r="3084" spans="1:10" x14ac:dyDescent="0.3">
      <c r="A3084" s="2">
        <v>40829</v>
      </c>
      <c r="B3084" s="9">
        <v>124.78</v>
      </c>
      <c r="C3084" s="9">
        <v>171.82</v>
      </c>
      <c r="D3084" s="9">
        <v>159.38</v>
      </c>
      <c r="E3084" s="9">
        <v>219.46</v>
      </c>
      <c r="F3084" s="9">
        <v>183.28</v>
      </c>
      <c r="G3084" s="9">
        <v>252.36</v>
      </c>
      <c r="H3084" s="9">
        <v>192.31</v>
      </c>
      <c r="I3084" s="9">
        <v>264.8</v>
      </c>
      <c r="J3084" s="1">
        <f>VLOOKUP(A3084,'1927-2022'!$A$2:$A$24116,1,FALSE)</f>
        <v>40829</v>
      </c>
    </row>
    <row r="3085" spans="1:10" x14ac:dyDescent="0.3">
      <c r="A3085" s="2">
        <v>40830</v>
      </c>
      <c r="B3085" s="9">
        <v>124.83</v>
      </c>
      <c r="C3085" s="9">
        <v>171.89</v>
      </c>
      <c r="D3085" s="9">
        <v>159.41</v>
      </c>
      <c r="E3085" s="9">
        <v>219.5</v>
      </c>
      <c r="F3085" s="9">
        <v>182.83</v>
      </c>
      <c r="G3085" s="9">
        <v>251.75</v>
      </c>
      <c r="H3085" s="9">
        <v>190.76</v>
      </c>
      <c r="I3085" s="9">
        <v>262.66000000000003</v>
      </c>
      <c r="J3085" s="1">
        <f>VLOOKUP(A3085,'1927-2022'!$A$2:$A$24116,1,FALSE)</f>
        <v>40830</v>
      </c>
    </row>
    <row r="3086" spans="1:10" x14ac:dyDescent="0.3">
      <c r="A3086" s="2">
        <v>40833</v>
      </c>
      <c r="B3086" s="9">
        <v>124.81</v>
      </c>
      <c r="C3086" s="9">
        <v>171.85</v>
      </c>
      <c r="D3086" s="9">
        <v>159.69</v>
      </c>
      <c r="E3086" s="9">
        <v>219.88</v>
      </c>
      <c r="F3086" s="9">
        <v>183.68</v>
      </c>
      <c r="G3086" s="9">
        <v>252.91</v>
      </c>
      <c r="H3086" s="9">
        <v>192.61</v>
      </c>
      <c r="I3086" s="9">
        <v>265.20999999999998</v>
      </c>
      <c r="J3086" s="1">
        <f>VLOOKUP(A3086,'1927-2022'!$A$2:$A$24116,1,FALSE)</f>
        <v>40833</v>
      </c>
    </row>
    <row r="3087" spans="1:10" x14ac:dyDescent="0.3">
      <c r="A3087" s="2">
        <v>40834</v>
      </c>
      <c r="B3087" s="9">
        <v>124.82</v>
      </c>
      <c r="C3087" s="9">
        <v>171.86</v>
      </c>
      <c r="D3087" s="9">
        <v>159.85</v>
      </c>
      <c r="E3087" s="9">
        <v>220.1</v>
      </c>
      <c r="F3087" s="9">
        <v>183.84</v>
      </c>
      <c r="G3087" s="9">
        <v>253.13</v>
      </c>
      <c r="H3087" s="9">
        <v>192.4</v>
      </c>
      <c r="I3087" s="9">
        <v>264.92</v>
      </c>
      <c r="J3087" s="1">
        <f>VLOOKUP(A3087,'1927-2022'!$A$2:$A$24116,1,FALSE)</f>
        <v>40834</v>
      </c>
    </row>
    <row r="3088" spans="1:10" x14ac:dyDescent="0.3">
      <c r="A3088" s="2">
        <v>40835</v>
      </c>
      <c r="B3088" s="9">
        <v>124.82</v>
      </c>
      <c r="C3088" s="9">
        <v>171.88</v>
      </c>
      <c r="D3088" s="9">
        <v>159.85</v>
      </c>
      <c r="E3088" s="9">
        <v>220.1</v>
      </c>
      <c r="F3088" s="9">
        <v>183.86</v>
      </c>
      <c r="G3088" s="9">
        <v>253.16</v>
      </c>
      <c r="H3088" s="9">
        <v>192.23</v>
      </c>
      <c r="I3088" s="9">
        <v>264.68</v>
      </c>
      <c r="J3088" s="1">
        <f>VLOOKUP(A3088,'1927-2022'!$A$2:$A$24116,1,FALSE)</f>
        <v>40835</v>
      </c>
    </row>
    <row r="3089" spans="1:10" x14ac:dyDescent="0.3">
      <c r="A3089" s="2">
        <v>40836</v>
      </c>
      <c r="B3089" s="9">
        <v>124.82</v>
      </c>
      <c r="C3089" s="9">
        <v>171.88</v>
      </c>
      <c r="D3089" s="9">
        <v>159.78</v>
      </c>
      <c r="E3089" s="9">
        <v>220.01</v>
      </c>
      <c r="F3089" s="9">
        <v>183.66</v>
      </c>
      <c r="G3089" s="9">
        <v>252.88</v>
      </c>
      <c r="H3089" s="9">
        <v>191.58</v>
      </c>
      <c r="I3089" s="9">
        <v>263.79000000000002</v>
      </c>
      <c r="J3089" s="1">
        <f>VLOOKUP(A3089,'1927-2022'!$A$2:$A$24116,1,FALSE)</f>
        <v>40836</v>
      </c>
    </row>
    <row r="3090" spans="1:10" x14ac:dyDescent="0.3">
      <c r="A3090" s="2">
        <v>40837</v>
      </c>
      <c r="B3090" s="9">
        <v>124.82</v>
      </c>
      <c r="C3090" s="9">
        <v>171.86</v>
      </c>
      <c r="D3090" s="9">
        <v>159.82</v>
      </c>
      <c r="E3090" s="9">
        <v>220.06</v>
      </c>
      <c r="F3090" s="9">
        <v>183.59</v>
      </c>
      <c r="G3090" s="9">
        <v>252.79</v>
      </c>
      <c r="H3090" s="9">
        <v>190.89</v>
      </c>
      <c r="I3090" s="9">
        <v>262.83999999999997</v>
      </c>
      <c r="J3090" s="1">
        <f>VLOOKUP(A3090,'1927-2022'!$A$2:$A$24116,1,FALSE)</f>
        <v>40837</v>
      </c>
    </row>
    <row r="3091" spans="1:10" x14ac:dyDescent="0.3">
      <c r="A3091" s="2">
        <v>40840</v>
      </c>
      <c r="B3091" s="9">
        <v>124.8</v>
      </c>
      <c r="C3091" s="9">
        <v>171.84</v>
      </c>
      <c r="D3091" s="9">
        <v>159.63</v>
      </c>
      <c r="E3091" s="9">
        <v>219.8</v>
      </c>
      <c r="F3091" s="9">
        <v>183.15</v>
      </c>
      <c r="G3091" s="9">
        <v>252.18</v>
      </c>
      <c r="H3091" s="9">
        <v>190.33</v>
      </c>
      <c r="I3091" s="9">
        <v>262.07</v>
      </c>
      <c r="J3091" s="1">
        <f>VLOOKUP(A3091,'1927-2022'!$A$2:$A$24116,1,FALSE)</f>
        <v>40840</v>
      </c>
    </row>
    <row r="3092" spans="1:10" x14ac:dyDescent="0.3">
      <c r="A3092" s="2">
        <v>40841</v>
      </c>
      <c r="B3092" s="9">
        <v>124.86</v>
      </c>
      <c r="C3092" s="9">
        <v>171.93</v>
      </c>
      <c r="D3092" s="9">
        <v>160.19</v>
      </c>
      <c r="E3092" s="9">
        <v>220.57</v>
      </c>
      <c r="F3092" s="9">
        <v>184.26</v>
      </c>
      <c r="G3092" s="9">
        <v>253.71</v>
      </c>
      <c r="H3092" s="9">
        <v>193.04</v>
      </c>
      <c r="I3092" s="9">
        <v>265.81</v>
      </c>
      <c r="J3092" s="1">
        <f>VLOOKUP(A3092,'1927-2022'!$A$2:$A$24116,1,FALSE)</f>
        <v>40841</v>
      </c>
    </row>
    <row r="3093" spans="1:10" x14ac:dyDescent="0.3">
      <c r="A3093" s="2">
        <v>40842</v>
      </c>
      <c r="B3093" s="9">
        <v>124.79</v>
      </c>
      <c r="C3093" s="9">
        <v>171.83</v>
      </c>
      <c r="D3093" s="9">
        <v>159.80000000000001</v>
      </c>
      <c r="E3093" s="9">
        <v>220.04</v>
      </c>
      <c r="F3093" s="9">
        <v>183.48</v>
      </c>
      <c r="G3093" s="9">
        <v>252.64</v>
      </c>
      <c r="H3093" s="9">
        <v>191.28</v>
      </c>
      <c r="I3093" s="9">
        <v>263.38</v>
      </c>
      <c r="J3093" s="1">
        <f>VLOOKUP(A3093,'1927-2022'!$A$2:$A$24116,1,FALSE)</f>
        <v>40842</v>
      </c>
    </row>
    <row r="3094" spans="1:10" x14ac:dyDescent="0.3">
      <c r="A3094" s="2">
        <v>40843</v>
      </c>
      <c r="B3094" s="9">
        <v>124.73</v>
      </c>
      <c r="C3094" s="9">
        <v>171.74</v>
      </c>
      <c r="D3094" s="9">
        <v>159.12</v>
      </c>
      <c r="E3094" s="9">
        <v>219.09</v>
      </c>
      <c r="F3094" s="9">
        <v>181.68</v>
      </c>
      <c r="G3094" s="9">
        <v>250.15</v>
      </c>
      <c r="H3094" s="9">
        <v>186.63</v>
      </c>
      <c r="I3094" s="9">
        <v>256.97000000000003</v>
      </c>
      <c r="J3094" s="1">
        <f>VLOOKUP(A3094,'1927-2022'!$A$2:$A$24116,1,FALSE)</f>
        <v>40843</v>
      </c>
    </row>
    <row r="3095" spans="1:10" x14ac:dyDescent="0.3">
      <c r="A3095" s="2">
        <v>40844</v>
      </c>
      <c r="B3095" s="9">
        <v>124.79</v>
      </c>
      <c r="C3095" s="9">
        <v>171.83</v>
      </c>
      <c r="D3095" s="9">
        <v>159.61000000000001</v>
      </c>
      <c r="E3095" s="9">
        <v>219.77</v>
      </c>
      <c r="F3095" s="9">
        <v>182.79</v>
      </c>
      <c r="G3095" s="9">
        <v>251.69</v>
      </c>
      <c r="H3095" s="9">
        <v>188.65</v>
      </c>
      <c r="I3095" s="9">
        <v>259.76</v>
      </c>
      <c r="J3095" s="1">
        <f>VLOOKUP(A3095,'1927-2022'!$A$2:$A$24116,1,FALSE)</f>
        <v>40844</v>
      </c>
    </row>
    <row r="3096" spans="1:10" x14ac:dyDescent="0.3">
      <c r="A3096" s="2">
        <v>40847</v>
      </c>
      <c r="B3096" s="9">
        <v>124.87</v>
      </c>
      <c r="C3096" s="9">
        <v>171.94</v>
      </c>
      <c r="D3096" s="9">
        <v>160.32</v>
      </c>
      <c r="E3096" s="9">
        <v>220.75</v>
      </c>
      <c r="F3096" s="9">
        <v>184.17</v>
      </c>
      <c r="G3096" s="9">
        <v>253.59</v>
      </c>
      <c r="H3096" s="9">
        <v>191.62</v>
      </c>
      <c r="I3096" s="9">
        <v>263.85000000000002</v>
      </c>
      <c r="J3096" s="1">
        <f>VLOOKUP(A3096,'1927-2022'!$A$2:$A$24116,1,FALSE)</f>
        <v>40847</v>
      </c>
    </row>
    <row r="3097" spans="1:10" x14ac:dyDescent="0.3">
      <c r="A3097" s="2">
        <v>40848</v>
      </c>
      <c r="B3097" s="9">
        <v>124.92</v>
      </c>
      <c r="C3097" s="9">
        <v>172.01</v>
      </c>
      <c r="D3097" s="9">
        <v>160.88999999999999</v>
      </c>
      <c r="E3097" s="9">
        <v>221.54</v>
      </c>
      <c r="F3097" s="9">
        <v>185.87</v>
      </c>
      <c r="G3097" s="9">
        <v>255.92</v>
      </c>
      <c r="H3097" s="9">
        <v>195.72</v>
      </c>
      <c r="I3097" s="9">
        <v>269.49</v>
      </c>
      <c r="J3097" s="1">
        <f>VLOOKUP(A3097,'1927-2022'!$A$2:$A$24116,1,FALSE)</f>
        <v>40848</v>
      </c>
    </row>
    <row r="3098" spans="1:10" x14ac:dyDescent="0.3">
      <c r="A3098" s="2">
        <v>40849</v>
      </c>
      <c r="B3098" s="9">
        <v>124.95</v>
      </c>
      <c r="C3098" s="9">
        <v>172.05</v>
      </c>
      <c r="D3098" s="9">
        <v>160.97</v>
      </c>
      <c r="E3098" s="9">
        <v>221.64</v>
      </c>
      <c r="F3098" s="9">
        <v>185.96</v>
      </c>
      <c r="G3098" s="9">
        <v>256.05</v>
      </c>
      <c r="H3098" s="9">
        <v>195.37</v>
      </c>
      <c r="I3098" s="9">
        <v>269.01</v>
      </c>
      <c r="J3098" s="1">
        <f>VLOOKUP(A3098,'1927-2022'!$A$2:$A$24116,1,FALSE)</f>
        <v>40849</v>
      </c>
    </row>
    <row r="3099" spans="1:10" x14ac:dyDescent="0.3">
      <c r="A3099" s="2">
        <v>40850</v>
      </c>
      <c r="B3099" s="9">
        <v>124.93</v>
      </c>
      <c r="C3099" s="9">
        <v>172.02</v>
      </c>
      <c r="D3099" s="9">
        <v>160.82</v>
      </c>
      <c r="E3099" s="9">
        <v>221.44</v>
      </c>
      <c r="F3099" s="9">
        <v>185.58</v>
      </c>
      <c r="G3099" s="9">
        <v>255.53</v>
      </c>
      <c r="H3099" s="9">
        <v>193.91</v>
      </c>
      <c r="I3099" s="9">
        <v>267</v>
      </c>
      <c r="J3099" s="1">
        <f>VLOOKUP(A3099,'1927-2022'!$A$2:$A$24116,1,FALSE)</f>
        <v>40850</v>
      </c>
    </row>
    <row r="3100" spans="1:10" x14ac:dyDescent="0.3">
      <c r="A3100" s="2">
        <v>40851</v>
      </c>
      <c r="B3100" s="9">
        <v>124.96</v>
      </c>
      <c r="C3100" s="9">
        <v>172.06</v>
      </c>
      <c r="D3100" s="9">
        <v>161</v>
      </c>
      <c r="E3100" s="9">
        <v>221.68</v>
      </c>
      <c r="F3100" s="9">
        <v>185.87</v>
      </c>
      <c r="G3100" s="9">
        <v>255.92</v>
      </c>
      <c r="H3100" s="9">
        <v>194.34</v>
      </c>
      <c r="I3100" s="9">
        <v>267.58999999999997</v>
      </c>
      <c r="J3100" s="1">
        <f>VLOOKUP(A3100,'1927-2022'!$A$2:$A$24116,1,FALSE)</f>
        <v>40851</v>
      </c>
    </row>
    <row r="3101" spans="1:10" x14ac:dyDescent="0.3">
      <c r="A3101" s="2">
        <v>40854</v>
      </c>
      <c r="B3101" s="9">
        <v>124.94</v>
      </c>
      <c r="C3101" s="9">
        <v>172.04</v>
      </c>
      <c r="D3101" s="9">
        <v>161.07</v>
      </c>
      <c r="E3101" s="9">
        <v>221.78</v>
      </c>
      <c r="F3101" s="9">
        <v>186.29</v>
      </c>
      <c r="G3101" s="9">
        <v>256.51</v>
      </c>
      <c r="H3101" s="9">
        <v>195.72</v>
      </c>
      <c r="I3101" s="9">
        <v>269.49</v>
      </c>
      <c r="J3101" s="1">
        <f>VLOOKUP(A3101,'1927-2022'!$A$2:$A$24116,1,FALSE)</f>
        <v>40854</v>
      </c>
    </row>
    <row r="3102" spans="1:10" x14ac:dyDescent="0.3">
      <c r="A3102" s="2">
        <v>40855</v>
      </c>
      <c r="B3102" s="9">
        <v>124.93</v>
      </c>
      <c r="C3102" s="9">
        <v>172.02</v>
      </c>
      <c r="D3102" s="9">
        <v>160.81</v>
      </c>
      <c r="E3102" s="9">
        <v>221.43</v>
      </c>
      <c r="F3102" s="9">
        <v>185.58</v>
      </c>
      <c r="G3102" s="9">
        <v>255.53</v>
      </c>
      <c r="H3102" s="9">
        <v>193.99</v>
      </c>
      <c r="I3102" s="9">
        <v>267.12</v>
      </c>
      <c r="J3102" s="1">
        <f>VLOOKUP(A3102,'1927-2022'!$A$2:$A$24116,1,FALSE)</f>
        <v>40855</v>
      </c>
    </row>
    <row r="3103" spans="1:10" x14ac:dyDescent="0.3">
      <c r="A3103" s="2">
        <v>40856</v>
      </c>
      <c r="B3103" s="9">
        <v>124.96</v>
      </c>
      <c r="C3103" s="9">
        <v>172.06</v>
      </c>
      <c r="D3103" s="9">
        <v>161.13</v>
      </c>
      <c r="E3103" s="9">
        <v>221.87</v>
      </c>
      <c r="F3103" s="9">
        <v>186.67</v>
      </c>
      <c r="G3103" s="9">
        <v>257.02999999999997</v>
      </c>
      <c r="H3103" s="9">
        <v>196.71</v>
      </c>
      <c r="I3103" s="9">
        <v>270.85000000000002</v>
      </c>
      <c r="J3103" s="1">
        <f>VLOOKUP(A3103,'1927-2022'!$A$2:$A$24116,1,FALSE)</f>
        <v>40856</v>
      </c>
    </row>
    <row r="3104" spans="1:10" x14ac:dyDescent="0.3">
      <c r="A3104" s="2">
        <v>40857</v>
      </c>
      <c r="B3104" s="9">
        <v>124.96</v>
      </c>
      <c r="C3104" s="9">
        <v>172.06</v>
      </c>
      <c r="D3104" s="9">
        <v>160.88999999999999</v>
      </c>
      <c r="E3104" s="9">
        <v>221.54</v>
      </c>
      <c r="F3104" s="9">
        <v>186</v>
      </c>
      <c r="G3104" s="9">
        <v>256.11</v>
      </c>
      <c r="H3104" s="9">
        <v>194.77</v>
      </c>
      <c r="I3104" s="9">
        <v>268.18</v>
      </c>
      <c r="J3104" s="1">
        <f>VLOOKUP(A3104,'1927-2022'!$A$2:$A$24116,1,FALSE)</f>
        <v>40857</v>
      </c>
    </row>
    <row r="3105" spans="1:10" x14ac:dyDescent="0.3">
      <c r="A3105" s="2">
        <v>40858</v>
      </c>
      <c r="B3105" s="9">
        <v>124.96</v>
      </c>
      <c r="C3105" s="9">
        <v>172.06</v>
      </c>
      <c r="D3105" s="9">
        <v>160.88999999999999</v>
      </c>
      <c r="E3105" s="9">
        <v>221.54</v>
      </c>
      <c r="F3105" s="9">
        <v>186</v>
      </c>
      <c r="G3105" s="9">
        <v>256.11</v>
      </c>
      <c r="H3105" s="9">
        <v>194.77</v>
      </c>
      <c r="I3105" s="9">
        <v>268.18</v>
      </c>
      <c r="J3105" s="1">
        <f>VLOOKUP(A3105,'1927-2022'!$A$2:$A$24116,1,FALSE)</f>
        <v>40858</v>
      </c>
    </row>
    <row r="3106" spans="1:10" x14ac:dyDescent="0.3">
      <c r="A3106" s="2">
        <v>40861</v>
      </c>
      <c r="B3106" s="9">
        <v>124.96</v>
      </c>
      <c r="C3106" s="9">
        <v>172.06</v>
      </c>
      <c r="D3106" s="9">
        <v>160.93</v>
      </c>
      <c r="E3106" s="9">
        <v>221.6</v>
      </c>
      <c r="F3106" s="9">
        <v>186.16</v>
      </c>
      <c r="G3106" s="9">
        <v>256.32</v>
      </c>
      <c r="H3106" s="9">
        <v>195.41</v>
      </c>
      <c r="I3106" s="9">
        <v>269.07</v>
      </c>
      <c r="J3106" s="1">
        <f>VLOOKUP(A3106,'1927-2022'!$A$2:$A$24116,1,FALSE)</f>
        <v>40861</v>
      </c>
    </row>
    <row r="3107" spans="1:10" x14ac:dyDescent="0.3">
      <c r="A3107" s="2">
        <v>40862</v>
      </c>
      <c r="B3107" s="9">
        <v>124.93</v>
      </c>
      <c r="C3107" s="9">
        <v>172.02</v>
      </c>
      <c r="D3107" s="9">
        <v>160.85</v>
      </c>
      <c r="E3107" s="9">
        <v>221.49</v>
      </c>
      <c r="F3107" s="9">
        <v>185.98</v>
      </c>
      <c r="G3107" s="9">
        <v>256.08</v>
      </c>
      <c r="H3107" s="9">
        <v>195.03</v>
      </c>
      <c r="I3107" s="9">
        <v>268.54000000000002</v>
      </c>
      <c r="J3107" s="1">
        <f>VLOOKUP(A3107,'1927-2022'!$A$2:$A$24116,1,FALSE)</f>
        <v>40862</v>
      </c>
    </row>
    <row r="3108" spans="1:10" x14ac:dyDescent="0.3">
      <c r="A3108" s="2">
        <v>40863</v>
      </c>
      <c r="B3108" s="9">
        <v>124.9</v>
      </c>
      <c r="C3108" s="9">
        <v>171.99</v>
      </c>
      <c r="D3108" s="9">
        <v>160.9</v>
      </c>
      <c r="E3108" s="9">
        <v>221.56</v>
      </c>
      <c r="F3108" s="9">
        <v>186.22</v>
      </c>
      <c r="G3108" s="9">
        <v>256.42</v>
      </c>
      <c r="H3108" s="9">
        <v>195.89</v>
      </c>
      <c r="I3108" s="9">
        <v>269.73</v>
      </c>
      <c r="J3108" s="1">
        <f>VLOOKUP(A3108,'1927-2022'!$A$2:$A$24116,1,FALSE)</f>
        <v>40863</v>
      </c>
    </row>
    <row r="3109" spans="1:10" x14ac:dyDescent="0.3">
      <c r="A3109" s="2">
        <v>40864</v>
      </c>
      <c r="B3109" s="9">
        <v>124.89</v>
      </c>
      <c r="C3109" s="9">
        <v>171.96</v>
      </c>
      <c r="D3109" s="9">
        <v>161.07</v>
      </c>
      <c r="E3109" s="9">
        <v>221.78</v>
      </c>
      <c r="F3109" s="9">
        <v>186.69</v>
      </c>
      <c r="G3109" s="9">
        <v>257.06</v>
      </c>
      <c r="H3109" s="9">
        <v>197.57</v>
      </c>
      <c r="I3109" s="9">
        <v>272.04000000000002</v>
      </c>
      <c r="J3109" s="1">
        <f>VLOOKUP(A3109,'1927-2022'!$A$2:$A$24116,1,FALSE)</f>
        <v>40864</v>
      </c>
    </row>
    <row r="3110" spans="1:10" x14ac:dyDescent="0.3">
      <c r="A3110" s="2">
        <v>40865</v>
      </c>
      <c r="B3110" s="9">
        <v>124.84</v>
      </c>
      <c r="C3110" s="9">
        <v>171.9</v>
      </c>
      <c r="D3110" s="9">
        <v>160.75</v>
      </c>
      <c r="E3110" s="9">
        <v>221.35</v>
      </c>
      <c r="F3110" s="9">
        <v>185.93</v>
      </c>
      <c r="G3110" s="9">
        <v>256.02</v>
      </c>
      <c r="H3110" s="9">
        <v>196.79</v>
      </c>
      <c r="I3110" s="9">
        <v>270.97000000000003</v>
      </c>
      <c r="J3110" s="1">
        <f>VLOOKUP(A3110,'1927-2022'!$A$2:$A$24116,1,FALSE)</f>
        <v>40865</v>
      </c>
    </row>
    <row r="3111" spans="1:10" x14ac:dyDescent="0.3">
      <c r="A3111" s="2">
        <v>40868</v>
      </c>
      <c r="B3111" s="9">
        <v>124.89</v>
      </c>
      <c r="C3111" s="9">
        <v>171.96</v>
      </c>
      <c r="D3111" s="9">
        <v>160.85</v>
      </c>
      <c r="E3111" s="9">
        <v>221.49</v>
      </c>
      <c r="F3111" s="9">
        <v>186.34</v>
      </c>
      <c r="G3111" s="9">
        <v>256.57</v>
      </c>
      <c r="H3111" s="9">
        <v>197.91</v>
      </c>
      <c r="I3111" s="9">
        <v>272.51</v>
      </c>
      <c r="J3111" s="1">
        <f>VLOOKUP(A3111,'1927-2022'!$A$2:$A$24116,1,FALSE)</f>
        <v>40868</v>
      </c>
    </row>
    <row r="3112" spans="1:10" x14ac:dyDescent="0.3">
      <c r="A3112" s="2">
        <v>40869</v>
      </c>
      <c r="B3112" s="9">
        <v>124.93</v>
      </c>
      <c r="C3112" s="9">
        <v>172.03</v>
      </c>
      <c r="D3112" s="9">
        <v>161.04</v>
      </c>
      <c r="E3112" s="9">
        <v>221.74</v>
      </c>
      <c r="F3112" s="9">
        <v>186.65</v>
      </c>
      <c r="G3112" s="9">
        <v>257</v>
      </c>
      <c r="H3112" s="9">
        <v>198.6</v>
      </c>
      <c r="I3112" s="9">
        <v>273.45999999999998</v>
      </c>
      <c r="J3112" s="1">
        <f>VLOOKUP(A3112,'1927-2022'!$A$2:$A$24116,1,FALSE)</f>
        <v>40869</v>
      </c>
    </row>
    <row r="3113" spans="1:10" x14ac:dyDescent="0.3">
      <c r="A3113" s="2">
        <v>40870</v>
      </c>
      <c r="B3113" s="9">
        <v>124.91</v>
      </c>
      <c r="C3113" s="9">
        <v>172</v>
      </c>
      <c r="D3113" s="9">
        <v>161.19999999999999</v>
      </c>
      <c r="E3113" s="9">
        <v>221.96</v>
      </c>
      <c r="F3113" s="9">
        <v>187.25</v>
      </c>
      <c r="G3113" s="9">
        <v>257.83</v>
      </c>
      <c r="H3113" s="9">
        <v>200.32</v>
      </c>
      <c r="I3113" s="9">
        <v>275.83</v>
      </c>
      <c r="J3113" s="1">
        <f>VLOOKUP(A3113,'1927-2022'!$A$2:$A$24116,1,FALSE)</f>
        <v>40870</v>
      </c>
    </row>
    <row r="3114" spans="1:10" x14ac:dyDescent="0.3">
      <c r="A3114" s="2">
        <v>40871</v>
      </c>
      <c r="B3114" s="9">
        <v>124.91</v>
      </c>
      <c r="C3114" s="9">
        <v>172</v>
      </c>
      <c r="D3114" s="9">
        <v>161.19999999999999</v>
      </c>
      <c r="E3114" s="9">
        <v>221.96</v>
      </c>
      <c r="F3114" s="9">
        <v>187.25</v>
      </c>
      <c r="G3114" s="9">
        <v>257.83</v>
      </c>
      <c r="H3114" s="9">
        <v>200.32</v>
      </c>
      <c r="I3114" s="9">
        <v>275.83</v>
      </c>
      <c r="J3114" s="1" t="e">
        <f>VLOOKUP(A3114,'1927-2022'!$A$2:$A$24116,1,FALSE)</f>
        <v>#N/A</v>
      </c>
    </row>
    <row r="3115" spans="1:10" x14ac:dyDescent="0.3">
      <c r="A3115" s="2">
        <v>40872</v>
      </c>
      <c r="B3115" s="9">
        <v>124.9</v>
      </c>
      <c r="C3115" s="9">
        <v>171.98</v>
      </c>
      <c r="D3115" s="9">
        <v>160.91</v>
      </c>
      <c r="E3115" s="9">
        <v>221.57</v>
      </c>
      <c r="F3115" s="9">
        <v>186.45</v>
      </c>
      <c r="G3115" s="9">
        <v>256.72000000000003</v>
      </c>
      <c r="H3115" s="9">
        <v>198.26</v>
      </c>
      <c r="I3115" s="9">
        <v>272.99</v>
      </c>
      <c r="J3115" s="1">
        <f>VLOOKUP(A3115,'1927-2022'!$A$2:$A$24116,1,FALSE)</f>
        <v>40872</v>
      </c>
    </row>
    <row r="3116" spans="1:10" x14ac:dyDescent="0.3">
      <c r="A3116" s="2">
        <v>40875</v>
      </c>
      <c r="B3116" s="9">
        <v>124.94</v>
      </c>
      <c r="C3116" s="9">
        <v>172.04</v>
      </c>
      <c r="D3116" s="9">
        <v>161.04</v>
      </c>
      <c r="E3116" s="9">
        <v>221.74</v>
      </c>
      <c r="F3116" s="9">
        <v>186.54</v>
      </c>
      <c r="G3116" s="9">
        <v>256.85000000000002</v>
      </c>
      <c r="H3116" s="9">
        <v>198.47</v>
      </c>
      <c r="I3116" s="9">
        <v>273.27999999999997</v>
      </c>
      <c r="J3116" s="1">
        <f>VLOOKUP(A3116,'1927-2022'!$A$2:$A$24116,1,FALSE)</f>
        <v>40875</v>
      </c>
    </row>
    <row r="3117" spans="1:10" x14ac:dyDescent="0.3">
      <c r="A3117" s="2">
        <v>40876</v>
      </c>
      <c r="B3117" s="9">
        <v>124.92</v>
      </c>
      <c r="C3117" s="9">
        <v>172.01</v>
      </c>
      <c r="D3117" s="9">
        <v>160.93</v>
      </c>
      <c r="E3117" s="9">
        <v>221.6</v>
      </c>
      <c r="F3117" s="9">
        <v>186.18</v>
      </c>
      <c r="G3117" s="9">
        <v>256.36</v>
      </c>
      <c r="H3117" s="9">
        <v>197.48</v>
      </c>
      <c r="I3117" s="9">
        <v>271.92</v>
      </c>
      <c r="J3117" s="1">
        <f>VLOOKUP(A3117,'1927-2022'!$A$2:$A$24116,1,FALSE)</f>
        <v>40876</v>
      </c>
    </row>
    <row r="3118" spans="1:10" x14ac:dyDescent="0.3">
      <c r="A3118" s="2">
        <v>40877</v>
      </c>
      <c r="B3118" s="9">
        <v>124.92</v>
      </c>
      <c r="C3118" s="9">
        <v>172.01</v>
      </c>
      <c r="D3118" s="9">
        <v>160.81</v>
      </c>
      <c r="E3118" s="9">
        <v>221.43</v>
      </c>
      <c r="F3118" s="9">
        <v>185.62</v>
      </c>
      <c r="G3118" s="9">
        <v>255.58</v>
      </c>
      <c r="H3118" s="9">
        <v>195.07</v>
      </c>
      <c r="I3118" s="9">
        <v>268.60000000000002</v>
      </c>
      <c r="J3118" s="1">
        <f>VLOOKUP(A3118,'1927-2022'!$A$2:$A$24116,1,FALSE)</f>
        <v>40877</v>
      </c>
    </row>
    <row r="3119" spans="1:10" x14ac:dyDescent="0.3">
      <c r="A3119" s="2">
        <v>40878</v>
      </c>
      <c r="B3119" s="9">
        <v>124.9</v>
      </c>
      <c r="C3119" s="9">
        <v>171.98</v>
      </c>
      <c r="D3119" s="9">
        <v>160.69</v>
      </c>
      <c r="E3119" s="9">
        <v>221.26</v>
      </c>
      <c r="F3119" s="9">
        <v>185.33</v>
      </c>
      <c r="G3119" s="9">
        <v>255.18</v>
      </c>
      <c r="H3119" s="9">
        <v>193.6</v>
      </c>
      <c r="I3119" s="9">
        <v>266.58</v>
      </c>
      <c r="J3119" s="1">
        <f>VLOOKUP(A3119,'1927-2022'!$A$2:$A$24116,1,FALSE)</f>
        <v>40878</v>
      </c>
    </row>
    <row r="3120" spans="1:10" x14ac:dyDescent="0.3">
      <c r="A3120" s="2">
        <v>40879</v>
      </c>
      <c r="B3120" s="9">
        <v>124.92</v>
      </c>
      <c r="C3120" s="9">
        <v>172.01</v>
      </c>
      <c r="D3120" s="9">
        <v>161.01</v>
      </c>
      <c r="E3120" s="9">
        <v>221.7</v>
      </c>
      <c r="F3120" s="9">
        <v>186.09</v>
      </c>
      <c r="G3120" s="9">
        <v>256.23</v>
      </c>
      <c r="H3120" s="9">
        <v>195.67</v>
      </c>
      <c r="I3120" s="9">
        <v>269.43</v>
      </c>
      <c r="J3120" s="1">
        <f>VLOOKUP(A3120,'1927-2022'!$A$2:$A$24116,1,FALSE)</f>
        <v>40879</v>
      </c>
    </row>
    <row r="3121" spans="1:10" x14ac:dyDescent="0.3">
      <c r="A3121" s="2">
        <v>40882</v>
      </c>
      <c r="B3121" s="9">
        <v>124.9</v>
      </c>
      <c r="C3121" s="9">
        <v>171.99</v>
      </c>
      <c r="D3121" s="9">
        <v>160.91</v>
      </c>
      <c r="E3121" s="9">
        <v>221.57</v>
      </c>
      <c r="F3121" s="9">
        <v>185.93</v>
      </c>
      <c r="G3121" s="9">
        <v>256.02</v>
      </c>
      <c r="H3121" s="9">
        <v>195.28</v>
      </c>
      <c r="I3121" s="9">
        <v>268.89</v>
      </c>
      <c r="J3121" s="1">
        <f>VLOOKUP(A3121,'1927-2022'!$A$2:$A$24116,1,FALSE)</f>
        <v>40882</v>
      </c>
    </row>
    <row r="3122" spans="1:10" x14ac:dyDescent="0.3">
      <c r="A3122" s="2">
        <v>40883</v>
      </c>
      <c r="B3122" s="9">
        <v>124.92</v>
      </c>
      <c r="C3122" s="9">
        <v>172.01</v>
      </c>
      <c r="D3122" s="9">
        <v>160.88</v>
      </c>
      <c r="E3122" s="9">
        <v>221.53</v>
      </c>
      <c r="F3122" s="9">
        <v>185.6</v>
      </c>
      <c r="G3122" s="9">
        <v>255.56</v>
      </c>
      <c r="H3122" s="9">
        <v>194.16</v>
      </c>
      <c r="I3122" s="9">
        <v>267.35000000000002</v>
      </c>
      <c r="J3122" s="1">
        <f>VLOOKUP(A3122,'1927-2022'!$A$2:$A$24116,1,FALSE)</f>
        <v>40883</v>
      </c>
    </row>
    <row r="3123" spans="1:10" x14ac:dyDescent="0.3">
      <c r="A3123" s="2">
        <v>40884</v>
      </c>
      <c r="B3123" s="9">
        <v>124.98</v>
      </c>
      <c r="C3123" s="9">
        <v>172.09</v>
      </c>
      <c r="D3123" s="9">
        <v>161.31</v>
      </c>
      <c r="E3123" s="9">
        <v>222.12</v>
      </c>
      <c r="F3123" s="9">
        <v>186.52</v>
      </c>
      <c r="G3123" s="9">
        <v>256.82</v>
      </c>
      <c r="H3123" s="9">
        <v>195.76</v>
      </c>
      <c r="I3123" s="9">
        <v>269.55</v>
      </c>
      <c r="J3123" s="1">
        <f>VLOOKUP(A3123,'1927-2022'!$A$2:$A$24116,1,FALSE)</f>
        <v>40884</v>
      </c>
    </row>
    <row r="3124" spans="1:10" x14ac:dyDescent="0.3">
      <c r="A3124" s="2">
        <v>40885</v>
      </c>
      <c r="B3124" s="9">
        <v>125.01</v>
      </c>
      <c r="C3124" s="9">
        <v>172.14</v>
      </c>
      <c r="D3124" s="9">
        <v>161.56</v>
      </c>
      <c r="E3124" s="9">
        <v>222.46</v>
      </c>
      <c r="F3124" s="9">
        <v>187.1</v>
      </c>
      <c r="G3124" s="9">
        <v>257.62</v>
      </c>
      <c r="H3124" s="9">
        <v>196.75</v>
      </c>
      <c r="I3124" s="9">
        <v>270.91000000000003</v>
      </c>
      <c r="J3124" s="1">
        <f>VLOOKUP(A3124,'1927-2022'!$A$2:$A$24116,1,FALSE)</f>
        <v>40885</v>
      </c>
    </row>
    <row r="3125" spans="1:10" x14ac:dyDescent="0.3">
      <c r="A3125" s="2">
        <v>40886</v>
      </c>
      <c r="B3125" s="9">
        <v>125</v>
      </c>
      <c r="C3125" s="9">
        <v>172.12</v>
      </c>
      <c r="D3125" s="9">
        <v>161.32</v>
      </c>
      <c r="E3125" s="9">
        <v>222.14</v>
      </c>
      <c r="F3125" s="9">
        <v>186.34</v>
      </c>
      <c r="G3125" s="9">
        <v>256.57</v>
      </c>
      <c r="H3125" s="9">
        <v>194.76</v>
      </c>
      <c r="I3125" s="9">
        <v>268.18</v>
      </c>
      <c r="J3125" s="1">
        <f>VLOOKUP(A3125,'1927-2022'!$A$2:$A$24116,1,FALSE)</f>
        <v>40886</v>
      </c>
    </row>
    <row r="3126" spans="1:10" x14ac:dyDescent="0.3">
      <c r="A3126" s="2">
        <v>40889</v>
      </c>
      <c r="B3126" s="9">
        <v>125.02</v>
      </c>
      <c r="C3126" s="9">
        <v>172.15</v>
      </c>
      <c r="D3126" s="9">
        <v>161.46</v>
      </c>
      <c r="E3126" s="9">
        <v>222.32</v>
      </c>
      <c r="F3126" s="9">
        <v>186.85</v>
      </c>
      <c r="G3126" s="9">
        <v>257.27999999999997</v>
      </c>
      <c r="H3126" s="9">
        <v>196.1</v>
      </c>
      <c r="I3126" s="9">
        <v>270.02</v>
      </c>
      <c r="J3126" s="1">
        <f>VLOOKUP(A3126,'1927-2022'!$A$2:$A$24116,1,FALSE)</f>
        <v>40889</v>
      </c>
    </row>
    <row r="3127" spans="1:10" x14ac:dyDescent="0.3">
      <c r="A3127" s="2">
        <v>40890</v>
      </c>
      <c r="B3127" s="9">
        <v>124.99</v>
      </c>
      <c r="C3127" s="9">
        <v>172.11</v>
      </c>
      <c r="D3127" s="9">
        <v>161.47</v>
      </c>
      <c r="E3127" s="9">
        <v>222.33</v>
      </c>
      <c r="F3127" s="9">
        <v>187.26</v>
      </c>
      <c r="G3127" s="9">
        <v>257.83999999999997</v>
      </c>
      <c r="H3127" s="9">
        <v>197.44</v>
      </c>
      <c r="I3127" s="9">
        <v>271.86</v>
      </c>
      <c r="J3127" s="1">
        <f>VLOOKUP(A3127,'1927-2022'!$A$2:$A$24116,1,FALSE)</f>
        <v>40890</v>
      </c>
    </row>
    <row r="3128" spans="1:10" x14ac:dyDescent="0.3">
      <c r="A3128" s="2">
        <v>40891</v>
      </c>
      <c r="B3128" s="9">
        <v>124.97</v>
      </c>
      <c r="C3128" s="9">
        <v>172.08</v>
      </c>
      <c r="D3128" s="9">
        <v>161.44999999999999</v>
      </c>
      <c r="E3128" s="9">
        <v>222.31</v>
      </c>
      <c r="F3128" s="9">
        <v>187.73</v>
      </c>
      <c r="G3128" s="9">
        <v>258.49</v>
      </c>
      <c r="H3128" s="9">
        <v>199.34</v>
      </c>
      <c r="I3128" s="9">
        <v>274.48</v>
      </c>
      <c r="J3128" s="1">
        <f>VLOOKUP(A3128,'1927-2022'!$A$2:$A$24116,1,FALSE)</f>
        <v>40891</v>
      </c>
    </row>
    <row r="3129" spans="1:10" x14ac:dyDescent="0.3">
      <c r="A3129" s="2">
        <v>40892</v>
      </c>
      <c r="B3129" s="9">
        <v>124.98</v>
      </c>
      <c r="C3129" s="9">
        <v>172.09</v>
      </c>
      <c r="D3129" s="9">
        <v>161.44</v>
      </c>
      <c r="E3129" s="9">
        <v>222.29</v>
      </c>
      <c r="F3129" s="9">
        <v>187.59</v>
      </c>
      <c r="G3129" s="9">
        <v>258.3</v>
      </c>
      <c r="H3129" s="9">
        <v>198.9</v>
      </c>
      <c r="I3129" s="9">
        <v>273.88</v>
      </c>
      <c r="J3129" s="1">
        <f>VLOOKUP(A3129,'1927-2022'!$A$2:$A$24116,1,FALSE)</f>
        <v>40892</v>
      </c>
    </row>
    <row r="3130" spans="1:10" x14ac:dyDescent="0.3">
      <c r="A3130" s="2">
        <v>40893</v>
      </c>
      <c r="B3130" s="9">
        <v>125</v>
      </c>
      <c r="C3130" s="9">
        <v>172.12</v>
      </c>
      <c r="D3130" s="9">
        <v>161.69</v>
      </c>
      <c r="E3130" s="9">
        <v>222.64</v>
      </c>
      <c r="F3130" s="9">
        <v>188.24</v>
      </c>
      <c r="G3130" s="9">
        <v>259.2</v>
      </c>
      <c r="H3130" s="9">
        <v>200.46</v>
      </c>
      <c r="I3130" s="9">
        <v>276.02</v>
      </c>
      <c r="J3130" s="1">
        <f>VLOOKUP(A3130,'1927-2022'!$A$2:$A$24116,1,FALSE)</f>
        <v>40893</v>
      </c>
    </row>
    <row r="3131" spans="1:10" x14ac:dyDescent="0.3">
      <c r="A3131" s="2">
        <v>40896</v>
      </c>
      <c r="B3131" s="9">
        <v>125</v>
      </c>
      <c r="C3131" s="9">
        <v>172.12</v>
      </c>
      <c r="D3131" s="9">
        <v>161.74</v>
      </c>
      <c r="E3131" s="9">
        <v>222.72</v>
      </c>
      <c r="F3131" s="9">
        <v>188.47</v>
      </c>
      <c r="G3131" s="9">
        <v>259.51</v>
      </c>
      <c r="H3131" s="9">
        <v>201.49</v>
      </c>
      <c r="I3131" s="9">
        <v>277.44</v>
      </c>
      <c r="J3131" s="1">
        <f>VLOOKUP(A3131,'1927-2022'!$A$2:$A$24116,1,FALSE)</f>
        <v>40896</v>
      </c>
    </row>
    <row r="3132" spans="1:10" x14ac:dyDescent="0.3">
      <c r="A3132" s="2">
        <v>40897</v>
      </c>
      <c r="B3132" s="9">
        <v>124.96</v>
      </c>
      <c r="C3132" s="9">
        <v>172.06</v>
      </c>
      <c r="D3132" s="9">
        <v>161.41999999999999</v>
      </c>
      <c r="E3132" s="9">
        <v>222.26</v>
      </c>
      <c r="F3132" s="9">
        <v>187.46</v>
      </c>
      <c r="G3132" s="9">
        <v>258.12</v>
      </c>
      <c r="H3132" s="9">
        <v>198.82</v>
      </c>
      <c r="I3132" s="9">
        <v>273.76</v>
      </c>
      <c r="J3132" s="1">
        <f>VLOOKUP(A3132,'1927-2022'!$A$2:$A$24116,1,FALSE)</f>
        <v>40897</v>
      </c>
    </row>
    <row r="3133" spans="1:10" x14ac:dyDescent="0.3">
      <c r="A3133" s="2">
        <v>40898</v>
      </c>
      <c r="B3133" s="9">
        <v>124.91</v>
      </c>
      <c r="C3133" s="9">
        <v>172</v>
      </c>
      <c r="D3133" s="9">
        <v>161.22</v>
      </c>
      <c r="E3133" s="9">
        <v>222</v>
      </c>
      <c r="F3133" s="9">
        <v>187.17</v>
      </c>
      <c r="G3133" s="9">
        <v>257.72000000000003</v>
      </c>
      <c r="H3133" s="9">
        <v>197.65</v>
      </c>
      <c r="I3133" s="9">
        <v>272.16000000000003</v>
      </c>
      <c r="J3133" s="1">
        <f>VLOOKUP(A3133,'1927-2022'!$A$2:$A$24116,1,FALSE)</f>
        <v>40898</v>
      </c>
    </row>
    <row r="3134" spans="1:10" x14ac:dyDescent="0.3">
      <c r="A3134" s="2">
        <v>40899</v>
      </c>
      <c r="B3134" s="9">
        <v>124.89</v>
      </c>
      <c r="C3134" s="9">
        <v>171.97</v>
      </c>
      <c r="D3134" s="9">
        <v>161.19</v>
      </c>
      <c r="E3134" s="9">
        <v>221.95</v>
      </c>
      <c r="F3134" s="9">
        <v>187.21</v>
      </c>
      <c r="G3134" s="9">
        <v>257.77999999999997</v>
      </c>
      <c r="H3134" s="9">
        <v>197.96</v>
      </c>
      <c r="I3134" s="9">
        <v>272.58</v>
      </c>
      <c r="J3134" s="1">
        <f>VLOOKUP(A3134,'1927-2022'!$A$2:$A$24116,1,FALSE)</f>
        <v>40899</v>
      </c>
    </row>
    <row r="3135" spans="1:10" x14ac:dyDescent="0.3">
      <c r="A3135" s="2">
        <v>40900</v>
      </c>
      <c r="B3135" s="9">
        <v>124.84</v>
      </c>
      <c r="C3135" s="9">
        <v>171.91</v>
      </c>
      <c r="D3135" s="9">
        <v>160.72</v>
      </c>
      <c r="E3135" s="9">
        <v>221.3</v>
      </c>
      <c r="F3135" s="9">
        <v>186.36</v>
      </c>
      <c r="G3135" s="9">
        <v>256.61</v>
      </c>
      <c r="H3135" s="9">
        <v>195.89</v>
      </c>
      <c r="I3135" s="9">
        <v>269.73</v>
      </c>
      <c r="J3135" s="1">
        <f>VLOOKUP(A3135,'1927-2022'!$A$2:$A$24116,1,FALSE)</f>
        <v>40900</v>
      </c>
    </row>
    <row r="3136" spans="1:10" x14ac:dyDescent="0.3">
      <c r="A3136" s="2">
        <v>40903</v>
      </c>
      <c r="B3136" s="9">
        <v>124.84</v>
      </c>
      <c r="C3136" s="9">
        <v>171.91</v>
      </c>
      <c r="D3136" s="9">
        <v>160.72</v>
      </c>
      <c r="E3136" s="9">
        <v>221.3</v>
      </c>
      <c r="F3136" s="9">
        <v>186.36</v>
      </c>
      <c r="G3136" s="9">
        <v>256.61</v>
      </c>
      <c r="H3136" s="9">
        <v>195.89</v>
      </c>
      <c r="I3136" s="9">
        <v>269.73</v>
      </c>
      <c r="J3136" s="1" t="e">
        <f>VLOOKUP(A3136,'1927-2022'!$A$2:$A$24116,1,FALSE)</f>
        <v>#N/A</v>
      </c>
    </row>
    <row r="3137" spans="1:10" x14ac:dyDescent="0.3">
      <c r="A3137" s="2">
        <v>40904</v>
      </c>
      <c r="B3137" s="9">
        <v>124.84</v>
      </c>
      <c r="C3137" s="9">
        <v>171.91</v>
      </c>
      <c r="D3137" s="9">
        <v>160.83000000000001</v>
      </c>
      <c r="E3137" s="9">
        <v>221.46</v>
      </c>
      <c r="F3137" s="9">
        <v>186.49</v>
      </c>
      <c r="G3137" s="9">
        <v>256.79000000000002</v>
      </c>
      <c r="H3137" s="9">
        <v>196.53</v>
      </c>
      <c r="I3137" s="9">
        <v>270.62</v>
      </c>
      <c r="J3137" s="1">
        <f>VLOOKUP(A3137,'1927-2022'!$A$2:$A$24116,1,FALSE)</f>
        <v>40904</v>
      </c>
    </row>
    <row r="3138" spans="1:10" x14ac:dyDescent="0.3">
      <c r="A3138" s="2">
        <v>40905</v>
      </c>
      <c r="B3138" s="9">
        <v>124.9</v>
      </c>
      <c r="C3138" s="9">
        <v>171.98</v>
      </c>
      <c r="D3138" s="9">
        <v>161.22999999999999</v>
      </c>
      <c r="E3138" s="9">
        <v>222.01</v>
      </c>
      <c r="F3138" s="9">
        <v>187.57</v>
      </c>
      <c r="G3138" s="9">
        <v>258.27</v>
      </c>
      <c r="H3138" s="9">
        <v>199.42</v>
      </c>
      <c r="I3138" s="9">
        <v>274.60000000000002</v>
      </c>
      <c r="J3138" s="1">
        <f>VLOOKUP(A3138,'1927-2022'!$A$2:$A$24116,1,FALSE)</f>
        <v>40905</v>
      </c>
    </row>
    <row r="3139" spans="1:10" x14ac:dyDescent="0.3">
      <c r="A3139" s="2">
        <v>40906</v>
      </c>
      <c r="B3139" s="9">
        <v>124.9</v>
      </c>
      <c r="C3139" s="9">
        <v>171.99</v>
      </c>
      <c r="D3139" s="9">
        <v>161.4</v>
      </c>
      <c r="E3139" s="9">
        <v>222.24</v>
      </c>
      <c r="F3139" s="9">
        <v>187.77</v>
      </c>
      <c r="G3139" s="9">
        <v>258.55</v>
      </c>
      <c r="H3139" s="9">
        <v>199.38</v>
      </c>
      <c r="I3139" s="9">
        <v>274.54000000000002</v>
      </c>
      <c r="J3139" s="1">
        <f>VLOOKUP(A3139,'1927-2022'!$A$2:$A$24116,1,FALSE)</f>
        <v>40906</v>
      </c>
    </row>
    <row r="3140" spans="1:10" x14ac:dyDescent="0.3">
      <c r="A3140" s="2">
        <v>40907</v>
      </c>
      <c r="B3140" s="9">
        <v>124.95</v>
      </c>
      <c r="C3140" s="9">
        <v>172.05</v>
      </c>
      <c r="D3140" s="9">
        <v>161.62</v>
      </c>
      <c r="E3140" s="9">
        <v>222.55</v>
      </c>
      <c r="F3140" s="9">
        <v>188.18</v>
      </c>
      <c r="G3140" s="9">
        <v>259.11</v>
      </c>
      <c r="H3140" s="9">
        <v>199.81</v>
      </c>
      <c r="I3140" s="9">
        <v>275.13</v>
      </c>
      <c r="J3140" s="1">
        <f>VLOOKUP(A3140,'1927-2022'!$A$2:$A$24116,1,FALSE)</f>
        <v>40907</v>
      </c>
    </row>
    <row r="3141" spans="1:10" x14ac:dyDescent="0.3">
      <c r="A3141" s="2">
        <v>40910</v>
      </c>
      <c r="B3141" s="9">
        <v>124.95</v>
      </c>
      <c r="C3141" s="9">
        <v>172.05</v>
      </c>
      <c r="D3141" s="9">
        <v>161.62</v>
      </c>
      <c r="E3141" s="9">
        <v>222.55</v>
      </c>
      <c r="F3141" s="9">
        <v>188.18</v>
      </c>
      <c r="G3141" s="9">
        <v>259.11</v>
      </c>
      <c r="H3141" s="9">
        <v>199.81</v>
      </c>
      <c r="I3141" s="9">
        <v>275.13</v>
      </c>
      <c r="J3141" s="1" t="e">
        <f>VLOOKUP(A3141,'1927-2022'!$A$2:$A$24116,1,FALSE)</f>
        <v>#N/A</v>
      </c>
    </row>
    <row r="3142" spans="1:10" x14ac:dyDescent="0.3">
      <c r="A3142" s="2">
        <v>40911</v>
      </c>
      <c r="B3142" s="9">
        <v>124.91</v>
      </c>
      <c r="C3142" s="9">
        <v>172</v>
      </c>
      <c r="D3142" s="9">
        <v>161.35</v>
      </c>
      <c r="E3142" s="9">
        <v>222.18</v>
      </c>
      <c r="F3142" s="9">
        <v>187.35</v>
      </c>
      <c r="G3142" s="9">
        <v>257.97000000000003</v>
      </c>
      <c r="H3142" s="9">
        <v>197.44</v>
      </c>
      <c r="I3142" s="9">
        <v>271.87</v>
      </c>
      <c r="J3142" s="1">
        <f>VLOOKUP(A3142,'1927-2022'!$A$2:$A$24116,1,FALSE)</f>
        <v>40911</v>
      </c>
    </row>
    <row r="3143" spans="1:10" x14ac:dyDescent="0.3">
      <c r="A3143" s="2">
        <v>40912</v>
      </c>
      <c r="B3143" s="9">
        <v>124.91</v>
      </c>
      <c r="C3143" s="9">
        <v>172</v>
      </c>
      <c r="D3143" s="9">
        <v>161.37</v>
      </c>
      <c r="E3143" s="9">
        <v>222.19</v>
      </c>
      <c r="F3143" s="9">
        <v>187.12</v>
      </c>
      <c r="G3143" s="9">
        <v>257.66000000000003</v>
      </c>
      <c r="H3143" s="9">
        <v>196.49</v>
      </c>
      <c r="I3143" s="9">
        <v>270.56</v>
      </c>
      <c r="J3143" s="1">
        <f>VLOOKUP(A3143,'1927-2022'!$A$2:$A$24116,1,FALSE)</f>
        <v>40912</v>
      </c>
    </row>
    <row r="3144" spans="1:10" x14ac:dyDescent="0.3">
      <c r="A3144" s="2">
        <v>40913</v>
      </c>
      <c r="B3144" s="9">
        <v>124.92</v>
      </c>
      <c r="C3144" s="9">
        <v>172.02</v>
      </c>
      <c r="D3144" s="9">
        <v>161.43</v>
      </c>
      <c r="E3144" s="9">
        <v>222.28</v>
      </c>
      <c r="F3144" s="9">
        <v>187.28</v>
      </c>
      <c r="G3144" s="9">
        <v>257.87</v>
      </c>
      <c r="H3144" s="9">
        <v>196.32</v>
      </c>
      <c r="I3144" s="9">
        <v>270.32</v>
      </c>
      <c r="J3144" s="1">
        <f>VLOOKUP(A3144,'1927-2022'!$A$2:$A$24116,1,FALSE)</f>
        <v>40913</v>
      </c>
    </row>
    <row r="3145" spans="1:10" x14ac:dyDescent="0.3">
      <c r="A3145" s="2">
        <v>40914</v>
      </c>
      <c r="B3145" s="9">
        <v>124.93</v>
      </c>
      <c r="C3145" s="9">
        <v>172.03</v>
      </c>
      <c r="D3145" s="9">
        <v>161.56</v>
      </c>
      <c r="E3145" s="9">
        <v>222.46</v>
      </c>
      <c r="F3145" s="9">
        <v>187.64</v>
      </c>
      <c r="G3145" s="9">
        <v>258.37</v>
      </c>
      <c r="H3145" s="9">
        <v>197.35</v>
      </c>
      <c r="I3145" s="9">
        <v>271.75</v>
      </c>
      <c r="J3145" s="1">
        <f>VLOOKUP(A3145,'1927-2022'!$A$2:$A$24116,1,FALSE)</f>
        <v>40914</v>
      </c>
    </row>
    <row r="3146" spans="1:10" x14ac:dyDescent="0.3">
      <c r="A3146" s="2">
        <v>40917</v>
      </c>
      <c r="B3146" s="9">
        <v>124.96</v>
      </c>
      <c r="C3146" s="9">
        <v>172.07</v>
      </c>
      <c r="D3146" s="9">
        <v>161.68</v>
      </c>
      <c r="E3146" s="9">
        <v>222.63</v>
      </c>
      <c r="F3146" s="9">
        <v>187.79</v>
      </c>
      <c r="G3146" s="9">
        <v>258.58</v>
      </c>
      <c r="H3146" s="9">
        <v>197.18</v>
      </c>
      <c r="I3146" s="9">
        <v>271.51</v>
      </c>
      <c r="J3146" s="1">
        <f>VLOOKUP(A3146,'1927-2022'!$A$2:$A$24116,1,FALSE)</f>
        <v>40917</v>
      </c>
    </row>
    <row r="3147" spans="1:10" x14ac:dyDescent="0.3">
      <c r="A3147" s="2">
        <v>40918</v>
      </c>
      <c r="B3147" s="9">
        <v>124.96</v>
      </c>
      <c r="C3147" s="9">
        <v>172.07</v>
      </c>
      <c r="D3147" s="9">
        <v>161.6</v>
      </c>
      <c r="E3147" s="9">
        <v>222.52</v>
      </c>
      <c r="F3147" s="9">
        <v>187.59</v>
      </c>
      <c r="G3147" s="9">
        <v>258.31</v>
      </c>
      <c r="H3147" s="9">
        <v>197.09</v>
      </c>
      <c r="I3147" s="9">
        <v>271.39</v>
      </c>
      <c r="J3147" s="1">
        <f>VLOOKUP(A3147,'1927-2022'!$A$2:$A$24116,1,FALSE)</f>
        <v>40918</v>
      </c>
    </row>
    <row r="3148" spans="1:10" x14ac:dyDescent="0.3">
      <c r="A3148" s="2">
        <v>40919</v>
      </c>
      <c r="B3148" s="9">
        <v>125</v>
      </c>
      <c r="C3148" s="9">
        <v>172.13</v>
      </c>
      <c r="D3148" s="9">
        <v>161.84</v>
      </c>
      <c r="E3148" s="9">
        <v>222.84</v>
      </c>
      <c r="F3148" s="9">
        <v>188.29</v>
      </c>
      <c r="G3148" s="9">
        <v>259.26</v>
      </c>
      <c r="H3148" s="9">
        <v>198.69</v>
      </c>
      <c r="I3148" s="9">
        <v>273.58999999999997</v>
      </c>
      <c r="J3148" s="1">
        <f>VLOOKUP(A3148,'1927-2022'!$A$2:$A$24116,1,FALSE)</f>
        <v>40919</v>
      </c>
    </row>
    <row r="3149" spans="1:10" x14ac:dyDescent="0.3">
      <c r="A3149" s="2">
        <v>40920</v>
      </c>
      <c r="B3149" s="9">
        <v>125.01</v>
      </c>
      <c r="C3149" s="9">
        <v>172.14</v>
      </c>
      <c r="D3149" s="9">
        <v>161.74</v>
      </c>
      <c r="E3149" s="9">
        <v>222.72</v>
      </c>
      <c r="F3149" s="9">
        <v>187.95</v>
      </c>
      <c r="G3149" s="9">
        <v>258.8</v>
      </c>
      <c r="H3149" s="9">
        <v>198.08</v>
      </c>
      <c r="I3149" s="9">
        <v>272.76</v>
      </c>
      <c r="J3149" s="1">
        <f>VLOOKUP(A3149,'1927-2022'!$A$2:$A$24116,1,FALSE)</f>
        <v>40920</v>
      </c>
    </row>
    <row r="3150" spans="1:10" x14ac:dyDescent="0.3">
      <c r="A3150" s="2">
        <v>40921</v>
      </c>
      <c r="B3150" s="9">
        <v>125.03</v>
      </c>
      <c r="C3150" s="9">
        <v>172.16</v>
      </c>
      <c r="D3150" s="9">
        <v>162.07</v>
      </c>
      <c r="E3150" s="9">
        <v>223.17</v>
      </c>
      <c r="F3150" s="9">
        <v>188.78</v>
      </c>
      <c r="G3150" s="9">
        <v>259.94</v>
      </c>
      <c r="H3150" s="9">
        <v>200.07</v>
      </c>
      <c r="I3150" s="9">
        <v>275.49</v>
      </c>
      <c r="J3150" s="1">
        <f>VLOOKUP(A3150,'1927-2022'!$A$2:$A$24116,1,FALSE)</f>
        <v>40921</v>
      </c>
    </row>
    <row r="3151" spans="1:10" x14ac:dyDescent="0.3">
      <c r="A3151" s="2">
        <v>40924</v>
      </c>
      <c r="B3151" s="9">
        <v>125.03</v>
      </c>
      <c r="C3151" s="9">
        <v>172.16</v>
      </c>
      <c r="D3151" s="9">
        <v>162.07</v>
      </c>
      <c r="E3151" s="9">
        <v>223.17</v>
      </c>
      <c r="F3151" s="9">
        <v>188.78</v>
      </c>
      <c r="G3151" s="9">
        <v>259.94</v>
      </c>
      <c r="H3151" s="9">
        <v>200.07</v>
      </c>
      <c r="I3151" s="9">
        <v>275.49</v>
      </c>
      <c r="J3151" s="1" t="e">
        <f>VLOOKUP(A3151,'1927-2022'!$A$2:$A$24116,1,FALSE)</f>
        <v>#N/A</v>
      </c>
    </row>
    <row r="3152" spans="1:10" x14ac:dyDescent="0.3">
      <c r="A3152" s="2">
        <v>40925</v>
      </c>
      <c r="B3152" s="9">
        <v>125.04</v>
      </c>
      <c r="C3152" s="9">
        <v>172.18</v>
      </c>
      <c r="D3152" s="9">
        <v>162.1</v>
      </c>
      <c r="E3152" s="9">
        <v>223.21</v>
      </c>
      <c r="F3152" s="9">
        <v>188.85</v>
      </c>
      <c r="G3152" s="9">
        <v>260.04000000000002</v>
      </c>
      <c r="H3152" s="9">
        <v>200.28</v>
      </c>
      <c r="I3152" s="9">
        <v>275.79000000000002</v>
      </c>
      <c r="J3152" s="1">
        <f>VLOOKUP(A3152,'1927-2022'!$A$2:$A$24116,1,FALSE)</f>
        <v>40925</v>
      </c>
    </row>
    <row r="3153" spans="1:10" x14ac:dyDescent="0.3">
      <c r="A3153" s="2">
        <v>40926</v>
      </c>
      <c r="B3153" s="9">
        <v>125.01</v>
      </c>
      <c r="C3153" s="9">
        <v>172.14</v>
      </c>
      <c r="D3153" s="9">
        <v>161.94999999999999</v>
      </c>
      <c r="E3153" s="9">
        <v>223</v>
      </c>
      <c r="F3153" s="9">
        <v>188.38</v>
      </c>
      <c r="G3153" s="9">
        <v>259.39</v>
      </c>
      <c r="H3153" s="9">
        <v>198.95</v>
      </c>
      <c r="I3153" s="9">
        <v>273.95</v>
      </c>
      <c r="J3153" s="1">
        <f>VLOOKUP(A3153,'1927-2022'!$A$2:$A$24116,1,FALSE)</f>
        <v>40926</v>
      </c>
    </row>
    <row r="3154" spans="1:10" x14ac:dyDescent="0.3">
      <c r="A3154" s="2">
        <v>40927</v>
      </c>
      <c r="B3154" s="9">
        <v>125</v>
      </c>
      <c r="C3154" s="9">
        <v>172.13</v>
      </c>
      <c r="D3154" s="9">
        <v>161.66999999999999</v>
      </c>
      <c r="E3154" s="9">
        <v>222.62</v>
      </c>
      <c r="F3154" s="9">
        <v>187.57</v>
      </c>
      <c r="G3154" s="9">
        <v>258.27999999999997</v>
      </c>
      <c r="H3154" s="9">
        <v>197.05</v>
      </c>
      <c r="I3154" s="9">
        <v>271.33</v>
      </c>
      <c r="J3154" s="1">
        <f>VLOOKUP(A3154,'1927-2022'!$A$2:$A$24116,1,FALSE)</f>
        <v>40927</v>
      </c>
    </row>
    <row r="3155" spans="1:10" x14ac:dyDescent="0.3">
      <c r="A3155" s="2">
        <v>40928</v>
      </c>
      <c r="B3155" s="9">
        <v>124.98</v>
      </c>
      <c r="C3155" s="9">
        <v>172.1</v>
      </c>
      <c r="D3155" s="9">
        <v>161.44999999999999</v>
      </c>
      <c r="E3155" s="9">
        <v>222.31</v>
      </c>
      <c r="F3155" s="9">
        <v>186.94</v>
      </c>
      <c r="G3155" s="9">
        <v>257.41000000000003</v>
      </c>
      <c r="H3155" s="9">
        <v>195.76</v>
      </c>
      <c r="I3155" s="9">
        <v>269.55</v>
      </c>
      <c r="J3155" s="1">
        <f>VLOOKUP(A3155,'1927-2022'!$A$2:$A$24116,1,FALSE)</f>
        <v>40928</v>
      </c>
    </row>
    <row r="3156" spans="1:10" x14ac:dyDescent="0.3">
      <c r="A3156" s="2">
        <v>40931</v>
      </c>
      <c r="B3156" s="9">
        <v>124.99</v>
      </c>
      <c r="C3156" s="9">
        <v>172.12</v>
      </c>
      <c r="D3156" s="9">
        <v>161.35</v>
      </c>
      <c r="E3156" s="9">
        <v>222.18</v>
      </c>
      <c r="F3156" s="9">
        <v>186.54</v>
      </c>
      <c r="G3156" s="9">
        <v>256.86</v>
      </c>
      <c r="H3156" s="9">
        <v>194.76</v>
      </c>
      <c r="I3156" s="9">
        <v>268.19</v>
      </c>
      <c r="J3156" s="1">
        <f>VLOOKUP(A3156,'1927-2022'!$A$2:$A$24116,1,FALSE)</f>
        <v>40931</v>
      </c>
    </row>
    <row r="3157" spans="1:10" x14ac:dyDescent="0.3">
      <c r="A3157" s="2">
        <v>40932</v>
      </c>
      <c r="B3157" s="9">
        <v>124.99</v>
      </c>
      <c r="C3157" s="9">
        <v>172.12</v>
      </c>
      <c r="D3157" s="9">
        <v>161.43</v>
      </c>
      <c r="E3157" s="9">
        <v>222.28</v>
      </c>
      <c r="F3157" s="9">
        <v>186.7</v>
      </c>
      <c r="G3157" s="9">
        <v>257.07</v>
      </c>
      <c r="H3157" s="9">
        <v>194.76</v>
      </c>
      <c r="I3157" s="9">
        <v>268.19</v>
      </c>
      <c r="J3157" s="1">
        <f>VLOOKUP(A3157,'1927-2022'!$A$2:$A$24116,1,FALSE)</f>
        <v>40932</v>
      </c>
    </row>
    <row r="3158" spans="1:10" x14ac:dyDescent="0.3">
      <c r="A3158" s="2">
        <v>40933</v>
      </c>
      <c r="B3158" s="9">
        <v>125.05</v>
      </c>
      <c r="C3158" s="9">
        <v>172.2</v>
      </c>
      <c r="D3158" s="9">
        <v>162.08000000000001</v>
      </c>
      <c r="E3158" s="9">
        <v>223.18</v>
      </c>
      <c r="F3158" s="9">
        <v>187.66</v>
      </c>
      <c r="G3158" s="9">
        <v>258.39999999999998</v>
      </c>
      <c r="H3158" s="9">
        <v>195.63</v>
      </c>
      <c r="I3158" s="9">
        <v>269.37</v>
      </c>
      <c r="J3158" s="1">
        <f>VLOOKUP(A3158,'1927-2022'!$A$2:$A$24116,1,FALSE)</f>
        <v>40933</v>
      </c>
    </row>
    <row r="3159" spans="1:10" x14ac:dyDescent="0.3">
      <c r="A3159" s="2">
        <v>40934</v>
      </c>
      <c r="B3159" s="9">
        <v>125.08</v>
      </c>
      <c r="C3159" s="9">
        <v>172.24</v>
      </c>
      <c r="D3159" s="9">
        <v>162.38999999999999</v>
      </c>
      <c r="E3159" s="9">
        <v>223.61</v>
      </c>
      <c r="F3159" s="9">
        <v>188.62</v>
      </c>
      <c r="G3159" s="9">
        <v>259.73</v>
      </c>
      <c r="H3159" s="9">
        <v>197.09</v>
      </c>
      <c r="I3159" s="9">
        <v>271.39</v>
      </c>
      <c r="J3159" s="1">
        <f>VLOOKUP(A3159,'1927-2022'!$A$2:$A$24116,1,FALSE)</f>
        <v>40934</v>
      </c>
    </row>
    <row r="3160" spans="1:10" x14ac:dyDescent="0.3">
      <c r="A3160" s="2">
        <v>40935</v>
      </c>
      <c r="B3160" s="9">
        <v>125.09</v>
      </c>
      <c r="C3160" s="9">
        <v>172.25</v>
      </c>
      <c r="D3160" s="9">
        <v>162.44999999999999</v>
      </c>
      <c r="E3160" s="9">
        <v>223.69</v>
      </c>
      <c r="F3160" s="9">
        <v>189.03</v>
      </c>
      <c r="G3160" s="9">
        <v>260.27999999999997</v>
      </c>
      <c r="H3160" s="9">
        <v>197.91</v>
      </c>
      <c r="I3160" s="9">
        <v>272.52</v>
      </c>
      <c r="J3160" s="1">
        <f>VLOOKUP(A3160,'1927-2022'!$A$2:$A$24116,1,FALSE)</f>
        <v>40935</v>
      </c>
    </row>
    <row r="3161" spans="1:10" x14ac:dyDescent="0.3">
      <c r="A3161" s="2">
        <v>40938</v>
      </c>
      <c r="B3161" s="9">
        <v>125.09</v>
      </c>
      <c r="C3161" s="9">
        <v>172.25</v>
      </c>
      <c r="D3161" s="9">
        <v>162.55000000000001</v>
      </c>
      <c r="E3161" s="9">
        <v>223.83</v>
      </c>
      <c r="F3161" s="9">
        <v>189.48</v>
      </c>
      <c r="G3161" s="9">
        <v>260.89999999999998</v>
      </c>
      <c r="H3161" s="9">
        <v>199.55</v>
      </c>
      <c r="I3161" s="9">
        <v>274.77999999999997</v>
      </c>
      <c r="J3161" s="1">
        <f>VLOOKUP(A3161,'1927-2022'!$A$2:$A$24116,1,FALSE)</f>
        <v>40938</v>
      </c>
    </row>
    <row r="3162" spans="1:10" x14ac:dyDescent="0.3">
      <c r="A3162" s="2">
        <v>40939</v>
      </c>
      <c r="B3162" s="9">
        <v>125.06</v>
      </c>
      <c r="C3162" s="9">
        <v>172.21</v>
      </c>
      <c r="D3162" s="9">
        <v>162.66</v>
      </c>
      <c r="E3162" s="9">
        <v>223.98</v>
      </c>
      <c r="F3162" s="9">
        <v>189.79</v>
      </c>
      <c r="G3162" s="9">
        <v>261.33999999999997</v>
      </c>
      <c r="H3162" s="9">
        <v>200.67</v>
      </c>
      <c r="I3162" s="9">
        <v>276.32</v>
      </c>
      <c r="J3162" s="1">
        <f>VLOOKUP(A3162,'1927-2022'!$A$2:$A$24116,1,FALSE)</f>
        <v>40939</v>
      </c>
    </row>
    <row r="3163" spans="1:10" x14ac:dyDescent="0.3">
      <c r="A3163" s="2">
        <v>40940</v>
      </c>
      <c r="B3163" s="9">
        <v>125.05</v>
      </c>
      <c r="C3163" s="9">
        <v>172.2</v>
      </c>
      <c r="D3163" s="9">
        <v>162.59</v>
      </c>
      <c r="E3163" s="9">
        <v>223.89</v>
      </c>
      <c r="F3163" s="9">
        <v>189.41</v>
      </c>
      <c r="G3163" s="9">
        <v>260.81</v>
      </c>
      <c r="H3163" s="9">
        <v>199.16</v>
      </c>
      <c r="I3163" s="9">
        <v>274.25</v>
      </c>
      <c r="J3163" s="1">
        <f>VLOOKUP(A3163,'1927-2022'!$A$2:$A$24116,1,FALSE)</f>
        <v>40940</v>
      </c>
    </row>
    <row r="3164" spans="1:10" x14ac:dyDescent="0.3">
      <c r="A3164" s="2">
        <v>40941</v>
      </c>
      <c r="B3164" s="9">
        <v>125.05</v>
      </c>
      <c r="C3164" s="9">
        <v>172.2</v>
      </c>
      <c r="D3164" s="9">
        <v>162.66</v>
      </c>
      <c r="E3164" s="9">
        <v>223.98</v>
      </c>
      <c r="F3164" s="9">
        <v>189.68</v>
      </c>
      <c r="G3164" s="9">
        <v>261.18</v>
      </c>
      <c r="H3164" s="9">
        <v>199.51</v>
      </c>
      <c r="I3164" s="9">
        <v>274.72000000000003</v>
      </c>
      <c r="J3164" s="1">
        <f>VLOOKUP(A3164,'1927-2022'!$A$2:$A$24116,1,FALSE)</f>
        <v>40941</v>
      </c>
    </row>
    <row r="3165" spans="1:10" x14ac:dyDescent="0.3">
      <c r="A3165" s="2">
        <v>40942</v>
      </c>
      <c r="B3165" s="9">
        <v>125.01</v>
      </c>
      <c r="C3165" s="9">
        <v>172.14</v>
      </c>
      <c r="D3165" s="9">
        <v>162.22</v>
      </c>
      <c r="E3165" s="9">
        <v>223.37</v>
      </c>
      <c r="F3165" s="9">
        <v>188.47</v>
      </c>
      <c r="G3165" s="9">
        <v>259.52</v>
      </c>
      <c r="H3165" s="9">
        <v>196.49</v>
      </c>
      <c r="I3165" s="9">
        <v>270.57</v>
      </c>
      <c r="J3165" s="1">
        <f>VLOOKUP(A3165,'1927-2022'!$A$2:$A$24116,1,FALSE)</f>
        <v>40942</v>
      </c>
    </row>
    <row r="3166" spans="1:10" x14ac:dyDescent="0.3">
      <c r="A3166" s="2">
        <v>40945</v>
      </c>
      <c r="B3166" s="9">
        <v>125.04</v>
      </c>
      <c r="C3166" s="9">
        <v>172.18</v>
      </c>
      <c r="D3166" s="9">
        <v>162.41</v>
      </c>
      <c r="E3166" s="9">
        <v>223.64</v>
      </c>
      <c r="F3166" s="9">
        <v>188.96</v>
      </c>
      <c r="G3166" s="9">
        <v>260.2</v>
      </c>
      <c r="H3166" s="9">
        <v>197.7</v>
      </c>
      <c r="I3166" s="9">
        <v>272.23</v>
      </c>
      <c r="J3166" s="1">
        <f>VLOOKUP(A3166,'1927-2022'!$A$2:$A$24116,1,FALSE)</f>
        <v>40945</v>
      </c>
    </row>
    <row r="3167" spans="1:10" x14ac:dyDescent="0.3">
      <c r="A3167" s="2">
        <v>40946</v>
      </c>
      <c r="B3167" s="9">
        <v>124.99</v>
      </c>
      <c r="C3167" s="9">
        <v>172.12</v>
      </c>
      <c r="D3167" s="9">
        <v>162.09</v>
      </c>
      <c r="E3167" s="9">
        <v>223.2</v>
      </c>
      <c r="F3167" s="9">
        <v>188.22</v>
      </c>
      <c r="G3167" s="9">
        <v>259.18</v>
      </c>
      <c r="H3167" s="9">
        <v>196.36</v>
      </c>
      <c r="I3167" s="9">
        <v>270.39</v>
      </c>
      <c r="J3167" s="1">
        <f>VLOOKUP(A3167,'1927-2022'!$A$2:$A$24116,1,FALSE)</f>
        <v>40946</v>
      </c>
    </row>
    <row r="3168" spans="1:10" x14ac:dyDescent="0.3">
      <c r="A3168" s="2">
        <v>40947</v>
      </c>
      <c r="B3168" s="9">
        <v>124.98</v>
      </c>
      <c r="C3168" s="9">
        <v>172.11</v>
      </c>
      <c r="D3168" s="9">
        <v>162.04</v>
      </c>
      <c r="E3168" s="9">
        <v>223.13</v>
      </c>
      <c r="F3168" s="9">
        <v>188.13</v>
      </c>
      <c r="G3168" s="9">
        <v>259.05</v>
      </c>
      <c r="H3168" s="9">
        <v>196.23</v>
      </c>
      <c r="I3168" s="9">
        <v>270.20999999999998</v>
      </c>
      <c r="J3168" s="1">
        <f>VLOOKUP(A3168,'1927-2022'!$A$2:$A$24116,1,FALSE)</f>
        <v>40947</v>
      </c>
    </row>
    <row r="3169" spans="1:10" x14ac:dyDescent="0.3">
      <c r="A3169" s="2">
        <v>40948</v>
      </c>
      <c r="B3169" s="9">
        <v>124.95</v>
      </c>
      <c r="C3169" s="9">
        <v>172.06</v>
      </c>
      <c r="D3169" s="9">
        <v>161.80000000000001</v>
      </c>
      <c r="E3169" s="9">
        <v>222.79</v>
      </c>
      <c r="F3169" s="9">
        <v>187.68</v>
      </c>
      <c r="G3169" s="9">
        <v>258.44</v>
      </c>
      <c r="H3169" s="9">
        <v>195.28</v>
      </c>
      <c r="I3169" s="9">
        <v>268.91000000000003</v>
      </c>
      <c r="J3169" s="1">
        <f>VLOOKUP(A3169,'1927-2022'!$A$2:$A$24116,1,FALSE)</f>
        <v>40948</v>
      </c>
    </row>
    <row r="3170" spans="1:10" x14ac:dyDescent="0.3">
      <c r="A3170" s="2">
        <v>40949</v>
      </c>
      <c r="B3170" s="9">
        <v>124.95</v>
      </c>
      <c r="C3170" s="9">
        <v>172.06</v>
      </c>
      <c r="D3170" s="9">
        <v>162.1</v>
      </c>
      <c r="E3170" s="9">
        <v>223.22</v>
      </c>
      <c r="F3170" s="9">
        <v>188.56</v>
      </c>
      <c r="G3170" s="9">
        <v>259.64</v>
      </c>
      <c r="H3170" s="9">
        <v>197.01</v>
      </c>
      <c r="I3170" s="9">
        <v>271.27999999999997</v>
      </c>
      <c r="J3170" s="1">
        <f>VLOOKUP(A3170,'1927-2022'!$A$2:$A$24116,1,FALSE)</f>
        <v>40949</v>
      </c>
    </row>
    <row r="3171" spans="1:10" x14ac:dyDescent="0.3">
      <c r="A3171" s="2">
        <v>40952</v>
      </c>
      <c r="B3171" s="9">
        <v>124.9</v>
      </c>
      <c r="C3171" s="9">
        <v>171.99</v>
      </c>
      <c r="D3171" s="9">
        <v>161.87</v>
      </c>
      <c r="E3171" s="9">
        <v>222.9</v>
      </c>
      <c r="F3171" s="9">
        <v>188.18</v>
      </c>
      <c r="G3171" s="9">
        <v>259.12</v>
      </c>
      <c r="H3171" s="9">
        <v>196.45</v>
      </c>
      <c r="I3171" s="9">
        <v>270.51</v>
      </c>
      <c r="J3171" s="1">
        <f>VLOOKUP(A3171,'1927-2022'!$A$2:$A$24116,1,FALSE)</f>
        <v>40952</v>
      </c>
    </row>
    <row r="3172" spans="1:10" x14ac:dyDescent="0.3">
      <c r="A3172" s="2">
        <v>40953</v>
      </c>
      <c r="B3172" s="9">
        <v>124.89</v>
      </c>
      <c r="C3172" s="9">
        <v>171.97</v>
      </c>
      <c r="D3172" s="9">
        <v>162.01</v>
      </c>
      <c r="E3172" s="9">
        <v>223.09</v>
      </c>
      <c r="F3172" s="9">
        <v>188.76</v>
      </c>
      <c r="G3172" s="9">
        <v>259.92</v>
      </c>
      <c r="H3172" s="9">
        <v>198.08</v>
      </c>
      <c r="I3172" s="9">
        <v>272.77</v>
      </c>
      <c r="J3172" s="1">
        <f>VLOOKUP(A3172,'1927-2022'!$A$2:$A$24116,1,FALSE)</f>
        <v>40953</v>
      </c>
    </row>
    <row r="3173" spans="1:10" x14ac:dyDescent="0.3">
      <c r="A3173" s="2">
        <v>40954</v>
      </c>
      <c r="B3173" s="9">
        <v>124.9</v>
      </c>
      <c r="C3173" s="9">
        <v>172</v>
      </c>
      <c r="D3173" s="9">
        <v>162.12</v>
      </c>
      <c r="E3173" s="9">
        <v>223.25</v>
      </c>
      <c r="F3173" s="9">
        <v>188.83</v>
      </c>
      <c r="G3173" s="9">
        <v>260.02</v>
      </c>
      <c r="H3173" s="9">
        <v>197.74</v>
      </c>
      <c r="I3173" s="9">
        <v>272.29000000000002</v>
      </c>
      <c r="J3173" s="1">
        <f>VLOOKUP(A3173,'1927-2022'!$A$2:$A$24116,1,FALSE)</f>
        <v>40954</v>
      </c>
    </row>
    <row r="3174" spans="1:10" x14ac:dyDescent="0.3">
      <c r="A3174" s="2">
        <v>40955</v>
      </c>
      <c r="B3174" s="9">
        <v>124.87</v>
      </c>
      <c r="C3174" s="9">
        <v>171.95</v>
      </c>
      <c r="D3174" s="9">
        <v>161.65</v>
      </c>
      <c r="E3174" s="9">
        <v>222.6</v>
      </c>
      <c r="F3174" s="9">
        <v>187.97</v>
      </c>
      <c r="G3174" s="9">
        <v>258.83999999999997</v>
      </c>
      <c r="H3174" s="9">
        <v>196.32</v>
      </c>
      <c r="I3174" s="9">
        <v>270.33999999999997</v>
      </c>
      <c r="J3174" s="1">
        <f>VLOOKUP(A3174,'1927-2022'!$A$2:$A$24116,1,FALSE)</f>
        <v>40955</v>
      </c>
    </row>
    <row r="3175" spans="1:10" x14ac:dyDescent="0.3">
      <c r="A3175" s="2">
        <v>40956</v>
      </c>
      <c r="B3175" s="9">
        <v>124.89</v>
      </c>
      <c r="C3175" s="9">
        <v>171.98</v>
      </c>
      <c r="D3175" s="9">
        <v>161.66999999999999</v>
      </c>
      <c r="E3175" s="9">
        <v>222.63</v>
      </c>
      <c r="F3175" s="9">
        <v>187.88</v>
      </c>
      <c r="G3175" s="9">
        <v>258.72000000000003</v>
      </c>
      <c r="H3175" s="9">
        <v>196.06</v>
      </c>
      <c r="I3175" s="9">
        <v>269.98</v>
      </c>
      <c r="J3175" s="1">
        <f>VLOOKUP(A3175,'1927-2022'!$A$2:$A$24116,1,FALSE)</f>
        <v>40956</v>
      </c>
    </row>
    <row r="3176" spans="1:10" x14ac:dyDescent="0.3">
      <c r="A3176" s="2">
        <v>40959</v>
      </c>
      <c r="B3176" s="9">
        <v>124.89</v>
      </c>
      <c r="C3176" s="9">
        <v>171.98</v>
      </c>
      <c r="D3176" s="9">
        <v>161.66999999999999</v>
      </c>
      <c r="E3176" s="9">
        <v>222.63</v>
      </c>
      <c r="F3176" s="9">
        <v>187.88</v>
      </c>
      <c r="G3176" s="9">
        <v>258.72000000000003</v>
      </c>
      <c r="H3176" s="9">
        <v>196.06</v>
      </c>
      <c r="I3176" s="9">
        <v>269.98</v>
      </c>
      <c r="J3176" s="1" t="e">
        <f>VLOOKUP(A3176,'1927-2022'!$A$2:$A$24116,1,FALSE)</f>
        <v>#N/A</v>
      </c>
    </row>
    <row r="3177" spans="1:10" x14ac:dyDescent="0.3">
      <c r="A3177" s="2">
        <v>40960</v>
      </c>
      <c r="B3177" s="9">
        <v>124.87</v>
      </c>
      <c r="C3177" s="9">
        <v>171.95</v>
      </c>
      <c r="D3177" s="9">
        <v>161.47</v>
      </c>
      <c r="E3177" s="9">
        <v>222.35</v>
      </c>
      <c r="F3177" s="9">
        <v>187.48</v>
      </c>
      <c r="G3177" s="9">
        <v>258.17</v>
      </c>
      <c r="H3177" s="9">
        <v>195.28</v>
      </c>
      <c r="I3177" s="9">
        <v>268.91000000000003</v>
      </c>
      <c r="J3177" s="1">
        <f>VLOOKUP(A3177,'1927-2022'!$A$2:$A$24116,1,FALSE)</f>
        <v>40960</v>
      </c>
    </row>
    <row r="3178" spans="1:10" x14ac:dyDescent="0.3">
      <c r="A3178" s="2">
        <v>40961</v>
      </c>
      <c r="B3178" s="9">
        <v>124.9</v>
      </c>
      <c r="C3178" s="9">
        <v>171.99</v>
      </c>
      <c r="D3178" s="9">
        <v>161.72</v>
      </c>
      <c r="E3178" s="9">
        <v>222.7</v>
      </c>
      <c r="F3178" s="9">
        <v>188.06</v>
      </c>
      <c r="G3178" s="9">
        <v>258.97000000000003</v>
      </c>
      <c r="H3178" s="9">
        <v>196.27</v>
      </c>
      <c r="I3178" s="9">
        <v>270.27999999999997</v>
      </c>
      <c r="J3178" s="1">
        <f>VLOOKUP(A3178,'1927-2022'!$A$2:$A$24116,1,FALSE)</f>
        <v>40961</v>
      </c>
    </row>
    <row r="3179" spans="1:10" x14ac:dyDescent="0.3">
      <c r="A3179" s="2">
        <v>40962</v>
      </c>
      <c r="B3179" s="9">
        <v>124.88</v>
      </c>
      <c r="C3179" s="9">
        <v>171.97</v>
      </c>
      <c r="D3179" s="9">
        <v>161.69999999999999</v>
      </c>
      <c r="E3179" s="9">
        <v>222.68</v>
      </c>
      <c r="F3179" s="9">
        <v>188.29</v>
      </c>
      <c r="G3179" s="9">
        <v>259.27999999999997</v>
      </c>
      <c r="H3179" s="9">
        <v>196.88</v>
      </c>
      <c r="I3179" s="9">
        <v>271.11</v>
      </c>
      <c r="J3179" s="1">
        <f>VLOOKUP(A3179,'1927-2022'!$A$2:$A$24116,1,FALSE)</f>
        <v>40962</v>
      </c>
    </row>
    <row r="3180" spans="1:10" x14ac:dyDescent="0.3">
      <c r="A3180" s="2">
        <v>40963</v>
      </c>
      <c r="B3180" s="9">
        <v>124.85</v>
      </c>
      <c r="C3180" s="9">
        <v>171.93</v>
      </c>
      <c r="D3180" s="9">
        <v>161.59</v>
      </c>
      <c r="E3180" s="9">
        <v>222.52</v>
      </c>
      <c r="F3180" s="9">
        <v>188.26</v>
      </c>
      <c r="G3180" s="9">
        <v>259.25</v>
      </c>
      <c r="H3180" s="9">
        <v>197.31</v>
      </c>
      <c r="I3180" s="9">
        <v>271.70999999999998</v>
      </c>
      <c r="J3180" s="1">
        <f>VLOOKUP(A3180,'1927-2022'!$A$2:$A$24116,1,FALSE)</f>
        <v>40963</v>
      </c>
    </row>
    <row r="3181" spans="1:10" x14ac:dyDescent="0.3">
      <c r="A3181" s="2">
        <v>40966</v>
      </c>
      <c r="B3181" s="9">
        <v>124.9</v>
      </c>
      <c r="C3181" s="9">
        <v>172</v>
      </c>
      <c r="D3181" s="9">
        <v>161.93</v>
      </c>
      <c r="E3181" s="9">
        <v>222.99</v>
      </c>
      <c r="F3181" s="9">
        <v>188.89</v>
      </c>
      <c r="G3181" s="9">
        <v>260.12</v>
      </c>
      <c r="H3181" s="9">
        <v>198.65</v>
      </c>
      <c r="I3181" s="9">
        <v>273.55</v>
      </c>
      <c r="J3181" s="1">
        <f>VLOOKUP(A3181,'1927-2022'!$A$2:$A$24116,1,FALSE)</f>
        <v>40966</v>
      </c>
    </row>
    <row r="3182" spans="1:10" x14ac:dyDescent="0.3">
      <c r="A3182" s="2">
        <v>40967</v>
      </c>
      <c r="B3182" s="9">
        <v>124.91</v>
      </c>
      <c r="C3182" s="9">
        <v>172.02</v>
      </c>
      <c r="D3182" s="9">
        <v>161.94999999999999</v>
      </c>
      <c r="E3182" s="9">
        <v>223.02</v>
      </c>
      <c r="F3182" s="9">
        <v>188.96</v>
      </c>
      <c r="G3182" s="9">
        <v>260.20999999999998</v>
      </c>
      <c r="H3182" s="9">
        <v>198.43</v>
      </c>
      <c r="I3182" s="9">
        <v>273.25</v>
      </c>
      <c r="J3182" s="1">
        <f>VLOOKUP(A3182,'1927-2022'!$A$2:$A$24116,1,FALSE)</f>
        <v>40967</v>
      </c>
    </row>
    <row r="3183" spans="1:10" x14ac:dyDescent="0.3">
      <c r="A3183" s="2">
        <v>40968</v>
      </c>
      <c r="B3183" s="9">
        <v>124.88</v>
      </c>
      <c r="C3183" s="9">
        <v>171.97</v>
      </c>
      <c r="D3183" s="9">
        <v>161.66</v>
      </c>
      <c r="E3183" s="9">
        <v>222.62</v>
      </c>
      <c r="F3183" s="9">
        <v>188.33</v>
      </c>
      <c r="G3183" s="9">
        <v>259.33999999999997</v>
      </c>
      <c r="H3183" s="9">
        <v>197.43</v>
      </c>
      <c r="I3183" s="9">
        <v>271.87</v>
      </c>
      <c r="J3183" s="1">
        <f>VLOOKUP(A3183,'1927-2022'!$A$2:$A$24116,1,FALSE)</f>
        <v>40968</v>
      </c>
    </row>
    <row r="3184" spans="1:10" x14ac:dyDescent="0.3">
      <c r="A3184" s="2">
        <v>40969</v>
      </c>
      <c r="B3184" s="9">
        <v>124.9</v>
      </c>
      <c r="C3184" s="9">
        <v>172.01</v>
      </c>
      <c r="D3184" s="9">
        <v>161.54</v>
      </c>
      <c r="E3184" s="9">
        <v>222.45</v>
      </c>
      <c r="F3184" s="9">
        <v>187.72</v>
      </c>
      <c r="G3184" s="9">
        <v>258.51</v>
      </c>
      <c r="H3184" s="9">
        <v>195.77</v>
      </c>
      <c r="I3184" s="9">
        <v>269.60000000000002</v>
      </c>
      <c r="J3184" s="1">
        <f>VLOOKUP(A3184,'1927-2022'!$A$2:$A$24116,1,FALSE)</f>
        <v>40969</v>
      </c>
    </row>
    <row r="3185" spans="1:10" x14ac:dyDescent="0.3">
      <c r="A3185" s="2">
        <v>40970</v>
      </c>
      <c r="B3185" s="9">
        <v>124.95</v>
      </c>
      <c r="C3185" s="9">
        <v>172.07</v>
      </c>
      <c r="D3185" s="9">
        <v>161.94</v>
      </c>
      <c r="E3185" s="9">
        <v>223</v>
      </c>
      <c r="F3185" s="9">
        <v>188.53</v>
      </c>
      <c r="G3185" s="9">
        <v>259.62</v>
      </c>
      <c r="H3185" s="9">
        <v>196.82</v>
      </c>
      <c r="I3185" s="9">
        <v>271.04000000000002</v>
      </c>
      <c r="J3185" s="1">
        <f>VLOOKUP(A3185,'1927-2022'!$A$2:$A$24116,1,FALSE)</f>
        <v>40970</v>
      </c>
    </row>
    <row r="3186" spans="1:10" x14ac:dyDescent="0.3">
      <c r="A3186" s="2">
        <v>40973</v>
      </c>
      <c r="B3186" s="9">
        <v>124.89</v>
      </c>
      <c r="C3186" s="9">
        <v>171.98</v>
      </c>
      <c r="D3186" s="9">
        <v>161.69999999999999</v>
      </c>
      <c r="E3186" s="9">
        <v>222.68</v>
      </c>
      <c r="F3186" s="9">
        <v>188.22</v>
      </c>
      <c r="G3186" s="9">
        <v>259.19</v>
      </c>
      <c r="H3186" s="9">
        <v>196.38</v>
      </c>
      <c r="I3186" s="9">
        <v>270.44</v>
      </c>
      <c r="J3186" s="1">
        <f>VLOOKUP(A3186,'1927-2022'!$A$2:$A$24116,1,FALSE)</f>
        <v>40973</v>
      </c>
    </row>
    <row r="3187" spans="1:10" x14ac:dyDescent="0.3">
      <c r="A3187" s="2">
        <v>40974</v>
      </c>
      <c r="B3187" s="9">
        <v>124.95</v>
      </c>
      <c r="C3187" s="9">
        <v>172.07</v>
      </c>
      <c r="D3187" s="9">
        <v>162.03</v>
      </c>
      <c r="E3187" s="9">
        <v>223.13</v>
      </c>
      <c r="F3187" s="9">
        <v>189</v>
      </c>
      <c r="G3187" s="9">
        <v>260.27999999999997</v>
      </c>
      <c r="H3187" s="9">
        <v>197.91</v>
      </c>
      <c r="I3187" s="9">
        <v>272.54000000000002</v>
      </c>
      <c r="J3187" s="1">
        <f>VLOOKUP(A3187,'1927-2022'!$A$2:$A$24116,1,FALSE)</f>
        <v>40974</v>
      </c>
    </row>
    <row r="3188" spans="1:10" x14ac:dyDescent="0.3">
      <c r="A3188" s="2">
        <v>40975</v>
      </c>
      <c r="B3188" s="9">
        <v>124.88</v>
      </c>
      <c r="C3188" s="9">
        <v>171.97</v>
      </c>
      <c r="D3188" s="9">
        <v>161.83000000000001</v>
      </c>
      <c r="E3188" s="9">
        <v>222.85</v>
      </c>
      <c r="F3188" s="9">
        <v>188.71</v>
      </c>
      <c r="G3188" s="9">
        <v>259.88</v>
      </c>
      <c r="H3188" s="9">
        <v>197.21</v>
      </c>
      <c r="I3188" s="9">
        <v>271.58</v>
      </c>
      <c r="J3188" s="1">
        <f>VLOOKUP(A3188,'1927-2022'!$A$2:$A$24116,1,FALSE)</f>
        <v>40975</v>
      </c>
    </row>
    <row r="3189" spans="1:10" x14ac:dyDescent="0.3">
      <c r="A3189" s="2">
        <v>40976</v>
      </c>
      <c r="B3189" s="9">
        <v>124.86</v>
      </c>
      <c r="C3189" s="9">
        <v>171.95</v>
      </c>
      <c r="D3189" s="9">
        <v>161.63</v>
      </c>
      <c r="E3189" s="9">
        <v>222.58</v>
      </c>
      <c r="F3189" s="9">
        <v>188.26</v>
      </c>
      <c r="G3189" s="9">
        <v>259.26</v>
      </c>
      <c r="H3189" s="9">
        <v>196.08</v>
      </c>
      <c r="I3189" s="9">
        <v>270.02</v>
      </c>
      <c r="J3189" s="1">
        <f>VLOOKUP(A3189,'1927-2022'!$A$2:$A$24116,1,FALSE)</f>
        <v>40976</v>
      </c>
    </row>
    <row r="3190" spans="1:10" x14ac:dyDescent="0.3">
      <c r="A3190" s="2">
        <v>40977</v>
      </c>
      <c r="B3190" s="9">
        <v>124.82</v>
      </c>
      <c r="C3190" s="9">
        <v>171.9</v>
      </c>
      <c r="D3190" s="9">
        <v>161.47</v>
      </c>
      <c r="E3190" s="9">
        <v>222.36</v>
      </c>
      <c r="F3190" s="9">
        <v>187.99</v>
      </c>
      <c r="G3190" s="9">
        <v>258.89</v>
      </c>
      <c r="H3190" s="9">
        <v>195.56</v>
      </c>
      <c r="I3190" s="9">
        <v>269.3</v>
      </c>
      <c r="J3190" s="1">
        <f>VLOOKUP(A3190,'1927-2022'!$A$2:$A$24116,1,FALSE)</f>
        <v>40977</v>
      </c>
    </row>
    <row r="3191" spans="1:10" x14ac:dyDescent="0.3">
      <c r="A3191" s="2">
        <v>40980</v>
      </c>
      <c r="B3191" s="9">
        <v>124.82</v>
      </c>
      <c r="C3191" s="9">
        <v>171.9</v>
      </c>
      <c r="D3191" s="9">
        <v>161.41999999999999</v>
      </c>
      <c r="E3191" s="9">
        <v>222.29</v>
      </c>
      <c r="F3191" s="9">
        <v>188.04</v>
      </c>
      <c r="G3191" s="9">
        <v>258.95</v>
      </c>
      <c r="H3191" s="9">
        <v>195.86</v>
      </c>
      <c r="I3191" s="9">
        <v>269.72000000000003</v>
      </c>
      <c r="J3191" s="1">
        <f>VLOOKUP(A3191,'1927-2022'!$A$2:$A$24116,1,FALSE)</f>
        <v>40980</v>
      </c>
    </row>
    <row r="3192" spans="1:10" x14ac:dyDescent="0.3">
      <c r="A3192" s="2">
        <v>40981</v>
      </c>
      <c r="B3192" s="9">
        <v>124.79</v>
      </c>
      <c r="C3192" s="9">
        <v>171.85</v>
      </c>
      <c r="D3192" s="9">
        <v>161</v>
      </c>
      <c r="E3192" s="9">
        <v>221.71</v>
      </c>
      <c r="F3192" s="9">
        <v>187.14</v>
      </c>
      <c r="G3192" s="9">
        <v>257.70999999999998</v>
      </c>
      <c r="H3192" s="9">
        <v>194.07</v>
      </c>
      <c r="I3192" s="9">
        <v>267.27</v>
      </c>
      <c r="J3192" s="1">
        <f>VLOOKUP(A3192,'1927-2022'!$A$2:$A$24116,1,FALSE)</f>
        <v>40981</v>
      </c>
    </row>
    <row r="3193" spans="1:10" x14ac:dyDescent="0.3">
      <c r="A3193" s="2">
        <v>40982</v>
      </c>
      <c r="B3193" s="9">
        <v>124.64</v>
      </c>
      <c r="C3193" s="9">
        <v>171.65</v>
      </c>
      <c r="D3193" s="9">
        <v>160.02000000000001</v>
      </c>
      <c r="E3193" s="9">
        <v>220.37</v>
      </c>
      <c r="F3193" s="9">
        <v>185.18</v>
      </c>
      <c r="G3193" s="9">
        <v>255.02</v>
      </c>
      <c r="H3193" s="9">
        <v>190.42</v>
      </c>
      <c r="I3193" s="9">
        <v>262.23</v>
      </c>
      <c r="J3193" s="1">
        <f>VLOOKUP(A3193,'1927-2022'!$A$2:$A$24116,1,FALSE)</f>
        <v>40982</v>
      </c>
    </row>
    <row r="3194" spans="1:10" x14ac:dyDescent="0.3">
      <c r="A3194" s="2">
        <v>40983</v>
      </c>
      <c r="B3194" s="9">
        <v>124.7</v>
      </c>
      <c r="C3194" s="9">
        <v>171.73</v>
      </c>
      <c r="D3194" s="9">
        <v>160.22</v>
      </c>
      <c r="E3194" s="9">
        <v>220.64</v>
      </c>
      <c r="F3194" s="9">
        <v>185.3</v>
      </c>
      <c r="G3194" s="9">
        <v>255.18</v>
      </c>
      <c r="H3194" s="9">
        <v>190.29</v>
      </c>
      <c r="I3194" s="9">
        <v>262.05</v>
      </c>
      <c r="J3194" s="1">
        <f>VLOOKUP(A3194,'1927-2022'!$A$2:$A$24116,1,FALSE)</f>
        <v>40983</v>
      </c>
    </row>
    <row r="3195" spans="1:10" x14ac:dyDescent="0.3">
      <c r="A3195" s="2">
        <v>40984</v>
      </c>
      <c r="B3195" s="9">
        <v>124.72</v>
      </c>
      <c r="C3195" s="9">
        <v>171.76</v>
      </c>
      <c r="D3195" s="9">
        <v>160.08000000000001</v>
      </c>
      <c r="E3195" s="9">
        <v>220.46</v>
      </c>
      <c r="F3195" s="9">
        <v>184.96</v>
      </c>
      <c r="G3195" s="9">
        <v>254.71</v>
      </c>
      <c r="H3195" s="9">
        <v>190.15</v>
      </c>
      <c r="I3195" s="9">
        <v>261.87</v>
      </c>
      <c r="J3195" s="1">
        <f>VLOOKUP(A3195,'1927-2022'!$A$2:$A$24116,1,FALSE)</f>
        <v>40984</v>
      </c>
    </row>
    <row r="3196" spans="1:10" x14ac:dyDescent="0.3">
      <c r="A3196" s="2">
        <v>40987</v>
      </c>
      <c r="B3196" s="9">
        <v>124.67</v>
      </c>
      <c r="C3196" s="9">
        <v>171.69</v>
      </c>
      <c r="D3196" s="9">
        <v>159.63</v>
      </c>
      <c r="E3196" s="9">
        <v>219.84</v>
      </c>
      <c r="F3196" s="9">
        <v>184.02</v>
      </c>
      <c r="G3196" s="9">
        <v>253.42</v>
      </c>
      <c r="H3196" s="9">
        <v>188.67</v>
      </c>
      <c r="I3196" s="9">
        <v>259.83</v>
      </c>
      <c r="J3196" s="1">
        <f>VLOOKUP(A3196,'1927-2022'!$A$2:$A$24116,1,FALSE)</f>
        <v>40987</v>
      </c>
    </row>
    <row r="3197" spans="1:10" x14ac:dyDescent="0.3">
      <c r="A3197" s="2">
        <v>40988</v>
      </c>
      <c r="B3197" s="9">
        <v>124.64</v>
      </c>
      <c r="C3197" s="9">
        <v>171.65</v>
      </c>
      <c r="D3197" s="9">
        <v>159.54</v>
      </c>
      <c r="E3197" s="9">
        <v>219.71</v>
      </c>
      <c r="F3197" s="9">
        <v>183.97</v>
      </c>
      <c r="G3197" s="9">
        <v>253.35</v>
      </c>
      <c r="H3197" s="9">
        <v>189.02</v>
      </c>
      <c r="I3197" s="9">
        <v>260.31</v>
      </c>
      <c r="J3197" s="1">
        <f>VLOOKUP(A3197,'1927-2022'!$A$2:$A$24116,1,FALSE)</f>
        <v>40988</v>
      </c>
    </row>
    <row r="3198" spans="1:10" x14ac:dyDescent="0.3">
      <c r="A3198" s="2">
        <v>40989</v>
      </c>
      <c r="B3198" s="9">
        <v>124.7</v>
      </c>
      <c r="C3198" s="9">
        <v>171.73</v>
      </c>
      <c r="D3198" s="9">
        <v>159.94</v>
      </c>
      <c r="E3198" s="9">
        <v>220.26</v>
      </c>
      <c r="F3198" s="9">
        <v>184.89</v>
      </c>
      <c r="G3198" s="9">
        <v>254.62</v>
      </c>
      <c r="H3198" s="9">
        <v>190.63</v>
      </c>
      <c r="I3198" s="9">
        <v>262.52999999999997</v>
      </c>
      <c r="J3198" s="1">
        <f>VLOOKUP(A3198,'1927-2022'!$A$2:$A$24116,1,FALSE)</f>
        <v>40989</v>
      </c>
    </row>
    <row r="3199" spans="1:10" x14ac:dyDescent="0.3">
      <c r="A3199" s="2">
        <v>40990</v>
      </c>
      <c r="B3199" s="9">
        <v>124.71</v>
      </c>
      <c r="C3199" s="9">
        <v>171.75</v>
      </c>
      <c r="D3199" s="9">
        <v>160.1</v>
      </c>
      <c r="E3199" s="9">
        <v>220.49</v>
      </c>
      <c r="F3199" s="9">
        <v>185.14</v>
      </c>
      <c r="G3199" s="9">
        <v>254.96</v>
      </c>
      <c r="H3199" s="9">
        <v>191.03</v>
      </c>
      <c r="I3199" s="9">
        <v>263.07</v>
      </c>
      <c r="J3199" s="1">
        <f>VLOOKUP(A3199,'1927-2022'!$A$2:$A$24116,1,FALSE)</f>
        <v>40990</v>
      </c>
    </row>
    <row r="3200" spans="1:10" x14ac:dyDescent="0.3">
      <c r="A3200" s="2">
        <v>40991</v>
      </c>
      <c r="B3200" s="9">
        <v>124.74</v>
      </c>
      <c r="C3200" s="9">
        <v>171.8</v>
      </c>
      <c r="D3200" s="9">
        <v>160.29</v>
      </c>
      <c r="E3200" s="9">
        <v>220.74</v>
      </c>
      <c r="F3200" s="9">
        <v>185.59</v>
      </c>
      <c r="G3200" s="9">
        <v>255.58</v>
      </c>
      <c r="H3200" s="9">
        <v>192.07</v>
      </c>
      <c r="I3200" s="9">
        <v>264.51</v>
      </c>
      <c r="J3200" s="1">
        <f>VLOOKUP(A3200,'1927-2022'!$A$2:$A$24116,1,FALSE)</f>
        <v>40991</v>
      </c>
    </row>
    <row r="3201" spans="1:10" x14ac:dyDescent="0.3">
      <c r="A3201" s="2">
        <v>40994</v>
      </c>
      <c r="B3201" s="9">
        <v>124.77</v>
      </c>
      <c r="C3201" s="9">
        <v>171.83</v>
      </c>
      <c r="D3201" s="9">
        <v>160.37</v>
      </c>
      <c r="E3201" s="9">
        <v>220.86</v>
      </c>
      <c r="F3201" s="9">
        <v>185.61</v>
      </c>
      <c r="G3201" s="9">
        <v>255.62</v>
      </c>
      <c r="H3201" s="9">
        <v>191.85</v>
      </c>
      <c r="I3201" s="9">
        <v>264.22000000000003</v>
      </c>
      <c r="J3201" s="1">
        <f>VLOOKUP(A3201,'1927-2022'!$A$2:$A$24116,1,FALSE)</f>
        <v>40994</v>
      </c>
    </row>
    <row r="3202" spans="1:10" x14ac:dyDescent="0.3">
      <c r="A3202" s="2">
        <v>40995</v>
      </c>
      <c r="B3202" s="9">
        <v>124.83</v>
      </c>
      <c r="C3202" s="9">
        <v>171.92</v>
      </c>
      <c r="D3202" s="9">
        <v>160.76</v>
      </c>
      <c r="E3202" s="9">
        <v>221.4</v>
      </c>
      <c r="F3202" s="9">
        <v>186.38</v>
      </c>
      <c r="G3202" s="9">
        <v>256.67</v>
      </c>
      <c r="H3202" s="9">
        <v>192.77</v>
      </c>
      <c r="I3202" s="9">
        <v>265.48</v>
      </c>
      <c r="J3202" s="1">
        <f>VLOOKUP(A3202,'1927-2022'!$A$2:$A$24116,1,FALSE)</f>
        <v>40995</v>
      </c>
    </row>
    <row r="3203" spans="1:10" x14ac:dyDescent="0.3">
      <c r="A3203" s="2">
        <v>40996</v>
      </c>
      <c r="B3203" s="9">
        <v>124.83</v>
      </c>
      <c r="C3203" s="9">
        <v>171.92</v>
      </c>
      <c r="D3203" s="9">
        <v>160.72</v>
      </c>
      <c r="E3203" s="9">
        <v>221.34</v>
      </c>
      <c r="F3203" s="9">
        <v>186.35</v>
      </c>
      <c r="G3203" s="9">
        <v>256.64</v>
      </c>
      <c r="H3203" s="9">
        <v>192.77</v>
      </c>
      <c r="I3203" s="9">
        <v>265.48</v>
      </c>
      <c r="J3203" s="1">
        <f>VLOOKUP(A3203,'1927-2022'!$A$2:$A$24116,1,FALSE)</f>
        <v>40996</v>
      </c>
    </row>
    <row r="3204" spans="1:10" x14ac:dyDescent="0.3">
      <c r="A3204" s="2">
        <v>40997</v>
      </c>
      <c r="B3204" s="9">
        <v>124.84</v>
      </c>
      <c r="C3204" s="9">
        <v>171.93</v>
      </c>
      <c r="D3204" s="9">
        <v>161</v>
      </c>
      <c r="E3204" s="9">
        <v>221.72</v>
      </c>
      <c r="F3204" s="9">
        <v>186.83</v>
      </c>
      <c r="G3204" s="9">
        <v>257.29000000000002</v>
      </c>
      <c r="H3204" s="9">
        <v>193.55</v>
      </c>
      <c r="I3204" s="9">
        <v>266.56</v>
      </c>
      <c r="J3204" s="1">
        <f>VLOOKUP(A3204,'1927-2022'!$A$2:$A$24116,1,FALSE)</f>
        <v>40997</v>
      </c>
    </row>
    <row r="3205" spans="1:10" x14ac:dyDescent="0.3">
      <c r="A3205" s="2">
        <v>40998</v>
      </c>
      <c r="B3205" s="9">
        <v>124.82</v>
      </c>
      <c r="C3205" s="9">
        <v>171.91</v>
      </c>
      <c r="D3205" s="9">
        <v>160.83000000000001</v>
      </c>
      <c r="E3205" s="9">
        <v>221.5</v>
      </c>
      <c r="F3205" s="9">
        <v>186.22</v>
      </c>
      <c r="G3205" s="9">
        <v>256.45999999999998</v>
      </c>
      <c r="H3205" s="9">
        <v>192.03</v>
      </c>
      <c r="I3205" s="9">
        <v>264.45999999999998</v>
      </c>
      <c r="J3205" s="1">
        <f>VLOOKUP(A3205,'1927-2022'!$A$2:$A$24116,1,FALSE)</f>
        <v>40998</v>
      </c>
    </row>
    <row r="3206" spans="1:10" x14ac:dyDescent="0.3">
      <c r="A3206" s="2">
        <v>41001</v>
      </c>
      <c r="B3206" s="9">
        <v>124.85</v>
      </c>
      <c r="C3206" s="9">
        <v>171.95</v>
      </c>
      <c r="D3206" s="9">
        <v>160.99</v>
      </c>
      <c r="E3206" s="9">
        <v>221.71</v>
      </c>
      <c r="F3206" s="9">
        <v>186.53</v>
      </c>
      <c r="G3206" s="9">
        <v>256.89</v>
      </c>
      <c r="H3206" s="9">
        <v>192.33</v>
      </c>
      <c r="I3206" s="9">
        <v>264.88</v>
      </c>
      <c r="J3206" s="1">
        <f>VLOOKUP(A3206,'1927-2022'!$A$2:$A$24116,1,FALSE)</f>
        <v>41001</v>
      </c>
    </row>
    <row r="3207" spans="1:10" x14ac:dyDescent="0.3">
      <c r="A3207" s="2">
        <v>41002</v>
      </c>
      <c r="B3207" s="9">
        <v>124.75</v>
      </c>
      <c r="C3207" s="9">
        <v>171.81</v>
      </c>
      <c r="D3207" s="9">
        <v>160.41</v>
      </c>
      <c r="E3207" s="9">
        <v>220.92</v>
      </c>
      <c r="F3207" s="9">
        <v>185.41</v>
      </c>
      <c r="G3207" s="9">
        <v>255.34</v>
      </c>
      <c r="H3207" s="9">
        <v>190.68</v>
      </c>
      <c r="I3207" s="9">
        <v>262.60000000000002</v>
      </c>
      <c r="J3207" s="1">
        <f>VLOOKUP(A3207,'1927-2022'!$A$2:$A$24116,1,FALSE)</f>
        <v>41002</v>
      </c>
    </row>
    <row r="3208" spans="1:10" x14ac:dyDescent="0.3">
      <c r="A3208" s="2">
        <v>41003</v>
      </c>
      <c r="B3208" s="9">
        <v>124.79</v>
      </c>
      <c r="C3208" s="9">
        <v>171.86</v>
      </c>
      <c r="D3208" s="9">
        <v>160.79</v>
      </c>
      <c r="E3208" s="9">
        <v>221.44</v>
      </c>
      <c r="F3208" s="9">
        <v>186.06</v>
      </c>
      <c r="G3208" s="9">
        <v>256.24</v>
      </c>
      <c r="H3208" s="9">
        <v>191.33</v>
      </c>
      <c r="I3208" s="9">
        <v>263.5</v>
      </c>
      <c r="J3208" s="1">
        <f>VLOOKUP(A3208,'1927-2022'!$A$2:$A$24116,1,FALSE)</f>
        <v>41003</v>
      </c>
    </row>
    <row r="3209" spans="1:10" x14ac:dyDescent="0.3">
      <c r="A3209" s="2">
        <v>41004</v>
      </c>
      <c r="B3209" s="9">
        <v>124.8</v>
      </c>
      <c r="C3209" s="9">
        <v>171.88</v>
      </c>
      <c r="D3209" s="9">
        <v>161.06</v>
      </c>
      <c r="E3209" s="9">
        <v>221.81</v>
      </c>
      <c r="F3209" s="9">
        <v>186.92</v>
      </c>
      <c r="G3209" s="9">
        <v>257.42</v>
      </c>
      <c r="H3209" s="9">
        <v>192.81</v>
      </c>
      <c r="I3209" s="9">
        <v>265.54000000000002</v>
      </c>
      <c r="J3209" s="1">
        <f>VLOOKUP(A3209,'1927-2022'!$A$2:$A$24116,1,FALSE)</f>
        <v>41004</v>
      </c>
    </row>
    <row r="3210" spans="1:10" x14ac:dyDescent="0.3">
      <c r="A3210" s="2">
        <v>41005</v>
      </c>
      <c r="B3210" s="9">
        <v>124.8</v>
      </c>
      <c r="C3210" s="9">
        <v>171.88</v>
      </c>
      <c r="D3210" s="9">
        <v>161.06</v>
      </c>
      <c r="E3210" s="9">
        <v>221.81</v>
      </c>
      <c r="F3210" s="9">
        <v>186.92</v>
      </c>
      <c r="G3210" s="9">
        <v>257.42</v>
      </c>
      <c r="H3210" s="9">
        <v>192.81</v>
      </c>
      <c r="I3210" s="9">
        <v>265.54000000000002</v>
      </c>
      <c r="J3210" s="1" t="e">
        <f>VLOOKUP(A3210,'1927-2022'!$A$2:$A$24116,1,FALSE)</f>
        <v>#N/A</v>
      </c>
    </row>
    <row r="3211" spans="1:10" x14ac:dyDescent="0.3">
      <c r="A3211" s="2">
        <v>41008</v>
      </c>
      <c r="B3211" s="9">
        <v>124.88</v>
      </c>
      <c r="C3211" s="9">
        <v>171.99</v>
      </c>
      <c r="D3211" s="9">
        <v>161.66</v>
      </c>
      <c r="E3211" s="9">
        <v>222.64</v>
      </c>
      <c r="F3211" s="9">
        <v>188.6</v>
      </c>
      <c r="G3211" s="9">
        <v>259.74</v>
      </c>
      <c r="H3211" s="9">
        <v>195.95</v>
      </c>
      <c r="I3211" s="9">
        <v>269.86</v>
      </c>
      <c r="J3211" s="1">
        <f>VLOOKUP(A3211,'1927-2022'!$A$2:$A$24116,1,FALSE)</f>
        <v>41008</v>
      </c>
    </row>
    <row r="3212" spans="1:10" x14ac:dyDescent="0.3">
      <c r="A3212" s="2">
        <v>41009</v>
      </c>
      <c r="B3212" s="9">
        <v>124.96</v>
      </c>
      <c r="C3212" s="9">
        <v>172.1</v>
      </c>
      <c r="D3212" s="9">
        <v>162.01</v>
      </c>
      <c r="E3212" s="9">
        <v>223.12</v>
      </c>
      <c r="F3212" s="9">
        <v>189.25</v>
      </c>
      <c r="G3212" s="9">
        <v>260.64</v>
      </c>
      <c r="H3212" s="9">
        <v>197.08</v>
      </c>
      <c r="I3212" s="9">
        <v>271.42</v>
      </c>
      <c r="J3212" s="1">
        <f>VLOOKUP(A3212,'1927-2022'!$A$2:$A$24116,1,FALSE)</f>
        <v>41009</v>
      </c>
    </row>
    <row r="3213" spans="1:10" x14ac:dyDescent="0.3">
      <c r="A3213" s="2">
        <v>41010</v>
      </c>
      <c r="B3213" s="9">
        <v>124.95</v>
      </c>
      <c r="C3213" s="9">
        <v>172.08</v>
      </c>
      <c r="D3213" s="9">
        <v>161.88</v>
      </c>
      <c r="E3213" s="9">
        <v>222.94</v>
      </c>
      <c r="F3213" s="9">
        <v>188.87</v>
      </c>
      <c r="G3213" s="9">
        <v>260.11</v>
      </c>
      <c r="H3213" s="9">
        <v>196.21</v>
      </c>
      <c r="I3213" s="9">
        <v>270.22000000000003</v>
      </c>
      <c r="J3213" s="1">
        <f>VLOOKUP(A3213,'1927-2022'!$A$2:$A$24116,1,FALSE)</f>
        <v>41010</v>
      </c>
    </row>
    <row r="3214" spans="1:10" x14ac:dyDescent="0.3">
      <c r="A3214" s="2">
        <v>41011</v>
      </c>
      <c r="B3214" s="9">
        <v>124.97</v>
      </c>
      <c r="C3214" s="9">
        <v>172.11</v>
      </c>
      <c r="D3214" s="9">
        <v>161.84</v>
      </c>
      <c r="E3214" s="9">
        <v>222.89</v>
      </c>
      <c r="F3214" s="9">
        <v>188.6</v>
      </c>
      <c r="G3214" s="9">
        <v>259.74</v>
      </c>
      <c r="H3214" s="9">
        <v>195.77</v>
      </c>
      <c r="I3214" s="9">
        <v>269.62</v>
      </c>
      <c r="J3214" s="1">
        <f>VLOOKUP(A3214,'1927-2022'!$A$2:$A$24116,1,FALSE)</f>
        <v>41011</v>
      </c>
    </row>
    <row r="3215" spans="1:10" x14ac:dyDescent="0.3">
      <c r="A3215" s="2">
        <v>41012</v>
      </c>
      <c r="B3215" s="9">
        <v>124.99</v>
      </c>
      <c r="C3215" s="9">
        <v>172.15</v>
      </c>
      <c r="D3215" s="9">
        <v>162.06</v>
      </c>
      <c r="E3215" s="9">
        <v>223.2</v>
      </c>
      <c r="F3215" s="9">
        <v>189.16</v>
      </c>
      <c r="G3215" s="9">
        <v>260.52</v>
      </c>
      <c r="H3215" s="9">
        <v>197.12</v>
      </c>
      <c r="I3215" s="9">
        <v>271.48</v>
      </c>
      <c r="J3215" s="1">
        <f>VLOOKUP(A3215,'1927-2022'!$A$2:$A$24116,1,FALSE)</f>
        <v>41012</v>
      </c>
    </row>
    <row r="3216" spans="1:10" x14ac:dyDescent="0.3">
      <c r="A3216" s="2">
        <v>41015</v>
      </c>
      <c r="B3216" s="9">
        <v>125</v>
      </c>
      <c r="C3216" s="9">
        <v>172.16</v>
      </c>
      <c r="D3216" s="9">
        <v>162.13999999999999</v>
      </c>
      <c r="E3216" s="9">
        <v>223.31</v>
      </c>
      <c r="F3216" s="9">
        <v>189.39</v>
      </c>
      <c r="G3216" s="9">
        <v>260.83</v>
      </c>
      <c r="H3216" s="9">
        <v>197.73</v>
      </c>
      <c r="I3216" s="9">
        <v>272.33</v>
      </c>
      <c r="J3216" s="1">
        <f>VLOOKUP(A3216,'1927-2022'!$A$2:$A$24116,1,FALSE)</f>
        <v>41015</v>
      </c>
    </row>
    <row r="3217" spans="1:10" x14ac:dyDescent="0.3">
      <c r="A3217" s="2">
        <v>41016</v>
      </c>
      <c r="B3217" s="9">
        <v>124.99</v>
      </c>
      <c r="C3217" s="9">
        <v>172.15</v>
      </c>
      <c r="D3217" s="9">
        <v>162.01</v>
      </c>
      <c r="E3217" s="9">
        <v>223.13</v>
      </c>
      <c r="F3217" s="9">
        <v>189</v>
      </c>
      <c r="G3217" s="9">
        <v>260.3</v>
      </c>
      <c r="H3217" s="9">
        <v>196.91</v>
      </c>
      <c r="I3217" s="9">
        <v>271.19</v>
      </c>
      <c r="J3217" s="1">
        <f>VLOOKUP(A3217,'1927-2022'!$A$2:$A$24116,1,FALSE)</f>
        <v>41016</v>
      </c>
    </row>
    <row r="3218" spans="1:10" x14ac:dyDescent="0.3">
      <c r="A3218" s="2">
        <v>41017</v>
      </c>
      <c r="B3218" s="9">
        <v>125.01</v>
      </c>
      <c r="C3218" s="9">
        <v>172.17</v>
      </c>
      <c r="D3218" s="9">
        <v>162.08000000000001</v>
      </c>
      <c r="E3218" s="9">
        <v>223.23</v>
      </c>
      <c r="F3218" s="9">
        <v>189.21</v>
      </c>
      <c r="G3218" s="9">
        <v>260.58</v>
      </c>
      <c r="H3218" s="9">
        <v>197.6</v>
      </c>
      <c r="I3218" s="9">
        <v>272.14999999999998</v>
      </c>
      <c r="J3218" s="1">
        <f>VLOOKUP(A3218,'1927-2022'!$A$2:$A$24116,1,FALSE)</f>
        <v>41017</v>
      </c>
    </row>
    <row r="3219" spans="1:10" x14ac:dyDescent="0.3">
      <c r="A3219" s="2">
        <v>41018</v>
      </c>
      <c r="B3219" s="9">
        <v>125.01</v>
      </c>
      <c r="C3219" s="9">
        <v>172.17</v>
      </c>
      <c r="D3219" s="9">
        <v>162.16</v>
      </c>
      <c r="E3219" s="9">
        <v>223.34</v>
      </c>
      <c r="F3219" s="9">
        <v>189.5</v>
      </c>
      <c r="G3219" s="9">
        <v>260.99</v>
      </c>
      <c r="H3219" s="9">
        <v>198.21</v>
      </c>
      <c r="I3219" s="9">
        <v>272.99</v>
      </c>
      <c r="J3219" s="1">
        <f>VLOOKUP(A3219,'1927-2022'!$A$2:$A$24116,1,FALSE)</f>
        <v>41018</v>
      </c>
    </row>
    <row r="3220" spans="1:10" x14ac:dyDescent="0.3">
      <c r="A3220" s="2">
        <v>41019</v>
      </c>
      <c r="B3220" s="9">
        <v>125.01</v>
      </c>
      <c r="C3220" s="9">
        <v>172.17</v>
      </c>
      <c r="D3220" s="9">
        <v>162.12</v>
      </c>
      <c r="E3220" s="9">
        <v>223.29</v>
      </c>
      <c r="F3220" s="9">
        <v>189.36</v>
      </c>
      <c r="G3220" s="9">
        <v>260.8</v>
      </c>
      <c r="H3220" s="9">
        <v>197.86</v>
      </c>
      <c r="I3220" s="9">
        <v>272.51</v>
      </c>
      <c r="J3220" s="1">
        <f>VLOOKUP(A3220,'1927-2022'!$A$2:$A$24116,1,FALSE)</f>
        <v>41019</v>
      </c>
    </row>
    <row r="3221" spans="1:10" x14ac:dyDescent="0.3">
      <c r="A3221" s="2">
        <v>41022</v>
      </c>
      <c r="B3221" s="9">
        <v>125.05</v>
      </c>
      <c r="C3221" s="9">
        <v>172.22</v>
      </c>
      <c r="D3221" s="9">
        <v>162.32</v>
      </c>
      <c r="E3221" s="9">
        <v>223.56</v>
      </c>
      <c r="F3221" s="9">
        <v>189.81</v>
      </c>
      <c r="G3221" s="9">
        <v>261.42</v>
      </c>
      <c r="H3221" s="9">
        <v>198.91</v>
      </c>
      <c r="I3221" s="9">
        <v>273.95</v>
      </c>
      <c r="J3221" s="1">
        <f>VLOOKUP(A3221,'1927-2022'!$A$2:$A$24116,1,FALSE)</f>
        <v>41022</v>
      </c>
    </row>
    <row r="3222" spans="1:10" x14ac:dyDescent="0.3">
      <c r="A3222" s="2">
        <v>41023</v>
      </c>
      <c r="B3222" s="9">
        <v>125.03</v>
      </c>
      <c r="C3222" s="9">
        <v>172.2</v>
      </c>
      <c r="D3222" s="9">
        <v>162.16999999999999</v>
      </c>
      <c r="E3222" s="9">
        <v>223.36</v>
      </c>
      <c r="F3222" s="9">
        <v>189.52</v>
      </c>
      <c r="G3222" s="9">
        <v>261.02</v>
      </c>
      <c r="H3222" s="9">
        <v>198.3</v>
      </c>
      <c r="I3222" s="9">
        <v>273.11</v>
      </c>
      <c r="J3222" s="1">
        <f>VLOOKUP(A3222,'1927-2022'!$A$2:$A$24116,1,FALSE)</f>
        <v>41023</v>
      </c>
    </row>
    <row r="3223" spans="1:10" x14ac:dyDescent="0.3">
      <c r="A3223" s="2">
        <v>41024</v>
      </c>
      <c r="B3223" s="9">
        <v>125.03</v>
      </c>
      <c r="C3223" s="9">
        <v>172.2</v>
      </c>
      <c r="D3223" s="9">
        <v>162.21</v>
      </c>
      <c r="E3223" s="9">
        <v>223.4</v>
      </c>
      <c r="F3223" s="9">
        <v>189.39</v>
      </c>
      <c r="G3223" s="9">
        <v>260.83</v>
      </c>
      <c r="H3223" s="9">
        <v>197.82</v>
      </c>
      <c r="I3223" s="9">
        <v>272.45</v>
      </c>
      <c r="J3223" s="1">
        <f>VLOOKUP(A3223,'1927-2022'!$A$2:$A$24116,1,FALSE)</f>
        <v>41024</v>
      </c>
    </row>
    <row r="3224" spans="1:10" x14ac:dyDescent="0.3">
      <c r="A3224" s="2">
        <v>41025</v>
      </c>
      <c r="B3224" s="9">
        <v>125.05</v>
      </c>
      <c r="C3224" s="9">
        <v>172.24</v>
      </c>
      <c r="D3224" s="9">
        <v>162.36000000000001</v>
      </c>
      <c r="E3224" s="9">
        <v>223.61</v>
      </c>
      <c r="F3224" s="9">
        <v>189.72</v>
      </c>
      <c r="G3224" s="9">
        <v>261.3</v>
      </c>
      <c r="H3224" s="9">
        <v>198.3</v>
      </c>
      <c r="I3224" s="9">
        <v>273.11</v>
      </c>
      <c r="J3224" s="1">
        <f>VLOOKUP(A3224,'1927-2022'!$A$2:$A$24116,1,FALSE)</f>
        <v>41025</v>
      </c>
    </row>
    <row r="3225" spans="1:10" x14ac:dyDescent="0.3">
      <c r="A3225" s="2">
        <v>41026</v>
      </c>
      <c r="B3225" s="9">
        <v>125.05</v>
      </c>
      <c r="C3225" s="9">
        <v>172.23</v>
      </c>
      <c r="D3225" s="9">
        <v>162.44</v>
      </c>
      <c r="E3225" s="9">
        <v>223.73</v>
      </c>
      <c r="F3225" s="9">
        <v>190.06</v>
      </c>
      <c r="G3225" s="9">
        <v>261.76</v>
      </c>
      <c r="H3225" s="9">
        <v>198.91</v>
      </c>
      <c r="I3225" s="9">
        <v>273.95</v>
      </c>
      <c r="J3225" s="1">
        <f>VLOOKUP(A3225,'1927-2022'!$A$2:$A$24116,1,FALSE)</f>
        <v>41026</v>
      </c>
    </row>
    <row r="3226" spans="1:10" x14ac:dyDescent="0.3">
      <c r="A3226" s="2">
        <v>41029</v>
      </c>
      <c r="B3226" s="9">
        <v>125.05</v>
      </c>
      <c r="C3226" s="9">
        <v>172.24</v>
      </c>
      <c r="D3226" s="9">
        <v>162.47999999999999</v>
      </c>
      <c r="E3226" s="9">
        <v>223.78</v>
      </c>
      <c r="F3226" s="9">
        <v>190.24</v>
      </c>
      <c r="G3226" s="9">
        <v>262.01</v>
      </c>
      <c r="H3226" s="9">
        <v>199.13</v>
      </c>
      <c r="I3226" s="9">
        <v>274.25</v>
      </c>
      <c r="J3226" s="1">
        <f>VLOOKUP(A3226,'1927-2022'!$A$2:$A$24116,1,FALSE)</f>
        <v>41029</v>
      </c>
    </row>
    <row r="3227" spans="1:10" x14ac:dyDescent="0.3">
      <c r="A3227" s="2">
        <v>41030</v>
      </c>
      <c r="B3227" s="9">
        <v>125.04</v>
      </c>
      <c r="C3227" s="9">
        <v>172.21</v>
      </c>
      <c r="D3227" s="9">
        <v>162.34</v>
      </c>
      <c r="E3227" s="9">
        <v>223.59</v>
      </c>
      <c r="F3227" s="9">
        <v>189.79</v>
      </c>
      <c r="G3227" s="9">
        <v>261.39</v>
      </c>
      <c r="H3227" s="9">
        <v>198.04</v>
      </c>
      <c r="I3227" s="9">
        <v>272.75</v>
      </c>
      <c r="J3227" s="1">
        <f>VLOOKUP(A3227,'1927-2022'!$A$2:$A$24116,1,FALSE)</f>
        <v>41030</v>
      </c>
    </row>
    <row r="3228" spans="1:10" x14ac:dyDescent="0.3">
      <c r="A3228" s="2">
        <v>41031</v>
      </c>
      <c r="B3228" s="9">
        <v>125.04</v>
      </c>
      <c r="C3228" s="9">
        <v>172.22</v>
      </c>
      <c r="D3228" s="9">
        <v>162.43</v>
      </c>
      <c r="E3228" s="9">
        <v>223.72</v>
      </c>
      <c r="F3228" s="9">
        <v>190.11</v>
      </c>
      <c r="G3228" s="9">
        <v>261.83</v>
      </c>
      <c r="H3228" s="9">
        <v>199.08</v>
      </c>
      <c r="I3228" s="9">
        <v>274.2</v>
      </c>
      <c r="J3228" s="1">
        <f>VLOOKUP(A3228,'1927-2022'!$A$2:$A$24116,1,FALSE)</f>
        <v>41031</v>
      </c>
    </row>
    <row r="3229" spans="1:10" x14ac:dyDescent="0.3">
      <c r="A3229" s="2">
        <v>41032</v>
      </c>
      <c r="B3229" s="9">
        <v>125.05</v>
      </c>
      <c r="C3229" s="9">
        <v>172.23</v>
      </c>
      <c r="D3229" s="9">
        <v>162.46</v>
      </c>
      <c r="E3229" s="9">
        <v>223.76</v>
      </c>
      <c r="F3229" s="9">
        <v>190.11</v>
      </c>
      <c r="G3229" s="9">
        <v>261.83</v>
      </c>
      <c r="H3229" s="9">
        <v>199.08</v>
      </c>
      <c r="I3229" s="9">
        <v>274.2</v>
      </c>
      <c r="J3229" s="1">
        <f>VLOOKUP(A3229,'1927-2022'!$A$2:$A$24116,1,FALSE)</f>
        <v>41032</v>
      </c>
    </row>
    <row r="3230" spans="1:10" x14ac:dyDescent="0.3">
      <c r="A3230" s="2">
        <v>41033</v>
      </c>
      <c r="B3230" s="9">
        <v>125.06</v>
      </c>
      <c r="C3230" s="9">
        <v>172.25</v>
      </c>
      <c r="D3230" s="9">
        <v>162.66999999999999</v>
      </c>
      <c r="E3230" s="9">
        <v>224.04</v>
      </c>
      <c r="F3230" s="9">
        <v>190.76</v>
      </c>
      <c r="G3230" s="9">
        <v>262.73</v>
      </c>
      <c r="H3230" s="9">
        <v>200.26</v>
      </c>
      <c r="I3230" s="9">
        <v>275.82</v>
      </c>
      <c r="J3230" s="1">
        <f>VLOOKUP(A3230,'1927-2022'!$A$2:$A$24116,1,FALSE)</f>
        <v>41033</v>
      </c>
    </row>
    <row r="3231" spans="1:10" x14ac:dyDescent="0.3">
      <c r="A3231" s="2">
        <v>41036</v>
      </c>
      <c r="B3231" s="9">
        <v>125.05</v>
      </c>
      <c r="C3231" s="9">
        <v>172.24</v>
      </c>
      <c r="D3231" s="9">
        <v>162.68</v>
      </c>
      <c r="E3231" s="9">
        <v>224.06</v>
      </c>
      <c r="F3231" s="9">
        <v>190.76</v>
      </c>
      <c r="G3231" s="9">
        <v>262.73</v>
      </c>
      <c r="H3231" s="9">
        <v>200.35</v>
      </c>
      <c r="I3231" s="9">
        <v>275.94</v>
      </c>
      <c r="J3231" s="1">
        <f>VLOOKUP(A3231,'1927-2022'!$A$2:$A$24116,1,FALSE)</f>
        <v>41036</v>
      </c>
    </row>
    <row r="3232" spans="1:10" x14ac:dyDescent="0.3">
      <c r="A3232" s="2">
        <v>41037</v>
      </c>
      <c r="B3232" s="9">
        <v>125.06</v>
      </c>
      <c r="C3232" s="9">
        <v>172.25</v>
      </c>
      <c r="D3232" s="9">
        <v>162.82</v>
      </c>
      <c r="E3232" s="9">
        <v>224.26</v>
      </c>
      <c r="F3232" s="9">
        <v>191.16</v>
      </c>
      <c r="G3232" s="9">
        <v>263.29000000000002</v>
      </c>
      <c r="H3232" s="9">
        <v>201.35</v>
      </c>
      <c r="I3232" s="9">
        <v>277.32</v>
      </c>
      <c r="J3232" s="1">
        <f>VLOOKUP(A3232,'1927-2022'!$A$2:$A$24116,1,FALSE)</f>
        <v>41037</v>
      </c>
    </row>
    <row r="3233" spans="1:10" x14ac:dyDescent="0.3">
      <c r="A3233" s="2">
        <v>41038</v>
      </c>
      <c r="B3233" s="9">
        <v>125.06</v>
      </c>
      <c r="C3233" s="9">
        <v>172.26</v>
      </c>
      <c r="D3233" s="9">
        <v>162.83000000000001</v>
      </c>
      <c r="E3233" s="9">
        <v>224.27</v>
      </c>
      <c r="F3233" s="9">
        <v>191.14</v>
      </c>
      <c r="G3233" s="9">
        <v>263.26</v>
      </c>
      <c r="H3233" s="9">
        <v>201.35</v>
      </c>
      <c r="I3233" s="9">
        <v>277.32</v>
      </c>
      <c r="J3233" s="1">
        <f>VLOOKUP(A3233,'1927-2022'!$A$2:$A$24116,1,FALSE)</f>
        <v>41038</v>
      </c>
    </row>
    <row r="3234" spans="1:10" x14ac:dyDescent="0.3">
      <c r="A3234" s="2">
        <v>41039</v>
      </c>
      <c r="B3234" s="9">
        <v>125.05</v>
      </c>
      <c r="C3234" s="9">
        <v>172.24</v>
      </c>
      <c r="D3234" s="9">
        <v>162.78</v>
      </c>
      <c r="E3234" s="9">
        <v>224.2</v>
      </c>
      <c r="F3234" s="9">
        <v>190.96</v>
      </c>
      <c r="G3234" s="9">
        <v>263.01</v>
      </c>
      <c r="H3234" s="9">
        <v>201.17</v>
      </c>
      <c r="I3234" s="9">
        <v>277.08</v>
      </c>
      <c r="J3234" s="1">
        <f>VLOOKUP(A3234,'1927-2022'!$A$2:$A$24116,1,FALSE)</f>
        <v>41039</v>
      </c>
    </row>
    <row r="3235" spans="1:10" x14ac:dyDescent="0.3">
      <c r="A3235" s="2">
        <v>41040</v>
      </c>
      <c r="B3235" s="9">
        <v>125.05</v>
      </c>
      <c r="C3235" s="9">
        <v>172.24</v>
      </c>
      <c r="D3235" s="9">
        <v>162.91999999999999</v>
      </c>
      <c r="E3235" s="9">
        <v>224.4</v>
      </c>
      <c r="F3235" s="9">
        <v>191.39</v>
      </c>
      <c r="G3235" s="9">
        <v>263.60000000000002</v>
      </c>
      <c r="H3235" s="9">
        <v>202.26</v>
      </c>
      <c r="I3235" s="9">
        <v>278.58</v>
      </c>
      <c r="J3235" s="1">
        <f>VLOOKUP(A3235,'1927-2022'!$A$2:$A$24116,1,FALSE)</f>
        <v>41040</v>
      </c>
    </row>
    <row r="3236" spans="1:10" x14ac:dyDescent="0.3">
      <c r="A3236" s="2">
        <v>41043</v>
      </c>
      <c r="B3236" s="9">
        <v>125.05</v>
      </c>
      <c r="C3236" s="9">
        <v>172.23</v>
      </c>
      <c r="D3236" s="9">
        <v>163.06</v>
      </c>
      <c r="E3236" s="9">
        <v>224.58</v>
      </c>
      <c r="F3236" s="9">
        <v>191.88</v>
      </c>
      <c r="G3236" s="9">
        <v>264.27999999999997</v>
      </c>
      <c r="H3236" s="9">
        <v>203.61</v>
      </c>
      <c r="I3236" s="9">
        <v>280.44</v>
      </c>
      <c r="J3236" s="1">
        <f>VLOOKUP(A3236,'1927-2022'!$A$2:$A$24116,1,FALSE)</f>
        <v>41043</v>
      </c>
    </row>
    <row r="3237" spans="1:10" x14ac:dyDescent="0.3">
      <c r="A3237" s="2">
        <v>41044</v>
      </c>
      <c r="B3237" s="9">
        <v>125.02</v>
      </c>
      <c r="C3237" s="9">
        <v>172.2</v>
      </c>
      <c r="D3237" s="9">
        <v>162.94</v>
      </c>
      <c r="E3237" s="9">
        <v>224.43</v>
      </c>
      <c r="F3237" s="9">
        <v>191.81</v>
      </c>
      <c r="G3237" s="9">
        <v>264.19</v>
      </c>
      <c r="H3237" s="9">
        <v>204.05</v>
      </c>
      <c r="I3237" s="9">
        <v>281.04000000000002</v>
      </c>
      <c r="J3237" s="1">
        <f>VLOOKUP(A3237,'1927-2022'!$A$2:$A$24116,1,FALSE)</f>
        <v>41044</v>
      </c>
    </row>
    <row r="3238" spans="1:10" x14ac:dyDescent="0.3">
      <c r="A3238" s="2">
        <v>41045</v>
      </c>
      <c r="B3238" s="9">
        <v>124.99</v>
      </c>
      <c r="C3238" s="9">
        <v>172.16</v>
      </c>
      <c r="D3238" s="9">
        <v>162.88999999999999</v>
      </c>
      <c r="E3238" s="9">
        <v>224.36</v>
      </c>
      <c r="F3238" s="9">
        <v>191.88</v>
      </c>
      <c r="G3238" s="9">
        <v>264.27999999999997</v>
      </c>
      <c r="H3238" s="9">
        <v>204.61</v>
      </c>
      <c r="I3238" s="9">
        <v>281.82</v>
      </c>
      <c r="J3238" s="1">
        <f>VLOOKUP(A3238,'1927-2022'!$A$2:$A$24116,1,FALSE)</f>
        <v>41045</v>
      </c>
    </row>
    <row r="3239" spans="1:10" x14ac:dyDescent="0.3">
      <c r="A3239" s="2">
        <v>41046</v>
      </c>
      <c r="B3239" s="9">
        <v>124.97</v>
      </c>
      <c r="C3239" s="9">
        <v>172.12</v>
      </c>
      <c r="D3239" s="9">
        <v>162.88</v>
      </c>
      <c r="E3239" s="9">
        <v>224.35</v>
      </c>
      <c r="F3239" s="9">
        <v>192.38</v>
      </c>
      <c r="G3239" s="9">
        <v>264.95999999999998</v>
      </c>
      <c r="H3239" s="9">
        <v>206.79</v>
      </c>
      <c r="I3239" s="9">
        <v>284.82</v>
      </c>
      <c r="J3239" s="1">
        <f>VLOOKUP(A3239,'1927-2022'!$A$2:$A$24116,1,FALSE)</f>
        <v>41046</v>
      </c>
    </row>
    <row r="3240" spans="1:10" x14ac:dyDescent="0.3">
      <c r="A3240" s="2">
        <v>41047</v>
      </c>
      <c r="B3240" s="9">
        <v>124.98</v>
      </c>
      <c r="C3240" s="9">
        <v>172.14</v>
      </c>
      <c r="D3240" s="9">
        <v>162.86000000000001</v>
      </c>
      <c r="E3240" s="9">
        <v>224.32</v>
      </c>
      <c r="F3240" s="9">
        <v>192.44</v>
      </c>
      <c r="G3240" s="9">
        <v>265.06</v>
      </c>
      <c r="H3240" s="9">
        <v>206.7</v>
      </c>
      <c r="I3240" s="9">
        <v>284.7</v>
      </c>
      <c r="J3240" s="1">
        <f>VLOOKUP(A3240,'1927-2022'!$A$2:$A$24116,1,FALSE)</f>
        <v>41047</v>
      </c>
    </row>
    <row r="3241" spans="1:10" x14ac:dyDescent="0.3">
      <c r="A3241" s="2">
        <v>41050</v>
      </c>
      <c r="B3241" s="9">
        <v>124.98</v>
      </c>
      <c r="C3241" s="9">
        <v>172.14</v>
      </c>
      <c r="D3241" s="9">
        <v>162.86000000000001</v>
      </c>
      <c r="E3241" s="9">
        <v>224.32</v>
      </c>
      <c r="F3241" s="9">
        <v>192.17</v>
      </c>
      <c r="G3241" s="9">
        <v>264.69</v>
      </c>
      <c r="H3241" s="9">
        <v>206.14</v>
      </c>
      <c r="I3241" s="9">
        <v>283.93</v>
      </c>
      <c r="J3241" s="1">
        <f>VLOOKUP(A3241,'1927-2022'!$A$2:$A$24116,1,FALSE)</f>
        <v>41050</v>
      </c>
    </row>
    <row r="3242" spans="1:10" x14ac:dyDescent="0.3">
      <c r="A3242" s="2">
        <v>41051</v>
      </c>
      <c r="B3242" s="9">
        <v>124.97</v>
      </c>
      <c r="C3242" s="9">
        <v>172.13</v>
      </c>
      <c r="D3242" s="9">
        <v>162.66999999999999</v>
      </c>
      <c r="E3242" s="9">
        <v>224.05</v>
      </c>
      <c r="F3242" s="9">
        <v>191.72</v>
      </c>
      <c r="G3242" s="9">
        <v>264.07</v>
      </c>
      <c r="H3242" s="9">
        <v>204.57</v>
      </c>
      <c r="I3242" s="9">
        <v>281.77</v>
      </c>
      <c r="J3242" s="1">
        <f>VLOOKUP(A3242,'1927-2022'!$A$2:$A$24116,1,FALSE)</f>
        <v>41051</v>
      </c>
    </row>
    <row r="3243" spans="1:10" x14ac:dyDescent="0.3">
      <c r="A3243" s="2">
        <v>41052</v>
      </c>
      <c r="B3243" s="9">
        <v>125</v>
      </c>
      <c r="C3243" s="9">
        <v>172.18</v>
      </c>
      <c r="D3243" s="9">
        <v>162.91999999999999</v>
      </c>
      <c r="E3243" s="9">
        <v>224.41</v>
      </c>
      <c r="F3243" s="9">
        <v>192.42</v>
      </c>
      <c r="G3243" s="9">
        <v>265.02999999999997</v>
      </c>
      <c r="H3243" s="9">
        <v>206.66</v>
      </c>
      <c r="I3243" s="9">
        <v>284.64999999999998</v>
      </c>
      <c r="J3243" s="1">
        <f>VLOOKUP(A3243,'1927-2022'!$A$2:$A$24116,1,FALSE)</f>
        <v>41052</v>
      </c>
    </row>
    <row r="3244" spans="1:10" x14ac:dyDescent="0.3">
      <c r="A3244" s="2">
        <v>41053</v>
      </c>
      <c r="B3244" s="9">
        <v>124.97</v>
      </c>
      <c r="C3244" s="9">
        <v>172.13</v>
      </c>
      <c r="D3244" s="9">
        <v>162.72999999999999</v>
      </c>
      <c r="E3244" s="9">
        <v>224.14</v>
      </c>
      <c r="F3244" s="9">
        <v>192.06</v>
      </c>
      <c r="G3244" s="9">
        <v>264.54000000000002</v>
      </c>
      <c r="H3244" s="9">
        <v>205.57</v>
      </c>
      <c r="I3244" s="9">
        <v>283.14999999999998</v>
      </c>
      <c r="J3244" s="1">
        <f>VLOOKUP(A3244,'1927-2022'!$A$2:$A$24116,1,FALSE)</f>
        <v>41053</v>
      </c>
    </row>
    <row r="3245" spans="1:10" x14ac:dyDescent="0.3">
      <c r="A3245" s="2">
        <v>41054</v>
      </c>
      <c r="B3245" s="9">
        <v>124.99</v>
      </c>
      <c r="C3245" s="9">
        <v>172.16</v>
      </c>
      <c r="D3245" s="9">
        <v>162.76</v>
      </c>
      <c r="E3245" s="9">
        <v>224.18</v>
      </c>
      <c r="F3245" s="9">
        <v>192.38</v>
      </c>
      <c r="G3245" s="9">
        <v>264.97000000000003</v>
      </c>
      <c r="H3245" s="9">
        <v>205.88</v>
      </c>
      <c r="I3245" s="9">
        <v>283.57</v>
      </c>
      <c r="J3245" s="1">
        <f>VLOOKUP(A3245,'1927-2022'!$A$2:$A$24116,1,FALSE)</f>
        <v>41054</v>
      </c>
    </row>
    <row r="3246" spans="1:10" x14ac:dyDescent="0.3">
      <c r="A3246" s="2">
        <v>41057</v>
      </c>
      <c r="B3246" s="9">
        <v>124.99</v>
      </c>
      <c r="C3246" s="9">
        <v>172.16</v>
      </c>
      <c r="D3246" s="9">
        <v>162.76</v>
      </c>
      <c r="E3246" s="9">
        <v>224.18</v>
      </c>
      <c r="F3246" s="9">
        <v>192.38</v>
      </c>
      <c r="G3246" s="9">
        <v>264.97000000000003</v>
      </c>
      <c r="H3246" s="9">
        <v>205.88</v>
      </c>
      <c r="I3246" s="9">
        <v>283.57</v>
      </c>
      <c r="J3246" s="1" t="e">
        <f>VLOOKUP(A3246,'1927-2022'!$A$2:$A$24116,1,FALSE)</f>
        <v>#N/A</v>
      </c>
    </row>
    <row r="3247" spans="1:10" x14ac:dyDescent="0.3">
      <c r="A3247" s="2">
        <v>41058</v>
      </c>
      <c r="B3247" s="9">
        <v>124.98</v>
      </c>
      <c r="C3247" s="9">
        <v>172.15</v>
      </c>
      <c r="D3247" s="9">
        <v>162.72999999999999</v>
      </c>
      <c r="E3247" s="9">
        <v>224.14</v>
      </c>
      <c r="F3247" s="9">
        <v>192.47</v>
      </c>
      <c r="G3247" s="9">
        <v>265.10000000000002</v>
      </c>
      <c r="H3247" s="9">
        <v>206.01</v>
      </c>
      <c r="I3247" s="9">
        <v>283.75</v>
      </c>
      <c r="J3247" s="1">
        <f>VLOOKUP(A3247,'1927-2022'!$A$2:$A$24116,1,FALSE)</f>
        <v>41058</v>
      </c>
    </row>
    <row r="3248" spans="1:10" x14ac:dyDescent="0.3">
      <c r="A3248" s="2">
        <v>41059</v>
      </c>
      <c r="B3248" s="9">
        <v>125.02</v>
      </c>
      <c r="C3248" s="9">
        <v>172.2</v>
      </c>
      <c r="D3248" s="9">
        <v>163.19</v>
      </c>
      <c r="E3248" s="9">
        <v>224.78</v>
      </c>
      <c r="F3248" s="9">
        <v>193.68</v>
      </c>
      <c r="G3248" s="9">
        <v>266.77</v>
      </c>
      <c r="H3248" s="9">
        <v>208.58</v>
      </c>
      <c r="I3248" s="9">
        <v>287.29000000000002</v>
      </c>
      <c r="J3248" s="1">
        <f>VLOOKUP(A3248,'1927-2022'!$A$2:$A$24116,1,FALSE)</f>
        <v>41059</v>
      </c>
    </row>
    <row r="3249" spans="1:10" x14ac:dyDescent="0.3">
      <c r="A3249" s="2">
        <v>41060</v>
      </c>
      <c r="B3249" s="9">
        <v>125.05</v>
      </c>
      <c r="C3249" s="9">
        <v>172.24</v>
      </c>
      <c r="D3249" s="9">
        <v>163.27000000000001</v>
      </c>
      <c r="E3249" s="9">
        <v>224.89</v>
      </c>
      <c r="F3249" s="9">
        <v>194.02</v>
      </c>
      <c r="G3249" s="9">
        <v>267.24</v>
      </c>
      <c r="H3249" s="9">
        <v>209.45</v>
      </c>
      <c r="I3249" s="9">
        <v>288.5</v>
      </c>
      <c r="J3249" s="1">
        <f>VLOOKUP(A3249,'1927-2022'!$A$2:$A$24116,1,FALSE)</f>
        <v>41060</v>
      </c>
    </row>
    <row r="3250" spans="1:10" x14ac:dyDescent="0.3">
      <c r="A3250" s="2">
        <v>41061</v>
      </c>
      <c r="B3250" s="9">
        <v>125.09</v>
      </c>
      <c r="C3250" s="9">
        <v>172.3</v>
      </c>
      <c r="D3250" s="9">
        <v>163.55000000000001</v>
      </c>
      <c r="E3250" s="9">
        <v>225.27</v>
      </c>
      <c r="F3250" s="9">
        <v>195.17</v>
      </c>
      <c r="G3250" s="9">
        <v>268.83</v>
      </c>
      <c r="H3250" s="9">
        <v>212.77</v>
      </c>
      <c r="I3250" s="9">
        <v>293.07</v>
      </c>
      <c r="J3250" s="1">
        <f>VLOOKUP(A3250,'1927-2022'!$A$2:$A$24116,1,FALSE)</f>
        <v>41061</v>
      </c>
    </row>
    <row r="3251" spans="1:10" x14ac:dyDescent="0.3">
      <c r="A3251" s="2">
        <v>41064</v>
      </c>
      <c r="B3251" s="9">
        <v>125.08</v>
      </c>
      <c r="C3251" s="9">
        <v>172.29</v>
      </c>
      <c r="D3251" s="9">
        <v>163.16</v>
      </c>
      <c r="E3251" s="9">
        <v>224.74</v>
      </c>
      <c r="F3251" s="9">
        <v>194.24</v>
      </c>
      <c r="G3251" s="9">
        <v>267.55</v>
      </c>
      <c r="H3251" s="9">
        <v>211.73</v>
      </c>
      <c r="I3251" s="9">
        <v>291.63</v>
      </c>
      <c r="J3251" s="1">
        <f>VLOOKUP(A3251,'1927-2022'!$A$2:$A$24116,1,FALSE)</f>
        <v>41064</v>
      </c>
    </row>
    <row r="3252" spans="1:10" x14ac:dyDescent="0.3">
      <c r="A3252" s="2">
        <v>41065</v>
      </c>
      <c r="B3252" s="9">
        <v>125.1</v>
      </c>
      <c r="C3252" s="9">
        <v>172.32</v>
      </c>
      <c r="D3252" s="9">
        <v>163.24</v>
      </c>
      <c r="E3252" s="9">
        <v>224.85</v>
      </c>
      <c r="F3252" s="9">
        <v>194.02</v>
      </c>
      <c r="G3252" s="9">
        <v>267.24</v>
      </c>
      <c r="H3252" s="9">
        <v>210.76</v>
      </c>
      <c r="I3252" s="9">
        <v>290.31</v>
      </c>
      <c r="J3252" s="1">
        <f>VLOOKUP(A3252,'1927-2022'!$A$2:$A$24116,1,FALSE)</f>
        <v>41065</v>
      </c>
    </row>
    <row r="3253" spans="1:10" x14ac:dyDescent="0.3">
      <c r="A3253" s="2">
        <v>41066</v>
      </c>
      <c r="B3253" s="9">
        <v>125.06</v>
      </c>
      <c r="C3253" s="9">
        <v>172.25</v>
      </c>
      <c r="D3253" s="9">
        <v>162.84</v>
      </c>
      <c r="E3253" s="9">
        <v>224.3</v>
      </c>
      <c r="F3253" s="9">
        <v>193.09</v>
      </c>
      <c r="G3253" s="9">
        <v>265.95999999999998</v>
      </c>
      <c r="H3253" s="9">
        <v>208.1</v>
      </c>
      <c r="I3253" s="9">
        <v>286.63</v>
      </c>
      <c r="J3253" s="1">
        <f>VLOOKUP(A3253,'1927-2022'!$A$2:$A$24116,1,FALSE)</f>
        <v>41066</v>
      </c>
    </row>
    <row r="3254" spans="1:10" x14ac:dyDescent="0.3">
      <c r="A3254" s="2">
        <v>41067</v>
      </c>
      <c r="B3254" s="9">
        <v>125.05</v>
      </c>
      <c r="C3254" s="9">
        <v>172.24</v>
      </c>
      <c r="D3254" s="9">
        <v>162.91999999999999</v>
      </c>
      <c r="E3254" s="9">
        <v>224.41</v>
      </c>
      <c r="F3254" s="9">
        <v>193.27</v>
      </c>
      <c r="G3254" s="9">
        <v>266.20999999999998</v>
      </c>
      <c r="H3254" s="9">
        <v>207.7</v>
      </c>
      <c r="I3254" s="9">
        <v>286.08999999999997</v>
      </c>
      <c r="J3254" s="1">
        <f>VLOOKUP(A3254,'1927-2022'!$A$2:$A$24116,1,FALSE)</f>
        <v>41067</v>
      </c>
    </row>
    <row r="3255" spans="1:10" x14ac:dyDescent="0.3">
      <c r="A3255" s="2">
        <v>41068</v>
      </c>
      <c r="B3255" s="9">
        <v>125.04</v>
      </c>
      <c r="C3255" s="9">
        <v>172.23</v>
      </c>
      <c r="D3255" s="9">
        <v>162.93</v>
      </c>
      <c r="E3255" s="9">
        <v>224.43</v>
      </c>
      <c r="F3255" s="9">
        <v>193.36</v>
      </c>
      <c r="G3255" s="9">
        <v>266.33999999999997</v>
      </c>
      <c r="H3255" s="9">
        <v>207.97</v>
      </c>
      <c r="I3255" s="9">
        <v>286.45999999999998</v>
      </c>
      <c r="J3255" s="1">
        <f>VLOOKUP(A3255,'1927-2022'!$A$2:$A$24116,1,FALSE)</f>
        <v>41068</v>
      </c>
    </row>
    <row r="3256" spans="1:10" x14ac:dyDescent="0.3">
      <c r="A3256" s="2">
        <v>41071</v>
      </c>
      <c r="B3256" s="9">
        <v>125.03</v>
      </c>
      <c r="C3256" s="9">
        <v>172.22</v>
      </c>
      <c r="D3256" s="9">
        <v>163.08000000000001</v>
      </c>
      <c r="E3256" s="9">
        <v>224.63</v>
      </c>
      <c r="F3256" s="9">
        <v>193.79</v>
      </c>
      <c r="G3256" s="9">
        <v>266.93</v>
      </c>
      <c r="H3256" s="9">
        <v>208.88</v>
      </c>
      <c r="I3256" s="9">
        <v>287.72000000000003</v>
      </c>
      <c r="J3256" s="1">
        <f>VLOOKUP(A3256,'1927-2022'!$A$2:$A$24116,1,FALSE)</f>
        <v>41071</v>
      </c>
    </row>
    <row r="3257" spans="1:10" x14ac:dyDescent="0.3">
      <c r="A3257" s="2">
        <v>41072</v>
      </c>
      <c r="B3257" s="9">
        <v>124.98</v>
      </c>
      <c r="C3257" s="9">
        <v>172.16</v>
      </c>
      <c r="D3257" s="9">
        <v>162.72</v>
      </c>
      <c r="E3257" s="9">
        <v>224.13</v>
      </c>
      <c r="F3257" s="9">
        <v>192.98</v>
      </c>
      <c r="G3257" s="9">
        <v>265.81</v>
      </c>
      <c r="H3257" s="9">
        <v>207.35</v>
      </c>
      <c r="I3257" s="9">
        <v>285.61</v>
      </c>
      <c r="J3257" s="1">
        <f>VLOOKUP(A3257,'1927-2022'!$A$2:$A$24116,1,FALSE)</f>
        <v>41072</v>
      </c>
    </row>
    <row r="3258" spans="1:10" x14ac:dyDescent="0.3">
      <c r="A3258" s="2">
        <v>41073</v>
      </c>
      <c r="B3258" s="9">
        <v>124.98</v>
      </c>
      <c r="C3258" s="9">
        <v>172.15</v>
      </c>
      <c r="D3258" s="9">
        <v>162.99</v>
      </c>
      <c r="E3258" s="9">
        <v>224.51</v>
      </c>
      <c r="F3258" s="9">
        <v>193.7</v>
      </c>
      <c r="G3258" s="9">
        <v>266.81</v>
      </c>
      <c r="H3258" s="9">
        <v>208.8</v>
      </c>
      <c r="I3258" s="9">
        <v>287.60000000000002</v>
      </c>
      <c r="J3258" s="1">
        <f>VLOOKUP(A3258,'1927-2022'!$A$2:$A$24116,1,FALSE)</f>
        <v>41073</v>
      </c>
    </row>
    <row r="3259" spans="1:10" x14ac:dyDescent="0.3">
      <c r="A3259" s="2">
        <v>41074</v>
      </c>
      <c r="B3259" s="9">
        <v>124.98</v>
      </c>
      <c r="C3259" s="9">
        <v>172.15</v>
      </c>
      <c r="D3259" s="9">
        <v>162.91</v>
      </c>
      <c r="E3259" s="9">
        <v>224.4</v>
      </c>
      <c r="F3259" s="9">
        <v>193.41</v>
      </c>
      <c r="G3259" s="9">
        <v>266.39999999999998</v>
      </c>
      <c r="H3259" s="9">
        <v>208.71</v>
      </c>
      <c r="I3259" s="9">
        <v>287.48</v>
      </c>
      <c r="J3259" s="1">
        <f>VLOOKUP(A3259,'1927-2022'!$A$2:$A$24116,1,FALSE)</f>
        <v>41074</v>
      </c>
    </row>
    <row r="3260" spans="1:10" x14ac:dyDescent="0.3">
      <c r="A3260" s="2">
        <v>41075</v>
      </c>
      <c r="B3260" s="9">
        <v>125</v>
      </c>
      <c r="C3260" s="9">
        <v>172.18</v>
      </c>
      <c r="D3260" s="9">
        <v>163.22</v>
      </c>
      <c r="E3260" s="9">
        <v>224.83</v>
      </c>
      <c r="F3260" s="9">
        <v>193.79</v>
      </c>
      <c r="G3260" s="9">
        <v>266.93</v>
      </c>
      <c r="H3260" s="9">
        <v>209.36</v>
      </c>
      <c r="I3260" s="9">
        <v>288.39</v>
      </c>
      <c r="J3260" s="1">
        <f>VLOOKUP(A3260,'1927-2022'!$A$2:$A$24116,1,FALSE)</f>
        <v>41075</v>
      </c>
    </row>
    <row r="3261" spans="1:10" x14ac:dyDescent="0.3">
      <c r="A3261" s="2">
        <v>41078</v>
      </c>
      <c r="B3261" s="9">
        <v>124.98</v>
      </c>
      <c r="C3261" s="9">
        <v>172.16</v>
      </c>
      <c r="D3261" s="9">
        <v>163.16999999999999</v>
      </c>
      <c r="E3261" s="9">
        <v>224.76</v>
      </c>
      <c r="F3261" s="9">
        <v>193.72</v>
      </c>
      <c r="G3261" s="9">
        <v>266.83999999999997</v>
      </c>
      <c r="H3261" s="9">
        <v>209.41</v>
      </c>
      <c r="I3261" s="9">
        <v>288.45</v>
      </c>
      <c r="J3261" s="1">
        <f>VLOOKUP(A3261,'1927-2022'!$A$2:$A$24116,1,FALSE)</f>
        <v>41078</v>
      </c>
    </row>
    <row r="3262" spans="1:10" x14ac:dyDescent="0.3">
      <c r="A3262" s="2">
        <v>41079</v>
      </c>
      <c r="B3262" s="9">
        <v>124.98</v>
      </c>
      <c r="C3262" s="9">
        <v>172.16</v>
      </c>
      <c r="D3262" s="9">
        <v>163.06</v>
      </c>
      <c r="E3262" s="9">
        <v>224.6</v>
      </c>
      <c r="F3262" s="9">
        <v>193.36</v>
      </c>
      <c r="G3262" s="9">
        <v>266.33999999999997</v>
      </c>
      <c r="H3262" s="9">
        <v>208.45</v>
      </c>
      <c r="I3262" s="9">
        <v>287.12</v>
      </c>
      <c r="J3262" s="1">
        <f>VLOOKUP(A3262,'1927-2022'!$A$2:$A$24116,1,FALSE)</f>
        <v>41079</v>
      </c>
    </row>
    <row r="3263" spans="1:10" x14ac:dyDescent="0.3">
      <c r="A3263" s="2">
        <v>41080</v>
      </c>
      <c r="B3263" s="9">
        <v>124.94</v>
      </c>
      <c r="C3263" s="9">
        <v>172.1</v>
      </c>
      <c r="D3263" s="9">
        <v>162.75</v>
      </c>
      <c r="E3263" s="9">
        <v>224.18</v>
      </c>
      <c r="F3263" s="9">
        <v>192.95</v>
      </c>
      <c r="G3263" s="9">
        <v>265.77999999999997</v>
      </c>
      <c r="H3263" s="9">
        <v>207.88</v>
      </c>
      <c r="I3263" s="9">
        <v>286.33999999999997</v>
      </c>
      <c r="J3263" s="1">
        <f>VLOOKUP(A3263,'1927-2022'!$A$2:$A$24116,1,FALSE)</f>
        <v>41080</v>
      </c>
    </row>
    <row r="3264" spans="1:10" x14ac:dyDescent="0.3">
      <c r="A3264" s="2">
        <v>41081</v>
      </c>
      <c r="B3264" s="9">
        <v>124.94</v>
      </c>
      <c r="C3264" s="9">
        <v>172.1</v>
      </c>
      <c r="D3264" s="9">
        <v>162.87</v>
      </c>
      <c r="E3264" s="9">
        <v>224.35</v>
      </c>
      <c r="F3264" s="9">
        <v>193.18</v>
      </c>
      <c r="G3264" s="9">
        <v>266.10000000000002</v>
      </c>
      <c r="H3264" s="9">
        <v>208.75</v>
      </c>
      <c r="I3264" s="9">
        <v>287.55</v>
      </c>
      <c r="J3264" s="1">
        <f>VLOOKUP(A3264,'1927-2022'!$A$2:$A$24116,1,FALSE)</f>
        <v>41081</v>
      </c>
    </row>
    <row r="3265" spans="1:10" x14ac:dyDescent="0.3">
      <c r="A3265" s="2">
        <v>41082</v>
      </c>
      <c r="B3265" s="9">
        <v>124.93</v>
      </c>
      <c r="C3265" s="9">
        <v>172.09</v>
      </c>
      <c r="D3265" s="9">
        <v>162.72999999999999</v>
      </c>
      <c r="E3265" s="9">
        <v>224.15</v>
      </c>
      <c r="F3265" s="9">
        <v>192.66</v>
      </c>
      <c r="G3265" s="9">
        <v>265.38</v>
      </c>
      <c r="H3265" s="9">
        <v>207.18</v>
      </c>
      <c r="I3265" s="9">
        <v>285.38</v>
      </c>
      <c r="J3265" s="1">
        <f>VLOOKUP(A3265,'1927-2022'!$A$2:$A$24116,1,FALSE)</f>
        <v>41082</v>
      </c>
    </row>
    <row r="3266" spans="1:10" x14ac:dyDescent="0.3">
      <c r="A3266" s="2">
        <v>41085</v>
      </c>
      <c r="B3266" s="9">
        <v>124.95</v>
      </c>
      <c r="C3266" s="9">
        <v>172.12</v>
      </c>
      <c r="D3266" s="9">
        <v>163.05000000000001</v>
      </c>
      <c r="E3266" s="9">
        <v>224.59</v>
      </c>
      <c r="F3266" s="9">
        <v>193.48</v>
      </c>
      <c r="G3266" s="9">
        <v>266.5</v>
      </c>
      <c r="H3266" s="9">
        <v>208.84</v>
      </c>
      <c r="I3266" s="9">
        <v>287.67</v>
      </c>
      <c r="J3266" s="1">
        <f>VLOOKUP(A3266,'1927-2022'!$A$2:$A$24116,1,FALSE)</f>
        <v>41085</v>
      </c>
    </row>
    <row r="3267" spans="1:10" x14ac:dyDescent="0.3">
      <c r="A3267" s="2">
        <v>41086</v>
      </c>
      <c r="B3267" s="9">
        <v>124.93</v>
      </c>
      <c r="C3267" s="9">
        <v>172.09</v>
      </c>
      <c r="D3267" s="9">
        <v>162.96</v>
      </c>
      <c r="E3267" s="9">
        <v>224.48</v>
      </c>
      <c r="F3267" s="9">
        <v>193.29</v>
      </c>
      <c r="G3267" s="9">
        <v>266.26</v>
      </c>
      <c r="H3267" s="9">
        <v>208.32</v>
      </c>
      <c r="I3267" s="9">
        <v>286.95</v>
      </c>
      <c r="J3267" s="1">
        <f>VLOOKUP(A3267,'1927-2022'!$A$2:$A$24116,1,FALSE)</f>
        <v>41086</v>
      </c>
    </row>
    <row r="3268" spans="1:10" x14ac:dyDescent="0.3">
      <c r="A3268" s="2">
        <v>41087</v>
      </c>
      <c r="B3268" s="9">
        <v>124.94</v>
      </c>
      <c r="C3268" s="9">
        <v>172.1</v>
      </c>
      <c r="D3268" s="9">
        <v>163.03</v>
      </c>
      <c r="E3268" s="9">
        <v>224.56</v>
      </c>
      <c r="F3268" s="9">
        <v>193.45</v>
      </c>
      <c r="G3268" s="9">
        <v>266.47000000000003</v>
      </c>
      <c r="H3268" s="9">
        <v>208.53</v>
      </c>
      <c r="I3268" s="9">
        <v>287.25</v>
      </c>
      <c r="J3268" s="1">
        <f>VLOOKUP(A3268,'1927-2022'!$A$2:$A$24116,1,FALSE)</f>
        <v>41087</v>
      </c>
    </row>
    <row r="3269" spans="1:10" x14ac:dyDescent="0.3">
      <c r="A3269" s="2">
        <v>41088</v>
      </c>
      <c r="B3269" s="9">
        <v>124.94</v>
      </c>
      <c r="C3269" s="9">
        <v>172.11</v>
      </c>
      <c r="D3269" s="9">
        <v>163.26</v>
      </c>
      <c r="E3269" s="9">
        <v>224.89</v>
      </c>
      <c r="F3269" s="9">
        <v>194</v>
      </c>
      <c r="G3269" s="9">
        <v>267.22000000000003</v>
      </c>
      <c r="H3269" s="9">
        <v>209.63</v>
      </c>
      <c r="I3269" s="9">
        <v>288.76</v>
      </c>
      <c r="J3269" s="1">
        <f>VLOOKUP(A3269,'1927-2022'!$A$2:$A$24116,1,FALSE)</f>
        <v>41088</v>
      </c>
    </row>
    <row r="3270" spans="1:10" x14ac:dyDescent="0.3">
      <c r="A3270" s="2">
        <v>41089</v>
      </c>
      <c r="B3270" s="9">
        <v>124.92</v>
      </c>
      <c r="C3270" s="9">
        <v>172.08</v>
      </c>
      <c r="D3270" s="9">
        <v>162.97999999999999</v>
      </c>
      <c r="E3270" s="9">
        <v>224.51</v>
      </c>
      <c r="F3270" s="9">
        <v>193.2</v>
      </c>
      <c r="G3270" s="9">
        <v>266.13</v>
      </c>
      <c r="H3270" s="9">
        <v>207</v>
      </c>
      <c r="I3270" s="9">
        <v>285.14999999999998</v>
      </c>
      <c r="J3270" s="1">
        <f>VLOOKUP(A3270,'1927-2022'!$A$2:$A$24116,1,FALSE)</f>
        <v>41089</v>
      </c>
    </row>
    <row r="3271" spans="1:10" x14ac:dyDescent="0.3">
      <c r="A3271" s="2">
        <v>41092</v>
      </c>
      <c r="B3271" s="9">
        <v>124.97</v>
      </c>
      <c r="C3271" s="9">
        <v>172.14</v>
      </c>
      <c r="D3271" s="9">
        <v>163.4</v>
      </c>
      <c r="E3271" s="9">
        <v>225.08</v>
      </c>
      <c r="F3271" s="9">
        <v>194.13</v>
      </c>
      <c r="G3271" s="9">
        <v>267.41000000000003</v>
      </c>
      <c r="H3271" s="9">
        <v>209.28</v>
      </c>
      <c r="I3271" s="9">
        <v>288.27999999999997</v>
      </c>
      <c r="J3271" s="1">
        <f>VLOOKUP(A3271,'1927-2022'!$A$2:$A$24116,1,FALSE)</f>
        <v>41092</v>
      </c>
    </row>
    <row r="3272" spans="1:10" x14ac:dyDescent="0.3">
      <c r="A3272" s="2">
        <v>41093</v>
      </c>
      <c r="B3272" s="9">
        <v>124.93</v>
      </c>
      <c r="C3272" s="9">
        <v>172.1</v>
      </c>
      <c r="D3272" s="9">
        <v>163.16999999999999</v>
      </c>
      <c r="E3272" s="9">
        <v>224.77</v>
      </c>
      <c r="F3272" s="9">
        <v>193.59</v>
      </c>
      <c r="G3272" s="9">
        <v>266.67</v>
      </c>
      <c r="H3272" s="9">
        <v>207.79</v>
      </c>
      <c r="I3272" s="9">
        <v>286.23</v>
      </c>
      <c r="J3272" s="1">
        <f>VLOOKUP(A3272,'1927-2022'!$A$2:$A$24116,1,FALSE)</f>
        <v>41093</v>
      </c>
    </row>
    <row r="3273" spans="1:10" x14ac:dyDescent="0.3">
      <c r="A3273" s="2">
        <v>41094</v>
      </c>
      <c r="B3273" s="9">
        <v>124.93</v>
      </c>
      <c r="C3273" s="9">
        <v>172.1</v>
      </c>
      <c r="D3273" s="9">
        <v>163.16999999999999</v>
      </c>
      <c r="E3273" s="9">
        <v>224.77</v>
      </c>
      <c r="F3273" s="9">
        <v>193.59</v>
      </c>
      <c r="G3273" s="9">
        <v>266.67</v>
      </c>
      <c r="H3273" s="9">
        <v>207.79</v>
      </c>
      <c r="I3273" s="9">
        <v>286.23</v>
      </c>
      <c r="J3273" s="1" t="e">
        <f>VLOOKUP(A3273,'1927-2022'!$A$2:$A$24116,1,FALSE)</f>
        <v>#N/A</v>
      </c>
    </row>
    <row r="3274" spans="1:10" x14ac:dyDescent="0.3">
      <c r="A3274" s="2">
        <v>41095</v>
      </c>
      <c r="B3274" s="9">
        <v>124.98</v>
      </c>
      <c r="C3274" s="9">
        <v>172.16</v>
      </c>
      <c r="D3274" s="9">
        <v>163.33000000000001</v>
      </c>
      <c r="E3274" s="9">
        <v>224.99</v>
      </c>
      <c r="F3274" s="9">
        <v>194.04</v>
      </c>
      <c r="G3274" s="9">
        <v>267.29000000000002</v>
      </c>
      <c r="H3274" s="9">
        <v>208.32</v>
      </c>
      <c r="I3274" s="9">
        <v>286.95999999999998</v>
      </c>
      <c r="J3274" s="1">
        <f>VLOOKUP(A3274,'1927-2022'!$A$2:$A$24116,1,FALSE)</f>
        <v>41095</v>
      </c>
    </row>
    <row r="3275" spans="1:10" x14ac:dyDescent="0.3">
      <c r="A3275" s="2">
        <v>41096</v>
      </c>
      <c r="B3275" s="9">
        <v>125.02</v>
      </c>
      <c r="C3275" s="9">
        <v>172.22</v>
      </c>
      <c r="D3275" s="9">
        <v>163.55000000000001</v>
      </c>
      <c r="E3275" s="9">
        <v>225.29</v>
      </c>
      <c r="F3275" s="9">
        <v>194.63</v>
      </c>
      <c r="G3275" s="9">
        <v>268.10000000000002</v>
      </c>
      <c r="H3275" s="9">
        <v>209.67</v>
      </c>
      <c r="I3275" s="9">
        <v>288.82</v>
      </c>
      <c r="J3275" s="1">
        <f>VLOOKUP(A3275,'1927-2022'!$A$2:$A$24116,1,FALSE)</f>
        <v>41096</v>
      </c>
    </row>
    <row r="3276" spans="1:10" x14ac:dyDescent="0.3">
      <c r="A3276" s="2">
        <v>41099</v>
      </c>
      <c r="B3276" s="9">
        <v>125.05</v>
      </c>
      <c r="C3276" s="9">
        <v>172.26</v>
      </c>
      <c r="D3276" s="9">
        <v>163.65</v>
      </c>
      <c r="E3276" s="9">
        <v>225.44</v>
      </c>
      <c r="F3276" s="9">
        <v>194.9</v>
      </c>
      <c r="G3276" s="9">
        <v>268.48</v>
      </c>
      <c r="H3276" s="9">
        <v>210.68</v>
      </c>
      <c r="I3276" s="9">
        <v>290.20999999999998</v>
      </c>
      <c r="J3276" s="1">
        <f>VLOOKUP(A3276,'1927-2022'!$A$2:$A$24116,1,FALSE)</f>
        <v>41099</v>
      </c>
    </row>
    <row r="3277" spans="1:10" x14ac:dyDescent="0.3">
      <c r="A3277" s="2">
        <v>41100</v>
      </c>
      <c r="B3277" s="9">
        <v>125.04</v>
      </c>
      <c r="C3277" s="9">
        <v>172.24</v>
      </c>
      <c r="D3277" s="9">
        <v>163.68</v>
      </c>
      <c r="E3277" s="9">
        <v>225.48</v>
      </c>
      <c r="F3277" s="9">
        <v>195.01</v>
      </c>
      <c r="G3277" s="9">
        <v>268.63</v>
      </c>
      <c r="H3277" s="9">
        <v>211.24</v>
      </c>
      <c r="I3277" s="9">
        <v>291</v>
      </c>
      <c r="J3277" s="1">
        <f>VLOOKUP(A3277,'1927-2022'!$A$2:$A$24116,1,FALSE)</f>
        <v>41100</v>
      </c>
    </row>
    <row r="3278" spans="1:10" x14ac:dyDescent="0.3">
      <c r="A3278" s="2">
        <v>41101</v>
      </c>
      <c r="B3278" s="9">
        <v>125.05</v>
      </c>
      <c r="C3278" s="9">
        <v>172.26</v>
      </c>
      <c r="D3278" s="9">
        <v>163.63</v>
      </c>
      <c r="E3278" s="9">
        <v>225.41</v>
      </c>
      <c r="F3278" s="9">
        <v>194.97</v>
      </c>
      <c r="G3278" s="9">
        <v>268.57</v>
      </c>
      <c r="H3278" s="9">
        <v>211.46</v>
      </c>
      <c r="I3278" s="9">
        <v>291.3</v>
      </c>
      <c r="J3278" s="1">
        <f>VLOOKUP(A3278,'1927-2022'!$A$2:$A$24116,1,FALSE)</f>
        <v>41101</v>
      </c>
    </row>
    <row r="3279" spans="1:10" x14ac:dyDescent="0.3">
      <c r="A3279" s="2">
        <v>41102</v>
      </c>
      <c r="B3279" s="9">
        <v>125.07</v>
      </c>
      <c r="C3279" s="9">
        <v>172.29</v>
      </c>
      <c r="D3279" s="9">
        <v>163.65</v>
      </c>
      <c r="E3279" s="9">
        <v>225.44</v>
      </c>
      <c r="F3279" s="9">
        <v>195.06</v>
      </c>
      <c r="G3279" s="9">
        <v>268.7</v>
      </c>
      <c r="H3279" s="9">
        <v>212.12</v>
      </c>
      <c r="I3279" s="9">
        <v>292.2</v>
      </c>
      <c r="J3279" s="1">
        <f>VLOOKUP(A3279,'1927-2022'!$A$2:$A$24116,1,FALSE)</f>
        <v>41102</v>
      </c>
    </row>
    <row r="3280" spans="1:10" x14ac:dyDescent="0.3">
      <c r="A3280" s="2">
        <v>41103</v>
      </c>
      <c r="B3280" s="9">
        <v>125.09</v>
      </c>
      <c r="C3280" s="9">
        <v>172.32</v>
      </c>
      <c r="D3280" s="9">
        <v>163.65</v>
      </c>
      <c r="E3280" s="9">
        <v>225.44</v>
      </c>
      <c r="F3280" s="9">
        <v>194.9</v>
      </c>
      <c r="G3280" s="9">
        <v>268.48</v>
      </c>
      <c r="H3280" s="9">
        <v>211.51</v>
      </c>
      <c r="I3280" s="9">
        <v>291.36</v>
      </c>
      <c r="J3280" s="1">
        <f>VLOOKUP(A3280,'1927-2022'!$A$2:$A$24116,1,FALSE)</f>
        <v>41103</v>
      </c>
    </row>
    <row r="3281" spans="1:10" x14ac:dyDescent="0.3">
      <c r="A3281" s="2">
        <v>41106</v>
      </c>
      <c r="B3281" s="9">
        <v>125.15</v>
      </c>
      <c r="C3281" s="9">
        <v>172.41</v>
      </c>
      <c r="D3281" s="9">
        <v>163.9</v>
      </c>
      <c r="E3281" s="9">
        <v>225.78</v>
      </c>
      <c r="F3281" s="9">
        <v>195.29</v>
      </c>
      <c r="G3281" s="9">
        <v>269.01</v>
      </c>
      <c r="H3281" s="9">
        <v>212.34</v>
      </c>
      <c r="I3281" s="9">
        <v>292.51</v>
      </c>
      <c r="J3281" s="1">
        <f>VLOOKUP(A3281,'1927-2022'!$A$2:$A$24116,1,FALSE)</f>
        <v>41106</v>
      </c>
    </row>
    <row r="3282" spans="1:10" x14ac:dyDescent="0.3">
      <c r="A3282" s="2">
        <v>41107</v>
      </c>
      <c r="B3282" s="9">
        <v>125.12</v>
      </c>
      <c r="C3282" s="9">
        <v>172.36</v>
      </c>
      <c r="D3282" s="9">
        <v>163.74</v>
      </c>
      <c r="E3282" s="9">
        <v>225.57</v>
      </c>
      <c r="F3282" s="9">
        <v>194.9</v>
      </c>
      <c r="G3282" s="9">
        <v>268.48</v>
      </c>
      <c r="H3282" s="9">
        <v>211.16</v>
      </c>
      <c r="I3282" s="9">
        <v>290.88</v>
      </c>
      <c r="J3282" s="1">
        <f>VLOOKUP(A3282,'1927-2022'!$A$2:$A$24116,1,FALSE)</f>
        <v>41107</v>
      </c>
    </row>
    <row r="3283" spans="1:10" x14ac:dyDescent="0.3">
      <c r="A3283" s="2">
        <v>41108</v>
      </c>
      <c r="B3283" s="9">
        <v>125.15</v>
      </c>
      <c r="C3283" s="9">
        <v>172.41</v>
      </c>
      <c r="D3283" s="9">
        <v>163.93</v>
      </c>
      <c r="E3283" s="9">
        <v>225.82</v>
      </c>
      <c r="F3283" s="9">
        <v>195.2</v>
      </c>
      <c r="G3283" s="9">
        <v>268.89</v>
      </c>
      <c r="H3283" s="9">
        <v>211.64</v>
      </c>
      <c r="I3283" s="9">
        <v>291.54000000000002</v>
      </c>
      <c r="J3283" s="1">
        <f>VLOOKUP(A3283,'1927-2022'!$A$2:$A$24116,1,FALSE)</f>
        <v>41108</v>
      </c>
    </row>
    <row r="3284" spans="1:10" x14ac:dyDescent="0.3">
      <c r="A3284" s="2">
        <v>41109</v>
      </c>
      <c r="B3284" s="9">
        <v>125.17</v>
      </c>
      <c r="C3284" s="9">
        <v>172.43</v>
      </c>
      <c r="D3284" s="9">
        <v>163.83000000000001</v>
      </c>
      <c r="E3284" s="9">
        <v>225.68</v>
      </c>
      <c r="F3284" s="9">
        <v>194.79</v>
      </c>
      <c r="G3284" s="9">
        <v>268.33</v>
      </c>
      <c r="H3284" s="9">
        <v>210.68</v>
      </c>
      <c r="I3284" s="9">
        <v>290.22000000000003</v>
      </c>
      <c r="J3284" s="1">
        <f>VLOOKUP(A3284,'1927-2022'!$A$2:$A$24116,1,FALSE)</f>
        <v>41109</v>
      </c>
    </row>
    <row r="3285" spans="1:10" x14ac:dyDescent="0.3">
      <c r="A3285" s="2">
        <v>41110</v>
      </c>
      <c r="B3285" s="9">
        <v>125.19</v>
      </c>
      <c r="C3285" s="9">
        <v>172.46</v>
      </c>
      <c r="D3285" s="9">
        <v>164.05</v>
      </c>
      <c r="E3285" s="9">
        <v>225.99</v>
      </c>
      <c r="F3285" s="9">
        <v>195.42</v>
      </c>
      <c r="G3285" s="9">
        <v>269.2</v>
      </c>
      <c r="H3285" s="9">
        <v>212.34</v>
      </c>
      <c r="I3285" s="9">
        <v>292.51</v>
      </c>
      <c r="J3285" s="1">
        <f>VLOOKUP(A3285,'1927-2022'!$A$2:$A$24116,1,FALSE)</f>
        <v>41110</v>
      </c>
    </row>
    <row r="3286" spans="1:10" x14ac:dyDescent="0.3">
      <c r="A3286" s="2">
        <v>41113</v>
      </c>
      <c r="B3286" s="9">
        <v>125.18</v>
      </c>
      <c r="C3286" s="9">
        <v>172.45</v>
      </c>
      <c r="D3286" s="9">
        <v>164.18</v>
      </c>
      <c r="E3286" s="9">
        <v>226.16</v>
      </c>
      <c r="F3286" s="9">
        <v>195.65</v>
      </c>
      <c r="G3286" s="9">
        <v>269.52</v>
      </c>
      <c r="H3286" s="9">
        <v>212.86</v>
      </c>
      <c r="I3286" s="9">
        <v>293.23</v>
      </c>
      <c r="J3286" s="1">
        <f>VLOOKUP(A3286,'1927-2022'!$A$2:$A$24116,1,FALSE)</f>
        <v>41113</v>
      </c>
    </row>
    <row r="3287" spans="1:10" x14ac:dyDescent="0.3">
      <c r="A3287" s="2">
        <v>41114</v>
      </c>
      <c r="B3287" s="9">
        <v>125.19</v>
      </c>
      <c r="C3287" s="9">
        <v>172.46</v>
      </c>
      <c r="D3287" s="9">
        <v>164.23</v>
      </c>
      <c r="E3287" s="9">
        <v>226.24</v>
      </c>
      <c r="F3287" s="9">
        <v>195.94</v>
      </c>
      <c r="G3287" s="9">
        <v>269.92</v>
      </c>
      <c r="H3287" s="9">
        <v>213.87</v>
      </c>
      <c r="I3287" s="9">
        <v>294.62</v>
      </c>
      <c r="J3287" s="1">
        <f>VLOOKUP(A3287,'1927-2022'!$A$2:$A$24116,1,FALSE)</f>
        <v>41114</v>
      </c>
    </row>
    <row r="3288" spans="1:10" x14ac:dyDescent="0.3">
      <c r="A3288" s="2">
        <v>41115</v>
      </c>
      <c r="B3288" s="9">
        <v>125.17</v>
      </c>
      <c r="C3288" s="9">
        <v>172.43</v>
      </c>
      <c r="D3288" s="9">
        <v>164.24</v>
      </c>
      <c r="E3288" s="9">
        <v>226.25</v>
      </c>
      <c r="F3288" s="9">
        <v>195.9</v>
      </c>
      <c r="G3288" s="9">
        <v>269.86</v>
      </c>
      <c r="H3288" s="9">
        <v>213.78</v>
      </c>
      <c r="I3288" s="9">
        <v>294.5</v>
      </c>
      <c r="J3288" s="1">
        <f>VLOOKUP(A3288,'1927-2022'!$A$2:$A$24116,1,FALSE)</f>
        <v>41115</v>
      </c>
    </row>
    <row r="3289" spans="1:10" x14ac:dyDescent="0.3">
      <c r="A3289" s="2">
        <v>41116</v>
      </c>
      <c r="B3289" s="9">
        <v>125.15</v>
      </c>
      <c r="C3289" s="9">
        <v>172.41</v>
      </c>
      <c r="D3289" s="9">
        <v>164.15</v>
      </c>
      <c r="E3289" s="9">
        <v>226.12</v>
      </c>
      <c r="F3289" s="9">
        <v>195.6</v>
      </c>
      <c r="G3289" s="9">
        <v>269.45999999999998</v>
      </c>
      <c r="H3289" s="9">
        <v>213.34</v>
      </c>
      <c r="I3289" s="9">
        <v>293.89999999999998</v>
      </c>
      <c r="J3289" s="1">
        <f>VLOOKUP(A3289,'1927-2022'!$A$2:$A$24116,1,FALSE)</f>
        <v>41116</v>
      </c>
    </row>
    <row r="3290" spans="1:10" x14ac:dyDescent="0.3">
      <c r="A3290" s="2">
        <v>41117</v>
      </c>
      <c r="B3290" s="9">
        <v>125.1</v>
      </c>
      <c r="C3290" s="9">
        <v>172.34</v>
      </c>
      <c r="D3290" s="9">
        <v>163.65</v>
      </c>
      <c r="E3290" s="9">
        <v>225.45</v>
      </c>
      <c r="F3290" s="9">
        <v>194.29</v>
      </c>
      <c r="G3290" s="9">
        <v>267.64999999999998</v>
      </c>
      <c r="H3290" s="9">
        <v>209.89</v>
      </c>
      <c r="I3290" s="9">
        <v>289.14</v>
      </c>
      <c r="J3290" s="1">
        <f>VLOOKUP(A3290,'1927-2022'!$A$2:$A$24116,1,FALSE)</f>
        <v>41117</v>
      </c>
    </row>
    <row r="3291" spans="1:10" x14ac:dyDescent="0.3">
      <c r="A3291" s="2">
        <v>41120</v>
      </c>
      <c r="B3291" s="9">
        <v>125.15</v>
      </c>
      <c r="C3291" s="9">
        <v>172.41</v>
      </c>
      <c r="D3291" s="9">
        <v>163.95</v>
      </c>
      <c r="E3291" s="9">
        <v>225.86</v>
      </c>
      <c r="F3291" s="9">
        <v>194.92</v>
      </c>
      <c r="G3291" s="9">
        <v>268.52</v>
      </c>
      <c r="H3291" s="9">
        <v>211.24</v>
      </c>
      <c r="I3291" s="9">
        <v>291.01</v>
      </c>
      <c r="J3291" s="1">
        <f>VLOOKUP(A3291,'1927-2022'!$A$2:$A$24116,1,FALSE)</f>
        <v>41120</v>
      </c>
    </row>
    <row r="3292" spans="1:10" x14ac:dyDescent="0.3">
      <c r="A3292" s="2">
        <v>41121</v>
      </c>
      <c r="B3292" s="9">
        <v>125.16</v>
      </c>
      <c r="C3292" s="9">
        <v>172.43</v>
      </c>
      <c r="D3292" s="9">
        <v>164.05</v>
      </c>
      <c r="E3292" s="9">
        <v>226</v>
      </c>
      <c r="F3292" s="9">
        <v>195.06</v>
      </c>
      <c r="G3292" s="9">
        <v>268.70999999999998</v>
      </c>
      <c r="H3292" s="9">
        <v>211.29</v>
      </c>
      <c r="I3292" s="9">
        <v>291.07</v>
      </c>
      <c r="J3292" s="1">
        <f>VLOOKUP(A3292,'1927-2022'!$A$2:$A$24116,1,FALSE)</f>
        <v>41121</v>
      </c>
    </row>
    <row r="3293" spans="1:10" x14ac:dyDescent="0.3">
      <c r="A3293" s="2">
        <v>41122</v>
      </c>
      <c r="B3293" s="9">
        <v>125.13</v>
      </c>
      <c r="C3293" s="9">
        <v>172.38</v>
      </c>
      <c r="D3293" s="9">
        <v>163.74</v>
      </c>
      <c r="E3293" s="9">
        <v>225.58</v>
      </c>
      <c r="F3293" s="9">
        <v>194.34</v>
      </c>
      <c r="G3293" s="9">
        <v>267.72000000000003</v>
      </c>
      <c r="H3293" s="9">
        <v>210.24</v>
      </c>
      <c r="I3293" s="9">
        <v>289.63</v>
      </c>
      <c r="J3293" s="1">
        <f>VLOOKUP(A3293,'1927-2022'!$A$2:$A$24116,1,FALSE)</f>
        <v>41122</v>
      </c>
    </row>
    <row r="3294" spans="1:10" x14ac:dyDescent="0.3">
      <c r="A3294" s="2">
        <v>41123</v>
      </c>
      <c r="B3294" s="9">
        <v>125.13</v>
      </c>
      <c r="C3294" s="9">
        <v>172.39</v>
      </c>
      <c r="D3294" s="9">
        <v>163.94</v>
      </c>
      <c r="E3294" s="9">
        <v>225.85</v>
      </c>
      <c r="F3294" s="9">
        <v>195.01</v>
      </c>
      <c r="G3294" s="9">
        <v>268.64999999999998</v>
      </c>
      <c r="H3294" s="9">
        <v>211.94</v>
      </c>
      <c r="I3294" s="9">
        <v>291.98</v>
      </c>
      <c r="J3294" s="1">
        <f>VLOOKUP(A3294,'1927-2022'!$A$2:$A$24116,1,FALSE)</f>
        <v>41123</v>
      </c>
    </row>
    <row r="3295" spans="1:10" x14ac:dyDescent="0.3">
      <c r="A3295" s="2">
        <v>41124</v>
      </c>
      <c r="B3295" s="9">
        <v>125.11</v>
      </c>
      <c r="C3295" s="9">
        <v>172.35</v>
      </c>
      <c r="D3295" s="9">
        <v>163.53</v>
      </c>
      <c r="E3295" s="9">
        <v>225.28</v>
      </c>
      <c r="F3295" s="9">
        <v>193.97</v>
      </c>
      <c r="G3295" s="9">
        <v>267.22000000000003</v>
      </c>
      <c r="H3295" s="9">
        <v>209.19</v>
      </c>
      <c r="I3295" s="9">
        <v>288.18</v>
      </c>
      <c r="J3295" s="1">
        <f>VLOOKUP(A3295,'1927-2022'!$A$2:$A$24116,1,FALSE)</f>
        <v>41124</v>
      </c>
    </row>
    <row r="3296" spans="1:10" x14ac:dyDescent="0.3">
      <c r="A3296" s="2">
        <v>41127</v>
      </c>
      <c r="B3296" s="9">
        <v>125.12</v>
      </c>
      <c r="C3296" s="9">
        <v>172.37</v>
      </c>
      <c r="D3296" s="9">
        <v>163.72</v>
      </c>
      <c r="E3296" s="9">
        <v>225.55</v>
      </c>
      <c r="F3296" s="9">
        <v>194.27</v>
      </c>
      <c r="G3296" s="9">
        <v>267.63</v>
      </c>
      <c r="H3296" s="9">
        <v>209.71</v>
      </c>
      <c r="I3296" s="9">
        <v>288.91000000000003</v>
      </c>
      <c r="J3296" s="1">
        <f>VLOOKUP(A3296,'1927-2022'!$A$2:$A$24116,1,FALSE)</f>
        <v>41127</v>
      </c>
    </row>
    <row r="3297" spans="1:10" x14ac:dyDescent="0.3">
      <c r="A3297" s="2">
        <v>41128</v>
      </c>
      <c r="B3297" s="9">
        <v>125.06</v>
      </c>
      <c r="C3297" s="9">
        <v>172.29</v>
      </c>
      <c r="D3297" s="9">
        <v>163.38</v>
      </c>
      <c r="E3297" s="9">
        <v>225.09</v>
      </c>
      <c r="F3297" s="9">
        <v>193.5</v>
      </c>
      <c r="G3297" s="9">
        <v>266.57</v>
      </c>
      <c r="H3297" s="9">
        <v>207.97</v>
      </c>
      <c r="I3297" s="9">
        <v>286.5</v>
      </c>
      <c r="J3297" s="1">
        <f>VLOOKUP(A3297,'1927-2022'!$A$2:$A$24116,1,FALSE)</f>
        <v>41128</v>
      </c>
    </row>
    <row r="3298" spans="1:10" x14ac:dyDescent="0.3">
      <c r="A3298" s="2">
        <v>41129</v>
      </c>
      <c r="B3298" s="9">
        <v>125.03</v>
      </c>
      <c r="C3298" s="9">
        <v>172.25</v>
      </c>
      <c r="D3298" s="9">
        <v>163.28</v>
      </c>
      <c r="E3298" s="9">
        <v>224.94</v>
      </c>
      <c r="F3298" s="9">
        <v>193.36</v>
      </c>
      <c r="G3298" s="9">
        <v>266.38</v>
      </c>
      <c r="H3298" s="9">
        <v>207.57</v>
      </c>
      <c r="I3298" s="9">
        <v>285.95999999999998</v>
      </c>
      <c r="J3298" s="1">
        <f>VLOOKUP(A3298,'1927-2022'!$A$2:$A$24116,1,FALSE)</f>
        <v>41129</v>
      </c>
    </row>
    <row r="3299" spans="1:10" x14ac:dyDescent="0.3">
      <c r="A3299" s="2">
        <v>41130</v>
      </c>
      <c r="B3299" s="9">
        <v>125.03</v>
      </c>
      <c r="C3299" s="9">
        <v>172.25</v>
      </c>
      <c r="D3299" s="9">
        <v>163.26</v>
      </c>
      <c r="E3299" s="9">
        <v>224.92</v>
      </c>
      <c r="F3299" s="9">
        <v>193.32</v>
      </c>
      <c r="G3299" s="9">
        <v>266.32</v>
      </c>
      <c r="H3299" s="9">
        <v>207.4</v>
      </c>
      <c r="I3299" s="9">
        <v>285.72000000000003</v>
      </c>
      <c r="J3299" s="1">
        <f>VLOOKUP(A3299,'1927-2022'!$A$2:$A$24116,1,FALSE)</f>
        <v>41130</v>
      </c>
    </row>
    <row r="3300" spans="1:10" x14ac:dyDescent="0.3">
      <c r="A3300" s="2">
        <v>41131</v>
      </c>
      <c r="B3300" s="9">
        <v>125.06</v>
      </c>
      <c r="C3300" s="9">
        <v>172.28</v>
      </c>
      <c r="D3300" s="9">
        <v>163.47999999999999</v>
      </c>
      <c r="E3300" s="9">
        <v>225.21</v>
      </c>
      <c r="F3300" s="9">
        <v>193.72</v>
      </c>
      <c r="G3300" s="9">
        <v>266.88</v>
      </c>
      <c r="H3300" s="9">
        <v>208.23</v>
      </c>
      <c r="I3300" s="9">
        <v>286.86</v>
      </c>
      <c r="J3300" s="1">
        <f>VLOOKUP(A3300,'1927-2022'!$A$2:$A$24116,1,FALSE)</f>
        <v>41131</v>
      </c>
    </row>
    <row r="3301" spans="1:10" x14ac:dyDescent="0.3">
      <c r="A3301" s="2">
        <v>41134</v>
      </c>
      <c r="B3301" s="9">
        <v>125.06</v>
      </c>
      <c r="C3301" s="9">
        <v>172.29</v>
      </c>
      <c r="D3301" s="9">
        <v>163.46</v>
      </c>
      <c r="E3301" s="9">
        <v>225.19</v>
      </c>
      <c r="F3301" s="9">
        <v>193.57</v>
      </c>
      <c r="G3301" s="9">
        <v>266.66000000000003</v>
      </c>
      <c r="H3301" s="9">
        <v>208.18</v>
      </c>
      <c r="I3301" s="9">
        <v>286.81</v>
      </c>
      <c r="J3301" s="1">
        <f>VLOOKUP(A3301,'1927-2022'!$A$2:$A$24116,1,FALSE)</f>
        <v>41134</v>
      </c>
    </row>
    <row r="3302" spans="1:10" x14ac:dyDescent="0.3">
      <c r="A3302" s="2">
        <v>41135</v>
      </c>
      <c r="B3302" s="9">
        <v>125.04</v>
      </c>
      <c r="C3302" s="9">
        <v>172.26</v>
      </c>
      <c r="D3302" s="9">
        <v>163.19</v>
      </c>
      <c r="E3302" s="9">
        <v>224.82</v>
      </c>
      <c r="F3302" s="9">
        <v>192.86</v>
      </c>
      <c r="G3302" s="9">
        <v>265.7</v>
      </c>
      <c r="H3302" s="9">
        <v>206.35</v>
      </c>
      <c r="I3302" s="9">
        <v>284.27999999999997</v>
      </c>
      <c r="J3302" s="1">
        <f>VLOOKUP(A3302,'1927-2022'!$A$2:$A$24116,1,FALSE)</f>
        <v>41135</v>
      </c>
    </row>
    <row r="3303" spans="1:10" x14ac:dyDescent="0.3">
      <c r="A3303" s="2">
        <v>41136</v>
      </c>
      <c r="B3303" s="9">
        <v>125</v>
      </c>
      <c r="C3303" s="9">
        <v>172.21</v>
      </c>
      <c r="D3303" s="9">
        <v>162.88999999999999</v>
      </c>
      <c r="E3303" s="9">
        <v>224.41</v>
      </c>
      <c r="F3303" s="9">
        <v>192.05</v>
      </c>
      <c r="G3303" s="9">
        <v>264.58</v>
      </c>
      <c r="H3303" s="9">
        <v>204.42</v>
      </c>
      <c r="I3303" s="9">
        <v>281.63</v>
      </c>
      <c r="J3303" s="1">
        <f>VLOOKUP(A3303,'1927-2022'!$A$2:$A$24116,1,FALSE)</f>
        <v>41136</v>
      </c>
    </row>
    <row r="3304" spans="1:10" x14ac:dyDescent="0.3">
      <c r="A3304" s="2">
        <v>41137</v>
      </c>
      <c r="B3304" s="9">
        <v>124.99</v>
      </c>
      <c r="C3304" s="9">
        <v>172.2</v>
      </c>
      <c r="D3304" s="9">
        <v>162.77000000000001</v>
      </c>
      <c r="E3304" s="9">
        <v>224.24</v>
      </c>
      <c r="F3304" s="9">
        <v>191.73</v>
      </c>
      <c r="G3304" s="9">
        <v>264.14</v>
      </c>
      <c r="H3304" s="9">
        <v>203.68</v>
      </c>
      <c r="I3304" s="9">
        <v>280.61</v>
      </c>
      <c r="J3304" s="1">
        <f>VLOOKUP(A3304,'1927-2022'!$A$2:$A$24116,1,FALSE)</f>
        <v>41137</v>
      </c>
    </row>
    <row r="3305" spans="1:10" x14ac:dyDescent="0.3">
      <c r="A3305" s="2">
        <v>41138</v>
      </c>
      <c r="B3305" s="9">
        <v>124.99</v>
      </c>
      <c r="C3305" s="9">
        <v>172.2</v>
      </c>
      <c r="D3305" s="9">
        <v>162.86000000000001</v>
      </c>
      <c r="E3305" s="9">
        <v>224.37</v>
      </c>
      <c r="F3305" s="9">
        <v>191.94</v>
      </c>
      <c r="G3305" s="9">
        <v>264.42</v>
      </c>
      <c r="H3305" s="9">
        <v>204.07</v>
      </c>
      <c r="I3305" s="9">
        <v>281.14999999999998</v>
      </c>
      <c r="J3305" s="1">
        <f>VLOOKUP(A3305,'1927-2022'!$A$2:$A$24116,1,FALSE)</f>
        <v>41138</v>
      </c>
    </row>
    <row r="3306" spans="1:10" x14ac:dyDescent="0.3">
      <c r="A3306" s="2">
        <v>41141</v>
      </c>
      <c r="B3306" s="9">
        <v>125</v>
      </c>
      <c r="C3306" s="9">
        <v>172.22</v>
      </c>
      <c r="D3306" s="9">
        <v>162.93</v>
      </c>
      <c r="E3306" s="9">
        <v>224.47</v>
      </c>
      <c r="F3306" s="9">
        <v>191.96</v>
      </c>
      <c r="G3306" s="9">
        <v>264.45999999999998</v>
      </c>
      <c r="H3306" s="9">
        <v>204.25</v>
      </c>
      <c r="I3306" s="9">
        <v>281.39</v>
      </c>
      <c r="J3306" s="1">
        <f>VLOOKUP(A3306,'1927-2022'!$A$2:$A$24116,1,FALSE)</f>
        <v>41141</v>
      </c>
    </row>
    <row r="3307" spans="1:10" x14ac:dyDescent="0.3">
      <c r="A3307" s="2">
        <v>41142</v>
      </c>
      <c r="B3307" s="9">
        <v>124.98</v>
      </c>
      <c r="C3307" s="9">
        <v>172.19</v>
      </c>
      <c r="D3307" s="9">
        <v>162.94</v>
      </c>
      <c r="E3307" s="9">
        <v>224.49</v>
      </c>
      <c r="F3307" s="9">
        <v>192.09</v>
      </c>
      <c r="G3307" s="9">
        <v>264.64</v>
      </c>
      <c r="H3307" s="9">
        <v>204.64</v>
      </c>
      <c r="I3307" s="9">
        <v>281.93</v>
      </c>
      <c r="J3307" s="1">
        <f>VLOOKUP(A3307,'1927-2022'!$A$2:$A$24116,1,FALSE)</f>
        <v>41142</v>
      </c>
    </row>
    <row r="3308" spans="1:10" x14ac:dyDescent="0.3">
      <c r="A3308" s="2">
        <v>41143</v>
      </c>
      <c r="B3308" s="9">
        <v>125.04</v>
      </c>
      <c r="C3308" s="9">
        <v>172.27</v>
      </c>
      <c r="D3308" s="9">
        <v>163.44999999999999</v>
      </c>
      <c r="E3308" s="9">
        <v>225.18</v>
      </c>
      <c r="F3308" s="9">
        <v>193.11</v>
      </c>
      <c r="G3308" s="9">
        <v>266.05</v>
      </c>
      <c r="H3308" s="9">
        <v>206.48</v>
      </c>
      <c r="I3308" s="9">
        <v>284.47000000000003</v>
      </c>
      <c r="J3308" s="1">
        <f>VLOOKUP(A3308,'1927-2022'!$A$2:$A$24116,1,FALSE)</f>
        <v>41143</v>
      </c>
    </row>
    <row r="3309" spans="1:10" x14ac:dyDescent="0.3">
      <c r="A3309" s="2">
        <v>41144</v>
      </c>
      <c r="B3309" s="9">
        <v>125.06</v>
      </c>
      <c r="C3309" s="9">
        <v>172.3</v>
      </c>
      <c r="D3309" s="9">
        <v>163.6</v>
      </c>
      <c r="E3309" s="9">
        <v>225.39</v>
      </c>
      <c r="F3309" s="9">
        <v>193.66</v>
      </c>
      <c r="G3309" s="9">
        <v>266.8</v>
      </c>
      <c r="H3309" s="9">
        <v>207.75</v>
      </c>
      <c r="I3309" s="9">
        <v>286.20999999999998</v>
      </c>
      <c r="J3309" s="1">
        <f>VLOOKUP(A3309,'1927-2022'!$A$2:$A$24116,1,FALSE)</f>
        <v>41144</v>
      </c>
    </row>
    <row r="3310" spans="1:10" x14ac:dyDescent="0.3">
      <c r="A3310" s="2">
        <v>41145</v>
      </c>
      <c r="B3310" s="9">
        <v>125.04</v>
      </c>
      <c r="C3310" s="9">
        <v>172.27</v>
      </c>
      <c r="D3310" s="9">
        <v>163.52000000000001</v>
      </c>
      <c r="E3310" s="9">
        <v>225.28</v>
      </c>
      <c r="F3310" s="9">
        <v>193.5</v>
      </c>
      <c r="G3310" s="9">
        <v>266.58</v>
      </c>
      <c r="H3310" s="9">
        <v>207.57</v>
      </c>
      <c r="I3310" s="9">
        <v>285.97000000000003</v>
      </c>
      <c r="J3310" s="1">
        <f>VLOOKUP(A3310,'1927-2022'!$A$2:$A$24116,1,FALSE)</f>
        <v>41145</v>
      </c>
    </row>
    <row r="3311" spans="1:10" x14ac:dyDescent="0.3">
      <c r="A3311" s="2">
        <v>41148</v>
      </c>
      <c r="B3311" s="9">
        <v>125.06</v>
      </c>
      <c r="C3311" s="9">
        <v>172.29</v>
      </c>
      <c r="D3311" s="9">
        <v>163.63999999999999</v>
      </c>
      <c r="E3311" s="9">
        <v>225.45</v>
      </c>
      <c r="F3311" s="9">
        <v>193.84</v>
      </c>
      <c r="G3311" s="9">
        <v>267.05</v>
      </c>
      <c r="H3311" s="9">
        <v>208.27</v>
      </c>
      <c r="I3311" s="9">
        <v>286.94</v>
      </c>
      <c r="J3311" s="1">
        <f>VLOOKUP(A3311,'1927-2022'!$A$2:$A$24116,1,FALSE)</f>
        <v>41148</v>
      </c>
    </row>
    <row r="3312" spans="1:10" x14ac:dyDescent="0.3">
      <c r="A3312" s="2">
        <v>41149</v>
      </c>
      <c r="B3312" s="9">
        <v>125.04</v>
      </c>
      <c r="C3312" s="9">
        <v>172.27</v>
      </c>
      <c r="D3312" s="9">
        <v>163.69</v>
      </c>
      <c r="E3312" s="9">
        <v>225.52</v>
      </c>
      <c r="F3312" s="9">
        <v>194.04</v>
      </c>
      <c r="G3312" s="9">
        <v>267.33</v>
      </c>
      <c r="H3312" s="9">
        <v>208.75</v>
      </c>
      <c r="I3312" s="9">
        <v>287.60000000000002</v>
      </c>
      <c r="J3312" s="1">
        <f>VLOOKUP(A3312,'1927-2022'!$A$2:$A$24116,1,FALSE)</f>
        <v>41149</v>
      </c>
    </row>
    <row r="3313" spans="1:10" x14ac:dyDescent="0.3">
      <c r="A3313" s="2">
        <v>41150</v>
      </c>
      <c r="B3313" s="9">
        <v>125.02</v>
      </c>
      <c r="C3313" s="9">
        <v>172.24</v>
      </c>
      <c r="D3313" s="9">
        <v>163.66</v>
      </c>
      <c r="E3313" s="9">
        <v>225.48</v>
      </c>
      <c r="F3313" s="9">
        <v>193.88</v>
      </c>
      <c r="G3313" s="9">
        <v>267.11</v>
      </c>
      <c r="H3313" s="9">
        <v>208.4</v>
      </c>
      <c r="I3313" s="9">
        <v>287.12</v>
      </c>
      <c r="J3313" s="1">
        <f>VLOOKUP(A3313,'1927-2022'!$A$2:$A$24116,1,FALSE)</f>
        <v>41150</v>
      </c>
    </row>
    <row r="3314" spans="1:10" x14ac:dyDescent="0.3">
      <c r="A3314" s="2">
        <v>41151</v>
      </c>
      <c r="B3314" s="9">
        <v>125.06</v>
      </c>
      <c r="C3314" s="9">
        <v>172.29</v>
      </c>
      <c r="D3314" s="9">
        <v>163.9</v>
      </c>
      <c r="E3314" s="9">
        <v>225.81</v>
      </c>
      <c r="F3314" s="9">
        <v>194.38</v>
      </c>
      <c r="G3314" s="9">
        <v>267.8</v>
      </c>
      <c r="H3314" s="9">
        <v>209.32</v>
      </c>
      <c r="I3314" s="9">
        <v>288.39</v>
      </c>
      <c r="J3314" s="1">
        <f>VLOOKUP(A3314,'1927-2022'!$A$2:$A$24116,1,FALSE)</f>
        <v>41151</v>
      </c>
    </row>
    <row r="3315" spans="1:10" x14ac:dyDescent="0.3">
      <c r="A3315" s="2">
        <v>41152</v>
      </c>
      <c r="B3315" s="9">
        <v>125.13</v>
      </c>
      <c r="C3315" s="9">
        <v>172.39</v>
      </c>
      <c r="D3315" s="9">
        <v>164.32</v>
      </c>
      <c r="E3315" s="9">
        <v>226.39</v>
      </c>
      <c r="F3315" s="9">
        <v>195.22</v>
      </c>
      <c r="G3315" s="9">
        <v>268.95999999999998</v>
      </c>
      <c r="H3315" s="9">
        <v>210.63</v>
      </c>
      <c r="I3315" s="9">
        <v>290.18</v>
      </c>
      <c r="J3315" s="1">
        <f>VLOOKUP(A3315,'1927-2022'!$A$2:$A$24116,1,FALSE)</f>
        <v>41152</v>
      </c>
    </row>
    <row r="3316" spans="1:10" x14ac:dyDescent="0.3">
      <c r="A3316" s="2">
        <v>41155</v>
      </c>
      <c r="B3316" s="9">
        <v>125.13</v>
      </c>
      <c r="C3316" s="9">
        <v>172.39</v>
      </c>
      <c r="D3316" s="9">
        <v>164.32</v>
      </c>
      <c r="E3316" s="9">
        <v>226.39</v>
      </c>
      <c r="F3316" s="9">
        <v>195.22</v>
      </c>
      <c r="G3316" s="9">
        <v>268.95999999999998</v>
      </c>
      <c r="H3316" s="9">
        <v>210.63</v>
      </c>
      <c r="I3316" s="9">
        <v>290.18</v>
      </c>
      <c r="J3316" s="1" t="e">
        <f>VLOOKUP(A3316,'1927-2022'!$A$2:$A$24116,1,FALSE)</f>
        <v>#N/A</v>
      </c>
    </row>
    <row r="3317" spans="1:10" x14ac:dyDescent="0.3">
      <c r="A3317" s="2">
        <v>41156</v>
      </c>
      <c r="B3317" s="9">
        <v>125.09</v>
      </c>
      <c r="C3317" s="9">
        <v>172.35</v>
      </c>
      <c r="D3317" s="9">
        <v>164.15</v>
      </c>
      <c r="E3317" s="9">
        <v>226.15</v>
      </c>
      <c r="F3317" s="9">
        <v>194.77</v>
      </c>
      <c r="G3317" s="9">
        <v>268.33999999999997</v>
      </c>
      <c r="H3317" s="9">
        <v>210.23</v>
      </c>
      <c r="I3317" s="9">
        <v>289.64999999999998</v>
      </c>
      <c r="J3317" s="1">
        <f>VLOOKUP(A3317,'1927-2022'!$A$2:$A$24116,1,FALSE)</f>
        <v>41156</v>
      </c>
    </row>
    <row r="3318" spans="1:10" x14ac:dyDescent="0.3">
      <c r="A3318" s="2">
        <v>41157</v>
      </c>
      <c r="B3318" s="9">
        <v>125.08</v>
      </c>
      <c r="C3318" s="9">
        <v>172.33</v>
      </c>
      <c r="D3318" s="9">
        <v>164.17</v>
      </c>
      <c r="E3318" s="9">
        <v>226.18</v>
      </c>
      <c r="F3318" s="9">
        <v>194.7</v>
      </c>
      <c r="G3318" s="9">
        <v>268.25</v>
      </c>
      <c r="H3318" s="9">
        <v>209.84</v>
      </c>
      <c r="I3318" s="9">
        <v>289.11</v>
      </c>
      <c r="J3318" s="1">
        <f>VLOOKUP(A3318,'1927-2022'!$A$2:$A$24116,1,FALSE)</f>
        <v>41157</v>
      </c>
    </row>
    <row r="3319" spans="1:10" x14ac:dyDescent="0.3">
      <c r="A3319" s="2">
        <v>41158</v>
      </c>
      <c r="B3319" s="9">
        <v>125.01</v>
      </c>
      <c r="C3319" s="9">
        <v>172.24</v>
      </c>
      <c r="D3319" s="9">
        <v>163.75</v>
      </c>
      <c r="E3319" s="9">
        <v>225.61</v>
      </c>
      <c r="F3319" s="9">
        <v>193.79</v>
      </c>
      <c r="G3319" s="9">
        <v>266.99</v>
      </c>
      <c r="H3319" s="9">
        <v>207.8</v>
      </c>
      <c r="I3319" s="9">
        <v>286.3</v>
      </c>
      <c r="J3319" s="1">
        <f>VLOOKUP(A3319,'1927-2022'!$A$2:$A$24116,1,FALSE)</f>
        <v>41158</v>
      </c>
    </row>
    <row r="3320" spans="1:10" x14ac:dyDescent="0.3">
      <c r="A3320" s="2">
        <v>41159</v>
      </c>
      <c r="B3320" s="9">
        <v>125.05</v>
      </c>
      <c r="C3320" s="9">
        <v>172.29</v>
      </c>
      <c r="D3320" s="9">
        <v>164.01</v>
      </c>
      <c r="E3320" s="9">
        <v>225.97</v>
      </c>
      <c r="F3320" s="9">
        <v>194.2</v>
      </c>
      <c r="G3320" s="9">
        <v>267.56</v>
      </c>
      <c r="H3320" s="9">
        <v>207.67</v>
      </c>
      <c r="I3320" s="9">
        <v>286.12</v>
      </c>
      <c r="J3320" s="1">
        <f>VLOOKUP(A3320,'1927-2022'!$A$2:$A$24116,1,FALSE)</f>
        <v>41159</v>
      </c>
    </row>
    <row r="3321" spans="1:10" x14ac:dyDescent="0.3">
      <c r="A3321" s="2">
        <v>41162</v>
      </c>
      <c r="B3321" s="9">
        <v>125.06</v>
      </c>
      <c r="C3321" s="9">
        <v>172.3</v>
      </c>
      <c r="D3321" s="9">
        <v>163.9</v>
      </c>
      <c r="E3321" s="9">
        <v>225.81</v>
      </c>
      <c r="F3321" s="9">
        <v>193.97</v>
      </c>
      <c r="G3321" s="9">
        <v>267.24</v>
      </c>
      <c r="H3321" s="9">
        <v>207.1</v>
      </c>
      <c r="I3321" s="9">
        <v>285.33999999999997</v>
      </c>
      <c r="J3321" s="1">
        <f>VLOOKUP(A3321,'1927-2022'!$A$2:$A$24116,1,FALSE)</f>
        <v>41162</v>
      </c>
    </row>
    <row r="3322" spans="1:10" x14ac:dyDescent="0.3">
      <c r="A3322" s="2">
        <v>41163</v>
      </c>
      <c r="B3322" s="9">
        <v>125.06</v>
      </c>
      <c r="C3322" s="9">
        <v>172.3</v>
      </c>
      <c r="D3322" s="9">
        <v>163.88</v>
      </c>
      <c r="E3322" s="9">
        <v>225.79</v>
      </c>
      <c r="F3322" s="9">
        <v>193.86</v>
      </c>
      <c r="G3322" s="9">
        <v>267.08999999999997</v>
      </c>
      <c r="H3322" s="9">
        <v>206.93</v>
      </c>
      <c r="I3322" s="9">
        <v>285.10000000000002</v>
      </c>
      <c r="J3322" s="1">
        <f>VLOOKUP(A3322,'1927-2022'!$A$2:$A$24116,1,FALSE)</f>
        <v>41163</v>
      </c>
    </row>
    <row r="3323" spans="1:10" x14ac:dyDescent="0.3">
      <c r="A3323" s="2">
        <v>41164</v>
      </c>
      <c r="B3323" s="9">
        <v>125.07</v>
      </c>
      <c r="C3323" s="9">
        <v>172.32</v>
      </c>
      <c r="D3323" s="9">
        <v>163.69</v>
      </c>
      <c r="E3323" s="9">
        <v>225.53</v>
      </c>
      <c r="F3323" s="9">
        <v>193.22</v>
      </c>
      <c r="G3323" s="9">
        <v>266.20999999999998</v>
      </c>
      <c r="H3323" s="9">
        <v>205.15</v>
      </c>
      <c r="I3323" s="9">
        <v>282.64999999999998</v>
      </c>
      <c r="J3323" s="1">
        <f>VLOOKUP(A3323,'1927-2022'!$A$2:$A$24116,1,FALSE)</f>
        <v>41164</v>
      </c>
    </row>
    <row r="3324" spans="1:10" x14ac:dyDescent="0.3">
      <c r="A3324" s="2">
        <v>41165</v>
      </c>
      <c r="B3324" s="9">
        <v>125.1</v>
      </c>
      <c r="C3324" s="9">
        <v>172.36</v>
      </c>
      <c r="D3324" s="9">
        <v>163.98</v>
      </c>
      <c r="E3324" s="9">
        <v>225.93</v>
      </c>
      <c r="F3324" s="9">
        <v>193.83</v>
      </c>
      <c r="G3324" s="9">
        <v>267.06</v>
      </c>
      <c r="H3324" s="9">
        <v>204.8</v>
      </c>
      <c r="I3324" s="9">
        <v>282.17</v>
      </c>
      <c r="J3324" s="1">
        <f>VLOOKUP(A3324,'1927-2022'!$A$2:$A$24116,1,FALSE)</f>
        <v>41165</v>
      </c>
    </row>
    <row r="3325" spans="1:10" x14ac:dyDescent="0.3">
      <c r="A3325" s="2">
        <v>41166</v>
      </c>
      <c r="B3325" s="9">
        <v>125.06</v>
      </c>
      <c r="C3325" s="9">
        <v>172.3</v>
      </c>
      <c r="D3325" s="9">
        <v>163.6</v>
      </c>
      <c r="E3325" s="9">
        <v>225.41</v>
      </c>
      <c r="F3325" s="9">
        <v>192.56</v>
      </c>
      <c r="G3325" s="9">
        <v>265.3</v>
      </c>
      <c r="H3325" s="9">
        <v>201.63</v>
      </c>
      <c r="I3325" s="9">
        <v>277.8</v>
      </c>
      <c r="J3325" s="1">
        <f>VLOOKUP(A3325,'1927-2022'!$A$2:$A$24116,1,FALSE)</f>
        <v>41166</v>
      </c>
    </row>
    <row r="3326" spans="1:10" x14ac:dyDescent="0.3">
      <c r="A3326" s="2">
        <v>41169</v>
      </c>
      <c r="B3326" s="9">
        <v>125.06</v>
      </c>
      <c r="C3326" s="9">
        <v>172.3</v>
      </c>
      <c r="D3326" s="9">
        <v>163.58000000000001</v>
      </c>
      <c r="E3326" s="9">
        <v>225.38</v>
      </c>
      <c r="F3326" s="9">
        <v>192.76</v>
      </c>
      <c r="G3326" s="9">
        <v>265.58</v>
      </c>
      <c r="H3326" s="9">
        <v>202.5</v>
      </c>
      <c r="I3326" s="9">
        <v>279</v>
      </c>
      <c r="J3326" s="1">
        <f>VLOOKUP(A3326,'1927-2022'!$A$2:$A$24116,1,FALSE)</f>
        <v>41169</v>
      </c>
    </row>
    <row r="3327" spans="1:10" x14ac:dyDescent="0.3">
      <c r="A3327" s="2">
        <v>41170</v>
      </c>
      <c r="B3327" s="9">
        <v>125.05</v>
      </c>
      <c r="C3327" s="9">
        <v>172.29</v>
      </c>
      <c r="D3327" s="9">
        <v>163.66999999999999</v>
      </c>
      <c r="E3327" s="9">
        <v>225.51</v>
      </c>
      <c r="F3327" s="9">
        <v>193.01</v>
      </c>
      <c r="G3327" s="9">
        <v>265.93</v>
      </c>
      <c r="H3327" s="9">
        <v>203.1</v>
      </c>
      <c r="I3327" s="9">
        <v>279.83999999999997</v>
      </c>
      <c r="J3327" s="1">
        <f>VLOOKUP(A3327,'1927-2022'!$A$2:$A$24116,1,FALSE)</f>
        <v>41170</v>
      </c>
    </row>
    <row r="3328" spans="1:10" x14ac:dyDescent="0.3">
      <c r="A3328" s="2">
        <v>41171</v>
      </c>
      <c r="B3328" s="9">
        <v>125.02</v>
      </c>
      <c r="C3328" s="9">
        <v>172.25</v>
      </c>
      <c r="D3328" s="9">
        <v>163.72999999999999</v>
      </c>
      <c r="E3328" s="9">
        <v>225.59</v>
      </c>
      <c r="F3328" s="9">
        <v>193.26</v>
      </c>
      <c r="G3328" s="9">
        <v>266.27999999999997</v>
      </c>
      <c r="H3328" s="9">
        <v>203.71</v>
      </c>
      <c r="I3328" s="9">
        <v>280.68</v>
      </c>
      <c r="J3328" s="1">
        <f>VLOOKUP(A3328,'1927-2022'!$A$2:$A$24116,1,FALSE)</f>
        <v>41171</v>
      </c>
    </row>
    <row r="3329" spans="1:10" x14ac:dyDescent="0.3">
      <c r="A3329" s="2">
        <v>41172</v>
      </c>
      <c r="B3329" s="9">
        <v>125.03</v>
      </c>
      <c r="C3329" s="9">
        <v>172.27</v>
      </c>
      <c r="D3329" s="9">
        <v>163.72999999999999</v>
      </c>
      <c r="E3329" s="9">
        <v>225.59</v>
      </c>
      <c r="F3329" s="9">
        <v>193.31</v>
      </c>
      <c r="G3329" s="9">
        <v>266.33999999999997</v>
      </c>
      <c r="H3329" s="9">
        <v>204.1</v>
      </c>
      <c r="I3329" s="9">
        <v>281.22000000000003</v>
      </c>
      <c r="J3329" s="1">
        <f>VLOOKUP(A3329,'1927-2022'!$A$2:$A$24116,1,FALSE)</f>
        <v>41172</v>
      </c>
    </row>
    <row r="3330" spans="1:10" x14ac:dyDescent="0.3">
      <c r="A3330" s="2">
        <v>41173</v>
      </c>
      <c r="B3330" s="9">
        <v>125.03</v>
      </c>
      <c r="C3330" s="9">
        <v>172.27</v>
      </c>
      <c r="D3330" s="9">
        <v>163.9</v>
      </c>
      <c r="E3330" s="9">
        <v>225.82</v>
      </c>
      <c r="F3330" s="9">
        <v>193.7</v>
      </c>
      <c r="G3330" s="9">
        <v>266.87</v>
      </c>
      <c r="H3330" s="9">
        <v>204.32</v>
      </c>
      <c r="I3330" s="9">
        <v>281.52</v>
      </c>
      <c r="J3330" s="1">
        <f>VLOOKUP(A3330,'1927-2022'!$A$2:$A$24116,1,FALSE)</f>
        <v>41173</v>
      </c>
    </row>
    <row r="3331" spans="1:10" x14ac:dyDescent="0.3">
      <c r="A3331" s="2">
        <v>41176</v>
      </c>
      <c r="B3331" s="9">
        <v>125.02</v>
      </c>
      <c r="C3331" s="9">
        <v>172.26</v>
      </c>
      <c r="D3331" s="9">
        <v>163.97</v>
      </c>
      <c r="E3331" s="9">
        <v>225.92</v>
      </c>
      <c r="F3331" s="9">
        <v>194.06</v>
      </c>
      <c r="G3331" s="9">
        <v>267.38</v>
      </c>
      <c r="H3331" s="9">
        <v>205.32</v>
      </c>
      <c r="I3331" s="9">
        <v>282.89999999999998</v>
      </c>
      <c r="J3331" s="1">
        <f>VLOOKUP(A3331,'1927-2022'!$A$2:$A$24116,1,FALSE)</f>
        <v>41176</v>
      </c>
    </row>
    <row r="3332" spans="1:10" x14ac:dyDescent="0.3">
      <c r="A3332" s="2">
        <v>41177</v>
      </c>
      <c r="B3332" s="9">
        <v>125.02</v>
      </c>
      <c r="C3332" s="9">
        <v>172.26</v>
      </c>
      <c r="D3332" s="9">
        <v>164.04</v>
      </c>
      <c r="E3332" s="9">
        <v>226.02</v>
      </c>
      <c r="F3332" s="9">
        <v>194.43</v>
      </c>
      <c r="G3332" s="9">
        <v>267.88</v>
      </c>
      <c r="H3332" s="9">
        <v>206.41</v>
      </c>
      <c r="I3332" s="9">
        <v>284.39999999999998</v>
      </c>
      <c r="J3332" s="1">
        <f>VLOOKUP(A3332,'1927-2022'!$A$2:$A$24116,1,FALSE)</f>
        <v>41177</v>
      </c>
    </row>
    <row r="3333" spans="1:10" x14ac:dyDescent="0.3">
      <c r="A3333" s="2">
        <v>41178</v>
      </c>
      <c r="B3333" s="9">
        <v>125.04</v>
      </c>
      <c r="C3333" s="9">
        <v>172.28</v>
      </c>
      <c r="D3333" s="9">
        <v>164.28</v>
      </c>
      <c r="E3333" s="9">
        <v>226.35</v>
      </c>
      <c r="F3333" s="9">
        <v>195.11</v>
      </c>
      <c r="G3333" s="9">
        <v>268.83</v>
      </c>
      <c r="H3333" s="9">
        <v>208.49</v>
      </c>
      <c r="I3333" s="9">
        <v>287.27</v>
      </c>
      <c r="J3333" s="1">
        <f>VLOOKUP(A3333,'1927-2022'!$A$2:$A$24116,1,FALSE)</f>
        <v>41178</v>
      </c>
    </row>
    <row r="3334" spans="1:10" x14ac:dyDescent="0.3">
      <c r="A3334" s="2">
        <v>41179</v>
      </c>
      <c r="B3334" s="9">
        <v>125.06</v>
      </c>
      <c r="C3334" s="9">
        <v>172.32</v>
      </c>
      <c r="D3334" s="9">
        <v>164.24</v>
      </c>
      <c r="E3334" s="9">
        <v>226.29</v>
      </c>
      <c r="F3334" s="9">
        <v>194.91</v>
      </c>
      <c r="G3334" s="9">
        <v>268.54000000000002</v>
      </c>
      <c r="H3334" s="9">
        <v>207.97</v>
      </c>
      <c r="I3334" s="9">
        <v>286.55</v>
      </c>
      <c r="J3334" s="1">
        <f>VLOOKUP(A3334,'1927-2022'!$A$2:$A$24116,1,FALSE)</f>
        <v>41179</v>
      </c>
    </row>
    <row r="3335" spans="1:10" x14ac:dyDescent="0.3">
      <c r="A3335" s="2">
        <v>41180</v>
      </c>
      <c r="B3335" s="9">
        <v>125.1</v>
      </c>
      <c r="C3335" s="9">
        <v>172.37</v>
      </c>
      <c r="D3335" s="9">
        <v>164.28</v>
      </c>
      <c r="E3335" s="9">
        <v>226.35</v>
      </c>
      <c r="F3335" s="9">
        <v>194.88</v>
      </c>
      <c r="G3335" s="9">
        <v>268.51</v>
      </c>
      <c r="H3335" s="9">
        <v>207.8</v>
      </c>
      <c r="I3335" s="9">
        <v>286.31</v>
      </c>
      <c r="J3335" s="1">
        <f>VLOOKUP(A3335,'1927-2022'!$A$2:$A$24116,1,FALSE)</f>
        <v>41180</v>
      </c>
    </row>
    <row r="3336" spans="1:10" x14ac:dyDescent="0.3">
      <c r="A3336" s="2">
        <v>41183</v>
      </c>
      <c r="B3336" s="9">
        <v>125.1</v>
      </c>
      <c r="C3336" s="9">
        <v>172.37</v>
      </c>
      <c r="D3336" s="9">
        <v>164.32</v>
      </c>
      <c r="E3336" s="9">
        <v>226.41</v>
      </c>
      <c r="F3336" s="9">
        <v>195.02</v>
      </c>
      <c r="G3336" s="9">
        <v>268.70999999999998</v>
      </c>
      <c r="H3336" s="9">
        <v>208.19</v>
      </c>
      <c r="I3336" s="9">
        <v>286.86</v>
      </c>
      <c r="J3336" s="1">
        <f>VLOOKUP(A3336,'1927-2022'!$A$2:$A$24116,1,FALSE)</f>
        <v>41183</v>
      </c>
    </row>
    <row r="3337" spans="1:10" x14ac:dyDescent="0.3">
      <c r="A3337" s="2">
        <v>41184</v>
      </c>
      <c r="B3337" s="9">
        <v>125.1</v>
      </c>
      <c r="C3337" s="9">
        <v>172.37</v>
      </c>
      <c r="D3337" s="9">
        <v>164.37</v>
      </c>
      <c r="E3337" s="9">
        <v>226.48</v>
      </c>
      <c r="F3337" s="9">
        <v>195.11</v>
      </c>
      <c r="G3337" s="9">
        <v>268.83</v>
      </c>
      <c r="H3337" s="9">
        <v>208.54</v>
      </c>
      <c r="I3337" s="9">
        <v>287.33999999999997</v>
      </c>
      <c r="J3337" s="1">
        <f>VLOOKUP(A3337,'1927-2022'!$A$2:$A$24116,1,FALSE)</f>
        <v>41184</v>
      </c>
    </row>
    <row r="3338" spans="1:10" x14ac:dyDescent="0.3">
      <c r="A3338" s="2">
        <v>41185</v>
      </c>
      <c r="B3338" s="9">
        <v>125.12</v>
      </c>
      <c r="C3338" s="9">
        <v>172.4</v>
      </c>
      <c r="D3338" s="9">
        <v>164.44</v>
      </c>
      <c r="E3338" s="9">
        <v>226.58</v>
      </c>
      <c r="F3338" s="9">
        <v>195.25</v>
      </c>
      <c r="G3338" s="9">
        <v>269.02</v>
      </c>
      <c r="H3338" s="9">
        <v>208.23</v>
      </c>
      <c r="I3338" s="9">
        <v>286.92</v>
      </c>
      <c r="J3338" s="1">
        <f>VLOOKUP(A3338,'1927-2022'!$A$2:$A$24116,1,FALSE)</f>
        <v>41185</v>
      </c>
    </row>
    <row r="3339" spans="1:10" x14ac:dyDescent="0.3">
      <c r="A3339" s="2">
        <v>41186</v>
      </c>
      <c r="B3339" s="9">
        <v>125.08</v>
      </c>
      <c r="C3339" s="9">
        <v>172.35</v>
      </c>
      <c r="D3339" s="9">
        <v>164.3</v>
      </c>
      <c r="E3339" s="9">
        <v>226.38</v>
      </c>
      <c r="F3339" s="9">
        <v>194.79</v>
      </c>
      <c r="G3339" s="9">
        <v>268.39</v>
      </c>
      <c r="H3339" s="9">
        <v>207.02</v>
      </c>
      <c r="I3339" s="9">
        <v>285.24</v>
      </c>
      <c r="J3339" s="1">
        <f>VLOOKUP(A3339,'1927-2022'!$A$2:$A$24116,1,FALSE)</f>
        <v>41186</v>
      </c>
    </row>
    <row r="3340" spans="1:10" x14ac:dyDescent="0.3">
      <c r="A3340" s="2">
        <v>41187</v>
      </c>
      <c r="B3340" s="9">
        <v>125.05</v>
      </c>
      <c r="C3340" s="9">
        <v>172.3</v>
      </c>
      <c r="D3340" s="9">
        <v>164.05</v>
      </c>
      <c r="E3340" s="9">
        <v>226.04</v>
      </c>
      <c r="F3340" s="9">
        <v>194.06</v>
      </c>
      <c r="G3340" s="9">
        <v>267.39</v>
      </c>
      <c r="H3340" s="9">
        <v>205.19</v>
      </c>
      <c r="I3340" s="9">
        <v>282.73</v>
      </c>
      <c r="J3340" s="1">
        <f>VLOOKUP(A3340,'1927-2022'!$A$2:$A$24116,1,FALSE)</f>
        <v>41187</v>
      </c>
    </row>
    <row r="3341" spans="1:10" x14ac:dyDescent="0.3">
      <c r="A3341" s="2">
        <v>41190</v>
      </c>
      <c r="B3341" s="9">
        <v>125.05</v>
      </c>
      <c r="C3341" s="9">
        <v>172.3</v>
      </c>
      <c r="D3341" s="9">
        <v>164.05</v>
      </c>
      <c r="E3341" s="9">
        <v>226.04</v>
      </c>
      <c r="F3341" s="9">
        <v>194.06</v>
      </c>
      <c r="G3341" s="9">
        <v>267.39</v>
      </c>
      <c r="H3341" s="9">
        <v>205.19</v>
      </c>
      <c r="I3341" s="9">
        <v>282.73</v>
      </c>
      <c r="J3341" s="1">
        <f>VLOOKUP(A3341,'1927-2022'!$A$2:$A$24116,1,FALSE)</f>
        <v>41190</v>
      </c>
    </row>
    <row r="3342" spans="1:10" x14ac:dyDescent="0.3">
      <c r="A3342" s="2">
        <v>41191</v>
      </c>
      <c r="B3342" s="9">
        <v>125.05</v>
      </c>
      <c r="C3342" s="9">
        <v>172.3</v>
      </c>
      <c r="D3342" s="9">
        <v>164.06</v>
      </c>
      <c r="E3342" s="9">
        <v>226.06</v>
      </c>
      <c r="F3342" s="9">
        <v>194.24</v>
      </c>
      <c r="G3342" s="9">
        <v>267.64</v>
      </c>
      <c r="H3342" s="9">
        <v>205.84</v>
      </c>
      <c r="I3342" s="9">
        <v>283.63</v>
      </c>
      <c r="J3342" s="1">
        <f>VLOOKUP(A3342,'1927-2022'!$A$2:$A$24116,1,FALSE)</f>
        <v>41191</v>
      </c>
    </row>
    <row r="3343" spans="1:10" x14ac:dyDescent="0.3">
      <c r="A3343" s="2">
        <v>41192</v>
      </c>
      <c r="B3343" s="9">
        <v>125.04</v>
      </c>
      <c r="C3343" s="9">
        <v>172.29</v>
      </c>
      <c r="D3343" s="9">
        <v>164.07</v>
      </c>
      <c r="E3343" s="9">
        <v>226.07</v>
      </c>
      <c r="F3343" s="9">
        <v>194.49</v>
      </c>
      <c r="G3343" s="9">
        <v>267.99</v>
      </c>
      <c r="H3343" s="9">
        <v>206.89</v>
      </c>
      <c r="I3343" s="9">
        <v>285.07</v>
      </c>
      <c r="J3343" s="1">
        <f>VLOOKUP(A3343,'1927-2022'!$A$2:$A$24116,1,FALSE)</f>
        <v>41192</v>
      </c>
    </row>
    <row r="3344" spans="1:10" x14ac:dyDescent="0.3">
      <c r="A3344" s="2">
        <v>41193</v>
      </c>
      <c r="B3344" s="9">
        <v>125.03</v>
      </c>
      <c r="C3344" s="9">
        <v>172.28</v>
      </c>
      <c r="D3344" s="9">
        <v>164.06</v>
      </c>
      <c r="E3344" s="9">
        <v>226.06</v>
      </c>
      <c r="F3344" s="9">
        <v>194.56</v>
      </c>
      <c r="G3344" s="9">
        <v>268.08</v>
      </c>
      <c r="H3344" s="9">
        <v>207.63</v>
      </c>
      <c r="I3344" s="9">
        <v>286.08</v>
      </c>
      <c r="J3344" s="1">
        <f>VLOOKUP(A3344,'1927-2022'!$A$2:$A$24116,1,FALSE)</f>
        <v>41193</v>
      </c>
    </row>
    <row r="3345" spans="1:10" x14ac:dyDescent="0.3">
      <c r="A3345" s="2">
        <v>41194</v>
      </c>
      <c r="B3345" s="9">
        <v>125.05</v>
      </c>
      <c r="C3345" s="9">
        <v>172.3</v>
      </c>
      <c r="D3345" s="9">
        <v>164.08</v>
      </c>
      <c r="E3345" s="9">
        <v>226.09</v>
      </c>
      <c r="F3345" s="9">
        <v>194.63</v>
      </c>
      <c r="G3345" s="9">
        <v>268.18</v>
      </c>
      <c r="H3345" s="9">
        <v>208.06</v>
      </c>
      <c r="I3345" s="9">
        <v>286.68</v>
      </c>
      <c r="J3345" s="1">
        <f>VLOOKUP(A3345,'1927-2022'!$A$2:$A$24116,1,FALSE)</f>
        <v>41194</v>
      </c>
    </row>
    <row r="3346" spans="1:10" x14ac:dyDescent="0.3">
      <c r="A3346" s="2">
        <v>41197</v>
      </c>
      <c r="B3346" s="9">
        <v>125.06</v>
      </c>
      <c r="C3346" s="9">
        <v>172.32</v>
      </c>
      <c r="D3346" s="9">
        <v>164.1</v>
      </c>
      <c r="E3346" s="9">
        <v>226.12</v>
      </c>
      <c r="F3346" s="9">
        <v>194.63</v>
      </c>
      <c r="G3346" s="9">
        <v>268.18</v>
      </c>
      <c r="H3346" s="9">
        <v>207.89</v>
      </c>
      <c r="I3346" s="9">
        <v>286.45</v>
      </c>
      <c r="J3346" s="1">
        <f>VLOOKUP(A3346,'1927-2022'!$A$2:$A$24116,1,FALSE)</f>
        <v>41197</v>
      </c>
    </row>
    <row r="3347" spans="1:10" x14ac:dyDescent="0.3">
      <c r="A3347" s="2">
        <v>41198</v>
      </c>
      <c r="B3347" s="9">
        <v>125.02</v>
      </c>
      <c r="C3347" s="9">
        <v>172.27</v>
      </c>
      <c r="D3347" s="9">
        <v>163.9</v>
      </c>
      <c r="E3347" s="9">
        <v>225.84</v>
      </c>
      <c r="F3347" s="9">
        <v>193.99</v>
      </c>
      <c r="G3347" s="9">
        <v>267.3</v>
      </c>
      <c r="H3347" s="9">
        <v>206.15</v>
      </c>
      <c r="I3347" s="9">
        <v>284.05</v>
      </c>
      <c r="J3347" s="1">
        <f>VLOOKUP(A3347,'1927-2022'!$A$2:$A$24116,1,FALSE)</f>
        <v>41198</v>
      </c>
    </row>
    <row r="3348" spans="1:10" x14ac:dyDescent="0.3">
      <c r="A3348" s="2">
        <v>41199</v>
      </c>
      <c r="B3348" s="9">
        <v>124.96</v>
      </c>
      <c r="C3348" s="9">
        <v>172.18</v>
      </c>
      <c r="D3348" s="9">
        <v>163.35</v>
      </c>
      <c r="E3348" s="9">
        <v>225.09</v>
      </c>
      <c r="F3348" s="9">
        <v>192.83</v>
      </c>
      <c r="G3348" s="9">
        <v>265.7</v>
      </c>
      <c r="H3348" s="9">
        <v>204.02</v>
      </c>
      <c r="I3348" s="9">
        <v>281.12</v>
      </c>
      <c r="J3348" s="1">
        <f>VLOOKUP(A3348,'1927-2022'!$A$2:$A$24116,1,FALSE)</f>
        <v>41199</v>
      </c>
    </row>
    <row r="3349" spans="1:10" x14ac:dyDescent="0.3">
      <c r="A3349" s="2">
        <v>41200</v>
      </c>
      <c r="B3349" s="9">
        <v>124.96</v>
      </c>
      <c r="C3349" s="9">
        <v>172.18</v>
      </c>
      <c r="D3349" s="9">
        <v>163.30000000000001</v>
      </c>
      <c r="E3349" s="9">
        <v>225.02</v>
      </c>
      <c r="F3349" s="9">
        <v>192.69</v>
      </c>
      <c r="G3349" s="9">
        <v>265.51</v>
      </c>
      <c r="H3349" s="9">
        <v>203.63</v>
      </c>
      <c r="I3349" s="9">
        <v>280.58</v>
      </c>
      <c r="J3349" s="1">
        <f>VLOOKUP(A3349,'1927-2022'!$A$2:$A$24116,1,FALSE)</f>
        <v>41200</v>
      </c>
    </row>
    <row r="3350" spans="1:10" x14ac:dyDescent="0.3">
      <c r="A3350" s="2">
        <v>41201</v>
      </c>
      <c r="B3350" s="9">
        <v>124.95</v>
      </c>
      <c r="C3350" s="9">
        <v>172.17</v>
      </c>
      <c r="D3350" s="9">
        <v>163.44999999999999</v>
      </c>
      <c r="E3350" s="9">
        <v>225.21</v>
      </c>
      <c r="F3350" s="9">
        <v>193.29</v>
      </c>
      <c r="G3350" s="9">
        <v>266.33</v>
      </c>
      <c r="H3350" s="9">
        <v>205.28</v>
      </c>
      <c r="I3350" s="9">
        <v>282.86</v>
      </c>
      <c r="J3350" s="1">
        <f>VLOOKUP(A3350,'1927-2022'!$A$2:$A$24116,1,FALSE)</f>
        <v>41201</v>
      </c>
    </row>
    <row r="3351" spans="1:10" x14ac:dyDescent="0.3">
      <c r="A3351" s="2">
        <v>41204</v>
      </c>
      <c r="B3351" s="9">
        <v>124.93</v>
      </c>
      <c r="C3351" s="9">
        <v>172.15</v>
      </c>
      <c r="D3351" s="9">
        <v>163.28</v>
      </c>
      <c r="E3351" s="9">
        <v>224.99</v>
      </c>
      <c r="F3351" s="9">
        <v>192.87</v>
      </c>
      <c r="G3351" s="9">
        <v>265.77</v>
      </c>
      <c r="H3351" s="9">
        <v>204.67</v>
      </c>
      <c r="I3351" s="9">
        <v>282.02</v>
      </c>
      <c r="J3351" s="1">
        <f>VLOOKUP(A3351,'1927-2022'!$A$2:$A$24116,1,FALSE)</f>
        <v>41204</v>
      </c>
    </row>
    <row r="3352" spans="1:10" x14ac:dyDescent="0.3">
      <c r="A3352" s="2">
        <v>41205</v>
      </c>
      <c r="B3352" s="9">
        <v>124.97</v>
      </c>
      <c r="C3352" s="9">
        <v>172.2</v>
      </c>
      <c r="D3352" s="9">
        <v>163.41</v>
      </c>
      <c r="E3352" s="9">
        <v>225.17</v>
      </c>
      <c r="F3352" s="9">
        <v>193.26</v>
      </c>
      <c r="G3352" s="9">
        <v>266.3</v>
      </c>
      <c r="H3352" s="9">
        <v>205.54</v>
      </c>
      <c r="I3352" s="9">
        <v>283.22000000000003</v>
      </c>
      <c r="J3352" s="1">
        <f>VLOOKUP(A3352,'1927-2022'!$A$2:$A$24116,1,FALSE)</f>
        <v>41205</v>
      </c>
    </row>
    <row r="3353" spans="1:10" x14ac:dyDescent="0.3">
      <c r="A3353" s="2">
        <v>41206</v>
      </c>
      <c r="B3353" s="9">
        <v>124.98</v>
      </c>
      <c r="C3353" s="9">
        <v>172.21</v>
      </c>
      <c r="D3353" s="9">
        <v>163.51</v>
      </c>
      <c r="E3353" s="9">
        <v>225.3</v>
      </c>
      <c r="F3353" s="9">
        <v>193.26</v>
      </c>
      <c r="G3353" s="9">
        <v>266.3</v>
      </c>
      <c r="H3353" s="9">
        <v>205.15</v>
      </c>
      <c r="I3353" s="9">
        <v>282.68</v>
      </c>
      <c r="J3353" s="1">
        <f>VLOOKUP(A3353,'1927-2022'!$A$2:$A$24116,1,FALSE)</f>
        <v>41206</v>
      </c>
    </row>
    <row r="3354" spans="1:10" x14ac:dyDescent="0.3">
      <c r="A3354" s="2">
        <v>41207</v>
      </c>
      <c r="B3354" s="9">
        <v>124.92</v>
      </c>
      <c r="C3354" s="9">
        <v>172.14</v>
      </c>
      <c r="D3354" s="9">
        <v>163.15</v>
      </c>
      <c r="E3354" s="9">
        <v>224.81</v>
      </c>
      <c r="F3354" s="9">
        <v>192.58</v>
      </c>
      <c r="G3354" s="9">
        <v>265.36</v>
      </c>
      <c r="H3354" s="9">
        <v>204.1</v>
      </c>
      <c r="I3354" s="9">
        <v>281.24</v>
      </c>
      <c r="J3354" s="1">
        <f>VLOOKUP(A3354,'1927-2022'!$A$2:$A$24116,1,FALSE)</f>
        <v>41207</v>
      </c>
    </row>
    <row r="3355" spans="1:10" x14ac:dyDescent="0.3">
      <c r="A3355" s="2">
        <v>41208</v>
      </c>
      <c r="B3355" s="9">
        <v>124.96</v>
      </c>
      <c r="C3355" s="9">
        <v>172.19</v>
      </c>
      <c r="D3355" s="9">
        <v>163.52000000000001</v>
      </c>
      <c r="E3355" s="9">
        <v>225.32</v>
      </c>
      <c r="F3355" s="9">
        <v>193.54</v>
      </c>
      <c r="G3355" s="9">
        <v>266.68</v>
      </c>
      <c r="H3355" s="9">
        <v>205.89</v>
      </c>
      <c r="I3355" s="9">
        <v>283.7</v>
      </c>
      <c r="J3355" s="1">
        <f>VLOOKUP(A3355,'1927-2022'!$A$2:$A$24116,1,FALSE)</f>
        <v>41208</v>
      </c>
    </row>
    <row r="3356" spans="1:10" x14ac:dyDescent="0.3">
      <c r="A3356" s="2">
        <v>41211</v>
      </c>
      <c r="B3356" s="9">
        <v>124.96</v>
      </c>
      <c r="C3356" s="9">
        <v>172.19</v>
      </c>
      <c r="D3356" s="9">
        <v>163.52000000000001</v>
      </c>
      <c r="E3356" s="9">
        <v>225.32</v>
      </c>
      <c r="F3356" s="9">
        <v>193.54</v>
      </c>
      <c r="G3356" s="9">
        <v>266.68</v>
      </c>
      <c r="H3356" s="9">
        <v>205.89</v>
      </c>
      <c r="I3356" s="9">
        <v>283.7</v>
      </c>
      <c r="J3356" s="1" t="e">
        <f>VLOOKUP(A3356,'1927-2022'!$A$2:$A$24116,1,FALSE)</f>
        <v>#N/A</v>
      </c>
    </row>
    <row r="3357" spans="1:10" x14ac:dyDescent="0.3">
      <c r="A3357" s="2">
        <v>41212</v>
      </c>
      <c r="B3357" s="9">
        <v>124.96</v>
      </c>
      <c r="C3357" s="9">
        <v>172.19</v>
      </c>
      <c r="D3357" s="9">
        <v>163.52000000000001</v>
      </c>
      <c r="E3357" s="9">
        <v>225.32</v>
      </c>
      <c r="F3357" s="9">
        <v>193.54</v>
      </c>
      <c r="G3357" s="9">
        <v>266.68</v>
      </c>
      <c r="H3357" s="9">
        <v>205.89</v>
      </c>
      <c r="I3357" s="9">
        <v>283.7</v>
      </c>
      <c r="J3357" s="1" t="e">
        <f>VLOOKUP(A3357,'1927-2022'!$A$2:$A$24116,1,FALSE)</f>
        <v>#N/A</v>
      </c>
    </row>
    <row r="3358" spans="1:10" x14ac:dyDescent="0.3">
      <c r="A3358" s="2">
        <v>41213</v>
      </c>
      <c r="B3358" s="9">
        <v>124.98</v>
      </c>
      <c r="C3358" s="9">
        <v>172.23</v>
      </c>
      <c r="D3358" s="9">
        <v>163.77000000000001</v>
      </c>
      <c r="E3358" s="9">
        <v>225.68</v>
      </c>
      <c r="F3358" s="9">
        <v>194.22</v>
      </c>
      <c r="G3358" s="9">
        <v>267.63</v>
      </c>
      <c r="H3358" s="9">
        <v>207.71</v>
      </c>
      <c r="I3358" s="9">
        <v>286.22000000000003</v>
      </c>
      <c r="J3358" s="1">
        <f>VLOOKUP(A3358,'1927-2022'!$A$2:$A$24116,1,FALSE)</f>
        <v>41213</v>
      </c>
    </row>
    <row r="3359" spans="1:10" x14ac:dyDescent="0.3">
      <c r="A3359" s="2">
        <v>41214</v>
      </c>
      <c r="B3359" s="9">
        <v>125</v>
      </c>
      <c r="C3359" s="9">
        <v>172.25</v>
      </c>
      <c r="D3359" s="9">
        <v>163.76</v>
      </c>
      <c r="E3359" s="9">
        <v>225.66</v>
      </c>
      <c r="F3359" s="9">
        <v>193.92</v>
      </c>
      <c r="G3359" s="9">
        <v>267.22000000000003</v>
      </c>
      <c r="H3359" s="9">
        <v>206.71</v>
      </c>
      <c r="I3359" s="9">
        <v>284.83999999999997</v>
      </c>
      <c r="J3359" s="1">
        <f>VLOOKUP(A3359,'1927-2022'!$A$2:$A$24116,1,FALSE)</f>
        <v>41214</v>
      </c>
    </row>
    <row r="3360" spans="1:10" x14ac:dyDescent="0.3">
      <c r="A3360" s="2">
        <v>41215</v>
      </c>
      <c r="B3360" s="9">
        <v>124.99</v>
      </c>
      <c r="C3360" s="9">
        <v>172.24</v>
      </c>
      <c r="D3360" s="9">
        <v>163.75</v>
      </c>
      <c r="E3360" s="9">
        <v>225.65</v>
      </c>
      <c r="F3360" s="9">
        <v>193.86</v>
      </c>
      <c r="G3360" s="9">
        <v>267.13</v>
      </c>
      <c r="H3360" s="9">
        <v>206.45</v>
      </c>
      <c r="I3360" s="9">
        <v>284.49</v>
      </c>
      <c r="J3360" s="1">
        <f>VLOOKUP(A3360,'1927-2022'!$A$2:$A$24116,1,FALSE)</f>
        <v>41215</v>
      </c>
    </row>
    <row r="3361" spans="1:10" x14ac:dyDescent="0.3">
      <c r="A3361" s="2">
        <v>41218</v>
      </c>
      <c r="B3361" s="9">
        <v>125.02</v>
      </c>
      <c r="C3361" s="9">
        <v>172.28</v>
      </c>
      <c r="D3361" s="9">
        <v>163.95</v>
      </c>
      <c r="E3361" s="9">
        <v>225.92</v>
      </c>
      <c r="F3361" s="9">
        <v>194.38</v>
      </c>
      <c r="G3361" s="9">
        <v>267.85000000000002</v>
      </c>
      <c r="H3361" s="9">
        <v>207.63</v>
      </c>
      <c r="I3361" s="9">
        <v>286.11</v>
      </c>
      <c r="J3361" s="1">
        <f>VLOOKUP(A3361,'1927-2022'!$A$2:$A$24116,1,FALSE)</f>
        <v>41218</v>
      </c>
    </row>
    <row r="3362" spans="1:10" x14ac:dyDescent="0.3">
      <c r="A3362" s="2">
        <v>41219</v>
      </c>
      <c r="B3362" s="9">
        <v>124.98</v>
      </c>
      <c r="C3362" s="9">
        <v>172.23</v>
      </c>
      <c r="D3362" s="9">
        <v>163.61000000000001</v>
      </c>
      <c r="E3362" s="9">
        <v>225.45</v>
      </c>
      <c r="F3362" s="9">
        <v>193.74</v>
      </c>
      <c r="G3362" s="9">
        <v>266.97000000000003</v>
      </c>
      <c r="H3362" s="9">
        <v>206.28</v>
      </c>
      <c r="I3362" s="9">
        <v>284.25</v>
      </c>
      <c r="J3362" s="1">
        <f>VLOOKUP(A3362,'1927-2022'!$A$2:$A$24116,1,FALSE)</f>
        <v>41219</v>
      </c>
    </row>
    <row r="3363" spans="1:10" x14ac:dyDescent="0.3">
      <c r="A3363" s="2">
        <v>41220</v>
      </c>
      <c r="B3363" s="9">
        <v>125.05</v>
      </c>
      <c r="C3363" s="9">
        <v>172.32</v>
      </c>
      <c r="D3363" s="9">
        <v>164.18</v>
      </c>
      <c r="E3363" s="9">
        <v>226.24</v>
      </c>
      <c r="F3363" s="9">
        <v>195.02</v>
      </c>
      <c r="G3363" s="9">
        <v>268.73</v>
      </c>
      <c r="H3363" s="9">
        <v>209.1</v>
      </c>
      <c r="I3363" s="9">
        <v>288.14</v>
      </c>
      <c r="J3363" s="1">
        <f>VLOOKUP(A3363,'1927-2022'!$A$2:$A$24116,1,FALSE)</f>
        <v>41220</v>
      </c>
    </row>
    <row r="3364" spans="1:10" x14ac:dyDescent="0.3">
      <c r="A3364" s="2">
        <v>41221</v>
      </c>
      <c r="B3364" s="9">
        <v>125.06</v>
      </c>
      <c r="C3364" s="9">
        <v>172.34</v>
      </c>
      <c r="D3364" s="9">
        <v>164.29</v>
      </c>
      <c r="E3364" s="9">
        <v>226.39</v>
      </c>
      <c r="F3364" s="9">
        <v>195.43</v>
      </c>
      <c r="G3364" s="9">
        <v>269.3</v>
      </c>
      <c r="H3364" s="9">
        <v>210.32</v>
      </c>
      <c r="I3364" s="9">
        <v>289.82</v>
      </c>
      <c r="J3364" s="1">
        <f>VLOOKUP(A3364,'1927-2022'!$A$2:$A$24116,1,FALSE)</f>
        <v>41221</v>
      </c>
    </row>
    <row r="3365" spans="1:10" x14ac:dyDescent="0.3">
      <c r="A3365" s="2">
        <v>41222</v>
      </c>
      <c r="B3365" s="9">
        <v>125.06</v>
      </c>
      <c r="C3365" s="9">
        <v>172.33</v>
      </c>
      <c r="D3365" s="9">
        <v>164.33</v>
      </c>
      <c r="E3365" s="9">
        <v>226.45</v>
      </c>
      <c r="F3365" s="9">
        <v>195.5</v>
      </c>
      <c r="G3365" s="9">
        <v>269.39</v>
      </c>
      <c r="H3365" s="9">
        <v>210.93</v>
      </c>
      <c r="I3365" s="9">
        <v>290.66000000000003</v>
      </c>
      <c r="J3365" s="1">
        <f>VLOOKUP(A3365,'1927-2022'!$A$2:$A$24116,1,FALSE)</f>
        <v>41222</v>
      </c>
    </row>
    <row r="3366" spans="1:10" x14ac:dyDescent="0.3">
      <c r="A3366" s="2">
        <v>41225</v>
      </c>
      <c r="B3366" s="9">
        <v>125.06</v>
      </c>
      <c r="C3366" s="9">
        <v>172.33</v>
      </c>
      <c r="D3366" s="9">
        <v>164.33</v>
      </c>
      <c r="E3366" s="9">
        <v>226.45</v>
      </c>
      <c r="F3366" s="9">
        <v>195.5</v>
      </c>
      <c r="G3366" s="9">
        <v>269.39</v>
      </c>
      <c r="H3366" s="9">
        <v>210.93</v>
      </c>
      <c r="I3366" s="9">
        <v>290.66000000000003</v>
      </c>
      <c r="J3366" s="1">
        <f>VLOOKUP(A3366,'1927-2022'!$A$2:$A$24116,1,FALSE)</f>
        <v>41225</v>
      </c>
    </row>
    <row r="3367" spans="1:10" x14ac:dyDescent="0.3">
      <c r="A3367" s="2">
        <v>41226</v>
      </c>
      <c r="B3367" s="9">
        <v>125.08</v>
      </c>
      <c r="C3367" s="9">
        <v>172.37</v>
      </c>
      <c r="D3367" s="9">
        <v>164.46</v>
      </c>
      <c r="E3367" s="9">
        <v>226.64</v>
      </c>
      <c r="F3367" s="9">
        <v>195.7</v>
      </c>
      <c r="G3367" s="9">
        <v>269.68</v>
      </c>
      <c r="H3367" s="9">
        <v>211.58</v>
      </c>
      <c r="I3367" s="9">
        <v>291.56</v>
      </c>
      <c r="J3367" s="1">
        <f>VLOOKUP(A3367,'1927-2022'!$A$2:$A$24116,1,FALSE)</f>
        <v>41226</v>
      </c>
    </row>
    <row r="3368" spans="1:10" x14ac:dyDescent="0.3">
      <c r="A3368" s="2">
        <v>41227</v>
      </c>
      <c r="B3368" s="9">
        <v>125.08</v>
      </c>
      <c r="C3368" s="9">
        <v>172.37</v>
      </c>
      <c r="D3368" s="9">
        <v>164.45</v>
      </c>
      <c r="E3368" s="9">
        <v>226.62</v>
      </c>
      <c r="F3368" s="9">
        <v>195.7</v>
      </c>
      <c r="G3368" s="9">
        <v>269.68</v>
      </c>
      <c r="H3368" s="9">
        <v>211.49</v>
      </c>
      <c r="I3368" s="9">
        <v>291.44</v>
      </c>
      <c r="J3368" s="1">
        <f>VLOOKUP(A3368,'1927-2022'!$A$2:$A$24116,1,FALSE)</f>
        <v>41227</v>
      </c>
    </row>
    <row r="3369" spans="1:10" x14ac:dyDescent="0.3">
      <c r="A3369" s="2">
        <v>41228</v>
      </c>
      <c r="B3369" s="9">
        <v>125.09</v>
      </c>
      <c r="C3369" s="9">
        <v>172.38</v>
      </c>
      <c r="D3369" s="9">
        <v>164.46</v>
      </c>
      <c r="E3369" s="9">
        <v>226.64</v>
      </c>
      <c r="F3369" s="9">
        <v>195.68</v>
      </c>
      <c r="G3369" s="9">
        <v>269.64999999999998</v>
      </c>
      <c r="H3369" s="9">
        <v>211.54</v>
      </c>
      <c r="I3369" s="9">
        <v>291.51</v>
      </c>
      <c r="J3369" s="1">
        <f>VLOOKUP(A3369,'1927-2022'!$A$2:$A$24116,1,FALSE)</f>
        <v>41228</v>
      </c>
    </row>
    <row r="3370" spans="1:10" x14ac:dyDescent="0.3">
      <c r="A3370" s="2">
        <v>41229</v>
      </c>
      <c r="B3370" s="9">
        <v>125.09</v>
      </c>
      <c r="C3370" s="9">
        <v>172.38</v>
      </c>
      <c r="D3370" s="9">
        <v>164.55</v>
      </c>
      <c r="E3370" s="9">
        <v>226.75</v>
      </c>
      <c r="F3370" s="9">
        <v>195.91</v>
      </c>
      <c r="G3370" s="9">
        <v>269.97000000000003</v>
      </c>
      <c r="H3370" s="9">
        <v>211.76</v>
      </c>
      <c r="I3370" s="9">
        <v>291.81</v>
      </c>
      <c r="J3370" s="1">
        <f>VLOOKUP(A3370,'1927-2022'!$A$2:$A$24116,1,FALSE)</f>
        <v>41229</v>
      </c>
    </row>
    <row r="3371" spans="1:10" x14ac:dyDescent="0.3">
      <c r="A3371" s="2">
        <v>41232</v>
      </c>
      <c r="B3371" s="9">
        <v>125.08</v>
      </c>
      <c r="C3371" s="9">
        <v>172.37</v>
      </c>
      <c r="D3371" s="9">
        <v>164.41</v>
      </c>
      <c r="E3371" s="9">
        <v>226.57</v>
      </c>
      <c r="F3371" s="9">
        <v>195.5</v>
      </c>
      <c r="G3371" s="9">
        <v>269.39999999999998</v>
      </c>
      <c r="H3371" s="9">
        <v>210.67</v>
      </c>
      <c r="I3371" s="9">
        <v>290.31</v>
      </c>
      <c r="J3371" s="1">
        <f>VLOOKUP(A3371,'1927-2022'!$A$2:$A$24116,1,FALSE)</f>
        <v>41232</v>
      </c>
    </row>
    <row r="3372" spans="1:10" x14ac:dyDescent="0.3">
      <c r="A3372" s="2">
        <v>41233</v>
      </c>
      <c r="B3372" s="9">
        <v>125.05</v>
      </c>
      <c r="C3372" s="9">
        <v>172.32</v>
      </c>
      <c r="D3372" s="9">
        <v>164.25</v>
      </c>
      <c r="E3372" s="9">
        <v>226.34</v>
      </c>
      <c r="F3372" s="9">
        <v>195.06</v>
      </c>
      <c r="G3372" s="9">
        <v>268.81</v>
      </c>
      <c r="H3372" s="9">
        <v>209.41</v>
      </c>
      <c r="I3372" s="9">
        <v>288.57</v>
      </c>
      <c r="J3372" s="1">
        <f>VLOOKUP(A3372,'1927-2022'!$A$2:$A$24116,1,FALSE)</f>
        <v>41233</v>
      </c>
    </row>
    <row r="3373" spans="1:10" x14ac:dyDescent="0.3">
      <c r="A3373" s="2">
        <v>41234</v>
      </c>
      <c r="B3373" s="9">
        <v>125.02</v>
      </c>
      <c r="C3373" s="9">
        <v>172.29</v>
      </c>
      <c r="D3373" s="9">
        <v>164.08</v>
      </c>
      <c r="E3373" s="9">
        <v>226.12</v>
      </c>
      <c r="F3373" s="9">
        <v>194.75</v>
      </c>
      <c r="G3373" s="9">
        <v>268.37</v>
      </c>
      <c r="H3373" s="9">
        <v>208.8</v>
      </c>
      <c r="I3373" s="9">
        <v>287.74</v>
      </c>
      <c r="J3373" s="1">
        <f>VLOOKUP(A3373,'1927-2022'!$A$2:$A$24116,1,FALSE)</f>
        <v>41234</v>
      </c>
    </row>
    <row r="3374" spans="1:10" x14ac:dyDescent="0.3">
      <c r="A3374" s="2">
        <v>41235</v>
      </c>
      <c r="B3374" s="9">
        <v>125.02</v>
      </c>
      <c r="C3374" s="9">
        <v>172.29</v>
      </c>
      <c r="D3374" s="9">
        <v>164.08</v>
      </c>
      <c r="E3374" s="9">
        <v>226.12</v>
      </c>
      <c r="F3374" s="9">
        <v>194.75</v>
      </c>
      <c r="G3374" s="9">
        <v>268.37</v>
      </c>
      <c r="H3374" s="9">
        <v>208.8</v>
      </c>
      <c r="I3374" s="9">
        <v>287.74</v>
      </c>
      <c r="J3374" s="1" t="e">
        <f>VLOOKUP(A3374,'1927-2022'!$A$2:$A$24116,1,FALSE)</f>
        <v>#N/A</v>
      </c>
    </row>
    <row r="3375" spans="1:10" x14ac:dyDescent="0.3">
      <c r="A3375" s="2">
        <v>41236</v>
      </c>
      <c r="B3375" s="9">
        <v>125.02</v>
      </c>
      <c r="C3375" s="9">
        <v>172.29</v>
      </c>
      <c r="D3375" s="9">
        <v>164.04</v>
      </c>
      <c r="E3375" s="9">
        <v>226.06</v>
      </c>
      <c r="F3375" s="9">
        <v>194.65</v>
      </c>
      <c r="G3375" s="9">
        <v>268.24</v>
      </c>
      <c r="H3375" s="9">
        <v>208.71</v>
      </c>
      <c r="I3375" s="9">
        <v>287.62</v>
      </c>
      <c r="J3375" s="1">
        <f>VLOOKUP(A3375,'1927-2022'!$A$2:$A$24116,1,FALSE)</f>
        <v>41236</v>
      </c>
    </row>
    <row r="3376" spans="1:10" x14ac:dyDescent="0.3">
      <c r="A3376" s="2">
        <v>41239</v>
      </c>
      <c r="B3376" s="9">
        <v>125.03</v>
      </c>
      <c r="C3376" s="9">
        <v>172.3</v>
      </c>
      <c r="D3376" s="9">
        <v>164.19</v>
      </c>
      <c r="E3376" s="9">
        <v>226.26</v>
      </c>
      <c r="F3376" s="9">
        <v>194.97</v>
      </c>
      <c r="G3376" s="9">
        <v>268.68</v>
      </c>
      <c r="H3376" s="9">
        <v>209.49</v>
      </c>
      <c r="I3376" s="9">
        <v>288.7</v>
      </c>
      <c r="J3376" s="1">
        <f>VLOOKUP(A3376,'1927-2022'!$A$2:$A$24116,1,FALSE)</f>
        <v>41239</v>
      </c>
    </row>
    <row r="3377" spans="1:10" x14ac:dyDescent="0.3">
      <c r="A3377" s="2">
        <v>41240</v>
      </c>
      <c r="B3377" s="9">
        <v>125.04</v>
      </c>
      <c r="C3377" s="9">
        <v>172.31</v>
      </c>
      <c r="D3377" s="9">
        <v>164.27</v>
      </c>
      <c r="E3377" s="9">
        <v>226.38</v>
      </c>
      <c r="F3377" s="9">
        <v>195.22</v>
      </c>
      <c r="G3377" s="9">
        <v>269.02999999999997</v>
      </c>
      <c r="H3377" s="9">
        <v>209.89</v>
      </c>
      <c r="I3377" s="9">
        <v>289.24</v>
      </c>
      <c r="J3377" s="1">
        <f>VLOOKUP(A3377,'1927-2022'!$A$2:$A$24116,1,FALSE)</f>
        <v>41240</v>
      </c>
    </row>
    <row r="3378" spans="1:10" x14ac:dyDescent="0.3">
      <c r="A3378" s="2">
        <v>41241</v>
      </c>
      <c r="B3378" s="9">
        <v>125.06</v>
      </c>
      <c r="C3378" s="9">
        <v>172.34</v>
      </c>
      <c r="D3378" s="9">
        <v>164.43</v>
      </c>
      <c r="E3378" s="9">
        <v>226.6</v>
      </c>
      <c r="F3378" s="9">
        <v>195.61</v>
      </c>
      <c r="G3378" s="9">
        <v>269.57</v>
      </c>
      <c r="H3378" s="9">
        <v>210.58</v>
      </c>
      <c r="I3378" s="9">
        <v>290.2</v>
      </c>
      <c r="J3378" s="1">
        <f>VLOOKUP(A3378,'1927-2022'!$A$2:$A$24116,1,FALSE)</f>
        <v>41241</v>
      </c>
    </row>
    <row r="3379" spans="1:10" x14ac:dyDescent="0.3">
      <c r="A3379" s="2">
        <v>41242</v>
      </c>
      <c r="B3379" s="9">
        <v>125.06</v>
      </c>
      <c r="C3379" s="9">
        <v>172.34</v>
      </c>
      <c r="D3379" s="9">
        <v>164.45</v>
      </c>
      <c r="E3379" s="9">
        <v>226.63</v>
      </c>
      <c r="F3379" s="9">
        <v>195.66</v>
      </c>
      <c r="G3379" s="9">
        <v>269.63</v>
      </c>
      <c r="H3379" s="9">
        <v>210.36</v>
      </c>
      <c r="I3379" s="9">
        <v>289.89999999999998</v>
      </c>
      <c r="J3379" s="1">
        <f>VLOOKUP(A3379,'1927-2022'!$A$2:$A$24116,1,FALSE)</f>
        <v>41242</v>
      </c>
    </row>
    <row r="3380" spans="1:10" x14ac:dyDescent="0.3">
      <c r="A3380" s="2">
        <v>41243</v>
      </c>
      <c r="B3380" s="9">
        <v>125.07</v>
      </c>
      <c r="C3380" s="9">
        <v>172.36</v>
      </c>
      <c r="D3380" s="9">
        <v>164.57</v>
      </c>
      <c r="E3380" s="9">
        <v>226.79</v>
      </c>
      <c r="F3380" s="9">
        <v>195.82</v>
      </c>
      <c r="G3380" s="9">
        <v>269.85000000000002</v>
      </c>
      <c r="H3380" s="9">
        <v>210.58</v>
      </c>
      <c r="I3380" s="9">
        <v>290.2</v>
      </c>
      <c r="J3380" s="1">
        <f>VLOOKUP(A3380,'1927-2022'!$A$2:$A$24116,1,FALSE)</f>
        <v>41243</v>
      </c>
    </row>
    <row r="3381" spans="1:10" x14ac:dyDescent="0.3">
      <c r="A3381" s="2">
        <v>41246</v>
      </c>
      <c r="B3381" s="9">
        <v>125.06</v>
      </c>
      <c r="C3381" s="9">
        <v>172.35</v>
      </c>
      <c r="D3381" s="9">
        <v>164.46</v>
      </c>
      <c r="E3381" s="9">
        <v>226.65</v>
      </c>
      <c r="F3381" s="9">
        <v>195.57</v>
      </c>
      <c r="G3381" s="9">
        <v>269.51</v>
      </c>
      <c r="H3381" s="9">
        <v>210.1</v>
      </c>
      <c r="I3381" s="9">
        <v>289.54000000000002</v>
      </c>
      <c r="J3381" s="1">
        <f>VLOOKUP(A3381,'1927-2022'!$A$2:$A$24116,1,FALSE)</f>
        <v>41246</v>
      </c>
    </row>
    <row r="3382" spans="1:10" x14ac:dyDescent="0.3">
      <c r="A3382" s="2">
        <v>41247</v>
      </c>
      <c r="B3382" s="9">
        <v>125.09</v>
      </c>
      <c r="C3382" s="9">
        <v>172.39</v>
      </c>
      <c r="D3382" s="9">
        <v>164.5</v>
      </c>
      <c r="E3382" s="9">
        <v>226.69</v>
      </c>
      <c r="F3382" s="9">
        <v>195.73</v>
      </c>
      <c r="G3382" s="9">
        <v>269.73</v>
      </c>
      <c r="H3382" s="9">
        <v>210.67</v>
      </c>
      <c r="I3382" s="9">
        <v>290.33</v>
      </c>
      <c r="J3382" s="1">
        <f>VLOOKUP(A3382,'1927-2022'!$A$2:$A$24116,1,FALSE)</f>
        <v>41247</v>
      </c>
    </row>
    <row r="3383" spans="1:10" x14ac:dyDescent="0.3">
      <c r="A3383" s="2">
        <v>41248</v>
      </c>
      <c r="B3383" s="9">
        <v>125.1</v>
      </c>
      <c r="C3383" s="9">
        <v>172.4</v>
      </c>
      <c r="D3383" s="9">
        <v>164.61</v>
      </c>
      <c r="E3383" s="9">
        <v>226.85</v>
      </c>
      <c r="F3383" s="9">
        <v>196.05</v>
      </c>
      <c r="G3383" s="9">
        <v>270.17</v>
      </c>
      <c r="H3383" s="9">
        <v>210.85</v>
      </c>
      <c r="I3383" s="9">
        <v>290.57</v>
      </c>
      <c r="J3383" s="1">
        <f>VLOOKUP(A3383,'1927-2022'!$A$2:$A$24116,1,FALSE)</f>
        <v>41248</v>
      </c>
    </row>
    <row r="3384" spans="1:10" x14ac:dyDescent="0.3">
      <c r="A3384" s="2">
        <v>41249</v>
      </c>
      <c r="B3384" s="9">
        <v>125.1</v>
      </c>
      <c r="C3384" s="9">
        <v>172.4</v>
      </c>
      <c r="D3384" s="9">
        <v>164.64</v>
      </c>
      <c r="E3384" s="9">
        <v>226.89</v>
      </c>
      <c r="F3384" s="9">
        <v>196.16</v>
      </c>
      <c r="G3384" s="9">
        <v>270.33</v>
      </c>
      <c r="H3384" s="9">
        <v>211.2</v>
      </c>
      <c r="I3384" s="9">
        <v>291.05</v>
      </c>
      <c r="J3384" s="1">
        <f>VLOOKUP(A3384,'1927-2022'!$A$2:$A$24116,1,FALSE)</f>
        <v>41249</v>
      </c>
    </row>
    <row r="3385" spans="1:10" x14ac:dyDescent="0.3">
      <c r="A3385" s="2">
        <v>41250</v>
      </c>
      <c r="B3385" s="9">
        <v>125.09</v>
      </c>
      <c r="C3385" s="9">
        <v>172.39</v>
      </c>
      <c r="D3385" s="9">
        <v>164.53</v>
      </c>
      <c r="E3385" s="9">
        <v>226.74</v>
      </c>
      <c r="F3385" s="9">
        <v>195.7</v>
      </c>
      <c r="G3385" s="9">
        <v>269.7</v>
      </c>
      <c r="H3385" s="9">
        <v>209.84</v>
      </c>
      <c r="I3385" s="9">
        <v>289.18</v>
      </c>
      <c r="J3385" s="1">
        <f>VLOOKUP(A3385,'1927-2022'!$A$2:$A$24116,1,FALSE)</f>
        <v>41250</v>
      </c>
    </row>
    <row r="3386" spans="1:10" x14ac:dyDescent="0.3">
      <c r="A3386" s="2">
        <v>41253</v>
      </c>
      <c r="B3386" s="9">
        <v>125.1</v>
      </c>
      <c r="C3386" s="9">
        <v>172.4</v>
      </c>
      <c r="D3386" s="9">
        <v>164.56</v>
      </c>
      <c r="E3386" s="9">
        <v>226.78</v>
      </c>
      <c r="F3386" s="9">
        <v>195.8</v>
      </c>
      <c r="G3386" s="9">
        <v>269.83</v>
      </c>
      <c r="H3386" s="9">
        <v>210.1</v>
      </c>
      <c r="I3386" s="9">
        <v>289.54000000000002</v>
      </c>
      <c r="J3386" s="1">
        <f>VLOOKUP(A3386,'1927-2022'!$A$2:$A$24116,1,FALSE)</f>
        <v>41253</v>
      </c>
    </row>
    <row r="3387" spans="1:10" x14ac:dyDescent="0.3">
      <c r="A3387" s="2">
        <v>41254</v>
      </c>
      <c r="B3387" s="9">
        <v>125.1</v>
      </c>
      <c r="C3387" s="9">
        <v>172.4</v>
      </c>
      <c r="D3387" s="9">
        <v>164.46</v>
      </c>
      <c r="E3387" s="9">
        <v>226.65</v>
      </c>
      <c r="F3387" s="9">
        <v>195.47</v>
      </c>
      <c r="G3387" s="9">
        <v>269.39</v>
      </c>
      <c r="H3387" s="9">
        <v>209.14</v>
      </c>
      <c r="I3387" s="9">
        <v>288.22000000000003</v>
      </c>
      <c r="J3387" s="1">
        <f>VLOOKUP(A3387,'1927-2022'!$A$2:$A$24116,1,FALSE)</f>
        <v>41254</v>
      </c>
    </row>
    <row r="3388" spans="1:10" x14ac:dyDescent="0.3">
      <c r="A3388" s="2">
        <v>41255</v>
      </c>
      <c r="B3388" s="9">
        <v>125.09</v>
      </c>
      <c r="C3388" s="9">
        <v>172.39</v>
      </c>
      <c r="D3388" s="9">
        <v>164.39</v>
      </c>
      <c r="E3388" s="9">
        <v>226.55</v>
      </c>
      <c r="F3388" s="9">
        <v>194.97</v>
      </c>
      <c r="G3388" s="9">
        <v>268.69</v>
      </c>
      <c r="H3388" s="9">
        <v>207.78</v>
      </c>
      <c r="I3388" s="9">
        <v>286.33999999999997</v>
      </c>
      <c r="J3388" s="1">
        <f>VLOOKUP(A3388,'1927-2022'!$A$2:$A$24116,1,FALSE)</f>
        <v>41255</v>
      </c>
    </row>
    <row r="3389" spans="1:10" x14ac:dyDescent="0.3">
      <c r="A3389" s="2">
        <v>41256</v>
      </c>
      <c r="B3389" s="9">
        <v>125.09</v>
      </c>
      <c r="C3389" s="9">
        <v>172.39</v>
      </c>
      <c r="D3389" s="9">
        <v>164.11</v>
      </c>
      <c r="E3389" s="9">
        <v>226.17</v>
      </c>
      <c r="F3389" s="9">
        <v>194.49</v>
      </c>
      <c r="G3389" s="9">
        <v>268.02999999999997</v>
      </c>
      <c r="H3389" s="9">
        <v>207.43</v>
      </c>
      <c r="I3389" s="9">
        <v>285.86</v>
      </c>
      <c r="J3389" s="1">
        <f>VLOOKUP(A3389,'1927-2022'!$A$2:$A$24116,1,FALSE)</f>
        <v>41256</v>
      </c>
    </row>
    <row r="3390" spans="1:10" x14ac:dyDescent="0.3">
      <c r="A3390" s="2">
        <v>41257</v>
      </c>
      <c r="B3390" s="9">
        <v>125.13</v>
      </c>
      <c r="C3390" s="9">
        <v>172.44</v>
      </c>
      <c r="D3390" s="9">
        <v>164.12</v>
      </c>
      <c r="E3390" s="9">
        <v>226.19</v>
      </c>
      <c r="F3390" s="9">
        <v>194.58</v>
      </c>
      <c r="G3390" s="9">
        <v>268.16000000000003</v>
      </c>
      <c r="H3390" s="9">
        <v>208.17</v>
      </c>
      <c r="I3390" s="9">
        <v>286.89</v>
      </c>
      <c r="J3390" s="1">
        <f>VLOOKUP(A3390,'1927-2022'!$A$2:$A$24116,1,FALSE)</f>
        <v>41257</v>
      </c>
    </row>
    <row r="3391" spans="1:10" x14ac:dyDescent="0.3">
      <c r="A3391" s="2">
        <v>41260</v>
      </c>
      <c r="B3391" s="9">
        <v>125.1</v>
      </c>
      <c r="C3391" s="9">
        <v>172.41</v>
      </c>
      <c r="D3391" s="9">
        <v>163.89</v>
      </c>
      <c r="E3391" s="9">
        <v>225.86</v>
      </c>
      <c r="F3391" s="9">
        <v>193.99</v>
      </c>
      <c r="G3391" s="9">
        <v>267.33999999999997</v>
      </c>
      <c r="H3391" s="9">
        <v>206.68</v>
      </c>
      <c r="I3391" s="9">
        <v>284.83999999999997</v>
      </c>
      <c r="J3391" s="1">
        <f>VLOOKUP(A3391,'1927-2022'!$A$2:$A$24116,1,FALSE)</f>
        <v>41260</v>
      </c>
    </row>
    <row r="3392" spans="1:10" x14ac:dyDescent="0.3">
      <c r="A3392" s="2">
        <v>41261</v>
      </c>
      <c r="B3392" s="9">
        <v>125.03</v>
      </c>
      <c r="C3392" s="9">
        <v>172.31</v>
      </c>
      <c r="D3392" s="9">
        <v>163.62</v>
      </c>
      <c r="E3392" s="9">
        <v>225.49</v>
      </c>
      <c r="F3392" s="9">
        <v>193.32</v>
      </c>
      <c r="G3392" s="9">
        <v>266.42</v>
      </c>
      <c r="H3392" s="9">
        <v>204.79</v>
      </c>
      <c r="I3392" s="9">
        <v>282.24</v>
      </c>
      <c r="J3392" s="1">
        <f>VLOOKUP(A3392,'1927-2022'!$A$2:$A$24116,1,FALSE)</f>
        <v>41261</v>
      </c>
    </row>
    <row r="3393" spans="1:10" x14ac:dyDescent="0.3">
      <c r="A3393" s="2">
        <v>41262</v>
      </c>
      <c r="B3393" s="9">
        <v>125.03</v>
      </c>
      <c r="C3393" s="9">
        <v>172.31</v>
      </c>
      <c r="D3393" s="9">
        <v>163.72999999999999</v>
      </c>
      <c r="E3393" s="9">
        <v>225.65</v>
      </c>
      <c r="F3393" s="9">
        <v>193.64</v>
      </c>
      <c r="G3393" s="9">
        <v>266.87</v>
      </c>
      <c r="H3393" s="9">
        <v>205.67</v>
      </c>
      <c r="I3393" s="9">
        <v>283.45</v>
      </c>
      <c r="J3393" s="1">
        <f>VLOOKUP(A3393,'1927-2022'!$A$2:$A$24116,1,FALSE)</f>
        <v>41262</v>
      </c>
    </row>
    <row r="3394" spans="1:10" x14ac:dyDescent="0.3">
      <c r="A3394" s="2">
        <v>41263</v>
      </c>
      <c r="B3394" s="9">
        <v>125.03</v>
      </c>
      <c r="C3394" s="9">
        <v>172.31</v>
      </c>
      <c r="D3394" s="9">
        <v>163.72</v>
      </c>
      <c r="E3394" s="9">
        <v>225.63</v>
      </c>
      <c r="F3394" s="9">
        <v>193.64</v>
      </c>
      <c r="G3394" s="9">
        <v>266.87</v>
      </c>
      <c r="H3394" s="9">
        <v>205.58</v>
      </c>
      <c r="I3394" s="9">
        <v>283.33</v>
      </c>
      <c r="J3394" s="1">
        <f>VLOOKUP(A3394,'1927-2022'!$A$2:$A$24116,1,FALSE)</f>
        <v>41263</v>
      </c>
    </row>
    <row r="3395" spans="1:10" x14ac:dyDescent="0.3">
      <c r="A3395" s="2">
        <v>41264</v>
      </c>
      <c r="B3395" s="9">
        <v>125.05</v>
      </c>
      <c r="C3395" s="9">
        <v>172.33</v>
      </c>
      <c r="D3395" s="9">
        <v>163.89</v>
      </c>
      <c r="E3395" s="9">
        <v>225.86</v>
      </c>
      <c r="F3395" s="9">
        <v>194.12</v>
      </c>
      <c r="G3395" s="9">
        <v>267.52999999999997</v>
      </c>
      <c r="H3395" s="9">
        <v>207.03</v>
      </c>
      <c r="I3395" s="9">
        <v>285.32</v>
      </c>
      <c r="J3395" s="1">
        <f>VLOOKUP(A3395,'1927-2022'!$A$2:$A$24116,1,FALSE)</f>
        <v>41264</v>
      </c>
    </row>
    <row r="3396" spans="1:10" x14ac:dyDescent="0.3">
      <c r="A3396" s="2">
        <v>41267</v>
      </c>
      <c r="B3396" s="9">
        <v>125.05</v>
      </c>
      <c r="C3396" s="9">
        <v>172.34</v>
      </c>
      <c r="D3396" s="9">
        <v>163.78</v>
      </c>
      <c r="E3396" s="9">
        <v>225.72</v>
      </c>
      <c r="F3396" s="9">
        <v>193.9</v>
      </c>
      <c r="G3396" s="9">
        <v>267.20999999999998</v>
      </c>
      <c r="H3396" s="9">
        <v>206.64</v>
      </c>
      <c r="I3396" s="9">
        <v>284.77999999999997</v>
      </c>
      <c r="J3396" s="1">
        <f>VLOOKUP(A3396,'1927-2022'!$A$2:$A$24116,1,FALSE)</f>
        <v>41267</v>
      </c>
    </row>
    <row r="3397" spans="1:10" x14ac:dyDescent="0.3">
      <c r="A3397" s="2">
        <v>41268</v>
      </c>
      <c r="B3397" s="9">
        <v>125.05</v>
      </c>
      <c r="C3397" s="9">
        <v>172.34</v>
      </c>
      <c r="D3397" s="9">
        <v>163.78</v>
      </c>
      <c r="E3397" s="9">
        <v>225.72</v>
      </c>
      <c r="F3397" s="9">
        <v>193.9</v>
      </c>
      <c r="G3397" s="9">
        <v>267.20999999999998</v>
      </c>
      <c r="H3397" s="9">
        <v>206.64</v>
      </c>
      <c r="I3397" s="9">
        <v>284.77999999999997</v>
      </c>
      <c r="J3397" s="1" t="e">
        <f>VLOOKUP(A3397,'1927-2022'!$A$2:$A$24116,1,FALSE)</f>
        <v>#N/A</v>
      </c>
    </row>
    <row r="3398" spans="1:10" x14ac:dyDescent="0.3">
      <c r="A3398" s="2">
        <v>41269</v>
      </c>
      <c r="B3398" s="9">
        <v>125.04</v>
      </c>
      <c r="C3398" s="9">
        <v>172.32</v>
      </c>
      <c r="D3398" s="9">
        <v>163.85</v>
      </c>
      <c r="E3398" s="9">
        <v>225.81</v>
      </c>
      <c r="F3398" s="9">
        <v>194.15</v>
      </c>
      <c r="G3398" s="9">
        <v>267.56</v>
      </c>
      <c r="H3398" s="9">
        <v>206.94</v>
      </c>
      <c r="I3398" s="9">
        <v>285.2</v>
      </c>
      <c r="J3398" s="1">
        <f>VLOOKUP(A3398,'1927-2022'!$A$2:$A$24116,1,FALSE)</f>
        <v>41269</v>
      </c>
    </row>
    <row r="3399" spans="1:10" x14ac:dyDescent="0.3">
      <c r="A3399" s="2">
        <v>41270</v>
      </c>
      <c r="B3399" s="9">
        <v>125.06</v>
      </c>
      <c r="C3399" s="9">
        <v>172.36</v>
      </c>
      <c r="D3399" s="9">
        <v>164.11</v>
      </c>
      <c r="E3399" s="9">
        <v>226.18</v>
      </c>
      <c r="F3399" s="9">
        <v>194.77</v>
      </c>
      <c r="G3399" s="9">
        <v>268.41000000000003</v>
      </c>
      <c r="H3399" s="9">
        <v>208.17</v>
      </c>
      <c r="I3399" s="9">
        <v>286.89</v>
      </c>
      <c r="J3399" s="1">
        <f>VLOOKUP(A3399,'1927-2022'!$A$2:$A$24116,1,FALSE)</f>
        <v>41270</v>
      </c>
    </row>
    <row r="3400" spans="1:10" x14ac:dyDescent="0.3">
      <c r="A3400" s="2">
        <v>41271</v>
      </c>
      <c r="B3400" s="9">
        <v>125.08</v>
      </c>
      <c r="C3400" s="9">
        <v>172.39</v>
      </c>
      <c r="D3400" s="9">
        <v>164.15</v>
      </c>
      <c r="E3400" s="9">
        <v>226.22</v>
      </c>
      <c r="F3400" s="9">
        <v>194.81</v>
      </c>
      <c r="G3400" s="9">
        <v>268.48</v>
      </c>
      <c r="H3400" s="9">
        <v>208.22</v>
      </c>
      <c r="I3400" s="9">
        <v>286.95999999999998</v>
      </c>
      <c r="J3400" s="1">
        <f>VLOOKUP(A3400,'1927-2022'!$A$2:$A$24116,1,FALSE)</f>
        <v>41271</v>
      </c>
    </row>
    <row r="3401" spans="1:10" x14ac:dyDescent="0.3">
      <c r="A3401" s="2">
        <v>41274</v>
      </c>
      <c r="B3401" s="9">
        <v>125.08</v>
      </c>
      <c r="C3401" s="9">
        <v>172.39</v>
      </c>
      <c r="D3401" s="9">
        <v>164.17</v>
      </c>
      <c r="E3401" s="9">
        <v>226.25</v>
      </c>
      <c r="F3401" s="9">
        <v>194.56</v>
      </c>
      <c r="G3401" s="9">
        <v>268.13</v>
      </c>
      <c r="H3401" s="9">
        <v>206.99</v>
      </c>
      <c r="I3401" s="9">
        <v>285.26</v>
      </c>
      <c r="J3401" s="1">
        <f>VLOOKUP(A3401,'1927-2022'!$A$2:$A$24116,1,FALSE)</f>
        <v>41274</v>
      </c>
    </row>
    <row r="3402" spans="1:10" x14ac:dyDescent="0.3">
      <c r="A3402" s="2">
        <v>41275</v>
      </c>
      <c r="B3402" s="9">
        <v>125.08</v>
      </c>
      <c r="C3402" s="9">
        <v>172.39</v>
      </c>
      <c r="D3402" s="9">
        <v>164.17</v>
      </c>
      <c r="E3402" s="9">
        <v>226.25</v>
      </c>
      <c r="F3402" s="9">
        <v>194.56</v>
      </c>
      <c r="G3402" s="9">
        <v>268.13</v>
      </c>
      <c r="H3402" s="9">
        <v>206.99</v>
      </c>
      <c r="I3402" s="9">
        <v>285.26</v>
      </c>
      <c r="J3402" s="1" t="e">
        <f>VLOOKUP(A3402,'1927-2022'!$A$2:$A$24116,1,FALSE)</f>
        <v>#N/A</v>
      </c>
    </row>
    <row r="3403" spans="1:10" x14ac:dyDescent="0.3">
      <c r="A3403" s="2">
        <v>41276</v>
      </c>
      <c r="B3403" s="9">
        <v>125.06</v>
      </c>
      <c r="C3403" s="9">
        <v>172.36</v>
      </c>
      <c r="D3403" s="9">
        <v>163.87</v>
      </c>
      <c r="E3403" s="9">
        <v>225.84</v>
      </c>
      <c r="F3403" s="9">
        <v>193.62</v>
      </c>
      <c r="G3403" s="9">
        <v>266.83999999999997</v>
      </c>
      <c r="H3403" s="9">
        <v>204.49</v>
      </c>
      <c r="I3403" s="9">
        <v>281.82</v>
      </c>
      <c r="J3403" s="1">
        <f>VLOOKUP(A3403,'1927-2022'!$A$2:$A$24116,1,FALSE)</f>
        <v>41276</v>
      </c>
    </row>
    <row r="3404" spans="1:10" x14ac:dyDescent="0.3">
      <c r="A3404" s="2">
        <v>41277</v>
      </c>
      <c r="B3404" s="9">
        <v>125.04</v>
      </c>
      <c r="C3404" s="9">
        <v>172.33</v>
      </c>
      <c r="D3404" s="9">
        <v>163.55000000000001</v>
      </c>
      <c r="E3404" s="9">
        <v>225.4</v>
      </c>
      <c r="F3404" s="9">
        <v>192.86</v>
      </c>
      <c r="G3404" s="9">
        <v>265.8</v>
      </c>
      <c r="H3404" s="9">
        <v>203.08</v>
      </c>
      <c r="I3404" s="9">
        <v>279.89</v>
      </c>
      <c r="J3404" s="1">
        <f>VLOOKUP(A3404,'1927-2022'!$A$2:$A$24116,1,FALSE)</f>
        <v>41277</v>
      </c>
    </row>
    <row r="3405" spans="1:10" x14ac:dyDescent="0.3">
      <c r="A3405" s="2">
        <v>41278</v>
      </c>
      <c r="B3405" s="9">
        <v>125.02</v>
      </c>
      <c r="C3405" s="9">
        <v>172.3</v>
      </c>
      <c r="D3405" s="9">
        <v>163.47999999999999</v>
      </c>
      <c r="E3405" s="9">
        <v>225.3</v>
      </c>
      <c r="F3405" s="9">
        <v>192.7</v>
      </c>
      <c r="G3405" s="9">
        <v>265.58</v>
      </c>
      <c r="H3405" s="9">
        <v>202.78</v>
      </c>
      <c r="I3405" s="9">
        <v>279.47000000000003</v>
      </c>
      <c r="J3405" s="1">
        <f>VLOOKUP(A3405,'1927-2022'!$A$2:$A$24116,1,FALSE)</f>
        <v>41278</v>
      </c>
    </row>
    <row r="3406" spans="1:10" x14ac:dyDescent="0.3">
      <c r="A3406" s="2">
        <v>41281</v>
      </c>
      <c r="B3406" s="9">
        <v>125.02</v>
      </c>
      <c r="C3406" s="9">
        <v>172.3</v>
      </c>
      <c r="D3406" s="9">
        <v>163.5</v>
      </c>
      <c r="E3406" s="9">
        <v>225.33</v>
      </c>
      <c r="F3406" s="9">
        <v>192.8</v>
      </c>
      <c r="G3406" s="9">
        <v>265.70999999999998</v>
      </c>
      <c r="H3406" s="9">
        <v>203.04</v>
      </c>
      <c r="I3406" s="9">
        <v>279.83</v>
      </c>
      <c r="J3406" s="1">
        <f>VLOOKUP(A3406,'1927-2022'!$A$2:$A$24116,1,FALSE)</f>
        <v>41281</v>
      </c>
    </row>
    <row r="3407" spans="1:10" x14ac:dyDescent="0.3">
      <c r="A3407" s="2">
        <v>41282</v>
      </c>
      <c r="B3407" s="9">
        <v>125.06</v>
      </c>
      <c r="C3407" s="9">
        <v>172.35</v>
      </c>
      <c r="D3407" s="9">
        <v>163.66</v>
      </c>
      <c r="E3407" s="9">
        <v>225.56</v>
      </c>
      <c r="F3407" s="9">
        <v>193.21</v>
      </c>
      <c r="G3407" s="9">
        <v>266.27999999999997</v>
      </c>
      <c r="H3407" s="9">
        <v>203.74</v>
      </c>
      <c r="I3407" s="9">
        <v>280.8</v>
      </c>
      <c r="J3407" s="1">
        <f>VLOOKUP(A3407,'1927-2022'!$A$2:$A$24116,1,FALSE)</f>
        <v>41282</v>
      </c>
    </row>
    <row r="3408" spans="1:10" x14ac:dyDescent="0.3">
      <c r="A3408" s="2">
        <v>41283</v>
      </c>
      <c r="B3408" s="9">
        <v>125.09</v>
      </c>
      <c r="C3408" s="9">
        <v>172.4</v>
      </c>
      <c r="D3408" s="9">
        <v>163.84</v>
      </c>
      <c r="E3408" s="9">
        <v>225.8</v>
      </c>
      <c r="F3408" s="9">
        <v>193.51</v>
      </c>
      <c r="G3408" s="9">
        <v>266.69</v>
      </c>
      <c r="H3408" s="9">
        <v>204.18</v>
      </c>
      <c r="I3408" s="9">
        <v>281.39999999999998</v>
      </c>
      <c r="J3408" s="1">
        <f>VLOOKUP(A3408,'1927-2022'!$A$2:$A$24116,1,FALSE)</f>
        <v>41283</v>
      </c>
    </row>
    <row r="3409" spans="1:10" x14ac:dyDescent="0.3">
      <c r="A3409" s="2">
        <v>41284</v>
      </c>
      <c r="B3409" s="9">
        <v>125.07</v>
      </c>
      <c r="C3409" s="9">
        <v>172.38</v>
      </c>
      <c r="D3409" s="9">
        <v>163.63999999999999</v>
      </c>
      <c r="E3409" s="9">
        <v>225.53</v>
      </c>
      <c r="F3409" s="9">
        <v>193</v>
      </c>
      <c r="G3409" s="9">
        <v>265.99</v>
      </c>
      <c r="H3409" s="9">
        <v>203.26</v>
      </c>
      <c r="I3409" s="9">
        <v>280.13</v>
      </c>
      <c r="J3409" s="1">
        <f>VLOOKUP(A3409,'1927-2022'!$A$2:$A$24116,1,FALSE)</f>
        <v>41284</v>
      </c>
    </row>
    <row r="3410" spans="1:10" x14ac:dyDescent="0.3">
      <c r="A3410" s="2">
        <v>41285</v>
      </c>
      <c r="B3410" s="9">
        <v>125.08</v>
      </c>
      <c r="C3410" s="9">
        <v>172.39</v>
      </c>
      <c r="D3410" s="9">
        <v>163.69999999999999</v>
      </c>
      <c r="E3410" s="9">
        <v>225.62</v>
      </c>
      <c r="F3410" s="9">
        <v>193.28</v>
      </c>
      <c r="G3410" s="9">
        <v>266.37</v>
      </c>
      <c r="H3410" s="9">
        <v>203.87</v>
      </c>
      <c r="I3410" s="9">
        <v>280.98</v>
      </c>
      <c r="J3410" s="1">
        <f>VLOOKUP(A3410,'1927-2022'!$A$2:$A$24116,1,FALSE)</f>
        <v>41285</v>
      </c>
    </row>
    <row r="3411" spans="1:10" x14ac:dyDescent="0.3">
      <c r="A3411" s="2">
        <v>41288</v>
      </c>
      <c r="B3411" s="9">
        <v>125.09</v>
      </c>
      <c r="C3411" s="9">
        <v>172.4</v>
      </c>
      <c r="D3411" s="9">
        <v>163.79</v>
      </c>
      <c r="E3411" s="9">
        <v>225.74</v>
      </c>
      <c r="F3411" s="9">
        <v>193.46</v>
      </c>
      <c r="G3411" s="9">
        <v>266.63</v>
      </c>
      <c r="H3411" s="9">
        <v>204.14</v>
      </c>
      <c r="I3411" s="9">
        <v>281.33999999999997</v>
      </c>
      <c r="J3411" s="1">
        <f>VLOOKUP(A3411,'1927-2022'!$A$2:$A$24116,1,FALSE)</f>
        <v>41288</v>
      </c>
    </row>
    <row r="3412" spans="1:10" x14ac:dyDescent="0.3">
      <c r="A3412" s="2">
        <v>41289</v>
      </c>
      <c r="B3412" s="9">
        <v>125.09</v>
      </c>
      <c r="C3412" s="9">
        <v>172.4</v>
      </c>
      <c r="D3412" s="9">
        <v>163.94</v>
      </c>
      <c r="E3412" s="9">
        <v>225.94</v>
      </c>
      <c r="F3412" s="9">
        <v>193.8</v>
      </c>
      <c r="G3412" s="9">
        <v>267.10000000000002</v>
      </c>
      <c r="H3412" s="9">
        <v>204.84</v>
      </c>
      <c r="I3412" s="9">
        <v>282.31</v>
      </c>
      <c r="J3412" s="1">
        <f>VLOOKUP(A3412,'1927-2022'!$A$2:$A$24116,1,FALSE)</f>
        <v>41289</v>
      </c>
    </row>
    <row r="3413" spans="1:10" x14ac:dyDescent="0.3">
      <c r="A3413" s="2">
        <v>41290</v>
      </c>
      <c r="B3413" s="9">
        <v>125.08</v>
      </c>
      <c r="C3413" s="9">
        <v>172.39</v>
      </c>
      <c r="D3413" s="9">
        <v>163.97</v>
      </c>
      <c r="E3413" s="9">
        <v>225.99</v>
      </c>
      <c r="F3413" s="9">
        <v>193.85</v>
      </c>
      <c r="G3413" s="9">
        <v>267.16000000000003</v>
      </c>
      <c r="H3413" s="9">
        <v>205.01</v>
      </c>
      <c r="I3413" s="9">
        <v>282.55</v>
      </c>
      <c r="J3413" s="1">
        <f>VLOOKUP(A3413,'1927-2022'!$A$2:$A$24116,1,FALSE)</f>
        <v>41290</v>
      </c>
    </row>
    <row r="3414" spans="1:10" x14ac:dyDescent="0.3">
      <c r="A3414" s="2">
        <v>41291</v>
      </c>
      <c r="B3414" s="9">
        <v>125.05</v>
      </c>
      <c r="C3414" s="9">
        <v>172.34</v>
      </c>
      <c r="D3414" s="9">
        <v>163.65</v>
      </c>
      <c r="E3414" s="9">
        <v>225.55</v>
      </c>
      <c r="F3414" s="9">
        <v>193.23</v>
      </c>
      <c r="G3414" s="9">
        <v>266.31</v>
      </c>
      <c r="H3414" s="9">
        <v>203.74</v>
      </c>
      <c r="I3414" s="9">
        <v>280.8</v>
      </c>
      <c r="J3414" s="1">
        <f>VLOOKUP(A3414,'1927-2022'!$A$2:$A$24116,1,FALSE)</f>
        <v>41291</v>
      </c>
    </row>
    <row r="3415" spans="1:10" x14ac:dyDescent="0.3">
      <c r="A3415" s="2">
        <v>41292</v>
      </c>
      <c r="B3415" s="9">
        <v>125.06</v>
      </c>
      <c r="C3415" s="9">
        <v>172.37</v>
      </c>
      <c r="D3415" s="9">
        <v>163.83000000000001</v>
      </c>
      <c r="E3415" s="9">
        <v>225.79</v>
      </c>
      <c r="F3415" s="9">
        <v>193.62</v>
      </c>
      <c r="G3415" s="9">
        <v>266.85000000000002</v>
      </c>
      <c r="H3415" s="9">
        <v>204.66</v>
      </c>
      <c r="I3415" s="9">
        <v>282.07</v>
      </c>
      <c r="J3415" s="1">
        <f>VLOOKUP(A3415,'1927-2022'!$A$2:$A$24116,1,FALSE)</f>
        <v>41292</v>
      </c>
    </row>
    <row r="3416" spans="1:10" x14ac:dyDescent="0.3">
      <c r="A3416" s="2">
        <v>41295</v>
      </c>
      <c r="B3416" s="9">
        <v>125.06</v>
      </c>
      <c r="C3416" s="9">
        <v>172.37</v>
      </c>
      <c r="D3416" s="9">
        <v>163.83000000000001</v>
      </c>
      <c r="E3416" s="9">
        <v>225.79</v>
      </c>
      <c r="F3416" s="9">
        <v>193.62</v>
      </c>
      <c r="G3416" s="9">
        <v>266.85000000000002</v>
      </c>
      <c r="H3416" s="9">
        <v>204.66</v>
      </c>
      <c r="I3416" s="9">
        <v>282.07</v>
      </c>
      <c r="J3416" s="1" t="e">
        <f>VLOOKUP(A3416,'1927-2022'!$A$2:$A$24116,1,FALSE)</f>
        <v>#N/A</v>
      </c>
    </row>
    <row r="3417" spans="1:10" x14ac:dyDescent="0.3">
      <c r="A3417" s="2">
        <v>41296</v>
      </c>
      <c r="B3417" s="9">
        <v>125.08</v>
      </c>
      <c r="C3417" s="9">
        <v>172.39</v>
      </c>
      <c r="D3417" s="9">
        <v>163.92</v>
      </c>
      <c r="E3417" s="9">
        <v>225.92</v>
      </c>
      <c r="F3417" s="9">
        <v>193.8</v>
      </c>
      <c r="G3417" s="9">
        <v>267.10000000000002</v>
      </c>
      <c r="H3417" s="9">
        <v>204.93</v>
      </c>
      <c r="I3417" s="9">
        <v>282.44</v>
      </c>
      <c r="J3417" s="1">
        <f>VLOOKUP(A3417,'1927-2022'!$A$2:$A$24116,1,FALSE)</f>
        <v>41296</v>
      </c>
    </row>
    <row r="3418" spans="1:10" x14ac:dyDescent="0.3">
      <c r="A3418" s="2">
        <v>41297</v>
      </c>
      <c r="B3418" s="9">
        <v>125.08</v>
      </c>
      <c r="C3418" s="9">
        <v>172.39</v>
      </c>
      <c r="D3418" s="9">
        <v>163.91</v>
      </c>
      <c r="E3418" s="9">
        <v>225.91</v>
      </c>
      <c r="F3418" s="9">
        <v>193.85</v>
      </c>
      <c r="G3418" s="9">
        <v>267.17</v>
      </c>
      <c r="H3418" s="9">
        <v>204.84</v>
      </c>
      <c r="I3418" s="9">
        <v>282.32</v>
      </c>
      <c r="J3418" s="1">
        <f>VLOOKUP(A3418,'1927-2022'!$A$2:$A$24116,1,FALSE)</f>
        <v>41297</v>
      </c>
    </row>
    <row r="3419" spans="1:10" x14ac:dyDescent="0.3">
      <c r="A3419" s="2">
        <v>41298</v>
      </c>
      <c r="B3419" s="9">
        <v>125.08</v>
      </c>
      <c r="C3419" s="9">
        <v>172.4</v>
      </c>
      <c r="D3419" s="9">
        <v>163.87</v>
      </c>
      <c r="E3419" s="9">
        <v>225.85</v>
      </c>
      <c r="F3419" s="9">
        <v>193.76</v>
      </c>
      <c r="G3419" s="9">
        <v>267.04000000000002</v>
      </c>
      <c r="H3419" s="9">
        <v>204.66</v>
      </c>
      <c r="I3419" s="9">
        <v>282.08</v>
      </c>
      <c r="J3419" s="1">
        <f>VLOOKUP(A3419,'1927-2022'!$A$2:$A$24116,1,FALSE)</f>
        <v>41298</v>
      </c>
    </row>
    <row r="3420" spans="1:10" x14ac:dyDescent="0.3">
      <c r="A3420" s="2">
        <v>41299</v>
      </c>
      <c r="B3420" s="9">
        <v>124.99</v>
      </c>
      <c r="C3420" s="9">
        <v>172.27</v>
      </c>
      <c r="D3420" s="9">
        <v>163.29</v>
      </c>
      <c r="E3420" s="9">
        <v>225.05</v>
      </c>
      <c r="F3420" s="9">
        <v>192.54</v>
      </c>
      <c r="G3420" s="9">
        <v>265.37</v>
      </c>
      <c r="H3420" s="9">
        <v>202.16</v>
      </c>
      <c r="I3420" s="9">
        <v>278.63</v>
      </c>
      <c r="J3420" s="1">
        <f>VLOOKUP(A3420,'1927-2022'!$A$2:$A$24116,1,FALSE)</f>
        <v>41299</v>
      </c>
    </row>
    <row r="3421" spans="1:10" x14ac:dyDescent="0.3">
      <c r="A3421" s="2">
        <v>41302</v>
      </c>
      <c r="B3421" s="9">
        <v>124.98</v>
      </c>
      <c r="C3421" s="9">
        <v>172.25</v>
      </c>
      <c r="D3421" s="9">
        <v>163.11000000000001</v>
      </c>
      <c r="E3421" s="9">
        <v>224.81</v>
      </c>
      <c r="F3421" s="9">
        <v>192.27</v>
      </c>
      <c r="G3421" s="9">
        <v>264.99</v>
      </c>
      <c r="H3421" s="9">
        <v>201.59</v>
      </c>
      <c r="I3421" s="9">
        <v>277.85000000000002</v>
      </c>
      <c r="J3421" s="1">
        <f>VLOOKUP(A3421,'1927-2022'!$A$2:$A$24116,1,FALSE)</f>
        <v>41302</v>
      </c>
    </row>
    <row r="3422" spans="1:10" x14ac:dyDescent="0.3">
      <c r="A3422" s="2">
        <v>41303</v>
      </c>
      <c r="B3422" s="9">
        <v>125.02</v>
      </c>
      <c r="C3422" s="9">
        <v>172.31</v>
      </c>
      <c r="D3422" s="9">
        <v>163.16999999999999</v>
      </c>
      <c r="E3422" s="9">
        <v>224.88</v>
      </c>
      <c r="F3422" s="9">
        <v>192.27</v>
      </c>
      <c r="G3422" s="9">
        <v>264.99</v>
      </c>
      <c r="H3422" s="9">
        <v>201.29</v>
      </c>
      <c r="I3422" s="9">
        <v>277.42</v>
      </c>
      <c r="J3422" s="1">
        <f>VLOOKUP(A3422,'1927-2022'!$A$2:$A$24116,1,FALSE)</f>
        <v>41303</v>
      </c>
    </row>
    <row r="3423" spans="1:10" x14ac:dyDescent="0.3">
      <c r="A3423" s="2">
        <v>41304</v>
      </c>
      <c r="B3423" s="9">
        <v>125.03</v>
      </c>
      <c r="C3423" s="9">
        <v>172.32</v>
      </c>
      <c r="D3423" s="9">
        <v>163.22</v>
      </c>
      <c r="E3423" s="9">
        <v>224.96</v>
      </c>
      <c r="F3423" s="9">
        <v>192.22</v>
      </c>
      <c r="G3423" s="9">
        <v>264.93</v>
      </c>
      <c r="H3423" s="9">
        <v>200.76</v>
      </c>
      <c r="I3423" s="9">
        <v>276.7</v>
      </c>
      <c r="J3423" s="1">
        <f>VLOOKUP(A3423,'1927-2022'!$A$2:$A$24116,1,FALSE)</f>
        <v>41304</v>
      </c>
    </row>
    <row r="3424" spans="1:10" x14ac:dyDescent="0.3">
      <c r="A3424" s="2">
        <v>41305</v>
      </c>
      <c r="B3424" s="9">
        <v>125.06</v>
      </c>
      <c r="C3424" s="9">
        <v>172.36</v>
      </c>
      <c r="D3424" s="9">
        <v>163.27000000000001</v>
      </c>
      <c r="E3424" s="9">
        <v>225.03</v>
      </c>
      <c r="F3424" s="9">
        <v>192.36</v>
      </c>
      <c r="G3424" s="9">
        <v>265.12</v>
      </c>
      <c r="H3424" s="9">
        <v>201.33</v>
      </c>
      <c r="I3424" s="9">
        <v>277.49</v>
      </c>
      <c r="J3424" s="1">
        <f>VLOOKUP(A3424,'1927-2022'!$A$2:$A$24116,1,FALSE)</f>
        <v>41305</v>
      </c>
    </row>
    <row r="3425" spans="1:10" x14ac:dyDescent="0.3">
      <c r="A3425" s="2">
        <v>41306</v>
      </c>
      <c r="B3425" s="9">
        <v>125.06</v>
      </c>
      <c r="C3425" s="9">
        <v>172.36</v>
      </c>
      <c r="D3425" s="9">
        <v>163.31</v>
      </c>
      <c r="E3425" s="9">
        <v>225.09</v>
      </c>
      <c r="F3425" s="9">
        <v>192.13</v>
      </c>
      <c r="G3425" s="9">
        <v>264.81</v>
      </c>
      <c r="H3425" s="9">
        <v>200.45</v>
      </c>
      <c r="I3425" s="9">
        <v>276.27999999999997</v>
      </c>
      <c r="J3425" s="1">
        <f>VLOOKUP(A3425,'1927-2022'!$A$2:$A$24116,1,FALSE)</f>
        <v>41306</v>
      </c>
    </row>
    <row r="3426" spans="1:10" x14ac:dyDescent="0.3">
      <c r="A3426" s="2">
        <v>41309</v>
      </c>
      <c r="B3426" s="9">
        <v>125.06</v>
      </c>
      <c r="C3426" s="9">
        <v>172.37</v>
      </c>
      <c r="D3426" s="9">
        <v>163.52000000000001</v>
      </c>
      <c r="E3426" s="9">
        <v>225.37</v>
      </c>
      <c r="F3426" s="9">
        <v>192.68</v>
      </c>
      <c r="G3426" s="9">
        <v>265.57</v>
      </c>
      <c r="H3426" s="9">
        <v>201.33</v>
      </c>
      <c r="I3426" s="9">
        <v>277.49</v>
      </c>
      <c r="J3426" s="1">
        <f>VLOOKUP(A3426,'1927-2022'!$A$2:$A$24116,1,FALSE)</f>
        <v>41309</v>
      </c>
    </row>
    <row r="3427" spans="1:10" x14ac:dyDescent="0.3">
      <c r="A3427" s="2">
        <v>41310</v>
      </c>
      <c r="B3427" s="9">
        <v>125.05</v>
      </c>
      <c r="C3427" s="9">
        <v>172.35</v>
      </c>
      <c r="D3427" s="9">
        <v>163.32</v>
      </c>
      <c r="E3427" s="9">
        <v>225.1</v>
      </c>
      <c r="F3427" s="9">
        <v>192.27</v>
      </c>
      <c r="G3427" s="9">
        <v>265</v>
      </c>
      <c r="H3427" s="9">
        <v>200.32</v>
      </c>
      <c r="I3427" s="9">
        <v>276.10000000000002</v>
      </c>
      <c r="J3427" s="1">
        <f>VLOOKUP(A3427,'1927-2022'!$A$2:$A$24116,1,FALSE)</f>
        <v>41310</v>
      </c>
    </row>
    <row r="3428" spans="1:10" x14ac:dyDescent="0.3">
      <c r="A3428" s="2">
        <v>41311</v>
      </c>
      <c r="B3428" s="9">
        <v>125.08</v>
      </c>
      <c r="C3428" s="9">
        <v>172.4</v>
      </c>
      <c r="D3428" s="9">
        <v>163.56</v>
      </c>
      <c r="E3428" s="9">
        <v>225.43</v>
      </c>
      <c r="F3428" s="9">
        <v>192.84</v>
      </c>
      <c r="G3428" s="9">
        <v>265.79000000000002</v>
      </c>
      <c r="H3428" s="9">
        <v>201.42</v>
      </c>
      <c r="I3428" s="9">
        <v>277.61</v>
      </c>
      <c r="J3428" s="1">
        <f>VLOOKUP(A3428,'1927-2022'!$A$2:$A$24116,1,FALSE)</f>
        <v>41311</v>
      </c>
    </row>
    <row r="3429" spans="1:10" x14ac:dyDescent="0.3">
      <c r="A3429" s="2">
        <v>41312</v>
      </c>
      <c r="B3429" s="9">
        <v>125.07</v>
      </c>
      <c r="C3429" s="9">
        <v>172.39</v>
      </c>
      <c r="D3429" s="9">
        <v>163.63</v>
      </c>
      <c r="E3429" s="9">
        <v>225.53</v>
      </c>
      <c r="F3429" s="9">
        <v>193.05</v>
      </c>
      <c r="G3429" s="9">
        <v>266.07</v>
      </c>
      <c r="H3429" s="9">
        <v>201.77</v>
      </c>
      <c r="I3429" s="9">
        <v>278.08999999999997</v>
      </c>
      <c r="J3429" s="1">
        <f>VLOOKUP(A3429,'1927-2022'!$A$2:$A$24116,1,FALSE)</f>
        <v>41312</v>
      </c>
    </row>
    <row r="3430" spans="1:10" x14ac:dyDescent="0.3">
      <c r="A3430" s="2">
        <v>41313</v>
      </c>
      <c r="B3430" s="9">
        <v>125.07</v>
      </c>
      <c r="C3430" s="9">
        <v>172.39</v>
      </c>
      <c r="D3430" s="9">
        <v>163.62</v>
      </c>
      <c r="E3430" s="9">
        <v>225.51</v>
      </c>
      <c r="F3430" s="9">
        <v>193.03</v>
      </c>
      <c r="G3430" s="9">
        <v>266.04000000000002</v>
      </c>
      <c r="H3430" s="9">
        <v>201.64</v>
      </c>
      <c r="I3430" s="9">
        <v>277.91000000000003</v>
      </c>
      <c r="J3430" s="1">
        <f>VLOOKUP(A3430,'1927-2022'!$A$2:$A$24116,1,FALSE)</f>
        <v>41313</v>
      </c>
    </row>
    <row r="3431" spans="1:10" x14ac:dyDescent="0.3">
      <c r="A3431" s="2">
        <v>41316</v>
      </c>
      <c r="B3431" s="9">
        <v>125.06</v>
      </c>
      <c r="C3431" s="9">
        <v>172.38</v>
      </c>
      <c r="D3431" s="9">
        <v>163.55000000000001</v>
      </c>
      <c r="E3431" s="9">
        <v>225.42</v>
      </c>
      <c r="F3431" s="9">
        <v>192.96</v>
      </c>
      <c r="G3431" s="9">
        <v>265.95</v>
      </c>
      <c r="H3431" s="9">
        <v>201.9</v>
      </c>
      <c r="I3431" s="9">
        <v>278.27999999999997</v>
      </c>
      <c r="J3431" s="1">
        <f>VLOOKUP(A3431,'1927-2022'!$A$2:$A$24116,1,FALSE)</f>
        <v>41316</v>
      </c>
    </row>
    <row r="3432" spans="1:10" x14ac:dyDescent="0.3">
      <c r="A3432" s="2">
        <v>41317</v>
      </c>
      <c r="B3432" s="9">
        <v>125.04</v>
      </c>
      <c r="C3432" s="9">
        <v>172.34</v>
      </c>
      <c r="D3432" s="9">
        <v>163.37</v>
      </c>
      <c r="E3432" s="9">
        <v>225.18</v>
      </c>
      <c r="F3432" s="9">
        <v>192.59</v>
      </c>
      <c r="G3432" s="9">
        <v>265.44</v>
      </c>
      <c r="H3432" s="9">
        <v>201.02</v>
      </c>
      <c r="I3432" s="9">
        <v>277.07</v>
      </c>
      <c r="J3432" s="1">
        <f>VLOOKUP(A3432,'1927-2022'!$A$2:$A$24116,1,FALSE)</f>
        <v>41317</v>
      </c>
    </row>
    <row r="3433" spans="1:10" x14ac:dyDescent="0.3">
      <c r="A3433" s="2">
        <v>41318</v>
      </c>
      <c r="B3433" s="9">
        <v>125.02</v>
      </c>
      <c r="C3433" s="9">
        <v>172.32</v>
      </c>
      <c r="D3433" s="9">
        <v>163.16999999999999</v>
      </c>
      <c r="E3433" s="9">
        <v>224.89</v>
      </c>
      <c r="F3433" s="9">
        <v>192.18</v>
      </c>
      <c r="G3433" s="9">
        <v>264.88</v>
      </c>
      <c r="H3433" s="9">
        <v>200.15</v>
      </c>
      <c r="I3433" s="9">
        <v>275.86</v>
      </c>
      <c r="J3433" s="1">
        <f>VLOOKUP(A3433,'1927-2022'!$A$2:$A$24116,1,FALSE)</f>
        <v>41318</v>
      </c>
    </row>
    <row r="3434" spans="1:10" x14ac:dyDescent="0.3">
      <c r="A3434" s="2">
        <v>41319</v>
      </c>
      <c r="B3434" s="9">
        <v>125.05</v>
      </c>
      <c r="C3434" s="9">
        <v>172.35</v>
      </c>
      <c r="D3434" s="9">
        <v>163.44</v>
      </c>
      <c r="E3434" s="9">
        <v>225.28</v>
      </c>
      <c r="F3434" s="9">
        <v>192.77</v>
      </c>
      <c r="G3434" s="9">
        <v>265.7</v>
      </c>
      <c r="H3434" s="9">
        <v>201.33</v>
      </c>
      <c r="I3434" s="9">
        <v>277.49</v>
      </c>
      <c r="J3434" s="1">
        <f>VLOOKUP(A3434,'1927-2022'!$A$2:$A$24116,1,FALSE)</f>
        <v>41319</v>
      </c>
    </row>
    <row r="3435" spans="1:10" x14ac:dyDescent="0.3">
      <c r="A3435" s="2">
        <v>41320</v>
      </c>
      <c r="B3435" s="9">
        <v>125.04</v>
      </c>
      <c r="C3435" s="9">
        <v>172.34</v>
      </c>
      <c r="D3435" s="9">
        <v>163.38</v>
      </c>
      <c r="E3435" s="9">
        <v>225.19</v>
      </c>
      <c r="F3435" s="9">
        <v>192.73</v>
      </c>
      <c r="G3435" s="9">
        <v>265.63</v>
      </c>
      <c r="H3435" s="9">
        <v>201.33</v>
      </c>
      <c r="I3435" s="9">
        <v>277.49</v>
      </c>
      <c r="J3435" s="1">
        <f>VLOOKUP(A3435,'1927-2022'!$A$2:$A$24116,1,FALSE)</f>
        <v>41320</v>
      </c>
    </row>
    <row r="3436" spans="1:10" x14ac:dyDescent="0.3">
      <c r="A3436" s="2">
        <v>41323</v>
      </c>
      <c r="B3436" s="9">
        <v>125.04</v>
      </c>
      <c r="C3436" s="9">
        <v>172.34</v>
      </c>
      <c r="D3436" s="9">
        <v>163.38</v>
      </c>
      <c r="E3436" s="9">
        <v>225.19</v>
      </c>
      <c r="F3436" s="9">
        <v>192.73</v>
      </c>
      <c r="G3436" s="9">
        <v>265.63</v>
      </c>
      <c r="H3436" s="9">
        <v>201.33</v>
      </c>
      <c r="I3436" s="9">
        <v>277.49</v>
      </c>
      <c r="J3436" s="1" t="e">
        <f>VLOOKUP(A3436,'1927-2022'!$A$2:$A$24116,1,FALSE)</f>
        <v>#N/A</v>
      </c>
    </row>
    <row r="3437" spans="1:10" x14ac:dyDescent="0.3">
      <c r="A3437" s="2">
        <v>41324</v>
      </c>
      <c r="B3437" s="9">
        <v>125.03</v>
      </c>
      <c r="C3437" s="9">
        <v>172.33</v>
      </c>
      <c r="D3437" s="9">
        <v>163.29</v>
      </c>
      <c r="E3437" s="9">
        <v>225.07</v>
      </c>
      <c r="F3437" s="9">
        <v>192.45</v>
      </c>
      <c r="G3437" s="9">
        <v>265.26</v>
      </c>
      <c r="H3437" s="9">
        <v>200.76</v>
      </c>
      <c r="I3437" s="9">
        <v>276.70999999999998</v>
      </c>
      <c r="J3437" s="1">
        <f>VLOOKUP(A3437,'1927-2022'!$A$2:$A$24116,1,FALSE)</f>
        <v>41324</v>
      </c>
    </row>
    <row r="3438" spans="1:10" x14ac:dyDescent="0.3">
      <c r="A3438" s="2">
        <v>41325</v>
      </c>
      <c r="B3438" s="9">
        <v>125.05</v>
      </c>
      <c r="C3438" s="9">
        <v>172.36</v>
      </c>
      <c r="D3438" s="9">
        <v>163.38999999999999</v>
      </c>
      <c r="E3438" s="9">
        <v>225.21</v>
      </c>
      <c r="F3438" s="9">
        <v>192.64</v>
      </c>
      <c r="G3438" s="9">
        <v>265.51</v>
      </c>
      <c r="H3438" s="9">
        <v>200.8</v>
      </c>
      <c r="I3438" s="9">
        <v>276.77</v>
      </c>
      <c r="J3438" s="1">
        <f>VLOOKUP(A3438,'1927-2022'!$A$2:$A$24116,1,FALSE)</f>
        <v>41325</v>
      </c>
    </row>
    <row r="3439" spans="1:10" x14ac:dyDescent="0.3">
      <c r="A3439" s="2">
        <v>41326</v>
      </c>
      <c r="B3439" s="9">
        <v>125.06</v>
      </c>
      <c r="C3439" s="9">
        <v>172.38</v>
      </c>
      <c r="D3439" s="9">
        <v>163.58000000000001</v>
      </c>
      <c r="E3439" s="9">
        <v>225.46</v>
      </c>
      <c r="F3439" s="9">
        <v>193.12</v>
      </c>
      <c r="G3439" s="9">
        <v>266.18</v>
      </c>
      <c r="H3439" s="9">
        <v>201.86</v>
      </c>
      <c r="I3439" s="9">
        <v>278.22000000000003</v>
      </c>
      <c r="J3439" s="1">
        <f>VLOOKUP(A3439,'1927-2022'!$A$2:$A$24116,1,FALSE)</f>
        <v>41326</v>
      </c>
    </row>
    <row r="3440" spans="1:10" x14ac:dyDescent="0.3">
      <c r="A3440" s="2">
        <v>41327</v>
      </c>
      <c r="B3440" s="9">
        <v>125.07</v>
      </c>
      <c r="C3440" s="9">
        <v>172.39</v>
      </c>
      <c r="D3440" s="9">
        <v>163.66</v>
      </c>
      <c r="E3440" s="9">
        <v>225.58</v>
      </c>
      <c r="F3440" s="9">
        <v>193.28</v>
      </c>
      <c r="G3440" s="9">
        <v>266.39999999999998</v>
      </c>
      <c r="H3440" s="9">
        <v>202.08</v>
      </c>
      <c r="I3440" s="9">
        <v>278.52999999999997</v>
      </c>
      <c r="J3440" s="1">
        <f>VLOOKUP(A3440,'1927-2022'!$A$2:$A$24116,1,FALSE)</f>
        <v>41327</v>
      </c>
    </row>
    <row r="3441" spans="1:10" x14ac:dyDescent="0.3">
      <c r="A3441" s="2">
        <v>41330</v>
      </c>
      <c r="B3441" s="9">
        <v>125.1</v>
      </c>
      <c r="C3441" s="9">
        <v>172.43</v>
      </c>
      <c r="D3441" s="9">
        <v>163.98</v>
      </c>
      <c r="E3441" s="9">
        <v>226.02</v>
      </c>
      <c r="F3441" s="9">
        <v>194.15</v>
      </c>
      <c r="G3441" s="9">
        <v>267.60000000000002</v>
      </c>
      <c r="H3441" s="9">
        <v>203.83</v>
      </c>
      <c r="I3441" s="9">
        <v>280.95</v>
      </c>
      <c r="J3441" s="1">
        <f>VLOOKUP(A3441,'1927-2022'!$A$2:$A$24116,1,FALSE)</f>
        <v>41330</v>
      </c>
    </row>
    <row r="3442" spans="1:10" x14ac:dyDescent="0.3">
      <c r="A3442" s="2">
        <v>41331</v>
      </c>
      <c r="B3442" s="9">
        <v>125.12</v>
      </c>
      <c r="C3442" s="9">
        <v>172.46</v>
      </c>
      <c r="D3442" s="9">
        <v>164.05</v>
      </c>
      <c r="E3442" s="9">
        <v>226.12</v>
      </c>
      <c r="F3442" s="9">
        <v>194.4</v>
      </c>
      <c r="G3442" s="9">
        <v>267.95</v>
      </c>
      <c r="H3442" s="9">
        <v>204.36</v>
      </c>
      <c r="I3442" s="9">
        <v>281.67</v>
      </c>
      <c r="J3442" s="1">
        <f>VLOOKUP(A3442,'1927-2022'!$A$2:$A$24116,1,FALSE)</f>
        <v>41331</v>
      </c>
    </row>
    <row r="3443" spans="1:10" x14ac:dyDescent="0.3">
      <c r="A3443" s="2">
        <v>41332</v>
      </c>
      <c r="B3443" s="9">
        <v>125.1</v>
      </c>
      <c r="C3443" s="9">
        <v>172.43</v>
      </c>
      <c r="D3443" s="9">
        <v>164.04</v>
      </c>
      <c r="E3443" s="9">
        <v>226.11</v>
      </c>
      <c r="F3443" s="9">
        <v>194.26</v>
      </c>
      <c r="G3443" s="9">
        <v>267.76</v>
      </c>
      <c r="H3443" s="9">
        <v>203.7</v>
      </c>
      <c r="I3443" s="9">
        <v>280.77</v>
      </c>
      <c r="J3443" s="1">
        <f>VLOOKUP(A3443,'1927-2022'!$A$2:$A$24116,1,FALSE)</f>
        <v>41332</v>
      </c>
    </row>
    <row r="3444" spans="1:10" x14ac:dyDescent="0.3">
      <c r="A3444" s="2">
        <v>41333</v>
      </c>
      <c r="B3444" s="9">
        <v>125.11</v>
      </c>
      <c r="C3444" s="9">
        <v>172.45</v>
      </c>
      <c r="D3444" s="9">
        <v>164.12</v>
      </c>
      <c r="E3444" s="9">
        <v>226.22</v>
      </c>
      <c r="F3444" s="9">
        <v>194.42</v>
      </c>
      <c r="G3444" s="9">
        <v>267.98</v>
      </c>
      <c r="H3444" s="9">
        <v>203.88</v>
      </c>
      <c r="I3444" s="9">
        <v>281.01</v>
      </c>
      <c r="J3444" s="1">
        <f>VLOOKUP(A3444,'1927-2022'!$A$2:$A$24116,1,FALSE)</f>
        <v>41333</v>
      </c>
    </row>
    <row r="3445" spans="1:10" x14ac:dyDescent="0.3">
      <c r="A3445" s="2">
        <v>41334</v>
      </c>
      <c r="B3445" s="9">
        <v>125.12</v>
      </c>
      <c r="C3445" s="9">
        <v>172.46</v>
      </c>
      <c r="D3445" s="9">
        <v>164.25</v>
      </c>
      <c r="E3445" s="9">
        <v>226.4</v>
      </c>
      <c r="F3445" s="9">
        <v>194.77</v>
      </c>
      <c r="G3445" s="9">
        <v>268.45999999999998</v>
      </c>
      <c r="H3445" s="9">
        <v>204.67</v>
      </c>
      <c r="I3445" s="9">
        <v>282.11</v>
      </c>
      <c r="J3445" s="1">
        <f>VLOOKUP(A3445,'1927-2022'!$A$2:$A$24116,1,FALSE)</f>
        <v>41334</v>
      </c>
    </row>
    <row r="3446" spans="1:10" x14ac:dyDescent="0.3">
      <c r="A3446" s="2">
        <v>41337</v>
      </c>
      <c r="B3446" s="9">
        <v>125.12</v>
      </c>
      <c r="C3446" s="9">
        <v>172.46</v>
      </c>
      <c r="D3446" s="9">
        <v>164.16</v>
      </c>
      <c r="E3446" s="9">
        <v>226.27</v>
      </c>
      <c r="F3446" s="9">
        <v>194.54</v>
      </c>
      <c r="G3446" s="9">
        <v>268.14</v>
      </c>
      <c r="H3446" s="9">
        <v>204.1</v>
      </c>
      <c r="I3446" s="9">
        <v>281.32</v>
      </c>
      <c r="J3446" s="1">
        <f>VLOOKUP(A3446,'1927-2022'!$A$2:$A$24116,1,FALSE)</f>
        <v>41337</v>
      </c>
    </row>
    <row r="3447" spans="1:10" x14ac:dyDescent="0.3">
      <c r="A3447" s="2">
        <v>41338</v>
      </c>
      <c r="B3447" s="9">
        <v>125.11</v>
      </c>
      <c r="C3447" s="9">
        <v>172.45</v>
      </c>
      <c r="D3447" s="9">
        <v>164.05</v>
      </c>
      <c r="E3447" s="9">
        <v>226.13</v>
      </c>
      <c r="F3447" s="9">
        <v>194.4</v>
      </c>
      <c r="G3447" s="9">
        <v>267.95</v>
      </c>
      <c r="H3447" s="9">
        <v>203.7</v>
      </c>
      <c r="I3447" s="9">
        <v>280.77</v>
      </c>
      <c r="J3447" s="1">
        <f>VLOOKUP(A3447,'1927-2022'!$A$2:$A$24116,1,FALSE)</f>
        <v>41338</v>
      </c>
    </row>
    <row r="3448" spans="1:10" x14ac:dyDescent="0.3">
      <c r="A3448" s="2">
        <v>41339</v>
      </c>
      <c r="B3448" s="9">
        <v>125.08</v>
      </c>
      <c r="C3448" s="9">
        <v>172.41</v>
      </c>
      <c r="D3448" s="9">
        <v>163.86</v>
      </c>
      <c r="E3448" s="9">
        <v>225.86</v>
      </c>
      <c r="F3448" s="9">
        <v>193.91</v>
      </c>
      <c r="G3448" s="9">
        <v>267.29000000000002</v>
      </c>
      <c r="H3448" s="9">
        <v>202.55</v>
      </c>
      <c r="I3448" s="9">
        <v>279.19</v>
      </c>
      <c r="J3448" s="1">
        <f>VLOOKUP(A3448,'1927-2022'!$A$2:$A$24116,1,FALSE)</f>
        <v>41339</v>
      </c>
    </row>
    <row r="3449" spans="1:10" x14ac:dyDescent="0.3">
      <c r="A3449" s="2">
        <v>41340</v>
      </c>
      <c r="B3449" s="9">
        <v>125.06</v>
      </c>
      <c r="C3449" s="9">
        <v>172.39</v>
      </c>
      <c r="D3449" s="9">
        <v>163.54</v>
      </c>
      <c r="E3449" s="9">
        <v>225.42</v>
      </c>
      <c r="F3449" s="9">
        <v>193.2</v>
      </c>
      <c r="G3449" s="9">
        <v>266.3</v>
      </c>
      <c r="H3449" s="9">
        <v>201.31</v>
      </c>
      <c r="I3449" s="9">
        <v>277.48</v>
      </c>
      <c r="J3449" s="1">
        <f>VLOOKUP(A3449,'1927-2022'!$A$2:$A$24116,1,FALSE)</f>
        <v>41340</v>
      </c>
    </row>
    <row r="3450" spans="1:10" x14ac:dyDescent="0.3">
      <c r="A3450" s="2">
        <v>41341</v>
      </c>
      <c r="B3450" s="9">
        <v>125.06</v>
      </c>
      <c r="C3450" s="9">
        <v>172.39</v>
      </c>
      <c r="D3450" s="9">
        <v>163.27000000000001</v>
      </c>
      <c r="E3450" s="9">
        <v>225.05</v>
      </c>
      <c r="F3450" s="9">
        <v>192.46</v>
      </c>
      <c r="G3450" s="9">
        <v>265.27999999999997</v>
      </c>
      <c r="H3450" s="9">
        <v>199.93</v>
      </c>
      <c r="I3450" s="9">
        <v>275.58999999999997</v>
      </c>
      <c r="J3450" s="1">
        <f>VLOOKUP(A3450,'1927-2022'!$A$2:$A$24116,1,FALSE)</f>
        <v>41341</v>
      </c>
    </row>
    <row r="3451" spans="1:10" x14ac:dyDescent="0.3">
      <c r="A3451" s="2">
        <v>41344</v>
      </c>
      <c r="B3451" s="9">
        <v>125.05</v>
      </c>
      <c r="C3451" s="9">
        <v>172.38</v>
      </c>
      <c r="D3451" s="9">
        <v>163.27000000000001</v>
      </c>
      <c r="E3451" s="9">
        <v>225.05</v>
      </c>
      <c r="F3451" s="9">
        <v>192.46</v>
      </c>
      <c r="G3451" s="9">
        <v>265.29000000000002</v>
      </c>
      <c r="H3451" s="9">
        <v>199.84</v>
      </c>
      <c r="I3451" s="9">
        <v>275.47000000000003</v>
      </c>
      <c r="J3451" s="1">
        <f>VLOOKUP(A3451,'1927-2022'!$A$2:$A$24116,1,FALSE)</f>
        <v>41344</v>
      </c>
    </row>
    <row r="3452" spans="1:10" x14ac:dyDescent="0.3">
      <c r="A3452" s="2">
        <v>41345</v>
      </c>
      <c r="B3452" s="9">
        <v>125.05</v>
      </c>
      <c r="C3452" s="9">
        <v>172.38</v>
      </c>
      <c r="D3452" s="9">
        <v>163.43</v>
      </c>
      <c r="E3452" s="9">
        <v>225.28</v>
      </c>
      <c r="F3452" s="9">
        <v>192.85</v>
      </c>
      <c r="G3452" s="9">
        <v>265.83</v>
      </c>
      <c r="H3452" s="9">
        <v>200.73</v>
      </c>
      <c r="I3452" s="9">
        <v>276.69</v>
      </c>
      <c r="J3452" s="1">
        <f>VLOOKUP(A3452,'1927-2022'!$A$2:$A$24116,1,FALSE)</f>
        <v>41345</v>
      </c>
    </row>
    <row r="3453" spans="1:10" x14ac:dyDescent="0.3">
      <c r="A3453" s="2">
        <v>41346</v>
      </c>
      <c r="B3453" s="9">
        <v>125.04</v>
      </c>
      <c r="C3453" s="9">
        <v>172.36</v>
      </c>
      <c r="D3453" s="9">
        <v>163.38999999999999</v>
      </c>
      <c r="E3453" s="9">
        <v>225.22</v>
      </c>
      <c r="F3453" s="9">
        <v>192.83</v>
      </c>
      <c r="G3453" s="9">
        <v>265.8</v>
      </c>
      <c r="H3453" s="9">
        <v>200.73</v>
      </c>
      <c r="I3453" s="9">
        <v>276.69</v>
      </c>
      <c r="J3453" s="1">
        <f>VLOOKUP(A3453,'1927-2022'!$A$2:$A$24116,1,FALSE)</f>
        <v>41346</v>
      </c>
    </row>
    <row r="3454" spans="1:10" x14ac:dyDescent="0.3">
      <c r="A3454" s="2">
        <v>41347</v>
      </c>
      <c r="B3454" s="9">
        <v>125.03</v>
      </c>
      <c r="C3454" s="9">
        <v>172.34</v>
      </c>
      <c r="D3454" s="9">
        <v>163.38999999999999</v>
      </c>
      <c r="E3454" s="9">
        <v>225.22</v>
      </c>
      <c r="F3454" s="9">
        <v>192.85</v>
      </c>
      <c r="G3454" s="9">
        <v>265.83</v>
      </c>
      <c r="H3454" s="9">
        <v>200.38</v>
      </c>
      <c r="I3454" s="9">
        <v>276.2</v>
      </c>
      <c r="J3454" s="1">
        <f>VLOOKUP(A3454,'1927-2022'!$A$2:$A$24116,1,FALSE)</f>
        <v>41347</v>
      </c>
    </row>
    <row r="3455" spans="1:10" x14ac:dyDescent="0.3">
      <c r="A3455" s="2">
        <v>41348</v>
      </c>
      <c r="B3455" s="9">
        <v>125.06</v>
      </c>
      <c r="C3455" s="9">
        <v>172.39</v>
      </c>
      <c r="D3455" s="9">
        <v>163.68</v>
      </c>
      <c r="E3455" s="9">
        <v>225.62</v>
      </c>
      <c r="F3455" s="9">
        <v>193.45</v>
      </c>
      <c r="G3455" s="9">
        <v>266.66000000000003</v>
      </c>
      <c r="H3455" s="9">
        <v>201.17</v>
      </c>
      <c r="I3455" s="9">
        <v>277.3</v>
      </c>
      <c r="J3455" s="1">
        <f>VLOOKUP(A3455,'1927-2022'!$A$2:$A$24116,1,FALSE)</f>
        <v>41348</v>
      </c>
    </row>
    <row r="3456" spans="1:10" x14ac:dyDescent="0.3">
      <c r="A3456" s="2">
        <v>41351</v>
      </c>
      <c r="B3456" s="9">
        <v>125.06</v>
      </c>
      <c r="C3456" s="9">
        <v>172.39</v>
      </c>
      <c r="D3456" s="9">
        <v>163.84</v>
      </c>
      <c r="E3456" s="9">
        <v>225.84</v>
      </c>
      <c r="F3456" s="9">
        <v>193.91</v>
      </c>
      <c r="G3456" s="9">
        <v>267.3</v>
      </c>
      <c r="H3456" s="9">
        <v>202.37</v>
      </c>
      <c r="I3456" s="9">
        <v>278.95</v>
      </c>
      <c r="J3456" s="1">
        <f>VLOOKUP(A3456,'1927-2022'!$A$2:$A$24116,1,FALSE)</f>
        <v>41351</v>
      </c>
    </row>
    <row r="3457" spans="1:10" x14ac:dyDescent="0.3">
      <c r="A3457" s="2">
        <v>41352</v>
      </c>
      <c r="B3457" s="9">
        <v>125.09</v>
      </c>
      <c r="C3457" s="9">
        <v>172.43</v>
      </c>
      <c r="D3457" s="9">
        <v>164.02</v>
      </c>
      <c r="E3457" s="9">
        <v>226.09</v>
      </c>
      <c r="F3457" s="9">
        <v>194.45</v>
      </c>
      <c r="G3457" s="9">
        <v>268.02999999999997</v>
      </c>
      <c r="H3457" s="9">
        <v>203.61</v>
      </c>
      <c r="I3457" s="9">
        <v>280.66000000000003</v>
      </c>
      <c r="J3457" s="1">
        <f>VLOOKUP(A3457,'1927-2022'!$A$2:$A$24116,1,FALSE)</f>
        <v>41352</v>
      </c>
    </row>
    <row r="3458" spans="1:10" x14ac:dyDescent="0.3">
      <c r="A3458" s="2">
        <v>41353</v>
      </c>
      <c r="B3458" s="9">
        <v>125.07</v>
      </c>
      <c r="C3458" s="9">
        <v>172.41</v>
      </c>
      <c r="D3458" s="9">
        <v>163.97</v>
      </c>
      <c r="E3458" s="9">
        <v>226.02</v>
      </c>
      <c r="F3458" s="9">
        <v>194.19</v>
      </c>
      <c r="G3458" s="9">
        <v>267.68</v>
      </c>
      <c r="H3458" s="9">
        <v>202.95</v>
      </c>
      <c r="I3458" s="9">
        <v>279.75</v>
      </c>
      <c r="J3458" s="1">
        <f>VLOOKUP(A3458,'1927-2022'!$A$2:$A$24116,1,FALSE)</f>
        <v>41353</v>
      </c>
    </row>
    <row r="3459" spans="1:10" x14ac:dyDescent="0.3">
      <c r="A3459" s="2">
        <v>41354</v>
      </c>
      <c r="B3459" s="9">
        <v>125.06</v>
      </c>
      <c r="C3459" s="9">
        <v>172.4</v>
      </c>
      <c r="D3459" s="9">
        <v>163.91</v>
      </c>
      <c r="E3459" s="9">
        <v>225.94</v>
      </c>
      <c r="F3459" s="9">
        <v>194.22</v>
      </c>
      <c r="G3459" s="9">
        <v>267.70999999999998</v>
      </c>
      <c r="H3459" s="9">
        <v>203.21</v>
      </c>
      <c r="I3459" s="9">
        <v>280.11</v>
      </c>
      <c r="J3459" s="1">
        <f>VLOOKUP(A3459,'1927-2022'!$A$2:$A$24116,1,FALSE)</f>
        <v>41354</v>
      </c>
    </row>
    <row r="3460" spans="1:10" x14ac:dyDescent="0.3">
      <c r="A3460" s="2">
        <v>41355</v>
      </c>
      <c r="B3460" s="9">
        <v>125.05</v>
      </c>
      <c r="C3460" s="9">
        <v>172.38</v>
      </c>
      <c r="D3460" s="9">
        <v>163.97</v>
      </c>
      <c r="E3460" s="9">
        <v>226.02</v>
      </c>
      <c r="F3460" s="9">
        <v>194.38</v>
      </c>
      <c r="G3460" s="9">
        <v>267.94</v>
      </c>
      <c r="H3460" s="9">
        <v>203.65</v>
      </c>
      <c r="I3460" s="9">
        <v>280.73</v>
      </c>
      <c r="J3460" s="1">
        <f>VLOOKUP(A3460,'1927-2022'!$A$2:$A$24116,1,FALSE)</f>
        <v>41355</v>
      </c>
    </row>
    <row r="3461" spans="1:10" x14ac:dyDescent="0.3">
      <c r="A3461" s="2">
        <v>41358</v>
      </c>
      <c r="B3461" s="9">
        <v>125.08</v>
      </c>
      <c r="C3461" s="9">
        <v>172.42</v>
      </c>
      <c r="D3461" s="9">
        <v>163.99</v>
      </c>
      <c r="E3461" s="9">
        <v>226.05</v>
      </c>
      <c r="F3461" s="9">
        <v>194.47</v>
      </c>
      <c r="G3461" s="9">
        <v>268.06</v>
      </c>
      <c r="H3461" s="9">
        <v>203.48</v>
      </c>
      <c r="I3461" s="9">
        <v>280.48</v>
      </c>
      <c r="J3461" s="1">
        <f>VLOOKUP(A3461,'1927-2022'!$A$2:$A$24116,1,FALSE)</f>
        <v>41358</v>
      </c>
    </row>
    <row r="3462" spans="1:10" x14ac:dyDescent="0.3">
      <c r="A3462" s="2">
        <v>41359</v>
      </c>
      <c r="B3462" s="9">
        <v>125.07</v>
      </c>
      <c r="C3462" s="9">
        <v>172.41</v>
      </c>
      <c r="D3462" s="9">
        <v>164.09</v>
      </c>
      <c r="E3462" s="9">
        <v>226.2</v>
      </c>
      <c r="F3462" s="9">
        <v>194.65</v>
      </c>
      <c r="G3462" s="9">
        <v>268.32</v>
      </c>
      <c r="H3462" s="9">
        <v>203.74</v>
      </c>
      <c r="I3462" s="9">
        <v>280.85000000000002</v>
      </c>
      <c r="J3462" s="1">
        <f>VLOOKUP(A3462,'1927-2022'!$A$2:$A$24116,1,FALSE)</f>
        <v>41359</v>
      </c>
    </row>
    <row r="3463" spans="1:10" x14ac:dyDescent="0.3">
      <c r="A3463" s="2">
        <v>41360</v>
      </c>
      <c r="B3463" s="9">
        <v>125.09</v>
      </c>
      <c r="C3463" s="9">
        <v>172.43</v>
      </c>
      <c r="D3463" s="9">
        <v>164.35</v>
      </c>
      <c r="E3463" s="9">
        <v>226.55</v>
      </c>
      <c r="F3463" s="9">
        <v>195.28</v>
      </c>
      <c r="G3463" s="9">
        <v>269.18</v>
      </c>
      <c r="H3463" s="9">
        <v>204.98</v>
      </c>
      <c r="I3463" s="9">
        <v>282.56</v>
      </c>
      <c r="J3463" s="1">
        <f>VLOOKUP(A3463,'1927-2022'!$A$2:$A$24116,1,FALSE)</f>
        <v>41360</v>
      </c>
    </row>
    <row r="3464" spans="1:10" x14ac:dyDescent="0.3">
      <c r="A3464" s="2">
        <v>41361</v>
      </c>
      <c r="B3464" s="9">
        <v>125.1</v>
      </c>
      <c r="C3464" s="9">
        <v>172.45</v>
      </c>
      <c r="D3464" s="9">
        <v>164.22</v>
      </c>
      <c r="E3464" s="9">
        <v>226.37</v>
      </c>
      <c r="F3464" s="9">
        <v>195.07</v>
      </c>
      <c r="G3464" s="9">
        <v>268.89</v>
      </c>
      <c r="H3464" s="9">
        <v>204.85</v>
      </c>
      <c r="I3464" s="9">
        <v>282.38</v>
      </c>
      <c r="J3464" s="1">
        <f>VLOOKUP(A3464,'1927-2022'!$A$2:$A$24116,1,FALSE)</f>
        <v>41361</v>
      </c>
    </row>
    <row r="3465" spans="1:10" x14ac:dyDescent="0.3">
      <c r="A3465" s="2">
        <v>41362</v>
      </c>
      <c r="B3465" s="9">
        <v>125.1</v>
      </c>
      <c r="C3465" s="9">
        <v>172.45</v>
      </c>
      <c r="D3465" s="9">
        <v>164.22</v>
      </c>
      <c r="E3465" s="9">
        <v>226.37</v>
      </c>
      <c r="F3465" s="9">
        <v>195.07</v>
      </c>
      <c r="G3465" s="9">
        <v>268.89</v>
      </c>
      <c r="H3465" s="9">
        <v>204.85</v>
      </c>
      <c r="I3465" s="9">
        <v>282.38</v>
      </c>
      <c r="J3465" s="1" t="e">
        <f>VLOOKUP(A3465,'1927-2022'!$A$2:$A$24116,1,FALSE)</f>
        <v>#N/A</v>
      </c>
    </row>
    <row r="3466" spans="1:10" x14ac:dyDescent="0.3">
      <c r="A3466" s="2">
        <v>41365</v>
      </c>
      <c r="B3466" s="9">
        <v>125.1</v>
      </c>
      <c r="C3466" s="9">
        <v>172.45</v>
      </c>
      <c r="D3466" s="9">
        <v>164.35</v>
      </c>
      <c r="E3466" s="9">
        <v>226.56</v>
      </c>
      <c r="F3466" s="9">
        <v>195.28</v>
      </c>
      <c r="G3466" s="9">
        <v>269.18</v>
      </c>
      <c r="H3466" s="9">
        <v>205.43</v>
      </c>
      <c r="I3466" s="9">
        <v>283.18</v>
      </c>
      <c r="J3466" s="1">
        <f>VLOOKUP(A3466,'1927-2022'!$A$2:$A$24116,1,FALSE)</f>
        <v>41365</v>
      </c>
    </row>
    <row r="3467" spans="1:10" x14ac:dyDescent="0.3">
      <c r="A3467" s="2">
        <v>41366</v>
      </c>
      <c r="B3467" s="9">
        <v>125.1</v>
      </c>
      <c r="C3467" s="9">
        <v>172.45</v>
      </c>
      <c r="D3467" s="9">
        <v>164.28</v>
      </c>
      <c r="E3467" s="9">
        <v>226.46</v>
      </c>
      <c r="F3467" s="9">
        <v>195.07</v>
      </c>
      <c r="G3467" s="9">
        <v>268.89999999999998</v>
      </c>
      <c r="H3467" s="9">
        <v>204.81</v>
      </c>
      <c r="I3467" s="9">
        <v>282.32</v>
      </c>
      <c r="J3467" s="1">
        <f>VLOOKUP(A3467,'1927-2022'!$A$2:$A$24116,1,FALSE)</f>
        <v>41366</v>
      </c>
    </row>
    <row r="3468" spans="1:10" x14ac:dyDescent="0.3">
      <c r="A3468" s="2">
        <v>41367</v>
      </c>
      <c r="B3468" s="9">
        <v>125.13</v>
      </c>
      <c r="C3468" s="9">
        <v>172.5</v>
      </c>
      <c r="D3468" s="9">
        <v>164.56</v>
      </c>
      <c r="E3468" s="9">
        <v>226.84</v>
      </c>
      <c r="F3468" s="9">
        <v>195.69</v>
      </c>
      <c r="G3468" s="9">
        <v>269.76</v>
      </c>
      <c r="H3468" s="9">
        <v>206</v>
      </c>
      <c r="I3468" s="9">
        <v>283.97000000000003</v>
      </c>
      <c r="J3468" s="1">
        <f>VLOOKUP(A3468,'1927-2022'!$A$2:$A$24116,1,FALSE)</f>
        <v>41367</v>
      </c>
    </row>
    <row r="3469" spans="1:10" x14ac:dyDescent="0.3">
      <c r="A3469" s="2">
        <v>41368</v>
      </c>
      <c r="B3469" s="9">
        <v>125.13</v>
      </c>
      <c r="C3469" s="9">
        <v>172.5</v>
      </c>
      <c r="D3469" s="9">
        <v>164.77</v>
      </c>
      <c r="E3469" s="9">
        <v>227.13</v>
      </c>
      <c r="F3469" s="9">
        <v>196.34</v>
      </c>
      <c r="G3469" s="9">
        <v>270.64999999999998</v>
      </c>
      <c r="H3469" s="9">
        <v>207.51</v>
      </c>
      <c r="I3469" s="9">
        <v>286.05</v>
      </c>
      <c r="J3469" s="1">
        <f>VLOOKUP(A3469,'1927-2022'!$A$2:$A$24116,1,FALSE)</f>
        <v>41368</v>
      </c>
    </row>
    <row r="3470" spans="1:10" x14ac:dyDescent="0.3">
      <c r="A3470" s="2">
        <v>41369</v>
      </c>
      <c r="B3470" s="9">
        <v>125.13</v>
      </c>
      <c r="C3470" s="9">
        <v>172.5</v>
      </c>
      <c r="D3470" s="9">
        <v>164.84</v>
      </c>
      <c r="E3470" s="9">
        <v>227.23</v>
      </c>
      <c r="F3470" s="9">
        <v>196.8</v>
      </c>
      <c r="G3470" s="9">
        <v>271.29000000000002</v>
      </c>
      <c r="H3470" s="9">
        <v>209.86</v>
      </c>
      <c r="I3470" s="9">
        <v>289.29000000000002</v>
      </c>
      <c r="J3470" s="1">
        <f>VLOOKUP(A3470,'1927-2022'!$A$2:$A$24116,1,FALSE)</f>
        <v>41369</v>
      </c>
    </row>
    <row r="3471" spans="1:10" x14ac:dyDescent="0.3">
      <c r="A3471" s="2">
        <v>41372</v>
      </c>
      <c r="B3471" s="9">
        <v>125.13</v>
      </c>
      <c r="C3471" s="9">
        <v>172.5</v>
      </c>
      <c r="D3471" s="9">
        <v>164.72</v>
      </c>
      <c r="E3471" s="9">
        <v>227.07</v>
      </c>
      <c r="F3471" s="9">
        <v>196.36</v>
      </c>
      <c r="G3471" s="9">
        <v>270.68</v>
      </c>
      <c r="H3471" s="9">
        <v>208.88</v>
      </c>
      <c r="I3471" s="9">
        <v>287.94</v>
      </c>
      <c r="J3471" s="1">
        <f>VLOOKUP(A3471,'1927-2022'!$A$2:$A$24116,1,FALSE)</f>
        <v>41372</v>
      </c>
    </row>
    <row r="3472" spans="1:10" x14ac:dyDescent="0.3">
      <c r="A3472" s="2">
        <v>41373</v>
      </c>
      <c r="B3472" s="9">
        <v>125.13</v>
      </c>
      <c r="C3472" s="9">
        <v>172.49</v>
      </c>
      <c r="D3472" s="9">
        <v>164.74</v>
      </c>
      <c r="E3472" s="9">
        <v>227.09</v>
      </c>
      <c r="F3472" s="9">
        <v>196.29</v>
      </c>
      <c r="G3472" s="9">
        <v>270.58999999999997</v>
      </c>
      <c r="H3472" s="9">
        <v>208.44</v>
      </c>
      <c r="I3472" s="9">
        <v>287.33</v>
      </c>
      <c r="J3472" s="1">
        <f>VLOOKUP(A3472,'1927-2022'!$A$2:$A$24116,1,FALSE)</f>
        <v>41373</v>
      </c>
    </row>
    <row r="3473" spans="1:10" x14ac:dyDescent="0.3">
      <c r="A3473" s="2">
        <v>41374</v>
      </c>
      <c r="B3473" s="9">
        <v>125.13</v>
      </c>
      <c r="C3473" s="9">
        <v>172.49</v>
      </c>
      <c r="D3473" s="9">
        <v>164.51</v>
      </c>
      <c r="E3473" s="9">
        <v>226.77</v>
      </c>
      <c r="F3473" s="9">
        <v>195.72</v>
      </c>
      <c r="G3473" s="9">
        <v>269.79000000000002</v>
      </c>
      <c r="H3473" s="9">
        <v>206.93</v>
      </c>
      <c r="I3473" s="9">
        <v>285.26</v>
      </c>
      <c r="J3473" s="1">
        <f>VLOOKUP(A3473,'1927-2022'!$A$2:$A$24116,1,FALSE)</f>
        <v>41374</v>
      </c>
    </row>
    <row r="3474" spans="1:10" x14ac:dyDescent="0.3">
      <c r="A3474" s="2">
        <v>41375</v>
      </c>
      <c r="B3474" s="9">
        <v>125.13</v>
      </c>
      <c r="C3474" s="9">
        <v>172.49</v>
      </c>
      <c r="D3474" s="9">
        <v>164.56</v>
      </c>
      <c r="E3474" s="9">
        <v>226.85</v>
      </c>
      <c r="F3474" s="9">
        <v>195.9</v>
      </c>
      <c r="G3474" s="9">
        <v>270.05</v>
      </c>
      <c r="H3474" s="9">
        <v>207.33</v>
      </c>
      <c r="I3474" s="9">
        <v>285.81</v>
      </c>
      <c r="J3474" s="1">
        <f>VLOOKUP(A3474,'1927-2022'!$A$2:$A$24116,1,FALSE)</f>
        <v>41375</v>
      </c>
    </row>
    <row r="3475" spans="1:10" x14ac:dyDescent="0.3">
      <c r="A3475" s="2">
        <v>41376</v>
      </c>
      <c r="B3475" s="9">
        <v>125.13</v>
      </c>
      <c r="C3475" s="9">
        <v>172.5</v>
      </c>
      <c r="D3475" s="9">
        <v>164.79</v>
      </c>
      <c r="E3475" s="9">
        <v>227.16</v>
      </c>
      <c r="F3475" s="9">
        <v>196.55</v>
      </c>
      <c r="G3475" s="9">
        <v>270.94</v>
      </c>
      <c r="H3475" s="9">
        <v>209.19</v>
      </c>
      <c r="I3475" s="9">
        <v>288.37</v>
      </c>
      <c r="J3475" s="1">
        <f>VLOOKUP(A3475,'1927-2022'!$A$2:$A$24116,1,FALSE)</f>
        <v>41376</v>
      </c>
    </row>
    <row r="3476" spans="1:10" x14ac:dyDescent="0.3">
      <c r="A3476" s="2">
        <v>41379</v>
      </c>
      <c r="B3476" s="9">
        <v>125.14</v>
      </c>
      <c r="C3476" s="9">
        <v>172.51</v>
      </c>
      <c r="D3476" s="9">
        <v>164.8</v>
      </c>
      <c r="E3476" s="9">
        <v>227.18</v>
      </c>
      <c r="F3476" s="9">
        <v>196.64</v>
      </c>
      <c r="G3476" s="9">
        <v>271.07</v>
      </c>
      <c r="H3476" s="9">
        <v>209.77</v>
      </c>
      <c r="I3476" s="9">
        <v>289.17</v>
      </c>
      <c r="J3476" s="1">
        <f>VLOOKUP(A3476,'1927-2022'!$A$2:$A$24116,1,FALSE)</f>
        <v>41379</v>
      </c>
    </row>
    <row r="3477" spans="1:10" x14ac:dyDescent="0.3">
      <c r="A3477" s="2">
        <v>41380</v>
      </c>
      <c r="B3477" s="9">
        <v>125.14</v>
      </c>
      <c r="C3477" s="9">
        <v>172.52</v>
      </c>
      <c r="D3477" s="9">
        <v>164.75</v>
      </c>
      <c r="E3477" s="9">
        <v>227.1</v>
      </c>
      <c r="F3477" s="9">
        <v>196.5</v>
      </c>
      <c r="G3477" s="9">
        <v>270.88</v>
      </c>
      <c r="H3477" s="9">
        <v>209.33</v>
      </c>
      <c r="I3477" s="9">
        <v>288.56</v>
      </c>
      <c r="J3477" s="1">
        <f>VLOOKUP(A3477,'1927-2022'!$A$2:$A$24116,1,FALSE)</f>
        <v>41380</v>
      </c>
    </row>
    <row r="3478" spans="1:10" x14ac:dyDescent="0.3">
      <c r="A3478" s="2">
        <v>41381</v>
      </c>
      <c r="B3478" s="9">
        <v>125.14</v>
      </c>
      <c r="C3478" s="9">
        <v>172.52</v>
      </c>
      <c r="D3478" s="9">
        <v>164.74</v>
      </c>
      <c r="E3478" s="9">
        <v>227.09</v>
      </c>
      <c r="F3478" s="9">
        <v>196.66</v>
      </c>
      <c r="G3478" s="9">
        <v>271.10000000000002</v>
      </c>
      <c r="H3478" s="9">
        <v>209.81</v>
      </c>
      <c r="I3478" s="9">
        <v>289.23</v>
      </c>
      <c r="J3478" s="1">
        <f>VLOOKUP(A3478,'1927-2022'!$A$2:$A$24116,1,FALSE)</f>
        <v>41381</v>
      </c>
    </row>
    <row r="3479" spans="1:10" x14ac:dyDescent="0.3">
      <c r="A3479" s="2">
        <v>41382</v>
      </c>
      <c r="B3479" s="9">
        <v>125.14</v>
      </c>
      <c r="C3479" s="9">
        <v>172.52</v>
      </c>
      <c r="D3479" s="9">
        <v>164.72</v>
      </c>
      <c r="E3479" s="9">
        <v>227.08</v>
      </c>
      <c r="F3479" s="9">
        <v>196.78</v>
      </c>
      <c r="G3479" s="9">
        <v>271.26</v>
      </c>
      <c r="H3479" s="9">
        <v>210.48</v>
      </c>
      <c r="I3479" s="9">
        <v>290.14999999999998</v>
      </c>
      <c r="J3479" s="1">
        <f>VLOOKUP(A3479,'1927-2022'!$A$2:$A$24116,1,FALSE)</f>
        <v>41382</v>
      </c>
    </row>
    <row r="3480" spans="1:10" x14ac:dyDescent="0.3">
      <c r="A3480" s="2">
        <v>41383</v>
      </c>
      <c r="B3480" s="9">
        <v>125.13</v>
      </c>
      <c r="C3480" s="9">
        <v>172.5</v>
      </c>
      <c r="D3480" s="9">
        <v>164.67</v>
      </c>
      <c r="E3480" s="9">
        <v>227.01</v>
      </c>
      <c r="F3480" s="9">
        <v>196.57</v>
      </c>
      <c r="G3480" s="9">
        <v>270.97000000000003</v>
      </c>
      <c r="H3480" s="9">
        <v>210.04</v>
      </c>
      <c r="I3480" s="9">
        <v>289.54000000000002</v>
      </c>
      <c r="J3480" s="1">
        <f>VLOOKUP(A3480,'1927-2022'!$A$2:$A$24116,1,FALSE)</f>
        <v>41383</v>
      </c>
    </row>
    <row r="3481" spans="1:10" x14ac:dyDescent="0.3">
      <c r="A3481" s="2">
        <v>41386</v>
      </c>
      <c r="B3481" s="9">
        <v>125.15</v>
      </c>
      <c r="C3481" s="9">
        <v>172.53</v>
      </c>
      <c r="D3481" s="9">
        <v>164.76</v>
      </c>
      <c r="E3481" s="9">
        <v>227.12</v>
      </c>
      <c r="F3481" s="9">
        <v>196.71</v>
      </c>
      <c r="G3481" s="9">
        <v>271.17</v>
      </c>
      <c r="H3481" s="9">
        <v>210.08</v>
      </c>
      <c r="I3481" s="9">
        <v>289.60000000000002</v>
      </c>
      <c r="J3481" s="1">
        <f>VLOOKUP(A3481,'1927-2022'!$A$2:$A$24116,1,FALSE)</f>
        <v>41386</v>
      </c>
    </row>
    <row r="3482" spans="1:10" x14ac:dyDescent="0.3">
      <c r="A3482" s="2">
        <v>41387</v>
      </c>
      <c r="B3482" s="9">
        <v>125.15</v>
      </c>
      <c r="C3482" s="9">
        <v>172.53</v>
      </c>
      <c r="D3482" s="9">
        <v>164.72</v>
      </c>
      <c r="E3482" s="9">
        <v>227.08</v>
      </c>
      <c r="F3482" s="9">
        <v>196.69</v>
      </c>
      <c r="G3482" s="9">
        <v>271.14</v>
      </c>
      <c r="H3482" s="9">
        <v>209.99</v>
      </c>
      <c r="I3482" s="9">
        <v>289.48</v>
      </c>
      <c r="J3482" s="1">
        <f>VLOOKUP(A3482,'1927-2022'!$A$2:$A$24116,1,FALSE)</f>
        <v>41387</v>
      </c>
    </row>
    <row r="3483" spans="1:10" x14ac:dyDescent="0.3">
      <c r="A3483" s="2">
        <v>41388</v>
      </c>
      <c r="B3483" s="9">
        <v>125.14</v>
      </c>
      <c r="C3483" s="9">
        <v>172.52</v>
      </c>
      <c r="D3483" s="9">
        <v>164.8</v>
      </c>
      <c r="E3483" s="9">
        <v>227.18</v>
      </c>
      <c r="F3483" s="9">
        <v>196.73</v>
      </c>
      <c r="G3483" s="9">
        <v>271.2</v>
      </c>
      <c r="H3483" s="9">
        <v>210.12</v>
      </c>
      <c r="I3483" s="9">
        <v>289.66000000000003</v>
      </c>
      <c r="J3483" s="1">
        <f>VLOOKUP(A3483,'1927-2022'!$A$2:$A$24116,1,FALSE)</f>
        <v>41388</v>
      </c>
    </row>
    <row r="3484" spans="1:10" x14ac:dyDescent="0.3">
      <c r="A3484" s="2">
        <v>41389</v>
      </c>
      <c r="B3484" s="9">
        <v>125.16</v>
      </c>
      <c r="C3484" s="9">
        <v>172.54</v>
      </c>
      <c r="D3484" s="9">
        <v>164.78</v>
      </c>
      <c r="E3484" s="9">
        <v>227.15</v>
      </c>
      <c r="F3484" s="9">
        <v>196.66</v>
      </c>
      <c r="G3484" s="9">
        <v>271.10000000000002</v>
      </c>
      <c r="H3484" s="9">
        <v>209.77</v>
      </c>
      <c r="I3484" s="9">
        <v>289.17</v>
      </c>
      <c r="J3484" s="1">
        <f>VLOOKUP(A3484,'1927-2022'!$A$2:$A$24116,1,FALSE)</f>
        <v>41389</v>
      </c>
    </row>
    <row r="3485" spans="1:10" x14ac:dyDescent="0.3">
      <c r="A3485" s="2">
        <v>41390</v>
      </c>
      <c r="B3485" s="9">
        <v>125.19</v>
      </c>
      <c r="C3485" s="9">
        <v>172.58</v>
      </c>
      <c r="D3485" s="9">
        <v>164.96</v>
      </c>
      <c r="E3485" s="9">
        <v>227.41</v>
      </c>
      <c r="F3485" s="9">
        <v>197.22</v>
      </c>
      <c r="G3485" s="9">
        <v>271.87</v>
      </c>
      <c r="H3485" s="9">
        <v>211.1</v>
      </c>
      <c r="I3485" s="9">
        <v>291.01</v>
      </c>
      <c r="J3485" s="1">
        <f>VLOOKUP(A3485,'1927-2022'!$A$2:$A$24116,1,FALSE)</f>
        <v>41390</v>
      </c>
    </row>
    <row r="3486" spans="1:10" x14ac:dyDescent="0.3">
      <c r="A3486" s="2">
        <v>41393</v>
      </c>
      <c r="B3486" s="9">
        <v>125.2</v>
      </c>
      <c r="C3486" s="9">
        <v>172.59</v>
      </c>
      <c r="D3486" s="9">
        <v>165</v>
      </c>
      <c r="E3486" s="9">
        <v>227.47</v>
      </c>
      <c r="F3486" s="9">
        <v>197.24</v>
      </c>
      <c r="G3486" s="9">
        <v>271.89999999999998</v>
      </c>
      <c r="H3486" s="9">
        <v>210.7</v>
      </c>
      <c r="I3486" s="9">
        <v>290.45999999999998</v>
      </c>
      <c r="J3486" s="1">
        <f>VLOOKUP(A3486,'1927-2022'!$A$2:$A$24116,1,FALSE)</f>
        <v>41393</v>
      </c>
    </row>
    <row r="3487" spans="1:10" x14ac:dyDescent="0.3">
      <c r="A3487" s="2">
        <v>41394</v>
      </c>
      <c r="B3487" s="9">
        <v>125.2</v>
      </c>
      <c r="C3487" s="9">
        <v>172.59</v>
      </c>
      <c r="D3487" s="9">
        <v>164.99</v>
      </c>
      <c r="E3487" s="9">
        <v>227.45</v>
      </c>
      <c r="F3487" s="9">
        <v>197.1</v>
      </c>
      <c r="G3487" s="9">
        <v>271.70999999999998</v>
      </c>
      <c r="H3487" s="9">
        <v>210.39</v>
      </c>
      <c r="I3487" s="9">
        <v>290.02999999999997</v>
      </c>
      <c r="J3487" s="1">
        <f>VLOOKUP(A3487,'1927-2022'!$A$2:$A$24116,1,FALSE)</f>
        <v>41394</v>
      </c>
    </row>
    <row r="3488" spans="1:10" x14ac:dyDescent="0.3">
      <c r="A3488" s="2">
        <v>41395</v>
      </c>
      <c r="B3488" s="9">
        <v>125.21</v>
      </c>
      <c r="C3488" s="9">
        <v>172.62</v>
      </c>
      <c r="D3488" s="9">
        <v>165.14</v>
      </c>
      <c r="E3488" s="9">
        <v>227.65</v>
      </c>
      <c r="F3488" s="9">
        <v>197.47</v>
      </c>
      <c r="G3488" s="9">
        <v>272.22000000000003</v>
      </c>
      <c r="H3488" s="9">
        <v>211.45</v>
      </c>
      <c r="I3488" s="9">
        <v>291.5</v>
      </c>
      <c r="J3488" s="1">
        <f>VLOOKUP(A3488,'1927-2022'!$A$2:$A$24116,1,FALSE)</f>
        <v>41395</v>
      </c>
    </row>
    <row r="3489" spans="1:10" x14ac:dyDescent="0.3">
      <c r="A3489" s="2">
        <v>41396</v>
      </c>
      <c r="B3489" s="9">
        <v>125.21</v>
      </c>
      <c r="C3489" s="9">
        <v>172.62</v>
      </c>
      <c r="D3489" s="9">
        <v>165.17</v>
      </c>
      <c r="E3489" s="9">
        <v>227.69</v>
      </c>
      <c r="F3489" s="9">
        <v>197.52</v>
      </c>
      <c r="G3489" s="9">
        <v>272.27999999999997</v>
      </c>
      <c r="H3489" s="9">
        <v>211.54</v>
      </c>
      <c r="I3489" s="9">
        <v>291.62</v>
      </c>
      <c r="J3489" s="1">
        <f>VLOOKUP(A3489,'1927-2022'!$A$2:$A$24116,1,FALSE)</f>
        <v>41396</v>
      </c>
    </row>
    <row r="3490" spans="1:10" x14ac:dyDescent="0.3">
      <c r="A3490" s="2">
        <v>41397</v>
      </c>
      <c r="B3490" s="9">
        <v>125.18</v>
      </c>
      <c r="C3490" s="9">
        <v>172.57</v>
      </c>
      <c r="D3490" s="9">
        <v>164.69</v>
      </c>
      <c r="E3490" s="9">
        <v>227.04</v>
      </c>
      <c r="F3490" s="9">
        <v>196.36</v>
      </c>
      <c r="G3490" s="9">
        <v>270.69</v>
      </c>
      <c r="H3490" s="9">
        <v>208.53</v>
      </c>
      <c r="I3490" s="9">
        <v>287.47000000000003</v>
      </c>
      <c r="J3490" s="1">
        <f>VLOOKUP(A3490,'1927-2022'!$A$2:$A$24116,1,FALSE)</f>
        <v>41397</v>
      </c>
    </row>
    <row r="3491" spans="1:10" x14ac:dyDescent="0.3">
      <c r="A3491" s="2">
        <v>41400</v>
      </c>
      <c r="B3491" s="9">
        <v>125.18</v>
      </c>
      <c r="C3491" s="9">
        <v>172.57</v>
      </c>
      <c r="D3491" s="9">
        <v>164.58</v>
      </c>
      <c r="E3491" s="9">
        <v>226.88</v>
      </c>
      <c r="F3491" s="9">
        <v>196.09</v>
      </c>
      <c r="G3491" s="9">
        <v>270.31</v>
      </c>
      <c r="H3491" s="9">
        <v>207.73</v>
      </c>
      <c r="I3491" s="9">
        <v>286.37</v>
      </c>
      <c r="J3491" s="1">
        <f>VLOOKUP(A3491,'1927-2022'!$A$2:$A$24116,1,FALSE)</f>
        <v>41400</v>
      </c>
    </row>
    <row r="3492" spans="1:10" x14ac:dyDescent="0.3">
      <c r="A3492" s="2">
        <v>41401</v>
      </c>
      <c r="B3492" s="9">
        <v>125.16</v>
      </c>
      <c r="C3492" s="9">
        <v>172.54</v>
      </c>
      <c r="D3492" s="9">
        <v>164.01</v>
      </c>
      <c r="E3492" s="9">
        <v>226.1</v>
      </c>
      <c r="F3492" s="9">
        <v>196.02</v>
      </c>
      <c r="G3492" s="9">
        <v>270.22000000000003</v>
      </c>
      <c r="H3492" s="9">
        <v>207.38</v>
      </c>
      <c r="I3492" s="9">
        <v>285.88</v>
      </c>
      <c r="J3492" s="1">
        <f>VLOOKUP(A3492,'1927-2022'!$A$2:$A$24116,1,FALSE)</f>
        <v>41401</v>
      </c>
    </row>
    <row r="3493" spans="1:10" x14ac:dyDescent="0.3">
      <c r="A3493" s="2">
        <v>41402</v>
      </c>
      <c r="B3493" s="9">
        <v>125.16</v>
      </c>
      <c r="C3493" s="9">
        <v>172.54</v>
      </c>
      <c r="D3493" s="9">
        <v>164.07</v>
      </c>
      <c r="E3493" s="9">
        <v>226.18</v>
      </c>
      <c r="F3493" s="9">
        <v>196.25</v>
      </c>
      <c r="G3493" s="9">
        <v>270.54000000000002</v>
      </c>
      <c r="H3493" s="9">
        <v>208.04</v>
      </c>
      <c r="I3493" s="9">
        <v>286.8</v>
      </c>
      <c r="J3493" s="1">
        <f>VLOOKUP(A3493,'1927-2022'!$A$2:$A$24116,1,FALSE)</f>
        <v>41402</v>
      </c>
    </row>
    <row r="3494" spans="1:10" x14ac:dyDescent="0.3">
      <c r="A3494" s="2">
        <v>41403</v>
      </c>
      <c r="B3494" s="9">
        <v>125.16</v>
      </c>
      <c r="C3494" s="9">
        <v>172.54</v>
      </c>
      <c r="D3494" s="9">
        <v>164.56</v>
      </c>
      <c r="E3494" s="9">
        <v>226.86</v>
      </c>
      <c r="F3494" s="9">
        <v>196.16</v>
      </c>
      <c r="G3494" s="9">
        <v>270.41000000000003</v>
      </c>
      <c r="H3494" s="9">
        <v>207.73</v>
      </c>
      <c r="I3494" s="9">
        <v>286.37</v>
      </c>
      <c r="J3494" s="1">
        <f>VLOOKUP(A3494,'1927-2022'!$A$2:$A$24116,1,FALSE)</f>
        <v>41403</v>
      </c>
    </row>
    <row r="3495" spans="1:10" x14ac:dyDescent="0.3">
      <c r="A3495" s="2">
        <v>41404</v>
      </c>
      <c r="B3495" s="9">
        <v>125.13</v>
      </c>
      <c r="C3495" s="9">
        <v>172.51</v>
      </c>
      <c r="D3495" s="9">
        <v>164.14</v>
      </c>
      <c r="E3495" s="9">
        <v>226.27</v>
      </c>
      <c r="F3495" s="9">
        <v>195.21</v>
      </c>
      <c r="G3495" s="9">
        <v>269.10000000000002</v>
      </c>
      <c r="H3495" s="9">
        <v>205.6</v>
      </c>
      <c r="I3495" s="9">
        <v>283.44</v>
      </c>
      <c r="J3495" s="1">
        <f>VLOOKUP(A3495,'1927-2022'!$A$2:$A$24116,1,FALSE)</f>
        <v>41404</v>
      </c>
    </row>
    <row r="3496" spans="1:10" x14ac:dyDescent="0.3">
      <c r="A3496" s="2">
        <v>41407</v>
      </c>
      <c r="B3496" s="9">
        <v>125.13</v>
      </c>
      <c r="C3496" s="9">
        <v>172.5</v>
      </c>
      <c r="D3496" s="9">
        <v>164.09</v>
      </c>
      <c r="E3496" s="9">
        <v>226.21</v>
      </c>
      <c r="F3496" s="9">
        <v>195.05</v>
      </c>
      <c r="G3496" s="9">
        <v>268.88</v>
      </c>
      <c r="H3496" s="9">
        <v>205.07</v>
      </c>
      <c r="I3496" s="9">
        <v>282.70999999999998</v>
      </c>
      <c r="J3496" s="1">
        <f>VLOOKUP(A3496,'1927-2022'!$A$2:$A$24116,1,FALSE)</f>
        <v>41407</v>
      </c>
    </row>
    <row r="3497" spans="1:10" x14ac:dyDescent="0.3">
      <c r="A3497" s="2">
        <v>41408</v>
      </c>
      <c r="B3497" s="9">
        <v>125.13</v>
      </c>
      <c r="C3497" s="9">
        <v>172.5</v>
      </c>
      <c r="D3497" s="9">
        <v>163.97</v>
      </c>
      <c r="E3497" s="9">
        <v>226.04</v>
      </c>
      <c r="F3497" s="9">
        <v>194.68</v>
      </c>
      <c r="G3497" s="9">
        <v>268.37</v>
      </c>
      <c r="H3497" s="9">
        <v>204.27</v>
      </c>
      <c r="I3497" s="9">
        <v>281.61</v>
      </c>
      <c r="J3497" s="1">
        <f>VLOOKUP(A3497,'1927-2022'!$A$2:$A$24116,1,FALSE)</f>
        <v>41408</v>
      </c>
    </row>
    <row r="3498" spans="1:10" x14ac:dyDescent="0.3">
      <c r="A3498" s="2">
        <v>41409</v>
      </c>
      <c r="B3498" s="9">
        <v>125.13</v>
      </c>
      <c r="C3498" s="9">
        <v>172.51</v>
      </c>
      <c r="D3498" s="9">
        <v>164.03</v>
      </c>
      <c r="E3498" s="9">
        <v>226.13</v>
      </c>
      <c r="F3498" s="9">
        <v>194.86</v>
      </c>
      <c r="G3498" s="9">
        <v>268.63</v>
      </c>
      <c r="H3498" s="9">
        <v>204.45</v>
      </c>
      <c r="I3498" s="9">
        <v>281.85000000000002</v>
      </c>
      <c r="J3498" s="1">
        <f>VLOOKUP(A3498,'1927-2022'!$A$2:$A$24116,1,FALSE)</f>
        <v>41409</v>
      </c>
    </row>
    <row r="3499" spans="1:10" x14ac:dyDescent="0.3">
      <c r="A3499" s="2">
        <v>41410</v>
      </c>
      <c r="B3499" s="9">
        <v>125.16</v>
      </c>
      <c r="C3499" s="9">
        <v>172.55</v>
      </c>
      <c r="D3499" s="9">
        <v>164.38</v>
      </c>
      <c r="E3499" s="9">
        <v>226.61</v>
      </c>
      <c r="F3499" s="9">
        <v>195.79</v>
      </c>
      <c r="G3499" s="9">
        <v>269.89999999999998</v>
      </c>
      <c r="H3499" s="9">
        <v>206.22</v>
      </c>
      <c r="I3499" s="9">
        <v>284.29000000000002</v>
      </c>
      <c r="J3499" s="1">
        <f>VLOOKUP(A3499,'1927-2022'!$A$2:$A$24116,1,FALSE)</f>
        <v>41410</v>
      </c>
    </row>
    <row r="3500" spans="1:10" x14ac:dyDescent="0.3">
      <c r="A3500" s="2">
        <v>41411</v>
      </c>
      <c r="B3500" s="9">
        <v>125.12</v>
      </c>
      <c r="C3500" s="9">
        <v>172.49</v>
      </c>
      <c r="D3500" s="9">
        <v>164.05</v>
      </c>
      <c r="E3500" s="9">
        <v>226.16</v>
      </c>
      <c r="F3500" s="9">
        <v>194.88</v>
      </c>
      <c r="G3500" s="9">
        <v>268.66000000000003</v>
      </c>
      <c r="H3500" s="9">
        <v>204.14</v>
      </c>
      <c r="I3500" s="9">
        <v>281.42</v>
      </c>
      <c r="J3500" s="1">
        <f>VLOOKUP(A3500,'1927-2022'!$A$2:$A$24116,1,FALSE)</f>
        <v>41411</v>
      </c>
    </row>
    <row r="3501" spans="1:10" x14ac:dyDescent="0.3">
      <c r="A3501" s="2">
        <v>41414</v>
      </c>
      <c r="B3501" s="9">
        <v>125.13</v>
      </c>
      <c r="C3501" s="9">
        <v>172.5</v>
      </c>
      <c r="D3501" s="9">
        <v>164.02</v>
      </c>
      <c r="E3501" s="9">
        <v>226.12</v>
      </c>
      <c r="F3501" s="9">
        <v>194.82</v>
      </c>
      <c r="G3501" s="9">
        <v>268.57</v>
      </c>
      <c r="H3501" s="9">
        <v>203.83</v>
      </c>
      <c r="I3501" s="9">
        <v>281</v>
      </c>
      <c r="J3501" s="1">
        <f>VLOOKUP(A3501,'1927-2022'!$A$2:$A$24116,1,FALSE)</f>
        <v>41414</v>
      </c>
    </row>
    <row r="3502" spans="1:10" x14ac:dyDescent="0.3">
      <c r="A3502" s="2">
        <v>41415</v>
      </c>
      <c r="B3502" s="9">
        <v>125.13</v>
      </c>
      <c r="C3502" s="9">
        <v>172.51</v>
      </c>
      <c r="D3502" s="9">
        <v>164.06</v>
      </c>
      <c r="E3502" s="9">
        <v>226.17</v>
      </c>
      <c r="F3502" s="9">
        <v>194.95</v>
      </c>
      <c r="G3502" s="9">
        <v>268.76</v>
      </c>
      <c r="H3502" s="9">
        <v>204.32</v>
      </c>
      <c r="I3502" s="9">
        <v>281.67</v>
      </c>
      <c r="J3502" s="1">
        <f>VLOOKUP(A3502,'1927-2022'!$A$2:$A$24116,1,FALSE)</f>
        <v>41415</v>
      </c>
    </row>
    <row r="3503" spans="1:10" x14ac:dyDescent="0.3">
      <c r="A3503" s="2">
        <v>41416</v>
      </c>
      <c r="B3503" s="9">
        <v>125.11</v>
      </c>
      <c r="C3503" s="9">
        <v>172.47</v>
      </c>
      <c r="D3503" s="9">
        <v>163.66</v>
      </c>
      <c r="E3503" s="9">
        <v>225.62</v>
      </c>
      <c r="F3503" s="9">
        <v>193.96</v>
      </c>
      <c r="G3503" s="9">
        <v>267.39</v>
      </c>
      <c r="H3503" s="9">
        <v>202.55</v>
      </c>
      <c r="I3503" s="9">
        <v>279.23</v>
      </c>
      <c r="J3503" s="1">
        <f>VLOOKUP(A3503,'1927-2022'!$A$2:$A$24116,1,FALSE)</f>
        <v>41416</v>
      </c>
    </row>
    <row r="3504" spans="1:10" x14ac:dyDescent="0.3">
      <c r="A3504" s="2">
        <v>41417</v>
      </c>
      <c r="B3504" s="9">
        <v>125.12</v>
      </c>
      <c r="C3504" s="9">
        <v>172.49</v>
      </c>
      <c r="D3504" s="9">
        <v>163.65</v>
      </c>
      <c r="E3504" s="9">
        <v>225.6</v>
      </c>
      <c r="F3504" s="9">
        <v>194.01</v>
      </c>
      <c r="G3504" s="9">
        <v>267.45</v>
      </c>
      <c r="H3504" s="9">
        <v>202.77</v>
      </c>
      <c r="I3504" s="9">
        <v>279.52999999999997</v>
      </c>
      <c r="J3504" s="1">
        <f>VLOOKUP(A3504,'1927-2022'!$A$2:$A$24116,1,FALSE)</f>
        <v>41417</v>
      </c>
    </row>
    <row r="3505" spans="1:10" x14ac:dyDescent="0.3">
      <c r="A3505" s="2">
        <v>41418</v>
      </c>
      <c r="B3505" s="9">
        <v>125.11</v>
      </c>
      <c r="C3505" s="9">
        <v>172.47</v>
      </c>
      <c r="D3505" s="9">
        <v>163.69999999999999</v>
      </c>
      <c r="E3505" s="9">
        <v>225.68</v>
      </c>
      <c r="F3505" s="9">
        <v>194.12</v>
      </c>
      <c r="G3505" s="9">
        <v>267.61</v>
      </c>
      <c r="H3505" s="9">
        <v>203.3</v>
      </c>
      <c r="I3505" s="9">
        <v>280.27</v>
      </c>
      <c r="J3505" s="1">
        <f>VLOOKUP(A3505,'1927-2022'!$A$2:$A$24116,1,FALSE)</f>
        <v>41418</v>
      </c>
    </row>
    <row r="3506" spans="1:10" x14ac:dyDescent="0.3">
      <c r="A3506" s="2">
        <v>41421</v>
      </c>
      <c r="B3506" s="9">
        <v>125.11</v>
      </c>
      <c r="C3506" s="9">
        <v>172.47</v>
      </c>
      <c r="D3506" s="9">
        <v>163.69999999999999</v>
      </c>
      <c r="E3506" s="9">
        <v>225.68</v>
      </c>
      <c r="F3506" s="9">
        <v>194.12</v>
      </c>
      <c r="G3506" s="9">
        <v>267.61</v>
      </c>
      <c r="H3506" s="9">
        <v>203.3</v>
      </c>
      <c r="I3506" s="9">
        <v>280.27</v>
      </c>
      <c r="J3506" s="1" t="e">
        <f>VLOOKUP(A3506,'1927-2022'!$A$2:$A$24116,1,FALSE)</f>
        <v>#N/A</v>
      </c>
    </row>
    <row r="3507" spans="1:10" x14ac:dyDescent="0.3">
      <c r="A3507" s="2">
        <v>41422</v>
      </c>
      <c r="B3507" s="9">
        <v>125.04</v>
      </c>
      <c r="C3507" s="9">
        <v>172.38</v>
      </c>
      <c r="D3507" s="9">
        <v>163.02000000000001</v>
      </c>
      <c r="E3507" s="9">
        <v>224.74</v>
      </c>
      <c r="F3507" s="9">
        <v>192.71</v>
      </c>
      <c r="G3507" s="9">
        <v>265.67</v>
      </c>
      <c r="H3507" s="9">
        <v>200.29</v>
      </c>
      <c r="I3507" s="9">
        <v>276.11</v>
      </c>
      <c r="J3507" s="1">
        <f>VLOOKUP(A3507,'1927-2022'!$A$2:$A$24116,1,FALSE)</f>
        <v>41422</v>
      </c>
    </row>
    <row r="3508" spans="1:10" x14ac:dyDescent="0.3">
      <c r="A3508" s="2">
        <v>41423</v>
      </c>
      <c r="B3508" s="9">
        <v>125.04</v>
      </c>
      <c r="C3508" s="9">
        <v>172.38</v>
      </c>
      <c r="D3508" s="9">
        <v>162.97</v>
      </c>
      <c r="E3508" s="9">
        <v>224.67</v>
      </c>
      <c r="F3508" s="9">
        <v>192.83</v>
      </c>
      <c r="G3508" s="9">
        <v>265.83</v>
      </c>
      <c r="H3508" s="9">
        <v>200.82</v>
      </c>
      <c r="I3508" s="9">
        <v>276.85000000000002</v>
      </c>
      <c r="J3508" s="1">
        <f>VLOOKUP(A3508,'1927-2022'!$A$2:$A$24116,1,FALSE)</f>
        <v>41423</v>
      </c>
    </row>
    <row r="3509" spans="1:10" x14ac:dyDescent="0.3">
      <c r="A3509" s="2">
        <v>41424</v>
      </c>
      <c r="B3509" s="9">
        <v>125.04</v>
      </c>
      <c r="C3509" s="9">
        <v>172.38</v>
      </c>
      <c r="D3509" s="9">
        <v>162.99</v>
      </c>
      <c r="E3509" s="9">
        <v>224.69</v>
      </c>
      <c r="F3509" s="9">
        <v>192.85</v>
      </c>
      <c r="G3509" s="9">
        <v>265.86</v>
      </c>
      <c r="H3509" s="9">
        <v>200.64</v>
      </c>
      <c r="I3509" s="9">
        <v>276.60000000000002</v>
      </c>
      <c r="J3509" s="1">
        <f>VLOOKUP(A3509,'1927-2022'!$A$2:$A$24116,1,FALSE)</f>
        <v>41424</v>
      </c>
    </row>
    <row r="3510" spans="1:10" x14ac:dyDescent="0.3">
      <c r="A3510" s="2">
        <v>41425</v>
      </c>
      <c r="B3510" s="9">
        <v>125.02</v>
      </c>
      <c r="C3510" s="9">
        <v>172.35</v>
      </c>
      <c r="D3510" s="9">
        <v>162.75</v>
      </c>
      <c r="E3510" s="9">
        <v>224.36</v>
      </c>
      <c r="F3510" s="9">
        <v>192.46</v>
      </c>
      <c r="G3510" s="9">
        <v>265.32</v>
      </c>
      <c r="H3510" s="9">
        <v>199.97</v>
      </c>
      <c r="I3510" s="9">
        <v>275.68</v>
      </c>
      <c r="J3510" s="1">
        <f>VLOOKUP(A3510,'1927-2022'!$A$2:$A$24116,1,FALSE)</f>
        <v>41425</v>
      </c>
    </row>
    <row r="3511" spans="1:10" x14ac:dyDescent="0.3">
      <c r="A3511" s="2">
        <v>41428</v>
      </c>
      <c r="B3511" s="9">
        <v>125.05</v>
      </c>
      <c r="C3511" s="9">
        <v>172.39</v>
      </c>
      <c r="D3511" s="9">
        <v>162.88</v>
      </c>
      <c r="E3511" s="9">
        <v>224.55</v>
      </c>
      <c r="F3511" s="9">
        <v>192.71</v>
      </c>
      <c r="G3511" s="9">
        <v>265.67</v>
      </c>
      <c r="H3511" s="9">
        <v>200.37</v>
      </c>
      <c r="I3511" s="9">
        <v>276.23</v>
      </c>
      <c r="J3511" s="1">
        <f>VLOOKUP(A3511,'1927-2022'!$A$2:$A$24116,1,FALSE)</f>
        <v>41428</v>
      </c>
    </row>
    <row r="3512" spans="1:10" x14ac:dyDescent="0.3">
      <c r="A3512" s="2">
        <v>41429</v>
      </c>
      <c r="B3512" s="9">
        <v>125.05</v>
      </c>
      <c r="C3512" s="9">
        <v>172.39</v>
      </c>
      <c r="D3512" s="9">
        <v>162.78</v>
      </c>
      <c r="E3512" s="9">
        <v>224.41</v>
      </c>
      <c r="F3512" s="9">
        <v>192.6</v>
      </c>
      <c r="G3512" s="9">
        <v>265.51</v>
      </c>
      <c r="H3512" s="9">
        <v>200.06</v>
      </c>
      <c r="I3512" s="9">
        <v>275.8</v>
      </c>
      <c r="J3512" s="1">
        <f>VLOOKUP(A3512,'1927-2022'!$A$2:$A$24116,1,FALSE)</f>
        <v>41429</v>
      </c>
    </row>
    <row r="3513" spans="1:10" x14ac:dyDescent="0.3">
      <c r="A3513" s="2">
        <v>41430</v>
      </c>
      <c r="B3513" s="9">
        <v>125.06</v>
      </c>
      <c r="C3513" s="9">
        <v>172.4</v>
      </c>
      <c r="D3513" s="9">
        <v>162.9</v>
      </c>
      <c r="E3513" s="9">
        <v>224.58</v>
      </c>
      <c r="F3513" s="9">
        <v>192.95</v>
      </c>
      <c r="G3513" s="9">
        <v>265.99</v>
      </c>
      <c r="H3513" s="9">
        <v>200.86</v>
      </c>
      <c r="I3513" s="9">
        <v>276.91000000000003</v>
      </c>
      <c r="J3513" s="1">
        <f>VLOOKUP(A3513,'1927-2022'!$A$2:$A$24116,1,FALSE)</f>
        <v>41430</v>
      </c>
    </row>
    <row r="3514" spans="1:10" x14ac:dyDescent="0.3">
      <c r="A3514" s="2">
        <v>41431</v>
      </c>
      <c r="B3514" s="9">
        <v>125.07</v>
      </c>
      <c r="C3514" s="9">
        <v>172.43</v>
      </c>
      <c r="D3514" s="9">
        <v>163.01</v>
      </c>
      <c r="E3514" s="9">
        <v>224.72</v>
      </c>
      <c r="F3514" s="9">
        <v>193.29</v>
      </c>
      <c r="G3514" s="9">
        <v>266.47000000000003</v>
      </c>
      <c r="H3514" s="9">
        <v>201.58</v>
      </c>
      <c r="I3514" s="9">
        <v>277.89999999999998</v>
      </c>
      <c r="J3514" s="1">
        <f>VLOOKUP(A3514,'1927-2022'!$A$2:$A$24116,1,FALSE)</f>
        <v>41431</v>
      </c>
    </row>
    <row r="3515" spans="1:10" x14ac:dyDescent="0.3">
      <c r="A3515" s="2">
        <v>41432</v>
      </c>
      <c r="B3515" s="9">
        <v>125.05</v>
      </c>
      <c r="C3515" s="9">
        <v>172.39</v>
      </c>
      <c r="D3515" s="9">
        <v>162.47999999999999</v>
      </c>
      <c r="E3515" s="9">
        <v>223.99</v>
      </c>
      <c r="F3515" s="9">
        <v>192.25</v>
      </c>
      <c r="G3515" s="9">
        <v>265.02999999999997</v>
      </c>
      <c r="H3515" s="9">
        <v>199.61</v>
      </c>
      <c r="I3515" s="9">
        <v>275.19</v>
      </c>
      <c r="J3515" s="1">
        <f>VLOOKUP(A3515,'1927-2022'!$A$2:$A$24116,1,FALSE)</f>
        <v>41432</v>
      </c>
    </row>
    <row r="3516" spans="1:10" x14ac:dyDescent="0.3">
      <c r="A3516" s="2">
        <v>41435</v>
      </c>
      <c r="B3516" s="9">
        <v>125</v>
      </c>
      <c r="C3516" s="9">
        <v>172.33</v>
      </c>
      <c r="D3516" s="9">
        <v>162.22999999999999</v>
      </c>
      <c r="E3516" s="9">
        <v>223.65</v>
      </c>
      <c r="F3516" s="9">
        <v>191.74</v>
      </c>
      <c r="G3516" s="9">
        <v>264.33</v>
      </c>
      <c r="H3516" s="9">
        <v>198.37</v>
      </c>
      <c r="I3516" s="9">
        <v>273.47000000000003</v>
      </c>
      <c r="J3516" s="1">
        <f>VLOOKUP(A3516,'1927-2022'!$A$2:$A$24116,1,FALSE)</f>
        <v>41435</v>
      </c>
    </row>
    <row r="3517" spans="1:10" x14ac:dyDescent="0.3">
      <c r="A3517" s="2">
        <v>41436</v>
      </c>
      <c r="B3517" s="9">
        <v>124.98</v>
      </c>
      <c r="C3517" s="9">
        <v>172.31</v>
      </c>
      <c r="D3517" s="9">
        <v>162.32</v>
      </c>
      <c r="E3517" s="9">
        <v>223.78</v>
      </c>
      <c r="F3517" s="9">
        <v>191.9</v>
      </c>
      <c r="G3517" s="9">
        <v>264.55</v>
      </c>
      <c r="H3517" s="9">
        <v>198.95</v>
      </c>
      <c r="I3517" s="9">
        <v>274.27</v>
      </c>
      <c r="J3517" s="1">
        <f>VLOOKUP(A3517,'1927-2022'!$A$2:$A$24116,1,FALSE)</f>
        <v>41436</v>
      </c>
    </row>
    <row r="3518" spans="1:10" x14ac:dyDescent="0.3">
      <c r="A3518" s="2">
        <v>41437</v>
      </c>
      <c r="B3518" s="9">
        <v>124.98</v>
      </c>
      <c r="C3518" s="9">
        <v>172.3</v>
      </c>
      <c r="D3518" s="9">
        <v>162.13999999999999</v>
      </c>
      <c r="E3518" s="9">
        <v>223.52</v>
      </c>
      <c r="F3518" s="9">
        <v>191.57</v>
      </c>
      <c r="G3518" s="9">
        <v>264.10000000000002</v>
      </c>
      <c r="H3518" s="9">
        <v>198.14</v>
      </c>
      <c r="I3518" s="9">
        <v>273.16000000000003</v>
      </c>
      <c r="J3518" s="1">
        <f>VLOOKUP(A3518,'1927-2022'!$A$2:$A$24116,1,FALSE)</f>
        <v>41437</v>
      </c>
    </row>
    <row r="3519" spans="1:10" x14ac:dyDescent="0.3">
      <c r="A3519" s="2">
        <v>41438</v>
      </c>
      <c r="B3519" s="9">
        <v>125.01</v>
      </c>
      <c r="C3519" s="9">
        <v>172.34</v>
      </c>
      <c r="D3519" s="9">
        <v>162.44999999999999</v>
      </c>
      <c r="E3519" s="9">
        <v>223.95</v>
      </c>
      <c r="F3519" s="9">
        <v>192.15</v>
      </c>
      <c r="G3519" s="9">
        <v>264.91000000000003</v>
      </c>
      <c r="H3519" s="9">
        <v>199.53</v>
      </c>
      <c r="I3519" s="9">
        <v>275.07</v>
      </c>
      <c r="J3519" s="1">
        <f>VLOOKUP(A3519,'1927-2022'!$A$2:$A$24116,1,FALSE)</f>
        <v>41438</v>
      </c>
    </row>
    <row r="3520" spans="1:10" x14ac:dyDescent="0.3">
      <c r="A3520" s="2">
        <v>41439</v>
      </c>
      <c r="B3520" s="9">
        <v>125.13</v>
      </c>
      <c r="C3520" s="9">
        <v>172.5</v>
      </c>
      <c r="D3520" s="9">
        <v>163</v>
      </c>
      <c r="E3520" s="9">
        <v>224.71</v>
      </c>
      <c r="F3520" s="9">
        <v>193.04</v>
      </c>
      <c r="G3520" s="9">
        <v>266.12</v>
      </c>
      <c r="H3520" s="9">
        <v>200.42</v>
      </c>
      <c r="I3520" s="9">
        <v>276.3</v>
      </c>
      <c r="J3520" s="1">
        <f>VLOOKUP(A3520,'1927-2022'!$A$2:$A$24116,1,FALSE)</f>
        <v>41439</v>
      </c>
    </row>
    <row r="3521" spans="1:10" x14ac:dyDescent="0.3">
      <c r="A3521" s="2">
        <v>41442</v>
      </c>
      <c r="B3521" s="9">
        <v>125.14</v>
      </c>
      <c r="C3521" s="9">
        <v>172.53</v>
      </c>
      <c r="D3521" s="9">
        <v>162.86000000000001</v>
      </c>
      <c r="E3521" s="9">
        <v>224.53</v>
      </c>
      <c r="F3521" s="9">
        <v>192.6</v>
      </c>
      <c r="G3521" s="9">
        <v>265.52</v>
      </c>
      <c r="H3521" s="9">
        <v>199.26</v>
      </c>
      <c r="I3521" s="9">
        <v>274.7</v>
      </c>
      <c r="J3521" s="1">
        <f>VLOOKUP(A3521,'1927-2022'!$A$2:$A$24116,1,FALSE)</f>
        <v>41442</v>
      </c>
    </row>
    <row r="3522" spans="1:10" x14ac:dyDescent="0.3">
      <c r="A3522" s="2">
        <v>41443</v>
      </c>
      <c r="B3522" s="9">
        <v>125.14</v>
      </c>
      <c r="C3522" s="9">
        <v>172.53</v>
      </c>
      <c r="D3522" s="9">
        <v>162.84</v>
      </c>
      <c r="E3522" s="9">
        <v>224.5</v>
      </c>
      <c r="F3522" s="9">
        <v>192.48</v>
      </c>
      <c r="G3522" s="9">
        <v>265.36</v>
      </c>
      <c r="H3522" s="9">
        <v>199.3</v>
      </c>
      <c r="I3522" s="9">
        <v>274.76</v>
      </c>
      <c r="J3522" s="1">
        <f>VLOOKUP(A3522,'1927-2022'!$A$2:$A$24116,1,FALSE)</f>
        <v>41443</v>
      </c>
    </row>
    <row r="3523" spans="1:10" x14ac:dyDescent="0.3">
      <c r="A3523" s="2">
        <v>41444</v>
      </c>
      <c r="B3523" s="9">
        <v>125.04</v>
      </c>
      <c r="C3523" s="9">
        <v>172.38</v>
      </c>
      <c r="D3523" s="9">
        <v>161.69999999999999</v>
      </c>
      <c r="E3523" s="9">
        <v>222.92</v>
      </c>
      <c r="F3523" s="9">
        <v>190.5</v>
      </c>
      <c r="G3523" s="9">
        <v>262.63</v>
      </c>
      <c r="H3523" s="9">
        <v>197.07</v>
      </c>
      <c r="I3523" s="9">
        <v>271.69</v>
      </c>
      <c r="J3523" s="1">
        <f>VLOOKUP(A3523,'1927-2022'!$A$2:$A$24116,1,FALSE)</f>
        <v>41444</v>
      </c>
    </row>
    <row r="3524" spans="1:10" x14ac:dyDescent="0.3">
      <c r="A3524" s="2">
        <v>41445</v>
      </c>
      <c r="B3524" s="9">
        <v>124.97</v>
      </c>
      <c r="C3524" s="9">
        <v>172.28</v>
      </c>
      <c r="D3524" s="9">
        <v>161.15</v>
      </c>
      <c r="E3524" s="9">
        <v>222.17</v>
      </c>
      <c r="F3524" s="9">
        <v>189.29</v>
      </c>
      <c r="G3524" s="9">
        <v>260.95999999999998</v>
      </c>
      <c r="H3524" s="9">
        <v>194.39</v>
      </c>
      <c r="I3524" s="9">
        <v>268</v>
      </c>
      <c r="J3524" s="1">
        <f>VLOOKUP(A3524,'1927-2022'!$A$2:$A$24116,1,FALSE)</f>
        <v>41445</v>
      </c>
    </row>
    <row r="3525" spans="1:10" x14ac:dyDescent="0.3">
      <c r="A3525" s="2">
        <v>41446</v>
      </c>
      <c r="B3525" s="9">
        <v>124.86</v>
      </c>
      <c r="C3525" s="9">
        <v>172.14</v>
      </c>
      <c r="D3525" s="9">
        <v>160.47999999999999</v>
      </c>
      <c r="E3525" s="9">
        <v>221.25</v>
      </c>
      <c r="F3525" s="9">
        <v>188.06</v>
      </c>
      <c r="G3525" s="9">
        <v>259.26</v>
      </c>
      <c r="H3525" s="9">
        <v>192.83</v>
      </c>
      <c r="I3525" s="9">
        <v>265.83999999999997</v>
      </c>
      <c r="J3525" s="1">
        <f>VLOOKUP(A3525,'1927-2022'!$A$2:$A$24116,1,FALSE)</f>
        <v>41446</v>
      </c>
    </row>
    <row r="3526" spans="1:10" x14ac:dyDescent="0.3">
      <c r="A3526" s="2">
        <v>41449</v>
      </c>
      <c r="B3526" s="9">
        <v>124.79</v>
      </c>
      <c r="C3526" s="9">
        <v>172.04</v>
      </c>
      <c r="D3526" s="9">
        <v>160.27000000000001</v>
      </c>
      <c r="E3526" s="9">
        <v>220.95</v>
      </c>
      <c r="F3526" s="9">
        <v>187.59</v>
      </c>
      <c r="G3526" s="9">
        <v>258.62</v>
      </c>
      <c r="H3526" s="9">
        <v>192.52</v>
      </c>
      <c r="I3526" s="9">
        <v>265.41000000000003</v>
      </c>
      <c r="J3526" s="1">
        <f>VLOOKUP(A3526,'1927-2022'!$A$2:$A$24116,1,FALSE)</f>
        <v>41449</v>
      </c>
    </row>
    <row r="3527" spans="1:10" x14ac:dyDescent="0.3">
      <c r="A3527" s="2">
        <v>41450</v>
      </c>
      <c r="B3527" s="9">
        <v>124.78</v>
      </c>
      <c r="C3527" s="9">
        <v>172.03</v>
      </c>
      <c r="D3527" s="9">
        <v>160.13</v>
      </c>
      <c r="E3527" s="9">
        <v>220.76</v>
      </c>
      <c r="F3527" s="9">
        <v>187.22</v>
      </c>
      <c r="G3527" s="9">
        <v>258.11</v>
      </c>
      <c r="H3527" s="9">
        <v>191.58</v>
      </c>
      <c r="I3527" s="9">
        <v>264.12</v>
      </c>
      <c r="J3527" s="1">
        <f>VLOOKUP(A3527,'1927-2022'!$A$2:$A$24116,1,FALSE)</f>
        <v>41450</v>
      </c>
    </row>
    <row r="3528" spans="1:10" x14ac:dyDescent="0.3">
      <c r="A3528" s="2">
        <v>41451</v>
      </c>
      <c r="B3528" s="9">
        <v>124.87</v>
      </c>
      <c r="C3528" s="9">
        <v>172.15</v>
      </c>
      <c r="D3528" s="9">
        <v>160.46</v>
      </c>
      <c r="E3528" s="9">
        <v>221.22</v>
      </c>
      <c r="F3528" s="9">
        <v>187.9</v>
      </c>
      <c r="G3528" s="9">
        <v>259.04000000000002</v>
      </c>
      <c r="H3528" s="9">
        <v>192.74</v>
      </c>
      <c r="I3528" s="9">
        <v>265.72000000000003</v>
      </c>
      <c r="J3528" s="1">
        <f>VLOOKUP(A3528,'1927-2022'!$A$2:$A$24116,1,FALSE)</f>
        <v>41451</v>
      </c>
    </row>
    <row r="3529" spans="1:10" x14ac:dyDescent="0.3">
      <c r="A3529" s="2">
        <v>41452</v>
      </c>
      <c r="B3529" s="9">
        <v>124.96</v>
      </c>
      <c r="C3529" s="9">
        <v>172.27</v>
      </c>
      <c r="D3529" s="9">
        <v>160.9</v>
      </c>
      <c r="E3529" s="9">
        <v>221.82</v>
      </c>
      <c r="F3529" s="9">
        <v>188.62</v>
      </c>
      <c r="G3529" s="9">
        <v>260.02999999999997</v>
      </c>
      <c r="H3529" s="9">
        <v>193.63</v>
      </c>
      <c r="I3529" s="9">
        <v>266.95</v>
      </c>
      <c r="J3529" s="1">
        <f>VLOOKUP(A3529,'1927-2022'!$A$2:$A$24116,1,FALSE)</f>
        <v>41452</v>
      </c>
    </row>
    <row r="3530" spans="1:10" x14ac:dyDescent="0.3">
      <c r="A3530" s="2">
        <v>41453</v>
      </c>
      <c r="B3530" s="9">
        <v>124.94</v>
      </c>
      <c r="C3530" s="9">
        <v>172.25</v>
      </c>
      <c r="D3530" s="9">
        <v>160.93</v>
      </c>
      <c r="E3530" s="9">
        <v>221.87</v>
      </c>
      <c r="F3530" s="9">
        <v>188.5</v>
      </c>
      <c r="G3530" s="9">
        <v>259.87</v>
      </c>
      <c r="H3530" s="9">
        <v>193.99</v>
      </c>
      <c r="I3530" s="9">
        <v>267.45</v>
      </c>
      <c r="J3530" s="1">
        <f>VLOOKUP(A3530,'1927-2022'!$A$2:$A$24116,1,FALSE)</f>
        <v>41453</v>
      </c>
    </row>
    <row r="3531" spans="1:10" x14ac:dyDescent="0.3">
      <c r="A3531" s="2">
        <v>41456</v>
      </c>
      <c r="B3531" s="9">
        <v>124.94</v>
      </c>
      <c r="C3531" s="9">
        <v>172.25</v>
      </c>
      <c r="D3531" s="9">
        <v>160.88</v>
      </c>
      <c r="E3531" s="9">
        <v>221.8</v>
      </c>
      <c r="F3531" s="9">
        <v>188.45</v>
      </c>
      <c r="G3531" s="9">
        <v>259.81</v>
      </c>
      <c r="H3531" s="9">
        <v>193.86</v>
      </c>
      <c r="I3531" s="9">
        <v>267.26</v>
      </c>
      <c r="J3531" s="1">
        <f>VLOOKUP(A3531,'1927-2022'!$A$2:$A$24116,1,FALSE)</f>
        <v>41456</v>
      </c>
    </row>
    <row r="3532" spans="1:10" x14ac:dyDescent="0.3">
      <c r="A3532" s="2">
        <v>41457</v>
      </c>
      <c r="B3532" s="9">
        <v>124.95</v>
      </c>
      <c r="C3532" s="9">
        <v>172.26</v>
      </c>
      <c r="D3532" s="9">
        <v>160.97</v>
      </c>
      <c r="E3532" s="9">
        <v>221.93</v>
      </c>
      <c r="F3532" s="9">
        <v>188.57</v>
      </c>
      <c r="G3532" s="9">
        <v>259.97000000000003</v>
      </c>
      <c r="H3532" s="9">
        <v>194.17</v>
      </c>
      <c r="I3532" s="9">
        <v>267.69</v>
      </c>
      <c r="J3532" s="1">
        <f>VLOOKUP(A3532,'1927-2022'!$A$2:$A$24116,1,FALSE)</f>
        <v>41457</v>
      </c>
    </row>
    <row r="3533" spans="1:10" x14ac:dyDescent="0.3">
      <c r="A3533" s="2">
        <v>41458</v>
      </c>
      <c r="B3533" s="9">
        <v>124.9</v>
      </c>
      <c r="C3533" s="9">
        <v>172.2</v>
      </c>
      <c r="D3533" s="9">
        <v>160.74</v>
      </c>
      <c r="E3533" s="9">
        <v>221.61</v>
      </c>
      <c r="F3533" s="9">
        <v>188.2</v>
      </c>
      <c r="G3533" s="9">
        <v>259.45999999999998</v>
      </c>
      <c r="H3533" s="9">
        <v>193.59</v>
      </c>
      <c r="I3533" s="9">
        <v>266.89</v>
      </c>
      <c r="J3533" s="1">
        <f>VLOOKUP(A3533,'1927-2022'!$A$2:$A$24116,1,FALSE)</f>
        <v>41458</v>
      </c>
    </row>
    <row r="3534" spans="1:10" x14ac:dyDescent="0.3">
      <c r="A3534" s="2">
        <v>41459</v>
      </c>
      <c r="B3534" s="9">
        <v>124.9</v>
      </c>
      <c r="C3534" s="9">
        <v>172.2</v>
      </c>
      <c r="D3534" s="9">
        <v>160.74</v>
      </c>
      <c r="E3534" s="9">
        <v>221.61</v>
      </c>
      <c r="F3534" s="9">
        <v>188.2</v>
      </c>
      <c r="G3534" s="9">
        <v>259.45999999999998</v>
      </c>
      <c r="H3534" s="9">
        <v>193.59</v>
      </c>
      <c r="I3534" s="9">
        <v>266.89</v>
      </c>
      <c r="J3534" s="1" t="e">
        <f>VLOOKUP(A3534,'1927-2022'!$A$2:$A$24116,1,FALSE)</f>
        <v>#N/A</v>
      </c>
    </row>
    <row r="3535" spans="1:10" x14ac:dyDescent="0.3">
      <c r="A3535" s="2">
        <v>41460</v>
      </c>
      <c r="B3535" s="9">
        <v>124.83</v>
      </c>
      <c r="C3535" s="9">
        <v>172.11</v>
      </c>
      <c r="D3535" s="9">
        <v>159.58000000000001</v>
      </c>
      <c r="E3535" s="9">
        <v>220.01</v>
      </c>
      <c r="F3535" s="9">
        <v>185.66</v>
      </c>
      <c r="G3535" s="9">
        <v>255.96</v>
      </c>
      <c r="H3535" s="9">
        <v>189.44</v>
      </c>
      <c r="I3535" s="9">
        <v>261.17</v>
      </c>
      <c r="J3535" s="1">
        <f>VLOOKUP(A3535,'1927-2022'!$A$2:$A$24116,1,FALSE)</f>
        <v>41460</v>
      </c>
    </row>
    <row r="3536" spans="1:10" x14ac:dyDescent="0.3">
      <c r="A3536" s="2">
        <v>41463</v>
      </c>
      <c r="B3536" s="9">
        <v>124.9</v>
      </c>
      <c r="C3536" s="9">
        <v>172.2</v>
      </c>
      <c r="D3536" s="9">
        <v>160.19</v>
      </c>
      <c r="E3536" s="9">
        <v>220.85</v>
      </c>
      <c r="F3536" s="9">
        <v>186.59</v>
      </c>
      <c r="G3536" s="9">
        <v>257.25</v>
      </c>
      <c r="H3536" s="9">
        <v>190.64</v>
      </c>
      <c r="I3536" s="9">
        <v>262.83999999999997</v>
      </c>
      <c r="J3536" s="1">
        <f>VLOOKUP(A3536,'1927-2022'!$A$2:$A$24116,1,FALSE)</f>
        <v>41463</v>
      </c>
    </row>
    <row r="3537" spans="1:10" x14ac:dyDescent="0.3">
      <c r="A3537" s="2">
        <v>41464</v>
      </c>
      <c r="B3537" s="9">
        <v>124.9</v>
      </c>
      <c r="C3537" s="9">
        <v>172.2</v>
      </c>
      <c r="D3537" s="9">
        <v>160.33000000000001</v>
      </c>
      <c r="E3537" s="9">
        <v>221.04</v>
      </c>
      <c r="F3537" s="9">
        <v>186.92</v>
      </c>
      <c r="G3537" s="9">
        <v>257.7</v>
      </c>
      <c r="H3537" s="9">
        <v>190.6</v>
      </c>
      <c r="I3537" s="9">
        <v>262.77</v>
      </c>
      <c r="J3537" s="1">
        <f>VLOOKUP(A3537,'1927-2022'!$A$2:$A$24116,1,FALSE)</f>
        <v>41464</v>
      </c>
    </row>
    <row r="3538" spans="1:10" x14ac:dyDescent="0.3">
      <c r="A3538" s="2">
        <v>41465</v>
      </c>
      <c r="B3538" s="9">
        <v>124.91</v>
      </c>
      <c r="C3538" s="9">
        <v>172.22</v>
      </c>
      <c r="D3538" s="9">
        <v>160.18</v>
      </c>
      <c r="E3538" s="9">
        <v>220.84</v>
      </c>
      <c r="F3538" s="9">
        <v>186.59</v>
      </c>
      <c r="G3538" s="9">
        <v>257.25</v>
      </c>
      <c r="H3538" s="9">
        <v>189.75</v>
      </c>
      <c r="I3538" s="9">
        <v>261.61</v>
      </c>
      <c r="J3538" s="1">
        <f>VLOOKUP(A3538,'1927-2022'!$A$2:$A$24116,1,FALSE)</f>
        <v>41465</v>
      </c>
    </row>
    <row r="3539" spans="1:10" x14ac:dyDescent="0.3">
      <c r="A3539" s="2">
        <v>41466</v>
      </c>
      <c r="B3539" s="9">
        <v>125</v>
      </c>
      <c r="C3539" s="9">
        <v>172.34</v>
      </c>
      <c r="D3539" s="9">
        <v>160.97999999999999</v>
      </c>
      <c r="E3539" s="9">
        <v>221.94</v>
      </c>
      <c r="F3539" s="9">
        <v>188.13</v>
      </c>
      <c r="G3539" s="9">
        <v>259.37</v>
      </c>
      <c r="H3539" s="9">
        <v>191.67</v>
      </c>
      <c r="I3539" s="9">
        <v>264.25</v>
      </c>
      <c r="J3539" s="1">
        <f>VLOOKUP(A3539,'1927-2022'!$A$2:$A$24116,1,FALSE)</f>
        <v>41466</v>
      </c>
    </row>
    <row r="3540" spans="1:10" x14ac:dyDescent="0.3">
      <c r="A3540" s="2">
        <v>41467</v>
      </c>
      <c r="B3540" s="9">
        <v>124.97</v>
      </c>
      <c r="C3540" s="9">
        <v>172.29</v>
      </c>
      <c r="D3540" s="9">
        <v>160.72</v>
      </c>
      <c r="E3540" s="9">
        <v>221.59</v>
      </c>
      <c r="F3540" s="9">
        <v>187.8</v>
      </c>
      <c r="G3540" s="9">
        <v>258.92</v>
      </c>
      <c r="H3540" s="9">
        <v>191.27</v>
      </c>
      <c r="I3540" s="9">
        <v>263.7</v>
      </c>
      <c r="J3540" s="1">
        <f>VLOOKUP(A3540,'1927-2022'!$A$2:$A$24116,1,FALSE)</f>
        <v>41467</v>
      </c>
    </row>
    <row r="3541" spans="1:10" x14ac:dyDescent="0.3">
      <c r="A3541" s="2">
        <v>41470</v>
      </c>
      <c r="B3541" s="9">
        <v>125.01</v>
      </c>
      <c r="C3541" s="9">
        <v>172.35</v>
      </c>
      <c r="D3541" s="9">
        <v>160.99</v>
      </c>
      <c r="E3541" s="9">
        <v>221.96</v>
      </c>
      <c r="F3541" s="9">
        <v>188.41</v>
      </c>
      <c r="G3541" s="9">
        <v>259.75</v>
      </c>
      <c r="H3541" s="9">
        <v>192.21</v>
      </c>
      <c r="I3541" s="9">
        <v>264.99</v>
      </c>
      <c r="J3541" s="1">
        <f>VLOOKUP(A3541,'1927-2022'!$A$2:$A$24116,1,FALSE)</f>
        <v>41470</v>
      </c>
    </row>
    <row r="3542" spans="1:10" x14ac:dyDescent="0.3">
      <c r="A3542" s="2">
        <v>41471</v>
      </c>
      <c r="B3542" s="9">
        <v>125.04</v>
      </c>
      <c r="C3542" s="9">
        <v>172.39</v>
      </c>
      <c r="D3542" s="9">
        <v>161.15</v>
      </c>
      <c r="E3542" s="9">
        <v>222.17</v>
      </c>
      <c r="F3542" s="9">
        <v>188.55</v>
      </c>
      <c r="G3542" s="9">
        <v>259.94</v>
      </c>
      <c r="H3542" s="9">
        <v>192.74</v>
      </c>
      <c r="I3542" s="9">
        <v>265.73</v>
      </c>
      <c r="J3542" s="1">
        <f>VLOOKUP(A3542,'1927-2022'!$A$2:$A$24116,1,FALSE)</f>
        <v>41471</v>
      </c>
    </row>
    <row r="3543" spans="1:10" x14ac:dyDescent="0.3">
      <c r="A3543" s="2">
        <v>41472</v>
      </c>
      <c r="B3543" s="9">
        <v>125.08</v>
      </c>
      <c r="C3543" s="9">
        <v>172.45</v>
      </c>
      <c r="D3543" s="9">
        <v>161.5</v>
      </c>
      <c r="E3543" s="9">
        <v>222.66</v>
      </c>
      <c r="F3543" s="9">
        <v>189.18</v>
      </c>
      <c r="G3543" s="9">
        <v>260.81</v>
      </c>
      <c r="H3543" s="9">
        <v>193.28</v>
      </c>
      <c r="I3543" s="9">
        <v>266.47000000000003</v>
      </c>
      <c r="J3543" s="1">
        <f>VLOOKUP(A3543,'1927-2022'!$A$2:$A$24116,1,FALSE)</f>
        <v>41472</v>
      </c>
    </row>
    <row r="3544" spans="1:10" x14ac:dyDescent="0.3">
      <c r="A3544" s="2">
        <v>41473</v>
      </c>
      <c r="B3544" s="9">
        <v>125.06</v>
      </c>
      <c r="C3544" s="9">
        <v>172.43</v>
      </c>
      <c r="D3544" s="9">
        <v>161.41999999999999</v>
      </c>
      <c r="E3544" s="9">
        <v>222.55</v>
      </c>
      <c r="F3544" s="9">
        <v>188.78</v>
      </c>
      <c r="G3544" s="9">
        <v>260.27</v>
      </c>
      <c r="H3544" s="9">
        <v>192.3</v>
      </c>
      <c r="I3544" s="9">
        <v>265.12</v>
      </c>
      <c r="J3544" s="1">
        <f>VLOOKUP(A3544,'1927-2022'!$A$2:$A$24116,1,FALSE)</f>
        <v>41473</v>
      </c>
    </row>
    <row r="3545" spans="1:10" x14ac:dyDescent="0.3">
      <c r="A3545" s="2">
        <v>41474</v>
      </c>
      <c r="B3545" s="9">
        <v>125.09</v>
      </c>
      <c r="C3545" s="9">
        <v>172.46</v>
      </c>
      <c r="D3545" s="9">
        <v>161.63999999999999</v>
      </c>
      <c r="E3545" s="9">
        <v>222.85</v>
      </c>
      <c r="F3545" s="9">
        <v>189.29</v>
      </c>
      <c r="G3545" s="9">
        <v>260.97000000000003</v>
      </c>
      <c r="H3545" s="9">
        <v>193.5</v>
      </c>
      <c r="I3545" s="9">
        <v>266.77999999999997</v>
      </c>
      <c r="J3545" s="1">
        <f>VLOOKUP(A3545,'1927-2022'!$A$2:$A$24116,1,FALSE)</f>
        <v>41474</v>
      </c>
    </row>
    <row r="3546" spans="1:10" x14ac:dyDescent="0.3">
      <c r="A3546" s="2">
        <v>41477</v>
      </c>
      <c r="B3546" s="9">
        <v>125.08</v>
      </c>
      <c r="C3546" s="9">
        <v>172.45</v>
      </c>
      <c r="D3546" s="9">
        <v>161.6</v>
      </c>
      <c r="E3546" s="9">
        <v>222.79</v>
      </c>
      <c r="F3546" s="9">
        <v>189.32</v>
      </c>
      <c r="G3546" s="9">
        <v>261</v>
      </c>
      <c r="H3546" s="9">
        <v>193.5</v>
      </c>
      <c r="I3546" s="9">
        <v>266.77999999999997</v>
      </c>
      <c r="J3546" s="1">
        <f>VLOOKUP(A3546,'1927-2022'!$A$2:$A$24116,1,FALSE)</f>
        <v>41477</v>
      </c>
    </row>
    <row r="3547" spans="1:10" x14ac:dyDescent="0.3">
      <c r="A3547" s="2">
        <v>41478</v>
      </c>
      <c r="B3547" s="9">
        <v>125.07</v>
      </c>
      <c r="C3547" s="9">
        <v>172.44</v>
      </c>
      <c r="D3547" s="9">
        <v>161.54</v>
      </c>
      <c r="E3547" s="9">
        <v>222.72</v>
      </c>
      <c r="F3547" s="9">
        <v>189.08</v>
      </c>
      <c r="G3547" s="9">
        <v>260.68</v>
      </c>
      <c r="H3547" s="9">
        <v>192.88</v>
      </c>
      <c r="I3547" s="9">
        <v>265.92</v>
      </c>
      <c r="J3547" s="1">
        <f>VLOOKUP(A3547,'1927-2022'!$A$2:$A$24116,1,FALSE)</f>
        <v>41478</v>
      </c>
    </row>
    <row r="3548" spans="1:10" x14ac:dyDescent="0.3">
      <c r="A3548" s="2">
        <v>41479</v>
      </c>
      <c r="B3548" s="9">
        <v>125.03</v>
      </c>
      <c r="C3548" s="9">
        <v>172.38</v>
      </c>
      <c r="D3548" s="9">
        <v>161.19999999999999</v>
      </c>
      <c r="E3548" s="9">
        <v>222.25</v>
      </c>
      <c r="F3548" s="9">
        <v>188.29</v>
      </c>
      <c r="G3548" s="9">
        <v>259.58999999999997</v>
      </c>
      <c r="H3548" s="9">
        <v>191.49</v>
      </c>
      <c r="I3548" s="9">
        <v>264.01</v>
      </c>
      <c r="J3548" s="1">
        <f>VLOOKUP(A3548,'1927-2022'!$A$2:$A$24116,1,FALSE)</f>
        <v>41479</v>
      </c>
    </row>
    <row r="3549" spans="1:10" x14ac:dyDescent="0.3">
      <c r="A3549" s="2">
        <v>41480</v>
      </c>
      <c r="B3549" s="9">
        <v>125.05</v>
      </c>
      <c r="C3549" s="9">
        <v>172.4</v>
      </c>
      <c r="D3549" s="9">
        <v>161.13999999999999</v>
      </c>
      <c r="E3549" s="9">
        <v>222.16</v>
      </c>
      <c r="F3549" s="9">
        <v>188.11</v>
      </c>
      <c r="G3549" s="9">
        <v>259.33999999999997</v>
      </c>
      <c r="H3549" s="9">
        <v>191.36</v>
      </c>
      <c r="I3549" s="9">
        <v>263.83</v>
      </c>
      <c r="J3549" s="1">
        <f>VLOOKUP(A3549,'1927-2022'!$A$2:$A$24116,1,FALSE)</f>
        <v>41480</v>
      </c>
    </row>
    <row r="3550" spans="1:10" x14ac:dyDescent="0.3">
      <c r="A3550" s="2">
        <v>41481</v>
      </c>
      <c r="B3550" s="9">
        <v>125.12</v>
      </c>
      <c r="C3550" s="9">
        <v>172.5</v>
      </c>
      <c r="D3550" s="9">
        <v>161.53</v>
      </c>
      <c r="E3550" s="9">
        <v>222.71</v>
      </c>
      <c r="F3550" s="9">
        <v>188.69</v>
      </c>
      <c r="G3550" s="9">
        <v>260.14</v>
      </c>
      <c r="H3550" s="9">
        <v>192.39</v>
      </c>
      <c r="I3550" s="9">
        <v>265.24</v>
      </c>
      <c r="J3550" s="1">
        <f>VLOOKUP(A3550,'1927-2022'!$A$2:$A$24116,1,FALSE)</f>
        <v>41481</v>
      </c>
    </row>
    <row r="3551" spans="1:10" x14ac:dyDescent="0.3">
      <c r="A3551" s="2">
        <v>41484</v>
      </c>
      <c r="B3551" s="9">
        <v>125.11</v>
      </c>
      <c r="C3551" s="9">
        <v>172.49</v>
      </c>
      <c r="D3551" s="9">
        <v>161.43</v>
      </c>
      <c r="E3551" s="9">
        <v>222.56</v>
      </c>
      <c r="F3551" s="9">
        <v>188.45</v>
      </c>
      <c r="G3551" s="9">
        <v>259.82</v>
      </c>
      <c r="H3551" s="9">
        <v>191.58</v>
      </c>
      <c r="I3551" s="9">
        <v>264.13</v>
      </c>
      <c r="J3551" s="1">
        <f>VLOOKUP(A3551,'1927-2022'!$A$2:$A$24116,1,FALSE)</f>
        <v>41484</v>
      </c>
    </row>
    <row r="3552" spans="1:10" x14ac:dyDescent="0.3">
      <c r="A3552" s="2">
        <v>41485</v>
      </c>
      <c r="B3552" s="9">
        <v>125.1</v>
      </c>
      <c r="C3552" s="9">
        <v>172.48</v>
      </c>
      <c r="D3552" s="9">
        <v>161.34</v>
      </c>
      <c r="E3552" s="9">
        <v>222.43</v>
      </c>
      <c r="F3552" s="9">
        <v>188.29</v>
      </c>
      <c r="G3552" s="9">
        <v>259.58999999999997</v>
      </c>
      <c r="H3552" s="9">
        <v>191.22</v>
      </c>
      <c r="I3552" s="9">
        <v>263.64</v>
      </c>
      <c r="J3552" s="1">
        <f>VLOOKUP(A3552,'1927-2022'!$A$2:$A$24116,1,FALSE)</f>
        <v>41485</v>
      </c>
    </row>
    <row r="3553" spans="1:10" x14ac:dyDescent="0.3">
      <c r="A3553" s="2">
        <v>41486</v>
      </c>
      <c r="B3553" s="9">
        <v>125.12</v>
      </c>
      <c r="C3553" s="9">
        <v>172.5</v>
      </c>
      <c r="D3553" s="9">
        <v>161.36000000000001</v>
      </c>
      <c r="E3553" s="9">
        <v>222.46</v>
      </c>
      <c r="F3553" s="9">
        <v>188.31</v>
      </c>
      <c r="G3553" s="9">
        <v>259.63</v>
      </c>
      <c r="H3553" s="9">
        <v>191.45</v>
      </c>
      <c r="I3553" s="9">
        <v>263.95</v>
      </c>
      <c r="J3553" s="1">
        <f>VLOOKUP(A3553,'1927-2022'!$A$2:$A$24116,1,FALSE)</f>
        <v>41486</v>
      </c>
    </row>
    <row r="3554" spans="1:10" x14ac:dyDescent="0.3">
      <c r="A3554" s="2">
        <v>41487</v>
      </c>
      <c r="B3554" s="9">
        <v>125.06</v>
      </c>
      <c r="C3554" s="9">
        <v>172.43</v>
      </c>
      <c r="D3554" s="9">
        <v>160.66</v>
      </c>
      <c r="E3554" s="9">
        <v>221.5</v>
      </c>
      <c r="F3554" s="9">
        <v>186.73</v>
      </c>
      <c r="G3554" s="9">
        <v>257.45</v>
      </c>
      <c r="H3554" s="9">
        <v>188.55</v>
      </c>
      <c r="I3554" s="9">
        <v>259.95</v>
      </c>
      <c r="J3554" s="1">
        <f>VLOOKUP(A3554,'1927-2022'!$A$2:$A$24116,1,FALSE)</f>
        <v>41487</v>
      </c>
    </row>
    <row r="3555" spans="1:10" x14ac:dyDescent="0.3">
      <c r="A3555" s="2">
        <v>41488</v>
      </c>
      <c r="B3555" s="9">
        <v>125.13</v>
      </c>
      <c r="C3555" s="9">
        <v>172.53</v>
      </c>
      <c r="D3555" s="9">
        <v>161.6</v>
      </c>
      <c r="E3555" s="9">
        <v>222.79</v>
      </c>
      <c r="F3555" s="9">
        <v>188.52</v>
      </c>
      <c r="G3555" s="9">
        <v>259.92</v>
      </c>
      <c r="H3555" s="9">
        <v>190.96</v>
      </c>
      <c r="I3555" s="9">
        <v>263.27</v>
      </c>
      <c r="J3555" s="1">
        <f>VLOOKUP(A3555,'1927-2022'!$A$2:$A$24116,1,FALSE)</f>
        <v>41488</v>
      </c>
    </row>
    <row r="3556" spans="1:10" x14ac:dyDescent="0.3">
      <c r="A3556" s="2">
        <v>41491</v>
      </c>
      <c r="B3556" s="9">
        <v>125.12</v>
      </c>
      <c r="C3556" s="9">
        <v>172.5</v>
      </c>
      <c r="D3556" s="9">
        <v>161.38</v>
      </c>
      <c r="E3556" s="9">
        <v>222.49</v>
      </c>
      <c r="F3556" s="9">
        <v>188.18</v>
      </c>
      <c r="G3556" s="9">
        <v>259.44</v>
      </c>
      <c r="H3556" s="9">
        <v>190.2</v>
      </c>
      <c r="I3556" s="9">
        <v>262.23</v>
      </c>
      <c r="J3556" s="1">
        <f>VLOOKUP(A3556,'1927-2022'!$A$2:$A$24116,1,FALSE)</f>
        <v>41491</v>
      </c>
    </row>
    <row r="3557" spans="1:10" x14ac:dyDescent="0.3">
      <c r="A3557" s="2">
        <v>41492</v>
      </c>
      <c r="B3557" s="9">
        <v>125.13</v>
      </c>
      <c r="C3557" s="9">
        <v>172.51</v>
      </c>
      <c r="D3557" s="9">
        <v>161.38999999999999</v>
      </c>
      <c r="E3557" s="9">
        <v>222.51</v>
      </c>
      <c r="F3557" s="9">
        <v>188.2</v>
      </c>
      <c r="G3557" s="9">
        <v>259.47000000000003</v>
      </c>
      <c r="H3557" s="9">
        <v>190.15</v>
      </c>
      <c r="I3557" s="9">
        <v>262.17</v>
      </c>
      <c r="J3557" s="1">
        <f>VLOOKUP(A3557,'1927-2022'!$A$2:$A$24116,1,FALSE)</f>
        <v>41492</v>
      </c>
    </row>
    <row r="3558" spans="1:10" x14ac:dyDescent="0.3">
      <c r="A3558" s="2">
        <v>41493</v>
      </c>
      <c r="B3558" s="9">
        <v>125.13</v>
      </c>
      <c r="C3558" s="9">
        <v>172.53</v>
      </c>
      <c r="D3558" s="9">
        <v>161.5</v>
      </c>
      <c r="E3558" s="9">
        <v>222.67</v>
      </c>
      <c r="F3558" s="9">
        <v>188.62</v>
      </c>
      <c r="G3558" s="9">
        <v>260.05</v>
      </c>
      <c r="H3558" s="9">
        <v>191.22</v>
      </c>
      <c r="I3558" s="9">
        <v>263.64</v>
      </c>
      <c r="J3558" s="1">
        <f>VLOOKUP(A3558,'1927-2022'!$A$2:$A$24116,1,FALSE)</f>
        <v>41493</v>
      </c>
    </row>
    <row r="3559" spans="1:10" x14ac:dyDescent="0.3">
      <c r="A3559" s="2">
        <v>41494</v>
      </c>
      <c r="B3559" s="9">
        <v>125.14</v>
      </c>
      <c r="C3559" s="9">
        <v>172.54</v>
      </c>
      <c r="D3559" s="9">
        <v>161.57</v>
      </c>
      <c r="E3559" s="9">
        <v>222.77</v>
      </c>
      <c r="F3559" s="9">
        <v>188.87</v>
      </c>
      <c r="G3559" s="9">
        <v>260.39999999999998</v>
      </c>
      <c r="H3559" s="9">
        <v>191.76</v>
      </c>
      <c r="I3559" s="9">
        <v>264.38</v>
      </c>
      <c r="J3559" s="1">
        <f>VLOOKUP(A3559,'1927-2022'!$A$2:$A$24116,1,FALSE)</f>
        <v>41494</v>
      </c>
    </row>
    <row r="3560" spans="1:10" x14ac:dyDescent="0.3">
      <c r="A3560" s="2">
        <v>41495</v>
      </c>
      <c r="B3560" s="9">
        <v>125.13</v>
      </c>
      <c r="C3560" s="9">
        <v>172.53</v>
      </c>
      <c r="D3560" s="9">
        <v>161.57</v>
      </c>
      <c r="E3560" s="9">
        <v>222.77</v>
      </c>
      <c r="F3560" s="9">
        <v>188.87</v>
      </c>
      <c r="G3560" s="9">
        <v>260.39999999999998</v>
      </c>
      <c r="H3560" s="9">
        <v>191.98</v>
      </c>
      <c r="I3560" s="9">
        <v>264.69</v>
      </c>
      <c r="J3560" s="1">
        <f>VLOOKUP(A3560,'1927-2022'!$A$2:$A$24116,1,FALSE)</f>
        <v>41495</v>
      </c>
    </row>
    <row r="3561" spans="1:10" x14ac:dyDescent="0.3">
      <c r="A3561" s="2">
        <v>41498</v>
      </c>
      <c r="B3561" s="9">
        <v>125.13</v>
      </c>
      <c r="C3561" s="9">
        <v>172.53</v>
      </c>
      <c r="D3561" s="9">
        <v>161.47999999999999</v>
      </c>
      <c r="E3561" s="9">
        <v>222.64</v>
      </c>
      <c r="F3561" s="9">
        <v>188.59</v>
      </c>
      <c r="G3561" s="9">
        <v>260.02</v>
      </c>
      <c r="H3561" s="9">
        <v>191.54</v>
      </c>
      <c r="I3561" s="9">
        <v>264.08</v>
      </c>
      <c r="J3561" s="1">
        <f>VLOOKUP(A3561,'1927-2022'!$A$2:$A$24116,1,FALSE)</f>
        <v>41498</v>
      </c>
    </row>
    <row r="3562" spans="1:10" x14ac:dyDescent="0.3">
      <c r="A3562" s="2">
        <v>41499</v>
      </c>
      <c r="B3562" s="9">
        <v>125.07</v>
      </c>
      <c r="C3562" s="9">
        <v>172.44</v>
      </c>
      <c r="D3562" s="9">
        <v>160.87</v>
      </c>
      <c r="E3562" s="9">
        <v>221.79</v>
      </c>
      <c r="F3562" s="9">
        <v>187.22</v>
      </c>
      <c r="G3562" s="9">
        <v>258.12</v>
      </c>
      <c r="H3562" s="9">
        <v>189.4</v>
      </c>
      <c r="I3562" s="9">
        <v>261.12</v>
      </c>
      <c r="J3562" s="1">
        <f>VLOOKUP(A3562,'1927-2022'!$A$2:$A$24116,1,FALSE)</f>
        <v>41499</v>
      </c>
    </row>
    <row r="3563" spans="1:10" x14ac:dyDescent="0.3">
      <c r="A3563" s="2">
        <v>41500</v>
      </c>
      <c r="B3563" s="9">
        <v>125.08</v>
      </c>
      <c r="C3563" s="9">
        <v>172.46</v>
      </c>
      <c r="D3563" s="9">
        <v>160.91999999999999</v>
      </c>
      <c r="E3563" s="9">
        <v>221.87</v>
      </c>
      <c r="F3563" s="9">
        <v>187.34</v>
      </c>
      <c r="G3563" s="9">
        <v>258.27999999999997</v>
      </c>
      <c r="H3563" s="9">
        <v>189.4</v>
      </c>
      <c r="I3563" s="9">
        <v>261.12</v>
      </c>
      <c r="J3563" s="1">
        <f>VLOOKUP(A3563,'1927-2022'!$A$2:$A$24116,1,FALSE)</f>
        <v>41500</v>
      </c>
    </row>
    <row r="3564" spans="1:10" x14ac:dyDescent="0.3">
      <c r="A3564" s="2">
        <v>41501</v>
      </c>
      <c r="B3564" s="9">
        <v>125.05</v>
      </c>
      <c r="C3564" s="9">
        <v>172.41</v>
      </c>
      <c r="D3564" s="9">
        <v>160.62</v>
      </c>
      <c r="E3564" s="9">
        <v>221.45</v>
      </c>
      <c r="F3564" s="9">
        <v>186.92</v>
      </c>
      <c r="G3564" s="9">
        <v>257.70999999999998</v>
      </c>
      <c r="H3564" s="9">
        <v>188.59</v>
      </c>
      <c r="I3564" s="9">
        <v>260.02</v>
      </c>
      <c r="J3564" s="1">
        <f>VLOOKUP(A3564,'1927-2022'!$A$2:$A$24116,1,FALSE)</f>
        <v>41501</v>
      </c>
    </row>
    <row r="3565" spans="1:10" x14ac:dyDescent="0.3">
      <c r="A3565" s="2">
        <v>41502</v>
      </c>
      <c r="B3565" s="9">
        <v>125.02</v>
      </c>
      <c r="C3565" s="9">
        <v>172.37</v>
      </c>
      <c r="D3565" s="9">
        <v>160.34</v>
      </c>
      <c r="E3565" s="9">
        <v>221.06</v>
      </c>
      <c r="F3565" s="9">
        <v>186.15</v>
      </c>
      <c r="G3565" s="9">
        <v>256.64999999999998</v>
      </c>
      <c r="H3565" s="9">
        <v>187.12</v>
      </c>
      <c r="I3565" s="9">
        <v>257.99</v>
      </c>
      <c r="J3565" s="1">
        <f>VLOOKUP(A3565,'1927-2022'!$A$2:$A$24116,1,FALSE)</f>
        <v>41502</v>
      </c>
    </row>
    <row r="3566" spans="1:10" x14ac:dyDescent="0.3">
      <c r="A3566" s="2">
        <v>41505</v>
      </c>
      <c r="B3566" s="9">
        <v>125.01</v>
      </c>
      <c r="C3566" s="9">
        <v>172.36</v>
      </c>
      <c r="D3566" s="9">
        <v>160.1</v>
      </c>
      <c r="E3566" s="9">
        <v>220.74</v>
      </c>
      <c r="F3566" s="9">
        <v>185.59</v>
      </c>
      <c r="G3566" s="9">
        <v>255.88</v>
      </c>
      <c r="H3566" s="9">
        <v>186.18</v>
      </c>
      <c r="I3566" s="9">
        <v>256.7</v>
      </c>
      <c r="J3566" s="1">
        <f>VLOOKUP(A3566,'1927-2022'!$A$2:$A$24116,1,FALSE)</f>
        <v>41505</v>
      </c>
    </row>
    <row r="3567" spans="1:10" x14ac:dyDescent="0.3">
      <c r="A3567" s="2">
        <v>41506</v>
      </c>
      <c r="B3567" s="9">
        <v>125.05</v>
      </c>
      <c r="C3567" s="9">
        <v>172.41</v>
      </c>
      <c r="D3567" s="9">
        <v>160.47999999999999</v>
      </c>
      <c r="E3567" s="9">
        <v>221.27</v>
      </c>
      <c r="F3567" s="9">
        <v>186.43</v>
      </c>
      <c r="G3567" s="9">
        <v>257.02999999999997</v>
      </c>
      <c r="H3567" s="9">
        <v>187.57</v>
      </c>
      <c r="I3567" s="9">
        <v>258.60000000000002</v>
      </c>
      <c r="J3567" s="1">
        <f>VLOOKUP(A3567,'1927-2022'!$A$2:$A$24116,1,FALSE)</f>
        <v>41506</v>
      </c>
    </row>
    <row r="3568" spans="1:10" x14ac:dyDescent="0.3">
      <c r="A3568" s="2">
        <v>41507</v>
      </c>
      <c r="B3568" s="9">
        <v>125</v>
      </c>
      <c r="C3568" s="9">
        <v>172.35</v>
      </c>
      <c r="D3568" s="9">
        <v>160.08000000000001</v>
      </c>
      <c r="E3568" s="9">
        <v>220.71</v>
      </c>
      <c r="F3568" s="9">
        <v>185.75</v>
      </c>
      <c r="G3568" s="9">
        <v>256.10000000000002</v>
      </c>
      <c r="H3568" s="9">
        <v>186.81</v>
      </c>
      <c r="I3568" s="9">
        <v>257.56</v>
      </c>
      <c r="J3568" s="1">
        <f>VLOOKUP(A3568,'1927-2022'!$A$2:$A$24116,1,FALSE)</f>
        <v>41507</v>
      </c>
    </row>
    <row r="3569" spans="1:10" x14ac:dyDescent="0.3">
      <c r="A3569" s="2">
        <v>41508</v>
      </c>
      <c r="B3569" s="9">
        <v>124.93</v>
      </c>
      <c r="C3569" s="9">
        <v>172.25</v>
      </c>
      <c r="D3569" s="9">
        <v>159.56</v>
      </c>
      <c r="E3569" s="9">
        <v>219.99</v>
      </c>
      <c r="F3569" s="9">
        <v>185.08</v>
      </c>
      <c r="G3569" s="9">
        <v>255.17</v>
      </c>
      <c r="H3569" s="9">
        <v>186.49</v>
      </c>
      <c r="I3569" s="9">
        <v>257.13</v>
      </c>
      <c r="J3569" s="1">
        <f>VLOOKUP(A3569,'1927-2022'!$A$2:$A$24116,1,FALSE)</f>
        <v>41508</v>
      </c>
    </row>
    <row r="3570" spans="1:10" x14ac:dyDescent="0.3">
      <c r="A3570" s="2">
        <v>41509</v>
      </c>
      <c r="B3570" s="9">
        <v>124.95</v>
      </c>
      <c r="C3570" s="9">
        <v>172.27</v>
      </c>
      <c r="D3570" s="9">
        <v>159.87</v>
      </c>
      <c r="E3570" s="9">
        <v>220.42</v>
      </c>
      <c r="F3570" s="9">
        <v>185.96</v>
      </c>
      <c r="G3570" s="9">
        <v>256.39</v>
      </c>
      <c r="H3570" s="9">
        <v>188.23</v>
      </c>
      <c r="I3570" s="9">
        <v>259.52999999999997</v>
      </c>
      <c r="J3570" s="1">
        <f>VLOOKUP(A3570,'1927-2022'!$A$2:$A$24116,1,FALSE)</f>
        <v>41509</v>
      </c>
    </row>
    <row r="3571" spans="1:10" x14ac:dyDescent="0.3">
      <c r="A3571" s="2">
        <v>41512</v>
      </c>
      <c r="B3571" s="9">
        <v>124.98</v>
      </c>
      <c r="C3571" s="9">
        <v>172.31</v>
      </c>
      <c r="D3571" s="9">
        <v>160.06</v>
      </c>
      <c r="E3571" s="9">
        <v>220.68</v>
      </c>
      <c r="F3571" s="9">
        <v>186.24</v>
      </c>
      <c r="G3571" s="9">
        <v>256.77999999999997</v>
      </c>
      <c r="H3571" s="9">
        <v>188.46</v>
      </c>
      <c r="I3571" s="9">
        <v>259.83999999999997</v>
      </c>
      <c r="J3571" s="1">
        <f>VLOOKUP(A3571,'1927-2022'!$A$2:$A$24116,1,FALSE)</f>
        <v>41512</v>
      </c>
    </row>
    <row r="3572" spans="1:10" x14ac:dyDescent="0.3">
      <c r="A3572" s="2">
        <v>41513</v>
      </c>
      <c r="B3572" s="9">
        <v>125.01</v>
      </c>
      <c r="C3572" s="9">
        <v>172.36</v>
      </c>
      <c r="D3572" s="9">
        <v>160.49</v>
      </c>
      <c r="E3572" s="9">
        <v>221.28</v>
      </c>
      <c r="F3572" s="9">
        <v>187.27</v>
      </c>
      <c r="G3572" s="9">
        <v>258.19</v>
      </c>
      <c r="H3572" s="9">
        <v>190.2</v>
      </c>
      <c r="I3572" s="9">
        <v>262.24</v>
      </c>
      <c r="J3572" s="1">
        <f>VLOOKUP(A3572,'1927-2022'!$A$2:$A$24116,1,FALSE)</f>
        <v>41513</v>
      </c>
    </row>
    <row r="3573" spans="1:10" x14ac:dyDescent="0.3">
      <c r="A3573" s="2">
        <v>41514</v>
      </c>
      <c r="B3573" s="9">
        <v>124.98</v>
      </c>
      <c r="C3573" s="9">
        <v>172.31</v>
      </c>
      <c r="D3573" s="9">
        <v>160.18</v>
      </c>
      <c r="E3573" s="9">
        <v>220.85</v>
      </c>
      <c r="F3573" s="9">
        <v>186.57</v>
      </c>
      <c r="G3573" s="9">
        <v>257.23</v>
      </c>
      <c r="H3573" s="9">
        <v>189.17</v>
      </c>
      <c r="I3573" s="9">
        <v>260.82</v>
      </c>
      <c r="J3573" s="1">
        <f>VLOOKUP(A3573,'1927-2022'!$A$2:$A$24116,1,FALSE)</f>
        <v>41514</v>
      </c>
    </row>
    <row r="3574" spans="1:10" x14ac:dyDescent="0.3">
      <c r="A3574" s="2">
        <v>41515</v>
      </c>
      <c r="B3574" s="9">
        <v>124.98</v>
      </c>
      <c r="C3574" s="9">
        <v>172.32</v>
      </c>
      <c r="D3574" s="9">
        <v>160.34</v>
      </c>
      <c r="E3574" s="9">
        <v>221.07</v>
      </c>
      <c r="F3574" s="9">
        <v>186.92</v>
      </c>
      <c r="G3574" s="9">
        <v>257.70999999999998</v>
      </c>
      <c r="H3574" s="9">
        <v>190.11</v>
      </c>
      <c r="I3574" s="9">
        <v>262.11</v>
      </c>
      <c r="J3574" s="1">
        <f>VLOOKUP(A3574,'1927-2022'!$A$2:$A$24116,1,FALSE)</f>
        <v>41515</v>
      </c>
    </row>
    <row r="3575" spans="1:10" x14ac:dyDescent="0.3">
      <c r="A3575" s="2">
        <v>41516</v>
      </c>
      <c r="B3575" s="9">
        <v>125.03</v>
      </c>
      <c r="C3575" s="9">
        <v>172.39</v>
      </c>
      <c r="D3575" s="9">
        <v>160.33000000000001</v>
      </c>
      <c r="E3575" s="9">
        <v>221.05</v>
      </c>
      <c r="F3575" s="9">
        <v>186.78</v>
      </c>
      <c r="G3575" s="9">
        <v>257.52</v>
      </c>
      <c r="H3575" s="9">
        <v>190.42</v>
      </c>
      <c r="I3575" s="9">
        <v>262.55</v>
      </c>
      <c r="J3575" s="1">
        <f>VLOOKUP(A3575,'1927-2022'!$A$2:$A$24116,1,FALSE)</f>
        <v>41516</v>
      </c>
    </row>
    <row r="3576" spans="1:10" x14ac:dyDescent="0.3">
      <c r="A3576" s="2">
        <v>41519</v>
      </c>
      <c r="B3576" s="9">
        <v>125.03</v>
      </c>
      <c r="C3576" s="9">
        <v>172.39</v>
      </c>
      <c r="D3576" s="9">
        <v>160.33000000000001</v>
      </c>
      <c r="E3576" s="9">
        <v>221.05</v>
      </c>
      <c r="F3576" s="9">
        <v>186.78</v>
      </c>
      <c r="G3576" s="9">
        <v>257.52</v>
      </c>
      <c r="H3576" s="9">
        <v>190.42</v>
      </c>
      <c r="I3576" s="9">
        <v>262.55</v>
      </c>
      <c r="J3576" s="1" t="e">
        <f>VLOOKUP(A3576,'1927-2022'!$A$2:$A$24116,1,FALSE)</f>
        <v>#N/A</v>
      </c>
    </row>
    <row r="3577" spans="1:10" x14ac:dyDescent="0.3">
      <c r="A3577" s="2">
        <v>41520</v>
      </c>
      <c r="B3577" s="9">
        <v>124.93</v>
      </c>
      <c r="C3577" s="9">
        <v>172.25</v>
      </c>
      <c r="D3577" s="9">
        <v>159.87</v>
      </c>
      <c r="E3577" s="9">
        <v>220.42</v>
      </c>
      <c r="F3577" s="9">
        <v>185.7</v>
      </c>
      <c r="G3577" s="9">
        <v>256.02999999999997</v>
      </c>
      <c r="H3577" s="9">
        <v>188.08</v>
      </c>
      <c r="I3577" s="9">
        <v>259.32</v>
      </c>
      <c r="J3577" s="1">
        <f>VLOOKUP(A3577,'1927-2022'!$A$2:$A$24116,1,FALSE)</f>
        <v>41520</v>
      </c>
    </row>
    <row r="3578" spans="1:10" x14ac:dyDescent="0.3">
      <c r="A3578" s="2">
        <v>41521</v>
      </c>
      <c r="B3578" s="9">
        <v>124.81</v>
      </c>
      <c r="C3578" s="9">
        <v>172.08</v>
      </c>
      <c r="D3578" s="9">
        <v>159.37</v>
      </c>
      <c r="E3578" s="9">
        <v>219.73</v>
      </c>
      <c r="F3578" s="9">
        <v>184.99</v>
      </c>
      <c r="G3578" s="9">
        <v>255.06</v>
      </c>
      <c r="H3578" s="9">
        <v>187.49</v>
      </c>
      <c r="I3578" s="9">
        <v>258.51</v>
      </c>
      <c r="J3578" s="1">
        <f>VLOOKUP(A3578,'1927-2022'!$A$2:$A$24116,1,FALSE)</f>
        <v>41521</v>
      </c>
    </row>
    <row r="3579" spans="1:10" x14ac:dyDescent="0.3">
      <c r="A3579" s="2">
        <v>41522</v>
      </c>
      <c r="B3579" s="9">
        <v>124.66</v>
      </c>
      <c r="C3579" s="9">
        <v>171.88</v>
      </c>
      <c r="D3579" s="9">
        <v>158.69999999999999</v>
      </c>
      <c r="E3579" s="9">
        <v>218.8</v>
      </c>
      <c r="F3579" s="9">
        <v>183.96</v>
      </c>
      <c r="G3579" s="9">
        <v>253.63</v>
      </c>
      <c r="H3579" s="9">
        <v>185.78</v>
      </c>
      <c r="I3579" s="9">
        <v>256.14</v>
      </c>
      <c r="J3579" s="1">
        <f>VLOOKUP(A3579,'1927-2022'!$A$2:$A$24116,1,FALSE)</f>
        <v>41522</v>
      </c>
    </row>
    <row r="3580" spans="1:10" x14ac:dyDescent="0.3">
      <c r="A3580" s="2">
        <v>41523</v>
      </c>
      <c r="B3580" s="9">
        <v>124.81</v>
      </c>
      <c r="C3580" s="9">
        <v>172.08</v>
      </c>
      <c r="D3580" s="9">
        <v>159.19</v>
      </c>
      <c r="E3580" s="9">
        <v>219.48</v>
      </c>
      <c r="F3580" s="9">
        <v>184.76</v>
      </c>
      <c r="G3580" s="9">
        <v>254.73</v>
      </c>
      <c r="H3580" s="9">
        <v>186.27</v>
      </c>
      <c r="I3580" s="9">
        <v>256.83</v>
      </c>
      <c r="J3580" s="1">
        <f>VLOOKUP(A3580,'1927-2022'!$A$2:$A$24116,1,FALSE)</f>
        <v>41523</v>
      </c>
    </row>
    <row r="3581" spans="1:10" x14ac:dyDescent="0.3">
      <c r="A3581" s="2">
        <v>41526</v>
      </c>
      <c r="B3581" s="9">
        <v>124.86</v>
      </c>
      <c r="C3581" s="9">
        <v>172.15</v>
      </c>
      <c r="D3581" s="9">
        <v>159.66999999999999</v>
      </c>
      <c r="E3581" s="9">
        <v>220.15</v>
      </c>
      <c r="F3581" s="9">
        <v>185.39</v>
      </c>
      <c r="G3581" s="9">
        <v>255.61</v>
      </c>
      <c r="H3581" s="9">
        <v>187.09</v>
      </c>
      <c r="I3581" s="9">
        <v>257.95</v>
      </c>
      <c r="J3581" s="1">
        <f>VLOOKUP(A3581,'1927-2022'!$A$2:$A$24116,1,FALSE)</f>
        <v>41526</v>
      </c>
    </row>
    <row r="3582" spans="1:10" x14ac:dyDescent="0.3">
      <c r="A3582" s="2">
        <v>41527</v>
      </c>
      <c r="B3582" s="9">
        <v>124.79</v>
      </c>
      <c r="C3582" s="9">
        <v>172.06</v>
      </c>
      <c r="D3582" s="9">
        <v>159.28</v>
      </c>
      <c r="E3582" s="9">
        <v>219.61</v>
      </c>
      <c r="F3582" s="9">
        <v>184.76</v>
      </c>
      <c r="G3582" s="9">
        <v>254.74</v>
      </c>
      <c r="H3582" s="9">
        <v>185.96</v>
      </c>
      <c r="I3582" s="9">
        <v>256.39</v>
      </c>
      <c r="J3582" s="1">
        <f>VLOOKUP(A3582,'1927-2022'!$A$2:$A$24116,1,FALSE)</f>
        <v>41527</v>
      </c>
    </row>
    <row r="3583" spans="1:10" x14ac:dyDescent="0.3">
      <c r="A3583" s="2">
        <v>41528</v>
      </c>
      <c r="B3583" s="9">
        <v>124.86</v>
      </c>
      <c r="C3583" s="9">
        <v>172.15</v>
      </c>
      <c r="D3583" s="9">
        <v>159.69</v>
      </c>
      <c r="E3583" s="9">
        <v>220.18</v>
      </c>
      <c r="F3583" s="9">
        <v>185.44</v>
      </c>
      <c r="G3583" s="9">
        <v>255.67</v>
      </c>
      <c r="H3583" s="9">
        <v>186.77</v>
      </c>
      <c r="I3583" s="9">
        <v>257.51</v>
      </c>
      <c r="J3583" s="1">
        <f>VLOOKUP(A3583,'1927-2022'!$A$2:$A$24116,1,FALSE)</f>
        <v>41528</v>
      </c>
    </row>
    <row r="3584" spans="1:10" x14ac:dyDescent="0.3">
      <c r="A3584" s="2">
        <v>41529</v>
      </c>
      <c r="B3584" s="9">
        <v>124.88</v>
      </c>
      <c r="C3584" s="9">
        <v>172.18</v>
      </c>
      <c r="D3584" s="9">
        <v>159.69</v>
      </c>
      <c r="E3584" s="9">
        <v>220.18</v>
      </c>
      <c r="F3584" s="9">
        <v>185.49</v>
      </c>
      <c r="G3584" s="9">
        <v>255.74</v>
      </c>
      <c r="H3584" s="9">
        <v>187.18</v>
      </c>
      <c r="I3584" s="9">
        <v>258.07</v>
      </c>
      <c r="J3584" s="1">
        <f>VLOOKUP(A3584,'1927-2022'!$A$2:$A$24116,1,FALSE)</f>
        <v>41529</v>
      </c>
    </row>
    <row r="3585" spans="1:10" x14ac:dyDescent="0.3">
      <c r="A3585" s="2">
        <v>41530</v>
      </c>
      <c r="B3585" s="9">
        <v>124.89</v>
      </c>
      <c r="C3585" s="9">
        <v>172.19</v>
      </c>
      <c r="D3585" s="9">
        <v>159.69</v>
      </c>
      <c r="E3585" s="9">
        <v>220.18</v>
      </c>
      <c r="F3585" s="9">
        <v>185.67</v>
      </c>
      <c r="G3585" s="9">
        <v>256</v>
      </c>
      <c r="H3585" s="9">
        <v>187.4</v>
      </c>
      <c r="I3585" s="9">
        <v>258.38</v>
      </c>
      <c r="J3585" s="1">
        <f>VLOOKUP(A3585,'1927-2022'!$A$2:$A$24116,1,FALSE)</f>
        <v>41530</v>
      </c>
    </row>
    <row r="3586" spans="1:10" x14ac:dyDescent="0.3">
      <c r="A3586" s="2">
        <v>41533</v>
      </c>
      <c r="B3586" s="9">
        <v>125</v>
      </c>
      <c r="C3586" s="9">
        <v>172.35</v>
      </c>
      <c r="D3586" s="9">
        <v>160.21</v>
      </c>
      <c r="E3586" s="9">
        <v>220.9</v>
      </c>
      <c r="F3586" s="9">
        <v>186.31</v>
      </c>
      <c r="G3586" s="9">
        <v>256.87</v>
      </c>
      <c r="H3586" s="9">
        <v>187.4</v>
      </c>
      <c r="I3586" s="9">
        <v>258.38</v>
      </c>
      <c r="J3586" s="1">
        <f>VLOOKUP(A3586,'1927-2022'!$A$2:$A$24116,1,FALSE)</f>
        <v>41533</v>
      </c>
    </row>
    <row r="3587" spans="1:10" x14ac:dyDescent="0.3">
      <c r="A3587" s="2">
        <v>41534</v>
      </c>
      <c r="B3587" s="9">
        <v>125.06</v>
      </c>
      <c r="C3587" s="9">
        <v>172.44</v>
      </c>
      <c r="D3587" s="9">
        <v>160.36000000000001</v>
      </c>
      <c r="E3587" s="9">
        <v>221.1</v>
      </c>
      <c r="F3587" s="9">
        <v>186.57</v>
      </c>
      <c r="G3587" s="9">
        <v>257.23</v>
      </c>
      <c r="H3587" s="9">
        <v>188.12</v>
      </c>
      <c r="I3587" s="9">
        <v>259.38</v>
      </c>
      <c r="J3587" s="1">
        <f>VLOOKUP(A3587,'1927-2022'!$A$2:$A$24116,1,FALSE)</f>
        <v>41534</v>
      </c>
    </row>
    <row r="3588" spans="1:10" x14ac:dyDescent="0.3">
      <c r="A3588" s="2">
        <v>41535</v>
      </c>
      <c r="B3588" s="9">
        <v>125.22</v>
      </c>
      <c r="C3588" s="9">
        <v>172.66</v>
      </c>
      <c r="D3588" s="9">
        <v>161.56</v>
      </c>
      <c r="E3588" s="9">
        <v>222.76</v>
      </c>
      <c r="F3588" s="9">
        <v>188.73</v>
      </c>
      <c r="G3588" s="9">
        <v>260.20999999999998</v>
      </c>
      <c r="H3588" s="9">
        <v>190.47</v>
      </c>
      <c r="I3588" s="9">
        <v>262.61</v>
      </c>
      <c r="J3588" s="1">
        <f>VLOOKUP(A3588,'1927-2022'!$A$2:$A$24116,1,FALSE)</f>
        <v>41535</v>
      </c>
    </row>
    <row r="3589" spans="1:10" x14ac:dyDescent="0.3">
      <c r="A3589" s="2">
        <v>41536</v>
      </c>
      <c r="B3589" s="9">
        <v>125.22</v>
      </c>
      <c r="C3589" s="9">
        <v>172.65</v>
      </c>
      <c r="D3589" s="9">
        <v>161.30000000000001</v>
      </c>
      <c r="E3589" s="9">
        <v>222.4</v>
      </c>
      <c r="F3589" s="9">
        <v>188.16</v>
      </c>
      <c r="G3589" s="9">
        <v>259.43</v>
      </c>
      <c r="H3589" s="9">
        <v>189.43</v>
      </c>
      <c r="I3589" s="9">
        <v>261.18</v>
      </c>
      <c r="J3589" s="1">
        <f>VLOOKUP(A3589,'1927-2022'!$A$2:$A$24116,1,FALSE)</f>
        <v>41536</v>
      </c>
    </row>
    <row r="3590" spans="1:10" x14ac:dyDescent="0.3">
      <c r="A3590" s="2">
        <v>41537</v>
      </c>
      <c r="B3590" s="9">
        <v>125.21</v>
      </c>
      <c r="C3590" s="9">
        <v>172.63</v>
      </c>
      <c r="D3590" s="9">
        <v>161.30000000000001</v>
      </c>
      <c r="E3590" s="9">
        <v>222.4</v>
      </c>
      <c r="F3590" s="9">
        <v>188.3</v>
      </c>
      <c r="G3590" s="9">
        <v>259.63</v>
      </c>
      <c r="H3590" s="9">
        <v>190.11</v>
      </c>
      <c r="I3590" s="9">
        <v>262.12</v>
      </c>
      <c r="J3590" s="1">
        <f>VLOOKUP(A3590,'1927-2022'!$A$2:$A$24116,1,FALSE)</f>
        <v>41537</v>
      </c>
    </row>
    <row r="3591" spans="1:10" x14ac:dyDescent="0.3">
      <c r="A3591" s="2">
        <v>41540</v>
      </c>
      <c r="B3591" s="9">
        <v>125.22</v>
      </c>
      <c r="C3591" s="9">
        <v>172.65</v>
      </c>
      <c r="D3591" s="9">
        <v>161.4</v>
      </c>
      <c r="E3591" s="9">
        <v>222.53</v>
      </c>
      <c r="F3591" s="9">
        <v>188.54</v>
      </c>
      <c r="G3591" s="9">
        <v>259.95</v>
      </c>
      <c r="H3591" s="9">
        <v>190.42</v>
      </c>
      <c r="I3591" s="9">
        <v>262.55</v>
      </c>
      <c r="J3591" s="1">
        <f>VLOOKUP(A3591,'1927-2022'!$A$2:$A$24116,1,FALSE)</f>
        <v>41540</v>
      </c>
    </row>
    <row r="3592" spans="1:10" x14ac:dyDescent="0.3">
      <c r="A3592" s="2">
        <v>41541</v>
      </c>
      <c r="B3592" s="9">
        <v>125.22</v>
      </c>
      <c r="C3592" s="9">
        <v>172.66</v>
      </c>
      <c r="D3592" s="9">
        <v>161.69</v>
      </c>
      <c r="E3592" s="9">
        <v>222.93</v>
      </c>
      <c r="F3592" s="9">
        <v>189.27</v>
      </c>
      <c r="G3592" s="9">
        <v>260.95</v>
      </c>
      <c r="H3592" s="9">
        <v>191.96</v>
      </c>
      <c r="I3592" s="9">
        <v>264.67</v>
      </c>
      <c r="J3592" s="1">
        <f>VLOOKUP(A3592,'1927-2022'!$A$2:$A$24116,1,FALSE)</f>
        <v>41541</v>
      </c>
    </row>
    <row r="3593" spans="1:10" x14ac:dyDescent="0.3">
      <c r="A3593" s="2">
        <v>41542</v>
      </c>
      <c r="B3593" s="9">
        <v>125.26</v>
      </c>
      <c r="C3593" s="9">
        <v>172.71</v>
      </c>
      <c r="D3593" s="9">
        <v>161.94</v>
      </c>
      <c r="E3593" s="9">
        <v>223.28</v>
      </c>
      <c r="F3593" s="9">
        <v>189.78</v>
      </c>
      <c r="G3593" s="9">
        <v>261.67</v>
      </c>
      <c r="H3593" s="9">
        <v>192.86</v>
      </c>
      <c r="I3593" s="9">
        <v>265.91000000000003</v>
      </c>
      <c r="J3593" s="1">
        <f>VLOOKUP(A3593,'1927-2022'!$A$2:$A$24116,1,FALSE)</f>
        <v>41542</v>
      </c>
    </row>
    <row r="3594" spans="1:10" x14ac:dyDescent="0.3">
      <c r="A3594" s="2">
        <v>41543</v>
      </c>
      <c r="B3594" s="9">
        <v>125.26</v>
      </c>
      <c r="C3594" s="9">
        <v>172.71</v>
      </c>
      <c r="D3594" s="9">
        <v>161.85</v>
      </c>
      <c r="E3594" s="9">
        <v>223.15</v>
      </c>
      <c r="F3594" s="9">
        <v>189.5</v>
      </c>
      <c r="G3594" s="9">
        <v>261.27999999999997</v>
      </c>
      <c r="H3594" s="9">
        <v>192.18</v>
      </c>
      <c r="I3594" s="9">
        <v>264.98</v>
      </c>
      <c r="J3594" s="1">
        <f>VLOOKUP(A3594,'1927-2022'!$A$2:$A$24116,1,FALSE)</f>
        <v>41543</v>
      </c>
    </row>
    <row r="3595" spans="1:10" x14ac:dyDescent="0.3">
      <c r="A3595" s="2">
        <v>41544</v>
      </c>
      <c r="B3595" s="9">
        <v>125.29</v>
      </c>
      <c r="C3595" s="9">
        <v>172.74</v>
      </c>
      <c r="D3595" s="9">
        <v>162.07</v>
      </c>
      <c r="E3595" s="9">
        <v>223.45</v>
      </c>
      <c r="F3595" s="9">
        <v>189.88</v>
      </c>
      <c r="G3595" s="9">
        <v>261.8</v>
      </c>
      <c r="H3595" s="9">
        <v>192.64</v>
      </c>
      <c r="I3595" s="9">
        <v>265.60000000000002</v>
      </c>
      <c r="J3595" s="1">
        <f>VLOOKUP(A3595,'1927-2022'!$A$2:$A$24116,1,FALSE)</f>
        <v>41544</v>
      </c>
    </row>
    <row r="3596" spans="1:10" x14ac:dyDescent="0.3">
      <c r="A3596" s="2">
        <v>41547</v>
      </c>
      <c r="B3596" s="9">
        <v>125.32</v>
      </c>
      <c r="C3596" s="9">
        <v>172.79</v>
      </c>
      <c r="D3596" s="9">
        <v>162.16</v>
      </c>
      <c r="E3596" s="9">
        <v>223.58</v>
      </c>
      <c r="F3596" s="9">
        <v>189.95</v>
      </c>
      <c r="G3596" s="9">
        <v>261.89</v>
      </c>
      <c r="H3596" s="9">
        <v>192.55</v>
      </c>
      <c r="I3596" s="9">
        <v>265.48</v>
      </c>
      <c r="J3596" s="1">
        <f>VLOOKUP(A3596,'1927-2022'!$A$2:$A$24116,1,FALSE)</f>
        <v>41547</v>
      </c>
    </row>
    <row r="3597" spans="1:10" x14ac:dyDescent="0.3">
      <c r="A3597" s="2">
        <v>41548</v>
      </c>
      <c r="B3597" s="9">
        <v>125.29</v>
      </c>
      <c r="C3597" s="9">
        <v>172.74</v>
      </c>
      <c r="D3597" s="9">
        <v>161.93</v>
      </c>
      <c r="E3597" s="9">
        <v>223.27</v>
      </c>
      <c r="F3597" s="9">
        <v>189.55</v>
      </c>
      <c r="G3597" s="9">
        <v>261.33999999999997</v>
      </c>
      <c r="H3597" s="9">
        <v>192</v>
      </c>
      <c r="I3597" s="9">
        <v>264.73</v>
      </c>
      <c r="J3597" s="1">
        <f>VLOOKUP(A3597,'1927-2022'!$A$2:$A$24116,1,FALSE)</f>
        <v>41548</v>
      </c>
    </row>
    <row r="3598" spans="1:10" x14ac:dyDescent="0.3">
      <c r="A3598" s="2">
        <v>41549</v>
      </c>
      <c r="B3598" s="9">
        <v>125.32</v>
      </c>
      <c r="C3598" s="9">
        <v>172.79</v>
      </c>
      <c r="D3598" s="9">
        <v>162.18</v>
      </c>
      <c r="E3598" s="9">
        <v>223.61</v>
      </c>
      <c r="F3598" s="9">
        <v>189.95</v>
      </c>
      <c r="G3598" s="9">
        <v>261.89</v>
      </c>
      <c r="H3598" s="9">
        <v>192.41</v>
      </c>
      <c r="I3598" s="9">
        <v>265.29000000000002</v>
      </c>
      <c r="J3598" s="1">
        <f>VLOOKUP(A3598,'1927-2022'!$A$2:$A$24116,1,FALSE)</f>
        <v>41549</v>
      </c>
    </row>
    <row r="3599" spans="1:10" x14ac:dyDescent="0.3">
      <c r="A3599" s="2">
        <v>41550</v>
      </c>
      <c r="B3599" s="9">
        <v>125.34</v>
      </c>
      <c r="C3599" s="9">
        <v>172.82</v>
      </c>
      <c r="D3599" s="9">
        <v>162.33000000000001</v>
      </c>
      <c r="E3599" s="9">
        <v>223.81</v>
      </c>
      <c r="F3599" s="9">
        <v>190.23</v>
      </c>
      <c r="G3599" s="9">
        <v>262.27999999999997</v>
      </c>
      <c r="H3599" s="9">
        <v>192.64</v>
      </c>
      <c r="I3599" s="9">
        <v>265.60000000000002</v>
      </c>
      <c r="J3599" s="1">
        <f>VLOOKUP(A3599,'1927-2022'!$A$2:$A$24116,1,FALSE)</f>
        <v>41550</v>
      </c>
    </row>
    <row r="3600" spans="1:10" x14ac:dyDescent="0.3">
      <c r="A3600" s="2">
        <v>41551</v>
      </c>
      <c r="B3600" s="9">
        <v>125.31</v>
      </c>
      <c r="C3600" s="9">
        <v>172.78</v>
      </c>
      <c r="D3600" s="9">
        <v>162.04</v>
      </c>
      <c r="E3600" s="9">
        <v>223.42</v>
      </c>
      <c r="F3600" s="9">
        <v>189.64</v>
      </c>
      <c r="G3600" s="9">
        <v>261.47000000000003</v>
      </c>
      <c r="H3600" s="9">
        <v>191.96</v>
      </c>
      <c r="I3600" s="9">
        <v>264.67</v>
      </c>
      <c r="J3600" s="1">
        <f>VLOOKUP(A3600,'1927-2022'!$A$2:$A$24116,1,FALSE)</f>
        <v>41551</v>
      </c>
    </row>
    <row r="3601" spans="1:10" x14ac:dyDescent="0.3">
      <c r="A3601" s="2">
        <v>41554</v>
      </c>
      <c r="B3601" s="9">
        <v>125.27</v>
      </c>
      <c r="C3601" s="9">
        <v>172.72</v>
      </c>
      <c r="D3601" s="9">
        <v>162.04</v>
      </c>
      <c r="E3601" s="9">
        <v>223.42</v>
      </c>
      <c r="F3601" s="9">
        <v>189.81</v>
      </c>
      <c r="G3601" s="9">
        <v>261.7</v>
      </c>
      <c r="H3601" s="9">
        <v>192.5</v>
      </c>
      <c r="I3601" s="9">
        <v>265.42</v>
      </c>
      <c r="J3601" s="1">
        <f>VLOOKUP(A3601,'1927-2022'!$A$2:$A$24116,1,FALSE)</f>
        <v>41554</v>
      </c>
    </row>
    <row r="3602" spans="1:10" x14ac:dyDescent="0.3">
      <c r="A3602" s="2">
        <v>41555</v>
      </c>
      <c r="B3602" s="9">
        <v>125.19</v>
      </c>
      <c r="C3602" s="9">
        <v>172.61</v>
      </c>
      <c r="D3602" s="9">
        <v>161.91999999999999</v>
      </c>
      <c r="E3602" s="9">
        <v>223.25</v>
      </c>
      <c r="F3602" s="9">
        <v>189.76</v>
      </c>
      <c r="G3602" s="9">
        <v>261.63</v>
      </c>
      <c r="H3602" s="9">
        <v>192.59</v>
      </c>
      <c r="I3602" s="9">
        <v>265.54000000000002</v>
      </c>
      <c r="J3602" s="1">
        <f>VLOOKUP(A3602,'1927-2022'!$A$2:$A$24116,1,FALSE)</f>
        <v>41555</v>
      </c>
    </row>
    <row r="3603" spans="1:10" x14ac:dyDescent="0.3">
      <c r="A3603" s="2">
        <v>41556</v>
      </c>
      <c r="B3603" s="9">
        <v>125.26</v>
      </c>
      <c r="C3603" s="9">
        <v>172.71</v>
      </c>
      <c r="D3603" s="9">
        <v>162.01</v>
      </c>
      <c r="E3603" s="9">
        <v>223.38</v>
      </c>
      <c r="F3603" s="9">
        <v>189.76</v>
      </c>
      <c r="G3603" s="9">
        <v>261.64</v>
      </c>
      <c r="H3603" s="9">
        <v>192.18</v>
      </c>
      <c r="I3603" s="9">
        <v>264.98</v>
      </c>
      <c r="J3603" s="1">
        <f>VLOOKUP(A3603,'1927-2022'!$A$2:$A$24116,1,FALSE)</f>
        <v>41556</v>
      </c>
    </row>
    <row r="3604" spans="1:10" x14ac:dyDescent="0.3">
      <c r="A3604" s="2">
        <v>41557</v>
      </c>
      <c r="B3604" s="9">
        <v>125.27</v>
      </c>
      <c r="C3604" s="9">
        <v>172.72</v>
      </c>
      <c r="D3604" s="9">
        <v>161.94</v>
      </c>
      <c r="E3604" s="9">
        <v>223.28</v>
      </c>
      <c r="F3604" s="9">
        <v>189.34</v>
      </c>
      <c r="G3604" s="9">
        <v>261.05</v>
      </c>
      <c r="H3604" s="9">
        <v>191.51</v>
      </c>
      <c r="I3604" s="9">
        <v>264.05</v>
      </c>
      <c r="J3604" s="1">
        <f>VLOOKUP(A3604,'1927-2022'!$A$2:$A$24116,1,FALSE)</f>
        <v>41557</v>
      </c>
    </row>
    <row r="3605" spans="1:10" x14ac:dyDescent="0.3">
      <c r="A3605" s="2">
        <v>41558</v>
      </c>
      <c r="B3605" s="9">
        <v>125.3</v>
      </c>
      <c r="C3605" s="9">
        <v>172.76</v>
      </c>
      <c r="D3605" s="9">
        <v>162.11000000000001</v>
      </c>
      <c r="E3605" s="9">
        <v>223.51</v>
      </c>
      <c r="F3605" s="9">
        <v>189.52</v>
      </c>
      <c r="G3605" s="9">
        <v>261.31</v>
      </c>
      <c r="H3605" s="9">
        <v>191.73</v>
      </c>
      <c r="I3605" s="9">
        <v>264.36</v>
      </c>
      <c r="J3605" s="1">
        <f>VLOOKUP(A3605,'1927-2022'!$A$2:$A$24116,1,FALSE)</f>
        <v>41558</v>
      </c>
    </row>
    <row r="3606" spans="1:10" x14ac:dyDescent="0.3">
      <c r="A3606" s="2">
        <v>41561</v>
      </c>
      <c r="B3606" s="9">
        <v>125.3</v>
      </c>
      <c r="C3606" s="9">
        <v>172.76</v>
      </c>
      <c r="D3606" s="9">
        <v>162.11000000000001</v>
      </c>
      <c r="E3606" s="9">
        <v>223.51</v>
      </c>
      <c r="F3606" s="9">
        <v>189.52</v>
      </c>
      <c r="G3606" s="9">
        <v>261.31</v>
      </c>
      <c r="H3606" s="9">
        <v>191.73</v>
      </c>
      <c r="I3606" s="9">
        <v>264.36</v>
      </c>
      <c r="J3606" s="1">
        <f>VLOOKUP(A3606,'1927-2022'!$A$2:$A$24116,1,FALSE)</f>
        <v>41561</v>
      </c>
    </row>
    <row r="3607" spans="1:10" x14ac:dyDescent="0.3">
      <c r="A3607" s="2">
        <v>41562</v>
      </c>
      <c r="B3607" s="9">
        <v>125.27</v>
      </c>
      <c r="C3607" s="9">
        <v>172.72</v>
      </c>
      <c r="D3607" s="9">
        <v>161.99</v>
      </c>
      <c r="E3607" s="9">
        <v>223.35</v>
      </c>
      <c r="F3607" s="9">
        <v>189.15</v>
      </c>
      <c r="G3607" s="9">
        <v>260.79000000000002</v>
      </c>
      <c r="H3607" s="9">
        <v>190.79</v>
      </c>
      <c r="I3607" s="9">
        <v>263.05</v>
      </c>
      <c r="J3607" s="1">
        <f>VLOOKUP(A3607,'1927-2022'!$A$2:$A$24116,1,FALSE)</f>
        <v>41562</v>
      </c>
    </row>
    <row r="3608" spans="1:10" x14ac:dyDescent="0.3">
      <c r="A3608" s="2">
        <v>41563</v>
      </c>
      <c r="B3608" s="9">
        <v>125.3</v>
      </c>
      <c r="C3608" s="9">
        <v>172.77</v>
      </c>
      <c r="D3608" s="9">
        <v>162.24</v>
      </c>
      <c r="E3608" s="9">
        <v>223.7</v>
      </c>
      <c r="F3608" s="9">
        <v>189.76</v>
      </c>
      <c r="G3608" s="9">
        <v>261.64</v>
      </c>
      <c r="H3608" s="9">
        <v>191.96</v>
      </c>
      <c r="I3608" s="9">
        <v>264.67</v>
      </c>
      <c r="J3608" s="1">
        <f>VLOOKUP(A3608,'1927-2022'!$A$2:$A$24116,1,FALSE)</f>
        <v>41563</v>
      </c>
    </row>
    <row r="3609" spans="1:10" x14ac:dyDescent="0.3">
      <c r="A3609" s="2">
        <v>41564</v>
      </c>
      <c r="B3609" s="9">
        <v>125.34</v>
      </c>
      <c r="C3609" s="9">
        <v>172.82</v>
      </c>
      <c r="D3609" s="9">
        <v>162.69</v>
      </c>
      <c r="E3609" s="9">
        <v>224.32</v>
      </c>
      <c r="F3609" s="9">
        <v>190.79</v>
      </c>
      <c r="G3609" s="9">
        <v>263.06</v>
      </c>
      <c r="H3609" s="9">
        <v>193.67</v>
      </c>
      <c r="I3609" s="9">
        <v>267.04000000000002</v>
      </c>
      <c r="J3609" s="1">
        <f>VLOOKUP(A3609,'1927-2022'!$A$2:$A$24116,1,FALSE)</f>
        <v>41564</v>
      </c>
    </row>
    <row r="3610" spans="1:10" x14ac:dyDescent="0.3">
      <c r="A3610" s="2">
        <v>41565</v>
      </c>
      <c r="B3610" s="9">
        <v>125.34</v>
      </c>
      <c r="C3610" s="9">
        <v>172.82</v>
      </c>
      <c r="D3610" s="9">
        <v>162.6</v>
      </c>
      <c r="E3610" s="9">
        <v>224.19</v>
      </c>
      <c r="F3610" s="9">
        <v>190.7</v>
      </c>
      <c r="G3610" s="9">
        <v>262.93</v>
      </c>
      <c r="H3610" s="9">
        <v>193.58</v>
      </c>
      <c r="I3610" s="9">
        <v>266.91000000000003</v>
      </c>
      <c r="J3610" s="1">
        <f>VLOOKUP(A3610,'1927-2022'!$A$2:$A$24116,1,FALSE)</f>
        <v>41565</v>
      </c>
    </row>
    <row r="3611" spans="1:10" x14ac:dyDescent="0.3">
      <c r="A3611" s="2">
        <v>41568</v>
      </c>
      <c r="B3611" s="9">
        <v>125.33</v>
      </c>
      <c r="C3611" s="9">
        <v>172.81</v>
      </c>
      <c r="D3611" s="9">
        <v>162.49</v>
      </c>
      <c r="E3611" s="9">
        <v>224.05</v>
      </c>
      <c r="F3611" s="9">
        <v>190.49</v>
      </c>
      <c r="G3611" s="9">
        <v>262.64999999999998</v>
      </c>
      <c r="H3611" s="9">
        <v>193.04</v>
      </c>
      <c r="I3611" s="9">
        <v>266.17</v>
      </c>
      <c r="J3611" s="1">
        <f>VLOOKUP(A3611,'1927-2022'!$A$2:$A$24116,1,FALSE)</f>
        <v>41568</v>
      </c>
    </row>
    <row r="3612" spans="1:10" x14ac:dyDescent="0.3">
      <c r="A3612" s="2">
        <v>41569</v>
      </c>
      <c r="B3612" s="9">
        <v>125.38</v>
      </c>
      <c r="C3612" s="9">
        <v>172.89</v>
      </c>
      <c r="D3612" s="9">
        <v>162.97</v>
      </c>
      <c r="E3612" s="9">
        <v>224.7</v>
      </c>
      <c r="F3612" s="9">
        <v>191.61</v>
      </c>
      <c r="G3612" s="9">
        <v>264.2</v>
      </c>
      <c r="H3612" s="9">
        <v>194.89</v>
      </c>
      <c r="I3612" s="9">
        <v>268.72000000000003</v>
      </c>
      <c r="J3612" s="1">
        <f>VLOOKUP(A3612,'1927-2022'!$A$2:$A$24116,1,FALSE)</f>
        <v>41569</v>
      </c>
    </row>
    <row r="3613" spans="1:10" x14ac:dyDescent="0.3">
      <c r="A3613" s="2">
        <v>41570</v>
      </c>
      <c r="B3613" s="9">
        <v>125.35</v>
      </c>
      <c r="C3613" s="9">
        <v>172.84</v>
      </c>
      <c r="D3613" s="9">
        <v>163</v>
      </c>
      <c r="E3613" s="9">
        <v>224.74</v>
      </c>
      <c r="F3613" s="9">
        <v>191.85</v>
      </c>
      <c r="G3613" s="9">
        <v>264.52</v>
      </c>
      <c r="H3613" s="9">
        <v>195.57</v>
      </c>
      <c r="I3613" s="9">
        <v>269.64999999999998</v>
      </c>
      <c r="J3613" s="1">
        <f>VLOOKUP(A3613,'1927-2022'!$A$2:$A$24116,1,FALSE)</f>
        <v>41570</v>
      </c>
    </row>
    <row r="3614" spans="1:10" x14ac:dyDescent="0.3">
      <c r="A3614" s="2">
        <v>41571</v>
      </c>
      <c r="B3614" s="9">
        <v>125.34</v>
      </c>
      <c r="C3614" s="9">
        <v>172.82</v>
      </c>
      <c r="D3614" s="9">
        <v>162.83000000000001</v>
      </c>
      <c r="E3614" s="9">
        <v>224.51</v>
      </c>
      <c r="F3614" s="9">
        <v>191.47</v>
      </c>
      <c r="G3614" s="9">
        <v>264.01</v>
      </c>
      <c r="H3614" s="9">
        <v>194.98</v>
      </c>
      <c r="I3614" s="9">
        <v>268.85000000000002</v>
      </c>
      <c r="J3614" s="1">
        <f>VLOOKUP(A3614,'1927-2022'!$A$2:$A$24116,1,FALSE)</f>
        <v>41571</v>
      </c>
    </row>
    <row r="3615" spans="1:10" x14ac:dyDescent="0.3">
      <c r="A3615" s="2">
        <v>41572</v>
      </c>
      <c r="B3615" s="9">
        <v>125.37</v>
      </c>
      <c r="C3615" s="9">
        <v>172.86</v>
      </c>
      <c r="D3615" s="9">
        <v>163.01</v>
      </c>
      <c r="E3615" s="9">
        <v>224.76</v>
      </c>
      <c r="F3615" s="9">
        <v>191.78</v>
      </c>
      <c r="G3615" s="9">
        <v>264.43</v>
      </c>
      <c r="H3615" s="9">
        <v>195.39</v>
      </c>
      <c r="I3615" s="9">
        <v>269.41000000000003</v>
      </c>
      <c r="J3615" s="1">
        <f>VLOOKUP(A3615,'1927-2022'!$A$2:$A$24116,1,FALSE)</f>
        <v>41572</v>
      </c>
    </row>
    <row r="3616" spans="1:10" x14ac:dyDescent="0.3">
      <c r="A3616" s="2">
        <v>41575</v>
      </c>
      <c r="B3616" s="9">
        <v>125.37</v>
      </c>
      <c r="C3616" s="9">
        <v>172.86</v>
      </c>
      <c r="D3616" s="9">
        <v>163.03</v>
      </c>
      <c r="E3616" s="9">
        <v>224.79</v>
      </c>
      <c r="F3616" s="9">
        <v>191.71</v>
      </c>
      <c r="G3616" s="9">
        <v>264.33</v>
      </c>
      <c r="H3616" s="9">
        <v>195.21</v>
      </c>
      <c r="I3616" s="9">
        <v>269.16000000000003</v>
      </c>
      <c r="J3616" s="1">
        <f>VLOOKUP(A3616,'1927-2022'!$A$2:$A$24116,1,FALSE)</f>
        <v>41575</v>
      </c>
    </row>
    <row r="3617" spans="1:10" x14ac:dyDescent="0.3">
      <c r="A3617" s="2">
        <v>41576</v>
      </c>
      <c r="B3617" s="9">
        <v>125.38</v>
      </c>
      <c r="C3617" s="9">
        <v>172.89</v>
      </c>
      <c r="D3617" s="9">
        <v>163.12</v>
      </c>
      <c r="E3617" s="9">
        <v>224.92</v>
      </c>
      <c r="F3617" s="9">
        <v>191.94</v>
      </c>
      <c r="G3617" s="9">
        <v>264.66000000000003</v>
      </c>
      <c r="H3617" s="9">
        <v>195.25</v>
      </c>
      <c r="I3617" s="9">
        <v>269.22000000000003</v>
      </c>
      <c r="J3617" s="1">
        <f>VLOOKUP(A3617,'1927-2022'!$A$2:$A$24116,1,FALSE)</f>
        <v>41576</v>
      </c>
    </row>
    <row r="3618" spans="1:10" x14ac:dyDescent="0.3">
      <c r="A3618" s="2">
        <v>41577</v>
      </c>
      <c r="B3618" s="9">
        <v>125.39</v>
      </c>
      <c r="C3618" s="9">
        <v>172.9</v>
      </c>
      <c r="D3618" s="9">
        <v>163.01</v>
      </c>
      <c r="E3618" s="9">
        <v>224.76</v>
      </c>
      <c r="F3618" s="9">
        <v>191.64</v>
      </c>
      <c r="G3618" s="9">
        <v>264.23</v>
      </c>
      <c r="H3618" s="9">
        <v>194.85</v>
      </c>
      <c r="I3618" s="9">
        <v>268.66000000000003</v>
      </c>
      <c r="J3618" s="1">
        <f>VLOOKUP(A3618,'1927-2022'!$A$2:$A$24116,1,FALSE)</f>
        <v>41577</v>
      </c>
    </row>
    <row r="3619" spans="1:10" x14ac:dyDescent="0.3">
      <c r="A3619" s="2">
        <v>41578</v>
      </c>
      <c r="B3619" s="9">
        <v>125.41</v>
      </c>
      <c r="C3619" s="9">
        <v>172.92</v>
      </c>
      <c r="D3619" s="9">
        <v>163.02000000000001</v>
      </c>
      <c r="E3619" s="9">
        <v>224.78</v>
      </c>
      <c r="F3619" s="9">
        <v>191.4</v>
      </c>
      <c r="G3619" s="9">
        <v>263.91000000000003</v>
      </c>
      <c r="H3619" s="9">
        <v>194.62</v>
      </c>
      <c r="I3619" s="9">
        <v>268.35000000000002</v>
      </c>
      <c r="J3619" s="1">
        <f>VLOOKUP(A3619,'1927-2022'!$A$2:$A$24116,1,FALSE)</f>
        <v>41578</v>
      </c>
    </row>
    <row r="3620" spans="1:10" x14ac:dyDescent="0.3">
      <c r="A3620" s="2">
        <v>41579</v>
      </c>
      <c r="B3620" s="9">
        <v>125.39</v>
      </c>
      <c r="C3620" s="9">
        <v>172.9</v>
      </c>
      <c r="D3620" s="9">
        <v>162.68</v>
      </c>
      <c r="E3620" s="9">
        <v>224.31</v>
      </c>
      <c r="F3620" s="9">
        <v>190.53</v>
      </c>
      <c r="G3620" s="9">
        <v>262.70999999999998</v>
      </c>
      <c r="H3620" s="9">
        <v>193.09</v>
      </c>
      <c r="I3620" s="9">
        <v>266.24</v>
      </c>
      <c r="J3620" s="1">
        <f>VLOOKUP(A3620,'1927-2022'!$A$2:$A$24116,1,FALSE)</f>
        <v>41579</v>
      </c>
    </row>
    <row r="3621" spans="1:10" x14ac:dyDescent="0.3">
      <c r="A3621" s="2">
        <v>41582</v>
      </c>
      <c r="B3621" s="9">
        <v>125.42</v>
      </c>
      <c r="C3621" s="9">
        <v>172.94</v>
      </c>
      <c r="D3621" s="9">
        <v>162.83000000000001</v>
      </c>
      <c r="E3621" s="9">
        <v>224.52</v>
      </c>
      <c r="F3621" s="9">
        <v>190.84</v>
      </c>
      <c r="G3621" s="9">
        <v>263.14</v>
      </c>
      <c r="H3621" s="9">
        <v>193.4</v>
      </c>
      <c r="I3621" s="9">
        <v>266.67</v>
      </c>
      <c r="J3621" s="1">
        <f>VLOOKUP(A3621,'1927-2022'!$A$2:$A$24116,1,FALSE)</f>
        <v>41582</v>
      </c>
    </row>
    <row r="3622" spans="1:10" x14ac:dyDescent="0.3">
      <c r="A3622" s="2">
        <v>41583</v>
      </c>
      <c r="B3622" s="9">
        <v>125.42</v>
      </c>
      <c r="C3622" s="9">
        <v>172.94</v>
      </c>
      <c r="D3622" s="9">
        <v>162.66999999999999</v>
      </c>
      <c r="E3622" s="9">
        <v>224.3</v>
      </c>
      <c r="F3622" s="9">
        <v>190.21</v>
      </c>
      <c r="G3622" s="9">
        <v>262.26</v>
      </c>
      <c r="H3622" s="9">
        <v>191.96</v>
      </c>
      <c r="I3622" s="9">
        <v>264.68</v>
      </c>
      <c r="J3622" s="1">
        <f>VLOOKUP(A3622,'1927-2022'!$A$2:$A$24116,1,FALSE)</f>
        <v>41583</v>
      </c>
    </row>
    <row r="3623" spans="1:10" x14ac:dyDescent="0.3">
      <c r="A3623" s="2">
        <v>41584</v>
      </c>
      <c r="B3623" s="9">
        <v>125.46</v>
      </c>
      <c r="C3623" s="9">
        <v>172.99</v>
      </c>
      <c r="D3623" s="9">
        <v>162.99</v>
      </c>
      <c r="E3623" s="9">
        <v>224.73</v>
      </c>
      <c r="F3623" s="9">
        <v>190.75</v>
      </c>
      <c r="G3623" s="9">
        <v>263.01</v>
      </c>
      <c r="H3623" s="9">
        <v>192.14</v>
      </c>
      <c r="I3623" s="9">
        <v>264.93</v>
      </c>
      <c r="J3623" s="1">
        <f>VLOOKUP(A3623,'1927-2022'!$A$2:$A$24116,1,FALSE)</f>
        <v>41584</v>
      </c>
    </row>
    <row r="3624" spans="1:10" x14ac:dyDescent="0.3">
      <c r="A3624" s="2">
        <v>41585</v>
      </c>
      <c r="B3624" s="9">
        <v>125.46</v>
      </c>
      <c r="C3624" s="9">
        <v>173</v>
      </c>
      <c r="D3624" s="9">
        <v>163.13999999999999</v>
      </c>
      <c r="E3624" s="9">
        <v>224.95</v>
      </c>
      <c r="F3624" s="9">
        <v>191.07</v>
      </c>
      <c r="G3624" s="9">
        <v>263.45999999999998</v>
      </c>
      <c r="H3624" s="9">
        <v>193</v>
      </c>
      <c r="I3624" s="9">
        <v>266.11</v>
      </c>
      <c r="J3624" s="1">
        <f>VLOOKUP(A3624,'1927-2022'!$A$2:$A$24116,1,FALSE)</f>
        <v>41585</v>
      </c>
    </row>
    <row r="3625" spans="1:10" x14ac:dyDescent="0.3">
      <c r="A3625" s="2">
        <v>41586</v>
      </c>
      <c r="B3625" s="9">
        <v>125.41</v>
      </c>
      <c r="C3625" s="9">
        <v>172.93</v>
      </c>
      <c r="D3625" s="9">
        <v>162.54</v>
      </c>
      <c r="E3625" s="9">
        <v>224.11</v>
      </c>
      <c r="F3625" s="9">
        <v>189.52</v>
      </c>
      <c r="G3625" s="9">
        <v>261.32</v>
      </c>
      <c r="H3625" s="9">
        <v>190.2</v>
      </c>
      <c r="I3625" s="9">
        <v>262.26</v>
      </c>
      <c r="J3625" s="1">
        <f>VLOOKUP(A3625,'1927-2022'!$A$2:$A$24116,1,FALSE)</f>
        <v>41586</v>
      </c>
    </row>
    <row r="3626" spans="1:10" x14ac:dyDescent="0.3">
      <c r="A3626" s="2">
        <v>41589</v>
      </c>
      <c r="B3626" s="9">
        <v>125.41</v>
      </c>
      <c r="C3626" s="9">
        <v>172.93</v>
      </c>
      <c r="D3626" s="9">
        <v>162.54</v>
      </c>
      <c r="E3626" s="9">
        <v>224.11</v>
      </c>
      <c r="F3626" s="9">
        <v>189.52</v>
      </c>
      <c r="G3626" s="9">
        <v>261.32</v>
      </c>
      <c r="H3626" s="9">
        <v>190.2</v>
      </c>
      <c r="I3626" s="9">
        <v>262.26</v>
      </c>
      <c r="J3626" s="1">
        <f>VLOOKUP(A3626,'1927-2022'!$A$2:$A$24116,1,FALSE)</f>
        <v>41589</v>
      </c>
    </row>
    <row r="3627" spans="1:10" x14ac:dyDescent="0.3">
      <c r="A3627" s="2">
        <v>41590</v>
      </c>
      <c r="B3627" s="9">
        <v>125.4</v>
      </c>
      <c r="C3627" s="9">
        <v>172.91</v>
      </c>
      <c r="D3627" s="9">
        <v>162.46</v>
      </c>
      <c r="E3627" s="9">
        <v>224.01</v>
      </c>
      <c r="F3627" s="9">
        <v>189.41</v>
      </c>
      <c r="G3627" s="9">
        <v>261.16000000000003</v>
      </c>
      <c r="H3627" s="9">
        <v>189.79</v>
      </c>
      <c r="I3627" s="9">
        <v>261.7</v>
      </c>
      <c r="J3627" s="1">
        <f>VLOOKUP(A3627,'1927-2022'!$A$2:$A$24116,1,FALSE)</f>
        <v>41590</v>
      </c>
    </row>
    <row r="3628" spans="1:10" x14ac:dyDescent="0.3">
      <c r="A3628" s="2">
        <v>41591</v>
      </c>
      <c r="B3628" s="9">
        <v>125.39</v>
      </c>
      <c r="C3628" s="9">
        <v>172.9</v>
      </c>
      <c r="D3628" s="9">
        <v>162.66</v>
      </c>
      <c r="E3628" s="9">
        <v>224.29</v>
      </c>
      <c r="F3628" s="9">
        <v>189.9</v>
      </c>
      <c r="G3628" s="9">
        <v>261.83999999999997</v>
      </c>
      <c r="H3628" s="9">
        <v>190.47</v>
      </c>
      <c r="I3628" s="9">
        <v>262.63</v>
      </c>
      <c r="J3628" s="1">
        <f>VLOOKUP(A3628,'1927-2022'!$A$2:$A$24116,1,FALSE)</f>
        <v>41591</v>
      </c>
    </row>
    <row r="3629" spans="1:10" x14ac:dyDescent="0.3">
      <c r="A3629" s="2">
        <v>41592</v>
      </c>
      <c r="B3629" s="9">
        <v>125.46</v>
      </c>
      <c r="C3629" s="9">
        <v>172.99</v>
      </c>
      <c r="D3629" s="9">
        <v>163.06</v>
      </c>
      <c r="E3629" s="9">
        <v>224.84</v>
      </c>
      <c r="F3629" s="9">
        <v>190.63</v>
      </c>
      <c r="G3629" s="9">
        <v>262.85000000000002</v>
      </c>
      <c r="H3629" s="9">
        <v>191.33</v>
      </c>
      <c r="I3629" s="9">
        <v>263.81</v>
      </c>
      <c r="J3629" s="1">
        <f>VLOOKUP(A3629,'1927-2022'!$A$2:$A$24116,1,FALSE)</f>
        <v>41592</v>
      </c>
    </row>
    <row r="3630" spans="1:10" x14ac:dyDescent="0.3">
      <c r="A3630" s="2">
        <v>41593</v>
      </c>
      <c r="B3630" s="9">
        <v>125.45</v>
      </c>
      <c r="C3630" s="9">
        <v>172.98</v>
      </c>
      <c r="D3630" s="9">
        <v>163.01</v>
      </c>
      <c r="E3630" s="9">
        <v>224.77</v>
      </c>
      <c r="F3630" s="9">
        <v>190.51</v>
      </c>
      <c r="G3630" s="9">
        <v>262.69</v>
      </c>
      <c r="H3630" s="9">
        <v>191.33</v>
      </c>
      <c r="I3630" s="9">
        <v>263.81</v>
      </c>
      <c r="J3630" s="1">
        <f>VLOOKUP(A3630,'1927-2022'!$A$2:$A$24116,1,FALSE)</f>
        <v>41593</v>
      </c>
    </row>
    <row r="3631" spans="1:10" x14ac:dyDescent="0.3">
      <c r="A3631" s="2">
        <v>41596</v>
      </c>
      <c r="B3631" s="9">
        <v>125.47</v>
      </c>
      <c r="C3631" s="9">
        <v>173.01</v>
      </c>
      <c r="D3631" s="9">
        <v>163.18</v>
      </c>
      <c r="E3631" s="9">
        <v>225</v>
      </c>
      <c r="F3631" s="9">
        <v>190.93</v>
      </c>
      <c r="G3631" s="9">
        <v>263.27</v>
      </c>
      <c r="H3631" s="9">
        <v>192</v>
      </c>
      <c r="I3631" s="9">
        <v>264.75</v>
      </c>
      <c r="J3631" s="1">
        <f>VLOOKUP(A3631,'1927-2022'!$A$2:$A$24116,1,FALSE)</f>
        <v>41596</v>
      </c>
    </row>
    <row r="3632" spans="1:10" x14ac:dyDescent="0.3">
      <c r="A3632" s="2">
        <v>41597</v>
      </c>
      <c r="B3632" s="9">
        <v>125.44</v>
      </c>
      <c r="C3632" s="9">
        <v>172.97</v>
      </c>
      <c r="D3632" s="9">
        <v>162.93</v>
      </c>
      <c r="E3632" s="9">
        <v>224.67</v>
      </c>
      <c r="F3632" s="9">
        <v>190.46</v>
      </c>
      <c r="G3632" s="9">
        <v>262.62</v>
      </c>
      <c r="H3632" s="9">
        <v>191.24</v>
      </c>
      <c r="I3632" s="9">
        <v>263.69</v>
      </c>
      <c r="J3632" s="1">
        <f>VLOOKUP(A3632,'1927-2022'!$A$2:$A$24116,1,FALSE)</f>
        <v>41597</v>
      </c>
    </row>
    <row r="3633" spans="1:10" x14ac:dyDescent="0.3">
      <c r="A3633" s="2">
        <v>41598</v>
      </c>
      <c r="B3633" s="9">
        <v>125.49</v>
      </c>
      <c r="C3633" s="9">
        <v>173.04</v>
      </c>
      <c r="D3633" s="9">
        <v>162.93</v>
      </c>
      <c r="E3633" s="9">
        <v>224.67</v>
      </c>
      <c r="F3633" s="9">
        <v>189.9</v>
      </c>
      <c r="G3633" s="9">
        <v>261.85000000000002</v>
      </c>
      <c r="H3633" s="9">
        <v>189.16</v>
      </c>
      <c r="I3633" s="9">
        <v>260.83</v>
      </c>
      <c r="J3633" s="1">
        <f>VLOOKUP(A3633,'1927-2022'!$A$2:$A$24116,1,FALSE)</f>
        <v>41598</v>
      </c>
    </row>
    <row r="3634" spans="1:10" x14ac:dyDescent="0.3">
      <c r="A3634" s="2">
        <v>41599</v>
      </c>
      <c r="B3634" s="9">
        <v>125.5</v>
      </c>
      <c r="C3634" s="9">
        <v>173.05</v>
      </c>
      <c r="D3634" s="9">
        <v>162.97</v>
      </c>
      <c r="E3634" s="9">
        <v>224.71</v>
      </c>
      <c r="F3634" s="9">
        <v>189.9</v>
      </c>
      <c r="G3634" s="9">
        <v>261.85000000000002</v>
      </c>
      <c r="H3634" s="9">
        <v>189.52</v>
      </c>
      <c r="I3634" s="9">
        <v>261.33</v>
      </c>
      <c r="J3634" s="1">
        <f>VLOOKUP(A3634,'1927-2022'!$A$2:$A$24116,1,FALSE)</f>
        <v>41599</v>
      </c>
    </row>
    <row r="3635" spans="1:10" x14ac:dyDescent="0.3">
      <c r="A3635" s="2">
        <v>41600</v>
      </c>
      <c r="B3635" s="9">
        <v>125.47</v>
      </c>
      <c r="C3635" s="9">
        <v>173.02</v>
      </c>
      <c r="D3635" s="9">
        <v>163.02000000000001</v>
      </c>
      <c r="E3635" s="9">
        <v>224.78</v>
      </c>
      <c r="F3635" s="9">
        <v>190.23</v>
      </c>
      <c r="G3635" s="9">
        <v>262.3</v>
      </c>
      <c r="H3635" s="9">
        <v>190.42</v>
      </c>
      <c r="I3635" s="9">
        <v>262.57</v>
      </c>
      <c r="J3635" s="1">
        <f>VLOOKUP(A3635,'1927-2022'!$A$2:$A$24116,1,FALSE)</f>
        <v>41600</v>
      </c>
    </row>
    <row r="3636" spans="1:10" x14ac:dyDescent="0.3">
      <c r="A3636" s="2">
        <v>41603</v>
      </c>
      <c r="B3636" s="9">
        <v>125.46</v>
      </c>
      <c r="C3636" s="9">
        <v>173</v>
      </c>
      <c r="D3636" s="9">
        <v>163.08000000000001</v>
      </c>
      <c r="E3636" s="9">
        <v>224.87</v>
      </c>
      <c r="F3636" s="9">
        <v>190.37</v>
      </c>
      <c r="G3636" s="9">
        <v>262.5</v>
      </c>
      <c r="H3636" s="9">
        <v>190.52</v>
      </c>
      <c r="I3636" s="9">
        <v>262.7</v>
      </c>
      <c r="J3636" s="1">
        <f>VLOOKUP(A3636,'1927-2022'!$A$2:$A$24116,1,FALSE)</f>
        <v>41603</v>
      </c>
    </row>
    <row r="3637" spans="1:10" x14ac:dyDescent="0.3">
      <c r="A3637" s="2">
        <v>41604</v>
      </c>
      <c r="B3637" s="9">
        <v>125.48</v>
      </c>
      <c r="C3637" s="9">
        <v>173.03</v>
      </c>
      <c r="D3637" s="9">
        <v>163.35</v>
      </c>
      <c r="E3637" s="9">
        <v>225.25</v>
      </c>
      <c r="F3637" s="9">
        <v>190.96</v>
      </c>
      <c r="G3637" s="9">
        <v>263.31</v>
      </c>
      <c r="H3637" s="9">
        <v>191.6</v>
      </c>
      <c r="I3637" s="9">
        <v>264.19</v>
      </c>
      <c r="J3637" s="1">
        <f>VLOOKUP(A3637,'1927-2022'!$A$2:$A$24116,1,FALSE)</f>
        <v>41604</v>
      </c>
    </row>
    <row r="3638" spans="1:10" x14ac:dyDescent="0.3">
      <c r="A3638" s="2">
        <v>41605</v>
      </c>
      <c r="B3638" s="9">
        <v>125.5</v>
      </c>
      <c r="C3638" s="9">
        <v>173.05</v>
      </c>
      <c r="D3638" s="9">
        <v>163.22</v>
      </c>
      <c r="E3638" s="9">
        <v>225.06</v>
      </c>
      <c r="F3638" s="9">
        <v>190.49</v>
      </c>
      <c r="G3638" s="9">
        <v>262.66000000000003</v>
      </c>
      <c r="H3638" s="9">
        <v>190.88</v>
      </c>
      <c r="I3638" s="9">
        <v>263.2</v>
      </c>
      <c r="J3638" s="1">
        <f>VLOOKUP(A3638,'1927-2022'!$A$2:$A$24116,1,FALSE)</f>
        <v>41605</v>
      </c>
    </row>
    <row r="3639" spans="1:10" x14ac:dyDescent="0.3">
      <c r="A3639" s="2">
        <v>41606</v>
      </c>
      <c r="B3639" s="9">
        <v>125.5</v>
      </c>
      <c r="C3639" s="9">
        <v>173.05</v>
      </c>
      <c r="D3639" s="9">
        <v>163.22</v>
      </c>
      <c r="E3639" s="9">
        <v>225.06</v>
      </c>
      <c r="F3639" s="9">
        <v>190.49</v>
      </c>
      <c r="G3639" s="9">
        <v>262.66000000000003</v>
      </c>
      <c r="H3639" s="9">
        <v>190.88</v>
      </c>
      <c r="I3639" s="9">
        <v>263.2</v>
      </c>
      <c r="J3639" s="1" t="e">
        <f>VLOOKUP(A3639,'1927-2022'!$A$2:$A$24116,1,FALSE)</f>
        <v>#N/A</v>
      </c>
    </row>
    <row r="3640" spans="1:10" x14ac:dyDescent="0.3">
      <c r="A3640" s="2">
        <v>41607</v>
      </c>
      <c r="B3640" s="9">
        <v>125.5</v>
      </c>
      <c r="C3640" s="9">
        <v>173.06</v>
      </c>
      <c r="D3640" s="9">
        <v>163.13999999999999</v>
      </c>
      <c r="E3640" s="9">
        <v>224.96</v>
      </c>
      <c r="F3640" s="9">
        <v>190.32</v>
      </c>
      <c r="G3640" s="9">
        <v>262.43</v>
      </c>
      <c r="H3640" s="9">
        <v>190.88</v>
      </c>
      <c r="I3640" s="9">
        <v>263.2</v>
      </c>
      <c r="J3640" s="1">
        <f>VLOOKUP(A3640,'1927-2022'!$A$2:$A$24116,1,FALSE)</f>
        <v>41607</v>
      </c>
    </row>
    <row r="3641" spans="1:10" x14ac:dyDescent="0.3">
      <c r="A3641" s="2">
        <v>41610</v>
      </c>
      <c r="B3641" s="9">
        <v>125.46</v>
      </c>
      <c r="C3641" s="9">
        <v>173.01</v>
      </c>
      <c r="D3641" s="9">
        <v>162.77000000000001</v>
      </c>
      <c r="E3641" s="9">
        <v>224.45</v>
      </c>
      <c r="F3641" s="9">
        <v>189.54</v>
      </c>
      <c r="G3641" s="9">
        <v>261.36</v>
      </c>
      <c r="H3641" s="9">
        <v>189.46</v>
      </c>
      <c r="I3641" s="9">
        <v>261.25</v>
      </c>
      <c r="J3641" s="1">
        <f>VLOOKUP(A3641,'1927-2022'!$A$2:$A$24116,1,FALSE)</f>
        <v>41610</v>
      </c>
    </row>
    <row r="3642" spans="1:10" x14ac:dyDescent="0.3">
      <c r="A3642" s="2">
        <v>41611</v>
      </c>
      <c r="B3642" s="9">
        <v>125.47</v>
      </c>
      <c r="C3642" s="9">
        <v>173.02</v>
      </c>
      <c r="D3642" s="9">
        <v>162.99</v>
      </c>
      <c r="E3642" s="9">
        <v>224.74</v>
      </c>
      <c r="F3642" s="9">
        <v>189.89</v>
      </c>
      <c r="G3642" s="9">
        <v>261.85000000000002</v>
      </c>
      <c r="H3642" s="9">
        <v>190.05</v>
      </c>
      <c r="I3642" s="9">
        <v>262.07</v>
      </c>
      <c r="J3642" s="1">
        <f>VLOOKUP(A3642,'1927-2022'!$A$2:$A$24116,1,FALSE)</f>
        <v>41611</v>
      </c>
    </row>
    <row r="3643" spans="1:10" x14ac:dyDescent="0.3">
      <c r="A3643" s="2">
        <v>41612</v>
      </c>
      <c r="B3643" s="9">
        <v>125.45</v>
      </c>
      <c r="C3643" s="9">
        <v>172.98</v>
      </c>
      <c r="D3643" s="9">
        <v>162.62</v>
      </c>
      <c r="E3643" s="9">
        <v>224.24</v>
      </c>
      <c r="F3643" s="9">
        <v>189.16</v>
      </c>
      <c r="G3643" s="9">
        <v>260.83</v>
      </c>
      <c r="H3643" s="9">
        <v>188.55</v>
      </c>
      <c r="I3643" s="9">
        <v>260</v>
      </c>
      <c r="J3643" s="1">
        <f>VLOOKUP(A3643,'1927-2022'!$A$2:$A$24116,1,FALSE)</f>
        <v>41612</v>
      </c>
    </row>
    <row r="3644" spans="1:10" x14ac:dyDescent="0.3">
      <c r="A3644" s="2">
        <v>41613</v>
      </c>
      <c r="B3644" s="9">
        <v>125.42</v>
      </c>
      <c r="C3644" s="9">
        <v>172.95</v>
      </c>
      <c r="D3644" s="9">
        <v>162.37</v>
      </c>
      <c r="E3644" s="9">
        <v>223.9</v>
      </c>
      <c r="F3644" s="9">
        <v>188.78</v>
      </c>
      <c r="G3644" s="9">
        <v>260.31</v>
      </c>
      <c r="H3644" s="9">
        <v>188.28</v>
      </c>
      <c r="I3644" s="9">
        <v>259.62</v>
      </c>
      <c r="J3644" s="1">
        <f>VLOOKUP(A3644,'1927-2022'!$A$2:$A$24116,1,FALSE)</f>
        <v>41613</v>
      </c>
    </row>
    <row r="3645" spans="1:10" x14ac:dyDescent="0.3">
      <c r="A3645" s="2">
        <v>41614</v>
      </c>
      <c r="B3645" s="9">
        <v>125.41</v>
      </c>
      <c r="C3645" s="9">
        <v>172.94</v>
      </c>
      <c r="D3645" s="9">
        <v>162.18</v>
      </c>
      <c r="E3645" s="9">
        <v>223.64</v>
      </c>
      <c r="F3645" s="9">
        <v>188.57</v>
      </c>
      <c r="G3645" s="9">
        <v>260.02</v>
      </c>
      <c r="H3645" s="9">
        <v>188.18</v>
      </c>
      <c r="I3645" s="9">
        <v>259.49</v>
      </c>
      <c r="J3645" s="1">
        <f>VLOOKUP(A3645,'1927-2022'!$A$2:$A$24116,1,FALSE)</f>
        <v>41614</v>
      </c>
    </row>
    <row r="3646" spans="1:10" x14ac:dyDescent="0.3">
      <c r="A3646" s="2">
        <v>41617</v>
      </c>
      <c r="B3646" s="9">
        <v>125.41</v>
      </c>
      <c r="C3646" s="9">
        <v>172.94</v>
      </c>
      <c r="D3646" s="9">
        <v>162.24</v>
      </c>
      <c r="E3646" s="9">
        <v>223.72</v>
      </c>
      <c r="F3646" s="9">
        <v>188.76</v>
      </c>
      <c r="G3646" s="9">
        <v>260.27999999999997</v>
      </c>
      <c r="H3646" s="9">
        <v>188.78</v>
      </c>
      <c r="I3646" s="9">
        <v>260.31</v>
      </c>
      <c r="J3646" s="1">
        <f>VLOOKUP(A3646,'1927-2022'!$A$2:$A$24116,1,FALSE)</f>
        <v>41617</v>
      </c>
    </row>
    <row r="3647" spans="1:10" x14ac:dyDescent="0.3">
      <c r="A3647" s="2">
        <v>41618</v>
      </c>
      <c r="B3647" s="9">
        <v>125.43</v>
      </c>
      <c r="C3647" s="9">
        <v>172.96</v>
      </c>
      <c r="D3647" s="9">
        <v>162.56</v>
      </c>
      <c r="E3647" s="9">
        <v>224.17</v>
      </c>
      <c r="F3647" s="9">
        <v>189.56</v>
      </c>
      <c r="G3647" s="9">
        <v>261.39</v>
      </c>
      <c r="H3647" s="9">
        <v>190.15</v>
      </c>
      <c r="I3647" s="9">
        <v>262.2</v>
      </c>
      <c r="J3647" s="1">
        <f>VLOOKUP(A3647,'1927-2022'!$A$2:$A$24116,1,FALSE)</f>
        <v>41618</v>
      </c>
    </row>
    <row r="3648" spans="1:10" x14ac:dyDescent="0.3">
      <c r="A3648" s="2">
        <v>41619</v>
      </c>
      <c r="B3648" s="9">
        <v>125.4</v>
      </c>
      <c r="C3648" s="9">
        <v>172.92</v>
      </c>
      <c r="D3648" s="9">
        <v>162.31</v>
      </c>
      <c r="E3648" s="9">
        <v>223.82</v>
      </c>
      <c r="F3648" s="9">
        <v>189.02</v>
      </c>
      <c r="G3648" s="9">
        <v>260.64</v>
      </c>
      <c r="H3648" s="9">
        <v>189.05</v>
      </c>
      <c r="I3648" s="9">
        <v>260.69</v>
      </c>
      <c r="J3648" s="1">
        <f>VLOOKUP(A3648,'1927-2022'!$A$2:$A$24116,1,FALSE)</f>
        <v>41619</v>
      </c>
    </row>
    <row r="3649" spans="1:10" x14ac:dyDescent="0.3">
      <c r="A3649" s="2">
        <v>41620</v>
      </c>
      <c r="B3649" s="9">
        <v>125.34</v>
      </c>
      <c r="C3649" s="9">
        <v>172.84</v>
      </c>
      <c r="D3649" s="9">
        <v>162.02000000000001</v>
      </c>
      <c r="E3649" s="9">
        <v>223.41</v>
      </c>
      <c r="F3649" s="9">
        <v>188.61</v>
      </c>
      <c r="G3649" s="9">
        <v>260.08999999999997</v>
      </c>
      <c r="H3649" s="9">
        <v>188.73</v>
      </c>
      <c r="I3649" s="9">
        <v>260.25</v>
      </c>
      <c r="J3649" s="1">
        <f>VLOOKUP(A3649,'1927-2022'!$A$2:$A$24116,1,FALSE)</f>
        <v>41620</v>
      </c>
    </row>
    <row r="3650" spans="1:10" x14ac:dyDescent="0.3">
      <c r="A3650" s="2">
        <v>41621</v>
      </c>
      <c r="B3650" s="9">
        <v>125.34</v>
      </c>
      <c r="C3650" s="9">
        <v>172.84</v>
      </c>
      <c r="D3650" s="9">
        <v>162</v>
      </c>
      <c r="E3650" s="9">
        <v>223.4</v>
      </c>
      <c r="F3650" s="9">
        <v>188.64</v>
      </c>
      <c r="G3650" s="9">
        <v>260.12</v>
      </c>
      <c r="H3650" s="9">
        <v>189.28</v>
      </c>
      <c r="I3650" s="9">
        <v>261.01</v>
      </c>
      <c r="J3650" s="1">
        <f>VLOOKUP(A3650,'1927-2022'!$A$2:$A$24116,1,FALSE)</f>
        <v>41621</v>
      </c>
    </row>
    <row r="3651" spans="1:10" x14ac:dyDescent="0.3">
      <c r="A3651" s="2">
        <v>41624</v>
      </c>
      <c r="B3651" s="9">
        <v>125.33</v>
      </c>
      <c r="C3651" s="9">
        <v>172.83</v>
      </c>
      <c r="D3651" s="9">
        <v>162.03</v>
      </c>
      <c r="E3651" s="9">
        <v>223.43</v>
      </c>
      <c r="F3651" s="9">
        <v>188.59</v>
      </c>
      <c r="G3651" s="9">
        <v>260.06</v>
      </c>
      <c r="H3651" s="9">
        <v>188.87</v>
      </c>
      <c r="I3651" s="9">
        <v>260.44</v>
      </c>
      <c r="J3651" s="1">
        <f>VLOOKUP(A3651,'1927-2022'!$A$2:$A$24116,1,FALSE)</f>
        <v>41624</v>
      </c>
    </row>
    <row r="3652" spans="1:10" x14ac:dyDescent="0.3">
      <c r="A3652" s="2">
        <v>41625</v>
      </c>
      <c r="B3652" s="9">
        <v>125.37</v>
      </c>
      <c r="C3652" s="9">
        <v>172.88</v>
      </c>
      <c r="D3652" s="9">
        <v>162.28</v>
      </c>
      <c r="E3652" s="9">
        <v>223.78</v>
      </c>
      <c r="F3652" s="9">
        <v>189.06</v>
      </c>
      <c r="G3652" s="9">
        <v>260.70999999999998</v>
      </c>
      <c r="H3652" s="9">
        <v>189.55</v>
      </c>
      <c r="I3652" s="9">
        <v>261.39</v>
      </c>
      <c r="J3652" s="1">
        <f>VLOOKUP(A3652,'1927-2022'!$A$2:$A$24116,1,FALSE)</f>
        <v>41625</v>
      </c>
    </row>
    <row r="3653" spans="1:10" x14ac:dyDescent="0.3">
      <c r="A3653" s="2">
        <v>41626</v>
      </c>
      <c r="B3653" s="9">
        <v>125.41</v>
      </c>
      <c r="C3653" s="9">
        <v>172.94</v>
      </c>
      <c r="D3653" s="9">
        <v>162.19</v>
      </c>
      <c r="E3653" s="9">
        <v>223.66</v>
      </c>
      <c r="F3653" s="9">
        <v>188.69</v>
      </c>
      <c r="G3653" s="9">
        <v>260.19</v>
      </c>
      <c r="H3653" s="9">
        <v>188.69</v>
      </c>
      <c r="I3653" s="9">
        <v>260.19</v>
      </c>
      <c r="J3653" s="1">
        <f>VLOOKUP(A3653,'1927-2022'!$A$2:$A$24116,1,FALSE)</f>
        <v>41626</v>
      </c>
    </row>
    <row r="3654" spans="1:10" x14ac:dyDescent="0.3">
      <c r="A3654" s="2">
        <v>41627</v>
      </c>
      <c r="B3654" s="9">
        <v>125.3</v>
      </c>
      <c r="C3654" s="9">
        <v>172.79</v>
      </c>
      <c r="D3654" s="9">
        <v>161.56</v>
      </c>
      <c r="E3654" s="9">
        <v>222.79</v>
      </c>
      <c r="F3654" s="9">
        <v>187.71</v>
      </c>
      <c r="G3654" s="9">
        <v>258.85000000000002</v>
      </c>
      <c r="H3654" s="9">
        <v>188.6</v>
      </c>
      <c r="I3654" s="9">
        <v>260.07</v>
      </c>
      <c r="J3654" s="1">
        <f>VLOOKUP(A3654,'1927-2022'!$A$2:$A$24116,1,FALSE)</f>
        <v>41627</v>
      </c>
    </row>
    <row r="3655" spans="1:10" x14ac:dyDescent="0.3">
      <c r="A3655" s="2">
        <v>41628</v>
      </c>
      <c r="B3655" s="9">
        <v>125.28</v>
      </c>
      <c r="C3655" s="9">
        <v>172.76</v>
      </c>
      <c r="D3655" s="9">
        <v>161.38</v>
      </c>
      <c r="E3655" s="9">
        <v>222.54</v>
      </c>
      <c r="F3655" s="9">
        <v>187.83</v>
      </c>
      <c r="G3655" s="9">
        <v>259.01</v>
      </c>
      <c r="H3655" s="9">
        <v>189.92</v>
      </c>
      <c r="I3655" s="9">
        <v>261.89</v>
      </c>
      <c r="J3655" s="1">
        <f>VLOOKUP(A3655,'1927-2022'!$A$2:$A$24116,1,FALSE)</f>
        <v>41628</v>
      </c>
    </row>
    <row r="3656" spans="1:10" x14ac:dyDescent="0.3">
      <c r="A3656" s="2">
        <v>41631</v>
      </c>
      <c r="B3656" s="9">
        <v>125.25</v>
      </c>
      <c r="C3656" s="9">
        <v>172.72</v>
      </c>
      <c r="D3656" s="9">
        <v>161.25</v>
      </c>
      <c r="E3656" s="9">
        <v>222.35</v>
      </c>
      <c r="F3656" s="9">
        <v>187.38</v>
      </c>
      <c r="G3656" s="9">
        <v>258.39</v>
      </c>
      <c r="H3656" s="9">
        <v>188.96</v>
      </c>
      <c r="I3656" s="9">
        <v>260.57</v>
      </c>
      <c r="J3656" s="1">
        <f>VLOOKUP(A3656,'1927-2022'!$A$2:$A$24116,1,FALSE)</f>
        <v>41631</v>
      </c>
    </row>
    <row r="3657" spans="1:10" x14ac:dyDescent="0.3">
      <c r="A3657" s="2">
        <v>41632</v>
      </c>
      <c r="B3657" s="9">
        <v>125.21</v>
      </c>
      <c r="C3657" s="9">
        <v>172.66</v>
      </c>
      <c r="D3657" s="9">
        <v>160.9</v>
      </c>
      <c r="E3657" s="9">
        <v>221.88</v>
      </c>
      <c r="F3657" s="9">
        <v>186.79</v>
      </c>
      <c r="G3657" s="9">
        <v>257.57</v>
      </c>
      <c r="H3657" s="9">
        <v>187.87</v>
      </c>
      <c r="I3657" s="9">
        <v>259.06</v>
      </c>
      <c r="J3657" s="1">
        <f>VLOOKUP(A3657,'1927-2022'!$A$2:$A$24116,1,FALSE)</f>
        <v>41632</v>
      </c>
    </row>
    <row r="3658" spans="1:10" x14ac:dyDescent="0.3">
      <c r="A3658" s="2">
        <v>41633</v>
      </c>
      <c r="B3658" s="9">
        <v>125.21</v>
      </c>
      <c r="C3658" s="9">
        <v>172.66</v>
      </c>
      <c r="D3658" s="9">
        <v>160.9</v>
      </c>
      <c r="E3658" s="9">
        <v>221.88</v>
      </c>
      <c r="F3658" s="9">
        <v>186.79</v>
      </c>
      <c r="G3658" s="9">
        <v>257.57</v>
      </c>
      <c r="H3658" s="9">
        <v>187.87</v>
      </c>
      <c r="I3658" s="9">
        <v>259.06</v>
      </c>
      <c r="J3658" s="1" t="e">
        <f>VLOOKUP(A3658,'1927-2022'!$A$2:$A$24116,1,FALSE)</f>
        <v>#N/A</v>
      </c>
    </row>
    <row r="3659" spans="1:10" x14ac:dyDescent="0.3">
      <c r="A3659" s="2">
        <v>41634</v>
      </c>
      <c r="B3659" s="9">
        <v>125.17</v>
      </c>
      <c r="C3659" s="9">
        <v>172.61</v>
      </c>
      <c r="D3659" s="9">
        <v>160.9</v>
      </c>
      <c r="E3659" s="9">
        <v>221.88</v>
      </c>
      <c r="F3659" s="9">
        <v>186.69</v>
      </c>
      <c r="G3659" s="9">
        <v>257.44</v>
      </c>
      <c r="H3659" s="9">
        <v>187.59</v>
      </c>
      <c r="I3659" s="9">
        <v>258.69</v>
      </c>
      <c r="J3659" s="1">
        <f>VLOOKUP(A3659,'1927-2022'!$A$2:$A$24116,1,FALSE)</f>
        <v>41634</v>
      </c>
    </row>
    <row r="3660" spans="1:10" x14ac:dyDescent="0.3">
      <c r="A3660" s="2">
        <v>41635</v>
      </c>
      <c r="B3660" s="9">
        <v>125.21</v>
      </c>
      <c r="C3660" s="9">
        <v>172.66</v>
      </c>
      <c r="D3660" s="9">
        <v>160.91</v>
      </c>
      <c r="E3660" s="9">
        <v>221.89</v>
      </c>
      <c r="F3660" s="9">
        <v>186.69</v>
      </c>
      <c r="G3660" s="9">
        <v>257.44</v>
      </c>
      <c r="H3660" s="9">
        <v>187.27</v>
      </c>
      <c r="I3660" s="9">
        <v>258.25</v>
      </c>
      <c r="J3660" s="1">
        <f>VLOOKUP(A3660,'1927-2022'!$A$2:$A$24116,1,FALSE)</f>
        <v>41635</v>
      </c>
    </row>
    <row r="3661" spans="1:10" x14ac:dyDescent="0.3">
      <c r="A3661" s="2">
        <v>41638</v>
      </c>
      <c r="B3661" s="9">
        <v>125.22</v>
      </c>
      <c r="C3661" s="9">
        <v>172.69</v>
      </c>
      <c r="D3661" s="9">
        <v>161.1</v>
      </c>
      <c r="E3661" s="9">
        <v>222.15</v>
      </c>
      <c r="F3661" s="9">
        <v>187.05</v>
      </c>
      <c r="G3661" s="9">
        <v>257.94</v>
      </c>
      <c r="H3661" s="9">
        <v>188</v>
      </c>
      <c r="I3661" s="9">
        <v>259.25</v>
      </c>
      <c r="J3661" s="1">
        <f>VLOOKUP(A3661,'1927-2022'!$A$2:$A$24116,1,FALSE)</f>
        <v>41638</v>
      </c>
    </row>
    <row r="3662" spans="1:10" x14ac:dyDescent="0.3">
      <c r="A3662" s="2">
        <v>41639</v>
      </c>
      <c r="B3662" s="9">
        <v>125.22</v>
      </c>
      <c r="C3662" s="9">
        <v>172.69</v>
      </c>
      <c r="D3662" s="9">
        <v>160.97</v>
      </c>
      <c r="E3662" s="9">
        <v>221.98</v>
      </c>
      <c r="F3662" s="9">
        <v>186.79</v>
      </c>
      <c r="G3662" s="9">
        <v>257.58</v>
      </c>
      <c r="H3662" s="9">
        <v>187.32</v>
      </c>
      <c r="I3662" s="9">
        <v>258.31</v>
      </c>
      <c r="J3662" s="1">
        <f>VLOOKUP(A3662,'1927-2022'!$A$2:$A$24116,1,FALSE)</f>
        <v>41639</v>
      </c>
    </row>
    <row r="3663" spans="1:10" x14ac:dyDescent="0.3">
      <c r="A3663" s="2">
        <v>41640</v>
      </c>
      <c r="B3663" s="9">
        <v>125.22</v>
      </c>
      <c r="C3663" s="9">
        <v>172.69</v>
      </c>
      <c r="D3663" s="9">
        <v>160.97</v>
      </c>
      <c r="E3663" s="9">
        <v>221.98</v>
      </c>
      <c r="F3663" s="9">
        <v>186.79</v>
      </c>
      <c r="G3663" s="9">
        <v>257.58</v>
      </c>
      <c r="H3663" s="9">
        <v>187.32</v>
      </c>
      <c r="I3663" s="9">
        <v>258.31</v>
      </c>
      <c r="J3663" s="1" t="e">
        <f>VLOOKUP(A3663,'1927-2022'!$A$2:$A$24116,1,FALSE)</f>
        <v>#N/A</v>
      </c>
    </row>
    <row r="3664" spans="1:10" x14ac:dyDescent="0.3">
      <c r="A3664" s="2">
        <v>41641</v>
      </c>
      <c r="B3664" s="9">
        <v>125.22</v>
      </c>
      <c r="C3664" s="9">
        <v>172.69</v>
      </c>
      <c r="D3664" s="9">
        <v>161.1</v>
      </c>
      <c r="E3664" s="9">
        <v>222.16</v>
      </c>
      <c r="F3664" s="9">
        <v>187.05</v>
      </c>
      <c r="G3664" s="9">
        <v>257.94</v>
      </c>
      <c r="H3664" s="9">
        <v>187.77</v>
      </c>
      <c r="I3664" s="9">
        <v>258.94</v>
      </c>
      <c r="J3664" s="1">
        <f>VLOOKUP(A3664,'1927-2022'!$A$2:$A$24116,1,FALSE)</f>
        <v>41641</v>
      </c>
    </row>
    <row r="3665" spans="1:10" x14ac:dyDescent="0.3">
      <c r="A3665" s="2">
        <v>41642</v>
      </c>
      <c r="B3665" s="9">
        <v>125.19</v>
      </c>
      <c r="C3665" s="9">
        <v>172.64</v>
      </c>
      <c r="D3665" s="9">
        <v>161.02000000000001</v>
      </c>
      <c r="E3665" s="9">
        <v>222.05</v>
      </c>
      <c r="F3665" s="9">
        <v>186.98</v>
      </c>
      <c r="G3665" s="9">
        <v>257.83999999999997</v>
      </c>
      <c r="H3665" s="9">
        <v>187.64</v>
      </c>
      <c r="I3665" s="9">
        <v>258.75</v>
      </c>
      <c r="J3665" s="1">
        <f>VLOOKUP(A3665,'1927-2022'!$A$2:$A$24116,1,FALSE)</f>
        <v>41642</v>
      </c>
    </row>
    <row r="3666" spans="1:10" x14ac:dyDescent="0.3">
      <c r="A3666" s="2">
        <v>41645</v>
      </c>
      <c r="B3666" s="9">
        <v>125.21</v>
      </c>
      <c r="C3666" s="9">
        <v>172.68</v>
      </c>
      <c r="D3666" s="9">
        <v>161.24</v>
      </c>
      <c r="E3666" s="9">
        <v>222.35</v>
      </c>
      <c r="F3666" s="9">
        <v>187.43</v>
      </c>
      <c r="G3666" s="9">
        <v>258.45999999999998</v>
      </c>
      <c r="H3666" s="9">
        <v>188.37</v>
      </c>
      <c r="I3666" s="9">
        <v>259.76</v>
      </c>
      <c r="J3666" s="1">
        <f>VLOOKUP(A3666,'1927-2022'!$A$2:$A$24116,1,FALSE)</f>
        <v>41645</v>
      </c>
    </row>
    <row r="3667" spans="1:10" x14ac:dyDescent="0.3">
      <c r="A3667" s="2">
        <v>41646</v>
      </c>
      <c r="B3667" s="9">
        <v>125.22</v>
      </c>
      <c r="C3667" s="9">
        <v>172.69</v>
      </c>
      <c r="D3667" s="9">
        <v>161.38</v>
      </c>
      <c r="E3667" s="9">
        <v>222.55</v>
      </c>
      <c r="F3667" s="9">
        <v>187.76</v>
      </c>
      <c r="G3667" s="9">
        <v>258.92</v>
      </c>
      <c r="H3667" s="9">
        <v>188.78</v>
      </c>
      <c r="I3667" s="9">
        <v>260.33</v>
      </c>
      <c r="J3667" s="1">
        <f>VLOOKUP(A3667,'1927-2022'!$A$2:$A$24116,1,FALSE)</f>
        <v>41646</v>
      </c>
    </row>
    <row r="3668" spans="1:10" x14ac:dyDescent="0.3">
      <c r="A3668" s="2">
        <v>41647</v>
      </c>
      <c r="B3668" s="9">
        <v>125.13</v>
      </c>
      <c r="C3668" s="9">
        <v>172.57</v>
      </c>
      <c r="D3668" s="9">
        <v>160.77000000000001</v>
      </c>
      <c r="E3668" s="9">
        <v>221.71</v>
      </c>
      <c r="F3668" s="9">
        <v>186.88</v>
      </c>
      <c r="G3668" s="9">
        <v>257.70999999999998</v>
      </c>
      <c r="H3668" s="9">
        <v>188</v>
      </c>
      <c r="I3668" s="9">
        <v>259.26</v>
      </c>
      <c r="J3668" s="1">
        <f>VLOOKUP(A3668,'1927-2022'!$A$2:$A$24116,1,FALSE)</f>
        <v>41647</v>
      </c>
    </row>
    <row r="3669" spans="1:10" x14ac:dyDescent="0.3">
      <c r="A3669" s="2">
        <v>41648</v>
      </c>
      <c r="B3669" s="9">
        <v>125.13</v>
      </c>
      <c r="C3669" s="9">
        <v>172.57</v>
      </c>
      <c r="D3669" s="9">
        <v>160.88999999999999</v>
      </c>
      <c r="E3669" s="9">
        <v>221.87</v>
      </c>
      <c r="F3669" s="9">
        <v>187.21</v>
      </c>
      <c r="G3669" s="9">
        <v>258.17</v>
      </c>
      <c r="H3669" s="9">
        <v>188.82</v>
      </c>
      <c r="I3669" s="9">
        <v>260.39</v>
      </c>
      <c r="J3669" s="1">
        <f>VLOOKUP(A3669,'1927-2022'!$A$2:$A$24116,1,FALSE)</f>
        <v>41648</v>
      </c>
    </row>
    <row r="3670" spans="1:10" x14ac:dyDescent="0.3">
      <c r="A3670" s="2">
        <v>41649</v>
      </c>
      <c r="B3670" s="9">
        <v>125.28</v>
      </c>
      <c r="C3670" s="9">
        <v>172.76</v>
      </c>
      <c r="D3670" s="9">
        <v>161.69999999999999</v>
      </c>
      <c r="E3670" s="9">
        <v>222.99</v>
      </c>
      <c r="F3670" s="9">
        <v>188.69</v>
      </c>
      <c r="G3670" s="9">
        <v>260.2</v>
      </c>
      <c r="H3670" s="9">
        <v>190.83</v>
      </c>
      <c r="I3670" s="9">
        <v>263.16000000000003</v>
      </c>
      <c r="J3670" s="1">
        <f>VLOOKUP(A3670,'1927-2022'!$A$2:$A$24116,1,FALSE)</f>
        <v>41649</v>
      </c>
    </row>
    <row r="3671" spans="1:10" x14ac:dyDescent="0.3">
      <c r="A3671" s="2">
        <v>41652</v>
      </c>
      <c r="B3671" s="9">
        <v>125.32</v>
      </c>
      <c r="C3671" s="9">
        <v>172.82</v>
      </c>
      <c r="D3671" s="9">
        <v>161.91</v>
      </c>
      <c r="E3671" s="9">
        <v>223.28</v>
      </c>
      <c r="F3671" s="9">
        <v>189.11</v>
      </c>
      <c r="G3671" s="9">
        <v>260.79000000000002</v>
      </c>
      <c r="H3671" s="9">
        <v>191.38</v>
      </c>
      <c r="I3671" s="9">
        <v>263.92</v>
      </c>
      <c r="J3671" s="1">
        <f>VLOOKUP(A3671,'1927-2022'!$A$2:$A$24116,1,FALSE)</f>
        <v>41652</v>
      </c>
    </row>
    <row r="3672" spans="1:10" x14ac:dyDescent="0.3">
      <c r="A3672" s="2">
        <v>41653</v>
      </c>
      <c r="B3672" s="9">
        <v>125.25</v>
      </c>
      <c r="C3672" s="9">
        <v>172.73</v>
      </c>
      <c r="D3672" s="9">
        <v>161.56</v>
      </c>
      <c r="E3672" s="9">
        <v>222.8</v>
      </c>
      <c r="F3672" s="9">
        <v>188.5</v>
      </c>
      <c r="G3672" s="9">
        <v>259.94</v>
      </c>
      <c r="H3672" s="9">
        <v>190.74</v>
      </c>
      <c r="I3672" s="9">
        <v>263.02999999999997</v>
      </c>
      <c r="J3672" s="1">
        <f>VLOOKUP(A3672,'1927-2022'!$A$2:$A$24116,1,FALSE)</f>
        <v>41653</v>
      </c>
    </row>
    <row r="3673" spans="1:10" x14ac:dyDescent="0.3">
      <c r="A3673" s="2">
        <v>41654</v>
      </c>
      <c r="B3673" s="9">
        <v>125.22</v>
      </c>
      <c r="C3673" s="9">
        <v>172.69</v>
      </c>
      <c r="D3673" s="9">
        <v>161.37</v>
      </c>
      <c r="E3673" s="9">
        <v>222.54</v>
      </c>
      <c r="F3673" s="9">
        <v>188.19</v>
      </c>
      <c r="G3673" s="9">
        <v>259.51</v>
      </c>
      <c r="H3673" s="9">
        <v>190.56</v>
      </c>
      <c r="I3673" s="9">
        <v>262.77999999999997</v>
      </c>
      <c r="J3673" s="1">
        <f>VLOOKUP(A3673,'1927-2022'!$A$2:$A$24116,1,FALSE)</f>
        <v>41654</v>
      </c>
    </row>
    <row r="3674" spans="1:10" x14ac:dyDescent="0.3">
      <c r="A3674" s="2">
        <v>41655</v>
      </c>
      <c r="B3674" s="9">
        <v>125.23</v>
      </c>
      <c r="C3674" s="9">
        <v>172.7</v>
      </c>
      <c r="D3674" s="9">
        <v>161.57</v>
      </c>
      <c r="E3674" s="9">
        <v>222.81</v>
      </c>
      <c r="F3674" s="9">
        <v>188.64</v>
      </c>
      <c r="G3674" s="9">
        <v>260.13</v>
      </c>
      <c r="H3674" s="9">
        <v>191.38</v>
      </c>
      <c r="I3674" s="9">
        <v>263.92</v>
      </c>
      <c r="J3674" s="1">
        <f>VLOOKUP(A3674,'1927-2022'!$A$2:$A$24116,1,FALSE)</f>
        <v>41655</v>
      </c>
    </row>
    <row r="3675" spans="1:10" x14ac:dyDescent="0.3">
      <c r="A3675" s="2">
        <v>41656</v>
      </c>
      <c r="B3675" s="9">
        <v>125.25</v>
      </c>
      <c r="C3675" s="9">
        <v>172.73</v>
      </c>
      <c r="D3675" s="9">
        <v>161.66999999999999</v>
      </c>
      <c r="E3675" s="9">
        <v>222.95</v>
      </c>
      <c r="F3675" s="9">
        <v>188.87</v>
      </c>
      <c r="G3675" s="9">
        <v>260.45999999999998</v>
      </c>
      <c r="H3675" s="9">
        <v>191.7</v>
      </c>
      <c r="I3675" s="9">
        <v>264.36</v>
      </c>
      <c r="J3675" s="1">
        <f>VLOOKUP(A3675,'1927-2022'!$A$2:$A$24116,1,FALSE)</f>
        <v>41656</v>
      </c>
    </row>
    <row r="3676" spans="1:10" x14ac:dyDescent="0.3">
      <c r="A3676" s="2">
        <v>41659</v>
      </c>
      <c r="B3676" s="9">
        <v>125.25</v>
      </c>
      <c r="C3676" s="9">
        <v>172.73</v>
      </c>
      <c r="D3676" s="9">
        <v>161.66999999999999</v>
      </c>
      <c r="E3676" s="9">
        <v>222.95</v>
      </c>
      <c r="F3676" s="9">
        <v>188.87</v>
      </c>
      <c r="G3676" s="9">
        <v>260.45999999999998</v>
      </c>
      <c r="H3676" s="9">
        <v>191.7</v>
      </c>
      <c r="I3676" s="9">
        <v>264.36</v>
      </c>
      <c r="J3676" s="1" t="e">
        <f>VLOOKUP(A3676,'1927-2022'!$A$2:$A$24116,1,FALSE)</f>
        <v>#N/A</v>
      </c>
    </row>
    <row r="3677" spans="1:10" x14ac:dyDescent="0.3">
      <c r="A3677" s="2">
        <v>41660</v>
      </c>
      <c r="B3677" s="9">
        <v>125.26</v>
      </c>
      <c r="C3677" s="9">
        <v>172.74</v>
      </c>
      <c r="D3677" s="9">
        <v>161.59</v>
      </c>
      <c r="E3677" s="9">
        <v>222.84</v>
      </c>
      <c r="F3677" s="9">
        <v>188.8</v>
      </c>
      <c r="G3677" s="9">
        <v>260.36</v>
      </c>
      <c r="H3677" s="9">
        <v>191.83</v>
      </c>
      <c r="I3677" s="9">
        <v>264.55</v>
      </c>
      <c r="J3677" s="1">
        <f>VLOOKUP(A3677,'1927-2022'!$A$2:$A$24116,1,FALSE)</f>
        <v>41660</v>
      </c>
    </row>
    <row r="3678" spans="1:10" x14ac:dyDescent="0.3">
      <c r="A3678" s="2">
        <v>41661</v>
      </c>
      <c r="B3678" s="9">
        <v>125.26</v>
      </c>
      <c r="C3678" s="9">
        <v>172.74</v>
      </c>
      <c r="D3678" s="9">
        <v>161.59</v>
      </c>
      <c r="E3678" s="9">
        <v>222.84</v>
      </c>
      <c r="F3678" s="9">
        <v>188.8</v>
      </c>
      <c r="G3678" s="9">
        <v>260.36</v>
      </c>
      <c r="H3678" s="9">
        <v>191.83</v>
      </c>
      <c r="I3678" s="9">
        <v>264.55</v>
      </c>
      <c r="J3678" s="1">
        <f>VLOOKUP(A3678,'1927-2022'!$A$2:$A$24116,1,FALSE)</f>
        <v>41661</v>
      </c>
    </row>
    <row r="3679" spans="1:10" x14ac:dyDescent="0.3">
      <c r="A3679" s="2">
        <v>41662</v>
      </c>
      <c r="B3679" s="9">
        <v>125.29</v>
      </c>
      <c r="C3679" s="9">
        <v>172.79</v>
      </c>
      <c r="D3679" s="9">
        <v>161.97</v>
      </c>
      <c r="E3679" s="9">
        <v>223.37</v>
      </c>
      <c r="F3679" s="9">
        <v>189.42</v>
      </c>
      <c r="G3679" s="9">
        <v>261.22000000000003</v>
      </c>
      <c r="H3679" s="9">
        <v>193.16</v>
      </c>
      <c r="I3679" s="9">
        <v>266.37</v>
      </c>
      <c r="J3679" s="1">
        <f>VLOOKUP(A3679,'1927-2022'!$A$2:$A$24116,1,FALSE)</f>
        <v>41662</v>
      </c>
    </row>
    <row r="3680" spans="1:10" x14ac:dyDescent="0.3">
      <c r="A3680" s="2">
        <v>41663</v>
      </c>
      <c r="B3680" s="9">
        <v>125.33</v>
      </c>
      <c r="C3680" s="9">
        <v>172.84</v>
      </c>
      <c r="D3680" s="9">
        <v>162.13999999999999</v>
      </c>
      <c r="E3680" s="9">
        <v>223.6</v>
      </c>
      <c r="F3680" s="9">
        <v>189.85</v>
      </c>
      <c r="G3680" s="9">
        <v>261.8</v>
      </c>
      <c r="H3680" s="9">
        <v>193.93</v>
      </c>
      <c r="I3680" s="9">
        <v>267.44</v>
      </c>
      <c r="J3680" s="1">
        <f>VLOOKUP(A3680,'1927-2022'!$A$2:$A$24116,1,FALSE)</f>
        <v>41663</v>
      </c>
    </row>
    <row r="3681" spans="1:10" x14ac:dyDescent="0.3">
      <c r="A3681" s="2">
        <v>41666</v>
      </c>
      <c r="B3681" s="9">
        <v>125.32</v>
      </c>
      <c r="C3681" s="9">
        <v>172.83</v>
      </c>
      <c r="D3681" s="9">
        <v>162</v>
      </c>
      <c r="E3681" s="9">
        <v>223.41</v>
      </c>
      <c r="F3681" s="9">
        <v>189.47</v>
      </c>
      <c r="G3681" s="9">
        <v>261.27999999999997</v>
      </c>
      <c r="H3681" s="9">
        <v>193.2</v>
      </c>
      <c r="I3681" s="9">
        <v>266.44</v>
      </c>
      <c r="J3681" s="1">
        <f>VLOOKUP(A3681,'1927-2022'!$A$2:$A$24116,1,FALSE)</f>
        <v>41666</v>
      </c>
    </row>
    <row r="3682" spans="1:10" x14ac:dyDescent="0.3">
      <c r="A3682" s="2">
        <v>41667</v>
      </c>
      <c r="B3682" s="9">
        <v>125.35</v>
      </c>
      <c r="C3682" s="9">
        <v>172.86</v>
      </c>
      <c r="D3682" s="9">
        <v>162.24</v>
      </c>
      <c r="E3682" s="9">
        <v>223.73</v>
      </c>
      <c r="F3682" s="9">
        <v>189.87</v>
      </c>
      <c r="G3682" s="9">
        <v>261.83999999999997</v>
      </c>
      <c r="H3682" s="9">
        <v>193.61</v>
      </c>
      <c r="I3682" s="9">
        <v>267</v>
      </c>
      <c r="J3682" s="1">
        <f>VLOOKUP(A3682,'1927-2022'!$A$2:$A$24116,1,FALSE)</f>
        <v>41667</v>
      </c>
    </row>
    <row r="3683" spans="1:10" x14ac:dyDescent="0.3">
      <c r="A3683" s="2">
        <v>41668</v>
      </c>
      <c r="B3683" s="9">
        <v>125.41</v>
      </c>
      <c r="C3683" s="9">
        <v>172.95</v>
      </c>
      <c r="D3683" s="9">
        <v>162.65</v>
      </c>
      <c r="E3683" s="9">
        <v>224.3</v>
      </c>
      <c r="F3683" s="9">
        <v>190.7</v>
      </c>
      <c r="G3683" s="9">
        <v>262.98</v>
      </c>
      <c r="H3683" s="9">
        <v>194.89</v>
      </c>
      <c r="I3683" s="9">
        <v>268.76</v>
      </c>
      <c r="J3683" s="1">
        <f>VLOOKUP(A3683,'1927-2022'!$A$2:$A$24116,1,FALSE)</f>
        <v>41668</v>
      </c>
    </row>
    <row r="3684" spans="1:10" x14ac:dyDescent="0.3">
      <c r="A3684" s="2">
        <v>41669</v>
      </c>
      <c r="B3684" s="9">
        <v>125.42</v>
      </c>
      <c r="C3684" s="9">
        <v>172.96</v>
      </c>
      <c r="D3684" s="9">
        <v>162.54</v>
      </c>
      <c r="E3684" s="9">
        <v>224.15</v>
      </c>
      <c r="F3684" s="9">
        <v>190.44</v>
      </c>
      <c r="G3684" s="9">
        <v>262.62</v>
      </c>
      <c r="H3684" s="9">
        <v>194.57</v>
      </c>
      <c r="I3684" s="9">
        <v>268.32</v>
      </c>
      <c r="J3684" s="1">
        <f>VLOOKUP(A3684,'1927-2022'!$A$2:$A$24116,1,FALSE)</f>
        <v>41669</v>
      </c>
    </row>
    <row r="3685" spans="1:10" x14ac:dyDescent="0.3">
      <c r="A3685" s="2">
        <v>41670</v>
      </c>
      <c r="B3685" s="9">
        <v>125.45</v>
      </c>
      <c r="C3685" s="9">
        <v>173</v>
      </c>
      <c r="D3685" s="9">
        <v>162.74</v>
      </c>
      <c r="E3685" s="9">
        <v>224.43</v>
      </c>
      <c r="F3685" s="9">
        <v>190.89</v>
      </c>
      <c r="G3685" s="9">
        <v>263.25</v>
      </c>
      <c r="H3685" s="9">
        <v>195.03</v>
      </c>
      <c r="I3685" s="9">
        <v>268.95</v>
      </c>
      <c r="J3685" s="1">
        <f>VLOOKUP(A3685,'1927-2022'!$A$2:$A$24116,1,FALSE)</f>
        <v>41670</v>
      </c>
    </row>
    <row r="3686" spans="1:10" x14ac:dyDescent="0.3">
      <c r="A3686" s="2">
        <v>41673</v>
      </c>
      <c r="B3686" s="9">
        <v>125.51</v>
      </c>
      <c r="C3686" s="9">
        <v>173.09</v>
      </c>
      <c r="D3686" s="9">
        <v>163.21</v>
      </c>
      <c r="E3686" s="9">
        <v>225.07</v>
      </c>
      <c r="F3686" s="9">
        <v>191.91</v>
      </c>
      <c r="G3686" s="9">
        <v>264.64999999999998</v>
      </c>
      <c r="H3686" s="9">
        <v>196.94</v>
      </c>
      <c r="I3686" s="9">
        <v>271.60000000000002</v>
      </c>
      <c r="J3686" s="1">
        <f>VLOOKUP(A3686,'1927-2022'!$A$2:$A$24116,1,FALSE)</f>
        <v>41673</v>
      </c>
    </row>
    <row r="3687" spans="1:10" x14ac:dyDescent="0.3">
      <c r="A3687" s="2">
        <v>41674</v>
      </c>
      <c r="B3687" s="9">
        <v>125.49</v>
      </c>
      <c r="C3687" s="9">
        <v>173.06</v>
      </c>
      <c r="D3687" s="9">
        <v>163.08000000000001</v>
      </c>
      <c r="E3687" s="9">
        <v>224.9</v>
      </c>
      <c r="F3687" s="9">
        <v>191.48</v>
      </c>
      <c r="G3687" s="9">
        <v>264.07</v>
      </c>
      <c r="H3687" s="9">
        <v>195.85</v>
      </c>
      <c r="I3687" s="9">
        <v>270.08999999999997</v>
      </c>
      <c r="J3687" s="1">
        <f>VLOOKUP(A3687,'1927-2022'!$A$2:$A$24116,1,FALSE)</f>
        <v>41674</v>
      </c>
    </row>
    <row r="3688" spans="1:10" x14ac:dyDescent="0.3">
      <c r="A3688" s="2">
        <v>41675</v>
      </c>
      <c r="B3688" s="9">
        <v>125.47</v>
      </c>
      <c r="C3688" s="9">
        <v>173.04</v>
      </c>
      <c r="D3688" s="9">
        <v>162.91999999999999</v>
      </c>
      <c r="E3688" s="9">
        <v>224.68</v>
      </c>
      <c r="F3688" s="9">
        <v>191.08</v>
      </c>
      <c r="G3688" s="9">
        <v>263.51</v>
      </c>
      <c r="H3688" s="9">
        <v>194.75</v>
      </c>
      <c r="I3688" s="9">
        <v>268.58</v>
      </c>
      <c r="J3688" s="1">
        <f>VLOOKUP(A3688,'1927-2022'!$A$2:$A$24116,1,FALSE)</f>
        <v>41675</v>
      </c>
    </row>
    <row r="3689" spans="1:10" x14ac:dyDescent="0.3">
      <c r="A3689" s="2">
        <v>41676</v>
      </c>
      <c r="B3689" s="9">
        <v>125.46</v>
      </c>
      <c r="C3689" s="9">
        <v>173.01</v>
      </c>
      <c r="D3689" s="9">
        <v>162.77000000000001</v>
      </c>
      <c r="E3689" s="9">
        <v>224.48</v>
      </c>
      <c r="F3689" s="9">
        <v>190.68</v>
      </c>
      <c r="G3689" s="9">
        <v>262.95</v>
      </c>
      <c r="H3689" s="9">
        <v>194.21</v>
      </c>
      <c r="I3689" s="9">
        <v>267.82</v>
      </c>
      <c r="J3689" s="1">
        <f>VLOOKUP(A3689,'1927-2022'!$A$2:$A$24116,1,FALSE)</f>
        <v>41676</v>
      </c>
    </row>
    <row r="3690" spans="1:10" x14ac:dyDescent="0.3">
      <c r="A3690" s="2">
        <v>41677</v>
      </c>
      <c r="B3690" s="9">
        <v>125.5</v>
      </c>
      <c r="C3690" s="9">
        <v>173.07</v>
      </c>
      <c r="D3690" s="9">
        <v>163.13</v>
      </c>
      <c r="E3690" s="9">
        <v>224.97</v>
      </c>
      <c r="F3690" s="9">
        <v>191.22</v>
      </c>
      <c r="G3690" s="9">
        <v>263.70999999999998</v>
      </c>
      <c r="H3690" s="9">
        <v>194.62</v>
      </c>
      <c r="I3690" s="9">
        <v>268.39</v>
      </c>
      <c r="J3690" s="1">
        <f>VLOOKUP(A3690,'1927-2022'!$A$2:$A$24116,1,FALSE)</f>
        <v>41677</v>
      </c>
    </row>
    <row r="3691" spans="1:10" x14ac:dyDescent="0.3">
      <c r="A3691" s="2">
        <v>41680</v>
      </c>
      <c r="B3691" s="9">
        <v>125.49</v>
      </c>
      <c r="C3691" s="9">
        <v>173.06</v>
      </c>
      <c r="D3691" s="9">
        <v>163.03</v>
      </c>
      <c r="E3691" s="9">
        <v>224.83</v>
      </c>
      <c r="F3691" s="9">
        <v>191.18</v>
      </c>
      <c r="G3691" s="9">
        <v>263.64</v>
      </c>
      <c r="H3691" s="9">
        <v>194.57</v>
      </c>
      <c r="I3691" s="9">
        <v>268.33</v>
      </c>
      <c r="J3691" s="1">
        <f>VLOOKUP(A3691,'1927-2022'!$A$2:$A$24116,1,FALSE)</f>
        <v>41680</v>
      </c>
    </row>
    <row r="3692" spans="1:10" x14ac:dyDescent="0.3">
      <c r="A3692" s="2">
        <v>41681</v>
      </c>
      <c r="B3692" s="9">
        <v>125.45</v>
      </c>
      <c r="C3692" s="9">
        <v>173</v>
      </c>
      <c r="D3692" s="9">
        <v>162.71</v>
      </c>
      <c r="E3692" s="9">
        <v>224.39</v>
      </c>
      <c r="F3692" s="9">
        <v>190.63</v>
      </c>
      <c r="G3692" s="9">
        <v>262.89</v>
      </c>
      <c r="H3692" s="9">
        <v>193.93</v>
      </c>
      <c r="I3692" s="9">
        <v>267.45</v>
      </c>
      <c r="J3692" s="1">
        <f>VLOOKUP(A3692,'1927-2022'!$A$2:$A$24116,1,FALSE)</f>
        <v>41681</v>
      </c>
    </row>
    <row r="3693" spans="1:10" x14ac:dyDescent="0.3">
      <c r="A3693" s="2">
        <v>41682</v>
      </c>
      <c r="B3693" s="9">
        <v>125.41</v>
      </c>
      <c r="C3693" s="9">
        <v>172.95</v>
      </c>
      <c r="D3693" s="9">
        <v>162.46</v>
      </c>
      <c r="E3693" s="9">
        <v>224.04</v>
      </c>
      <c r="F3693" s="9">
        <v>190.13</v>
      </c>
      <c r="G3693" s="9">
        <v>262.2</v>
      </c>
      <c r="H3693" s="9">
        <v>193.07</v>
      </c>
      <c r="I3693" s="9">
        <v>266.25</v>
      </c>
      <c r="J3693" s="1">
        <f>VLOOKUP(A3693,'1927-2022'!$A$2:$A$24116,1,FALSE)</f>
        <v>41682</v>
      </c>
    </row>
    <row r="3694" spans="1:10" x14ac:dyDescent="0.3">
      <c r="A3694" s="2">
        <v>41683</v>
      </c>
      <c r="B3694" s="9">
        <v>125.47</v>
      </c>
      <c r="C3694" s="9">
        <v>173.04</v>
      </c>
      <c r="D3694" s="9">
        <v>162.88999999999999</v>
      </c>
      <c r="E3694" s="9">
        <v>224.64</v>
      </c>
      <c r="F3694" s="9">
        <v>190.89</v>
      </c>
      <c r="G3694" s="9">
        <v>263.25</v>
      </c>
      <c r="H3694" s="9">
        <v>194.16</v>
      </c>
      <c r="I3694" s="9">
        <v>267.76</v>
      </c>
      <c r="J3694" s="1">
        <f>VLOOKUP(A3694,'1927-2022'!$A$2:$A$24116,1,FALSE)</f>
        <v>41683</v>
      </c>
    </row>
    <row r="3695" spans="1:10" x14ac:dyDescent="0.3">
      <c r="A3695" s="2">
        <v>41684</v>
      </c>
      <c r="B3695" s="9">
        <v>125.47</v>
      </c>
      <c r="C3695" s="9">
        <v>173.04</v>
      </c>
      <c r="D3695" s="9">
        <v>162.77000000000001</v>
      </c>
      <c r="E3695" s="9">
        <v>224.48</v>
      </c>
      <c r="F3695" s="9">
        <v>190.72</v>
      </c>
      <c r="G3695" s="9">
        <v>263.02</v>
      </c>
      <c r="H3695" s="9">
        <v>194.02</v>
      </c>
      <c r="I3695" s="9">
        <v>267.58</v>
      </c>
      <c r="J3695" s="1">
        <f>VLOOKUP(A3695,'1927-2022'!$A$2:$A$24116,1,FALSE)</f>
        <v>41684</v>
      </c>
    </row>
    <row r="3696" spans="1:10" x14ac:dyDescent="0.3">
      <c r="A3696" s="2">
        <v>41687</v>
      </c>
      <c r="B3696" s="9">
        <v>125.47</v>
      </c>
      <c r="C3696" s="9">
        <v>173.04</v>
      </c>
      <c r="D3696" s="9">
        <v>162.77000000000001</v>
      </c>
      <c r="E3696" s="9">
        <v>224.48</v>
      </c>
      <c r="F3696" s="9">
        <v>190.72</v>
      </c>
      <c r="G3696" s="9">
        <v>263.02</v>
      </c>
      <c r="H3696" s="9">
        <v>194.02</v>
      </c>
      <c r="I3696" s="9">
        <v>267.58</v>
      </c>
      <c r="J3696" s="1" t="e">
        <f>VLOOKUP(A3696,'1927-2022'!$A$2:$A$24116,1,FALSE)</f>
        <v>#N/A</v>
      </c>
    </row>
    <row r="3697" spans="1:10" x14ac:dyDescent="0.3">
      <c r="A3697" s="2">
        <v>41688</v>
      </c>
      <c r="B3697" s="9">
        <v>125.51</v>
      </c>
      <c r="C3697" s="9">
        <v>173.09</v>
      </c>
      <c r="D3697" s="9">
        <v>163.07</v>
      </c>
      <c r="E3697" s="9">
        <v>224.89</v>
      </c>
      <c r="F3697" s="9">
        <v>191.2</v>
      </c>
      <c r="G3697" s="9">
        <v>263.68</v>
      </c>
      <c r="H3697" s="9">
        <v>194.62</v>
      </c>
      <c r="I3697" s="9">
        <v>268.39999999999998</v>
      </c>
      <c r="J3697" s="1">
        <f>VLOOKUP(A3697,'1927-2022'!$A$2:$A$24116,1,FALSE)</f>
        <v>41688</v>
      </c>
    </row>
    <row r="3698" spans="1:10" x14ac:dyDescent="0.3">
      <c r="A3698" s="2">
        <v>41689</v>
      </c>
      <c r="B3698" s="9">
        <v>125.47</v>
      </c>
      <c r="C3698" s="9">
        <v>173.04</v>
      </c>
      <c r="D3698" s="9">
        <v>162.85</v>
      </c>
      <c r="E3698" s="9">
        <v>224.58</v>
      </c>
      <c r="F3698" s="9">
        <v>190.87</v>
      </c>
      <c r="G3698" s="9">
        <v>263.22000000000003</v>
      </c>
      <c r="H3698" s="9">
        <v>194.12</v>
      </c>
      <c r="I3698" s="9">
        <v>267.7</v>
      </c>
      <c r="J3698" s="1">
        <f>VLOOKUP(A3698,'1927-2022'!$A$2:$A$24116,1,FALSE)</f>
        <v>41689</v>
      </c>
    </row>
    <row r="3699" spans="1:10" x14ac:dyDescent="0.3">
      <c r="A3699" s="2">
        <v>41690</v>
      </c>
      <c r="B3699" s="9">
        <v>125.46</v>
      </c>
      <c r="C3699" s="9">
        <v>173.03</v>
      </c>
      <c r="D3699" s="9">
        <v>162.66</v>
      </c>
      <c r="E3699" s="9">
        <v>224.32</v>
      </c>
      <c r="F3699" s="9">
        <v>190.51</v>
      </c>
      <c r="G3699" s="9">
        <v>262.73</v>
      </c>
      <c r="H3699" s="9">
        <v>193.75</v>
      </c>
      <c r="I3699" s="9">
        <v>267.2</v>
      </c>
      <c r="J3699" s="1">
        <f>VLOOKUP(A3699,'1927-2022'!$A$2:$A$24116,1,FALSE)</f>
        <v>41690</v>
      </c>
    </row>
    <row r="3700" spans="1:10" x14ac:dyDescent="0.3">
      <c r="A3700" s="2">
        <v>41691</v>
      </c>
      <c r="B3700" s="9">
        <v>125.48</v>
      </c>
      <c r="C3700" s="9">
        <v>173.06</v>
      </c>
      <c r="D3700" s="9">
        <v>162.74</v>
      </c>
      <c r="E3700" s="9">
        <v>224.44</v>
      </c>
      <c r="F3700" s="9">
        <v>190.68</v>
      </c>
      <c r="G3700" s="9">
        <v>262.95999999999998</v>
      </c>
      <c r="H3700" s="9">
        <v>194.3</v>
      </c>
      <c r="I3700" s="9">
        <v>267.95999999999998</v>
      </c>
      <c r="J3700" s="1">
        <f>VLOOKUP(A3700,'1927-2022'!$A$2:$A$24116,1,FALSE)</f>
        <v>41691</v>
      </c>
    </row>
    <row r="3701" spans="1:10" x14ac:dyDescent="0.3">
      <c r="A3701" s="2">
        <v>41694</v>
      </c>
      <c r="B3701" s="9">
        <v>125.46</v>
      </c>
      <c r="C3701" s="9">
        <v>173.03</v>
      </c>
      <c r="D3701" s="9">
        <v>162.66</v>
      </c>
      <c r="E3701" s="9">
        <v>224.32</v>
      </c>
      <c r="F3701" s="9">
        <v>190.46</v>
      </c>
      <c r="G3701" s="9">
        <v>262.67</v>
      </c>
      <c r="H3701" s="9">
        <v>193.93</v>
      </c>
      <c r="I3701" s="9">
        <v>267.45</v>
      </c>
      <c r="J3701" s="1">
        <f>VLOOKUP(A3701,'1927-2022'!$A$2:$A$24116,1,FALSE)</f>
        <v>41694</v>
      </c>
    </row>
    <row r="3702" spans="1:10" x14ac:dyDescent="0.3">
      <c r="A3702" s="2">
        <v>41695</v>
      </c>
      <c r="B3702" s="9">
        <v>125.48</v>
      </c>
      <c r="C3702" s="9">
        <v>173.06</v>
      </c>
      <c r="D3702" s="9">
        <v>162.91999999999999</v>
      </c>
      <c r="E3702" s="9">
        <v>224.69</v>
      </c>
      <c r="F3702" s="9">
        <v>191.01</v>
      </c>
      <c r="G3702" s="9">
        <v>263.42</v>
      </c>
      <c r="H3702" s="9">
        <v>195.07</v>
      </c>
      <c r="I3702" s="9">
        <v>269.02999999999997</v>
      </c>
      <c r="J3702" s="1">
        <f>VLOOKUP(A3702,'1927-2022'!$A$2:$A$24116,1,FALSE)</f>
        <v>41695</v>
      </c>
    </row>
    <row r="3703" spans="1:10" x14ac:dyDescent="0.3">
      <c r="A3703" s="2">
        <v>41696</v>
      </c>
      <c r="B3703" s="9">
        <v>125.52</v>
      </c>
      <c r="C3703" s="9">
        <v>173.11</v>
      </c>
      <c r="D3703" s="9">
        <v>163.13</v>
      </c>
      <c r="E3703" s="9">
        <v>224.98</v>
      </c>
      <c r="F3703" s="9">
        <v>191.39</v>
      </c>
      <c r="G3703" s="9">
        <v>263.94</v>
      </c>
      <c r="H3703" s="9">
        <v>195.76</v>
      </c>
      <c r="I3703" s="9">
        <v>269.97000000000003</v>
      </c>
      <c r="J3703" s="1">
        <f>VLOOKUP(A3703,'1927-2022'!$A$2:$A$24116,1,FALSE)</f>
        <v>41696</v>
      </c>
    </row>
    <row r="3704" spans="1:10" x14ac:dyDescent="0.3">
      <c r="A3704" s="2">
        <v>41697</v>
      </c>
      <c r="B3704" s="9">
        <v>125.54</v>
      </c>
      <c r="C3704" s="9">
        <v>173.13</v>
      </c>
      <c r="D3704" s="9">
        <v>163.29</v>
      </c>
      <c r="E3704" s="9">
        <v>225.2</v>
      </c>
      <c r="F3704" s="9">
        <v>191.74</v>
      </c>
      <c r="G3704" s="9">
        <v>264.44</v>
      </c>
      <c r="H3704" s="9">
        <v>196.58</v>
      </c>
      <c r="I3704" s="9">
        <v>271.10000000000002</v>
      </c>
      <c r="J3704" s="1">
        <f>VLOOKUP(A3704,'1927-2022'!$A$2:$A$24116,1,FALSE)</f>
        <v>41697</v>
      </c>
    </row>
    <row r="3705" spans="1:10" x14ac:dyDescent="0.3">
      <c r="A3705" s="2">
        <v>41698</v>
      </c>
      <c r="B3705" s="9">
        <v>125.52</v>
      </c>
      <c r="C3705" s="9">
        <v>173.11</v>
      </c>
      <c r="D3705" s="9">
        <v>163.13</v>
      </c>
      <c r="E3705" s="9">
        <v>224.98</v>
      </c>
      <c r="F3705" s="9">
        <v>191.41</v>
      </c>
      <c r="G3705" s="9">
        <v>263.97000000000003</v>
      </c>
      <c r="H3705" s="9">
        <v>196.49</v>
      </c>
      <c r="I3705" s="9">
        <v>270.98</v>
      </c>
      <c r="J3705" s="1">
        <f>VLOOKUP(A3705,'1927-2022'!$A$2:$A$24116,1,FALSE)</f>
        <v>41698</v>
      </c>
    </row>
    <row r="3706" spans="1:10" x14ac:dyDescent="0.3">
      <c r="A3706" s="2">
        <v>41701</v>
      </c>
      <c r="B3706" s="9">
        <v>125.56</v>
      </c>
      <c r="C3706" s="9">
        <v>173.17</v>
      </c>
      <c r="D3706" s="9">
        <v>163.43</v>
      </c>
      <c r="E3706" s="9">
        <v>225.39</v>
      </c>
      <c r="F3706" s="9">
        <v>192.11</v>
      </c>
      <c r="G3706" s="9">
        <v>264.93</v>
      </c>
      <c r="H3706" s="9">
        <v>197.36</v>
      </c>
      <c r="I3706" s="9">
        <v>272.19</v>
      </c>
      <c r="J3706" s="1">
        <f>VLOOKUP(A3706,'1927-2022'!$A$2:$A$24116,1,FALSE)</f>
        <v>41701</v>
      </c>
    </row>
    <row r="3707" spans="1:10" x14ac:dyDescent="0.3">
      <c r="A3707" s="2">
        <v>41702</v>
      </c>
      <c r="B3707" s="9">
        <v>125.5</v>
      </c>
      <c r="C3707" s="9">
        <v>173.08</v>
      </c>
      <c r="D3707" s="9">
        <v>163</v>
      </c>
      <c r="E3707" s="9">
        <v>224.8</v>
      </c>
      <c r="F3707" s="9">
        <v>191.1</v>
      </c>
      <c r="G3707" s="9">
        <v>263.54000000000002</v>
      </c>
      <c r="H3707" s="9">
        <v>195.52</v>
      </c>
      <c r="I3707" s="9">
        <v>269.64</v>
      </c>
      <c r="J3707" s="1">
        <f>VLOOKUP(A3707,'1927-2022'!$A$2:$A$24116,1,FALSE)</f>
        <v>41702</v>
      </c>
    </row>
    <row r="3708" spans="1:10" x14ac:dyDescent="0.3">
      <c r="A3708" s="2">
        <v>41703</v>
      </c>
      <c r="B3708" s="9">
        <v>125.5</v>
      </c>
      <c r="C3708" s="9">
        <v>173.08</v>
      </c>
      <c r="D3708" s="9">
        <v>162.96</v>
      </c>
      <c r="E3708" s="9">
        <v>224.74</v>
      </c>
      <c r="F3708" s="9">
        <v>191.1</v>
      </c>
      <c r="G3708" s="9">
        <v>263.54000000000002</v>
      </c>
      <c r="H3708" s="9">
        <v>195.47</v>
      </c>
      <c r="I3708" s="9">
        <v>269.58</v>
      </c>
      <c r="J3708" s="1">
        <f>VLOOKUP(A3708,'1927-2022'!$A$2:$A$24116,1,FALSE)</f>
        <v>41703</v>
      </c>
    </row>
    <row r="3709" spans="1:10" x14ac:dyDescent="0.3">
      <c r="A3709" s="2">
        <v>41704</v>
      </c>
      <c r="B3709" s="9">
        <v>125.45</v>
      </c>
      <c r="C3709" s="9">
        <v>173.02</v>
      </c>
      <c r="D3709" s="9">
        <v>162.75</v>
      </c>
      <c r="E3709" s="9">
        <v>224.45</v>
      </c>
      <c r="F3709" s="9">
        <v>190.62</v>
      </c>
      <c r="G3709" s="9">
        <v>262.88</v>
      </c>
      <c r="H3709" s="9">
        <v>194.55</v>
      </c>
      <c r="I3709" s="9">
        <v>268.31</v>
      </c>
      <c r="J3709" s="1">
        <f>VLOOKUP(A3709,'1927-2022'!$A$2:$A$24116,1,FALSE)</f>
        <v>41704</v>
      </c>
    </row>
    <row r="3710" spans="1:10" x14ac:dyDescent="0.3">
      <c r="A3710" s="2">
        <v>41705</v>
      </c>
      <c r="B3710" s="9">
        <v>125.37</v>
      </c>
      <c r="C3710" s="9">
        <v>172.91</v>
      </c>
      <c r="D3710" s="9">
        <v>162.25</v>
      </c>
      <c r="E3710" s="9">
        <v>223.76</v>
      </c>
      <c r="F3710" s="9">
        <v>189.9</v>
      </c>
      <c r="G3710" s="9">
        <v>261.89</v>
      </c>
      <c r="H3710" s="9">
        <v>193.67</v>
      </c>
      <c r="I3710" s="9">
        <v>267.10000000000002</v>
      </c>
      <c r="J3710" s="1">
        <f>VLOOKUP(A3710,'1927-2022'!$A$2:$A$24116,1,FALSE)</f>
        <v>41705</v>
      </c>
    </row>
    <row r="3711" spans="1:10" x14ac:dyDescent="0.3">
      <c r="A3711" s="2">
        <v>41708</v>
      </c>
      <c r="B3711" s="9">
        <v>125.38</v>
      </c>
      <c r="C3711" s="9">
        <v>172.92</v>
      </c>
      <c r="D3711" s="9">
        <v>162.37</v>
      </c>
      <c r="E3711" s="9">
        <v>223.92</v>
      </c>
      <c r="F3711" s="9">
        <v>190.06</v>
      </c>
      <c r="G3711" s="9">
        <v>262.12</v>
      </c>
      <c r="H3711" s="9">
        <v>191.46</v>
      </c>
      <c r="I3711" s="9">
        <v>264.04000000000002</v>
      </c>
      <c r="J3711" s="1">
        <f>VLOOKUP(A3711,'1927-2022'!$A$2:$A$24116,1,FALSE)</f>
        <v>41708</v>
      </c>
    </row>
    <row r="3712" spans="1:10" x14ac:dyDescent="0.3">
      <c r="A3712" s="2">
        <v>41709</v>
      </c>
      <c r="B3712" s="9">
        <v>125.38</v>
      </c>
      <c r="C3712" s="9">
        <v>172.92</v>
      </c>
      <c r="D3712" s="9">
        <v>162.47</v>
      </c>
      <c r="E3712" s="9">
        <v>224.07</v>
      </c>
      <c r="F3712" s="9">
        <v>190.26</v>
      </c>
      <c r="G3712" s="9">
        <v>262.39</v>
      </c>
      <c r="H3712" s="9">
        <v>194.13</v>
      </c>
      <c r="I3712" s="9">
        <v>267.74</v>
      </c>
      <c r="J3712" s="1">
        <f>VLOOKUP(A3712,'1927-2022'!$A$2:$A$24116,1,FALSE)</f>
        <v>41709</v>
      </c>
    </row>
    <row r="3713" spans="1:10" x14ac:dyDescent="0.3">
      <c r="A3713" s="2">
        <v>41710</v>
      </c>
      <c r="B3713" s="9">
        <v>125.41</v>
      </c>
      <c r="C3713" s="9">
        <v>172.96</v>
      </c>
      <c r="D3713" s="9">
        <v>162.66999999999999</v>
      </c>
      <c r="E3713" s="9">
        <v>224.35</v>
      </c>
      <c r="F3713" s="9">
        <v>190.69</v>
      </c>
      <c r="G3713" s="9">
        <v>262.98</v>
      </c>
      <c r="H3713" s="9">
        <v>195.15</v>
      </c>
      <c r="I3713" s="9">
        <v>269.14</v>
      </c>
      <c r="J3713" s="1">
        <f>VLOOKUP(A3713,'1927-2022'!$A$2:$A$24116,1,FALSE)</f>
        <v>41710</v>
      </c>
    </row>
    <row r="3714" spans="1:10" x14ac:dyDescent="0.3">
      <c r="A3714" s="2">
        <v>41711</v>
      </c>
      <c r="B3714" s="9">
        <v>125.48</v>
      </c>
      <c r="C3714" s="9">
        <v>173.06</v>
      </c>
      <c r="D3714" s="9">
        <v>163.11000000000001</v>
      </c>
      <c r="E3714" s="9">
        <v>224.95</v>
      </c>
      <c r="F3714" s="9">
        <v>191.55</v>
      </c>
      <c r="G3714" s="9">
        <v>264.18</v>
      </c>
      <c r="H3714" s="9">
        <v>196.86</v>
      </c>
      <c r="I3714" s="9">
        <v>271.49</v>
      </c>
      <c r="J3714" s="1">
        <f>VLOOKUP(A3714,'1927-2022'!$A$2:$A$24116,1,FALSE)</f>
        <v>41711</v>
      </c>
    </row>
    <row r="3715" spans="1:10" x14ac:dyDescent="0.3">
      <c r="A3715" s="2">
        <v>41712</v>
      </c>
      <c r="B3715" s="9">
        <v>125.47</v>
      </c>
      <c r="C3715" s="9">
        <v>173.05</v>
      </c>
      <c r="D3715" s="9">
        <v>163.11000000000001</v>
      </c>
      <c r="E3715" s="9">
        <v>224.95</v>
      </c>
      <c r="F3715" s="9">
        <v>191.6</v>
      </c>
      <c r="G3715" s="9">
        <v>264.24</v>
      </c>
      <c r="H3715" s="9">
        <v>197.09</v>
      </c>
      <c r="I3715" s="9">
        <v>271.81</v>
      </c>
      <c r="J3715" s="1">
        <f>VLOOKUP(A3715,'1927-2022'!$A$2:$A$24116,1,FALSE)</f>
        <v>41712</v>
      </c>
    </row>
    <row r="3716" spans="1:10" x14ac:dyDescent="0.3">
      <c r="A3716" s="2">
        <v>41715</v>
      </c>
      <c r="B3716" s="9">
        <v>125.43</v>
      </c>
      <c r="C3716" s="9">
        <v>172.99</v>
      </c>
      <c r="D3716" s="9">
        <v>162.79</v>
      </c>
      <c r="E3716" s="9">
        <v>224.51</v>
      </c>
      <c r="F3716" s="9">
        <v>191.02</v>
      </c>
      <c r="G3716" s="9">
        <v>263.45</v>
      </c>
      <c r="H3716" s="9">
        <v>196.07</v>
      </c>
      <c r="I3716" s="9">
        <v>270.41000000000003</v>
      </c>
      <c r="J3716" s="1">
        <f>VLOOKUP(A3716,'1927-2022'!$A$2:$A$24116,1,FALSE)</f>
        <v>41715</v>
      </c>
    </row>
    <row r="3717" spans="1:10" x14ac:dyDescent="0.3">
      <c r="A3717" s="2">
        <v>41716</v>
      </c>
      <c r="B3717" s="9">
        <v>125.46</v>
      </c>
      <c r="C3717" s="9">
        <v>173.04</v>
      </c>
      <c r="D3717" s="9">
        <v>162.96</v>
      </c>
      <c r="E3717" s="9">
        <v>224.75</v>
      </c>
      <c r="F3717" s="9">
        <v>191.31</v>
      </c>
      <c r="G3717" s="9">
        <v>263.85000000000002</v>
      </c>
      <c r="H3717" s="9">
        <v>196.35</v>
      </c>
      <c r="I3717" s="9">
        <v>270.79000000000002</v>
      </c>
      <c r="J3717" s="1">
        <f>VLOOKUP(A3717,'1927-2022'!$A$2:$A$24116,1,FALSE)</f>
        <v>41716</v>
      </c>
    </row>
    <row r="3718" spans="1:10" x14ac:dyDescent="0.3">
      <c r="A3718" s="2">
        <v>41717</v>
      </c>
      <c r="B3718" s="9">
        <v>125.28</v>
      </c>
      <c r="C3718" s="9">
        <v>172.78</v>
      </c>
      <c r="D3718" s="9">
        <v>161.9</v>
      </c>
      <c r="E3718" s="9">
        <v>223.28</v>
      </c>
      <c r="F3718" s="9">
        <v>189.78</v>
      </c>
      <c r="G3718" s="9">
        <v>261.73</v>
      </c>
      <c r="H3718" s="9">
        <v>194.87</v>
      </c>
      <c r="I3718" s="9">
        <v>268.76</v>
      </c>
      <c r="J3718" s="1">
        <f>VLOOKUP(A3718,'1927-2022'!$A$2:$A$24116,1,FALSE)</f>
        <v>41717</v>
      </c>
    </row>
    <row r="3719" spans="1:10" x14ac:dyDescent="0.3">
      <c r="A3719" s="2">
        <v>41718</v>
      </c>
      <c r="B3719" s="9">
        <v>125.24</v>
      </c>
      <c r="C3719" s="9">
        <v>172.73</v>
      </c>
      <c r="D3719" s="9">
        <v>161.77000000000001</v>
      </c>
      <c r="E3719" s="9">
        <v>223.11</v>
      </c>
      <c r="F3719" s="9">
        <v>189.66</v>
      </c>
      <c r="G3719" s="9">
        <v>261.56</v>
      </c>
      <c r="H3719" s="9">
        <v>195.01</v>
      </c>
      <c r="I3719" s="9">
        <v>268.95</v>
      </c>
      <c r="J3719" s="1">
        <f>VLOOKUP(A3719,'1927-2022'!$A$2:$A$24116,1,FALSE)</f>
        <v>41718</v>
      </c>
    </row>
    <row r="3720" spans="1:10" x14ac:dyDescent="0.3">
      <c r="A3720" s="2">
        <v>41719</v>
      </c>
      <c r="B3720" s="9">
        <v>125.24</v>
      </c>
      <c r="C3720" s="9">
        <v>172.73</v>
      </c>
      <c r="D3720" s="9">
        <v>161.72999999999999</v>
      </c>
      <c r="E3720" s="9">
        <v>223.05</v>
      </c>
      <c r="F3720" s="9">
        <v>189.75</v>
      </c>
      <c r="G3720" s="9">
        <v>261.69</v>
      </c>
      <c r="H3720" s="9">
        <v>195.89</v>
      </c>
      <c r="I3720" s="9">
        <v>270.16000000000003</v>
      </c>
      <c r="J3720" s="1">
        <f>VLOOKUP(A3720,'1927-2022'!$A$2:$A$24116,1,FALSE)</f>
        <v>41719</v>
      </c>
    </row>
    <row r="3721" spans="1:10" x14ac:dyDescent="0.3">
      <c r="A3721" s="2">
        <v>41722</v>
      </c>
      <c r="B3721" s="9">
        <v>125.21</v>
      </c>
      <c r="C3721" s="9">
        <v>172.68</v>
      </c>
      <c r="D3721" s="9">
        <v>161.6</v>
      </c>
      <c r="E3721" s="9">
        <v>222.87</v>
      </c>
      <c r="F3721" s="9">
        <v>189.7</v>
      </c>
      <c r="G3721" s="9">
        <v>261.63</v>
      </c>
      <c r="H3721" s="9">
        <v>196.53</v>
      </c>
      <c r="I3721" s="9">
        <v>271.05</v>
      </c>
      <c r="J3721" s="1">
        <f>VLOOKUP(A3721,'1927-2022'!$A$2:$A$24116,1,FALSE)</f>
        <v>41722</v>
      </c>
    </row>
    <row r="3722" spans="1:10" x14ac:dyDescent="0.3">
      <c r="A3722" s="2">
        <v>41723</v>
      </c>
      <c r="B3722" s="9">
        <v>125.24</v>
      </c>
      <c r="C3722" s="9">
        <v>172.73</v>
      </c>
      <c r="D3722" s="9">
        <v>161.72</v>
      </c>
      <c r="E3722" s="9">
        <v>223.04</v>
      </c>
      <c r="F3722" s="9">
        <v>189.78</v>
      </c>
      <c r="G3722" s="9">
        <v>261.73</v>
      </c>
      <c r="H3722" s="9">
        <v>196.49</v>
      </c>
      <c r="I3722" s="9">
        <v>270.99</v>
      </c>
      <c r="J3722" s="1">
        <f>VLOOKUP(A3722,'1927-2022'!$A$2:$A$24116,1,FALSE)</f>
        <v>41723</v>
      </c>
    </row>
    <row r="3723" spans="1:10" x14ac:dyDescent="0.3">
      <c r="A3723" s="2">
        <v>41724</v>
      </c>
      <c r="B3723" s="9">
        <v>125.3</v>
      </c>
      <c r="C3723" s="9">
        <v>172.82</v>
      </c>
      <c r="D3723" s="9">
        <v>162.03</v>
      </c>
      <c r="E3723" s="9">
        <v>223.46</v>
      </c>
      <c r="F3723" s="9">
        <v>190.28</v>
      </c>
      <c r="G3723" s="9">
        <v>262.43</v>
      </c>
      <c r="H3723" s="9">
        <v>197.27</v>
      </c>
      <c r="I3723" s="9">
        <v>272.07</v>
      </c>
      <c r="J3723" s="1">
        <f>VLOOKUP(A3723,'1927-2022'!$A$2:$A$24116,1,FALSE)</f>
        <v>41724</v>
      </c>
    </row>
    <row r="3724" spans="1:10" x14ac:dyDescent="0.3">
      <c r="A3724" s="2">
        <v>41725</v>
      </c>
      <c r="B3724" s="9">
        <v>125.29</v>
      </c>
      <c r="C3724" s="9">
        <v>172.8</v>
      </c>
      <c r="D3724" s="9">
        <v>162.01</v>
      </c>
      <c r="E3724" s="9">
        <v>223.45</v>
      </c>
      <c r="F3724" s="9">
        <v>190.38</v>
      </c>
      <c r="G3724" s="9">
        <v>262.56</v>
      </c>
      <c r="H3724" s="9">
        <v>198.19</v>
      </c>
      <c r="I3724" s="9">
        <v>273.33999999999997</v>
      </c>
      <c r="J3724" s="1">
        <f>VLOOKUP(A3724,'1927-2022'!$A$2:$A$24116,1,FALSE)</f>
        <v>41725</v>
      </c>
    </row>
    <row r="3725" spans="1:10" x14ac:dyDescent="0.3">
      <c r="A3725" s="2">
        <v>41726</v>
      </c>
      <c r="B3725" s="9">
        <v>125.29</v>
      </c>
      <c r="C3725" s="9">
        <v>172.79</v>
      </c>
      <c r="D3725" s="9">
        <v>161.81</v>
      </c>
      <c r="E3725" s="9">
        <v>223.17</v>
      </c>
      <c r="F3725" s="9">
        <v>189.92</v>
      </c>
      <c r="G3725" s="9">
        <v>261.93</v>
      </c>
      <c r="H3725" s="9">
        <v>197.18</v>
      </c>
      <c r="I3725" s="9">
        <v>271.94</v>
      </c>
      <c r="J3725" s="1">
        <f>VLOOKUP(A3725,'1927-2022'!$A$2:$A$24116,1,FALSE)</f>
        <v>41726</v>
      </c>
    </row>
    <row r="3726" spans="1:10" x14ac:dyDescent="0.3">
      <c r="A3726" s="2">
        <v>41729</v>
      </c>
      <c r="B3726" s="9">
        <v>125.34</v>
      </c>
      <c r="C3726" s="9">
        <v>172.87</v>
      </c>
      <c r="D3726" s="9">
        <v>161.9</v>
      </c>
      <c r="E3726" s="9">
        <v>223.29</v>
      </c>
      <c r="F3726" s="9">
        <v>189.82</v>
      </c>
      <c r="G3726" s="9">
        <v>261.8</v>
      </c>
      <c r="H3726" s="9">
        <v>196.72</v>
      </c>
      <c r="I3726" s="9">
        <v>271.31</v>
      </c>
      <c r="J3726" s="1">
        <f>VLOOKUP(A3726,'1927-2022'!$A$2:$A$24116,1,FALSE)</f>
        <v>41729</v>
      </c>
    </row>
    <row r="3727" spans="1:10" x14ac:dyDescent="0.3">
      <c r="A3727" s="2">
        <v>41730</v>
      </c>
      <c r="B3727" s="9">
        <v>125.33</v>
      </c>
      <c r="C3727" s="9">
        <v>172.86</v>
      </c>
      <c r="D3727" s="9">
        <v>161.82</v>
      </c>
      <c r="E3727" s="9">
        <v>223.18</v>
      </c>
      <c r="F3727" s="9">
        <v>189.61</v>
      </c>
      <c r="G3727" s="9">
        <v>261.5</v>
      </c>
      <c r="H3727" s="9">
        <v>195.84</v>
      </c>
      <c r="I3727" s="9">
        <v>270.10000000000002</v>
      </c>
      <c r="J3727" s="1">
        <f>VLOOKUP(A3727,'1927-2022'!$A$2:$A$24116,1,FALSE)</f>
        <v>41730</v>
      </c>
    </row>
    <row r="3728" spans="1:10" x14ac:dyDescent="0.3">
      <c r="A3728" s="2">
        <v>41731</v>
      </c>
      <c r="B3728" s="9">
        <v>125.28</v>
      </c>
      <c r="C3728" s="9">
        <v>172.78</v>
      </c>
      <c r="D3728" s="9">
        <v>161.44999999999999</v>
      </c>
      <c r="E3728" s="9">
        <v>222.67</v>
      </c>
      <c r="F3728" s="9">
        <v>188.93</v>
      </c>
      <c r="G3728" s="9">
        <v>260.57</v>
      </c>
      <c r="H3728" s="9">
        <v>194.87</v>
      </c>
      <c r="I3728" s="9">
        <v>268.76</v>
      </c>
      <c r="J3728" s="1">
        <f>VLOOKUP(A3728,'1927-2022'!$A$2:$A$24116,1,FALSE)</f>
        <v>41731</v>
      </c>
    </row>
    <row r="3729" spans="1:10" x14ac:dyDescent="0.3">
      <c r="A3729" s="2">
        <v>41732</v>
      </c>
      <c r="B3729" s="9">
        <v>125.28</v>
      </c>
      <c r="C3729" s="9">
        <v>172.78</v>
      </c>
      <c r="D3729" s="9">
        <v>161.47</v>
      </c>
      <c r="E3729" s="9">
        <v>222.7</v>
      </c>
      <c r="F3729" s="9">
        <v>189.01</v>
      </c>
      <c r="G3729" s="9">
        <v>260.67</v>
      </c>
      <c r="H3729" s="9">
        <v>195.24</v>
      </c>
      <c r="I3729" s="9">
        <v>269.27</v>
      </c>
      <c r="J3729" s="1">
        <f>VLOOKUP(A3729,'1927-2022'!$A$2:$A$24116,1,FALSE)</f>
        <v>41732</v>
      </c>
    </row>
    <row r="3730" spans="1:10" x14ac:dyDescent="0.3">
      <c r="A3730" s="2">
        <v>41733</v>
      </c>
      <c r="B3730" s="9">
        <v>125.38</v>
      </c>
      <c r="C3730" s="9">
        <v>172.93</v>
      </c>
      <c r="D3730" s="9">
        <v>162.05000000000001</v>
      </c>
      <c r="E3730" s="9">
        <v>223.49</v>
      </c>
      <c r="F3730" s="9">
        <v>190.09</v>
      </c>
      <c r="G3730" s="9">
        <v>262.16000000000003</v>
      </c>
      <c r="H3730" s="9">
        <v>196.35</v>
      </c>
      <c r="I3730" s="9">
        <v>270.8</v>
      </c>
      <c r="J3730" s="1">
        <f>VLOOKUP(A3730,'1927-2022'!$A$2:$A$24116,1,FALSE)</f>
        <v>41733</v>
      </c>
    </row>
    <row r="3731" spans="1:10" x14ac:dyDescent="0.3">
      <c r="A3731" s="2">
        <v>41736</v>
      </c>
      <c r="B3731" s="9">
        <v>125.43</v>
      </c>
      <c r="C3731" s="9">
        <v>172.99</v>
      </c>
      <c r="D3731" s="9">
        <v>162.25</v>
      </c>
      <c r="E3731" s="9">
        <v>223.77</v>
      </c>
      <c r="F3731" s="9">
        <v>190.38</v>
      </c>
      <c r="G3731" s="9">
        <v>262.56</v>
      </c>
      <c r="H3731" s="9">
        <v>197.04</v>
      </c>
      <c r="I3731" s="9">
        <v>271.76</v>
      </c>
      <c r="J3731" s="1">
        <f>VLOOKUP(A3731,'1927-2022'!$A$2:$A$24116,1,FALSE)</f>
        <v>41736</v>
      </c>
    </row>
    <row r="3732" spans="1:10" x14ac:dyDescent="0.3">
      <c r="A3732" s="2">
        <v>41737</v>
      </c>
      <c r="B3732" s="9">
        <v>125.44</v>
      </c>
      <c r="C3732" s="9">
        <v>173</v>
      </c>
      <c r="D3732" s="9">
        <v>162.30000000000001</v>
      </c>
      <c r="E3732" s="9">
        <v>223.85</v>
      </c>
      <c r="F3732" s="9">
        <v>190.66</v>
      </c>
      <c r="G3732" s="9">
        <v>262.95999999999998</v>
      </c>
      <c r="H3732" s="9">
        <v>197.36</v>
      </c>
      <c r="I3732" s="9">
        <v>272.2</v>
      </c>
      <c r="J3732" s="1">
        <f>VLOOKUP(A3732,'1927-2022'!$A$2:$A$24116,1,FALSE)</f>
        <v>41737</v>
      </c>
    </row>
    <row r="3733" spans="1:10" x14ac:dyDescent="0.3">
      <c r="A3733" s="2">
        <v>41738</v>
      </c>
      <c r="B3733" s="9">
        <v>125.5</v>
      </c>
      <c r="C3733" s="9">
        <v>173.09</v>
      </c>
      <c r="D3733" s="9">
        <v>162.57</v>
      </c>
      <c r="E3733" s="9">
        <v>224.21</v>
      </c>
      <c r="F3733" s="9">
        <v>190.9</v>
      </c>
      <c r="G3733" s="9">
        <v>263.29000000000002</v>
      </c>
      <c r="H3733" s="9">
        <v>197.04</v>
      </c>
      <c r="I3733" s="9">
        <v>271.76</v>
      </c>
      <c r="J3733" s="1">
        <f>VLOOKUP(A3733,'1927-2022'!$A$2:$A$24116,1,FALSE)</f>
        <v>41738</v>
      </c>
    </row>
    <row r="3734" spans="1:10" x14ac:dyDescent="0.3">
      <c r="A3734" s="2">
        <v>41739</v>
      </c>
      <c r="B3734" s="9">
        <v>125.57</v>
      </c>
      <c r="C3734" s="9">
        <v>173.19</v>
      </c>
      <c r="D3734" s="9">
        <v>162.96</v>
      </c>
      <c r="E3734" s="9">
        <v>224.76</v>
      </c>
      <c r="F3734" s="9">
        <v>191.67</v>
      </c>
      <c r="G3734" s="9">
        <v>264.35000000000002</v>
      </c>
      <c r="H3734" s="9">
        <v>198.52</v>
      </c>
      <c r="I3734" s="9">
        <v>273.79000000000002</v>
      </c>
      <c r="J3734" s="1">
        <f>VLOOKUP(A3734,'1927-2022'!$A$2:$A$24116,1,FALSE)</f>
        <v>41739</v>
      </c>
    </row>
    <row r="3735" spans="1:10" x14ac:dyDescent="0.3">
      <c r="A3735" s="2">
        <v>41740</v>
      </c>
      <c r="B3735" s="9">
        <v>125.56</v>
      </c>
      <c r="C3735" s="9">
        <v>173.18</v>
      </c>
      <c r="D3735" s="9">
        <v>163.02000000000001</v>
      </c>
      <c r="E3735" s="9">
        <v>224.84</v>
      </c>
      <c r="F3735" s="9">
        <v>191.82</v>
      </c>
      <c r="G3735" s="9">
        <v>264.55</v>
      </c>
      <c r="H3735" s="9">
        <v>199.02</v>
      </c>
      <c r="I3735" s="9">
        <v>274.49</v>
      </c>
      <c r="J3735" s="1">
        <f>VLOOKUP(A3735,'1927-2022'!$A$2:$A$24116,1,FALSE)</f>
        <v>41740</v>
      </c>
    </row>
    <row r="3736" spans="1:10" x14ac:dyDescent="0.3">
      <c r="A3736" s="2">
        <v>41743</v>
      </c>
      <c r="B3736" s="9">
        <v>125.54</v>
      </c>
      <c r="C3736" s="9">
        <v>173.15</v>
      </c>
      <c r="D3736" s="9">
        <v>162.79</v>
      </c>
      <c r="E3736" s="9">
        <v>224.52</v>
      </c>
      <c r="F3736" s="9">
        <v>191.5</v>
      </c>
      <c r="G3736" s="9">
        <v>264.12</v>
      </c>
      <c r="H3736" s="9">
        <v>198.61</v>
      </c>
      <c r="I3736" s="9">
        <v>273.92</v>
      </c>
      <c r="J3736" s="1">
        <f>VLOOKUP(A3736,'1927-2022'!$A$2:$A$24116,1,FALSE)</f>
        <v>41743</v>
      </c>
    </row>
    <row r="3737" spans="1:10" x14ac:dyDescent="0.3">
      <c r="A3737" s="2">
        <v>41744</v>
      </c>
      <c r="B3737" s="9">
        <v>125.53</v>
      </c>
      <c r="C3737" s="9">
        <v>173.13</v>
      </c>
      <c r="D3737" s="9">
        <v>162.66999999999999</v>
      </c>
      <c r="E3737" s="9">
        <v>224.36</v>
      </c>
      <c r="F3737" s="9">
        <v>191.5</v>
      </c>
      <c r="G3737" s="9">
        <v>264.12</v>
      </c>
      <c r="H3737" s="9">
        <v>199.07</v>
      </c>
      <c r="I3737" s="9">
        <v>274.56</v>
      </c>
      <c r="J3737" s="1">
        <f>VLOOKUP(A3737,'1927-2022'!$A$2:$A$24116,1,FALSE)</f>
        <v>41744</v>
      </c>
    </row>
    <row r="3738" spans="1:10" x14ac:dyDescent="0.3">
      <c r="A3738" s="2">
        <v>41745</v>
      </c>
      <c r="B3738" s="9">
        <v>125.51</v>
      </c>
      <c r="C3738" s="9">
        <v>173.1</v>
      </c>
      <c r="D3738" s="9">
        <v>162.44</v>
      </c>
      <c r="E3738" s="9">
        <v>224.04</v>
      </c>
      <c r="F3738" s="9">
        <v>191.17</v>
      </c>
      <c r="G3738" s="9">
        <v>263.66000000000003</v>
      </c>
      <c r="H3738" s="9">
        <v>199.16</v>
      </c>
      <c r="I3738" s="9">
        <v>274.69</v>
      </c>
      <c r="J3738" s="1">
        <f>VLOOKUP(A3738,'1927-2022'!$A$2:$A$24116,1,FALSE)</f>
        <v>41745</v>
      </c>
    </row>
    <row r="3739" spans="1:10" x14ac:dyDescent="0.3">
      <c r="A3739" s="2">
        <v>41746</v>
      </c>
      <c r="B3739" s="9">
        <v>125.45</v>
      </c>
      <c r="C3739" s="9">
        <v>173.03</v>
      </c>
      <c r="D3739" s="9">
        <v>161.97</v>
      </c>
      <c r="E3739" s="9">
        <v>223.39</v>
      </c>
      <c r="F3739" s="9">
        <v>190.21</v>
      </c>
      <c r="G3739" s="9">
        <v>262.33</v>
      </c>
      <c r="H3739" s="9">
        <v>197.73</v>
      </c>
      <c r="I3739" s="9">
        <v>272.70999999999998</v>
      </c>
      <c r="J3739" s="1">
        <f>VLOOKUP(A3739,'1927-2022'!$A$2:$A$24116,1,FALSE)</f>
        <v>41746</v>
      </c>
    </row>
    <row r="3740" spans="1:10" x14ac:dyDescent="0.3">
      <c r="A3740" s="2">
        <v>41747</v>
      </c>
      <c r="B3740" s="9">
        <v>125.45</v>
      </c>
      <c r="C3740" s="9">
        <v>173.03</v>
      </c>
      <c r="D3740" s="9">
        <v>161.97</v>
      </c>
      <c r="E3740" s="9">
        <v>223.39</v>
      </c>
      <c r="F3740" s="9">
        <v>190.21</v>
      </c>
      <c r="G3740" s="9">
        <v>262.33</v>
      </c>
      <c r="H3740" s="9">
        <v>197.73</v>
      </c>
      <c r="I3740" s="9">
        <v>272.70999999999998</v>
      </c>
      <c r="J3740" s="1" t="e">
        <f>VLOOKUP(A3740,'1927-2022'!$A$2:$A$24116,1,FALSE)</f>
        <v>#N/A</v>
      </c>
    </row>
    <row r="3741" spans="1:10" x14ac:dyDescent="0.3">
      <c r="A3741" s="2">
        <v>41750</v>
      </c>
      <c r="B3741" s="9">
        <v>125.46</v>
      </c>
      <c r="C3741" s="9">
        <v>173.04</v>
      </c>
      <c r="D3741" s="9">
        <v>162.05000000000001</v>
      </c>
      <c r="E3741" s="9">
        <v>223.5</v>
      </c>
      <c r="F3741" s="9">
        <v>190.18</v>
      </c>
      <c r="G3741" s="9">
        <v>262.3</v>
      </c>
      <c r="H3741" s="9">
        <v>197.46</v>
      </c>
      <c r="I3741" s="9">
        <v>272.33</v>
      </c>
      <c r="J3741" s="1">
        <f>VLOOKUP(A3741,'1927-2022'!$A$2:$A$24116,1,FALSE)</f>
        <v>41750</v>
      </c>
    </row>
    <row r="3742" spans="1:10" x14ac:dyDescent="0.3">
      <c r="A3742" s="2">
        <v>41751</v>
      </c>
      <c r="B3742" s="9">
        <v>125.44</v>
      </c>
      <c r="C3742" s="9">
        <v>173.01</v>
      </c>
      <c r="D3742" s="9">
        <v>161.9</v>
      </c>
      <c r="E3742" s="9">
        <v>223.29</v>
      </c>
      <c r="F3742" s="9">
        <v>190.02</v>
      </c>
      <c r="G3742" s="9">
        <v>262.07</v>
      </c>
      <c r="H3742" s="9">
        <v>197.78</v>
      </c>
      <c r="I3742" s="9">
        <v>272.77999999999997</v>
      </c>
      <c r="J3742" s="1">
        <f>VLOOKUP(A3742,'1927-2022'!$A$2:$A$24116,1,FALSE)</f>
        <v>41751</v>
      </c>
    </row>
    <row r="3743" spans="1:10" x14ac:dyDescent="0.3">
      <c r="A3743" s="2">
        <v>41752</v>
      </c>
      <c r="B3743" s="9">
        <v>125.47</v>
      </c>
      <c r="C3743" s="9">
        <v>173.06</v>
      </c>
      <c r="D3743" s="9">
        <v>162.15</v>
      </c>
      <c r="E3743" s="9">
        <v>223.64</v>
      </c>
      <c r="F3743" s="9">
        <v>190.52</v>
      </c>
      <c r="G3743" s="9">
        <v>262.76</v>
      </c>
      <c r="H3743" s="9">
        <v>198.56</v>
      </c>
      <c r="I3743" s="9">
        <v>273.86</v>
      </c>
      <c r="J3743" s="1">
        <f>VLOOKUP(A3743,'1927-2022'!$A$2:$A$24116,1,FALSE)</f>
        <v>41752</v>
      </c>
    </row>
    <row r="3744" spans="1:10" x14ac:dyDescent="0.3">
      <c r="A3744" s="2">
        <v>41753</v>
      </c>
      <c r="B3744" s="9">
        <v>125.46</v>
      </c>
      <c r="C3744" s="9">
        <v>173.04</v>
      </c>
      <c r="D3744" s="9">
        <v>162.13</v>
      </c>
      <c r="E3744" s="9">
        <v>223.61</v>
      </c>
      <c r="F3744" s="9">
        <v>190.47</v>
      </c>
      <c r="G3744" s="9">
        <v>262.7</v>
      </c>
      <c r="H3744" s="9">
        <v>198.66</v>
      </c>
      <c r="I3744" s="9">
        <v>273.99</v>
      </c>
      <c r="J3744" s="1">
        <f>VLOOKUP(A3744,'1927-2022'!$A$2:$A$24116,1,FALSE)</f>
        <v>41753</v>
      </c>
    </row>
    <row r="3745" spans="1:10" x14ac:dyDescent="0.3">
      <c r="A3745" s="2">
        <v>41754</v>
      </c>
      <c r="B3745" s="9">
        <v>125.49</v>
      </c>
      <c r="C3745" s="9">
        <v>173.08</v>
      </c>
      <c r="D3745" s="9">
        <v>162.21</v>
      </c>
      <c r="E3745" s="9">
        <v>223.72</v>
      </c>
      <c r="F3745" s="9">
        <v>190.69</v>
      </c>
      <c r="G3745" s="9">
        <v>263</v>
      </c>
      <c r="H3745" s="9">
        <v>199.26</v>
      </c>
      <c r="I3745" s="9">
        <v>274.81</v>
      </c>
      <c r="J3745" s="1">
        <f>VLOOKUP(A3745,'1927-2022'!$A$2:$A$24116,1,FALSE)</f>
        <v>41754</v>
      </c>
    </row>
    <row r="3746" spans="1:10" x14ac:dyDescent="0.3">
      <c r="A3746" s="2">
        <v>41757</v>
      </c>
      <c r="B3746" s="9">
        <v>125.49</v>
      </c>
      <c r="C3746" s="9">
        <v>173.08</v>
      </c>
      <c r="D3746" s="9">
        <v>162.27000000000001</v>
      </c>
      <c r="E3746" s="9">
        <v>223.81</v>
      </c>
      <c r="F3746" s="9">
        <v>190.74</v>
      </c>
      <c r="G3746" s="9">
        <v>263.06</v>
      </c>
      <c r="H3746" s="9">
        <v>198.93</v>
      </c>
      <c r="I3746" s="9">
        <v>274.37</v>
      </c>
      <c r="J3746" s="1">
        <f>VLOOKUP(A3746,'1927-2022'!$A$2:$A$24116,1,FALSE)</f>
        <v>41757</v>
      </c>
    </row>
    <row r="3747" spans="1:10" x14ac:dyDescent="0.3">
      <c r="A3747" s="2">
        <v>41758</v>
      </c>
      <c r="B3747" s="9">
        <v>125.46</v>
      </c>
      <c r="C3747" s="9">
        <v>173.04</v>
      </c>
      <c r="D3747" s="9">
        <v>162.16</v>
      </c>
      <c r="E3747" s="9">
        <v>223.66</v>
      </c>
      <c r="F3747" s="9">
        <v>190.59</v>
      </c>
      <c r="G3747" s="9">
        <v>262.86</v>
      </c>
      <c r="H3747" s="9">
        <v>198.42</v>
      </c>
      <c r="I3747" s="9">
        <v>273.67</v>
      </c>
      <c r="J3747" s="1">
        <f>VLOOKUP(A3747,'1927-2022'!$A$2:$A$24116,1,FALSE)</f>
        <v>41758</v>
      </c>
    </row>
    <row r="3748" spans="1:10" x14ac:dyDescent="0.3">
      <c r="A3748" s="2">
        <v>41759</v>
      </c>
      <c r="B3748" s="9">
        <v>125.52</v>
      </c>
      <c r="C3748" s="9">
        <v>173.12</v>
      </c>
      <c r="D3748" s="9">
        <v>162.58000000000001</v>
      </c>
      <c r="E3748" s="9">
        <v>224.23</v>
      </c>
      <c r="F3748" s="9">
        <v>191.24</v>
      </c>
      <c r="G3748" s="9">
        <v>263.76</v>
      </c>
      <c r="H3748" s="9">
        <v>199.26</v>
      </c>
      <c r="I3748" s="9">
        <v>274.82</v>
      </c>
      <c r="J3748" s="1">
        <f>VLOOKUP(A3748,'1927-2022'!$A$2:$A$24116,1,FALSE)</f>
        <v>41759</v>
      </c>
    </row>
    <row r="3749" spans="1:10" x14ac:dyDescent="0.3">
      <c r="A3749" s="2">
        <v>41760</v>
      </c>
      <c r="B3749" s="9">
        <v>125.54</v>
      </c>
      <c r="C3749" s="9">
        <v>173.14</v>
      </c>
      <c r="D3749" s="9">
        <v>162.75</v>
      </c>
      <c r="E3749" s="9">
        <v>224.47</v>
      </c>
      <c r="F3749" s="9">
        <v>191.6</v>
      </c>
      <c r="G3749" s="9">
        <v>264.26</v>
      </c>
      <c r="H3749" s="9">
        <v>200.36</v>
      </c>
      <c r="I3749" s="9">
        <v>276.33999999999997</v>
      </c>
      <c r="J3749" s="1">
        <f>VLOOKUP(A3749,'1927-2022'!$A$2:$A$24116,1,FALSE)</f>
        <v>41760</v>
      </c>
    </row>
    <row r="3750" spans="1:10" x14ac:dyDescent="0.3">
      <c r="A3750" s="2">
        <v>41761</v>
      </c>
      <c r="B3750" s="9">
        <v>125.5</v>
      </c>
      <c r="C3750" s="9">
        <v>173.09</v>
      </c>
      <c r="D3750" s="9">
        <v>162.59</v>
      </c>
      <c r="E3750" s="9">
        <v>224.25</v>
      </c>
      <c r="F3750" s="9">
        <v>191.6</v>
      </c>
      <c r="G3750" s="9">
        <v>264.26</v>
      </c>
      <c r="H3750" s="9">
        <v>201.1</v>
      </c>
      <c r="I3750" s="9">
        <v>277.36</v>
      </c>
      <c r="J3750" s="1">
        <f>VLOOKUP(A3750,'1927-2022'!$A$2:$A$24116,1,FALSE)</f>
        <v>41761</v>
      </c>
    </row>
    <row r="3751" spans="1:10" x14ac:dyDescent="0.3">
      <c r="A3751" s="2">
        <v>41764</v>
      </c>
      <c r="B3751" s="9">
        <v>125.51</v>
      </c>
      <c r="C3751" s="9">
        <v>173.11</v>
      </c>
      <c r="D3751" s="9">
        <v>162.59</v>
      </c>
      <c r="E3751" s="9">
        <v>224.25</v>
      </c>
      <c r="F3751" s="9">
        <v>191.48</v>
      </c>
      <c r="G3751" s="9">
        <v>264.08999999999997</v>
      </c>
      <c r="H3751" s="9">
        <v>200.41</v>
      </c>
      <c r="I3751" s="9">
        <v>276.41000000000003</v>
      </c>
      <c r="J3751" s="1">
        <f>VLOOKUP(A3751,'1927-2022'!$A$2:$A$24116,1,FALSE)</f>
        <v>41764</v>
      </c>
    </row>
    <row r="3752" spans="1:10" x14ac:dyDescent="0.3">
      <c r="A3752" s="2">
        <v>41765</v>
      </c>
      <c r="B3752" s="9">
        <v>125.5</v>
      </c>
      <c r="C3752" s="9">
        <v>173.09</v>
      </c>
      <c r="D3752" s="9">
        <v>162.58000000000001</v>
      </c>
      <c r="E3752" s="9">
        <v>224.23</v>
      </c>
      <c r="F3752" s="9">
        <v>191.58</v>
      </c>
      <c r="G3752" s="9">
        <v>264.22000000000003</v>
      </c>
      <c r="H3752" s="9">
        <v>200.92</v>
      </c>
      <c r="I3752" s="9">
        <v>277.11</v>
      </c>
      <c r="J3752" s="1">
        <f>VLOOKUP(A3752,'1927-2022'!$A$2:$A$24116,1,FALSE)</f>
        <v>41765</v>
      </c>
    </row>
    <row r="3753" spans="1:10" x14ac:dyDescent="0.3">
      <c r="A3753" s="2">
        <v>41766</v>
      </c>
      <c r="B3753" s="9">
        <v>125.56</v>
      </c>
      <c r="C3753" s="9">
        <v>173.18</v>
      </c>
      <c r="D3753" s="9">
        <v>162.83000000000001</v>
      </c>
      <c r="E3753" s="9">
        <v>224.58</v>
      </c>
      <c r="F3753" s="9">
        <v>191.94</v>
      </c>
      <c r="G3753" s="9">
        <v>264.72000000000003</v>
      </c>
      <c r="H3753" s="9">
        <v>200.82</v>
      </c>
      <c r="I3753" s="9">
        <v>276.98</v>
      </c>
      <c r="J3753" s="1">
        <f>VLOOKUP(A3753,'1927-2022'!$A$2:$A$24116,1,FALSE)</f>
        <v>41766</v>
      </c>
    </row>
    <row r="3754" spans="1:10" x14ac:dyDescent="0.3">
      <c r="A3754" s="2">
        <v>41767</v>
      </c>
      <c r="B3754" s="9">
        <v>125.59</v>
      </c>
      <c r="C3754" s="9">
        <v>173.22</v>
      </c>
      <c r="D3754" s="9">
        <v>163.05000000000001</v>
      </c>
      <c r="E3754" s="9">
        <v>224.88</v>
      </c>
      <c r="F3754" s="9">
        <v>192.3</v>
      </c>
      <c r="G3754" s="9">
        <v>265.22000000000003</v>
      </c>
      <c r="H3754" s="9">
        <v>201.1</v>
      </c>
      <c r="I3754" s="9">
        <v>277.36</v>
      </c>
      <c r="J3754" s="1">
        <f>VLOOKUP(A3754,'1927-2022'!$A$2:$A$24116,1,FALSE)</f>
        <v>41767</v>
      </c>
    </row>
    <row r="3755" spans="1:10" x14ac:dyDescent="0.3">
      <c r="A3755" s="2">
        <v>41768</v>
      </c>
      <c r="B3755" s="9">
        <v>125.61</v>
      </c>
      <c r="C3755" s="9">
        <v>173.24</v>
      </c>
      <c r="D3755" s="9">
        <v>163.02000000000001</v>
      </c>
      <c r="E3755" s="9">
        <v>224.85</v>
      </c>
      <c r="F3755" s="9">
        <v>192.13</v>
      </c>
      <c r="G3755" s="9">
        <v>264.99</v>
      </c>
      <c r="H3755" s="9">
        <v>200.45</v>
      </c>
      <c r="I3755" s="9">
        <v>276.47000000000003</v>
      </c>
      <c r="J3755" s="1">
        <f>VLOOKUP(A3755,'1927-2022'!$A$2:$A$24116,1,FALSE)</f>
        <v>41768</v>
      </c>
    </row>
    <row r="3756" spans="1:10" x14ac:dyDescent="0.3">
      <c r="A3756" s="2">
        <v>41771</v>
      </c>
      <c r="B3756" s="9">
        <v>125.58</v>
      </c>
      <c r="C3756" s="9">
        <v>173.21</v>
      </c>
      <c r="D3756" s="9">
        <v>162.83000000000001</v>
      </c>
      <c r="E3756" s="9">
        <v>224.58</v>
      </c>
      <c r="F3756" s="9">
        <v>191.72</v>
      </c>
      <c r="G3756" s="9">
        <v>264.42</v>
      </c>
      <c r="H3756" s="9">
        <v>199.86</v>
      </c>
      <c r="I3756" s="9">
        <v>275.64999999999998</v>
      </c>
      <c r="J3756" s="1">
        <f>VLOOKUP(A3756,'1927-2022'!$A$2:$A$24116,1,FALSE)</f>
        <v>41771</v>
      </c>
    </row>
    <row r="3757" spans="1:10" x14ac:dyDescent="0.3">
      <c r="A3757" s="2">
        <v>41772</v>
      </c>
      <c r="B3757" s="9">
        <v>125.61</v>
      </c>
      <c r="C3757" s="9">
        <v>173.24</v>
      </c>
      <c r="D3757" s="9">
        <v>163.1</v>
      </c>
      <c r="E3757" s="9">
        <v>224.95</v>
      </c>
      <c r="F3757" s="9">
        <v>192.23</v>
      </c>
      <c r="G3757" s="9">
        <v>265.12</v>
      </c>
      <c r="H3757" s="9">
        <v>200.64</v>
      </c>
      <c r="I3757" s="9">
        <v>276.73</v>
      </c>
      <c r="J3757" s="1">
        <f>VLOOKUP(A3757,'1927-2022'!$A$2:$A$24116,1,FALSE)</f>
        <v>41772</v>
      </c>
    </row>
    <row r="3758" spans="1:10" x14ac:dyDescent="0.3">
      <c r="A3758" s="2">
        <v>41773</v>
      </c>
      <c r="B3758" s="9">
        <v>125.66</v>
      </c>
      <c r="C3758" s="9">
        <v>173.32</v>
      </c>
      <c r="D3758" s="9">
        <v>163.47999999999999</v>
      </c>
      <c r="E3758" s="9">
        <v>225.48</v>
      </c>
      <c r="F3758" s="9">
        <v>193.09</v>
      </c>
      <c r="G3758" s="9">
        <v>266.31</v>
      </c>
      <c r="H3758" s="9">
        <v>202.35</v>
      </c>
      <c r="I3758" s="9">
        <v>279.08</v>
      </c>
      <c r="J3758" s="1">
        <f>VLOOKUP(A3758,'1927-2022'!$A$2:$A$24116,1,FALSE)</f>
        <v>41773</v>
      </c>
    </row>
    <row r="3759" spans="1:10" x14ac:dyDescent="0.3">
      <c r="A3759" s="2">
        <v>41774</v>
      </c>
      <c r="B3759" s="9">
        <v>125.68</v>
      </c>
      <c r="C3759" s="9">
        <v>173.34</v>
      </c>
      <c r="D3759" s="9">
        <v>163.65</v>
      </c>
      <c r="E3759" s="9">
        <v>225.71</v>
      </c>
      <c r="F3759" s="9">
        <v>193.55</v>
      </c>
      <c r="G3759" s="9">
        <v>266.94</v>
      </c>
      <c r="H3759" s="9">
        <v>203.18</v>
      </c>
      <c r="I3759" s="9">
        <v>280.23</v>
      </c>
      <c r="J3759" s="1">
        <f>VLOOKUP(A3759,'1927-2022'!$A$2:$A$24116,1,FALSE)</f>
        <v>41774</v>
      </c>
    </row>
    <row r="3760" spans="1:10" x14ac:dyDescent="0.3">
      <c r="A3760" s="2">
        <v>41775</v>
      </c>
      <c r="B3760" s="9">
        <v>125.67</v>
      </c>
      <c r="C3760" s="9">
        <v>173.33</v>
      </c>
      <c r="D3760" s="9">
        <v>163.59</v>
      </c>
      <c r="E3760" s="9">
        <v>225.63</v>
      </c>
      <c r="F3760" s="9">
        <v>193.33</v>
      </c>
      <c r="G3760" s="9">
        <v>266.64</v>
      </c>
      <c r="H3760" s="9">
        <v>202.95</v>
      </c>
      <c r="I3760" s="9">
        <v>279.91000000000003</v>
      </c>
      <c r="J3760" s="1">
        <f>VLOOKUP(A3760,'1927-2022'!$A$2:$A$24116,1,FALSE)</f>
        <v>41775</v>
      </c>
    </row>
    <row r="3761" spans="1:10" x14ac:dyDescent="0.3">
      <c r="A3761" s="2">
        <v>41778</v>
      </c>
      <c r="B3761" s="9">
        <v>125.7</v>
      </c>
      <c r="C3761" s="9">
        <v>173.38</v>
      </c>
      <c r="D3761" s="9">
        <v>163.66</v>
      </c>
      <c r="E3761" s="9">
        <v>225.73</v>
      </c>
      <c r="F3761" s="9">
        <v>193.26</v>
      </c>
      <c r="G3761" s="9">
        <v>266.54000000000002</v>
      </c>
      <c r="H3761" s="9">
        <v>202.25</v>
      </c>
      <c r="I3761" s="9">
        <v>278.95999999999998</v>
      </c>
      <c r="J3761" s="1">
        <f>VLOOKUP(A3761,'1927-2022'!$A$2:$A$24116,1,FALSE)</f>
        <v>41778</v>
      </c>
    </row>
    <row r="3762" spans="1:10" x14ac:dyDescent="0.3">
      <c r="A3762" s="2">
        <v>41779</v>
      </c>
      <c r="B3762" s="9">
        <v>125.72</v>
      </c>
      <c r="C3762" s="9">
        <v>173.4</v>
      </c>
      <c r="D3762" s="9">
        <v>163.9</v>
      </c>
      <c r="E3762" s="9">
        <v>226.05</v>
      </c>
      <c r="F3762" s="9">
        <v>193.67</v>
      </c>
      <c r="G3762" s="9">
        <v>267.11</v>
      </c>
      <c r="H3762" s="9">
        <v>202.67</v>
      </c>
      <c r="I3762" s="9">
        <v>279.52999999999997</v>
      </c>
      <c r="J3762" s="1">
        <f>VLOOKUP(A3762,'1927-2022'!$A$2:$A$24116,1,FALSE)</f>
        <v>41779</v>
      </c>
    </row>
    <row r="3763" spans="1:10" x14ac:dyDescent="0.3">
      <c r="A3763" s="2">
        <v>41780</v>
      </c>
      <c r="B3763" s="9">
        <v>125.71</v>
      </c>
      <c r="C3763" s="9">
        <v>173.39</v>
      </c>
      <c r="D3763" s="9">
        <v>163.78</v>
      </c>
      <c r="E3763" s="9">
        <v>225.89</v>
      </c>
      <c r="F3763" s="9">
        <v>193.38</v>
      </c>
      <c r="G3763" s="9">
        <v>266.70999999999998</v>
      </c>
      <c r="H3763" s="9">
        <v>201.84</v>
      </c>
      <c r="I3763" s="9">
        <v>278.38</v>
      </c>
      <c r="J3763" s="1">
        <f>VLOOKUP(A3763,'1927-2022'!$A$2:$A$24116,1,FALSE)</f>
        <v>41780</v>
      </c>
    </row>
    <row r="3764" spans="1:10" x14ac:dyDescent="0.3">
      <c r="A3764" s="2">
        <v>41781</v>
      </c>
      <c r="B3764" s="9">
        <v>125.69</v>
      </c>
      <c r="C3764" s="9">
        <v>173.35</v>
      </c>
      <c r="D3764" s="9">
        <v>163.6</v>
      </c>
      <c r="E3764" s="9">
        <v>225.64</v>
      </c>
      <c r="F3764" s="9">
        <v>193.09</v>
      </c>
      <c r="G3764" s="9">
        <v>266.31</v>
      </c>
      <c r="H3764" s="9">
        <v>201.56</v>
      </c>
      <c r="I3764" s="9">
        <v>278</v>
      </c>
      <c r="J3764" s="1">
        <f>VLOOKUP(A3764,'1927-2022'!$A$2:$A$24116,1,FALSE)</f>
        <v>41781</v>
      </c>
    </row>
    <row r="3765" spans="1:10" x14ac:dyDescent="0.3">
      <c r="A3765" s="2">
        <v>41782</v>
      </c>
      <c r="B3765" s="9">
        <v>125.71</v>
      </c>
      <c r="C3765" s="9">
        <v>173.39</v>
      </c>
      <c r="D3765" s="9">
        <v>163.79</v>
      </c>
      <c r="E3765" s="9">
        <v>225.91</v>
      </c>
      <c r="F3765" s="9">
        <v>193.35</v>
      </c>
      <c r="G3765" s="9">
        <v>266.68</v>
      </c>
      <c r="H3765" s="9">
        <v>202.21</v>
      </c>
      <c r="I3765" s="9">
        <v>278.89</v>
      </c>
      <c r="J3765" s="1">
        <f>VLOOKUP(A3765,'1927-2022'!$A$2:$A$24116,1,FALSE)</f>
        <v>41782</v>
      </c>
    </row>
    <row r="3766" spans="1:10" x14ac:dyDescent="0.3">
      <c r="A3766" s="2">
        <v>41785</v>
      </c>
      <c r="B3766" s="9">
        <v>125.71</v>
      </c>
      <c r="C3766" s="9">
        <v>173.39</v>
      </c>
      <c r="D3766" s="9">
        <v>163.79</v>
      </c>
      <c r="E3766" s="9">
        <v>225.91</v>
      </c>
      <c r="F3766" s="9">
        <v>193.35</v>
      </c>
      <c r="G3766" s="9">
        <v>266.68</v>
      </c>
      <c r="H3766" s="9">
        <v>202.21</v>
      </c>
      <c r="I3766" s="9">
        <v>278.89</v>
      </c>
      <c r="J3766" s="1" t="e">
        <f>VLOOKUP(A3766,'1927-2022'!$A$2:$A$24116,1,FALSE)</f>
        <v>#N/A</v>
      </c>
    </row>
    <row r="3767" spans="1:10" x14ac:dyDescent="0.3">
      <c r="A3767" s="2">
        <v>41786</v>
      </c>
      <c r="B3767" s="9">
        <v>125.7</v>
      </c>
      <c r="C3767" s="9">
        <v>173.37</v>
      </c>
      <c r="D3767" s="9">
        <v>163.79</v>
      </c>
      <c r="E3767" s="9">
        <v>225.91</v>
      </c>
      <c r="F3767" s="9">
        <v>193.52</v>
      </c>
      <c r="G3767" s="9">
        <v>266.91000000000003</v>
      </c>
      <c r="H3767" s="9">
        <v>202.85</v>
      </c>
      <c r="I3767" s="9">
        <v>279.79000000000002</v>
      </c>
      <c r="J3767" s="1">
        <f>VLOOKUP(A3767,'1927-2022'!$A$2:$A$24116,1,FALSE)</f>
        <v>41786</v>
      </c>
    </row>
    <row r="3768" spans="1:10" x14ac:dyDescent="0.3">
      <c r="A3768" s="2">
        <v>41787</v>
      </c>
      <c r="B3768" s="9">
        <v>125.74</v>
      </c>
      <c r="C3768" s="9">
        <v>173.43</v>
      </c>
      <c r="D3768" s="9">
        <v>164.18</v>
      </c>
      <c r="E3768" s="9">
        <v>226.45</v>
      </c>
      <c r="F3768" s="9">
        <v>194.41</v>
      </c>
      <c r="G3768" s="9">
        <v>268.14</v>
      </c>
      <c r="H3768" s="9">
        <v>204.75</v>
      </c>
      <c r="I3768" s="9">
        <v>282.39</v>
      </c>
      <c r="J3768" s="1">
        <f>VLOOKUP(A3768,'1927-2022'!$A$2:$A$24116,1,FALSE)</f>
        <v>41787</v>
      </c>
    </row>
    <row r="3769" spans="1:10" x14ac:dyDescent="0.3">
      <c r="A3769" s="2">
        <v>41788</v>
      </c>
      <c r="B3769" s="9">
        <v>125.74</v>
      </c>
      <c r="C3769" s="9">
        <v>173.43</v>
      </c>
      <c r="D3769" s="9">
        <v>164.07</v>
      </c>
      <c r="E3769" s="9">
        <v>226.29</v>
      </c>
      <c r="F3769" s="9">
        <v>194.29</v>
      </c>
      <c r="G3769" s="9">
        <v>267.97000000000003</v>
      </c>
      <c r="H3769" s="9">
        <v>204.42</v>
      </c>
      <c r="I3769" s="9">
        <v>281.95</v>
      </c>
      <c r="J3769" s="1">
        <f>VLOOKUP(A3769,'1927-2022'!$A$2:$A$24116,1,FALSE)</f>
        <v>41788</v>
      </c>
    </row>
    <row r="3770" spans="1:10" x14ac:dyDescent="0.3">
      <c r="A3770" s="2">
        <v>41789</v>
      </c>
      <c r="B3770" s="9">
        <v>125.72</v>
      </c>
      <c r="C3770" s="9">
        <v>173.4</v>
      </c>
      <c r="D3770" s="9">
        <v>163.99</v>
      </c>
      <c r="E3770" s="9">
        <v>226.19</v>
      </c>
      <c r="F3770" s="9">
        <v>194.12</v>
      </c>
      <c r="G3770" s="9">
        <v>267.74</v>
      </c>
      <c r="H3770" s="9">
        <v>204.1</v>
      </c>
      <c r="I3770" s="9">
        <v>281.5</v>
      </c>
      <c r="J3770" s="1">
        <f>VLOOKUP(A3770,'1927-2022'!$A$2:$A$24116,1,FALSE)</f>
        <v>41789</v>
      </c>
    </row>
    <row r="3771" spans="1:10" x14ac:dyDescent="0.3">
      <c r="A3771" s="2">
        <v>41792</v>
      </c>
      <c r="B3771" s="9">
        <v>125.65</v>
      </c>
      <c r="C3771" s="9">
        <v>173.31</v>
      </c>
      <c r="D3771" s="9">
        <v>163.49</v>
      </c>
      <c r="E3771" s="9">
        <v>225.49</v>
      </c>
      <c r="F3771" s="9">
        <v>193.15</v>
      </c>
      <c r="G3771" s="9">
        <v>266.41000000000003</v>
      </c>
      <c r="H3771" s="9">
        <v>202.47</v>
      </c>
      <c r="I3771" s="9">
        <v>279.26</v>
      </c>
      <c r="J3771" s="1">
        <f>VLOOKUP(A3771,'1927-2022'!$A$2:$A$24116,1,FALSE)</f>
        <v>41792</v>
      </c>
    </row>
    <row r="3772" spans="1:10" x14ac:dyDescent="0.3">
      <c r="A3772" s="2">
        <v>41793</v>
      </c>
      <c r="B3772" s="9">
        <v>125.64</v>
      </c>
      <c r="C3772" s="9">
        <v>173.29</v>
      </c>
      <c r="D3772" s="9">
        <v>163.22999999999999</v>
      </c>
      <c r="E3772" s="9">
        <v>225.14</v>
      </c>
      <c r="F3772" s="9">
        <v>192.43</v>
      </c>
      <c r="G3772" s="9">
        <v>265.41000000000003</v>
      </c>
      <c r="H3772" s="9">
        <v>200.94</v>
      </c>
      <c r="I3772" s="9">
        <v>277.14999999999998</v>
      </c>
      <c r="J3772" s="1">
        <f>VLOOKUP(A3772,'1927-2022'!$A$2:$A$24116,1,FALSE)</f>
        <v>41793</v>
      </c>
    </row>
    <row r="3773" spans="1:10" x14ac:dyDescent="0.3">
      <c r="A3773" s="2">
        <v>41794</v>
      </c>
      <c r="B3773" s="9">
        <v>125.65</v>
      </c>
      <c r="C3773" s="9">
        <v>173.31</v>
      </c>
      <c r="D3773" s="9">
        <v>163.19999999999999</v>
      </c>
      <c r="E3773" s="9">
        <v>225.09</v>
      </c>
      <c r="F3773" s="9">
        <v>192.26</v>
      </c>
      <c r="G3773" s="9">
        <v>265.17</v>
      </c>
      <c r="H3773" s="9">
        <v>200.67</v>
      </c>
      <c r="I3773" s="9">
        <v>276.77</v>
      </c>
      <c r="J3773" s="1">
        <f>VLOOKUP(A3773,'1927-2022'!$A$2:$A$24116,1,FALSE)</f>
        <v>41794</v>
      </c>
    </row>
    <row r="3774" spans="1:10" x14ac:dyDescent="0.3">
      <c r="A3774" s="2">
        <v>41795</v>
      </c>
      <c r="B3774" s="9">
        <v>125.69</v>
      </c>
      <c r="C3774" s="9">
        <v>173.36</v>
      </c>
      <c r="D3774" s="9">
        <v>163.33000000000001</v>
      </c>
      <c r="E3774" s="9">
        <v>225.27</v>
      </c>
      <c r="F3774" s="9">
        <v>192.57</v>
      </c>
      <c r="G3774" s="9">
        <v>265.61</v>
      </c>
      <c r="H3774" s="9">
        <v>201.04</v>
      </c>
      <c r="I3774" s="9">
        <v>277.27999999999997</v>
      </c>
      <c r="J3774" s="1">
        <f>VLOOKUP(A3774,'1927-2022'!$A$2:$A$24116,1,FALSE)</f>
        <v>41795</v>
      </c>
    </row>
    <row r="3775" spans="1:10" x14ac:dyDescent="0.3">
      <c r="A3775" s="2">
        <v>41796</v>
      </c>
      <c r="B3775" s="9">
        <v>125.62</v>
      </c>
      <c r="C3775" s="9">
        <v>173.27</v>
      </c>
      <c r="D3775" s="9">
        <v>163.13999999999999</v>
      </c>
      <c r="E3775" s="9">
        <v>225.01</v>
      </c>
      <c r="F3775" s="9">
        <v>192.33</v>
      </c>
      <c r="G3775" s="9">
        <v>265.27</v>
      </c>
      <c r="H3775" s="9">
        <v>200.99</v>
      </c>
      <c r="I3775" s="9">
        <v>277.22000000000003</v>
      </c>
      <c r="J3775" s="1">
        <f>VLOOKUP(A3775,'1927-2022'!$A$2:$A$24116,1,FALSE)</f>
        <v>41796</v>
      </c>
    </row>
    <row r="3776" spans="1:10" x14ac:dyDescent="0.3">
      <c r="A3776" s="2">
        <v>41799</v>
      </c>
      <c r="B3776" s="9">
        <v>125.57</v>
      </c>
      <c r="C3776" s="9">
        <v>173.2</v>
      </c>
      <c r="D3776" s="9">
        <v>162.9</v>
      </c>
      <c r="E3776" s="9">
        <v>224.68</v>
      </c>
      <c r="F3776" s="9">
        <v>192.07</v>
      </c>
      <c r="G3776" s="9">
        <v>264.91000000000003</v>
      </c>
      <c r="H3776" s="9">
        <v>200.8</v>
      </c>
      <c r="I3776" s="9">
        <v>276.95999999999998</v>
      </c>
      <c r="J3776" s="1">
        <f>VLOOKUP(A3776,'1927-2022'!$A$2:$A$24116,1,FALSE)</f>
        <v>41799</v>
      </c>
    </row>
    <row r="3777" spans="1:10" x14ac:dyDescent="0.3">
      <c r="A3777" s="2">
        <v>41800</v>
      </c>
      <c r="B3777" s="9">
        <v>125.53</v>
      </c>
      <c r="C3777" s="9">
        <v>173.15</v>
      </c>
      <c r="D3777" s="9">
        <v>162.74</v>
      </c>
      <c r="E3777" s="9">
        <v>224.46</v>
      </c>
      <c r="F3777" s="9">
        <v>191.8</v>
      </c>
      <c r="G3777" s="9">
        <v>264.54000000000002</v>
      </c>
      <c r="H3777" s="9">
        <v>200.34</v>
      </c>
      <c r="I3777" s="9">
        <v>276.32</v>
      </c>
      <c r="J3777" s="1">
        <f>VLOOKUP(A3777,'1927-2022'!$A$2:$A$24116,1,FALSE)</f>
        <v>41800</v>
      </c>
    </row>
    <row r="3778" spans="1:10" x14ac:dyDescent="0.3">
      <c r="A3778" s="2">
        <v>41801</v>
      </c>
      <c r="B3778" s="9">
        <v>125.55</v>
      </c>
      <c r="C3778" s="9">
        <v>173.17</v>
      </c>
      <c r="D3778" s="9">
        <v>162.84</v>
      </c>
      <c r="E3778" s="9">
        <v>224.59</v>
      </c>
      <c r="F3778" s="9">
        <v>191.9</v>
      </c>
      <c r="G3778" s="9">
        <v>264.67</v>
      </c>
      <c r="H3778" s="9">
        <v>200.34</v>
      </c>
      <c r="I3778" s="9">
        <v>276.32</v>
      </c>
      <c r="J3778" s="1">
        <f>VLOOKUP(A3778,'1927-2022'!$A$2:$A$24116,1,FALSE)</f>
        <v>41801</v>
      </c>
    </row>
    <row r="3779" spans="1:10" x14ac:dyDescent="0.3">
      <c r="A3779" s="2">
        <v>41802</v>
      </c>
      <c r="B3779" s="9">
        <v>125.59</v>
      </c>
      <c r="C3779" s="9">
        <v>173.22</v>
      </c>
      <c r="D3779" s="9">
        <v>163.11000000000001</v>
      </c>
      <c r="E3779" s="9">
        <v>224.98</v>
      </c>
      <c r="F3779" s="9">
        <v>192.62</v>
      </c>
      <c r="G3779" s="9">
        <v>265.67</v>
      </c>
      <c r="H3779" s="9">
        <v>201.78</v>
      </c>
      <c r="I3779" s="9">
        <v>278.31</v>
      </c>
      <c r="J3779" s="1">
        <f>VLOOKUP(A3779,'1927-2022'!$A$2:$A$24116,1,FALSE)</f>
        <v>41802</v>
      </c>
    </row>
    <row r="3780" spans="1:10" x14ac:dyDescent="0.3">
      <c r="A3780" s="2">
        <v>41803</v>
      </c>
      <c r="B3780" s="9">
        <v>125.51</v>
      </c>
      <c r="C3780" s="9">
        <v>173.11</v>
      </c>
      <c r="D3780" s="9">
        <v>162.86000000000001</v>
      </c>
      <c r="E3780" s="9">
        <v>224.62</v>
      </c>
      <c r="F3780" s="9">
        <v>192.24</v>
      </c>
      <c r="G3780" s="9">
        <v>265.14</v>
      </c>
      <c r="H3780" s="9">
        <v>201.59</v>
      </c>
      <c r="I3780" s="9">
        <v>278.05</v>
      </c>
      <c r="J3780" s="1">
        <f>VLOOKUP(A3780,'1927-2022'!$A$2:$A$24116,1,FALSE)</f>
        <v>41803</v>
      </c>
    </row>
    <row r="3781" spans="1:10" x14ac:dyDescent="0.3">
      <c r="A3781" s="2">
        <v>41806</v>
      </c>
      <c r="B3781" s="9">
        <v>125.46</v>
      </c>
      <c r="C3781" s="9">
        <v>173.05</v>
      </c>
      <c r="D3781" s="9">
        <v>162.80000000000001</v>
      </c>
      <c r="E3781" s="9">
        <v>224.55</v>
      </c>
      <c r="F3781" s="9">
        <v>192.26</v>
      </c>
      <c r="G3781" s="9">
        <v>265.18</v>
      </c>
      <c r="H3781" s="9">
        <v>201.87</v>
      </c>
      <c r="I3781" s="9">
        <v>278.43</v>
      </c>
      <c r="J3781" s="1">
        <f>VLOOKUP(A3781,'1927-2022'!$A$2:$A$24116,1,FALSE)</f>
        <v>41806</v>
      </c>
    </row>
    <row r="3782" spans="1:10" x14ac:dyDescent="0.3">
      <c r="A3782" s="2">
        <v>41807</v>
      </c>
      <c r="B3782" s="9">
        <v>125.41</v>
      </c>
      <c r="C3782" s="9">
        <v>172.98</v>
      </c>
      <c r="D3782" s="9">
        <v>162.44</v>
      </c>
      <c r="E3782" s="9">
        <v>224.05</v>
      </c>
      <c r="F3782" s="9">
        <v>191.56</v>
      </c>
      <c r="G3782" s="9">
        <v>264.20999999999998</v>
      </c>
      <c r="H3782" s="9">
        <v>200.53</v>
      </c>
      <c r="I3782" s="9">
        <v>276.58</v>
      </c>
      <c r="J3782" s="1">
        <f>VLOOKUP(A3782,'1927-2022'!$A$2:$A$24116,1,FALSE)</f>
        <v>41807</v>
      </c>
    </row>
    <row r="3783" spans="1:10" x14ac:dyDescent="0.3">
      <c r="A3783" s="2">
        <v>41808</v>
      </c>
      <c r="B3783" s="9">
        <v>125.43</v>
      </c>
      <c r="C3783" s="9">
        <v>173</v>
      </c>
      <c r="D3783" s="9">
        <v>162.68</v>
      </c>
      <c r="E3783" s="9">
        <v>224.37</v>
      </c>
      <c r="F3783" s="9">
        <v>192.12</v>
      </c>
      <c r="G3783" s="9">
        <v>264.98</v>
      </c>
      <c r="H3783" s="9">
        <v>201.45</v>
      </c>
      <c r="I3783" s="9">
        <v>277.86</v>
      </c>
      <c r="J3783" s="1">
        <f>VLOOKUP(A3783,'1927-2022'!$A$2:$A$24116,1,FALSE)</f>
        <v>41808</v>
      </c>
    </row>
    <row r="3784" spans="1:10" x14ac:dyDescent="0.3">
      <c r="A3784" s="2">
        <v>41809</v>
      </c>
      <c r="B3784" s="9">
        <v>125.48</v>
      </c>
      <c r="C3784" s="9">
        <v>173.08</v>
      </c>
      <c r="D3784" s="9">
        <v>162.88999999999999</v>
      </c>
      <c r="E3784" s="9">
        <v>224.67</v>
      </c>
      <c r="F3784" s="9">
        <v>192.31</v>
      </c>
      <c r="G3784" s="9">
        <v>265.24</v>
      </c>
      <c r="H3784" s="9">
        <v>200.8</v>
      </c>
      <c r="I3784" s="9">
        <v>276.95999999999998</v>
      </c>
      <c r="J3784" s="1">
        <f>VLOOKUP(A3784,'1927-2022'!$A$2:$A$24116,1,FALSE)</f>
        <v>41809</v>
      </c>
    </row>
    <row r="3785" spans="1:10" x14ac:dyDescent="0.3">
      <c r="A3785" s="2">
        <v>41810</v>
      </c>
      <c r="B3785" s="9">
        <v>125.48</v>
      </c>
      <c r="C3785" s="9">
        <v>173.08</v>
      </c>
      <c r="D3785" s="9">
        <v>162.82</v>
      </c>
      <c r="E3785" s="9">
        <v>224.57</v>
      </c>
      <c r="F3785" s="9">
        <v>192.19</v>
      </c>
      <c r="G3785" s="9">
        <v>265.08</v>
      </c>
      <c r="H3785" s="9">
        <v>200.94</v>
      </c>
      <c r="I3785" s="9">
        <v>277.16000000000003</v>
      </c>
      <c r="J3785" s="1">
        <f>VLOOKUP(A3785,'1927-2022'!$A$2:$A$24116,1,FALSE)</f>
        <v>41810</v>
      </c>
    </row>
    <row r="3786" spans="1:10" x14ac:dyDescent="0.3">
      <c r="A3786" s="2">
        <v>41813</v>
      </c>
      <c r="B3786" s="9">
        <v>125.49</v>
      </c>
      <c r="C3786" s="9">
        <v>173.09</v>
      </c>
      <c r="D3786" s="9">
        <v>162.76</v>
      </c>
      <c r="E3786" s="9">
        <v>224.49</v>
      </c>
      <c r="F3786" s="9">
        <v>192.19</v>
      </c>
      <c r="G3786" s="9">
        <v>265.08</v>
      </c>
      <c r="H3786" s="9">
        <v>200.99</v>
      </c>
      <c r="I3786" s="9">
        <v>277.22000000000003</v>
      </c>
      <c r="J3786" s="1">
        <f>VLOOKUP(A3786,'1927-2022'!$A$2:$A$24116,1,FALSE)</f>
        <v>41813</v>
      </c>
    </row>
    <row r="3787" spans="1:10" x14ac:dyDescent="0.3">
      <c r="A3787" s="2">
        <v>41814</v>
      </c>
      <c r="B3787" s="9">
        <v>125.49</v>
      </c>
      <c r="C3787" s="9">
        <v>173.09</v>
      </c>
      <c r="D3787" s="9">
        <v>162.94</v>
      </c>
      <c r="E3787" s="9">
        <v>224.74</v>
      </c>
      <c r="F3787" s="9">
        <v>192.65</v>
      </c>
      <c r="G3787" s="9">
        <v>265.70999999999998</v>
      </c>
      <c r="H3787" s="9">
        <v>201.96</v>
      </c>
      <c r="I3787" s="9">
        <v>278.56</v>
      </c>
      <c r="J3787" s="1">
        <f>VLOOKUP(A3787,'1927-2022'!$A$2:$A$24116,1,FALSE)</f>
        <v>41814</v>
      </c>
    </row>
    <row r="3788" spans="1:10" x14ac:dyDescent="0.3">
      <c r="A3788" s="2">
        <v>41815</v>
      </c>
      <c r="B3788" s="9">
        <v>125.55</v>
      </c>
      <c r="C3788" s="9">
        <v>173.17</v>
      </c>
      <c r="D3788" s="9">
        <v>163.16999999999999</v>
      </c>
      <c r="E3788" s="9">
        <v>225.05</v>
      </c>
      <c r="F3788" s="9">
        <v>193.01</v>
      </c>
      <c r="G3788" s="9">
        <v>266.20999999999998</v>
      </c>
      <c r="H3788" s="9">
        <v>202.66</v>
      </c>
      <c r="I3788" s="9">
        <v>279.52</v>
      </c>
      <c r="J3788" s="1">
        <f>VLOOKUP(A3788,'1927-2022'!$A$2:$A$24116,1,FALSE)</f>
        <v>41815</v>
      </c>
    </row>
    <row r="3789" spans="1:10" x14ac:dyDescent="0.3">
      <c r="A3789" s="2">
        <v>41816</v>
      </c>
      <c r="B3789" s="9">
        <v>125.6</v>
      </c>
      <c r="C3789" s="9">
        <v>173.24</v>
      </c>
      <c r="D3789" s="9">
        <v>163.44</v>
      </c>
      <c r="E3789" s="9">
        <v>225.42</v>
      </c>
      <c r="F3789" s="9">
        <v>193.44</v>
      </c>
      <c r="G3789" s="9">
        <v>266.81</v>
      </c>
      <c r="H3789" s="9">
        <v>203.63</v>
      </c>
      <c r="I3789" s="9">
        <v>280.87</v>
      </c>
      <c r="J3789" s="1">
        <f>VLOOKUP(A3789,'1927-2022'!$A$2:$A$24116,1,FALSE)</f>
        <v>41816</v>
      </c>
    </row>
    <row r="3790" spans="1:10" x14ac:dyDescent="0.3">
      <c r="A3790" s="2">
        <v>41817</v>
      </c>
      <c r="B3790" s="9">
        <v>125.61</v>
      </c>
      <c r="C3790" s="9">
        <v>173.25</v>
      </c>
      <c r="D3790" s="9">
        <v>163.49</v>
      </c>
      <c r="E3790" s="9">
        <v>225.5</v>
      </c>
      <c r="F3790" s="9">
        <v>193.47</v>
      </c>
      <c r="G3790" s="9">
        <v>266.85000000000002</v>
      </c>
      <c r="H3790" s="9">
        <v>203.26</v>
      </c>
      <c r="I3790" s="9">
        <v>280.36</v>
      </c>
      <c r="J3790" s="1">
        <f>VLOOKUP(A3790,'1927-2022'!$A$2:$A$24116,1,FALSE)</f>
        <v>41817</v>
      </c>
    </row>
    <row r="3791" spans="1:10" x14ac:dyDescent="0.3">
      <c r="A3791" s="2">
        <v>41820</v>
      </c>
      <c r="B3791" s="9">
        <v>125.62</v>
      </c>
      <c r="C3791" s="9">
        <v>173.27</v>
      </c>
      <c r="D3791" s="9">
        <v>163.59</v>
      </c>
      <c r="E3791" s="9">
        <v>225.63</v>
      </c>
      <c r="F3791" s="9">
        <v>193.59</v>
      </c>
      <c r="G3791" s="9">
        <v>267.01</v>
      </c>
      <c r="H3791" s="9">
        <v>203.68</v>
      </c>
      <c r="I3791" s="9">
        <v>280.93</v>
      </c>
      <c r="J3791" s="1">
        <f>VLOOKUP(A3791,'1927-2022'!$A$2:$A$24116,1,FALSE)</f>
        <v>41820</v>
      </c>
    </row>
    <row r="3792" spans="1:10" x14ac:dyDescent="0.3">
      <c r="A3792" s="2">
        <v>41821</v>
      </c>
      <c r="B3792" s="9">
        <v>125.6</v>
      </c>
      <c r="C3792" s="9">
        <v>173.24</v>
      </c>
      <c r="D3792" s="9">
        <v>163.37</v>
      </c>
      <c r="E3792" s="9">
        <v>225.34</v>
      </c>
      <c r="F3792" s="9">
        <v>193.13</v>
      </c>
      <c r="G3792" s="9">
        <v>266.38</v>
      </c>
      <c r="H3792" s="9">
        <v>202.43</v>
      </c>
      <c r="I3792" s="9">
        <v>279.20999999999998</v>
      </c>
      <c r="J3792" s="1">
        <f>VLOOKUP(A3792,'1927-2022'!$A$2:$A$24116,1,FALSE)</f>
        <v>41821</v>
      </c>
    </row>
    <row r="3793" spans="1:10" x14ac:dyDescent="0.3">
      <c r="A3793" s="2">
        <v>41822</v>
      </c>
      <c r="B3793" s="9">
        <v>125.53</v>
      </c>
      <c r="C3793" s="9">
        <v>173.15</v>
      </c>
      <c r="D3793" s="9">
        <v>162.97999999999999</v>
      </c>
      <c r="E3793" s="9">
        <v>224.79</v>
      </c>
      <c r="F3793" s="9">
        <v>192.38</v>
      </c>
      <c r="G3793" s="9">
        <v>265.35000000000002</v>
      </c>
      <c r="H3793" s="9">
        <v>200.8</v>
      </c>
      <c r="I3793" s="9">
        <v>276.97000000000003</v>
      </c>
      <c r="J3793" s="1">
        <f>VLOOKUP(A3793,'1927-2022'!$A$2:$A$24116,1,FALSE)</f>
        <v>41822</v>
      </c>
    </row>
    <row r="3794" spans="1:10" x14ac:dyDescent="0.3">
      <c r="A3794" s="2">
        <v>41823</v>
      </c>
      <c r="B3794" s="9">
        <v>125.46</v>
      </c>
      <c r="C3794" s="9">
        <v>173.05</v>
      </c>
      <c r="D3794" s="9">
        <v>162.76</v>
      </c>
      <c r="E3794" s="9">
        <v>224.5</v>
      </c>
      <c r="F3794" s="9">
        <v>192.12</v>
      </c>
      <c r="G3794" s="9">
        <v>264.98</v>
      </c>
      <c r="H3794" s="9">
        <v>200.43</v>
      </c>
      <c r="I3794" s="9">
        <v>276.45999999999998</v>
      </c>
      <c r="J3794" s="1">
        <f>VLOOKUP(A3794,'1927-2022'!$A$2:$A$24116,1,FALSE)</f>
        <v>41823</v>
      </c>
    </row>
    <row r="3795" spans="1:10" x14ac:dyDescent="0.3">
      <c r="A3795" s="2">
        <v>41824</v>
      </c>
      <c r="B3795" s="9">
        <v>125.46</v>
      </c>
      <c r="C3795" s="9">
        <v>173.05</v>
      </c>
      <c r="D3795" s="9">
        <v>162.76</v>
      </c>
      <c r="E3795" s="9">
        <v>224.5</v>
      </c>
      <c r="F3795" s="9">
        <v>192.12</v>
      </c>
      <c r="G3795" s="9">
        <v>264.98</v>
      </c>
      <c r="H3795" s="9">
        <v>200.43</v>
      </c>
      <c r="I3795" s="9">
        <v>276.45999999999998</v>
      </c>
      <c r="J3795" s="1" t="e">
        <f>VLOOKUP(A3795,'1927-2022'!$A$2:$A$24116,1,FALSE)</f>
        <v>#N/A</v>
      </c>
    </row>
    <row r="3796" spans="1:10" x14ac:dyDescent="0.3">
      <c r="A3796" s="2">
        <v>41827</v>
      </c>
      <c r="B3796" s="9">
        <v>125.45</v>
      </c>
      <c r="C3796" s="9">
        <v>173.04</v>
      </c>
      <c r="D3796" s="9">
        <v>162.77000000000001</v>
      </c>
      <c r="E3796" s="9">
        <v>224.51</v>
      </c>
      <c r="F3796" s="9">
        <v>192.38</v>
      </c>
      <c r="G3796" s="9">
        <v>265.35000000000002</v>
      </c>
      <c r="H3796" s="9">
        <v>201.45</v>
      </c>
      <c r="I3796" s="9">
        <v>277.86</v>
      </c>
      <c r="J3796" s="1">
        <f>VLOOKUP(A3796,'1927-2022'!$A$2:$A$24116,1,FALSE)</f>
        <v>41827</v>
      </c>
    </row>
    <row r="3797" spans="1:10" x14ac:dyDescent="0.3">
      <c r="A3797" s="2">
        <v>41828</v>
      </c>
      <c r="B3797" s="9">
        <v>125.47</v>
      </c>
      <c r="C3797" s="9">
        <v>173.07</v>
      </c>
      <c r="D3797" s="9">
        <v>163.02000000000001</v>
      </c>
      <c r="E3797" s="9">
        <v>224.85</v>
      </c>
      <c r="F3797" s="9">
        <v>192.94</v>
      </c>
      <c r="G3797" s="9">
        <v>266.11</v>
      </c>
      <c r="H3797" s="9">
        <v>202.8</v>
      </c>
      <c r="I3797" s="9">
        <v>279.72000000000003</v>
      </c>
      <c r="J3797" s="1">
        <f>VLOOKUP(A3797,'1927-2022'!$A$2:$A$24116,1,FALSE)</f>
        <v>41828</v>
      </c>
    </row>
    <row r="3798" spans="1:10" x14ac:dyDescent="0.3">
      <c r="A3798" s="2">
        <v>41829</v>
      </c>
      <c r="B3798" s="9">
        <v>125.49</v>
      </c>
      <c r="C3798" s="9">
        <v>173.09</v>
      </c>
      <c r="D3798" s="9">
        <v>163.16999999999999</v>
      </c>
      <c r="E3798" s="9">
        <v>225.06</v>
      </c>
      <c r="F3798" s="9">
        <v>193.3</v>
      </c>
      <c r="G3798" s="9">
        <v>266.61</v>
      </c>
      <c r="H3798" s="9">
        <v>203.36</v>
      </c>
      <c r="I3798" s="9">
        <v>280.49</v>
      </c>
      <c r="J3798" s="1">
        <f>VLOOKUP(A3798,'1927-2022'!$A$2:$A$24116,1,FALSE)</f>
        <v>41829</v>
      </c>
    </row>
    <row r="3799" spans="1:10" x14ac:dyDescent="0.3">
      <c r="A3799" s="2">
        <v>41830</v>
      </c>
      <c r="B3799" s="9">
        <v>125.59</v>
      </c>
      <c r="C3799" s="9">
        <v>173.23</v>
      </c>
      <c r="D3799" s="9">
        <v>163.38</v>
      </c>
      <c r="E3799" s="9">
        <v>225.35</v>
      </c>
      <c r="F3799" s="9">
        <v>193.59</v>
      </c>
      <c r="G3799" s="9">
        <v>267.02</v>
      </c>
      <c r="H3799" s="9">
        <v>203.54</v>
      </c>
      <c r="I3799" s="9">
        <v>280.74</v>
      </c>
      <c r="J3799" s="1">
        <f>VLOOKUP(A3799,'1927-2022'!$A$2:$A$24116,1,FALSE)</f>
        <v>41830</v>
      </c>
    </row>
    <row r="3800" spans="1:10" x14ac:dyDescent="0.3">
      <c r="A3800" s="2">
        <v>41831</v>
      </c>
      <c r="B3800" s="9">
        <v>125.62</v>
      </c>
      <c r="C3800" s="9">
        <v>173.26</v>
      </c>
      <c r="D3800" s="9">
        <v>163.44</v>
      </c>
      <c r="E3800" s="9">
        <v>225.43</v>
      </c>
      <c r="F3800" s="9">
        <v>193.66</v>
      </c>
      <c r="G3800" s="9">
        <v>267.12</v>
      </c>
      <c r="H3800" s="9">
        <v>203.96</v>
      </c>
      <c r="I3800" s="9">
        <v>281.32</v>
      </c>
      <c r="J3800" s="1">
        <f>VLOOKUP(A3800,'1927-2022'!$A$2:$A$24116,1,FALSE)</f>
        <v>41831</v>
      </c>
    </row>
    <row r="3801" spans="1:10" x14ac:dyDescent="0.3">
      <c r="A3801" s="2">
        <v>41834</v>
      </c>
      <c r="B3801" s="9">
        <v>125.58</v>
      </c>
      <c r="C3801" s="9">
        <v>173.21</v>
      </c>
      <c r="D3801" s="9">
        <v>163.21</v>
      </c>
      <c r="E3801" s="9">
        <v>225.12</v>
      </c>
      <c r="F3801" s="9">
        <v>193.28</v>
      </c>
      <c r="G3801" s="9">
        <v>266.58</v>
      </c>
      <c r="H3801" s="9">
        <v>203.26</v>
      </c>
      <c r="I3801" s="9">
        <v>280.36</v>
      </c>
      <c r="J3801" s="1">
        <f>VLOOKUP(A3801,'1927-2022'!$A$2:$A$24116,1,FALSE)</f>
        <v>41834</v>
      </c>
    </row>
    <row r="3802" spans="1:10" x14ac:dyDescent="0.3">
      <c r="A3802" s="2">
        <v>41835</v>
      </c>
      <c r="B3802" s="9">
        <v>125.53</v>
      </c>
      <c r="C3802" s="9">
        <v>173.15</v>
      </c>
      <c r="D3802" s="9">
        <v>163.06</v>
      </c>
      <c r="E3802" s="9">
        <v>224.91</v>
      </c>
      <c r="F3802" s="9">
        <v>193.18</v>
      </c>
      <c r="G3802" s="9">
        <v>266.45</v>
      </c>
      <c r="H3802" s="9">
        <v>203.31</v>
      </c>
      <c r="I3802" s="9">
        <v>280.43</v>
      </c>
      <c r="J3802" s="1">
        <f>VLOOKUP(A3802,'1927-2022'!$A$2:$A$24116,1,FALSE)</f>
        <v>41835</v>
      </c>
    </row>
    <row r="3803" spans="1:10" x14ac:dyDescent="0.3">
      <c r="A3803" s="2">
        <v>41836</v>
      </c>
      <c r="B3803" s="9">
        <v>125.5</v>
      </c>
      <c r="C3803" s="9">
        <v>173.1</v>
      </c>
      <c r="D3803" s="9">
        <v>162.99</v>
      </c>
      <c r="E3803" s="9">
        <v>224.81</v>
      </c>
      <c r="F3803" s="9">
        <v>193.15</v>
      </c>
      <c r="G3803" s="9">
        <v>266.42</v>
      </c>
      <c r="H3803" s="9">
        <v>203.63</v>
      </c>
      <c r="I3803" s="9">
        <v>280.87</v>
      </c>
      <c r="J3803" s="1">
        <f>VLOOKUP(A3803,'1927-2022'!$A$2:$A$24116,1,FALSE)</f>
        <v>41836</v>
      </c>
    </row>
    <row r="3804" spans="1:10" x14ac:dyDescent="0.3">
      <c r="A3804" s="2">
        <v>41837</v>
      </c>
      <c r="B3804" s="9">
        <v>125.55</v>
      </c>
      <c r="C3804" s="9">
        <v>173.18</v>
      </c>
      <c r="D3804" s="9">
        <v>163.32</v>
      </c>
      <c r="E3804" s="9">
        <v>225.27</v>
      </c>
      <c r="F3804" s="9">
        <v>193.88</v>
      </c>
      <c r="G3804" s="9">
        <v>267.42</v>
      </c>
      <c r="H3804" s="9">
        <v>205.07</v>
      </c>
      <c r="I3804" s="9">
        <v>282.86</v>
      </c>
      <c r="J3804" s="1">
        <f>VLOOKUP(A3804,'1927-2022'!$A$2:$A$24116,1,FALSE)</f>
        <v>41837</v>
      </c>
    </row>
    <row r="3805" spans="1:10" x14ac:dyDescent="0.3">
      <c r="A3805" s="2">
        <v>41838</v>
      </c>
      <c r="B3805" s="9">
        <v>125.54</v>
      </c>
      <c r="C3805" s="9">
        <v>173.17</v>
      </c>
      <c r="D3805" s="9">
        <v>163.21</v>
      </c>
      <c r="E3805" s="9">
        <v>225.12</v>
      </c>
      <c r="F3805" s="9">
        <v>193.76</v>
      </c>
      <c r="G3805" s="9">
        <v>267.25</v>
      </c>
      <c r="H3805" s="9">
        <v>204.98</v>
      </c>
      <c r="I3805" s="9">
        <v>282.73</v>
      </c>
      <c r="J3805" s="1">
        <f>VLOOKUP(A3805,'1927-2022'!$A$2:$A$24116,1,FALSE)</f>
        <v>41838</v>
      </c>
    </row>
    <row r="3806" spans="1:10" x14ac:dyDescent="0.3">
      <c r="A3806" s="2">
        <v>41841</v>
      </c>
      <c r="B3806" s="9">
        <v>125.5</v>
      </c>
      <c r="C3806" s="9">
        <v>173.1</v>
      </c>
      <c r="D3806" s="9">
        <v>163.08000000000001</v>
      </c>
      <c r="E3806" s="9">
        <v>224.94</v>
      </c>
      <c r="F3806" s="9">
        <v>193.73</v>
      </c>
      <c r="G3806" s="9">
        <v>267.22000000000003</v>
      </c>
      <c r="H3806" s="9">
        <v>205.54</v>
      </c>
      <c r="I3806" s="9">
        <v>283.5</v>
      </c>
      <c r="J3806" s="1">
        <f>VLOOKUP(A3806,'1927-2022'!$A$2:$A$24116,1,FALSE)</f>
        <v>41841</v>
      </c>
    </row>
    <row r="3807" spans="1:10" x14ac:dyDescent="0.3">
      <c r="A3807" s="2">
        <v>41842</v>
      </c>
      <c r="B3807" s="9">
        <v>125.53</v>
      </c>
      <c r="C3807" s="9">
        <v>173.15</v>
      </c>
      <c r="D3807" s="9">
        <v>163.29</v>
      </c>
      <c r="E3807" s="9">
        <v>225.22</v>
      </c>
      <c r="F3807" s="9">
        <v>193.95</v>
      </c>
      <c r="G3807" s="9">
        <v>267.52</v>
      </c>
      <c r="H3807" s="9">
        <v>205.72</v>
      </c>
      <c r="I3807" s="9">
        <v>283.75</v>
      </c>
      <c r="J3807" s="1">
        <f>VLOOKUP(A3807,'1927-2022'!$A$2:$A$24116,1,FALSE)</f>
        <v>41842</v>
      </c>
    </row>
    <row r="3808" spans="1:10" x14ac:dyDescent="0.3">
      <c r="A3808" s="2">
        <v>41843</v>
      </c>
      <c r="B3808" s="9">
        <v>125.56</v>
      </c>
      <c r="C3808" s="9">
        <v>173.19</v>
      </c>
      <c r="D3808" s="9">
        <v>163.35</v>
      </c>
      <c r="E3808" s="9">
        <v>225.31</v>
      </c>
      <c r="F3808" s="9">
        <v>193.98</v>
      </c>
      <c r="G3808" s="9">
        <v>267.55</v>
      </c>
      <c r="H3808" s="9">
        <v>205.72</v>
      </c>
      <c r="I3808" s="9">
        <v>283.76</v>
      </c>
      <c r="J3808" s="1">
        <f>VLOOKUP(A3808,'1927-2022'!$A$2:$A$24116,1,FALSE)</f>
        <v>41843</v>
      </c>
    </row>
    <row r="3809" spans="1:10" x14ac:dyDescent="0.3">
      <c r="A3809" s="2">
        <v>41844</v>
      </c>
      <c r="B3809" s="9">
        <v>125.52</v>
      </c>
      <c r="C3809" s="9">
        <v>173.13</v>
      </c>
      <c r="D3809" s="9">
        <v>163.02000000000001</v>
      </c>
      <c r="E3809" s="9">
        <v>224.85</v>
      </c>
      <c r="F3809" s="9">
        <v>193.4</v>
      </c>
      <c r="G3809" s="9">
        <v>266.75</v>
      </c>
      <c r="H3809" s="9">
        <v>204.7</v>
      </c>
      <c r="I3809" s="9">
        <v>282.35000000000002</v>
      </c>
      <c r="J3809" s="1">
        <f>VLOOKUP(A3809,'1927-2022'!$A$2:$A$24116,1,FALSE)</f>
        <v>41844</v>
      </c>
    </row>
    <row r="3810" spans="1:10" x14ac:dyDescent="0.3">
      <c r="A3810" s="2">
        <v>41845</v>
      </c>
      <c r="B3810" s="9">
        <v>125.53</v>
      </c>
      <c r="C3810" s="9">
        <v>173.14</v>
      </c>
      <c r="D3810" s="9">
        <v>163.18</v>
      </c>
      <c r="E3810" s="9">
        <v>225.08</v>
      </c>
      <c r="F3810" s="9">
        <v>193.81</v>
      </c>
      <c r="G3810" s="9">
        <v>267.32</v>
      </c>
      <c r="H3810" s="9">
        <v>205.86</v>
      </c>
      <c r="I3810" s="9">
        <v>283.95</v>
      </c>
      <c r="J3810" s="1">
        <f>VLOOKUP(A3810,'1927-2022'!$A$2:$A$24116,1,FALSE)</f>
        <v>41845</v>
      </c>
    </row>
    <row r="3811" spans="1:10" x14ac:dyDescent="0.3">
      <c r="A3811" s="2">
        <v>41848</v>
      </c>
      <c r="B3811" s="9">
        <v>125.52</v>
      </c>
      <c r="C3811" s="9">
        <v>173.13</v>
      </c>
      <c r="D3811" s="9">
        <v>163.01</v>
      </c>
      <c r="E3811" s="9">
        <v>224.84</v>
      </c>
      <c r="F3811" s="9">
        <v>193.52</v>
      </c>
      <c r="G3811" s="9">
        <v>266.92</v>
      </c>
      <c r="H3811" s="9">
        <v>205.3</v>
      </c>
      <c r="I3811" s="9">
        <v>283.18</v>
      </c>
      <c r="J3811" s="1">
        <f>VLOOKUP(A3811,'1927-2022'!$A$2:$A$24116,1,FALSE)</f>
        <v>41848</v>
      </c>
    </row>
    <row r="3812" spans="1:10" x14ac:dyDescent="0.3">
      <c r="A3812" s="2">
        <v>41849</v>
      </c>
      <c r="B3812" s="9">
        <v>125.53</v>
      </c>
      <c r="C3812" s="9">
        <v>173.14</v>
      </c>
      <c r="D3812" s="9">
        <v>163.16</v>
      </c>
      <c r="E3812" s="9">
        <v>225.05</v>
      </c>
      <c r="F3812" s="9">
        <v>193.9</v>
      </c>
      <c r="G3812" s="9">
        <v>267.45</v>
      </c>
      <c r="H3812" s="9">
        <v>206.28</v>
      </c>
      <c r="I3812" s="9">
        <v>284.52</v>
      </c>
      <c r="J3812" s="1">
        <f>VLOOKUP(A3812,'1927-2022'!$A$2:$A$24116,1,FALSE)</f>
        <v>41849</v>
      </c>
    </row>
    <row r="3813" spans="1:10" x14ac:dyDescent="0.3">
      <c r="A3813" s="2">
        <v>41850</v>
      </c>
      <c r="B3813" s="9">
        <v>125.46</v>
      </c>
      <c r="C3813" s="9">
        <v>173.06</v>
      </c>
      <c r="D3813" s="9">
        <v>162.69</v>
      </c>
      <c r="E3813" s="9">
        <v>224.4</v>
      </c>
      <c r="F3813" s="9">
        <v>192.79</v>
      </c>
      <c r="G3813" s="9">
        <v>265.92</v>
      </c>
      <c r="H3813" s="9">
        <v>204.15</v>
      </c>
      <c r="I3813" s="9">
        <v>281.58</v>
      </c>
      <c r="J3813" s="1">
        <f>VLOOKUP(A3813,'1927-2022'!$A$2:$A$24116,1,FALSE)</f>
        <v>41850</v>
      </c>
    </row>
    <row r="3814" spans="1:10" x14ac:dyDescent="0.3">
      <c r="A3814" s="2">
        <v>41851</v>
      </c>
      <c r="B3814" s="9">
        <v>125.53</v>
      </c>
      <c r="C3814" s="9">
        <v>173.14</v>
      </c>
      <c r="D3814" s="9">
        <v>162.72999999999999</v>
      </c>
      <c r="E3814" s="9">
        <v>224.46</v>
      </c>
      <c r="F3814" s="9">
        <v>192.72</v>
      </c>
      <c r="G3814" s="9">
        <v>265.82</v>
      </c>
      <c r="H3814" s="9">
        <v>204.01</v>
      </c>
      <c r="I3814" s="9">
        <v>281.39</v>
      </c>
      <c r="J3814" s="1">
        <f>VLOOKUP(A3814,'1927-2022'!$A$2:$A$24116,1,FALSE)</f>
        <v>41851</v>
      </c>
    </row>
    <row r="3815" spans="1:10" x14ac:dyDescent="0.3">
      <c r="A3815" s="2">
        <v>41852</v>
      </c>
      <c r="B3815" s="9">
        <v>125.67</v>
      </c>
      <c r="C3815" s="9">
        <v>173.34</v>
      </c>
      <c r="D3815" s="9">
        <v>163.37</v>
      </c>
      <c r="E3815" s="9">
        <v>225.34</v>
      </c>
      <c r="F3815" s="9">
        <v>193.71</v>
      </c>
      <c r="G3815" s="9">
        <v>267.19</v>
      </c>
      <c r="H3815" s="9">
        <v>204.79</v>
      </c>
      <c r="I3815" s="9">
        <v>282.48</v>
      </c>
      <c r="J3815" s="1">
        <f>VLOOKUP(A3815,'1927-2022'!$A$2:$A$24116,1,FALSE)</f>
        <v>41852</v>
      </c>
    </row>
    <row r="3816" spans="1:10" x14ac:dyDescent="0.3">
      <c r="A3816" s="2">
        <v>41855</v>
      </c>
      <c r="B3816" s="9">
        <v>125.67</v>
      </c>
      <c r="C3816" s="9">
        <v>173.34</v>
      </c>
      <c r="D3816" s="9">
        <v>163.46</v>
      </c>
      <c r="E3816" s="9">
        <v>225.46</v>
      </c>
      <c r="F3816" s="9">
        <v>193.9</v>
      </c>
      <c r="G3816" s="9">
        <v>267.45</v>
      </c>
      <c r="H3816" s="9">
        <v>205.03</v>
      </c>
      <c r="I3816" s="9">
        <v>282.8</v>
      </c>
      <c r="J3816" s="1">
        <f>VLOOKUP(A3816,'1927-2022'!$A$2:$A$24116,1,FALSE)</f>
        <v>41855</v>
      </c>
    </row>
    <row r="3817" spans="1:10" x14ac:dyDescent="0.3">
      <c r="A3817" s="2">
        <v>41856</v>
      </c>
      <c r="B3817" s="9">
        <v>125.66</v>
      </c>
      <c r="C3817" s="9">
        <v>173.33</v>
      </c>
      <c r="D3817" s="9">
        <v>163.4</v>
      </c>
      <c r="E3817" s="9">
        <v>225.39</v>
      </c>
      <c r="F3817" s="9">
        <v>193.93</v>
      </c>
      <c r="G3817" s="9">
        <v>267.49</v>
      </c>
      <c r="H3817" s="9">
        <v>205.44</v>
      </c>
      <c r="I3817" s="9">
        <v>283.37</v>
      </c>
      <c r="J3817" s="1">
        <f>VLOOKUP(A3817,'1927-2022'!$A$2:$A$24116,1,FALSE)</f>
        <v>41856</v>
      </c>
    </row>
    <row r="3818" spans="1:10" x14ac:dyDescent="0.3">
      <c r="A3818" s="2">
        <v>41857</v>
      </c>
      <c r="B3818" s="9">
        <v>125.68</v>
      </c>
      <c r="C3818" s="9">
        <v>173.35</v>
      </c>
      <c r="D3818" s="9">
        <v>163.51</v>
      </c>
      <c r="E3818" s="9">
        <v>225.53</v>
      </c>
      <c r="F3818" s="9">
        <v>194.1</v>
      </c>
      <c r="G3818" s="9">
        <v>267.72000000000003</v>
      </c>
      <c r="H3818" s="9">
        <v>205.63</v>
      </c>
      <c r="I3818" s="9">
        <v>283.63</v>
      </c>
      <c r="J3818" s="1">
        <f>VLOOKUP(A3818,'1927-2022'!$A$2:$A$24116,1,FALSE)</f>
        <v>41857</v>
      </c>
    </row>
    <row r="3819" spans="1:10" x14ac:dyDescent="0.3">
      <c r="A3819" s="2">
        <v>41858</v>
      </c>
      <c r="B3819" s="9">
        <v>125.72</v>
      </c>
      <c r="C3819" s="9">
        <v>173.41</v>
      </c>
      <c r="D3819" s="9">
        <v>163.84</v>
      </c>
      <c r="E3819" s="9">
        <v>225.99</v>
      </c>
      <c r="F3819" s="9">
        <v>194.75</v>
      </c>
      <c r="G3819" s="9">
        <v>268.62</v>
      </c>
      <c r="H3819" s="9">
        <v>206.74</v>
      </c>
      <c r="I3819" s="9">
        <v>285.17</v>
      </c>
      <c r="J3819" s="1">
        <f>VLOOKUP(A3819,'1927-2022'!$A$2:$A$24116,1,FALSE)</f>
        <v>41858</v>
      </c>
    </row>
    <row r="3820" spans="1:10" x14ac:dyDescent="0.3">
      <c r="A3820" s="2">
        <v>41859</v>
      </c>
      <c r="B3820" s="9">
        <v>125.71</v>
      </c>
      <c r="C3820" s="9">
        <v>173.4</v>
      </c>
      <c r="D3820" s="9">
        <v>163.79</v>
      </c>
      <c r="E3820" s="9">
        <v>225.92</v>
      </c>
      <c r="F3820" s="9">
        <v>194.82</v>
      </c>
      <c r="G3820" s="9">
        <v>268.72000000000003</v>
      </c>
      <c r="H3820" s="9">
        <v>206.98</v>
      </c>
      <c r="I3820" s="9">
        <v>285.49</v>
      </c>
      <c r="J3820" s="1">
        <f>VLOOKUP(A3820,'1927-2022'!$A$2:$A$24116,1,FALSE)</f>
        <v>41859</v>
      </c>
    </row>
    <row r="3821" spans="1:10" x14ac:dyDescent="0.3">
      <c r="A3821" s="2">
        <v>41862</v>
      </c>
      <c r="B3821" s="9">
        <v>125.7</v>
      </c>
      <c r="C3821" s="9">
        <v>173.39</v>
      </c>
      <c r="D3821" s="9">
        <v>163.77000000000001</v>
      </c>
      <c r="E3821" s="9">
        <v>225.89</v>
      </c>
      <c r="F3821" s="9">
        <v>194.75</v>
      </c>
      <c r="G3821" s="9">
        <v>268.62</v>
      </c>
      <c r="H3821" s="9">
        <v>206.98</v>
      </c>
      <c r="I3821" s="9">
        <v>285.49</v>
      </c>
      <c r="J3821" s="1">
        <f>VLOOKUP(A3821,'1927-2022'!$A$2:$A$24116,1,FALSE)</f>
        <v>41862</v>
      </c>
    </row>
    <row r="3822" spans="1:10" x14ac:dyDescent="0.3">
      <c r="A3822" s="2">
        <v>41863</v>
      </c>
      <c r="B3822" s="9">
        <v>125.71</v>
      </c>
      <c r="C3822" s="9">
        <v>173.4</v>
      </c>
      <c r="D3822" s="9">
        <v>163.79</v>
      </c>
      <c r="E3822" s="9">
        <v>225.92</v>
      </c>
      <c r="F3822" s="9">
        <v>194.6</v>
      </c>
      <c r="G3822" s="9">
        <v>268.42</v>
      </c>
      <c r="H3822" s="9">
        <v>206.33</v>
      </c>
      <c r="I3822" s="9">
        <v>284.58999999999997</v>
      </c>
      <c r="J3822" s="1">
        <f>VLOOKUP(A3822,'1927-2022'!$A$2:$A$24116,1,FALSE)</f>
        <v>41863</v>
      </c>
    </row>
    <row r="3823" spans="1:10" x14ac:dyDescent="0.3">
      <c r="A3823" s="2">
        <v>41864</v>
      </c>
      <c r="B3823" s="9">
        <v>125.75</v>
      </c>
      <c r="C3823" s="9">
        <v>173.45</v>
      </c>
      <c r="D3823" s="9">
        <v>164.06</v>
      </c>
      <c r="E3823" s="9">
        <v>226.29</v>
      </c>
      <c r="F3823" s="9">
        <v>195.09</v>
      </c>
      <c r="G3823" s="9">
        <v>269.08999999999997</v>
      </c>
      <c r="H3823" s="9">
        <v>207.07</v>
      </c>
      <c r="I3823" s="9">
        <v>285.62</v>
      </c>
      <c r="J3823" s="1">
        <f>VLOOKUP(A3823,'1927-2022'!$A$2:$A$24116,1,FALSE)</f>
        <v>41864</v>
      </c>
    </row>
    <row r="3824" spans="1:10" x14ac:dyDescent="0.3">
      <c r="A3824" s="2">
        <v>41865</v>
      </c>
      <c r="B3824" s="9">
        <v>125.76</v>
      </c>
      <c r="C3824" s="9">
        <v>173.47</v>
      </c>
      <c r="D3824" s="9">
        <v>164.11</v>
      </c>
      <c r="E3824" s="9">
        <v>226.36</v>
      </c>
      <c r="F3824" s="9">
        <v>195.33</v>
      </c>
      <c r="G3824" s="9">
        <v>269.42</v>
      </c>
      <c r="H3824" s="9">
        <v>207.95</v>
      </c>
      <c r="I3824" s="9">
        <v>286.83</v>
      </c>
      <c r="J3824" s="1">
        <f>VLOOKUP(A3824,'1927-2022'!$A$2:$A$24116,1,FALSE)</f>
        <v>41865</v>
      </c>
    </row>
    <row r="3825" spans="1:10" x14ac:dyDescent="0.3">
      <c r="A3825" s="2">
        <v>41866</v>
      </c>
      <c r="B3825" s="9">
        <v>125.78</v>
      </c>
      <c r="C3825" s="9">
        <v>173.49</v>
      </c>
      <c r="D3825" s="9">
        <v>164.3</v>
      </c>
      <c r="E3825" s="9">
        <v>226.63</v>
      </c>
      <c r="F3825" s="9">
        <v>195.86</v>
      </c>
      <c r="G3825" s="9">
        <v>270.16000000000003</v>
      </c>
      <c r="H3825" s="9">
        <v>209.39</v>
      </c>
      <c r="I3825" s="9">
        <v>288.82</v>
      </c>
      <c r="J3825" s="1">
        <f>VLOOKUP(A3825,'1927-2022'!$A$2:$A$24116,1,FALSE)</f>
        <v>41866</v>
      </c>
    </row>
    <row r="3826" spans="1:10" x14ac:dyDescent="0.3">
      <c r="A3826" s="2">
        <v>41869</v>
      </c>
      <c r="B3826" s="9">
        <v>125.77</v>
      </c>
      <c r="C3826" s="9">
        <v>173.48</v>
      </c>
      <c r="D3826" s="9">
        <v>164.15</v>
      </c>
      <c r="E3826" s="9">
        <v>226.42</v>
      </c>
      <c r="F3826" s="9">
        <v>195.43</v>
      </c>
      <c r="G3826" s="9">
        <v>269.56</v>
      </c>
      <c r="H3826" s="9">
        <v>208.09</v>
      </c>
      <c r="I3826" s="9">
        <v>287.02</v>
      </c>
      <c r="J3826" s="1">
        <f>VLOOKUP(A3826,'1927-2022'!$A$2:$A$24116,1,FALSE)</f>
        <v>41869</v>
      </c>
    </row>
    <row r="3827" spans="1:10" x14ac:dyDescent="0.3">
      <c r="A3827" s="2">
        <v>41870</v>
      </c>
      <c r="B3827" s="9">
        <v>125.75</v>
      </c>
      <c r="C3827" s="9">
        <v>173.45</v>
      </c>
      <c r="D3827" s="9">
        <v>164.07</v>
      </c>
      <c r="E3827" s="9">
        <v>226.3</v>
      </c>
      <c r="F3827" s="9">
        <v>195.21</v>
      </c>
      <c r="G3827" s="9">
        <v>269.26</v>
      </c>
      <c r="H3827" s="9">
        <v>207.53</v>
      </c>
      <c r="I3827" s="9">
        <v>286.26</v>
      </c>
      <c r="J3827" s="1">
        <f>VLOOKUP(A3827,'1927-2022'!$A$2:$A$24116,1,FALSE)</f>
        <v>41870</v>
      </c>
    </row>
    <row r="3828" spans="1:10" x14ac:dyDescent="0.3">
      <c r="A3828" s="2">
        <v>41871</v>
      </c>
      <c r="B3828" s="9">
        <v>125.65</v>
      </c>
      <c r="C3828" s="9">
        <v>173.32</v>
      </c>
      <c r="D3828" s="9">
        <v>163.71</v>
      </c>
      <c r="E3828" s="9">
        <v>225.82</v>
      </c>
      <c r="F3828" s="9">
        <v>194.75</v>
      </c>
      <c r="G3828" s="9">
        <v>268.62</v>
      </c>
      <c r="H3828" s="9">
        <v>207.39</v>
      </c>
      <c r="I3828" s="9">
        <v>286.07</v>
      </c>
      <c r="J3828" s="1">
        <f>VLOOKUP(A3828,'1927-2022'!$A$2:$A$24116,1,FALSE)</f>
        <v>41871</v>
      </c>
    </row>
    <row r="3829" spans="1:10" x14ac:dyDescent="0.3">
      <c r="A3829" s="2">
        <v>41872</v>
      </c>
      <c r="B3829" s="9">
        <v>125.66</v>
      </c>
      <c r="C3829" s="9">
        <v>173.33</v>
      </c>
      <c r="D3829" s="9">
        <v>163.76</v>
      </c>
      <c r="E3829" s="9">
        <v>225.88</v>
      </c>
      <c r="F3829" s="9">
        <v>194.89</v>
      </c>
      <c r="G3829" s="9">
        <v>268.82</v>
      </c>
      <c r="H3829" s="9">
        <v>207.95</v>
      </c>
      <c r="I3829" s="9">
        <v>286.83</v>
      </c>
      <c r="J3829" s="1">
        <f>VLOOKUP(A3829,'1927-2022'!$A$2:$A$24116,1,FALSE)</f>
        <v>41872</v>
      </c>
    </row>
    <row r="3830" spans="1:10" x14ac:dyDescent="0.3">
      <c r="A3830" s="2">
        <v>41873</v>
      </c>
      <c r="B3830" s="9">
        <v>125.62</v>
      </c>
      <c r="C3830" s="9">
        <v>173.28</v>
      </c>
      <c r="D3830" s="9">
        <v>163.53</v>
      </c>
      <c r="E3830" s="9">
        <v>225.57</v>
      </c>
      <c r="F3830" s="9">
        <v>194.7</v>
      </c>
      <c r="G3830" s="9">
        <v>268.56</v>
      </c>
      <c r="H3830" s="9">
        <v>208.51</v>
      </c>
      <c r="I3830" s="9">
        <v>287.60000000000002</v>
      </c>
      <c r="J3830" s="1">
        <f>VLOOKUP(A3830,'1927-2022'!$A$2:$A$24116,1,FALSE)</f>
        <v>41873</v>
      </c>
    </row>
    <row r="3831" spans="1:10" x14ac:dyDescent="0.3">
      <c r="A3831" s="2">
        <v>41876</v>
      </c>
      <c r="B3831" s="9">
        <v>125.6</v>
      </c>
      <c r="C3831" s="9">
        <v>173.24</v>
      </c>
      <c r="D3831" s="9">
        <v>163.47</v>
      </c>
      <c r="E3831" s="9">
        <v>225.48</v>
      </c>
      <c r="F3831" s="9">
        <v>194.8</v>
      </c>
      <c r="G3831" s="9">
        <v>268.69</v>
      </c>
      <c r="H3831" s="9">
        <v>208.92</v>
      </c>
      <c r="I3831" s="9">
        <v>288.18</v>
      </c>
      <c r="J3831" s="1">
        <f>VLOOKUP(A3831,'1927-2022'!$A$2:$A$24116,1,FALSE)</f>
        <v>41876</v>
      </c>
    </row>
    <row r="3832" spans="1:10" x14ac:dyDescent="0.3">
      <c r="A3832" s="2">
        <v>41877</v>
      </c>
      <c r="B3832" s="9">
        <v>125.62</v>
      </c>
      <c r="C3832" s="9">
        <v>173.28</v>
      </c>
      <c r="D3832" s="9">
        <v>163.6</v>
      </c>
      <c r="E3832" s="9">
        <v>225.66</v>
      </c>
      <c r="F3832" s="9">
        <v>194.92</v>
      </c>
      <c r="G3832" s="9">
        <v>268.86</v>
      </c>
      <c r="H3832" s="9">
        <v>208.65</v>
      </c>
      <c r="I3832" s="9">
        <v>287.79000000000002</v>
      </c>
      <c r="J3832" s="1">
        <f>VLOOKUP(A3832,'1927-2022'!$A$2:$A$24116,1,FALSE)</f>
        <v>41877</v>
      </c>
    </row>
    <row r="3833" spans="1:10" x14ac:dyDescent="0.3">
      <c r="A3833" s="2">
        <v>41878</v>
      </c>
      <c r="B3833" s="9">
        <v>125.66</v>
      </c>
      <c r="C3833" s="9">
        <v>173.33</v>
      </c>
      <c r="D3833" s="9">
        <v>163.76</v>
      </c>
      <c r="E3833" s="9">
        <v>225.88</v>
      </c>
      <c r="F3833" s="9">
        <v>195.23</v>
      </c>
      <c r="G3833" s="9">
        <v>269.29000000000002</v>
      </c>
      <c r="H3833" s="9">
        <v>209.57</v>
      </c>
      <c r="I3833" s="9">
        <v>289.07</v>
      </c>
      <c r="J3833" s="1">
        <f>VLOOKUP(A3833,'1927-2022'!$A$2:$A$24116,1,FALSE)</f>
        <v>41878</v>
      </c>
    </row>
    <row r="3834" spans="1:10" x14ac:dyDescent="0.3">
      <c r="A3834" s="2">
        <v>41879</v>
      </c>
      <c r="B3834" s="9">
        <v>125.69</v>
      </c>
      <c r="C3834" s="9">
        <v>173.37</v>
      </c>
      <c r="D3834" s="9">
        <v>163.91</v>
      </c>
      <c r="E3834" s="9">
        <v>226.08</v>
      </c>
      <c r="F3834" s="9">
        <v>195.5</v>
      </c>
      <c r="G3834" s="9">
        <v>269.66000000000003</v>
      </c>
      <c r="H3834" s="9">
        <v>210.41</v>
      </c>
      <c r="I3834" s="9">
        <v>290.23</v>
      </c>
      <c r="J3834" s="1">
        <f>VLOOKUP(A3834,'1927-2022'!$A$2:$A$24116,1,FALSE)</f>
        <v>41879</v>
      </c>
    </row>
    <row r="3835" spans="1:10" x14ac:dyDescent="0.3">
      <c r="A3835" s="2">
        <v>41880</v>
      </c>
      <c r="B3835" s="9">
        <v>125.72</v>
      </c>
      <c r="C3835" s="9">
        <v>173.42</v>
      </c>
      <c r="D3835" s="9">
        <v>163.95</v>
      </c>
      <c r="E3835" s="9">
        <v>226.14</v>
      </c>
      <c r="F3835" s="9">
        <v>195.4</v>
      </c>
      <c r="G3835" s="9">
        <v>269.52</v>
      </c>
      <c r="H3835" s="9">
        <v>210.13</v>
      </c>
      <c r="I3835" s="9">
        <v>289.83999999999997</v>
      </c>
      <c r="J3835" s="1">
        <f>VLOOKUP(A3835,'1927-2022'!$A$2:$A$24116,1,FALSE)</f>
        <v>41880</v>
      </c>
    </row>
    <row r="3836" spans="1:10" x14ac:dyDescent="0.3">
      <c r="A3836" s="2">
        <v>41883</v>
      </c>
      <c r="B3836" s="9">
        <v>125.72</v>
      </c>
      <c r="C3836" s="9">
        <v>173.42</v>
      </c>
      <c r="D3836" s="9">
        <v>163.95</v>
      </c>
      <c r="E3836" s="9">
        <v>226.14</v>
      </c>
      <c r="F3836" s="9">
        <v>195.4</v>
      </c>
      <c r="G3836" s="9">
        <v>269.52</v>
      </c>
      <c r="H3836" s="9">
        <v>210.13</v>
      </c>
      <c r="I3836" s="9">
        <v>289.83999999999997</v>
      </c>
      <c r="J3836" s="1" t="e">
        <f>VLOOKUP(A3836,'1927-2022'!$A$2:$A$24116,1,FALSE)</f>
        <v>#N/A</v>
      </c>
    </row>
    <row r="3837" spans="1:10" x14ac:dyDescent="0.3">
      <c r="A3837" s="2">
        <v>41884</v>
      </c>
      <c r="B3837" s="9">
        <v>125.62</v>
      </c>
      <c r="C3837" s="9">
        <v>173.28</v>
      </c>
      <c r="D3837" s="9">
        <v>163.53</v>
      </c>
      <c r="E3837" s="9">
        <v>225.57</v>
      </c>
      <c r="F3837" s="9">
        <v>194.55</v>
      </c>
      <c r="G3837" s="9">
        <v>268.35000000000002</v>
      </c>
      <c r="H3837" s="9">
        <v>208.02</v>
      </c>
      <c r="I3837" s="9">
        <v>286.93</v>
      </c>
      <c r="J3837" s="1">
        <f>VLOOKUP(A3837,'1927-2022'!$A$2:$A$24116,1,FALSE)</f>
        <v>41884</v>
      </c>
    </row>
    <row r="3838" spans="1:10" x14ac:dyDescent="0.3">
      <c r="A3838" s="2">
        <v>41885</v>
      </c>
      <c r="B3838" s="9">
        <v>125.64</v>
      </c>
      <c r="C3838" s="9">
        <v>173.31</v>
      </c>
      <c r="D3838" s="9">
        <v>163.52000000000001</v>
      </c>
      <c r="E3838" s="9">
        <v>225.55</v>
      </c>
      <c r="F3838" s="9">
        <v>194.55</v>
      </c>
      <c r="G3838" s="9">
        <v>268.35000000000002</v>
      </c>
      <c r="H3838" s="9">
        <v>208.39</v>
      </c>
      <c r="I3838" s="9">
        <v>287.45</v>
      </c>
      <c r="J3838" s="1">
        <f>VLOOKUP(A3838,'1927-2022'!$A$2:$A$24116,1,FALSE)</f>
        <v>41885</v>
      </c>
    </row>
    <row r="3839" spans="1:10" x14ac:dyDescent="0.3">
      <c r="A3839" s="2">
        <v>41886</v>
      </c>
      <c r="B3839" s="9">
        <v>125.61</v>
      </c>
      <c r="C3839" s="9">
        <v>173.26</v>
      </c>
      <c r="D3839" s="9">
        <v>163.36000000000001</v>
      </c>
      <c r="E3839" s="9">
        <v>225.33</v>
      </c>
      <c r="F3839" s="9">
        <v>194.16</v>
      </c>
      <c r="G3839" s="9">
        <v>267.82</v>
      </c>
      <c r="H3839" s="9">
        <v>207.27</v>
      </c>
      <c r="I3839" s="9">
        <v>285.89999999999998</v>
      </c>
      <c r="J3839" s="1">
        <f>VLOOKUP(A3839,'1927-2022'!$A$2:$A$24116,1,FALSE)</f>
        <v>41886</v>
      </c>
    </row>
    <row r="3840" spans="1:10" x14ac:dyDescent="0.3">
      <c r="A3840" s="2">
        <v>41887</v>
      </c>
      <c r="B3840" s="9">
        <v>125.68</v>
      </c>
      <c r="C3840" s="9">
        <v>173.36</v>
      </c>
      <c r="D3840" s="9">
        <v>163.58000000000001</v>
      </c>
      <c r="E3840" s="9">
        <v>225.64</v>
      </c>
      <c r="F3840" s="9">
        <v>194.29</v>
      </c>
      <c r="G3840" s="9">
        <v>267.99</v>
      </c>
      <c r="H3840" s="9">
        <v>206.89</v>
      </c>
      <c r="I3840" s="9">
        <v>285.38</v>
      </c>
      <c r="J3840" s="1">
        <f>VLOOKUP(A3840,'1927-2022'!$A$2:$A$24116,1,FALSE)</f>
        <v>41887</v>
      </c>
    </row>
    <row r="3841" spans="1:10" x14ac:dyDescent="0.3">
      <c r="A3841" s="2">
        <v>41890</v>
      </c>
      <c r="B3841" s="9">
        <v>125.62</v>
      </c>
      <c r="C3841" s="9">
        <v>173.28</v>
      </c>
      <c r="D3841" s="9">
        <v>163.38</v>
      </c>
      <c r="E3841" s="9">
        <v>225.36</v>
      </c>
      <c r="F3841" s="9">
        <v>194.12</v>
      </c>
      <c r="G3841" s="9">
        <v>267.75</v>
      </c>
      <c r="H3841" s="9">
        <v>206.94</v>
      </c>
      <c r="I3841" s="9">
        <v>285.44</v>
      </c>
      <c r="J3841" s="1">
        <f>VLOOKUP(A3841,'1927-2022'!$A$2:$A$24116,1,FALSE)</f>
        <v>41890</v>
      </c>
    </row>
    <row r="3842" spans="1:10" x14ac:dyDescent="0.3">
      <c r="A3842" s="2">
        <v>41891</v>
      </c>
      <c r="B3842" s="9">
        <v>125.55</v>
      </c>
      <c r="C3842" s="9">
        <v>173.18</v>
      </c>
      <c r="D3842" s="9">
        <v>163.08000000000001</v>
      </c>
      <c r="E3842" s="9">
        <v>224.94</v>
      </c>
      <c r="F3842" s="9">
        <v>193.65</v>
      </c>
      <c r="G3842" s="9">
        <v>267.12</v>
      </c>
      <c r="H3842" s="9">
        <v>206.57</v>
      </c>
      <c r="I3842" s="9">
        <v>284.93</v>
      </c>
      <c r="J3842" s="1">
        <f>VLOOKUP(A3842,'1927-2022'!$A$2:$A$24116,1,FALSE)</f>
        <v>41891</v>
      </c>
    </row>
    <row r="3843" spans="1:10" x14ac:dyDescent="0.3">
      <c r="A3843" s="2">
        <v>41892</v>
      </c>
      <c r="B3843" s="9">
        <v>125.53</v>
      </c>
      <c r="C3843" s="9">
        <v>173.15</v>
      </c>
      <c r="D3843" s="9">
        <v>162.96</v>
      </c>
      <c r="E3843" s="9">
        <v>224.78</v>
      </c>
      <c r="F3843" s="9">
        <v>193.39</v>
      </c>
      <c r="G3843" s="9">
        <v>266.75</v>
      </c>
      <c r="H3843" s="9">
        <v>205.77</v>
      </c>
      <c r="I3843" s="9">
        <v>283.83</v>
      </c>
      <c r="J3843" s="1">
        <f>VLOOKUP(A3843,'1927-2022'!$A$2:$A$24116,1,FALSE)</f>
        <v>41892</v>
      </c>
    </row>
    <row r="3844" spans="1:10" x14ac:dyDescent="0.3">
      <c r="A3844" s="2">
        <v>41893</v>
      </c>
      <c r="B3844" s="9">
        <v>125.53</v>
      </c>
      <c r="C3844" s="9">
        <v>173.15</v>
      </c>
      <c r="D3844" s="9">
        <v>162.97</v>
      </c>
      <c r="E3844" s="9">
        <v>224.79</v>
      </c>
      <c r="F3844" s="9">
        <v>193.41</v>
      </c>
      <c r="G3844" s="9">
        <v>266.77999999999997</v>
      </c>
      <c r="H3844" s="9">
        <v>205.91</v>
      </c>
      <c r="I3844" s="9">
        <v>284.02</v>
      </c>
      <c r="J3844" s="1">
        <f>VLOOKUP(A3844,'1927-2022'!$A$2:$A$24116,1,FALSE)</f>
        <v>41893</v>
      </c>
    </row>
    <row r="3845" spans="1:10" x14ac:dyDescent="0.3">
      <c r="A3845" s="2">
        <v>41894</v>
      </c>
      <c r="B3845" s="9">
        <v>125.53</v>
      </c>
      <c r="C3845" s="9">
        <v>173.15</v>
      </c>
      <c r="D3845" s="9">
        <v>162.76</v>
      </c>
      <c r="E3845" s="9">
        <v>224.51</v>
      </c>
      <c r="F3845" s="9">
        <v>192.61</v>
      </c>
      <c r="G3845" s="9">
        <v>265.68</v>
      </c>
      <c r="H3845" s="9">
        <v>203.75</v>
      </c>
      <c r="I3845" s="9">
        <v>281.05</v>
      </c>
      <c r="J3845" s="1">
        <f>VLOOKUP(A3845,'1927-2022'!$A$2:$A$24116,1,FALSE)</f>
        <v>41894</v>
      </c>
    </row>
    <row r="3846" spans="1:10" x14ac:dyDescent="0.3">
      <c r="A3846" s="2">
        <v>41897</v>
      </c>
      <c r="B3846" s="9">
        <v>125.56</v>
      </c>
      <c r="C3846" s="9">
        <v>173.2</v>
      </c>
      <c r="D3846" s="9">
        <v>162.94</v>
      </c>
      <c r="E3846" s="9">
        <v>224.75</v>
      </c>
      <c r="F3846" s="9">
        <v>192.88</v>
      </c>
      <c r="G3846" s="9">
        <v>266.05</v>
      </c>
      <c r="H3846" s="9">
        <v>204.17</v>
      </c>
      <c r="I3846" s="9">
        <v>281.63</v>
      </c>
      <c r="J3846" s="1">
        <f>VLOOKUP(A3846,'1927-2022'!$A$2:$A$24116,1,FALSE)</f>
        <v>41897</v>
      </c>
    </row>
    <row r="3847" spans="1:10" x14ac:dyDescent="0.3">
      <c r="A3847" s="2">
        <v>41898</v>
      </c>
      <c r="B3847" s="9">
        <v>125.61</v>
      </c>
      <c r="C3847" s="9">
        <v>173.26</v>
      </c>
      <c r="D3847" s="9">
        <v>163.1</v>
      </c>
      <c r="E3847" s="9">
        <v>224.97</v>
      </c>
      <c r="F3847" s="9">
        <v>192.97</v>
      </c>
      <c r="G3847" s="9">
        <v>266.18</v>
      </c>
      <c r="H3847" s="9">
        <v>204.03</v>
      </c>
      <c r="I3847" s="9">
        <v>281.44</v>
      </c>
      <c r="J3847" s="1">
        <f>VLOOKUP(A3847,'1927-2022'!$A$2:$A$24116,1,FALSE)</f>
        <v>41898</v>
      </c>
    </row>
    <row r="3848" spans="1:10" x14ac:dyDescent="0.3">
      <c r="A3848" s="2">
        <v>41899</v>
      </c>
      <c r="B3848" s="9">
        <v>125.56</v>
      </c>
      <c r="C3848" s="9">
        <v>173.2</v>
      </c>
      <c r="D3848" s="9">
        <v>162.87</v>
      </c>
      <c r="E3848" s="9">
        <v>224.66</v>
      </c>
      <c r="F3848" s="9">
        <v>192.71</v>
      </c>
      <c r="G3848" s="9">
        <v>265.81</v>
      </c>
      <c r="H3848" s="9">
        <v>203.89</v>
      </c>
      <c r="I3848" s="9">
        <v>281.24</v>
      </c>
      <c r="J3848" s="1">
        <f>VLOOKUP(A3848,'1927-2022'!$A$2:$A$24116,1,FALSE)</f>
        <v>41899</v>
      </c>
    </row>
    <row r="3849" spans="1:10" x14ac:dyDescent="0.3">
      <c r="A3849" s="2">
        <v>41900</v>
      </c>
      <c r="B3849" s="9">
        <v>125.53</v>
      </c>
      <c r="C3849" s="9">
        <v>173.16</v>
      </c>
      <c r="D3849" s="9">
        <v>162.58000000000001</v>
      </c>
      <c r="E3849" s="9">
        <v>224.26</v>
      </c>
      <c r="F3849" s="9">
        <v>192.22</v>
      </c>
      <c r="G3849" s="9">
        <v>265.14</v>
      </c>
      <c r="H3849" s="9">
        <v>203.57</v>
      </c>
      <c r="I3849" s="9">
        <v>280.79000000000002</v>
      </c>
      <c r="J3849" s="1">
        <f>VLOOKUP(A3849,'1927-2022'!$A$2:$A$24116,1,FALSE)</f>
        <v>41900</v>
      </c>
    </row>
    <row r="3850" spans="1:10" x14ac:dyDescent="0.3">
      <c r="A3850" s="2">
        <v>41901</v>
      </c>
      <c r="B3850" s="9">
        <v>125.53</v>
      </c>
      <c r="C3850" s="9">
        <v>173.16</v>
      </c>
      <c r="D3850" s="9">
        <v>162.69999999999999</v>
      </c>
      <c r="E3850" s="9">
        <v>224.42</v>
      </c>
      <c r="F3850" s="9">
        <v>192.63</v>
      </c>
      <c r="G3850" s="9">
        <v>265.70999999999998</v>
      </c>
      <c r="H3850" s="9">
        <v>204.88</v>
      </c>
      <c r="I3850" s="9">
        <v>282.60000000000002</v>
      </c>
      <c r="J3850" s="1">
        <f>VLOOKUP(A3850,'1927-2022'!$A$2:$A$24116,1,FALSE)</f>
        <v>41901</v>
      </c>
    </row>
    <row r="3851" spans="1:10" x14ac:dyDescent="0.3">
      <c r="A3851" s="2">
        <v>41904</v>
      </c>
      <c r="B3851" s="9">
        <v>125.61</v>
      </c>
      <c r="C3851" s="9">
        <v>173.26</v>
      </c>
      <c r="D3851" s="9">
        <v>162.97999999999999</v>
      </c>
      <c r="E3851" s="9">
        <v>224.81</v>
      </c>
      <c r="F3851" s="9">
        <v>193.07</v>
      </c>
      <c r="G3851" s="9">
        <v>266.31</v>
      </c>
      <c r="H3851" s="9">
        <v>205.11</v>
      </c>
      <c r="I3851" s="9">
        <v>282.93</v>
      </c>
      <c r="J3851" s="1">
        <f>VLOOKUP(A3851,'1927-2022'!$A$2:$A$24116,1,FALSE)</f>
        <v>41904</v>
      </c>
    </row>
    <row r="3852" spans="1:10" x14ac:dyDescent="0.3">
      <c r="A3852" s="2">
        <v>41905</v>
      </c>
      <c r="B3852" s="9">
        <v>125.64</v>
      </c>
      <c r="C3852" s="9">
        <v>173.31</v>
      </c>
      <c r="D3852" s="9">
        <v>163.15</v>
      </c>
      <c r="E3852" s="9">
        <v>225.05</v>
      </c>
      <c r="F3852" s="9">
        <v>193.46</v>
      </c>
      <c r="G3852" s="9">
        <v>266.85000000000002</v>
      </c>
      <c r="H3852" s="9">
        <v>206.1</v>
      </c>
      <c r="I3852" s="9">
        <v>284.27999999999997</v>
      </c>
      <c r="J3852" s="1">
        <f>VLOOKUP(A3852,'1927-2022'!$A$2:$A$24116,1,FALSE)</f>
        <v>41905</v>
      </c>
    </row>
    <row r="3853" spans="1:10" x14ac:dyDescent="0.3">
      <c r="A3853" s="2">
        <v>41906</v>
      </c>
      <c r="B3853" s="9">
        <v>125.61</v>
      </c>
      <c r="C3853" s="9">
        <v>173.26</v>
      </c>
      <c r="D3853" s="9">
        <v>162.93</v>
      </c>
      <c r="E3853" s="9">
        <v>224.74</v>
      </c>
      <c r="F3853" s="9">
        <v>193.07</v>
      </c>
      <c r="G3853" s="9">
        <v>266.31</v>
      </c>
      <c r="H3853" s="9">
        <v>205.25</v>
      </c>
      <c r="I3853" s="9">
        <v>283.12</v>
      </c>
      <c r="J3853" s="1">
        <f>VLOOKUP(A3853,'1927-2022'!$A$2:$A$24116,1,FALSE)</f>
        <v>41906</v>
      </c>
    </row>
    <row r="3854" spans="1:10" x14ac:dyDescent="0.3">
      <c r="A3854" s="2">
        <v>41907</v>
      </c>
      <c r="B3854" s="9">
        <v>125.66</v>
      </c>
      <c r="C3854" s="9">
        <v>173.33</v>
      </c>
      <c r="D3854" s="9">
        <v>163.31</v>
      </c>
      <c r="E3854" s="9">
        <v>225.27</v>
      </c>
      <c r="F3854" s="9">
        <v>193.8</v>
      </c>
      <c r="G3854" s="9">
        <v>267.32</v>
      </c>
      <c r="H3854" s="9">
        <v>206.71</v>
      </c>
      <c r="I3854" s="9">
        <v>285.12</v>
      </c>
      <c r="J3854" s="1">
        <f>VLOOKUP(A3854,'1927-2022'!$A$2:$A$24116,1,FALSE)</f>
        <v>41907</v>
      </c>
    </row>
    <row r="3855" spans="1:10" x14ac:dyDescent="0.3">
      <c r="A3855" s="2">
        <v>41908</v>
      </c>
      <c r="B3855" s="9">
        <v>125.61</v>
      </c>
      <c r="C3855" s="9">
        <v>173.26</v>
      </c>
      <c r="D3855" s="9">
        <v>163.02000000000001</v>
      </c>
      <c r="E3855" s="9">
        <v>224.87</v>
      </c>
      <c r="F3855" s="9">
        <v>193.31</v>
      </c>
      <c r="G3855" s="9">
        <v>266.64999999999998</v>
      </c>
      <c r="H3855" s="9">
        <v>206.42</v>
      </c>
      <c r="I3855" s="9">
        <v>284.74</v>
      </c>
      <c r="J3855" s="1">
        <f>VLOOKUP(A3855,'1927-2022'!$A$2:$A$24116,1,FALSE)</f>
        <v>41908</v>
      </c>
    </row>
    <row r="3856" spans="1:10" x14ac:dyDescent="0.3">
      <c r="A3856" s="2">
        <v>41911</v>
      </c>
      <c r="B3856" s="9">
        <v>125.62</v>
      </c>
      <c r="C3856" s="9">
        <v>173.28</v>
      </c>
      <c r="D3856" s="9">
        <v>163.22</v>
      </c>
      <c r="E3856" s="9">
        <v>225.14</v>
      </c>
      <c r="F3856" s="9">
        <v>193.82</v>
      </c>
      <c r="G3856" s="9">
        <v>267.35000000000002</v>
      </c>
      <c r="H3856" s="9">
        <v>207.46</v>
      </c>
      <c r="I3856" s="9">
        <v>286.16000000000003</v>
      </c>
      <c r="J3856" s="1">
        <f>VLOOKUP(A3856,'1927-2022'!$A$2:$A$24116,1,FALSE)</f>
        <v>41911</v>
      </c>
    </row>
    <row r="3857" spans="1:10" x14ac:dyDescent="0.3">
      <c r="A3857" s="2">
        <v>41912</v>
      </c>
      <c r="B3857" s="9">
        <v>125.61</v>
      </c>
      <c r="C3857" s="9">
        <v>173.26</v>
      </c>
      <c r="D3857" s="9">
        <v>163.15</v>
      </c>
      <c r="E3857" s="9">
        <v>225.05</v>
      </c>
      <c r="F3857" s="9">
        <v>193.63</v>
      </c>
      <c r="G3857" s="9">
        <v>267.08999999999997</v>
      </c>
      <c r="H3857" s="9">
        <v>206.85</v>
      </c>
      <c r="I3857" s="9">
        <v>285.32</v>
      </c>
      <c r="J3857" s="1">
        <f>VLOOKUP(A3857,'1927-2022'!$A$2:$A$24116,1,FALSE)</f>
        <v>41912</v>
      </c>
    </row>
    <row r="3858" spans="1:10" x14ac:dyDescent="0.3">
      <c r="A3858" s="2">
        <v>41913</v>
      </c>
      <c r="B3858" s="9">
        <v>125.76</v>
      </c>
      <c r="C3858" s="9">
        <v>173.47</v>
      </c>
      <c r="D3858" s="9">
        <v>163.83000000000001</v>
      </c>
      <c r="E3858" s="9">
        <v>225.98</v>
      </c>
      <c r="F3858" s="9">
        <v>194.99</v>
      </c>
      <c r="G3858" s="9">
        <v>268.95999999999998</v>
      </c>
      <c r="H3858" s="9">
        <v>209.42</v>
      </c>
      <c r="I3858" s="9">
        <v>288.87</v>
      </c>
      <c r="J3858" s="1">
        <f>VLOOKUP(A3858,'1927-2022'!$A$2:$A$24116,1,FALSE)</f>
        <v>41913</v>
      </c>
    </row>
    <row r="3859" spans="1:10" x14ac:dyDescent="0.3">
      <c r="A3859" s="2">
        <v>41914</v>
      </c>
      <c r="B3859" s="9">
        <v>125.74</v>
      </c>
      <c r="C3859" s="9">
        <v>173.45</v>
      </c>
      <c r="D3859" s="9">
        <v>163.72</v>
      </c>
      <c r="E3859" s="9">
        <v>225.84</v>
      </c>
      <c r="F3859" s="9">
        <v>194.67</v>
      </c>
      <c r="G3859" s="9">
        <v>268.52</v>
      </c>
      <c r="H3859" s="9">
        <v>208.49</v>
      </c>
      <c r="I3859" s="9">
        <v>287.58</v>
      </c>
      <c r="J3859" s="1">
        <f>VLOOKUP(A3859,'1927-2022'!$A$2:$A$24116,1,FALSE)</f>
        <v>41914</v>
      </c>
    </row>
    <row r="3860" spans="1:10" x14ac:dyDescent="0.3">
      <c r="A3860" s="2">
        <v>41915</v>
      </c>
      <c r="B3860" s="9">
        <v>125.67</v>
      </c>
      <c r="C3860" s="9">
        <v>173.35</v>
      </c>
      <c r="D3860" s="9">
        <v>163.46</v>
      </c>
      <c r="E3860" s="9">
        <v>225.48</v>
      </c>
      <c r="F3860" s="9">
        <v>194.41</v>
      </c>
      <c r="G3860" s="9">
        <v>268.16000000000003</v>
      </c>
      <c r="H3860" s="9">
        <v>208.81</v>
      </c>
      <c r="I3860" s="9">
        <v>288.02999999999997</v>
      </c>
      <c r="J3860" s="1">
        <f>VLOOKUP(A3860,'1927-2022'!$A$2:$A$24116,1,FALSE)</f>
        <v>41915</v>
      </c>
    </row>
    <row r="3861" spans="1:10" x14ac:dyDescent="0.3">
      <c r="A3861" s="2">
        <v>41918</v>
      </c>
      <c r="B3861" s="9">
        <v>125.76</v>
      </c>
      <c r="C3861" s="9">
        <v>173.47</v>
      </c>
      <c r="D3861" s="9">
        <v>163.82</v>
      </c>
      <c r="E3861" s="9">
        <v>225.97</v>
      </c>
      <c r="F3861" s="9">
        <v>194.82</v>
      </c>
      <c r="G3861" s="9">
        <v>268.73</v>
      </c>
      <c r="H3861" s="9">
        <v>209.05</v>
      </c>
      <c r="I3861" s="9">
        <v>288.36</v>
      </c>
      <c r="J3861" s="1">
        <f>VLOOKUP(A3861,'1927-2022'!$A$2:$A$24116,1,FALSE)</f>
        <v>41918</v>
      </c>
    </row>
    <row r="3862" spans="1:10" x14ac:dyDescent="0.3">
      <c r="A3862" s="2">
        <v>41919</v>
      </c>
      <c r="B3862" s="9">
        <v>125.81</v>
      </c>
      <c r="C3862" s="9">
        <v>173.55</v>
      </c>
      <c r="D3862" s="9">
        <v>164.21</v>
      </c>
      <c r="E3862" s="9">
        <v>226.51</v>
      </c>
      <c r="F3862" s="9">
        <v>195.74</v>
      </c>
      <c r="G3862" s="9">
        <v>270</v>
      </c>
      <c r="H3862" s="9">
        <v>210.88</v>
      </c>
      <c r="I3862" s="9">
        <v>290.88</v>
      </c>
      <c r="J3862" s="1">
        <f>VLOOKUP(A3862,'1927-2022'!$A$2:$A$24116,1,FALSE)</f>
        <v>41919</v>
      </c>
    </row>
    <row r="3863" spans="1:10" x14ac:dyDescent="0.3">
      <c r="A3863" s="2">
        <v>41920</v>
      </c>
      <c r="B3863" s="9">
        <v>125.95</v>
      </c>
      <c r="C3863" s="9">
        <v>173.73</v>
      </c>
      <c r="D3863" s="9">
        <v>164.69</v>
      </c>
      <c r="E3863" s="9">
        <v>227.17</v>
      </c>
      <c r="F3863" s="9">
        <v>196.32</v>
      </c>
      <c r="G3863" s="9">
        <v>270.8</v>
      </c>
      <c r="H3863" s="9">
        <v>210.97</v>
      </c>
      <c r="I3863" s="9">
        <v>291.01</v>
      </c>
      <c r="J3863" s="1">
        <f>VLOOKUP(A3863,'1927-2022'!$A$2:$A$24116,1,FALSE)</f>
        <v>41920</v>
      </c>
    </row>
    <row r="3864" spans="1:10" x14ac:dyDescent="0.3">
      <c r="A3864" s="2">
        <v>41921</v>
      </c>
      <c r="B3864" s="9">
        <v>125.96</v>
      </c>
      <c r="C3864" s="9">
        <v>173.76</v>
      </c>
      <c r="D3864" s="9">
        <v>164.71</v>
      </c>
      <c r="E3864" s="9">
        <v>227.2</v>
      </c>
      <c r="F3864" s="9">
        <v>196.42</v>
      </c>
      <c r="G3864" s="9">
        <v>270.94</v>
      </c>
      <c r="H3864" s="9">
        <v>211.21</v>
      </c>
      <c r="I3864" s="9">
        <v>291.33</v>
      </c>
      <c r="J3864" s="1">
        <f>VLOOKUP(A3864,'1927-2022'!$A$2:$A$24116,1,FALSE)</f>
        <v>41921</v>
      </c>
    </row>
    <row r="3865" spans="1:10" x14ac:dyDescent="0.3">
      <c r="A3865" s="2">
        <v>41922</v>
      </c>
      <c r="B3865" s="9">
        <v>126</v>
      </c>
      <c r="C3865" s="9">
        <v>173.81</v>
      </c>
      <c r="D3865" s="9">
        <v>164.8</v>
      </c>
      <c r="E3865" s="9">
        <v>227.32</v>
      </c>
      <c r="F3865" s="9">
        <v>196.59</v>
      </c>
      <c r="G3865" s="9">
        <v>271.17</v>
      </c>
      <c r="H3865" s="9">
        <v>211.91</v>
      </c>
      <c r="I3865" s="9">
        <v>292.3</v>
      </c>
      <c r="J3865" s="1">
        <f>VLOOKUP(A3865,'1927-2022'!$A$2:$A$24116,1,FALSE)</f>
        <v>41922</v>
      </c>
    </row>
    <row r="3866" spans="1:10" x14ac:dyDescent="0.3">
      <c r="A3866" s="2">
        <v>41925</v>
      </c>
      <c r="B3866" s="9">
        <v>126</v>
      </c>
      <c r="C3866" s="9">
        <v>173.81</v>
      </c>
      <c r="D3866" s="9">
        <v>164.8</v>
      </c>
      <c r="E3866" s="9">
        <v>227.32</v>
      </c>
      <c r="F3866" s="9">
        <v>196.59</v>
      </c>
      <c r="G3866" s="9">
        <v>271.17</v>
      </c>
      <c r="H3866" s="9">
        <v>211.91</v>
      </c>
      <c r="I3866" s="9">
        <v>292.3</v>
      </c>
      <c r="J3866" s="1">
        <f>VLOOKUP(A3866,'1927-2022'!$A$2:$A$24116,1,FALSE)</f>
        <v>41925</v>
      </c>
    </row>
    <row r="3867" spans="1:10" x14ac:dyDescent="0.3">
      <c r="A3867" s="2">
        <v>41926</v>
      </c>
      <c r="B3867" s="9">
        <v>126.16</v>
      </c>
      <c r="C3867" s="9">
        <v>174.03</v>
      </c>
      <c r="D3867" s="9">
        <v>165.56</v>
      </c>
      <c r="E3867" s="9">
        <v>228.36</v>
      </c>
      <c r="F3867" s="9">
        <v>197.97</v>
      </c>
      <c r="G3867" s="9">
        <v>273.08</v>
      </c>
      <c r="H3867" s="9">
        <v>214.02</v>
      </c>
      <c r="I3867" s="9">
        <v>295.20999999999998</v>
      </c>
      <c r="J3867" s="1">
        <f>VLOOKUP(A3867,'1927-2022'!$A$2:$A$24116,1,FALSE)</f>
        <v>41926</v>
      </c>
    </row>
    <row r="3868" spans="1:10" x14ac:dyDescent="0.3">
      <c r="A3868" s="2">
        <v>41927</v>
      </c>
      <c r="B3868" s="9">
        <v>126.34</v>
      </c>
      <c r="C3868" s="9">
        <v>174.28</v>
      </c>
      <c r="D3868" s="9">
        <v>166.54</v>
      </c>
      <c r="E3868" s="9">
        <v>229.72</v>
      </c>
      <c r="F3868" s="9">
        <v>199.72</v>
      </c>
      <c r="G3868" s="9">
        <v>275.49</v>
      </c>
      <c r="H3868" s="9">
        <v>216.55</v>
      </c>
      <c r="I3868" s="9">
        <v>298.7</v>
      </c>
      <c r="J3868" s="1">
        <f>VLOOKUP(A3868,'1927-2022'!$A$2:$A$24116,1,FALSE)</f>
        <v>41927</v>
      </c>
    </row>
    <row r="3869" spans="1:10" x14ac:dyDescent="0.3">
      <c r="A3869" s="2">
        <v>41928</v>
      </c>
      <c r="B3869" s="9">
        <v>126.25</v>
      </c>
      <c r="C3869" s="9">
        <v>174.15</v>
      </c>
      <c r="D3869" s="9">
        <v>166.14</v>
      </c>
      <c r="E3869" s="9">
        <v>229.17</v>
      </c>
      <c r="F3869" s="9">
        <v>198.92</v>
      </c>
      <c r="G3869" s="9">
        <v>274.39</v>
      </c>
      <c r="H3869" s="9">
        <v>215.1</v>
      </c>
      <c r="I3869" s="9">
        <v>296.7</v>
      </c>
      <c r="J3869" s="1">
        <f>VLOOKUP(A3869,'1927-2022'!$A$2:$A$24116,1,FALSE)</f>
        <v>41928</v>
      </c>
    </row>
    <row r="3870" spans="1:10" x14ac:dyDescent="0.3">
      <c r="A3870" s="2">
        <v>41929</v>
      </c>
      <c r="B3870" s="9">
        <v>126.17</v>
      </c>
      <c r="C3870" s="9">
        <v>174.04</v>
      </c>
      <c r="D3870" s="9">
        <v>165.84</v>
      </c>
      <c r="E3870" s="9">
        <v>228.75</v>
      </c>
      <c r="F3870" s="9">
        <v>198.29</v>
      </c>
      <c r="G3870" s="9">
        <v>273.52</v>
      </c>
      <c r="H3870" s="9">
        <v>214.35</v>
      </c>
      <c r="I3870" s="9">
        <v>295.66000000000003</v>
      </c>
      <c r="J3870" s="1">
        <f>VLOOKUP(A3870,'1927-2022'!$A$2:$A$24116,1,FALSE)</f>
        <v>41929</v>
      </c>
    </row>
    <row r="3871" spans="1:10" x14ac:dyDescent="0.3">
      <c r="A3871" s="2">
        <v>41932</v>
      </c>
      <c r="B3871" s="9">
        <v>126.23</v>
      </c>
      <c r="C3871" s="9">
        <v>174.13</v>
      </c>
      <c r="D3871" s="9">
        <v>166.03</v>
      </c>
      <c r="E3871" s="9">
        <v>229.02</v>
      </c>
      <c r="F3871" s="9">
        <v>198.56</v>
      </c>
      <c r="G3871" s="9">
        <v>273.88</v>
      </c>
      <c r="H3871" s="9">
        <v>214.63</v>
      </c>
      <c r="I3871" s="9">
        <v>296.05</v>
      </c>
      <c r="J3871" s="1">
        <f>VLOOKUP(A3871,'1927-2022'!$A$2:$A$24116,1,FALSE)</f>
        <v>41932</v>
      </c>
    </row>
    <row r="3872" spans="1:10" x14ac:dyDescent="0.3">
      <c r="A3872" s="2">
        <v>41933</v>
      </c>
      <c r="B3872" s="9">
        <v>126.22</v>
      </c>
      <c r="C3872" s="9">
        <v>174.12</v>
      </c>
      <c r="D3872" s="9">
        <v>165.98</v>
      </c>
      <c r="E3872" s="9">
        <v>228.95</v>
      </c>
      <c r="F3872" s="9">
        <v>198.31</v>
      </c>
      <c r="G3872" s="9">
        <v>273.55</v>
      </c>
      <c r="H3872" s="9">
        <v>214.02</v>
      </c>
      <c r="I3872" s="9">
        <v>295.20999999999998</v>
      </c>
      <c r="J3872" s="1">
        <f>VLOOKUP(A3872,'1927-2022'!$A$2:$A$24116,1,FALSE)</f>
        <v>41933</v>
      </c>
    </row>
    <row r="3873" spans="1:10" x14ac:dyDescent="0.3">
      <c r="A3873" s="2">
        <v>41934</v>
      </c>
      <c r="B3873" s="9">
        <v>126.19</v>
      </c>
      <c r="C3873" s="9">
        <v>174.07</v>
      </c>
      <c r="D3873" s="9">
        <v>165.76</v>
      </c>
      <c r="E3873" s="9">
        <v>228.65</v>
      </c>
      <c r="F3873" s="9">
        <v>197.95</v>
      </c>
      <c r="G3873" s="9">
        <v>273.05</v>
      </c>
      <c r="H3873" s="9">
        <v>213.6</v>
      </c>
      <c r="I3873" s="9">
        <v>294.63</v>
      </c>
      <c r="J3873" s="1">
        <f>VLOOKUP(A3873,'1927-2022'!$A$2:$A$24116,1,FALSE)</f>
        <v>41934</v>
      </c>
    </row>
    <row r="3874" spans="1:10" x14ac:dyDescent="0.3">
      <c r="A3874" s="2">
        <v>41935</v>
      </c>
      <c r="B3874" s="9">
        <v>126.14</v>
      </c>
      <c r="C3874" s="9">
        <v>174</v>
      </c>
      <c r="D3874" s="9">
        <v>165.44</v>
      </c>
      <c r="E3874" s="9">
        <v>228.2</v>
      </c>
      <c r="F3874" s="9">
        <v>197.32</v>
      </c>
      <c r="G3874" s="9">
        <v>272.18</v>
      </c>
      <c r="H3874" s="9">
        <v>212.56</v>
      </c>
      <c r="I3874" s="9">
        <v>293.20999999999998</v>
      </c>
      <c r="J3874" s="1">
        <f>VLOOKUP(A3874,'1927-2022'!$A$2:$A$24116,1,FALSE)</f>
        <v>41935</v>
      </c>
    </row>
    <row r="3875" spans="1:10" x14ac:dyDescent="0.3">
      <c r="A3875" s="2">
        <v>41936</v>
      </c>
      <c r="B3875" s="9">
        <v>126.16</v>
      </c>
      <c r="C3875" s="9">
        <v>174.03</v>
      </c>
      <c r="D3875" s="9">
        <v>165.47</v>
      </c>
      <c r="E3875" s="9">
        <v>228.25</v>
      </c>
      <c r="F3875" s="9">
        <v>197.34</v>
      </c>
      <c r="G3875" s="9">
        <v>272.20999999999998</v>
      </c>
      <c r="H3875" s="9">
        <v>212.56</v>
      </c>
      <c r="I3875" s="9">
        <v>293.20999999999998</v>
      </c>
      <c r="J3875" s="1">
        <f>VLOOKUP(A3875,'1927-2022'!$A$2:$A$24116,1,FALSE)</f>
        <v>41936</v>
      </c>
    </row>
    <row r="3876" spans="1:10" x14ac:dyDescent="0.3">
      <c r="A3876" s="2">
        <v>41939</v>
      </c>
      <c r="B3876" s="9">
        <v>126.2</v>
      </c>
      <c r="C3876" s="9">
        <v>174.08</v>
      </c>
      <c r="D3876" s="9">
        <v>165.59</v>
      </c>
      <c r="E3876" s="9">
        <v>228.41</v>
      </c>
      <c r="F3876" s="9">
        <v>197.51</v>
      </c>
      <c r="G3876" s="9">
        <v>272.45</v>
      </c>
      <c r="H3876" s="9">
        <v>212.94</v>
      </c>
      <c r="I3876" s="9">
        <v>293.73</v>
      </c>
      <c r="J3876" s="1">
        <f>VLOOKUP(A3876,'1927-2022'!$A$2:$A$24116,1,FALSE)</f>
        <v>41939</v>
      </c>
    </row>
    <row r="3877" spans="1:10" x14ac:dyDescent="0.3">
      <c r="A3877" s="2">
        <v>41940</v>
      </c>
      <c r="B3877" s="9">
        <v>126.19</v>
      </c>
      <c r="C3877" s="9">
        <v>174.07</v>
      </c>
      <c r="D3877" s="9">
        <v>165.46</v>
      </c>
      <c r="E3877" s="9">
        <v>228.23</v>
      </c>
      <c r="F3877" s="9">
        <v>197.22</v>
      </c>
      <c r="G3877" s="9">
        <v>272.04000000000002</v>
      </c>
      <c r="H3877" s="9">
        <v>212.28</v>
      </c>
      <c r="I3877" s="9">
        <v>292.82</v>
      </c>
      <c r="J3877" s="1">
        <f>VLOOKUP(A3877,'1927-2022'!$A$2:$A$24116,1,FALSE)</f>
        <v>41940</v>
      </c>
    </row>
    <row r="3878" spans="1:10" x14ac:dyDescent="0.3">
      <c r="A3878" s="2">
        <v>41941</v>
      </c>
      <c r="B3878" s="9">
        <v>126.05</v>
      </c>
      <c r="C3878" s="9">
        <v>173.87</v>
      </c>
      <c r="D3878" s="9">
        <v>164.79</v>
      </c>
      <c r="E3878" s="9">
        <v>227.31</v>
      </c>
      <c r="F3878" s="9">
        <v>196.45</v>
      </c>
      <c r="G3878" s="9">
        <v>270.97000000000003</v>
      </c>
      <c r="H3878" s="9">
        <v>212.05</v>
      </c>
      <c r="I3878" s="9">
        <v>292.5</v>
      </c>
      <c r="J3878" s="1">
        <f>VLOOKUP(A3878,'1927-2022'!$A$2:$A$24116,1,FALSE)</f>
        <v>41941</v>
      </c>
    </row>
    <row r="3879" spans="1:10" x14ac:dyDescent="0.3">
      <c r="A3879" s="2">
        <v>41942</v>
      </c>
      <c r="B3879" s="9">
        <v>126.05</v>
      </c>
      <c r="C3879" s="9">
        <v>173.88</v>
      </c>
      <c r="D3879" s="9">
        <v>165</v>
      </c>
      <c r="E3879" s="9">
        <v>227.59</v>
      </c>
      <c r="F3879" s="9">
        <v>196.71</v>
      </c>
      <c r="G3879" s="9">
        <v>271.33999999999997</v>
      </c>
      <c r="H3879" s="9">
        <v>212.33</v>
      </c>
      <c r="I3879" s="9">
        <v>292.89</v>
      </c>
      <c r="J3879" s="1">
        <f>VLOOKUP(A3879,'1927-2022'!$A$2:$A$24116,1,FALSE)</f>
        <v>41942</v>
      </c>
    </row>
    <row r="3880" spans="1:10" x14ac:dyDescent="0.3">
      <c r="A3880" s="2">
        <v>41943</v>
      </c>
      <c r="B3880" s="9">
        <v>126.02</v>
      </c>
      <c r="C3880" s="9">
        <v>173.83</v>
      </c>
      <c r="D3880" s="9">
        <v>164.77</v>
      </c>
      <c r="E3880" s="9">
        <v>227.28</v>
      </c>
      <c r="F3880" s="9">
        <v>196.3</v>
      </c>
      <c r="G3880" s="9">
        <v>270.77</v>
      </c>
      <c r="H3880" s="9">
        <v>211.63</v>
      </c>
      <c r="I3880" s="9">
        <v>291.92</v>
      </c>
      <c r="J3880" s="1">
        <f>VLOOKUP(A3880,'1927-2022'!$A$2:$A$24116,1,FALSE)</f>
        <v>41943</v>
      </c>
    </row>
    <row r="3881" spans="1:10" x14ac:dyDescent="0.3">
      <c r="A3881" s="2">
        <v>41946</v>
      </c>
      <c r="B3881" s="9">
        <v>125.98</v>
      </c>
      <c r="C3881" s="9">
        <v>173.78</v>
      </c>
      <c r="D3881" s="9">
        <v>164.62</v>
      </c>
      <c r="E3881" s="9">
        <v>227.07</v>
      </c>
      <c r="F3881" s="9">
        <v>196.15</v>
      </c>
      <c r="G3881" s="9">
        <v>270.57</v>
      </c>
      <c r="H3881" s="9">
        <v>211.58</v>
      </c>
      <c r="I3881" s="9">
        <v>291.85000000000002</v>
      </c>
      <c r="J3881" s="1">
        <f>VLOOKUP(A3881,'1927-2022'!$A$2:$A$24116,1,FALSE)</f>
        <v>41946</v>
      </c>
    </row>
    <row r="3882" spans="1:10" x14ac:dyDescent="0.3">
      <c r="A3882" s="2">
        <v>41947</v>
      </c>
      <c r="B3882" s="9">
        <v>125.98</v>
      </c>
      <c r="C3882" s="9">
        <v>173.78</v>
      </c>
      <c r="D3882" s="9">
        <v>164.62</v>
      </c>
      <c r="E3882" s="9">
        <v>227.07</v>
      </c>
      <c r="F3882" s="9">
        <v>196.18</v>
      </c>
      <c r="G3882" s="9">
        <v>270.60000000000002</v>
      </c>
      <c r="H3882" s="9">
        <v>211.86</v>
      </c>
      <c r="I3882" s="9">
        <v>292.24</v>
      </c>
      <c r="J3882" s="1">
        <f>VLOOKUP(A3882,'1927-2022'!$A$2:$A$24116,1,FALSE)</f>
        <v>41947</v>
      </c>
    </row>
    <row r="3883" spans="1:10" x14ac:dyDescent="0.3">
      <c r="A3883" s="2">
        <v>41948</v>
      </c>
      <c r="B3883" s="9">
        <v>125.96</v>
      </c>
      <c r="C3883" s="9">
        <v>173.75</v>
      </c>
      <c r="D3883" s="9">
        <v>164.64</v>
      </c>
      <c r="E3883" s="9">
        <v>227.1</v>
      </c>
      <c r="F3883" s="9">
        <v>196.18</v>
      </c>
      <c r="G3883" s="9">
        <v>270.61</v>
      </c>
      <c r="H3883" s="9">
        <v>211.63</v>
      </c>
      <c r="I3883" s="9">
        <v>291.92</v>
      </c>
      <c r="J3883" s="1">
        <f>VLOOKUP(A3883,'1927-2022'!$A$2:$A$24116,1,FALSE)</f>
        <v>41948</v>
      </c>
    </row>
    <row r="3884" spans="1:10" x14ac:dyDescent="0.3">
      <c r="A3884" s="2">
        <v>41949</v>
      </c>
      <c r="B3884" s="9">
        <v>125.92</v>
      </c>
      <c r="C3884" s="9">
        <v>173.7</v>
      </c>
      <c r="D3884" s="9">
        <v>164.47</v>
      </c>
      <c r="E3884" s="9">
        <v>226.87</v>
      </c>
      <c r="F3884" s="9">
        <v>195.84</v>
      </c>
      <c r="G3884" s="9">
        <v>270.14</v>
      </c>
      <c r="H3884" s="9">
        <v>210.97</v>
      </c>
      <c r="I3884" s="9">
        <v>291.01</v>
      </c>
      <c r="J3884" s="1">
        <f>VLOOKUP(A3884,'1927-2022'!$A$2:$A$24116,1,FALSE)</f>
        <v>41949</v>
      </c>
    </row>
    <row r="3885" spans="1:10" x14ac:dyDescent="0.3">
      <c r="A3885" s="2">
        <v>41950</v>
      </c>
      <c r="B3885" s="9">
        <v>126.02</v>
      </c>
      <c r="C3885" s="9">
        <v>173.83</v>
      </c>
      <c r="D3885" s="9">
        <v>164.96</v>
      </c>
      <c r="E3885" s="9">
        <v>227.55</v>
      </c>
      <c r="F3885" s="9">
        <v>196.76</v>
      </c>
      <c r="G3885" s="9">
        <v>271.41000000000003</v>
      </c>
      <c r="H3885" s="9">
        <v>212.47</v>
      </c>
      <c r="I3885" s="9">
        <v>293.08</v>
      </c>
      <c r="J3885" s="1">
        <f>VLOOKUP(A3885,'1927-2022'!$A$2:$A$24116,1,FALSE)</f>
        <v>41950</v>
      </c>
    </row>
    <row r="3886" spans="1:10" x14ac:dyDescent="0.3">
      <c r="A3886" s="2">
        <v>41953</v>
      </c>
      <c r="B3886" s="9">
        <v>125.94</v>
      </c>
      <c r="C3886" s="9">
        <v>173.72</v>
      </c>
      <c r="D3886" s="9">
        <v>164.63</v>
      </c>
      <c r="E3886" s="9">
        <v>227.09</v>
      </c>
      <c r="F3886" s="9">
        <v>196.15</v>
      </c>
      <c r="G3886" s="9">
        <v>270.57</v>
      </c>
      <c r="H3886" s="9">
        <v>211.44</v>
      </c>
      <c r="I3886" s="9">
        <v>291.66000000000003</v>
      </c>
      <c r="J3886" s="1">
        <f>VLOOKUP(A3886,'1927-2022'!$A$2:$A$24116,1,FALSE)</f>
        <v>41953</v>
      </c>
    </row>
    <row r="3887" spans="1:10" x14ac:dyDescent="0.3">
      <c r="A3887" s="2">
        <v>41954</v>
      </c>
      <c r="B3887" s="9">
        <v>125.94</v>
      </c>
      <c r="C3887" s="9">
        <v>173.72</v>
      </c>
      <c r="D3887" s="9">
        <v>164.63</v>
      </c>
      <c r="E3887" s="9">
        <v>227.09</v>
      </c>
      <c r="F3887" s="9">
        <v>196.15</v>
      </c>
      <c r="G3887" s="9">
        <v>270.57</v>
      </c>
      <c r="H3887" s="9">
        <v>211.44</v>
      </c>
      <c r="I3887" s="9">
        <v>291.66000000000003</v>
      </c>
      <c r="J3887" s="1">
        <f>VLOOKUP(A3887,'1927-2022'!$A$2:$A$24116,1,FALSE)</f>
        <v>41954</v>
      </c>
    </row>
    <row r="3888" spans="1:10" x14ac:dyDescent="0.3">
      <c r="A3888" s="2">
        <v>41955</v>
      </c>
      <c r="B3888" s="9">
        <v>125.94</v>
      </c>
      <c r="C3888" s="9">
        <v>173.72</v>
      </c>
      <c r="D3888" s="9">
        <v>164.67</v>
      </c>
      <c r="E3888" s="9">
        <v>227.15</v>
      </c>
      <c r="F3888" s="9">
        <v>196.25</v>
      </c>
      <c r="G3888" s="9">
        <v>270.70999999999998</v>
      </c>
      <c r="H3888" s="9">
        <v>211.67</v>
      </c>
      <c r="I3888" s="9">
        <v>291.98</v>
      </c>
      <c r="J3888" s="1">
        <f>VLOOKUP(A3888,'1927-2022'!$A$2:$A$24116,1,FALSE)</f>
        <v>41955</v>
      </c>
    </row>
    <row r="3889" spans="1:10" x14ac:dyDescent="0.3">
      <c r="A3889" s="2">
        <v>41956</v>
      </c>
      <c r="B3889" s="9">
        <v>125.99</v>
      </c>
      <c r="C3889" s="9">
        <v>173.8</v>
      </c>
      <c r="D3889" s="9">
        <v>164.82</v>
      </c>
      <c r="E3889" s="9">
        <v>227.36</v>
      </c>
      <c r="F3889" s="9">
        <v>196.49</v>
      </c>
      <c r="G3889" s="9">
        <v>271.04000000000002</v>
      </c>
      <c r="H3889" s="9">
        <v>211.86</v>
      </c>
      <c r="I3889" s="9">
        <v>292.24</v>
      </c>
      <c r="J3889" s="1">
        <f>VLOOKUP(A3889,'1927-2022'!$A$2:$A$24116,1,FALSE)</f>
        <v>41956</v>
      </c>
    </row>
    <row r="3890" spans="1:10" x14ac:dyDescent="0.3">
      <c r="A3890" s="2">
        <v>41957</v>
      </c>
      <c r="B3890" s="9">
        <v>126.02</v>
      </c>
      <c r="C3890" s="9">
        <v>173.83</v>
      </c>
      <c r="D3890" s="9">
        <v>164.96</v>
      </c>
      <c r="E3890" s="9">
        <v>227.55</v>
      </c>
      <c r="F3890" s="9">
        <v>196.81</v>
      </c>
      <c r="G3890" s="9">
        <v>271.48</v>
      </c>
      <c r="H3890" s="9">
        <v>212.52</v>
      </c>
      <c r="I3890" s="9">
        <v>293.14999999999998</v>
      </c>
      <c r="J3890" s="1">
        <f>VLOOKUP(A3890,'1927-2022'!$A$2:$A$24116,1,FALSE)</f>
        <v>41957</v>
      </c>
    </row>
    <row r="3891" spans="1:10" x14ac:dyDescent="0.3">
      <c r="A3891" s="2">
        <v>41960</v>
      </c>
      <c r="B3891" s="9">
        <v>126.03</v>
      </c>
      <c r="C3891" s="9">
        <v>173.85</v>
      </c>
      <c r="D3891" s="9">
        <v>164.82</v>
      </c>
      <c r="E3891" s="9">
        <v>227.36</v>
      </c>
      <c r="F3891" s="9">
        <v>196.47</v>
      </c>
      <c r="G3891" s="9">
        <v>271.01</v>
      </c>
      <c r="H3891" s="9">
        <v>212.05</v>
      </c>
      <c r="I3891" s="9">
        <v>292.5</v>
      </c>
      <c r="J3891" s="1">
        <f>VLOOKUP(A3891,'1927-2022'!$A$2:$A$24116,1,FALSE)</f>
        <v>41960</v>
      </c>
    </row>
    <row r="3892" spans="1:10" x14ac:dyDescent="0.3">
      <c r="A3892" s="2">
        <v>41961</v>
      </c>
      <c r="B3892" s="9">
        <v>126.04</v>
      </c>
      <c r="C3892" s="9">
        <v>173.86</v>
      </c>
      <c r="D3892" s="9">
        <v>164.96</v>
      </c>
      <c r="E3892" s="9">
        <v>227.55</v>
      </c>
      <c r="F3892" s="9">
        <v>196.74</v>
      </c>
      <c r="G3892" s="9">
        <v>271.38</v>
      </c>
      <c r="H3892" s="9">
        <v>212.52</v>
      </c>
      <c r="I3892" s="9">
        <v>293.14999999999998</v>
      </c>
      <c r="J3892" s="1">
        <f>VLOOKUP(A3892,'1927-2022'!$A$2:$A$24116,1,FALSE)</f>
        <v>41961</v>
      </c>
    </row>
    <row r="3893" spans="1:10" x14ac:dyDescent="0.3">
      <c r="A3893" s="2">
        <v>41962</v>
      </c>
      <c r="B3893" s="9">
        <v>126.01</v>
      </c>
      <c r="C3893" s="9">
        <v>173.82</v>
      </c>
      <c r="D3893" s="9">
        <v>164.8</v>
      </c>
      <c r="E3893" s="9">
        <v>227.33</v>
      </c>
      <c r="F3893" s="9">
        <v>196.35</v>
      </c>
      <c r="G3893" s="9">
        <v>270.83999999999997</v>
      </c>
      <c r="H3893" s="9">
        <v>211.81</v>
      </c>
      <c r="I3893" s="9">
        <v>292.18</v>
      </c>
      <c r="J3893" s="1">
        <f>VLOOKUP(A3893,'1927-2022'!$A$2:$A$24116,1,FALSE)</f>
        <v>41962</v>
      </c>
    </row>
    <row r="3894" spans="1:10" x14ac:dyDescent="0.3">
      <c r="A3894" s="2">
        <v>41963</v>
      </c>
      <c r="B3894" s="9">
        <v>126.05</v>
      </c>
      <c r="C3894" s="9">
        <v>173.88</v>
      </c>
      <c r="D3894" s="9">
        <v>164.95</v>
      </c>
      <c r="E3894" s="9">
        <v>227.54</v>
      </c>
      <c r="F3894" s="9">
        <v>196.62</v>
      </c>
      <c r="G3894" s="9">
        <v>271.20999999999998</v>
      </c>
      <c r="H3894" s="9">
        <v>212.33</v>
      </c>
      <c r="I3894" s="9">
        <v>292.89</v>
      </c>
      <c r="J3894" s="1">
        <f>VLOOKUP(A3894,'1927-2022'!$A$2:$A$24116,1,FALSE)</f>
        <v>41963</v>
      </c>
    </row>
    <row r="3895" spans="1:10" x14ac:dyDescent="0.3">
      <c r="A3895" s="2">
        <v>41964</v>
      </c>
      <c r="B3895" s="9">
        <v>126.07</v>
      </c>
      <c r="C3895" s="9">
        <v>173.91</v>
      </c>
      <c r="D3895" s="9">
        <v>165.07</v>
      </c>
      <c r="E3895" s="9">
        <v>227.7</v>
      </c>
      <c r="F3895" s="9">
        <v>196.81</v>
      </c>
      <c r="G3895" s="9">
        <v>271.48</v>
      </c>
      <c r="H3895" s="9">
        <v>212.99</v>
      </c>
      <c r="I3895" s="9">
        <v>293.8</v>
      </c>
      <c r="J3895" s="1">
        <f>VLOOKUP(A3895,'1927-2022'!$A$2:$A$24116,1,FALSE)</f>
        <v>41964</v>
      </c>
    </row>
    <row r="3896" spans="1:10" x14ac:dyDescent="0.3">
      <c r="A3896" s="2">
        <v>41967</v>
      </c>
      <c r="B3896" s="9">
        <v>126.09</v>
      </c>
      <c r="C3896" s="9">
        <v>173.93</v>
      </c>
      <c r="D3896" s="9">
        <v>165.16</v>
      </c>
      <c r="E3896" s="9">
        <v>227.82</v>
      </c>
      <c r="F3896" s="9">
        <v>196.96</v>
      </c>
      <c r="G3896" s="9">
        <v>271.68</v>
      </c>
      <c r="H3896" s="9">
        <v>213.08</v>
      </c>
      <c r="I3896" s="9">
        <v>293.93</v>
      </c>
      <c r="J3896" s="1">
        <f>VLOOKUP(A3896,'1927-2022'!$A$2:$A$24116,1,FALSE)</f>
        <v>41967</v>
      </c>
    </row>
    <row r="3897" spans="1:10" x14ac:dyDescent="0.3">
      <c r="A3897" s="2">
        <v>41968</v>
      </c>
      <c r="B3897" s="9">
        <v>126.14</v>
      </c>
      <c r="C3897" s="9">
        <v>174.01</v>
      </c>
      <c r="D3897" s="9">
        <v>165.38</v>
      </c>
      <c r="E3897" s="9">
        <v>228.13</v>
      </c>
      <c r="F3897" s="9">
        <v>197.49</v>
      </c>
      <c r="G3897" s="9">
        <v>272.42</v>
      </c>
      <c r="H3897" s="9">
        <v>214.44</v>
      </c>
      <c r="I3897" s="9">
        <v>295.8</v>
      </c>
      <c r="J3897" s="1">
        <f>VLOOKUP(A3897,'1927-2022'!$A$2:$A$24116,1,FALSE)</f>
        <v>41968</v>
      </c>
    </row>
    <row r="3898" spans="1:10" x14ac:dyDescent="0.3">
      <c r="A3898" s="2">
        <v>41969</v>
      </c>
      <c r="B3898" s="9">
        <v>126.17</v>
      </c>
      <c r="C3898" s="9">
        <v>174.04</v>
      </c>
      <c r="D3898" s="9">
        <v>165.58</v>
      </c>
      <c r="E3898" s="9">
        <v>228.4</v>
      </c>
      <c r="F3898" s="9">
        <v>197.85</v>
      </c>
      <c r="G3898" s="9">
        <v>272.92</v>
      </c>
      <c r="H3898" s="9">
        <v>215.14</v>
      </c>
      <c r="I3898" s="9">
        <v>296.77</v>
      </c>
      <c r="J3898" s="1">
        <f>VLOOKUP(A3898,'1927-2022'!$A$2:$A$24116,1,FALSE)</f>
        <v>41969</v>
      </c>
    </row>
    <row r="3899" spans="1:10" x14ac:dyDescent="0.3">
      <c r="A3899" s="2">
        <v>41970</v>
      </c>
      <c r="B3899" s="9">
        <v>126.17</v>
      </c>
      <c r="C3899" s="9">
        <v>174.04</v>
      </c>
      <c r="D3899" s="9">
        <v>165.58</v>
      </c>
      <c r="E3899" s="9">
        <v>228.4</v>
      </c>
      <c r="F3899" s="9">
        <v>197.85</v>
      </c>
      <c r="G3899" s="9">
        <v>272.92</v>
      </c>
      <c r="H3899" s="9">
        <v>215.14</v>
      </c>
      <c r="I3899" s="9">
        <v>296.77</v>
      </c>
      <c r="J3899" s="1" t="e">
        <f>VLOOKUP(A3899,'1927-2022'!$A$2:$A$24116,1,FALSE)</f>
        <v>#N/A</v>
      </c>
    </row>
    <row r="3900" spans="1:10" x14ac:dyDescent="0.3">
      <c r="A3900" s="2">
        <v>41971</v>
      </c>
      <c r="B3900" s="9">
        <v>126.23</v>
      </c>
      <c r="C3900" s="9">
        <v>174.12</v>
      </c>
      <c r="D3900" s="9">
        <v>165.86</v>
      </c>
      <c r="E3900" s="9">
        <v>228.79</v>
      </c>
      <c r="F3900" s="9">
        <v>198.34</v>
      </c>
      <c r="G3900" s="9">
        <v>273.58999999999997</v>
      </c>
      <c r="H3900" s="9">
        <v>216.09</v>
      </c>
      <c r="I3900" s="9">
        <v>298.08</v>
      </c>
      <c r="J3900" s="1">
        <f>VLOOKUP(A3900,'1927-2022'!$A$2:$A$24116,1,FALSE)</f>
        <v>41971</v>
      </c>
    </row>
    <row r="3901" spans="1:10" x14ac:dyDescent="0.3">
      <c r="A3901" s="2">
        <v>41974</v>
      </c>
      <c r="B3901" s="9">
        <v>126.23</v>
      </c>
      <c r="C3901" s="9">
        <v>174.12</v>
      </c>
      <c r="D3901" s="9">
        <v>165.78</v>
      </c>
      <c r="E3901" s="9">
        <v>228.68</v>
      </c>
      <c r="F3901" s="9">
        <v>198.15</v>
      </c>
      <c r="G3901" s="9">
        <v>273.32</v>
      </c>
      <c r="H3901" s="9">
        <v>215.24</v>
      </c>
      <c r="I3901" s="9">
        <v>296.89999999999998</v>
      </c>
      <c r="J3901" s="1">
        <f>VLOOKUP(A3901,'1927-2022'!$A$2:$A$24116,1,FALSE)</f>
        <v>41974</v>
      </c>
    </row>
    <row r="3902" spans="1:10" x14ac:dyDescent="0.3">
      <c r="A3902" s="2">
        <v>41975</v>
      </c>
      <c r="B3902" s="9">
        <v>126.13</v>
      </c>
      <c r="C3902" s="9">
        <v>173.98</v>
      </c>
      <c r="D3902" s="9">
        <v>165.32</v>
      </c>
      <c r="E3902" s="9">
        <v>228.04</v>
      </c>
      <c r="F3902" s="9">
        <v>197.24</v>
      </c>
      <c r="G3902" s="9">
        <v>272.08</v>
      </c>
      <c r="H3902" s="9">
        <v>213.72</v>
      </c>
      <c r="I3902" s="9">
        <v>294.81</v>
      </c>
      <c r="J3902" s="1">
        <f>VLOOKUP(A3902,'1927-2022'!$A$2:$A$24116,1,FALSE)</f>
        <v>41975</v>
      </c>
    </row>
    <row r="3903" spans="1:10" x14ac:dyDescent="0.3">
      <c r="A3903" s="2">
        <v>41976</v>
      </c>
      <c r="B3903" s="9">
        <v>126.06</v>
      </c>
      <c r="C3903" s="9">
        <v>173.9</v>
      </c>
      <c r="D3903" s="9">
        <v>165.2</v>
      </c>
      <c r="E3903" s="9">
        <v>227.88</v>
      </c>
      <c r="F3903" s="9">
        <v>197.15</v>
      </c>
      <c r="G3903" s="9">
        <v>271.94</v>
      </c>
      <c r="H3903" s="9">
        <v>214.01</v>
      </c>
      <c r="I3903" s="9">
        <v>295.2</v>
      </c>
      <c r="J3903" s="1">
        <f>VLOOKUP(A3903,'1927-2022'!$A$2:$A$24116,1,FALSE)</f>
        <v>41976</v>
      </c>
    </row>
    <row r="3904" spans="1:10" x14ac:dyDescent="0.3">
      <c r="A3904" s="2">
        <v>41977</v>
      </c>
      <c r="B3904" s="9">
        <v>126.1</v>
      </c>
      <c r="C3904" s="9">
        <v>173.95</v>
      </c>
      <c r="D3904" s="9">
        <v>165.34</v>
      </c>
      <c r="E3904" s="9">
        <v>228.07</v>
      </c>
      <c r="F3904" s="9">
        <v>197.49</v>
      </c>
      <c r="G3904" s="9">
        <v>272.42</v>
      </c>
      <c r="H3904" s="9">
        <v>214.91</v>
      </c>
      <c r="I3904" s="9">
        <v>296.45</v>
      </c>
      <c r="J3904" s="1">
        <f>VLOOKUP(A3904,'1927-2022'!$A$2:$A$24116,1,FALSE)</f>
        <v>41977</v>
      </c>
    </row>
    <row r="3905" spans="1:10" x14ac:dyDescent="0.3">
      <c r="A3905" s="2">
        <v>41978</v>
      </c>
      <c r="B3905" s="9">
        <v>125.84</v>
      </c>
      <c r="C3905" s="9">
        <v>173.59</v>
      </c>
      <c r="D3905" s="9">
        <v>164.59</v>
      </c>
      <c r="E3905" s="9">
        <v>227.04</v>
      </c>
      <c r="F3905" s="9">
        <v>196.56</v>
      </c>
      <c r="G3905" s="9">
        <v>271.14</v>
      </c>
      <c r="H3905" s="9">
        <v>214.43</v>
      </c>
      <c r="I3905" s="9">
        <v>295.79000000000002</v>
      </c>
      <c r="J3905" s="1">
        <f>VLOOKUP(A3905,'1927-2022'!$A$2:$A$24116,1,FALSE)</f>
        <v>41978</v>
      </c>
    </row>
    <row r="3906" spans="1:10" x14ac:dyDescent="0.3">
      <c r="A3906" s="2">
        <v>41981</v>
      </c>
      <c r="B3906" s="9">
        <v>125.85</v>
      </c>
      <c r="C3906" s="9">
        <v>173.6</v>
      </c>
      <c r="D3906" s="9">
        <v>164.72</v>
      </c>
      <c r="E3906" s="9">
        <v>227.22</v>
      </c>
      <c r="F3906" s="9">
        <v>197.05</v>
      </c>
      <c r="G3906" s="9">
        <v>271.81</v>
      </c>
      <c r="H3906" s="9">
        <v>215.99</v>
      </c>
      <c r="I3906" s="9">
        <v>297.95</v>
      </c>
      <c r="J3906" s="1">
        <f>VLOOKUP(A3906,'1927-2022'!$A$2:$A$24116,1,FALSE)</f>
        <v>41981</v>
      </c>
    </row>
    <row r="3907" spans="1:10" x14ac:dyDescent="0.3">
      <c r="A3907" s="2">
        <v>41982</v>
      </c>
      <c r="B3907" s="9">
        <v>125.89</v>
      </c>
      <c r="C3907" s="9">
        <v>173.66</v>
      </c>
      <c r="D3907" s="9">
        <v>165.01</v>
      </c>
      <c r="E3907" s="9">
        <v>227.62</v>
      </c>
      <c r="F3907" s="9">
        <v>197.63</v>
      </c>
      <c r="G3907" s="9">
        <v>272.62</v>
      </c>
      <c r="H3907" s="9">
        <v>216.89</v>
      </c>
      <c r="I3907" s="9">
        <v>299.19</v>
      </c>
      <c r="J3907" s="1">
        <f>VLOOKUP(A3907,'1927-2022'!$A$2:$A$24116,1,FALSE)</f>
        <v>41982</v>
      </c>
    </row>
    <row r="3908" spans="1:10" x14ac:dyDescent="0.3">
      <c r="A3908" s="2">
        <v>41983</v>
      </c>
      <c r="B3908" s="9">
        <v>126.02</v>
      </c>
      <c r="C3908" s="9">
        <v>173.84</v>
      </c>
      <c r="D3908" s="9">
        <v>165.44</v>
      </c>
      <c r="E3908" s="9">
        <v>228.21</v>
      </c>
      <c r="F3908" s="9">
        <v>198.41</v>
      </c>
      <c r="G3908" s="9">
        <v>273.7</v>
      </c>
      <c r="H3908" s="9">
        <v>218.08</v>
      </c>
      <c r="I3908" s="9">
        <v>300.82</v>
      </c>
      <c r="J3908" s="1">
        <f>VLOOKUP(A3908,'1927-2022'!$A$2:$A$24116,1,FALSE)</f>
        <v>41983</v>
      </c>
    </row>
    <row r="3909" spans="1:10" x14ac:dyDescent="0.3">
      <c r="A3909" s="2">
        <v>41984</v>
      </c>
      <c r="B3909" s="9">
        <v>125.95</v>
      </c>
      <c r="C3909" s="9">
        <v>173.74</v>
      </c>
      <c r="D3909" s="9">
        <v>165.18</v>
      </c>
      <c r="E3909" s="9">
        <v>227.85</v>
      </c>
      <c r="F3909" s="9">
        <v>198.07</v>
      </c>
      <c r="G3909" s="9">
        <v>273.22000000000003</v>
      </c>
      <c r="H3909" s="9">
        <v>218.31</v>
      </c>
      <c r="I3909" s="9">
        <v>301.14999999999998</v>
      </c>
      <c r="J3909" s="1">
        <f>VLOOKUP(A3909,'1927-2022'!$A$2:$A$24116,1,FALSE)</f>
        <v>41984</v>
      </c>
    </row>
    <row r="3910" spans="1:10" x14ac:dyDescent="0.3">
      <c r="A3910" s="2">
        <v>41985</v>
      </c>
      <c r="B3910" s="9">
        <v>126.09</v>
      </c>
      <c r="C3910" s="9">
        <v>173.93</v>
      </c>
      <c r="D3910" s="9">
        <v>165.73</v>
      </c>
      <c r="E3910" s="9">
        <v>228.61</v>
      </c>
      <c r="F3910" s="9">
        <v>199.12</v>
      </c>
      <c r="G3910" s="9">
        <v>274.67</v>
      </c>
      <c r="H3910" s="9">
        <v>219.97</v>
      </c>
      <c r="I3910" s="9">
        <v>303.44</v>
      </c>
      <c r="J3910" s="1">
        <f>VLOOKUP(A3910,'1927-2022'!$A$2:$A$24116,1,FALSE)</f>
        <v>41985</v>
      </c>
    </row>
    <row r="3911" spans="1:10" x14ac:dyDescent="0.3">
      <c r="A3911" s="2">
        <v>41988</v>
      </c>
      <c r="B3911" s="9">
        <v>126.01</v>
      </c>
      <c r="C3911" s="9">
        <v>173.82</v>
      </c>
      <c r="D3911" s="9">
        <v>165.38</v>
      </c>
      <c r="E3911" s="9">
        <v>228.13</v>
      </c>
      <c r="F3911" s="9">
        <v>198.66</v>
      </c>
      <c r="G3911" s="9">
        <v>274.02999999999997</v>
      </c>
      <c r="H3911" s="9">
        <v>219.83</v>
      </c>
      <c r="I3911" s="9">
        <v>303.24</v>
      </c>
      <c r="J3911" s="1">
        <f>VLOOKUP(A3911,'1927-2022'!$A$2:$A$24116,1,FALSE)</f>
        <v>41988</v>
      </c>
    </row>
    <row r="3912" spans="1:10" x14ac:dyDescent="0.3">
      <c r="A3912" s="2">
        <v>41989</v>
      </c>
      <c r="B3912" s="9">
        <v>126.09</v>
      </c>
      <c r="C3912" s="9">
        <v>173.94</v>
      </c>
      <c r="D3912" s="9">
        <v>165.77</v>
      </c>
      <c r="E3912" s="9">
        <v>228.67</v>
      </c>
      <c r="F3912" s="9">
        <v>199.27</v>
      </c>
      <c r="G3912" s="9">
        <v>274.87</v>
      </c>
      <c r="H3912" s="9">
        <v>220.87</v>
      </c>
      <c r="I3912" s="9">
        <v>304.68</v>
      </c>
      <c r="J3912" s="1">
        <f>VLOOKUP(A3912,'1927-2022'!$A$2:$A$24116,1,FALSE)</f>
        <v>41989</v>
      </c>
    </row>
    <row r="3913" spans="1:10" x14ac:dyDescent="0.3">
      <c r="A3913" s="2">
        <v>41990</v>
      </c>
      <c r="B3913" s="9">
        <v>125.97</v>
      </c>
      <c r="C3913" s="9">
        <v>173.77</v>
      </c>
      <c r="D3913" s="9">
        <v>165.12</v>
      </c>
      <c r="E3913" s="9">
        <v>227.78</v>
      </c>
      <c r="F3913" s="9">
        <v>198.19</v>
      </c>
      <c r="G3913" s="9">
        <v>273.39</v>
      </c>
      <c r="H3913" s="9">
        <v>219.26</v>
      </c>
      <c r="I3913" s="9">
        <v>302.45999999999998</v>
      </c>
      <c r="J3913" s="1">
        <f>VLOOKUP(A3913,'1927-2022'!$A$2:$A$24116,1,FALSE)</f>
        <v>41990</v>
      </c>
    </row>
    <row r="3914" spans="1:10" x14ac:dyDescent="0.3">
      <c r="A3914" s="2">
        <v>41991</v>
      </c>
      <c r="B3914" s="9">
        <v>125.91</v>
      </c>
      <c r="C3914" s="9">
        <v>173.69</v>
      </c>
      <c r="D3914" s="9">
        <v>164.85</v>
      </c>
      <c r="E3914" s="9">
        <v>227.4</v>
      </c>
      <c r="F3914" s="9">
        <v>197.46</v>
      </c>
      <c r="G3914" s="9">
        <v>272.38</v>
      </c>
      <c r="H3914" s="9">
        <v>217.79</v>
      </c>
      <c r="I3914" s="9">
        <v>300.43</v>
      </c>
      <c r="J3914" s="1">
        <f>VLOOKUP(A3914,'1927-2022'!$A$2:$A$24116,1,FALSE)</f>
        <v>41991</v>
      </c>
    </row>
    <row r="3915" spans="1:10" x14ac:dyDescent="0.3">
      <c r="A3915" s="2">
        <v>41992</v>
      </c>
      <c r="B3915" s="9">
        <v>125.88</v>
      </c>
      <c r="C3915" s="9">
        <v>173.65</v>
      </c>
      <c r="D3915" s="9">
        <v>164.88</v>
      </c>
      <c r="E3915" s="9">
        <v>227.45</v>
      </c>
      <c r="F3915" s="9">
        <v>197.71</v>
      </c>
      <c r="G3915" s="9">
        <v>272.72000000000003</v>
      </c>
      <c r="H3915" s="9">
        <v>218.65</v>
      </c>
      <c r="I3915" s="9">
        <v>301.61</v>
      </c>
      <c r="J3915" s="1">
        <f>VLOOKUP(A3915,'1927-2022'!$A$2:$A$24116,1,FALSE)</f>
        <v>41992</v>
      </c>
    </row>
    <row r="3916" spans="1:10" x14ac:dyDescent="0.3">
      <c r="A3916" s="2">
        <v>41995</v>
      </c>
      <c r="B3916" s="9">
        <v>125.86</v>
      </c>
      <c r="C3916" s="9">
        <v>173.61</v>
      </c>
      <c r="D3916" s="9">
        <v>164.83</v>
      </c>
      <c r="E3916" s="9">
        <v>227.37</v>
      </c>
      <c r="F3916" s="9">
        <v>197.8</v>
      </c>
      <c r="G3916" s="9">
        <v>272.86</v>
      </c>
      <c r="H3916" s="9">
        <v>219.07</v>
      </c>
      <c r="I3916" s="9">
        <v>302.2</v>
      </c>
      <c r="J3916" s="1">
        <f>VLOOKUP(A3916,'1927-2022'!$A$2:$A$24116,1,FALSE)</f>
        <v>41995</v>
      </c>
    </row>
    <row r="3917" spans="1:10" x14ac:dyDescent="0.3">
      <c r="A3917" s="2">
        <v>41996</v>
      </c>
      <c r="B3917" s="9">
        <v>125.79</v>
      </c>
      <c r="C3917" s="9">
        <v>173.53</v>
      </c>
      <c r="D3917" s="9">
        <v>164.36</v>
      </c>
      <c r="E3917" s="9">
        <v>226.73</v>
      </c>
      <c r="F3917" s="9">
        <v>196.71</v>
      </c>
      <c r="G3917" s="9">
        <v>271.33999999999997</v>
      </c>
      <c r="H3917" s="9">
        <v>216.47</v>
      </c>
      <c r="I3917" s="9">
        <v>298.61</v>
      </c>
      <c r="J3917" s="1">
        <f>VLOOKUP(A3917,'1927-2022'!$A$2:$A$24116,1,FALSE)</f>
        <v>41996</v>
      </c>
    </row>
    <row r="3918" spans="1:10" x14ac:dyDescent="0.3">
      <c r="A3918" s="2">
        <v>41997</v>
      </c>
      <c r="B3918" s="9">
        <v>125.78</v>
      </c>
      <c r="C3918" s="9">
        <v>173.5</v>
      </c>
      <c r="D3918" s="9">
        <v>164.34</v>
      </c>
      <c r="E3918" s="9">
        <v>226.7</v>
      </c>
      <c r="F3918" s="9">
        <v>196.63</v>
      </c>
      <c r="G3918" s="9">
        <v>271.24</v>
      </c>
      <c r="H3918" s="9">
        <v>216.89</v>
      </c>
      <c r="I3918" s="9">
        <v>299.19</v>
      </c>
      <c r="J3918" s="1">
        <f>VLOOKUP(A3918,'1927-2022'!$A$2:$A$24116,1,FALSE)</f>
        <v>41997</v>
      </c>
    </row>
    <row r="3919" spans="1:10" x14ac:dyDescent="0.3">
      <c r="A3919" s="2">
        <v>41998</v>
      </c>
      <c r="B3919" s="9">
        <v>125.78</v>
      </c>
      <c r="C3919" s="9">
        <v>173.5</v>
      </c>
      <c r="D3919" s="9">
        <v>164.34</v>
      </c>
      <c r="E3919" s="9">
        <v>226.7</v>
      </c>
      <c r="F3919" s="9">
        <v>196.63</v>
      </c>
      <c r="G3919" s="9">
        <v>271.24</v>
      </c>
      <c r="H3919" s="9">
        <v>216.89</v>
      </c>
      <c r="I3919" s="9">
        <v>299.19</v>
      </c>
      <c r="J3919" s="1" t="e">
        <f>VLOOKUP(A3919,'1927-2022'!$A$2:$A$24116,1,FALSE)</f>
        <v>#N/A</v>
      </c>
    </row>
    <row r="3920" spans="1:10" x14ac:dyDescent="0.3">
      <c r="A3920" s="2">
        <v>41999</v>
      </c>
      <c r="B3920" s="9">
        <v>125.78</v>
      </c>
      <c r="C3920" s="9">
        <v>173.5</v>
      </c>
      <c r="D3920" s="9">
        <v>164.37</v>
      </c>
      <c r="E3920" s="9">
        <v>226.75</v>
      </c>
      <c r="F3920" s="9">
        <v>196.73</v>
      </c>
      <c r="G3920" s="9">
        <v>271.38</v>
      </c>
      <c r="H3920" s="9">
        <v>217.23</v>
      </c>
      <c r="I3920" s="9">
        <v>299.64999999999998</v>
      </c>
      <c r="J3920" s="1">
        <f>VLOOKUP(A3920,'1927-2022'!$A$2:$A$24116,1,FALSE)</f>
        <v>41999</v>
      </c>
    </row>
    <row r="3921" spans="1:10" x14ac:dyDescent="0.3">
      <c r="A3921" s="2">
        <v>42002</v>
      </c>
      <c r="B3921" s="9">
        <v>125.78</v>
      </c>
      <c r="C3921" s="9">
        <v>173.5</v>
      </c>
      <c r="D3921" s="9">
        <v>164.37</v>
      </c>
      <c r="E3921" s="9">
        <v>226.75</v>
      </c>
      <c r="F3921" s="9">
        <v>196.73</v>
      </c>
      <c r="G3921" s="9">
        <v>271.38</v>
      </c>
      <c r="H3921" s="9">
        <v>217.23</v>
      </c>
      <c r="I3921" s="9">
        <v>299.64999999999998</v>
      </c>
      <c r="J3921" s="1">
        <f>VLOOKUP(A3921,'1927-2022'!$A$2:$A$24116,1,FALSE)</f>
        <v>42002</v>
      </c>
    </row>
    <row r="3922" spans="1:10" x14ac:dyDescent="0.3">
      <c r="A3922" s="2">
        <v>42003</v>
      </c>
      <c r="B3922" s="9">
        <v>125.88</v>
      </c>
      <c r="C3922" s="9">
        <v>173.65</v>
      </c>
      <c r="D3922" s="9">
        <v>164.86</v>
      </c>
      <c r="E3922" s="9">
        <v>227.42</v>
      </c>
      <c r="F3922" s="9">
        <v>197.61</v>
      </c>
      <c r="G3922" s="9">
        <v>272.58999999999997</v>
      </c>
      <c r="H3922" s="9">
        <v>218.6</v>
      </c>
      <c r="I3922" s="9">
        <v>301.55</v>
      </c>
      <c r="J3922" s="1">
        <f>VLOOKUP(A3922,'1927-2022'!$A$2:$A$24116,1,FALSE)</f>
        <v>42003</v>
      </c>
    </row>
    <row r="3923" spans="1:10" x14ac:dyDescent="0.3">
      <c r="A3923" s="2">
        <v>42004</v>
      </c>
      <c r="B3923" s="9">
        <v>125.91</v>
      </c>
      <c r="C3923" s="9">
        <v>173.69</v>
      </c>
      <c r="D3923" s="9">
        <v>165.08</v>
      </c>
      <c r="E3923" s="9">
        <v>227.72</v>
      </c>
      <c r="F3923" s="9">
        <v>197.95</v>
      </c>
      <c r="G3923" s="9">
        <v>273.06</v>
      </c>
      <c r="H3923" s="9">
        <v>219.03</v>
      </c>
      <c r="I3923" s="9">
        <v>302.14</v>
      </c>
      <c r="J3923" s="1">
        <f>VLOOKUP(A3923,'1927-2022'!$A$2:$A$24116,1,FALSE)</f>
        <v>42004</v>
      </c>
    </row>
    <row r="3924" spans="1:10" x14ac:dyDescent="0.3">
      <c r="A3924" s="2">
        <v>42005</v>
      </c>
      <c r="B3924" s="9">
        <v>125.91</v>
      </c>
      <c r="C3924" s="9">
        <v>173.69</v>
      </c>
      <c r="D3924" s="9">
        <v>165.08</v>
      </c>
      <c r="E3924" s="9">
        <v>227.72</v>
      </c>
      <c r="F3924" s="9">
        <v>197.95</v>
      </c>
      <c r="G3924" s="9">
        <v>273.06</v>
      </c>
      <c r="H3924" s="9">
        <v>219.03</v>
      </c>
      <c r="I3924" s="9">
        <v>302.14</v>
      </c>
      <c r="J3924" s="1" t="e">
        <f>VLOOKUP(A3924,'1927-2022'!$A$2:$A$24116,1,FALSE)</f>
        <v>#N/A</v>
      </c>
    </row>
    <row r="3925" spans="1:10" x14ac:dyDescent="0.3">
      <c r="A3925" s="2">
        <v>42006</v>
      </c>
      <c r="B3925" s="9">
        <v>125.94</v>
      </c>
      <c r="C3925" s="9">
        <v>173.73</v>
      </c>
      <c r="D3925" s="9">
        <v>165.31</v>
      </c>
      <c r="E3925" s="9">
        <v>228.03</v>
      </c>
      <c r="F3925" s="9">
        <v>198.51</v>
      </c>
      <c r="G3925" s="9">
        <v>273.83999999999997</v>
      </c>
      <c r="H3925" s="9">
        <v>220.45</v>
      </c>
      <c r="I3925" s="9">
        <v>304.10000000000002</v>
      </c>
      <c r="J3925" s="1">
        <f>VLOOKUP(A3925,'1927-2022'!$A$2:$A$24116,1,FALSE)</f>
        <v>42006</v>
      </c>
    </row>
    <row r="3926" spans="1:10" x14ac:dyDescent="0.3">
      <c r="A3926" s="2">
        <v>42009</v>
      </c>
      <c r="B3926" s="9">
        <v>125.96</v>
      </c>
      <c r="C3926" s="9">
        <v>173.75</v>
      </c>
      <c r="D3926" s="9">
        <v>165.61</v>
      </c>
      <c r="E3926" s="9">
        <v>228.45</v>
      </c>
      <c r="F3926" s="9">
        <v>199.46</v>
      </c>
      <c r="G3926" s="9">
        <v>275.14999999999998</v>
      </c>
      <c r="H3926" s="9">
        <v>222.67</v>
      </c>
      <c r="I3926" s="9">
        <v>307.17</v>
      </c>
      <c r="J3926" s="1">
        <f>VLOOKUP(A3926,'1927-2022'!$A$2:$A$24116,1,FALSE)</f>
        <v>42009</v>
      </c>
    </row>
    <row r="3927" spans="1:10" x14ac:dyDescent="0.3">
      <c r="A3927" s="2">
        <v>42010</v>
      </c>
      <c r="B3927" s="9">
        <v>126.04</v>
      </c>
      <c r="C3927" s="9">
        <v>173.87</v>
      </c>
      <c r="D3927" s="9">
        <v>166.14</v>
      </c>
      <c r="E3927" s="9">
        <v>229.19</v>
      </c>
      <c r="F3927" s="9">
        <v>200.39</v>
      </c>
      <c r="G3927" s="9">
        <v>276.43</v>
      </c>
      <c r="H3927" s="9">
        <v>224.47</v>
      </c>
      <c r="I3927" s="9">
        <v>309.64999999999998</v>
      </c>
      <c r="J3927" s="1">
        <f>VLOOKUP(A3927,'1927-2022'!$A$2:$A$24116,1,FALSE)</f>
        <v>42010</v>
      </c>
    </row>
    <row r="3928" spans="1:10" x14ac:dyDescent="0.3">
      <c r="A3928" s="2">
        <v>42011</v>
      </c>
      <c r="B3928" s="9">
        <v>126.09</v>
      </c>
      <c r="C3928" s="9">
        <v>173.94</v>
      </c>
      <c r="D3928" s="9">
        <v>166.28</v>
      </c>
      <c r="E3928" s="9">
        <v>229.38</v>
      </c>
      <c r="F3928" s="9">
        <v>200.56</v>
      </c>
      <c r="G3928" s="9">
        <v>276.66000000000003</v>
      </c>
      <c r="H3928" s="9">
        <v>224.52</v>
      </c>
      <c r="I3928" s="9">
        <v>309.70999999999998</v>
      </c>
      <c r="J3928" s="1">
        <f>VLOOKUP(A3928,'1927-2022'!$A$2:$A$24116,1,FALSE)</f>
        <v>42011</v>
      </c>
    </row>
    <row r="3929" spans="1:10" x14ac:dyDescent="0.3">
      <c r="A3929" s="2">
        <v>42012</v>
      </c>
      <c r="B3929" s="9">
        <v>126.11</v>
      </c>
      <c r="C3929" s="9">
        <v>173.96</v>
      </c>
      <c r="D3929" s="9">
        <v>166.15</v>
      </c>
      <c r="E3929" s="9">
        <v>229.2</v>
      </c>
      <c r="F3929" s="9">
        <v>200</v>
      </c>
      <c r="G3929" s="9">
        <v>275.89</v>
      </c>
      <c r="H3929" s="9">
        <v>222.58</v>
      </c>
      <c r="I3929" s="9">
        <v>307.04000000000002</v>
      </c>
      <c r="J3929" s="1">
        <f>VLOOKUP(A3929,'1927-2022'!$A$2:$A$24116,1,FALSE)</f>
        <v>42012</v>
      </c>
    </row>
    <row r="3930" spans="1:10" x14ac:dyDescent="0.3">
      <c r="A3930" s="2">
        <v>42013</v>
      </c>
      <c r="B3930" s="9">
        <v>126.19</v>
      </c>
      <c r="C3930" s="9">
        <v>174.08</v>
      </c>
      <c r="D3930" s="9">
        <v>166.54</v>
      </c>
      <c r="E3930" s="9">
        <v>229.74</v>
      </c>
      <c r="F3930" s="9">
        <v>200.73</v>
      </c>
      <c r="G3930" s="9">
        <v>276.89999999999998</v>
      </c>
      <c r="H3930" s="9">
        <v>223.52</v>
      </c>
      <c r="I3930" s="9">
        <v>308.33999999999997</v>
      </c>
      <c r="J3930" s="1">
        <f>VLOOKUP(A3930,'1927-2022'!$A$2:$A$24116,1,FALSE)</f>
        <v>42013</v>
      </c>
    </row>
    <row r="3931" spans="1:10" x14ac:dyDescent="0.3">
      <c r="A3931" s="2">
        <v>42016</v>
      </c>
      <c r="B3931" s="9">
        <v>126.25</v>
      </c>
      <c r="C3931" s="9">
        <v>174.16</v>
      </c>
      <c r="D3931" s="9">
        <v>166.93</v>
      </c>
      <c r="E3931" s="9">
        <v>230.28</v>
      </c>
      <c r="F3931" s="9">
        <v>201.49</v>
      </c>
      <c r="G3931" s="9">
        <v>277.94</v>
      </c>
      <c r="H3931" s="9">
        <v>224.9</v>
      </c>
      <c r="I3931" s="9">
        <v>310.24</v>
      </c>
      <c r="J3931" s="1">
        <f>VLOOKUP(A3931,'1927-2022'!$A$2:$A$24116,1,FALSE)</f>
        <v>42016</v>
      </c>
    </row>
    <row r="3932" spans="1:10" x14ac:dyDescent="0.3">
      <c r="A3932" s="2">
        <v>42017</v>
      </c>
      <c r="B3932" s="9">
        <v>126.32</v>
      </c>
      <c r="C3932" s="9">
        <v>174.25</v>
      </c>
      <c r="D3932" s="9">
        <v>167.17</v>
      </c>
      <c r="E3932" s="9">
        <v>230.61</v>
      </c>
      <c r="F3932" s="9">
        <v>201.88</v>
      </c>
      <c r="G3932" s="9">
        <v>278.48</v>
      </c>
      <c r="H3932" s="9">
        <v>225.18</v>
      </c>
      <c r="I3932" s="9">
        <v>310.63</v>
      </c>
      <c r="J3932" s="1">
        <f>VLOOKUP(A3932,'1927-2022'!$A$2:$A$24116,1,FALSE)</f>
        <v>42017</v>
      </c>
    </row>
    <row r="3933" spans="1:10" x14ac:dyDescent="0.3">
      <c r="A3933" s="2">
        <v>42018</v>
      </c>
      <c r="B3933" s="9">
        <v>126.42</v>
      </c>
      <c r="C3933" s="9">
        <v>174.4</v>
      </c>
      <c r="D3933" s="9">
        <v>167.58</v>
      </c>
      <c r="E3933" s="9">
        <v>231.18</v>
      </c>
      <c r="F3933" s="9">
        <v>202.59</v>
      </c>
      <c r="G3933" s="9">
        <v>279.45999999999998</v>
      </c>
      <c r="H3933" s="9">
        <v>226.36</v>
      </c>
      <c r="I3933" s="9">
        <v>312.26</v>
      </c>
      <c r="J3933" s="1">
        <f>VLOOKUP(A3933,'1927-2022'!$A$2:$A$24116,1,FALSE)</f>
        <v>42018</v>
      </c>
    </row>
    <row r="3934" spans="1:10" x14ac:dyDescent="0.3">
      <c r="A3934" s="2">
        <v>42019</v>
      </c>
      <c r="B3934" s="9">
        <v>126.53</v>
      </c>
      <c r="C3934" s="9">
        <v>174.55</v>
      </c>
      <c r="D3934" s="9">
        <v>168.13</v>
      </c>
      <c r="E3934" s="9">
        <v>231.93</v>
      </c>
      <c r="F3934" s="9">
        <v>203.49</v>
      </c>
      <c r="G3934" s="9">
        <v>280.7</v>
      </c>
      <c r="H3934" s="9">
        <v>227.41</v>
      </c>
      <c r="I3934" s="9">
        <v>313.7</v>
      </c>
      <c r="J3934" s="1">
        <f>VLOOKUP(A3934,'1927-2022'!$A$2:$A$24116,1,FALSE)</f>
        <v>42019</v>
      </c>
    </row>
    <row r="3935" spans="1:10" x14ac:dyDescent="0.3">
      <c r="A3935" s="2">
        <v>42020</v>
      </c>
      <c r="B3935" s="9">
        <v>126.45</v>
      </c>
      <c r="C3935" s="9">
        <v>174.44</v>
      </c>
      <c r="D3935" s="9">
        <v>167.67</v>
      </c>
      <c r="E3935" s="9">
        <v>231.3</v>
      </c>
      <c r="F3935" s="9">
        <v>202.73</v>
      </c>
      <c r="G3935" s="9">
        <v>279.66000000000003</v>
      </c>
      <c r="H3935" s="9">
        <v>226.55</v>
      </c>
      <c r="I3935" s="9">
        <v>312.52999999999997</v>
      </c>
      <c r="J3935" s="1">
        <f>VLOOKUP(A3935,'1927-2022'!$A$2:$A$24116,1,FALSE)</f>
        <v>42020</v>
      </c>
    </row>
    <row r="3936" spans="1:10" x14ac:dyDescent="0.3">
      <c r="A3936" s="2">
        <v>42023</v>
      </c>
      <c r="B3936" s="9">
        <v>126.45</v>
      </c>
      <c r="C3936" s="9">
        <v>174.44</v>
      </c>
      <c r="D3936" s="9">
        <v>167.67</v>
      </c>
      <c r="E3936" s="9">
        <v>231.3</v>
      </c>
      <c r="F3936" s="9">
        <v>202.73</v>
      </c>
      <c r="G3936" s="9">
        <v>279.66000000000003</v>
      </c>
      <c r="H3936" s="9">
        <v>226.55</v>
      </c>
      <c r="I3936" s="9">
        <v>312.52999999999997</v>
      </c>
      <c r="J3936" s="1" t="e">
        <f>VLOOKUP(A3936,'1927-2022'!$A$2:$A$24116,1,FALSE)</f>
        <v>#N/A</v>
      </c>
    </row>
    <row r="3937" spans="1:10" x14ac:dyDescent="0.3">
      <c r="A3937" s="2">
        <v>42024</v>
      </c>
      <c r="B3937" s="9">
        <v>126.43</v>
      </c>
      <c r="C3937" s="9">
        <v>174.41</v>
      </c>
      <c r="D3937" s="9">
        <v>167.6</v>
      </c>
      <c r="E3937" s="9">
        <v>231.21</v>
      </c>
      <c r="F3937" s="9">
        <v>202.73</v>
      </c>
      <c r="G3937" s="9">
        <v>279.66000000000003</v>
      </c>
      <c r="H3937" s="9">
        <v>227.03</v>
      </c>
      <c r="I3937" s="9">
        <v>313.18</v>
      </c>
      <c r="J3937" s="1">
        <f>VLOOKUP(A3937,'1927-2022'!$A$2:$A$24116,1,FALSE)</f>
        <v>42024</v>
      </c>
    </row>
    <row r="3938" spans="1:10" x14ac:dyDescent="0.3">
      <c r="A3938" s="2">
        <v>42025</v>
      </c>
      <c r="B3938" s="9">
        <v>126.43</v>
      </c>
      <c r="C3938" s="9">
        <v>174.41</v>
      </c>
      <c r="D3938" s="9">
        <v>167.6</v>
      </c>
      <c r="E3938" s="9">
        <v>231.21</v>
      </c>
      <c r="F3938" s="9">
        <v>202.73</v>
      </c>
      <c r="G3938" s="9">
        <v>279.66000000000003</v>
      </c>
      <c r="H3938" s="9">
        <v>227.03</v>
      </c>
      <c r="I3938" s="9">
        <v>313.18</v>
      </c>
      <c r="J3938" s="1">
        <f>VLOOKUP(A3938,'1927-2022'!$A$2:$A$24116,1,FALSE)</f>
        <v>42025</v>
      </c>
    </row>
    <row r="3939" spans="1:10" x14ac:dyDescent="0.3">
      <c r="A3939" s="2">
        <v>42026</v>
      </c>
      <c r="B3939" s="9">
        <v>126.35</v>
      </c>
      <c r="C3939" s="9">
        <v>174.3</v>
      </c>
      <c r="D3939" s="9">
        <v>167.06</v>
      </c>
      <c r="E3939" s="9">
        <v>230.46</v>
      </c>
      <c r="F3939" s="9">
        <v>201.59</v>
      </c>
      <c r="G3939" s="9">
        <v>278.08</v>
      </c>
      <c r="H3939" s="9">
        <v>224.99</v>
      </c>
      <c r="I3939" s="9">
        <v>310.37</v>
      </c>
      <c r="J3939" s="1">
        <f>VLOOKUP(A3939,'1927-2022'!$A$2:$A$24116,1,FALSE)</f>
        <v>42026</v>
      </c>
    </row>
    <row r="3940" spans="1:10" x14ac:dyDescent="0.3">
      <c r="A3940" s="2">
        <v>42027</v>
      </c>
      <c r="B3940" s="9">
        <v>126.42</v>
      </c>
      <c r="C3940" s="9">
        <v>174.4</v>
      </c>
      <c r="D3940" s="9">
        <v>167.43</v>
      </c>
      <c r="E3940" s="9">
        <v>230.97</v>
      </c>
      <c r="F3940" s="9">
        <v>202.44</v>
      </c>
      <c r="G3940" s="9">
        <v>279.26</v>
      </c>
      <c r="H3940" s="9">
        <v>227.03</v>
      </c>
      <c r="I3940" s="9">
        <v>313.18</v>
      </c>
      <c r="J3940" s="1">
        <f>VLOOKUP(A3940,'1927-2022'!$A$2:$A$24116,1,FALSE)</f>
        <v>42027</v>
      </c>
    </row>
    <row r="3941" spans="1:10" x14ac:dyDescent="0.3">
      <c r="A3941" s="2">
        <v>42030</v>
      </c>
      <c r="B3941" s="9">
        <v>126.36</v>
      </c>
      <c r="C3941" s="9">
        <v>174.31</v>
      </c>
      <c r="D3941" s="9">
        <v>167.23</v>
      </c>
      <c r="E3941" s="9">
        <v>230.69</v>
      </c>
      <c r="F3941" s="9">
        <v>202.17</v>
      </c>
      <c r="G3941" s="9">
        <v>278.89</v>
      </c>
      <c r="H3941" s="9">
        <v>226.65</v>
      </c>
      <c r="I3941" s="9">
        <v>312.66000000000003</v>
      </c>
      <c r="J3941" s="1">
        <f>VLOOKUP(A3941,'1927-2022'!$A$2:$A$24116,1,FALSE)</f>
        <v>42030</v>
      </c>
    </row>
    <row r="3942" spans="1:10" x14ac:dyDescent="0.3">
      <c r="A3942" s="2">
        <v>42031</v>
      </c>
      <c r="B3942" s="9">
        <v>126.4</v>
      </c>
      <c r="C3942" s="9">
        <v>174.36</v>
      </c>
      <c r="D3942" s="9">
        <v>167.36</v>
      </c>
      <c r="E3942" s="9">
        <v>230.87</v>
      </c>
      <c r="F3942" s="9">
        <v>202.41</v>
      </c>
      <c r="G3942" s="9">
        <v>279.23</v>
      </c>
      <c r="H3942" s="9">
        <v>226.55</v>
      </c>
      <c r="I3942" s="9">
        <v>312.52999999999997</v>
      </c>
      <c r="J3942" s="1">
        <f>VLOOKUP(A3942,'1927-2022'!$A$2:$A$24116,1,FALSE)</f>
        <v>42031</v>
      </c>
    </row>
    <row r="3943" spans="1:10" x14ac:dyDescent="0.3">
      <c r="A3943" s="2">
        <v>42032</v>
      </c>
      <c r="B3943" s="9">
        <v>126.49</v>
      </c>
      <c r="C3943" s="9">
        <v>174.49</v>
      </c>
      <c r="D3943" s="9">
        <v>168</v>
      </c>
      <c r="E3943" s="9">
        <v>231.75</v>
      </c>
      <c r="F3943" s="9">
        <v>203.68</v>
      </c>
      <c r="G3943" s="9">
        <v>280.98</v>
      </c>
      <c r="H3943" s="9">
        <v>229.06</v>
      </c>
      <c r="I3943" s="9">
        <v>315.99</v>
      </c>
      <c r="J3943" s="1">
        <f>VLOOKUP(A3943,'1927-2022'!$A$2:$A$24116,1,FALSE)</f>
        <v>42032</v>
      </c>
    </row>
    <row r="3944" spans="1:10" x14ac:dyDescent="0.3">
      <c r="A3944" s="2">
        <v>42033</v>
      </c>
      <c r="B3944" s="9">
        <v>126.46</v>
      </c>
      <c r="C3944" s="9">
        <v>174.45</v>
      </c>
      <c r="D3944" s="9">
        <v>167.79</v>
      </c>
      <c r="E3944" s="9">
        <v>231.46</v>
      </c>
      <c r="F3944" s="9">
        <v>203.24</v>
      </c>
      <c r="G3944" s="9">
        <v>280.37</v>
      </c>
      <c r="H3944" s="9">
        <v>227.88</v>
      </c>
      <c r="I3944" s="9">
        <v>314.36</v>
      </c>
      <c r="J3944" s="1">
        <f>VLOOKUP(A3944,'1927-2022'!$A$2:$A$24116,1,FALSE)</f>
        <v>42033</v>
      </c>
    </row>
    <row r="3945" spans="1:10" x14ac:dyDescent="0.3">
      <c r="A3945" s="2">
        <v>42034</v>
      </c>
      <c r="B3945" s="9">
        <v>126.59</v>
      </c>
      <c r="C3945" s="9">
        <v>174.63</v>
      </c>
      <c r="D3945" s="9">
        <v>168.43</v>
      </c>
      <c r="E3945" s="9">
        <v>232.35</v>
      </c>
      <c r="F3945" s="9">
        <v>204.32</v>
      </c>
      <c r="G3945" s="9">
        <v>281.85000000000002</v>
      </c>
      <c r="H3945" s="9">
        <v>229.2</v>
      </c>
      <c r="I3945" s="9">
        <v>316.19</v>
      </c>
      <c r="J3945" s="1">
        <f>VLOOKUP(A3945,'1927-2022'!$A$2:$A$24116,1,FALSE)</f>
        <v>42034</v>
      </c>
    </row>
    <row r="3946" spans="1:10" x14ac:dyDescent="0.3">
      <c r="A3946" s="2">
        <v>42037</v>
      </c>
      <c r="B3946" s="9">
        <v>126.59</v>
      </c>
      <c r="C3946" s="9">
        <v>174.64</v>
      </c>
      <c r="D3946" s="9">
        <v>168.44</v>
      </c>
      <c r="E3946" s="9">
        <v>232.36</v>
      </c>
      <c r="F3946" s="9">
        <v>204.39</v>
      </c>
      <c r="G3946" s="9">
        <v>281.95</v>
      </c>
      <c r="H3946" s="9">
        <v>228.54</v>
      </c>
      <c r="I3946" s="9">
        <v>315.27</v>
      </c>
      <c r="J3946" s="1">
        <f>VLOOKUP(A3946,'1927-2022'!$A$2:$A$24116,1,FALSE)</f>
        <v>42037</v>
      </c>
    </row>
    <row r="3947" spans="1:10" x14ac:dyDescent="0.3">
      <c r="A3947" s="2">
        <v>42038</v>
      </c>
      <c r="B3947" s="9">
        <v>126.51</v>
      </c>
      <c r="C3947" s="9">
        <v>174.53</v>
      </c>
      <c r="D3947" s="9">
        <v>167.81</v>
      </c>
      <c r="E3947" s="9">
        <v>231.49</v>
      </c>
      <c r="F3947" s="9">
        <v>203.05</v>
      </c>
      <c r="G3947" s="9">
        <v>280.10000000000002</v>
      </c>
      <c r="H3947" s="9">
        <v>226.17</v>
      </c>
      <c r="I3947" s="9">
        <v>312.01</v>
      </c>
      <c r="J3947" s="1">
        <f>VLOOKUP(A3947,'1927-2022'!$A$2:$A$24116,1,FALSE)</f>
        <v>42038</v>
      </c>
    </row>
    <row r="3948" spans="1:10" x14ac:dyDescent="0.3">
      <c r="A3948" s="2">
        <v>42039</v>
      </c>
      <c r="B3948" s="9">
        <v>126.49</v>
      </c>
      <c r="C3948" s="9">
        <v>174.49</v>
      </c>
      <c r="D3948" s="9">
        <v>167.75</v>
      </c>
      <c r="E3948" s="9">
        <v>231.41</v>
      </c>
      <c r="F3948" s="9">
        <v>202.95</v>
      </c>
      <c r="G3948" s="9">
        <v>279.97000000000003</v>
      </c>
      <c r="H3948" s="9">
        <v>226.41</v>
      </c>
      <c r="I3948" s="9">
        <v>312.33</v>
      </c>
      <c r="J3948" s="1">
        <f>VLOOKUP(A3948,'1927-2022'!$A$2:$A$24116,1,FALSE)</f>
        <v>42039</v>
      </c>
    </row>
    <row r="3949" spans="1:10" x14ac:dyDescent="0.3">
      <c r="A3949" s="2">
        <v>42040</v>
      </c>
      <c r="B3949" s="9">
        <v>126.47</v>
      </c>
      <c r="C3949" s="9">
        <v>174.46</v>
      </c>
      <c r="D3949" s="9">
        <v>167.7</v>
      </c>
      <c r="E3949" s="9">
        <v>231.35</v>
      </c>
      <c r="F3949" s="9">
        <v>202.73</v>
      </c>
      <c r="G3949" s="9">
        <v>279.67</v>
      </c>
      <c r="H3949" s="9">
        <v>225.56</v>
      </c>
      <c r="I3949" s="9">
        <v>311.16000000000003</v>
      </c>
      <c r="J3949" s="1">
        <f>VLOOKUP(A3949,'1927-2022'!$A$2:$A$24116,1,FALSE)</f>
        <v>42040</v>
      </c>
    </row>
    <row r="3950" spans="1:10" x14ac:dyDescent="0.3">
      <c r="A3950" s="2">
        <v>42041</v>
      </c>
      <c r="B3950" s="9">
        <v>126.17</v>
      </c>
      <c r="C3950" s="9">
        <v>174.06</v>
      </c>
      <c r="D3950" s="9">
        <v>166.52</v>
      </c>
      <c r="E3950" s="9">
        <v>229.71</v>
      </c>
      <c r="F3950" s="9">
        <v>200.95</v>
      </c>
      <c r="G3950" s="9">
        <v>277.20999999999998</v>
      </c>
      <c r="H3950" s="9">
        <v>223.71</v>
      </c>
      <c r="I3950" s="9">
        <v>308.61</v>
      </c>
      <c r="J3950" s="1">
        <f>VLOOKUP(A3950,'1927-2022'!$A$2:$A$24116,1,FALSE)</f>
        <v>42041</v>
      </c>
    </row>
    <row r="3951" spans="1:10" x14ac:dyDescent="0.3">
      <c r="A3951" s="2">
        <v>42044</v>
      </c>
      <c r="B3951" s="9">
        <v>126.18</v>
      </c>
      <c r="C3951" s="9">
        <v>174.07</v>
      </c>
      <c r="D3951" s="9">
        <v>166.38</v>
      </c>
      <c r="E3951" s="9">
        <v>229.52</v>
      </c>
      <c r="F3951" s="9">
        <v>200.78</v>
      </c>
      <c r="G3951" s="9">
        <v>276.97000000000003</v>
      </c>
      <c r="H3951" s="9">
        <v>223.62</v>
      </c>
      <c r="I3951" s="9">
        <v>308.48</v>
      </c>
      <c r="J3951" s="1">
        <f>VLOOKUP(A3951,'1927-2022'!$A$2:$A$24116,1,FALSE)</f>
        <v>42044</v>
      </c>
    </row>
    <row r="3952" spans="1:10" x14ac:dyDescent="0.3">
      <c r="A3952" s="2">
        <v>42045</v>
      </c>
      <c r="B3952" s="9">
        <v>126.15</v>
      </c>
      <c r="C3952" s="9">
        <v>174.03</v>
      </c>
      <c r="D3952" s="9">
        <v>166.21</v>
      </c>
      <c r="E3952" s="9">
        <v>229.28</v>
      </c>
      <c r="F3952" s="9">
        <v>200.39</v>
      </c>
      <c r="G3952" s="9">
        <v>276.44</v>
      </c>
      <c r="H3952" s="9">
        <v>222.53</v>
      </c>
      <c r="I3952" s="9">
        <v>306.98</v>
      </c>
      <c r="J3952" s="1">
        <f>VLOOKUP(A3952,'1927-2022'!$A$2:$A$24116,1,FALSE)</f>
        <v>42045</v>
      </c>
    </row>
    <row r="3953" spans="1:10" x14ac:dyDescent="0.3">
      <c r="A3953" s="2">
        <v>42046</v>
      </c>
      <c r="B3953" s="9">
        <v>126.16</v>
      </c>
      <c r="C3953" s="9">
        <v>174.04</v>
      </c>
      <c r="D3953" s="9">
        <v>166.21</v>
      </c>
      <c r="E3953" s="9">
        <v>229.28</v>
      </c>
      <c r="F3953" s="9">
        <v>200.39</v>
      </c>
      <c r="G3953" s="9">
        <v>276.44</v>
      </c>
      <c r="H3953" s="9">
        <v>222.58</v>
      </c>
      <c r="I3953" s="9">
        <v>307.04000000000002</v>
      </c>
      <c r="J3953" s="1">
        <f>VLOOKUP(A3953,'1927-2022'!$A$2:$A$24116,1,FALSE)</f>
        <v>42046</v>
      </c>
    </row>
    <row r="3954" spans="1:10" x14ac:dyDescent="0.3">
      <c r="A3954" s="2">
        <v>42047</v>
      </c>
      <c r="B3954" s="9">
        <v>126.22</v>
      </c>
      <c r="C3954" s="9">
        <v>174.12</v>
      </c>
      <c r="D3954" s="9">
        <v>166.39</v>
      </c>
      <c r="E3954" s="9">
        <v>229.54</v>
      </c>
      <c r="F3954" s="9">
        <v>200.49</v>
      </c>
      <c r="G3954" s="9">
        <v>276.57</v>
      </c>
      <c r="H3954" s="9">
        <v>222.43</v>
      </c>
      <c r="I3954" s="9">
        <v>306.85000000000002</v>
      </c>
      <c r="J3954" s="1">
        <f>VLOOKUP(A3954,'1927-2022'!$A$2:$A$24116,1,FALSE)</f>
        <v>42047</v>
      </c>
    </row>
    <row r="3955" spans="1:10" x14ac:dyDescent="0.3">
      <c r="A3955" s="2">
        <v>42048</v>
      </c>
      <c r="B3955" s="9">
        <v>126.21</v>
      </c>
      <c r="C3955" s="9">
        <v>174.11</v>
      </c>
      <c r="D3955" s="9">
        <v>166.28</v>
      </c>
      <c r="E3955" s="9">
        <v>229.39</v>
      </c>
      <c r="F3955" s="9">
        <v>200.2</v>
      </c>
      <c r="G3955" s="9">
        <v>276.17</v>
      </c>
      <c r="H3955" s="9">
        <v>221.06</v>
      </c>
      <c r="I3955" s="9">
        <v>304.95</v>
      </c>
      <c r="J3955" s="1">
        <f>VLOOKUP(A3955,'1927-2022'!$A$2:$A$24116,1,FALSE)</f>
        <v>42048</v>
      </c>
    </row>
    <row r="3956" spans="1:10" x14ac:dyDescent="0.3">
      <c r="A3956" s="2">
        <v>42051</v>
      </c>
      <c r="B3956" s="9">
        <v>126.21</v>
      </c>
      <c r="C3956" s="9">
        <v>174.11</v>
      </c>
      <c r="D3956" s="9">
        <v>166.28</v>
      </c>
      <c r="E3956" s="9">
        <v>229.39</v>
      </c>
      <c r="F3956" s="9">
        <v>200.2</v>
      </c>
      <c r="G3956" s="9">
        <v>276.17</v>
      </c>
      <c r="H3956" s="9">
        <v>221.06</v>
      </c>
      <c r="I3956" s="9">
        <v>304.95</v>
      </c>
      <c r="J3956" s="1" t="e">
        <f>VLOOKUP(A3956,'1927-2022'!$A$2:$A$24116,1,FALSE)</f>
        <v>#N/A</v>
      </c>
    </row>
    <row r="3957" spans="1:10" x14ac:dyDescent="0.3">
      <c r="A3957" s="2">
        <v>42052</v>
      </c>
      <c r="B3957" s="9">
        <v>126.14</v>
      </c>
      <c r="C3957" s="9">
        <v>174.01</v>
      </c>
      <c r="D3957" s="9">
        <v>165.61</v>
      </c>
      <c r="E3957" s="9">
        <v>228.46</v>
      </c>
      <c r="F3957" s="9">
        <v>198.66</v>
      </c>
      <c r="G3957" s="9">
        <v>274.05</v>
      </c>
      <c r="H3957" s="9">
        <v>218.31</v>
      </c>
      <c r="I3957" s="9">
        <v>301.17</v>
      </c>
      <c r="J3957" s="1">
        <f>VLOOKUP(A3957,'1927-2022'!$A$2:$A$24116,1,FALSE)</f>
        <v>42052</v>
      </c>
    </row>
    <row r="3958" spans="1:10" x14ac:dyDescent="0.3">
      <c r="A3958" s="2">
        <v>42053</v>
      </c>
      <c r="B3958" s="9">
        <v>126.31</v>
      </c>
      <c r="C3958" s="9">
        <v>174.24</v>
      </c>
      <c r="D3958" s="9">
        <v>166.34</v>
      </c>
      <c r="E3958" s="9">
        <v>229.46</v>
      </c>
      <c r="F3958" s="9">
        <v>199.85</v>
      </c>
      <c r="G3958" s="9">
        <v>275.7</v>
      </c>
      <c r="H3958" s="9">
        <v>219.4</v>
      </c>
      <c r="I3958" s="9">
        <v>302.67</v>
      </c>
      <c r="J3958" s="1">
        <f>VLOOKUP(A3958,'1927-2022'!$A$2:$A$24116,1,FALSE)</f>
        <v>42053</v>
      </c>
    </row>
    <row r="3959" spans="1:10" x14ac:dyDescent="0.3">
      <c r="A3959" s="2">
        <v>42054</v>
      </c>
      <c r="B3959" s="9">
        <v>126.25</v>
      </c>
      <c r="C3959" s="9">
        <v>174.17</v>
      </c>
      <c r="D3959" s="9">
        <v>165.98</v>
      </c>
      <c r="E3959" s="9">
        <v>228.97</v>
      </c>
      <c r="F3959" s="9">
        <v>199.19</v>
      </c>
      <c r="G3959" s="9">
        <v>274.79000000000002</v>
      </c>
      <c r="H3959" s="9">
        <v>218.65</v>
      </c>
      <c r="I3959" s="9">
        <v>301.62</v>
      </c>
      <c r="J3959" s="1">
        <f>VLOOKUP(A3959,'1927-2022'!$A$2:$A$24116,1,FALSE)</f>
        <v>42054</v>
      </c>
    </row>
    <row r="3960" spans="1:10" x14ac:dyDescent="0.3">
      <c r="A3960" s="2">
        <v>42055</v>
      </c>
      <c r="B3960" s="9">
        <v>126.2</v>
      </c>
      <c r="C3960" s="9">
        <v>174.09</v>
      </c>
      <c r="D3960" s="9">
        <v>165.77</v>
      </c>
      <c r="E3960" s="9">
        <v>228.68</v>
      </c>
      <c r="F3960" s="9">
        <v>198.9</v>
      </c>
      <c r="G3960" s="9">
        <v>274.38</v>
      </c>
      <c r="H3960" s="9">
        <v>218.22</v>
      </c>
      <c r="I3960" s="9">
        <v>301.04000000000002</v>
      </c>
      <c r="J3960" s="1">
        <f>VLOOKUP(A3960,'1927-2022'!$A$2:$A$24116,1,FALSE)</f>
        <v>42055</v>
      </c>
    </row>
    <row r="3961" spans="1:10" x14ac:dyDescent="0.3">
      <c r="A3961" s="2">
        <v>42058</v>
      </c>
      <c r="B3961" s="9">
        <v>126.3</v>
      </c>
      <c r="C3961" s="9">
        <v>174.23</v>
      </c>
      <c r="D3961" s="9">
        <v>166.2</v>
      </c>
      <c r="E3961" s="9">
        <v>229.27</v>
      </c>
      <c r="F3961" s="9">
        <v>199.85</v>
      </c>
      <c r="G3961" s="9">
        <v>275.7</v>
      </c>
      <c r="H3961" s="9">
        <v>220.21</v>
      </c>
      <c r="I3961" s="9">
        <v>303.77999999999997</v>
      </c>
      <c r="J3961" s="1">
        <f>VLOOKUP(A3961,'1927-2022'!$A$2:$A$24116,1,FALSE)</f>
        <v>42058</v>
      </c>
    </row>
    <row r="3962" spans="1:10" x14ac:dyDescent="0.3">
      <c r="A3962" s="2">
        <v>42059</v>
      </c>
      <c r="B3962" s="9">
        <v>126.42</v>
      </c>
      <c r="C3962" s="9">
        <v>174.4</v>
      </c>
      <c r="D3962" s="9">
        <v>166.81</v>
      </c>
      <c r="E3962" s="9">
        <v>230.12</v>
      </c>
      <c r="F3962" s="9">
        <v>200.9</v>
      </c>
      <c r="G3962" s="9">
        <v>277.14</v>
      </c>
      <c r="H3962" s="9">
        <v>221.44</v>
      </c>
      <c r="I3962" s="9">
        <v>305.48</v>
      </c>
      <c r="J3962" s="1">
        <f>VLOOKUP(A3962,'1927-2022'!$A$2:$A$24116,1,FALSE)</f>
        <v>42059</v>
      </c>
    </row>
    <row r="3963" spans="1:10" x14ac:dyDescent="0.3">
      <c r="A3963" s="2">
        <v>42060</v>
      </c>
      <c r="B3963" s="9">
        <v>126.41</v>
      </c>
      <c r="C3963" s="9">
        <v>174.38</v>
      </c>
      <c r="D3963" s="9">
        <v>166.78</v>
      </c>
      <c r="E3963" s="9">
        <v>230.08</v>
      </c>
      <c r="F3963" s="9">
        <v>200.95</v>
      </c>
      <c r="G3963" s="9">
        <v>277.20999999999998</v>
      </c>
      <c r="H3963" s="9">
        <v>222.53</v>
      </c>
      <c r="I3963" s="9">
        <v>306.98</v>
      </c>
      <c r="J3963" s="1">
        <f>VLOOKUP(A3963,'1927-2022'!$A$2:$A$24116,1,FALSE)</f>
        <v>42060</v>
      </c>
    </row>
    <row r="3964" spans="1:10" x14ac:dyDescent="0.3">
      <c r="A3964" s="2">
        <v>42061</v>
      </c>
      <c r="B3964" s="9">
        <v>126.32</v>
      </c>
      <c r="C3964" s="9">
        <v>174.27</v>
      </c>
      <c r="D3964" s="9">
        <v>166.38</v>
      </c>
      <c r="E3964" s="9">
        <v>229.52</v>
      </c>
      <c r="F3964" s="9">
        <v>200.27</v>
      </c>
      <c r="G3964" s="9">
        <v>276.27</v>
      </c>
      <c r="H3964" s="9">
        <v>222.43</v>
      </c>
      <c r="I3964" s="9">
        <v>306.85000000000002</v>
      </c>
      <c r="J3964" s="1">
        <f>VLOOKUP(A3964,'1927-2022'!$A$2:$A$24116,1,FALSE)</f>
        <v>42061</v>
      </c>
    </row>
    <row r="3965" spans="1:10" x14ac:dyDescent="0.3">
      <c r="A3965" s="2">
        <v>42062</v>
      </c>
      <c r="B3965" s="9">
        <v>126.39</v>
      </c>
      <c r="C3965" s="9">
        <v>174.36</v>
      </c>
      <c r="D3965" s="9">
        <v>166.55</v>
      </c>
      <c r="E3965" s="9">
        <v>229.76</v>
      </c>
      <c r="F3965" s="9">
        <v>200.51</v>
      </c>
      <c r="G3965" s="9">
        <v>276.61</v>
      </c>
      <c r="H3965" s="9">
        <v>222.35</v>
      </c>
      <c r="I3965" s="9">
        <v>306.73</v>
      </c>
      <c r="J3965" s="1">
        <f>VLOOKUP(A3965,'1927-2022'!$A$2:$A$24116,1,FALSE)</f>
        <v>42062</v>
      </c>
    </row>
    <row r="3966" spans="1:10" x14ac:dyDescent="0.3">
      <c r="A3966" s="2">
        <v>42065</v>
      </c>
      <c r="B3966" s="9">
        <v>126.29</v>
      </c>
      <c r="C3966" s="9">
        <v>174.22</v>
      </c>
      <c r="D3966" s="9">
        <v>166.04</v>
      </c>
      <c r="E3966" s="9">
        <v>229.06</v>
      </c>
      <c r="F3966" s="9">
        <v>199.46</v>
      </c>
      <c r="G3966" s="9">
        <v>275.14999999999998</v>
      </c>
      <c r="H3966" s="9">
        <v>219.39</v>
      </c>
      <c r="I3966" s="9">
        <v>302.64999999999998</v>
      </c>
      <c r="J3966" s="1">
        <f>VLOOKUP(A3966,'1927-2022'!$A$2:$A$24116,1,FALSE)</f>
        <v>42065</v>
      </c>
    </row>
    <row r="3967" spans="1:10" x14ac:dyDescent="0.3">
      <c r="A3967" s="2">
        <v>42066</v>
      </c>
      <c r="B3967" s="9">
        <v>126.23</v>
      </c>
      <c r="C3967" s="9">
        <v>174.14</v>
      </c>
      <c r="D3967" s="9">
        <v>165.78</v>
      </c>
      <c r="E3967" s="9">
        <v>228.7</v>
      </c>
      <c r="F3967" s="9">
        <v>198.97</v>
      </c>
      <c r="G3967" s="9">
        <v>274.48</v>
      </c>
      <c r="H3967" s="9">
        <v>218.27</v>
      </c>
      <c r="I3967" s="9">
        <v>301.11</v>
      </c>
      <c r="J3967" s="1">
        <f>VLOOKUP(A3967,'1927-2022'!$A$2:$A$24116,1,FALSE)</f>
        <v>42066</v>
      </c>
    </row>
    <row r="3968" spans="1:10" x14ac:dyDescent="0.3">
      <c r="A3968" s="2">
        <v>42067</v>
      </c>
      <c r="B3968" s="9">
        <v>126.27</v>
      </c>
      <c r="C3968" s="9">
        <v>174.19</v>
      </c>
      <c r="D3968" s="9">
        <v>165.93</v>
      </c>
      <c r="E3968" s="9">
        <v>228.91</v>
      </c>
      <c r="F3968" s="9">
        <v>199.12</v>
      </c>
      <c r="G3968" s="9">
        <v>274.68</v>
      </c>
      <c r="H3968" s="9">
        <v>218.14</v>
      </c>
      <c r="I3968" s="9">
        <v>300.93</v>
      </c>
      <c r="J3968" s="1">
        <f>VLOOKUP(A3968,'1927-2022'!$A$2:$A$24116,1,FALSE)</f>
        <v>42067</v>
      </c>
    </row>
    <row r="3969" spans="1:10" x14ac:dyDescent="0.3">
      <c r="A3969" s="2">
        <v>42068</v>
      </c>
      <c r="B3969" s="9">
        <v>126.33</v>
      </c>
      <c r="C3969" s="9">
        <v>174.28</v>
      </c>
      <c r="D3969" s="9">
        <v>166.14</v>
      </c>
      <c r="E3969" s="9">
        <v>229.19</v>
      </c>
      <c r="F3969" s="9">
        <v>199.36</v>
      </c>
      <c r="G3969" s="9">
        <v>275.02</v>
      </c>
      <c r="H3969" s="9">
        <v>218.27</v>
      </c>
      <c r="I3969" s="9">
        <v>301.11</v>
      </c>
      <c r="J3969" s="1">
        <f>VLOOKUP(A3969,'1927-2022'!$A$2:$A$24116,1,FALSE)</f>
        <v>42068</v>
      </c>
    </row>
    <row r="3970" spans="1:10" x14ac:dyDescent="0.3">
      <c r="A3970" s="2">
        <v>42069</v>
      </c>
      <c r="B3970" s="9">
        <v>126.11</v>
      </c>
      <c r="C3970" s="9">
        <v>173.97</v>
      </c>
      <c r="D3970" s="9">
        <v>165.27</v>
      </c>
      <c r="E3970" s="9">
        <v>227.99</v>
      </c>
      <c r="F3970" s="9">
        <v>197.79</v>
      </c>
      <c r="G3970" s="9">
        <v>272.85000000000002</v>
      </c>
      <c r="H3970" s="9">
        <v>213.8</v>
      </c>
      <c r="I3970" s="9">
        <v>294.95</v>
      </c>
      <c r="J3970" s="1">
        <f>VLOOKUP(A3970,'1927-2022'!$A$2:$A$24116,1,FALSE)</f>
        <v>42069</v>
      </c>
    </row>
    <row r="3971" spans="1:10" x14ac:dyDescent="0.3">
      <c r="A3971" s="2">
        <v>42072</v>
      </c>
      <c r="B3971" s="9">
        <v>126.2</v>
      </c>
      <c r="C3971" s="9">
        <v>174.09</v>
      </c>
      <c r="D3971" s="9">
        <v>165.57</v>
      </c>
      <c r="E3971" s="9">
        <v>228.41</v>
      </c>
      <c r="F3971" s="9">
        <v>198.36</v>
      </c>
      <c r="G3971" s="9">
        <v>273.63</v>
      </c>
      <c r="H3971" s="9">
        <v>215.31</v>
      </c>
      <c r="I3971" s="9">
        <v>297.02</v>
      </c>
      <c r="J3971" s="1">
        <f>VLOOKUP(A3971,'1927-2022'!$A$2:$A$24116,1,FALSE)</f>
        <v>42072</v>
      </c>
    </row>
    <row r="3972" spans="1:10" x14ac:dyDescent="0.3">
      <c r="A3972" s="2">
        <v>42073</v>
      </c>
      <c r="B3972" s="9">
        <v>126.24</v>
      </c>
      <c r="C3972" s="9">
        <v>174.16</v>
      </c>
      <c r="D3972" s="9">
        <v>165.88</v>
      </c>
      <c r="E3972" s="9">
        <v>228.83</v>
      </c>
      <c r="F3972" s="9">
        <v>199.14</v>
      </c>
      <c r="G3972" s="9">
        <v>274.72000000000003</v>
      </c>
      <c r="H3972" s="9">
        <v>218.01</v>
      </c>
      <c r="I3972" s="9">
        <v>300.75</v>
      </c>
      <c r="J3972" s="1">
        <f>VLOOKUP(A3972,'1927-2022'!$A$2:$A$24116,1,FALSE)</f>
        <v>42073</v>
      </c>
    </row>
    <row r="3973" spans="1:10" x14ac:dyDescent="0.3">
      <c r="A3973" s="2">
        <v>42074</v>
      </c>
      <c r="B3973" s="9">
        <v>126.24</v>
      </c>
      <c r="C3973" s="9">
        <v>174.16</v>
      </c>
      <c r="D3973" s="9">
        <v>165.87</v>
      </c>
      <c r="E3973" s="9">
        <v>228.82</v>
      </c>
      <c r="F3973" s="9">
        <v>199.24</v>
      </c>
      <c r="G3973" s="9">
        <v>274.85000000000002</v>
      </c>
      <c r="H3973" s="9">
        <v>219.17</v>
      </c>
      <c r="I3973" s="9">
        <v>302.35000000000002</v>
      </c>
      <c r="J3973" s="1">
        <f>VLOOKUP(A3973,'1927-2022'!$A$2:$A$24116,1,FALSE)</f>
        <v>42074</v>
      </c>
    </row>
    <row r="3974" spans="1:10" x14ac:dyDescent="0.3">
      <c r="A3974" s="2">
        <v>42075</v>
      </c>
      <c r="B3974" s="9">
        <v>126.32</v>
      </c>
      <c r="C3974" s="9">
        <v>174.26</v>
      </c>
      <c r="D3974" s="9">
        <v>166.12</v>
      </c>
      <c r="E3974" s="9">
        <v>229.16</v>
      </c>
      <c r="F3974" s="9">
        <v>199.58</v>
      </c>
      <c r="G3974" s="9">
        <v>275.32</v>
      </c>
      <c r="H3974" s="9">
        <v>219.39</v>
      </c>
      <c r="I3974" s="9">
        <v>302.64999999999998</v>
      </c>
      <c r="J3974" s="1">
        <f>VLOOKUP(A3974,'1927-2022'!$A$2:$A$24116,1,FALSE)</f>
        <v>42075</v>
      </c>
    </row>
    <row r="3975" spans="1:10" x14ac:dyDescent="0.3">
      <c r="A3975" s="2">
        <v>42076</v>
      </c>
      <c r="B3975" s="9">
        <v>126.34</v>
      </c>
      <c r="C3975" s="9">
        <v>174.29</v>
      </c>
      <c r="D3975" s="9">
        <v>166.12</v>
      </c>
      <c r="E3975" s="9">
        <v>229.16</v>
      </c>
      <c r="F3975" s="9">
        <v>199.43</v>
      </c>
      <c r="G3975" s="9">
        <v>275.12</v>
      </c>
      <c r="H3975" s="9">
        <v>219.26</v>
      </c>
      <c r="I3975" s="9">
        <v>302.47000000000003</v>
      </c>
      <c r="J3975" s="1">
        <f>VLOOKUP(A3975,'1927-2022'!$A$2:$A$24116,1,FALSE)</f>
        <v>42076</v>
      </c>
    </row>
    <row r="3976" spans="1:10" x14ac:dyDescent="0.3">
      <c r="A3976" s="2">
        <v>42079</v>
      </c>
      <c r="B3976" s="9">
        <v>126.34</v>
      </c>
      <c r="C3976" s="9">
        <v>174.29</v>
      </c>
      <c r="D3976" s="9">
        <v>166.23</v>
      </c>
      <c r="E3976" s="9">
        <v>229.31</v>
      </c>
      <c r="F3976" s="9">
        <v>199.61</v>
      </c>
      <c r="G3976" s="9">
        <v>275.36</v>
      </c>
      <c r="H3976" s="9">
        <v>219.73</v>
      </c>
      <c r="I3976" s="9">
        <v>303.12</v>
      </c>
      <c r="J3976" s="1">
        <f>VLOOKUP(A3976,'1927-2022'!$A$2:$A$24116,1,FALSE)</f>
        <v>42079</v>
      </c>
    </row>
    <row r="3977" spans="1:10" x14ac:dyDescent="0.3">
      <c r="A3977" s="2">
        <v>42080</v>
      </c>
      <c r="B3977" s="9">
        <v>126.3</v>
      </c>
      <c r="C3977" s="9">
        <v>174.23</v>
      </c>
      <c r="D3977" s="9">
        <v>166.31</v>
      </c>
      <c r="E3977" s="9">
        <v>229.43</v>
      </c>
      <c r="F3977" s="9">
        <v>200.05</v>
      </c>
      <c r="G3977" s="9">
        <v>275.97000000000003</v>
      </c>
      <c r="H3977" s="9">
        <v>221.7</v>
      </c>
      <c r="I3977" s="9">
        <v>305.85000000000002</v>
      </c>
      <c r="J3977" s="1">
        <f>VLOOKUP(A3977,'1927-2022'!$A$2:$A$24116,1,FALSE)</f>
        <v>42080</v>
      </c>
    </row>
    <row r="3978" spans="1:10" x14ac:dyDescent="0.3">
      <c r="A3978" s="2">
        <v>42081</v>
      </c>
      <c r="B3978" s="9">
        <v>126.6</v>
      </c>
      <c r="C3978" s="9">
        <v>174.64</v>
      </c>
      <c r="D3978" s="9">
        <v>167.34</v>
      </c>
      <c r="E3978" s="9">
        <v>230.85</v>
      </c>
      <c r="F3978" s="9">
        <v>201.71</v>
      </c>
      <c r="G3978" s="9">
        <v>278.27</v>
      </c>
      <c r="H3978" s="9">
        <v>224.11</v>
      </c>
      <c r="I3978" s="9">
        <v>309.16000000000003</v>
      </c>
      <c r="J3978" s="1">
        <f>VLOOKUP(A3978,'1927-2022'!$A$2:$A$24116,1,FALSE)</f>
        <v>42081</v>
      </c>
    </row>
    <row r="3979" spans="1:10" x14ac:dyDescent="0.3">
      <c r="A3979" s="2">
        <v>42082</v>
      </c>
      <c r="B3979" s="9">
        <v>126.46</v>
      </c>
      <c r="C3979" s="9">
        <v>174.46</v>
      </c>
      <c r="D3979" s="9">
        <v>166.95</v>
      </c>
      <c r="E3979" s="9">
        <v>230.31</v>
      </c>
      <c r="F3979" s="9">
        <v>201.18</v>
      </c>
      <c r="G3979" s="9">
        <v>277.52</v>
      </c>
      <c r="H3979" s="9">
        <v>224.19</v>
      </c>
      <c r="I3979" s="9">
        <v>309.27999999999997</v>
      </c>
      <c r="J3979" s="1">
        <f>VLOOKUP(A3979,'1927-2022'!$A$2:$A$24116,1,FALSE)</f>
        <v>42082</v>
      </c>
    </row>
    <row r="3980" spans="1:10" x14ac:dyDescent="0.3">
      <c r="A3980" s="2">
        <v>42083</v>
      </c>
      <c r="B3980" s="9">
        <v>126.55</v>
      </c>
      <c r="C3980" s="9">
        <v>174.58</v>
      </c>
      <c r="D3980" s="9">
        <v>167.43</v>
      </c>
      <c r="E3980" s="9">
        <v>230.97</v>
      </c>
      <c r="F3980" s="9">
        <v>201.91</v>
      </c>
      <c r="G3980" s="9">
        <v>278.54000000000002</v>
      </c>
      <c r="H3980" s="9">
        <v>225.53</v>
      </c>
      <c r="I3980" s="9">
        <v>311.12</v>
      </c>
      <c r="J3980" s="1">
        <f>VLOOKUP(A3980,'1927-2022'!$A$2:$A$24116,1,FALSE)</f>
        <v>42083</v>
      </c>
    </row>
    <row r="3981" spans="1:10" x14ac:dyDescent="0.3">
      <c r="A3981" s="2">
        <v>42086</v>
      </c>
      <c r="B3981" s="9">
        <v>126.55</v>
      </c>
      <c r="C3981" s="9">
        <v>174.58</v>
      </c>
      <c r="D3981" s="9">
        <v>167.58</v>
      </c>
      <c r="E3981" s="9">
        <v>231.18</v>
      </c>
      <c r="F3981" s="9">
        <v>202.16</v>
      </c>
      <c r="G3981" s="9">
        <v>278.88</v>
      </c>
      <c r="H3981" s="9">
        <v>225.35</v>
      </c>
      <c r="I3981" s="9">
        <v>310.88</v>
      </c>
      <c r="J3981" s="1">
        <f>VLOOKUP(A3981,'1927-2022'!$A$2:$A$24116,1,FALSE)</f>
        <v>42086</v>
      </c>
    </row>
    <row r="3982" spans="1:10" x14ac:dyDescent="0.3">
      <c r="A3982" s="2">
        <v>42087</v>
      </c>
      <c r="B3982" s="9">
        <v>126.61</v>
      </c>
      <c r="C3982" s="9">
        <v>174.67</v>
      </c>
      <c r="D3982" s="9">
        <v>167.82</v>
      </c>
      <c r="E3982" s="9">
        <v>231.51</v>
      </c>
      <c r="F3982" s="9">
        <v>202.55</v>
      </c>
      <c r="G3982" s="9">
        <v>279.42</v>
      </c>
      <c r="H3982" s="9">
        <v>227.03</v>
      </c>
      <c r="I3982" s="9">
        <v>313.19</v>
      </c>
      <c r="J3982" s="1">
        <f>VLOOKUP(A3982,'1927-2022'!$A$2:$A$24116,1,FALSE)</f>
        <v>42087</v>
      </c>
    </row>
    <row r="3983" spans="1:10" x14ac:dyDescent="0.3">
      <c r="A3983" s="2">
        <v>42088</v>
      </c>
      <c r="B3983" s="9">
        <v>126.6</v>
      </c>
      <c r="C3983" s="9">
        <v>174.66</v>
      </c>
      <c r="D3983" s="9">
        <v>167.56</v>
      </c>
      <c r="E3983" s="9">
        <v>231.15</v>
      </c>
      <c r="F3983" s="9">
        <v>202.11</v>
      </c>
      <c r="G3983" s="9">
        <v>278.81</v>
      </c>
      <c r="H3983" s="9">
        <v>226.04</v>
      </c>
      <c r="I3983" s="9">
        <v>311.83</v>
      </c>
      <c r="J3983" s="1">
        <f>VLOOKUP(A3983,'1927-2022'!$A$2:$A$24116,1,FALSE)</f>
        <v>42088</v>
      </c>
    </row>
    <row r="3984" spans="1:10" x14ac:dyDescent="0.3">
      <c r="A3984" s="2">
        <v>42089</v>
      </c>
      <c r="B3984" s="9">
        <v>126.57</v>
      </c>
      <c r="C3984" s="9">
        <v>174.61</v>
      </c>
      <c r="D3984" s="9">
        <v>167.21</v>
      </c>
      <c r="E3984" s="9">
        <v>230.67</v>
      </c>
      <c r="F3984" s="9">
        <v>201.2</v>
      </c>
      <c r="G3984" s="9">
        <v>277.56</v>
      </c>
      <c r="H3984" s="9">
        <v>223.12</v>
      </c>
      <c r="I3984" s="9">
        <v>307.8</v>
      </c>
      <c r="J3984" s="1">
        <f>VLOOKUP(A3984,'1927-2022'!$A$2:$A$24116,1,FALSE)</f>
        <v>42089</v>
      </c>
    </row>
    <row r="3985" spans="1:10" x14ac:dyDescent="0.3">
      <c r="A3985" s="2">
        <v>42090</v>
      </c>
      <c r="B3985" s="9">
        <v>126.69</v>
      </c>
      <c r="C3985" s="9">
        <v>174.77</v>
      </c>
      <c r="D3985" s="9">
        <v>167.6</v>
      </c>
      <c r="E3985" s="9">
        <v>231.21</v>
      </c>
      <c r="F3985" s="9">
        <v>201.91</v>
      </c>
      <c r="G3985" s="9">
        <v>278.54000000000002</v>
      </c>
      <c r="H3985" s="9">
        <v>225.87</v>
      </c>
      <c r="I3985" s="9">
        <v>311.58999999999997</v>
      </c>
      <c r="J3985" s="1">
        <f>VLOOKUP(A3985,'1927-2022'!$A$2:$A$24116,1,FALSE)</f>
        <v>42090</v>
      </c>
    </row>
    <row r="3986" spans="1:10" x14ac:dyDescent="0.3">
      <c r="A3986" s="2">
        <v>42093</v>
      </c>
      <c r="B3986" s="9">
        <v>126.64</v>
      </c>
      <c r="C3986" s="9">
        <v>174.71</v>
      </c>
      <c r="D3986" s="9">
        <v>167.57</v>
      </c>
      <c r="E3986" s="9">
        <v>231.17</v>
      </c>
      <c r="F3986" s="9">
        <v>201.76</v>
      </c>
      <c r="G3986" s="9">
        <v>278.33999999999997</v>
      </c>
      <c r="H3986" s="9">
        <v>224.58</v>
      </c>
      <c r="I3986" s="9">
        <v>309.82</v>
      </c>
      <c r="J3986" s="1">
        <f>VLOOKUP(A3986,'1927-2022'!$A$2:$A$24116,1,FALSE)</f>
        <v>42093</v>
      </c>
    </row>
    <row r="3987" spans="1:10" x14ac:dyDescent="0.3">
      <c r="A3987" s="2">
        <v>42094</v>
      </c>
      <c r="B3987" s="9">
        <v>126.72</v>
      </c>
      <c r="C3987" s="9">
        <v>174.82</v>
      </c>
      <c r="D3987" s="9">
        <v>167.85</v>
      </c>
      <c r="E3987" s="9">
        <v>231.56</v>
      </c>
      <c r="F3987" s="9">
        <v>202.25</v>
      </c>
      <c r="G3987" s="9">
        <v>279.01</v>
      </c>
      <c r="H3987" s="9">
        <v>225.14</v>
      </c>
      <c r="I3987" s="9">
        <v>310.58999999999997</v>
      </c>
      <c r="J3987" s="1">
        <f>VLOOKUP(A3987,'1927-2022'!$A$2:$A$24116,1,FALSE)</f>
        <v>42094</v>
      </c>
    </row>
    <row r="3988" spans="1:10" x14ac:dyDescent="0.3">
      <c r="A3988" s="2">
        <v>42095</v>
      </c>
      <c r="B3988" s="9">
        <v>126.77</v>
      </c>
      <c r="C3988" s="9">
        <v>174.88</v>
      </c>
      <c r="D3988" s="9">
        <v>168.16</v>
      </c>
      <c r="E3988" s="9">
        <v>231.98</v>
      </c>
      <c r="F3988" s="9">
        <v>202.99</v>
      </c>
      <c r="G3988" s="9">
        <v>280.02999999999997</v>
      </c>
      <c r="H3988" s="9">
        <v>227.8</v>
      </c>
      <c r="I3988" s="9">
        <v>314.26</v>
      </c>
      <c r="J3988" s="1">
        <f>VLOOKUP(A3988,'1927-2022'!$A$2:$A$24116,1,FALSE)</f>
        <v>42095</v>
      </c>
    </row>
    <row r="3989" spans="1:10" x14ac:dyDescent="0.3">
      <c r="A3989" s="2">
        <v>42096</v>
      </c>
      <c r="B3989" s="9">
        <v>126.76</v>
      </c>
      <c r="C3989" s="9">
        <v>174.87</v>
      </c>
      <c r="D3989" s="9">
        <v>168.08</v>
      </c>
      <c r="E3989" s="9">
        <v>231.88</v>
      </c>
      <c r="F3989" s="9">
        <v>202.67</v>
      </c>
      <c r="G3989" s="9">
        <v>279.58999999999997</v>
      </c>
      <c r="H3989" s="9">
        <v>226.08</v>
      </c>
      <c r="I3989" s="9">
        <v>311.89</v>
      </c>
      <c r="J3989" s="1">
        <f>VLOOKUP(A3989,'1927-2022'!$A$2:$A$24116,1,FALSE)</f>
        <v>42096</v>
      </c>
    </row>
    <row r="3990" spans="1:10" x14ac:dyDescent="0.3">
      <c r="A3990" s="2">
        <v>42097</v>
      </c>
      <c r="B3990" s="9">
        <v>126.76</v>
      </c>
      <c r="C3990" s="9">
        <v>174.87</v>
      </c>
      <c r="D3990" s="9">
        <v>168.08</v>
      </c>
      <c r="E3990" s="9">
        <v>231.88</v>
      </c>
      <c r="F3990" s="9">
        <v>202.67</v>
      </c>
      <c r="G3990" s="9">
        <v>279.58999999999997</v>
      </c>
      <c r="H3990" s="9">
        <v>226.08</v>
      </c>
      <c r="I3990" s="9">
        <v>311.89</v>
      </c>
      <c r="J3990" s="1" t="e">
        <f>VLOOKUP(A3990,'1927-2022'!$A$2:$A$24116,1,FALSE)</f>
        <v>#N/A</v>
      </c>
    </row>
    <row r="3991" spans="1:10" x14ac:dyDescent="0.3">
      <c r="A3991" s="2">
        <v>42100</v>
      </c>
      <c r="B3991" s="9">
        <v>126.86</v>
      </c>
      <c r="C3991" s="9">
        <v>175.01</v>
      </c>
      <c r="D3991" s="9">
        <v>168.4</v>
      </c>
      <c r="E3991" s="9">
        <v>232.31</v>
      </c>
      <c r="F3991" s="9">
        <v>203.06</v>
      </c>
      <c r="G3991" s="9">
        <v>280.13</v>
      </c>
      <c r="H3991" s="9">
        <v>224.97</v>
      </c>
      <c r="I3991" s="9">
        <v>310.35000000000002</v>
      </c>
      <c r="J3991" s="1">
        <f>VLOOKUP(A3991,'1927-2022'!$A$2:$A$24116,1,FALSE)</f>
        <v>42100</v>
      </c>
    </row>
    <row r="3992" spans="1:10" x14ac:dyDescent="0.3">
      <c r="A3992" s="2">
        <v>42101</v>
      </c>
      <c r="B3992" s="9">
        <v>126.81</v>
      </c>
      <c r="C3992" s="9">
        <v>174.95</v>
      </c>
      <c r="D3992" s="9">
        <v>168.23</v>
      </c>
      <c r="E3992" s="9">
        <v>232.09</v>
      </c>
      <c r="F3992" s="9">
        <v>202.96</v>
      </c>
      <c r="G3992" s="9">
        <v>280</v>
      </c>
      <c r="H3992" s="9">
        <v>226.17</v>
      </c>
      <c r="I3992" s="9">
        <v>312.01</v>
      </c>
      <c r="J3992" s="1">
        <f>VLOOKUP(A3992,'1927-2022'!$A$2:$A$24116,1,FALSE)</f>
        <v>42101</v>
      </c>
    </row>
    <row r="3993" spans="1:10" x14ac:dyDescent="0.3">
      <c r="A3993" s="2">
        <v>42102</v>
      </c>
      <c r="B3993" s="9">
        <v>126.8</v>
      </c>
      <c r="C3993" s="9">
        <v>174.93</v>
      </c>
      <c r="D3993" s="9">
        <v>168.21</v>
      </c>
      <c r="E3993" s="9">
        <v>232.06</v>
      </c>
      <c r="F3993" s="9">
        <v>202.96</v>
      </c>
      <c r="G3993" s="9">
        <v>280</v>
      </c>
      <c r="H3993" s="9">
        <v>226.6</v>
      </c>
      <c r="I3993" s="9">
        <v>312.60000000000002</v>
      </c>
      <c r="J3993" s="1">
        <f>VLOOKUP(A3993,'1927-2022'!$A$2:$A$24116,1,FALSE)</f>
        <v>42102</v>
      </c>
    </row>
    <row r="3994" spans="1:10" x14ac:dyDescent="0.3">
      <c r="A3994" s="2">
        <v>42103</v>
      </c>
      <c r="B3994" s="9">
        <v>126.76</v>
      </c>
      <c r="C3994" s="9">
        <v>174.87</v>
      </c>
      <c r="D3994" s="9">
        <v>167.82</v>
      </c>
      <c r="E3994" s="9">
        <v>231.52</v>
      </c>
      <c r="F3994" s="9">
        <v>202.16</v>
      </c>
      <c r="G3994" s="9">
        <v>278.88</v>
      </c>
      <c r="H3994" s="9">
        <v>224.28</v>
      </c>
      <c r="I3994" s="9">
        <v>309.41000000000003</v>
      </c>
      <c r="J3994" s="1">
        <f>VLOOKUP(A3994,'1927-2022'!$A$2:$A$24116,1,FALSE)</f>
        <v>42103</v>
      </c>
    </row>
    <row r="3995" spans="1:10" x14ac:dyDescent="0.3">
      <c r="A3995" s="2">
        <v>42104</v>
      </c>
      <c r="B3995" s="9">
        <v>126.72</v>
      </c>
      <c r="C3995" s="9">
        <v>174.82</v>
      </c>
      <c r="D3995" s="9">
        <v>167.74</v>
      </c>
      <c r="E3995" s="9">
        <v>231.41</v>
      </c>
      <c r="F3995" s="9">
        <v>202.11</v>
      </c>
      <c r="G3995" s="9">
        <v>278.81</v>
      </c>
      <c r="H3995" s="9">
        <v>224.62</v>
      </c>
      <c r="I3995" s="9">
        <v>309.88</v>
      </c>
      <c r="J3995" s="1">
        <f>VLOOKUP(A3995,'1927-2022'!$A$2:$A$24116,1,FALSE)</f>
        <v>42104</v>
      </c>
    </row>
    <row r="3996" spans="1:10" x14ac:dyDescent="0.3">
      <c r="A3996" s="2">
        <v>42107</v>
      </c>
      <c r="B3996" s="9">
        <v>126.78</v>
      </c>
      <c r="C3996" s="9">
        <v>174.9</v>
      </c>
      <c r="D3996" s="9">
        <v>167.93</v>
      </c>
      <c r="E3996" s="9">
        <v>231.67</v>
      </c>
      <c r="F3996" s="9">
        <v>202.38</v>
      </c>
      <c r="G3996" s="9">
        <v>279.19</v>
      </c>
      <c r="H3996" s="9">
        <v>224.58</v>
      </c>
      <c r="I3996" s="9">
        <v>309.82</v>
      </c>
      <c r="J3996" s="1">
        <f>VLOOKUP(A3996,'1927-2022'!$A$2:$A$24116,1,FALSE)</f>
        <v>42107</v>
      </c>
    </row>
    <row r="3997" spans="1:10" x14ac:dyDescent="0.3">
      <c r="A3997" s="2">
        <v>42108</v>
      </c>
      <c r="B3997" s="9">
        <v>126.83</v>
      </c>
      <c r="C3997" s="9">
        <v>174.97</v>
      </c>
      <c r="D3997" s="9">
        <v>168.18</v>
      </c>
      <c r="E3997" s="9">
        <v>232.01</v>
      </c>
      <c r="F3997" s="9">
        <v>202.89</v>
      </c>
      <c r="G3997" s="9">
        <v>279.89999999999998</v>
      </c>
      <c r="H3997" s="9">
        <v>225.83</v>
      </c>
      <c r="I3997" s="9">
        <v>311.54000000000002</v>
      </c>
      <c r="J3997" s="1">
        <f>VLOOKUP(A3997,'1927-2022'!$A$2:$A$24116,1,FALSE)</f>
        <v>42108</v>
      </c>
    </row>
    <row r="3998" spans="1:10" x14ac:dyDescent="0.3">
      <c r="A3998" s="2">
        <v>42109</v>
      </c>
      <c r="B3998" s="9">
        <v>126.88</v>
      </c>
      <c r="C3998" s="9">
        <v>175.03</v>
      </c>
      <c r="D3998" s="9">
        <v>168.33</v>
      </c>
      <c r="E3998" s="9">
        <v>232.22</v>
      </c>
      <c r="F3998" s="9">
        <v>203.09</v>
      </c>
      <c r="G3998" s="9">
        <v>280.17</v>
      </c>
      <c r="H3998" s="9">
        <v>225.44</v>
      </c>
      <c r="I3998" s="9">
        <v>311.01</v>
      </c>
      <c r="J3998" s="1">
        <f>VLOOKUP(A3998,'1927-2022'!$A$2:$A$24116,1,FALSE)</f>
        <v>42109</v>
      </c>
    </row>
    <row r="3999" spans="1:10" x14ac:dyDescent="0.3">
      <c r="A3999" s="2">
        <v>42110</v>
      </c>
      <c r="B3999" s="9">
        <v>126.93</v>
      </c>
      <c r="C3999" s="9">
        <v>175.11</v>
      </c>
      <c r="D3999" s="9">
        <v>168.57</v>
      </c>
      <c r="E3999" s="9">
        <v>232.56</v>
      </c>
      <c r="F3999" s="9">
        <v>203.48</v>
      </c>
      <c r="G3999" s="9">
        <v>280.70999999999998</v>
      </c>
      <c r="H3999" s="9">
        <v>225.48</v>
      </c>
      <c r="I3999" s="9">
        <v>311.06</v>
      </c>
      <c r="J3999" s="1">
        <f>VLOOKUP(A3999,'1927-2022'!$A$2:$A$24116,1,FALSE)</f>
        <v>42110</v>
      </c>
    </row>
    <row r="4000" spans="1:10" x14ac:dyDescent="0.3">
      <c r="A4000" s="2">
        <v>42111</v>
      </c>
      <c r="B4000" s="9">
        <v>126.88</v>
      </c>
      <c r="C4000" s="9">
        <v>175.05</v>
      </c>
      <c r="D4000" s="9">
        <v>168.54</v>
      </c>
      <c r="E4000" s="9">
        <v>232.51</v>
      </c>
      <c r="F4000" s="9">
        <v>203.68</v>
      </c>
      <c r="G4000" s="9">
        <v>280.98</v>
      </c>
      <c r="H4000" s="9">
        <v>227.33</v>
      </c>
      <c r="I4000" s="9">
        <v>313.61</v>
      </c>
      <c r="J4000" s="1">
        <f>VLOOKUP(A4000,'1927-2022'!$A$2:$A$24116,1,FALSE)</f>
        <v>42111</v>
      </c>
    </row>
    <row r="4001" spans="1:10" x14ac:dyDescent="0.3">
      <c r="A4001" s="2">
        <v>42114</v>
      </c>
      <c r="B4001" s="9">
        <v>126.82</v>
      </c>
      <c r="C4001" s="9">
        <v>174.96</v>
      </c>
      <c r="D4001" s="9">
        <v>168.38</v>
      </c>
      <c r="E4001" s="9">
        <v>232.28</v>
      </c>
      <c r="F4001" s="9">
        <v>203.23</v>
      </c>
      <c r="G4001" s="9">
        <v>280.37</v>
      </c>
      <c r="H4001" s="9">
        <v>225.01</v>
      </c>
      <c r="I4001" s="9">
        <v>310.41000000000003</v>
      </c>
      <c r="J4001" s="1">
        <f>VLOOKUP(A4001,'1927-2022'!$A$2:$A$24116,1,FALSE)</f>
        <v>42114</v>
      </c>
    </row>
    <row r="4002" spans="1:10" x14ac:dyDescent="0.3">
      <c r="A4002" s="2">
        <v>42115</v>
      </c>
      <c r="B4002" s="9">
        <v>126.83</v>
      </c>
      <c r="C4002" s="9">
        <v>174.97</v>
      </c>
      <c r="D4002" s="9">
        <v>168.26</v>
      </c>
      <c r="E4002" s="9">
        <v>232.12</v>
      </c>
      <c r="F4002" s="9">
        <v>202.96</v>
      </c>
      <c r="G4002" s="9">
        <v>280</v>
      </c>
      <c r="H4002" s="9">
        <v>224.45</v>
      </c>
      <c r="I4002" s="9">
        <v>309.64</v>
      </c>
      <c r="J4002" s="1">
        <f>VLOOKUP(A4002,'1927-2022'!$A$2:$A$24116,1,FALSE)</f>
        <v>42115</v>
      </c>
    </row>
    <row r="4003" spans="1:10" x14ac:dyDescent="0.3">
      <c r="A4003" s="2">
        <v>42116</v>
      </c>
      <c r="B4003" s="9">
        <v>126.78</v>
      </c>
      <c r="C4003" s="9">
        <v>174.91</v>
      </c>
      <c r="D4003" s="9">
        <v>167.94</v>
      </c>
      <c r="E4003" s="9">
        <v>231.68</v>
      </c>
      <c r="F4003" s="9">
        <v>202.18</v>
      </c>
      <c r="G4003" s="9">
        <v>278.92</v>
      </c>
      <c r="H4003" s="9">
        <v>221.83</v>
      </c>
      <c r="I4003" s="9">
        <v>306.02999999999997</v>
      </c>
      <c r="J4003" s="1">
        <f>VLOOKUP(A4003,'1927-2022'!$A$2:$A$24116,1,FALSE)</f>
        <v>42116</v>
      </c>
    </row>
    <row r="4004" spans="1:10" x14ac:dyDescent="0.3">
      <c r="A4004" s="2">
        <v>42117</v>
      </c>
      <c r="B4004" s="9">
        <v>126.82</v>
      </c>
      <c r="C4004" s="9">
        <v>174.96</v>
      </c>
      <c r="D4004" s="9">
        <v>168.18</v>
      </c>
      <c r="E4004" s="9">
        <v>232.01</v>
      </c>
      <c r="F4004" s="9">
        <v>202.62</v>
      </c>
      <c r="G4004" s="9">
        <v>279.52999999999997</v>
      </c>
      <c r="H4004" s="9">
        <v>222.61</v>
      </c>
      <c r="I4004" s="9">
        <v>307.10000000000002</v>
      </c>
      <c r="J4004" s="1">
        <f>VLOOKUP(A4004,'1927-2022'!$A$2:$A$24116,1,FALSE)</f>
        <v>42117</v>
      </c>
    </row>
    <row r="4005" spans="1:10" x14ac:dyDescent="0.3">
      <c r="A4005" s="2">
        <v>42118</v>
      </c>
      <c r="B4005" s="9">
        <v>126.89</v>
      </c>
      <c r="C4005" s="9">
        <v>175.06</v>
      </c>
      <c r="D4005" s="9">
        <v>168.45</v>
      </c>
      <c r="E4005" s="9">
        <v>232.39</v>
      </c>
      <c r="F4005" s="9">
        <v>203.01</v>
      </c>
      <c r="G4005" s="9">
        <v>280.07</v>
      </c>
      <c r="H4005" s="9">
        <v>223.34</v>
      </c>
      <c r="I4005" s="9">
        <v>308.11</v>
      </c>
      <c r="J4005" s="1">
        <f>VLOOKUP(A4005,'1927-2022'!$A$2:$A$24116,1,FALSE)</f>
        <v>42118</v>
      </c>
    </row>
    <row r="4006" spans="1:10" x14ac:dyDescent="0.3">
      <c r="A4006" s="2">
        <v>42121</v>
      </c>
      <c r="B4006" s="9">
        <v>126.88</v>
      </c>
      <c r="C4006" s="9">
        <v>175.04</v>
      </c>
      <c r="D4006" s="9">
        <v>168.34</v>
      </c>
      <c r="E4006" s="9">
        <v>232.24</v>
      </c>
      <c r="F4006" s="9">
        <v>202.89</v>
      </c>
      <c r="G4006" s="9">
        <v>279.89999999999998</v>
      </c>
      <c r="H4006" s="9">
        <v>223.72</v>
      </c>
      <c r="I4006" s="9">
        <v>308.64</v>
      </c>
      <c r="J4006" s="1">
        <f>VLOOKUP(A4006,'1927-2022'!$A$2:$A$24116,1,FALSE)</f>
        <v>42121</v>
      </c>
    </row>
    <row r="4007" spans="1:10" x14ac:dyDescent="0.3">
      <c r="A4007" s="2">
        <v>42122</v>
      </c>
      <c r="B4007" s="9">
        <v>126.85</v>
      </c>
      <c r="C4007" s="9">
        <v>175</v>
      </c>
      <c r="D4007" s="9">
        <v>168.1</v>
      </c>
      <c r="E4007" s="9">
        <v>231.91</v>
      </c>
      <c r="F4007" s="9">
        <v>202.33</v>
      </c>
      <c r="G4007" s="9">
        <v>279.12</v>
      </c>
      <c r="H4007" s="9">
        <v>221.83</v>
      </c>
      <c r="I4007" s="9">
        <v>306.02999999999997</v>
      </c>
      <c r="J4007" s="1">
        <f>VLOOKUP(A4007,'1927-2022'!$A$2:$A$24116,1,FALSE)</f>
        <v>42122</v>
      </c>
    </row>
    <row r="4008" spans="1:10" x14ac:dyDescent="0.3">
      <c r="A4008" s="2">
        <v>42123</v>
      </c>
      <c r="B4008" s="9">
        <v>126.83</v>
      </c>
      <c r="C4008" s="9">
        <v>174.97</v>
      </c>
      <c r="D4008" s="9">
        <v>167.88</v>
      </c>
      <c r="E4008" s="9">
        <v>231.61</v>
      </c>
      <c r="F4008" s="9">
        <v>201.64</v>
      </c>
      <c r="G4008" s="9">
        <v>278.17</v>
      </c>
      <c r="H4008" s="9">
        <v>219.64</v>
      </c>
      <c r="I4008" s="9">
        <v>303.01</v>
      </c>
      <c r="J4008" s="1">
        <f>VLOOKUP(A4008,'1927-2022'!$A$2:$A$24116,1,FALSE)</f>
        <v>42123</v>
      </c>
    </row>
    <row r="4009" spans="1:10" x14ac:dyDescent="0.3">
      <c r="A4009" s="2">
        <v>42124</v>
      </c>
      <c r="B4009" s="9">
        <v>126.78</v>
      </c>
      <c r="C4009" s="9">
        <v>174.91</v>
      </c>
      <c r="D4009" s="9">
        <v>167.74</v>
      </c>
      <c r="E4009" s="9">
        <v>231.41</v>
      </c>
      <c r="F4009" s="9">
        <v>201.42</v>
      </c>
      <c r="G4009" s="9">
        <v>277.87</v>
      </c>
      <c r="H4009" s="9">
        <v>219.26</v>
      </c>
      <c r="I4009" s="9">
        <v>302.48</v>
      </c>
      <c r="J4009" s="1">
        <f>VLOOKUP(A4009,'1927-2022'!$A$2:$A$24116,1,FALSE)</f>
        <v>42124</v>
      </c>
    </row>
    <row r="4010" spans="1:10" x14ac:dyDescent="0.3">
      <c r="A4010" s="2">
        <v>42125</v>
      </c>
      <c r="B4010" s="9">
        <v>126.73</v>
      </c>
      <c r="C4010" s="9">
        <v>174.84</v>
      </c>
      <c r="D4010" s="9">
        <v>167.33</v>
      </c>
      <c r="E4010" s="9">
        <v>230.84</v>
      </c>
      <c r="F4010" s="9">
        <v>200.49</v>
      </c>
      <c r="G4010" s="9">
        <v>276.58999999999997</v>
      </c>
      <c r="H4010" s="9">
        <v>216.55</v>
      </c>
      <c r="I4010" s="9">
        <v>298.75</v>
      </c>
      <c r="J4010" s="1">
        <f>VLOOKUP(A4010,'1927-2022'!$A$2:$A$24116,1,FALSE)</f>
        <v>42125</v>
      </c>
    </row>
    <row r="4011" spans="1:10" x14ac:dyDescent="0.3">
      <c r="A4011" s="2">
        <v>42128</v>
      </c>
      <c r="B4011" s="9">
        <v>126.73</v>
      </c>
      <c r="C4011" s="9">
        <v>174.84</v>
      </c>
      <c r="D4011" s="9">
        <v>167.33</v>
      </c>
      <c r="E4011" s="9">
        <v>230.84</v>
      </c>
      <c r="F4011" s="9">
        <v>200.49</v>
      </c>
      <c r="G4011" s="9">
        <v>276.58999999999997</v>
      </c>
      <c r="H4011" s="9">
        <v>215.39</v>
      </c>
      <c r="I4011" s="9">
        <v>297.14999999999998</v>
      </c>
      <c r="J4011" s="1">
        <f>VLOOKUP(A4011,'1927-2022'!$A$2:$A$24116,1,FALSE)</f>
        <v>42128</v>
      </c>
    </row>
    <row r="4012" spans="1:10" x14ac:dyDescent="0.3">
      <c r="A4012" s="2">
        <v>42129</v>
      </c>
      <c r="B4012" s="9">
        <v>126.69</v>
      </c>
      <c r="C4012" s="9">
        <v>174.77</v>
      </c>
      <c r="D4012" s="9">
        <v>167.08</v>
      </c>
      <c r="E4012" s="9">
        <v>230.5</v>
      </c>
      <c r="F4012" s="9">
        <v>199.93</v>
      </c>
      <c r="G4012" s="9">
        <v>275.81</v>
      </c>
      <c r="H4012" s="9">
        <v>214.41</v>
      </c>
      <c r="I4012" s="9">
        <v>295.79000000000002</v>
      </c>
      <c r="J4012" s="1">
        <f>VLOOKUP(A4012,'1927-2022'!$A$2:$A$24116,1,FALSE)</f>
        <v>42129</v>
      </c>
    </row>
    <row r="4013" spans="1:10" x14ac:dyDescent="0.3">
      <c r="A4013" s="2">
        <v>42130</v>
      </c>
      <c r="B4013" s="9">
        <v>126.65</v>
      </c>
      <c r="C4013" s="9">
        <v>174.72</v>
      </c>
      <c r="D4013" s="9">
        <v>166.88</v>
      </c>
      <c r="E4013" s="9">
        <v>230.23</v>
      </c>
      <c r="F4013" s="9">
        <v>199.41</v>
      </c>
      <c r="G4013" s="9">
        <v>275.10000000000002</v>
      </c>
      <c r="H4013" s="9">
        <v>212</v>
      </c>
      <c r="I4013" s="9">
        <v>292.47000000000003</v>
      </c>
      <c r="J4013" s="1">
        <f>VLOOKUP(A4013,'1927-2022'!$A$2:$A$24116,1,FALSE)</f>
        <v>42130</v>
      </c>
    </row>
    <row r="4014" spans="1:10" x14ac:dyDescent="0.3">
      <c r="A4014" s="2">
        <v>42131</v>
      </c>
      <c r="B4014" s="9">
        <v>126.67</v>
      </c>
      <c r="C4014" s="9">
        <v>174.75</v>
      </c>
      <c r="D4014" s="9">
        <v>166.99</v>
      </c>
      <c r="E4014" s="9">
        <v>230.38</v>
      </c>
      <c r="F4014" s="9">
        <v>199.88</v>
      </c>
      <c r="G4014" s="9">
        <v>275.74</v>
      </c>
      <c r="H4014" s="9">
        <v>214.28</v>
      </c>
      <c r="I4014" s="9">
        <v>295.61</v>
      </c>
      <c r="J4014" s="1">
        <f>VLOOKUP(A4014,'1927-2022'!$A$2:$A$24116,1,FALSE)</f>
        <v>42131</v>
      </c>
    </row>
    <row r="4015" spans="1:10" x14ac:dyDescent="0.3">
      <c r="A4015" s="2">
        <v>42132</v>
      </c>
      <c r="B4015" s="9">
        <v>126.81</v>
      </c>
      <c r="C4015" s="9">
        <v>174.95</v>
      </c>
      <c r="D4015" s="9">
        <v>167.48</v>
      </c>
      <c r="E4015" s="9">
        <v>231.05</v>
      </c>
      <c r="F4015" s="9">
        <v>200.56</v>
      </c>
      <c r="G4015" s="9">
        <v>276.69</v>
      </c>
      <c r="H4015" s="9">
        <v>214.62</v>
      </c>
      <c r="I4015" s="9">
        <v>296.08</v>
      </c>
      <c r="J4015" s="1">
        <f>VLOOKUP(A4015,'1927-2022'!$A$2:$A$24116,1,FALSE)</f>
        <v>42132</v>
      </c>
    </row>
    <row r="4016" spans="1:10" x14ac:dyDescent="0.3">
      <c r="A4016" s="2">
        <v>42135</v>
      </c>
      <c r="B4016" s="9">
        <v>126.73</v>
      </c>
      <c r="C4016" s="9">
        <v>174.84</v>
      </c>
      <c r="D4016" s="9">
        <v>166.85</v>
      </c>
      <c r="E4016" s="9">
        <v>230.18</v>
      </c>
      <c r="F4016" s="9">
        <v>199.09</v>
      </c>
      <c r="G4016" s="9">
        <v>274.66000000000003</v>
      </c>
      <c r="H4016" s="9">
        <v>210.46</v>
      </c>
      <c r="I4016" s="9">
        <v>290.33999999999997</v>
      </c>
      <c r="J4016" s="1">
        <f>VLOOKUP(A4016,'1927-2022'!$A$2:$A$24116,1,FALSE)</f>
        <v>42135</v>
      </c>
    </row>
    <row r="4017" spans="1:10" x14ac:dyDescent="0.3">
      <c r="A4017" s="2">
        <v>42136</v>
      </c>
      <c r="B4017" s="9">
        <v>126.77</v>
      </c>
      <c r="C4017" s="9">
        <v>174.89</v>
      </c>
      <c r="D4017" s="9">
        <v>167.02</v>
      </c>
      <c r="E4017" s="9">
        <v>230.42</v>
      </c>
      <c r="F4017" s="9">
        <v>199.34</v>
      </c>
      <c r="G4017" s="9">
        <v>275</v>
      </c>
      <c r="H4017" s="9">
        <v>211.01</v>
      </c>
      <c r="I4017" s="9">
        <v>291.11</v>
      </c>
      <c r="J4017" s="1">
        <f>VLOOKUP(A4017,'1927-2022'!$A$2:$A$24116,1,FALSE)</f>
        <v>42136</v>
      </c>
    </row>
    <row r="4018" spans="1:10" x14ac:dyDescent="0.3">
      <c r="A4018" s="2">
        <v>42137</v>
      </c>
      <c r="B4018" s="9">
        <v>126.85</v>
      </c>
      <c r="C4018" s="9">
        <v>175</v>
      </c>
      <c r="D4018" s="9">
        <v>167.15</v>
      </c>
      <c r="E4018" s="9">
        <v>230.6</v>
      </c>
      <c r="F4018" s="9">
        <v>199.24</v>
      </c>
      <c r="G4018" s="9">
        <v>274.86</v>
      </c>
      <c r="H4018" s="9">
        <v>209.6</v>
      </c>
      <c r="I4018" s="9">
        <v>289.16000000000003</v>
      </c>
      <c r="J4018" s="1">
        <f>VLOOKUP(A4018,'1927-2022'!$A$2:$A$24116,1,FALSE)</f>
        <v>42137</v>
      </c>
    </row>
    <row r="4019" spans="1:10" x14ac:dyDescent="0.3">
      <c r="A4019" s="2">
        <v>42138</v>
      </c>
      <c r="B4019" s="9">
        <v>126.93</v>
      </c>
      <c r="C4019" s="9">
        <v>175.11</v>
      </c>
      <c r="D4019" s="9">
        <v>167.52</v>
      </c>
      <c r="E4019" s="9">
        <v>231.11</v>
      </c>
      <c r="F4019" s="9">
        <v>199.88</v>
      </c>
      <c r="G4019" s="9">
        <v>275.74</v>
      </c>
      <c r="H4019" s="9">
        <v>210.2</v>
      </c>
      <c r="I4019" s="9">
        <v>289.98</v>
      </c>
      <c r="J4019" s="1">
        <f>VLOOKUP(A4019,'1927-2022'!$A$2:$A$24116,1,FALSE)</f>
        <v>42138</v>
      </c>
    </row>
    <row r="4020" spans="1:10" x14ac:dyDescent="0.3">
      <c r="A4020" s="2">
        <v>42139</v>
      </c>
      <c r="B4020" s="9">
        <v>126.94</v>
      </c>
      <c r="C4020" s="9">
        <v>175.12</v>
      </c>
      <c r="D4020" s="9">
        <v>167.83</v>
      </c>
      <c r="E4020" s="9">
        <v>231.54</v>
      </c>
      <c r="F4020" s="9">
        <v>200.88</v>
      </c>
      <c r="G4020" s="9">
        <v>277.13</v>
      </c>
      <c r="H4020" s="9">
        <v>213.76</v>
      </c>
      <c r="I4020" s="9">
        <v>294.89999999999998</v>
      </c>
      <c r="J4020" s="1">
        <f>VLOOKUP(A4020,'1927-2022'!$A$2:$A$24116,1,FALSE)</f>
        <v>42139</v>
      </c>
    </row>
    <row r="4021" spans="1:10" x14ac:dyDescent="0.3">
      <c r="A4021" s="2">
        <v>42142</v>
      </c>
      <c r="B4021" s="9">
        <v>126.87</v>
      </c>
      <c r="C4021" s="9">
        <v>175.02</v>
      </c>
      <c r="D4021" s="9">
        <v>167.36</v>
      </c>
      <c r="E4021" s="9">
        <v>230.89</v>
      </c>
      <c r="F4021" s="9">
        <v>199.85</v>
      </c>
      <c r="G4021" s="9">
        <v>275.70999999999998</v>
      </c>
      <c r="H4021" s="9">
        <v>210.84</v>
      </c>
      <c r="I4021" s="9">
        <v>290.87</v>
      </c>
      <c r="J4021" s="1">
        <f>VLOOKUP(A4021,'1927-2022'!$A$2:$A$24116,1,FALSE)</f>
        <v>42142</v>
      </c>
    </row>
    <row r="4022" spans="1:10" x14ac:dyDescent="0.3">
      <c r="A4022" s="2">
        <v>42143</v>
      </c>
      <c r="B4022" s="9">
        <v>126.78</v>
      </c>
      <c r="C4022" s="9">
        <v>174.91</v>
      </c>
      <c r="D4022" s="9">
        <v>166.99</v>
      </c>
      <c r="E4022" s="9">
        <v>230.38</v>
      </c>
      <c r="F4022" s="9">
        <v>199.31</v>
      </c>
      <c r="G4022" s="9">
        <v>274.95999999999998</v>
      </c>
      <c r="H4022" s="9">
        <v>210.2</v>
      </c>
      <c r="I4022" s="9">
        <v>289.99</v>
      </c>
      <c r="J4022" s="1">
        <f>VLOOKUP(A4022,'1927-2022'!$A$2:$A$24116,1,FALSE)</f>
        <v>42143</v>
      </c>
    </row>
    <row r="4023" spans="1:10" x14ac:dyDescent="0.3">
      <c r="A4023" s="2">
        <v>42144</v>
      </c>
      <c r="B4023" s="9">
        <v>126.83</v>
      </c>
      <c r="C4023" s="9">
        <v>174.97</v>
      </c>
      <c r="D4023" s="9">
        <v>167.25</v>
      </c>
      <c r="E4023" s="9">
        <v>230.74</v>
      </c>
      <c r="F4023" s="9">
        <v>199.68</v>
      </c>
      <c r="G4023" s="9">
        <v>275.47000000000003</v>
      </c>
      <c r="H4023" s="9">
        <v>209.81</v>
      </c>
      <c r="I4023" s="9">
        <v>289.45</v>
      </c>
      <c r="J4023" s="1">
        <f>VLOOKUP(A4023,'1927-2022'!$A$2:$A$24116,1,FALSE)</f>
        <v>42144</v>
      </c>
    </row>
    <row r="4024" spans="1:10" x14ac:dyDescent="0.3">
      <c r="A4024" s="2">
        <v>42145</v>
      </c>
      <c r="B4024" s="9">
        <v>126.83</v>
      </c>
      <c r="C4024" s="9">
        <v>174.97</v>
      </c>
      <c r="D4024" s="9">
        <v>167.25</v>
      </c>
      <c r="E4024" s="9">
        <v>230.74</v>
      </c>
      <c r="F4024" s="9">
        <v>199.68</v>
      </c>
      <c r="G4024" s="9">
        <v>275.47000000000003</v>
      </c>
      <c r="H4024" s="9">
        <v>209.81</v>
      </c>
      <c r="I4024" s="9">
        <v>289.45</v>
      </c>
      <c r="J4024" s="1">
        <f>VLOOKUP(A4024,'1927-2022'!$A$2:$A$24116,1,FALSE)</f>
        <v>42145</v>
      </c>
    </row>
    <row r="4025" spans="1:10" x14ac:dyDescent="0.3">
      <c r="A4025" s="2">
        <v>42146</v>
      </c>
      <c r="B4025" s="9">
        <v>126.75</v>
      </c>
      <c r="C4025" s="9">
        <v>174.86</v>
      </c>
      <c r="D4025" s="9">
        <v>167.08</v>
      </c>
      <c r="E4025" s="9">
        <v>230.5</v>
      </c>
      <c r="F4025" s="9">
        <v>199.7</v>
      </c>
      <c r="G4025" s="9">
        <v>275.51</v>
      </c>
      <c r="H4025" s="9">
        <v>211.27</v>
      </c>
      <c r="I4025" s="9">
        <v>291.47000000000003</v>
      </c>
      <c r="J4025" s="1">
        <f>VLOOKUP(A4025,'1927-2022'!$A$2:$A$24116,1,FALSE)</f>
        <v>42146</v>
      </c>
    </row>
    <row r="4026" spans="1:10" x14ac:dyDescent="0.3">
      <c r="A4026" s="2">
        <v>42149</v>
      </c>
      <c r="B4026" s="9">
        <v>126.75</v>
      </c>
      <c r="C4026" s="9">
        <v>174.86</v>
      </c>
      <c r="D4026" s="9">
        <v>167.08</v>
      </c>
      <c r="E4026" s="9">
        <v>230.5</v>
      </c>
      <c r="F4026" s="9">
        <v>199.7</v>
      </c>
      <c r="G4026" s="9">
        <v>275.51</v>
      </c>
      <c r="H4026" s="9">
        <v>211.27</v>
      </c>
      <c r="I4026" s="9">
        <v>291.47000000000003</v>
      </c>
      <c r="J4026" s="1" t="e">
        <f>VLOOKUP(A4026,'1927-2022'!$A$2:$A$24116,1,FALSE)</f>
        <v>#N/A</v>
      </c>
    </row>
    <row r="4027" spans="1:10" x14ac:dyDescent="0.3">
      <c r="A4027" s="2">
        <v>42150</v>
      </c>
      <c r="B4027" s="9">
        <v>126.78</v>
      </c>
      <c r="C4027" s="9">
        <v>174.91</v>
      </c>
      <c r="D4027" s="9">
        <v>167.47</v>
      </c>
      <c r="E4027" s="9">
        <v>231.04</v>
      </c>
      <c r="F4027" s="9">
        <v>200.69</v>
      </c>
      <c r="G4027" s="9">
        <v>276.86</v>
      </c>
      <c r="H4027" s="9">
        <v>214.62</v>
      </c>
      <c r="I4027" s="9">
        <v>296.08999999999997</v>
      </c>
      <c r="J4027" s="1">
        <f>VLOOKUP(A4027,'1927-2022'!$A$2:$A$24116,1,FALSE)</f>
        <v>42150</v>
      </c>
    </row>
    <row r="4028" spans="1:10" x14ac:dyDescent="0.3">
      <c r="A4028" s="2">
        <v>42151</v>
      </c>
      <c r="B4028" s="9">
        <v>126.78</v>
      </c>
      <c r="C4028" s="9">
        <v>174.91</v>
      </c>
      <c r="D4028" s="9">
        <v>167.44</v>
      </c>
      <c r="E4028" s="9">
        <v>231</v>
      </c>
      <c r="F4028" s="9">
        <v>200.66</v>
      </c>
      <c r="G4028" s="9">
        <v>276.83</v>
      </c>
      <c r="H4028" s="9">
        <v>215.09</v>
      </c>
      <c r="I4028" s="9">
        <v>296.74</v>
      </c>
      <c r="J4028" s="1">
        <f>VLOOKUP(A4028,'1927-2022'!$A$2:$A$24116,1,FALSE)</f>
        <v>42151</v>
      </c>
    </row>
    <row r="4029" spans="1:10" x14ac:dyDescent="0.3">
      <c r="A4029" s="2">
        <v>42152</v>
      </c>
      <c r="B4029" s="9">
        <v>126.85</v>
      </c>
      <c r="C4029" s="9">
        <v>175</v>
      </c>
      <c r="D4029" s="9">
        <v>167.68</v>
      </c>
      <c r="E4029" s="9">
        <v>231.33</v>
      </c>
      <c r="F4029" s="9">
        <v>200.88</v>
      </c>
      <c r="G4029" s="9">
        <v>277.13</v>
      </c>
      <c r="H4029" s="9">
        <v>214.79</v>
      </c>
      <c r="I4029" s="9">
        <v>296.32</v>
      </c>
      <c r="J4029" s="1">
        <f>VLOOKUP(A4029,'1927-2022'!$A$2:$A$24116,1,FALSE)</f>
        <v>42152</v>
      </c>
    </row>
    <row r="4030" spans="1:10" x14ac:dyDescent="0.3">
      <c r="A4030" s="2">
        <v>42153</v>
      </c>
      <c r="B4030" s="9">
        <v>126.9</v>
      </c>
      <c r="C4030" s="9">
        <v>175.08</v>
      </c>
      <c r="D4030" s="9">
        <v>167.96</v>
      </c>
      <c r="E4030" s="9">
        <v>231.72</v>
      </c>
      <c r="F4030" s="9">
        <v>201.35</v>
      </c>
      <c r="G4030" s="9">
        <v>277.77999999999997</v>
      </c>
      <c r="H4030" s="9">
        <v>215.92</v>
      </c>
      <c r="I4030" s="9">
        <v>297.88</v>
      </c>
      <c r="J4030" s="1">
        <f>VLOOKUP(A4030,'1927-2022'!$A$2:$A$24116,1,FALSE)</f>
        <v>42153</v>
      </c>
    </row>
    <row r="4031" spans="1:10" x14ac:dyDescent="0.3">
      <c r="A4031" s="2">
        <v>42156</v>
      </c>
      <c r="B4031" s="9">
        <v>126.78</v>
      </c>
      <c r="C4031" s="9">
        <v>174.9</v>
      </c>
      <c r="D4031" s="9">
        <v>167.33</v>
      </c>
      <c r="E4031" s="9">
        <v>230.84</v>
      </c>
      <c r="F4031" s="9">
        <v>200.12</v>
      </c>
      <c r="G4031" s="9">
        <v>276.08</v>
      </c>
      <c r="H4031" s="9">
        <v>212.84</v>
      </c>
      <c r="I4031" s="9">
        <v>293.63</v>
      </c>
      <c r="J4031" s="1">
        <f>VLOOKUP(A4031,'1927-2022'!$A$2:$A$24116,1,FALSE)</f>
        <v>42156</v>
      </c>
    </row>
    <row r="4032" spans="1:10" x14ac:dyDescent="0.3">
      <c r="A4032" s="2">
        <v>42157</v>
      </c>
      <c r="B4032" s="9">
        <v>126.74</v>
      </c>
      <c r="C4032" s="9">
        <v>174.85</v>
      </c>
      <c r="D4032" s="9">
        <v>166.98</v>
      </c>
      <c r="E4032" s="9">
        <v>230.36</v>
      </c>
      <c r="F4032" s="9">
        <v>199.18</v>
      </c>
      <c r="G4032" s="9">
        <v>274.79000000000002</v>
      </c>
      <c r="H4032" s="9">
        <v>210.59</v>
      </c>
      <c r="I4032" s="9">
        <v>290.52</v>
      </c>
      <c r="J4032" s="1">
        <f>VLOOKUP(A4032,'1927-2022'!$A$2:$A$24116,1,FALSE)</f>
        <v>42157</v>
      </c>
    </row>
    <row r="4033" spans="1:10" x14ac:dyDescent="0.3">
      <c r="A4033" s="2">
        <v>42158</v>
      </c>
      <c r="B4033" s="9">
        <v>126.68</v>
      </c>
      <c r="C4033" s="9">
        <v>174.76</v>
      </c>
      <c r="D4033" s="9">
        <v>166.46</v>
      </c>
      <c r="E4033" s="9">
        <v>229.65</v>
      </c>
      <c r="F4033" s="9">
        <v>197.88</v>
      </c>
      <c r="G4033" s="9">
        <v>272.98</v>
      </c>
      <c r="H4033" s="9">
        <v>207.72</v>
      </c>
      <c r="I4033" s="9">
        <v>286.57</v>
      </c>
      <c r="J4033" s="1">
        <f>VLOOKUP(A4033,'1927-2022'!$A$2:$A$24116,1,FALSE)</f>
        <v>42158</v>
      </c>
    </row>
    <row r="4034" spans="1:10" x14ac:dyDescent="0.3">
      <c r="A4034" s="2">
        <v>42159</v>
      </c>
      <c r="B4034" s="9">
        <v>126.71</v>
      </c>
      <c r="C4034" s="9">
        <v>174.81</v>
      </c>
      <c r="D4034" s="9">
        <v>166.79</v>
      </c>
      <c r="E4034" s="9">
        <v>230.1</v>
      </c>
      <c r="F4034" s="9">
        <v>198.59</v>
      </c>
      <c r="G4034" s="9">
        <v>273.97000000000003</v>
      </c>
      <c r="H4034" s="9">
        <v>210.02</v>
      </c>
      <c r="I4034" s="9">
        <v>289.74</v>
      </c>
      <c r="J4034" s="1">
        <f>VLOOKUP(A4034,'1927-2022'!$A$2:$A$24116,1,FALSE)</f>
        <v>42159</v>
      </c>
    </row>
    <row r="4035" spans="1:10" x14ac:dyDescent="0.3">
      <c r="A4035" s="2">
        <v>42160</v>
      </c>
      <c r="B4035" s="9">
        <v>126.57</v>
      </c>
      <c r="C4035" s="9">
        <v>174.61</v>
      </c>
      <c r="D4035" s="9">
        <v>166.1</v>
      </c>
      <c r="E4035" s="9">
        <v>229.15</v>
      </c>
      <c r="F4035" s="9">
        <v>197.28</v>
      </c>
      <c r="G4035" s="9">
        <v>272.17</v>
      </c>
      <c r="H4035" s="9">
        <v>207.72</v>
      </c>
      <c r="I4035" s="9">
        <v>286.57</v>
      </c>
      <c r="J4035" s="1">
        <f>VLOOKUP(A4035,'1927-2022'!$A$2:$A$24116,1,FALSE)</f>
        <v>42160</v>
      </c>
    </row>
    <row r="4036" spans="1:10" x14ac:dyDescent="0.3">
      <c r="A4036" s="2">
        <v>42163</v>
      </c>
      <c r="B4036" s="9">
        <v>126.67</v>
      </c>
      <c r="C4036" s="9">
        <v>174.75</v>
      </c>
      <c r="D4036" s="9">
        <v>166.38</v>
      </c>
      <c r="E4036" s="9">
        <v>229.54</v>
      </c>
      <c r="F4036" s="9">
        <v>197.65</v>
      </c>
      <c r="G4036" s="9">
        <v>272.68</v>
      </c>
      <c r="H4036" s="9">
        <v>208.16</v>
      </c>
      <c r="I4036" s="9">
        <v>287.17</v>
      </c>
      <c r="J4036" s="1">
        <f>VLOOKUP(A4036,'1927-2022'!$A$2:$A$24116,1,FALSE)</f>
        <v>42163</v>
      </c>
    </row>
    <row r="4037" spans="1:10" x14ac:dyDescent="0.3">
      <c r="A4037" s="2">
        <v>42164</v>
      </c>
      <c r="B4037" s="9">
        <v>126.59</v>
      </c>
      <c r="C4037" s="9">
        <v>174.65</v>
      </c>
      <c r="D4037" s="9">
        <v>166.21</v>
      </c>
      <c r="E4037" s="9">
        <v>229.3</v>
      </c>
      <c r="F4037" s="9">
        <v>197.28</v>
      </c>
      <c r="G4037" s="9">
        <v>272.17</v>
      </c>
      <c r="H4037" s="9">
        <v>206.9</v>
      </c>
      <c r="I4037" s="9">
        <v>285.44</v>
      </c>
      <c r="J4037" s="1">
        <f>VLOOKUP(A4037,'1927-2022'!$A$2:$A$24116,1,FALSE)</f>
        <v>42164</v>
      </c>
    </row>
    <row r="4038" spans="1:10" x14ac:dyDescent="0.3">
      <c r="A4038" s="2">
        <v>42165</v>
      </c>
      <c r="B4038" s="9">
        <v>126.55</v>
      </c>
      <c r="C4038" s="9">
        <v>174.59</v>
      </c>
      <c r="D4038" s="9">
        <v>165.89</v>
      </c>
      <c r="E4038" s="9">
        <v>228.86</v>
      </c>
      <c r="F4038" s="9">
        <v>196.57</v>
      </c>
      <c r="G4038" s="9">
        <v>271.18</v>
      </c>
      <c r="H4038" s="9">
        <v>205.25</v>
      </c>
      <c r="I4038" s="9">
        <v>283.17</v>
      </c>
      <c r="J4038" s="1">
        <f>VLOOKUP(A4038,'1927-2022'!$A$2:$A$24116,1,FALSE)</f>
        <v>42165</v>
      </c>
    </row>
    <row r="4039" spans="1:10" x14ac:dyDescent="0.3">
      <c r="A4039" s="2">
        <v>42166</v>
      </c>
      <c r="B4039" s="9">
        <v>126.58</v>
      </c>
      <c r="C4039" s="9">
        <v>174.63</v>
      </c>
      <c r="D4039" s="9">
        <v>166.31</v>
      </c>
      <c r="E4039" s="9">
        <v>229.44</v>
      </c>
      <c r="F4039" s="9">
        <v>197.68</v>
      </c>
      <c r="G4039" s="9">
        <v>272.70999999999998</v>
      </c>
      <c r="H4039" s="9">
        <v>208.59</v>
      </c>
      <c r="I4039" s="9">
        <v>287.77</v>
      </c>
      <c r="J4039" s="1">
        <f>VLOOKUP(A4039,'1927-2022'!$A$2:$A$24116,1,FALSE)</f>
        <v>42166</v>
      </c>
    </row>
    <row r="4040" spans="1:10" x14ac:dyDescent="0.3">
      <c r="A4040" s="2">
        <v>42167</v>
      </c>
      <c r="B4040" s="9">
        <v>126.58</v>
      </c>
      <c r="C4040" s="9">
        <v>174.63</v>
      </c>
      <c r="D4040" s="9">
        <v>166.26</v>
      </c>
      <c r="E4040" s="9">
        <v>229.38</v>
      </c>
      <c r="F4040" s="9">
        <v>197.6</v>
      </c>
      <c r="G4040" s="9">
        <v>272.61</v>
      </c>
      <c r="H4040" s="9">
        <v>208.77</v>
      </c>
      <c r="I4040" s="9">
        <v>288.01</v>
      </c>
      <c r="J4040" s="1">
        <f>VLOOKUP(A4040,'1927-2022'!$A$2:$A$24116,1,FALSE)</f>
        <v>42167</v>
      </c>
    </row>
    <row r="4041" spans="1:10" x14ac:dyDescent="0.3">
      <c r="A4041" s="2">
        <v>42170</v>
      </c>
      <c r="B4041" s="9">
        <v>126.64</v>
      </c>
      <c r="C4041" s="9">
        <v>174.71</v>
      </c>
      <c r="D4041" s="9">
        <v>166.5</v>
      </c>
      <c r="E4041" s="9">
        <v>229.71</v>
      </c>
      <c r="F4041" s="9">
        <v>198.05</v>
      </c>
      <c r="G4041" s="9">
        <v>273.22000000000003</v>
      </c>
      <c r="H4041" s="9">
        <v>209.03</v>
      </c>
      <c r="I4041" s="9">
        <v>288.37</v>
      </c>
      <c r="J4041" s="1">
        <f>VLOOKUP(A4041,'1927-2022'!$A$2:$A$24116,1,FALSE)</f>
        <v>42170</v>
      </c>
    </row>
    <row r="4042" spans="1:10" x14ac:dyDescent="0.3">
      <c r="A4042" s="2">
        <v>42171</v>
      </c>
      <c r="B4042" s="9">
        <v>126.68</v>
      </c>
      <c r="C4042" s="9">
        <v>174.78</v>
      </c>
      <c r="D4042" s="9">
        <v>166.74</v>
      </c>
      <c r="E4042" s="9">
        <v>230.03</v>
      </c>
      <c r="F4042" s="9">
        <v>198.54</v>
      </c>
      <c r="G4042" s="9">
        <v>273.89999999999998</v>
      </c>
      <c r="H4042" s="9">
        <v>210.2</v>
      </c>
      <c r="I4042" s="9">
        <v>289.99</v>
      </c>
      <c r="J4042" s="1">
        <f>VLOOKUP(A4042,'1927-2022'!$A$2:$A$24116,1,FALSE)</f>
        <v>42171</v>
      </c>
    </row>
    <row r="4043" spans="1:10" x14ac:dyDescent="0.3">
      <c r="A4043" s="2">
        <v>42172</v>
      </c>
      <c r="B4043" s="9">
        <v>126.78</v>
      </c>
      <c r="C4043" s="9">
        <v>174.91</v>
      </c>
      <c r="D4043" s="9">
        <v>167.1</v>
      </c>
      <c r="E4043" s="9">
        <v>230.53</v>
      </c>
      <c r="F4043" s="9">
        <v>198.96</v>
      </c>
      <c r="G4043" s="9">
        <v>274.48</v>
      </c>
      <c r="H4043" s="9">
        <v>209.63</v>
      </c>
      <c r="I4043" s="9">
        <v>289.20999999999998</v>
      </c>
      <c r="J4043" s="1">
        <f>VLOOKUP(A4043,'1927-2022'!$A$2:$A$24116,1,FALSE)</f>
        <v>42172</v>
      </c>
    </row>
    <row r="4044" spans="1:10" x14ac:dyDescent="0.3">
      <c r="A4044" s="2">
        <v>42173</v>
      </c>
      <c r="B4044" s="9">
        <v>126.81</v>
      </c>
      <c r="C4044" s="9">
        <v>174.95</v>
      </c>
      <c r="D4044" s="9">
        <v>166.97</v>
      </c>
      <c r="E4044" s="9">
        <v>230.35</v>
      </c>
      <c r="F4044" s="9">
        <v>198.47</v>
      </c>
      <c r="G4044" s="9">
        <v>273.8</v>
      </c>
      <c r="H4044" s="9">
        <v>207.72</v>
      </c>
      <c r="I4044" s="9">
        <v>286.58</v>
      </c>
      <c r="J4044" s="1">
        <f>VLOOKUP(A4044,'1927-2022'!$A$2:$A$24116,1,FALSE)</f>
        <v>42173</v>
      </c>
    </row>
    <row r="4045" spans="1:10" x14ac:dyDescent="0.3">
      <c r="A4045" s="2">
        <v>42174</v>
      </c>
      <c r="B4045" s="9">
        <v>126.91</v>
      </c>
      <c r="C4045" s="9">
        <v>175.09</v>
      </c>
      <c r="D4045" s="9">
        <v>167.46</v>
      </c>
      <c r="E4045" s="9">
        <v>231.03</v>
      </c>
      <c r="F4045" s="9">
        <v>199.6</v>
      </c>
      <c r="G4045" s="9">
        <v>275.36</v>
      </c>
      <c r="H4045" s="9">
        <v>210.76</v>
      </c>
      <c r="I4045" s="9">
        <v>290.76</v>
      </c>
      <c r="J4045" s="1">
        <f>VLOOKUP(A4045,'1927-2022'!$A$2:$A$24116,1,FALSE)</f>
        <v>42174</v>
      </c>
    </row>
    <row r="4046" spans="1:10" x14ac:dyDescent="0.3">
      <c r="A4046" s="2">
        <v>42177</v>
      </c>
      <c r="B4046" s="9">
        <v>126.83</v>
      </c>
      <c r="C4046" s="9">
        <v>174.98</v>
      </c>
      <c r="D4046" s="9">
        <v>166.95</v>
      </c>
      <c r="E4046" s="9">
        <v>230.33</v>
      </c>
      <c r="F4046" s="9">
        <v>198.42</v>
      </c>
      <c r="G4046" s="9">
        <v>273.73</v>
      </c>
      <c r="H4046" s="9">
        <v>207.72</v>
      </c>
      <c r="I4046" s="9">
        <v>286.58</v>
      </c>
      <c r="J4046" s="1">
        <f>VLOOKUP(A4046,'1927-2022'!$A$2:$A$24116,1,FALSE)</f>
        <v>42177</v>
      </c>
    </row>
    <row r="4047" spans="1:10" x14ac:dyDescent="0.3">
      <c r="A4047" s="2">
        <v>42178</v>
      </c>
      <c r="B4047" s="9">
        <v>126.8</v>
      </c>
      <c r="C4047" s="9">
        <v>174.94</v>
      </c>
      <c r="D4047" s="9">
        <v>166.68</v>
      </c>
      <c r="E4047" s="9">
        <v>229.95</v>
      </c>
      <c r="F4047" s="9">
        <v>197.83</v>
      </c>
      <c r="G4047" s="9">
        <v>272.92</v>
      </c>
      <c r="H4047" s="9">
        <v>206.47</v>
      </c>
      <c r="I4047" s="9">
        <v>284.83999999999997</v>
      </c>
      <c r="J4047" s="1">
        <f>VLOOKUP(A4047,'1927-2022'!$A$2:$A$24116,1,FALSE)</f>
        <v>42178</v>
      </c>
    </row>
    <row r="4048" spans="1:10" x14ac:dyDescent="0.3">
      <c r="A4048" s="2">
        <v>42179</v>
      </c>
      <c r="B4048" s="9">
        <v>126.86</v>
      </c>
      <c r="C4048" s="9">
        <v>175.01</v>
      </c>
      <c r="D4048" s="9">
        <v>166.92</v>
      </c>
      <c r="E4048" s="9">
        <v>230.28</v>
      </c>
      <c r="F4048" s="9">
        <v>198.27</v>
      </c>
      <c r="G4048" s="9">
        <v>273.52999999999997</v>
      </c>
      <c r="H4048" s="9">
        <v>207.9</v>
      </c>
      <c r="I4048" s="9">
        <v>286.82</v>
      </c>
      <c r="J4048" s="1">
        <f>VLOOKUP(A4048,'1927-2022'!$A$2:$A$24116,1,FALSE)</f>
        <v>42179</v>
      </c>
    </row>
    <row r="4049" spans="1:10" x14ac:dyDescent="0.3">
      <c r="A4049" s="2">
        <v>42180</v>
      </c>
      <c r="B4049" s="9">
        <v>126.85</v>
      </c>
      <c r="C4049" s="9">
        <v>175</v>
      </c>
      <c r="D4049" s="9">
        <v>166.82</v>
      </c>
      <c r="E4049" s="9">
        <v>230.15</v>
      </c>
      <c r="F4049" s="9">
        <v>198.02</v>
      </c>
      <c r="G4049" s="9">
        <v>273.19</v>
      </c>
      <c r="H4049" s="9">
        <v>207.51</v>
      </c>
      <c r="I4049" s="9">
        <v>286.27999999999997</v>
      </c>
      <c r="J4049" s="1">
        <f>VLOOKUP(A4049,'1927-2022'!$A$2:$A$24116,1,FALSE)</f>
        <v>42180</v>
      </c>
    </row>
    <row r="4050" spans="1:10" x14ac:dyDescent="0.3">
      <c r="A4050" s="2">
        <v>42181</v>
      </c>
      <c r="B4050" s="9">
        <v>126.78</v>
      </c>
      <c r="C4050" s="9">
        <v>174.91</v>
      </c>
      <c r="D4050" s="9">
        <v>166.45</v>
      </c>
      <c r="E4050" s="9">
        <v>229.63</v>
      </c>
      <c r="F4050" s="9">
        <v>197.14</v>
      </c>
      <c r="G4050" s="9">
        <v>271.97000000000003</v>
      </c>
      <c r="H4050" s="9">
        <v>204.73</v>
      </c>
      <c r="I4050" s="9">
        <v>282.45</v>
      </c>
      <c r="J4050" s="1">
        <f>VLOOKUP(A4050,'1927-2022'!$A$2:$A$24116,1,FALSE)</f>
        <v>42181</v>
      </c>
    </row>
    <row r="4051" spans="1:10" x14ac:dyDescent="0.3">
      <c r="A4051" s="2">
        <v>42184</v>
      </c>
      <c r="B4051" s="9">
        <v>126.97</v>
      </c>
      <c r="C4051" s="9">
        <v>175.18</v>
      </c>
      <c r="D4051" s="9">
        <v>167.36</v>
      </c>
      <c r="E4051" s="9">
        <v>230.89</v>
      </c>
      <c r="F4051" s="9">
        <v>199.01</v>
      </c>
      <c r="G4051" s="9">
        <v>274.55</v>
      </c>
      <c r="H4051" s="9">
        <v>209.37</v>
      </c>
      <c r="I4051" s="9">
        <v>288.85000000000002</v>
      </c>
      <c r="J4051" s="1">
        <f>VLOOKUP(A4051,'1927-2022'!$A$2:$A$24116,1,FALSE)</f>
        <v>42184</v>
      </c>
    </row>
    <row r="4052" spans="1:10" x14ac:dyDescent="0.3">
      <c r="A4052" s="2">
        <v>42185</v>
      </c>
      <c r="B4052" s="9">
        <v>126.95</v>
      </c>
      <c r="C4052" s="9">
        <v>175.14</v>
      </c>
      <c r="D4052" s="9">
        <v>167.31</v>
      </c>
      <c r="E4052" s="9">
        <v>230.81</v>
      </c>
      <c r="F4052" s="9">
        <v>198.96</v>
      </c>
      <c r="G4052" s="9">
        <v>274.48</v>
      </c>
      <c r="H4052" s="9">
        <v>209.29</v>
      </c>
      <c r="I4052" s="9">
        <v>288.73</v>
      </c>
      <c r="J4052" s="1">
        <f>VLOOKUP(A4052,'1927-2022'!$A$2:$A$24116,1,FALSE)</f>
        <v>42185</v>
      </c>
    </row>
    <row r="4053" spans="1:10" x14ac:dyDescent="0.3">
      <c r="A4053" s="2">
        <v>42186</v>
      </c>
      <c r="B4053" s="9">
        <v>126.79</v>
      </c>
      <c r="C4053" s="9">
        <v>174.93</v>
      </c>
      <c r="D4053" s="9">
        <v>166.76</v>
      </c>
      <c r="E4053" s="9">
        <v>230.06</v>
      </c>
      <c r="F4053" s="9">
        <v>197.85</v>
      </c>
      <c r="G4053" s="9">
        <v>272.95</v>
      </c>
      <c r="H4053" s="9">
        <v>206.51</v>
      </c>
      <c r="I4053" s="9">
        <v>284.89999999999998</v>
      </c>
      <c r="J4053" s="1">
        <f>VLOOKUP(A4053,'1927-2022'!$A$2:$A$24116,1,FALSE)</f>
        <v>42186</v>
      </c>
    </row>
    <row r="4054" spans="1:10" x14ac:dyDescent="0.3">
      <c r="A4054" s="2">
        <v>42187</v>
      </c>
      <c r="B4054" s="9">
        <v>126.94</v>
      </c>
      <c r="C4054" s="9">
        <v>175.13</v>
      </c>
      <c r="D4054" s="9">
        <v>167.2</v>
      </c>
      <c r="E4054" s="9">
        <v>230.66</v>
      </c>
      <c r="F4054" s="9">
        <v>198.49</v>
      </c>
      <c r="G4054" s="9">
        <v>273.83999999999997</v>
      </c>
      <c r="H4054" s="9">
        <v>206.99</v>
      </c>
      <c r="I4054" s="9">
        <v>285.56</v>
      </c>
      <c r="J4054" s="1">
        <f>VLOOKUP(A4054,'1927-2022'!$A$2:$A$24116,1,FALSE)</f>
        <v>42187</v>
      </c>
    </row>
    <row r="4055" spans="1:10" x14ac:dyDescent="0.3">
      <c r="A4055" s="2">
        <v>42188</v>
      </c>
      <c r="B4055" s="9">
        <v>126.94</v>
      </c>
      <c r="C4055" s="9">
        <v>175.13</v>
      </c>
      <c r="D4055" s="9">
        <v>167.2</v>
      </c>
      <c r="E4055" s="9">
        <v>230.66</v>
      </c>
      <c r="F4055" s="9">
        <v>198.49</v>
      </c>
      <c r="G4055" s="9">
        <v>273.83999999999997</v>
      </c>
      <c r="H4055" s="9">
        <v>206.99</v>
      </c>
      <c r="I4055" s="9">
        <v>285.56</v>
      </c>
      <c r="J4055" s="1" t="e">
        <f>VLOOKUP(A4055,'1927-2022'!$A$2:$A$24116,1,FALSE)</f>
        <v>#N/A</v>
      </c>
    </row>
    <row r="4056" spans="1:10" x14ac:dyDescent="0.3">
      <c r="A4056" s="2">
        <v>42191</v>
      </c>
      <c r="B4056" s="9">
        <v>127.07</v>
      </c>
      <c r="C4056" s="9">
        <v>175.3</v>
      </c>
      <c r="D4056" s="9">
        <v>167.86</v>
      </c>
      <c r="E4056" s="9">
        <v>231.59</v>
      </c>
      <c r="F4056" s="9">
        <v>199.9</v>
      </c>
      <c r="G4056" s="9">
        <v>275.77</v>
      </c>
      <c r="H4056" s="9">
        <v>210.98</v>
      </c>
      <c r="I4056" s="9">
        <v>291.06</v>
      </c>
      <c r="J4056" s="1">
        <f>VLOOKUP(A4056,'1927-2022'!$A$2:$A$24116,1,FALSE)</f>
        <v>42191</v>
      </c>
    </row>
    <row r="4057" spans="1:10" x14ac:dyDescent="0.3">
      <c r="A4057" s="2">
        <v>42192</v>
      </c>
      <c r="B4057" s="9">
        <v>127.12</v>
      </c>
      <c r="C4057" s="9">
        <v>175.38</v>
      </c>
      <c r="D4057" s="9">
        <v>168.07</v>
      </c>
      <c r="E4057" s="9">
        <v>231.87</v>
      </c>
      <c r="F4057" s="9">
        <v>200.46</v>
      </c>
      <c r="G4057" s="9">
        <v>276.56</v>
      </c>
      <c r="H4057" s="9">
        <v>212.97</v>
      </c>
      <c r="I4057" s="9">
        <v>293.82</v>
      </c>
      <c r="J4057" s="1">
        <f>VLOOKUP(A4057,'1927-2022'!$A$2:$A$24116,1,FALSE)</f>
        <v>42192</v>
      </c>
    </row>
    <row r="4058" spans="1:10" x14ac:dyDescent="0.3">
      <c r="A4058" s="2">
        <v>42193</v>
      </c>
      <c r="B4058" s="9">
        <v>127.21</v>
      </c>
      <c r="C4058" s="9">
        <v>175.5</v>
      </c>
      <c r="D4058" s="9">
        <v>168.34</v>
      </c>
      <c r="E4058" s="9">
        <v>232.24</v>
      </c>
      <c r="F4058" s="9">
        <v>200.86</v>
      </c>
      <c r="G4058" s="9">
        <v>277.10000000000002</v>
      </c>
      <c r="H4058" s="9">
        <v>213.84</v>
      </c>
      <c r="I4058" s="9">
        <v>295.01</v>
      </c>
      <c r="J4058" s="1">
        <f>VLOOKUP(A4058,'1927-2022'!$A$2:$A$24116,1,FALSE)</f>
        <v>42193</v>
      </c>
    </row>
    <row r="4059" spans="1:10" x14ac:dyDescent="0.3">
      <c r="A4059" s="2">
        <v>42194</v>
      </c>
      <c r="B4059" s="9">
        <v>127.1</v>
      </c>
      <c r="C4059" s="9">
        <v>175.35</v>
      </c>
      <c r="D4059" s="9">
        <v>167.84</v>
      </c>
      <c r="E4059" s="9">
        <v>231.56</v>
      </c>
      <c r="F4059" s="9">
        <v>199.75</v>
      </c>
      <c r="G4059" s="9">
        <v>275.57</v>
      </c>
      <c r="H4059" s="9">
        <v>210.33</v>
      </c>
      <c r="I4059" s="9">
        <v>290.17</v>
      </c>
      <c r="J4059" s="1">
        <f>VLOOKUP(A4059,'1927-2022'!$A$2:$A$24116,1,FALSE)</f>
        <v>42194</v>
      </c>
    </row>
    <row r="4060" spans="1:10" x14ac:dyDescent="0.3">
      <c r="A4060" s="2">
        <v>42195</v>
      </c>
      <c r="B4060" s="9">
        <v>126.92</v>
      </c>
      <c r="C4060" s="9">
        <v>175.1</v>
      </c>
      <c r="D4060" s="9">
        <v>167.11</v>
      </c>
      <c r="E4060" s="9">
        <v>230.54</v>
      </c>
      <c r="F4060" s="9">
        <v>198.27</v>
      </c>
      <c r="G4060" s="9">
        <v>273.52999999999997</v>
      </c>
      <c r="H4060" s="9">
        <v>206.86</v>
      </c>
      <c r="I4060" s="9">
        <v>285.38</v>
      </c>
      <c r="J4060" s="1">
        <f>VLOOKUP(A4060,'1927-2022'!$A$2:$A$24116,1,FALSE)</f>
        <v>42195</v>
      </c>
    </row>
    <row r="4061" spans="1:10" x14ac:dyDescent="0.3">
      <c r="A4061" s="2">
        <v>42198</v>
      </c>
      <c r="B4061" s="9">
        <v>126.9</v>
      </c>
      <c r="C4061" s="9">
        <v>175.08</v>
      </c>
      <c r="D4061" s="9">
        <v>166.94</v>
      </c>
      <c r="E4061" s="9">
        <v>230.32</v>
      </c>
      <c r="F4061" s="9">
        <v>198.05</v>
      </c>
      <c r="G4061" s="9">
        <v>273.23</v>
      </c>
      <c r="H4061" s="9">
        <v>206.94</v>
      </c>
      <c r="I4061" s="9">
        <v>285.5</v>
      </c>
      <c r="J4061" s="1">
        <f>VLOOKUP(A4061,'1927-2022'!$A$2:$A$24116,1,FALSE)</f>
        <v>42198</v>
      </c>
    </row>
    <row r="4062" spans="1:10" x14ac:dyDescent="0.3">
      <c r="A4062" s="2">
        <v>42199</v>
      </c>
      <c r="B4062" s="9">
        <v>126.98</v>
      </c>
      <c r="C4062" s="9">
        <v>175.19</v>
      </c>
      <c r="D4062" s="9">
        <v>167.23</v>
      </c>
      <c r="E4062" s="9">
        <v>230.71</v>
      </c>
      <c r="F4062" s="9">
        <v>198.59</v>
      </c>
      <c r="G4062" s="9">
        <v>273.97000000000003</v>
      </c>
      <c r="H4062" s="9">
        <v>207.46</v>
      </c>
      <c r="I4062" s="9">
        <v>286.22000000000003</v>
      </c>
      <c r="J4062" s="1">
        <f>VLOOKUP(A4062,'1927-2022'!$A$2:$A$24116,1,FALSE)</f>
        <v>42199</v>
      </c>
    </row>
    <row r="4063" spans="1:10" x14ac:dyDescent="0.3">
      <c r="A4063" s="2">
        <v>42200</v>
      </c>
      <c r="B4063" s="9">
        <v>127.03</v>
      </c>
      <c r="C4063" s="9">
        <v>175.25</v>
      </c>
      <c r="D4063" s="9">
        <v>167.5</v>
      </c>
      <c r="E4063" s="9">
        <v>231.09</v>
      </c>
      <c r="F4063" s="9">
        <v>199.23</v>
      </c>
      <c r="G4063" s="9">
        <v>274.86</v>
      </c>
      <c r="H4063" s="9">
        <v>209.29</v>
      </c>
      <c r="I4063" s="9">
        <v>288.73</v>
      </c>
      <c r="J4063" s="1">
        <f>VLOOKUP(A4063,'1927-2022'!$A$2:$A$24116,1,FALSE)</f>
        <v>42200</v>
      </c>
    </row>
    <row r="4064" spans="1:10" x14ac:dyDescent="0.3">
      <c r="A4064" s="2">
        <v>42201</v>
      </c>
      <c r="B4064" s="9">
        <v>126.93</v>
      </c>
      <c r="C4064" s="9">
        <v>175.12</v>
      </c>
      <c r="D4064" s="9">
        <v>167.25</v>
      </c>
      <c r="E4064" s="9">
        <v>230.74</v>
      </c>
      <c r="F4064" s="9">
        <v>198.96</v>
      </c>
      <c r="G4064" s="9">
        <v>274.48</v>
      </c>
      <c r="H4064" s="9">
        <v>209.98</v>
      </c>
      <c r="I4064" s="9">
        <v>289.69</v>
      </c>
      <c r="J4064" s="1">
        <f>VLOOKUP(A4064,'1927-2022'!$A$2:$A$24116,1,FALSE)</f>
        <v>42201</v>
      </c>
    </row>
    <row r="4065" spans="1:10" x14ac:dyDescent="0.3">
      <c r="A4065" s="2">
        <v>42202</v>
      </c>
      <c r="B4065" s="9">
        <v>126.91</v>
      </c>
      <c r="C4065" s="9">
        <v>175.09</v>
      </c>
      <c r="D4065" s="9">
        <v>167.13</v>
      </c>
      <c r="E4065" s="9">
        <v>230.57</v>
      </c>
      <c r="F4065" s="9">
        <v>198.89</v>
      </c>
      <c r="G4065" s="9">
        <v>274.38</v>
      </c>
      <c r="H4065" s="9">
        <v>211.02</v>
      </c>
      <c r="I4065" s="9">
        <v>291.13</v>
      </c>
      <c r="J4065" s="1">
        <f>VLOOKUP(A4065,'1927-2022'!$A$2:$A$24116,1,FALSE)</f>
        <v>42202</v>
      </c>
    </row>
    <row r="4066" spans="1:10" x14ac:dyDescent="0.3">
      <c r="A4066" s="2">
        <v>42205</v>
      </c>
      <c r="B4066" s="9">
        <v>126.83</v>
      </c>
      <c r="C4066" s="9">
        <v>174.98</v>
      </c>
      <c r="D4066" s="9">
        <v>166.9</v>
      </c>
      <c r="E4066" s="9">
        <v>230.26</v>
      </c>
      <c r="F4066" s="9">
        <v>198.52</v>
      </c>
      <c r="G4066" s="9">
        <v>273.87</v>
      </c>
      <c r="H4066" s="9">
        <v>210.54</v>
      </c>
      <c r="I4066" s="9">
        <v>290.47000000000003</v>
      </c>
      <c r="J4066" s="1">
        <f>VLOOKUP(A4066,'1927-2022'!$A$2:$A$24116,1,FALSE)</f>
        <v>42205</v>
      </c>
    </row>
    <row r="4067" spans="1:10" x14ac:dyDescent="0.3">
      <c r="A4067" s="2">
        <v>42206</v>
      </c>
      <c r="B4067" s="9">
        <v>126.88</v>
      </c>
      <c r="C4067" s="9">
        <v>175.05</v>
      </c>
      <c r="D4067" s="9">
        <v>167.21</v>
      </c>
      <c r="E4067" s="9">
        <v>230.68</v>
      </c>
      <c r="F4067" s="9">
        <v>199.01</v>
      </c>
      <c r="G4067" s="9">
        <v>274.55</v>
      </c>
      <c r="H4067" s="9">
        <v>211.32</v>
      </c>
      <c r="I4067" s="9">
        <v>291.54000000000002</v>
      </c>
      <c r="J4067" s="1">
        <f>VLOOKUP(A4067,'1927-2022'!$A$2:$A$24116,1,FALSE)</f>
        <v>42206</v>
      </c>
    </row>
    <row r="4068" spans="1:10" x14ac:dyDescent="0.3">
      <c r="A4068" s="2">
        <v>42207</v>
      </c>
      <c r="B4068" s="9">
        <v>126.83</v>
      </c>
      <c r="C4068" s="9">
        <v>174.98</v>
      </c>
      <c r="D4068" s="9">
        <v>167.16</v>
      </c>
      <c r="E4068" s="9">
        <v>230.62</v>
      </c>
      <c r="F4068" s="9">
        <v>199.18</v>
      </c>
      <c r="G4068" s="9">
        <v>274.79000000000002</v>
      </c>
      <c r="H4068" s="9">
        <v>212.54</v>
      </c>
      <c r="I4068" s="9">
        <v>293.22000000000003</v>
      </c>
      <c r="J4068" s="1">
        <f>VLOOKUP(A4068,'1927-2022'!$A$2:$A$24116,1,FALSE)</f>
        <v>42207</v>
      </c>
    </row>
    <row r="4069" spans="1:10" x14ac:dyDescent="0.3">
      <c r="A4069" s="2">
        <v>42208</v>
      </c>
      <c r="B4069" s="9">
        <v>126.88</v>
      </c>
      <c r="C4069" s="9">
        <v>175.04</v>
      </c>
      <c r="D4069" s="9">
        <v>167.39</v>
      </c>
      <c r="E4069" s="9">
        <v>230.94</v>
      </c>
      <c r="F4069" s="9">
        <v>199.65</v>
      </c>
      <c r="G4069" s="9">
        <v>275.44</v>
      </c>
      <c r="H4069" s="9">
        <v>214.32</v>
      </c>
      <c r="I4069" s="9">
        <v>295.67</v>
      </c>
      <c r="J4069" s="1">
        <f>VLOOKUP(A4069,'1927-2022'!$A$2:$A$24116,1,FALSE)</f>
        <v>42208</v>
      </c>
    </row>
    <row r="4070" spans="1:10" x14ac:dyDescent="0.3">
      <c r="A4070" s="2">
        <v>42209</v>
      </c>
      <c r="B4070" s="9">
        <v>126.91</v>
      </c>
      <c r="C4070" s="9">
        <v>175.09</v>
      </c>
      <c r="D4070" s="9">
        <v>167.54</v>
      </c>
      <c r="E4070" s="9">
        <v>231.13</v>
      </c>
      <c r="F4070" s="9">
        <v>199.82</v>
      </c>
      <c r="G4070" s="9">
        <v>275.67</v>
      </c>
      <c r="H4070" s="9">
        <v>214.49</v>
      </c>
      <c r="I4070" s="9">
        <v>295.91000000000003</v>
      </c>
      <c r="J4070" s="1">
        <f>VLOOKUP(A4070,'1927-2022'!$A$2:$A$24116,1,FALSE)</f>
        <v>42209</v>
      </c>
    </row>
    <row r="4071" spans="1:10" x14ac:dyDescent="0.3">
      <c r="A4071" s="2">
        <v>42212</v>
      </c>
      <c r="B4071" s="9">
        <v>126.91</v>
      </c>
      <c r="C4071" s="9">
        <v>175.09</v>
      </c>
      <c r="D4071" s="9">
        <v>167.54</v>
      </c>
      <c r="E4071" s="9">
        <v>231.14</v>
      </c>
      <c r="F4071" s="9">
        <v>199.82</v>
      </c>
      <c r="G4071" s="9">
        <v>275.68</v>
      </c>
      <c r="H4071" s="9">
        <v>214.49</v>
      </c>
      <c r="I4071" s="9">
        <v>295.91000000000003</v>
      </c>
      <c r="J4071" s="1">
        <f>VLOOKUP(A4071,'1927-2022'!$A$2:$A$24116,1,FALSE)</f>
        <v>42212</v>
      </c>
    </row>
    <row r="4072" spans="1:10" x14ac:dyDescent="0.3">
      <c r="A4072" s="2">
        <v>42213</v>
      </c>
      <c r="B4072" s="9">
        <v>126.98</v>
      </c>
      <c r="C4072" s="9">
        <v>175.19</v>
      </c>
      <c r="D4072" s="9">
        <v>167.83</v>
      </c>
      <c r="E4072" s="9">
        <v>231.54</v>
      </c>
      <c r="F4072" s="9">
        <v>200.27</v>
      </c>
      <c r="G4072" s="9">
        <v>276.29000000000002</v>
      </c>
      <c r="H4072" s="9">
        <v>214.88</v>
      </c>
      <c r="I4072" s="9">
        <v>296.45</v>
      </c>
      <c r="J4072" s="1">
        <f>VLOOKUP(A4072,'1927-2022'!$A$2:$A$24116,1,FALSE)</f>
        <v>42213</v>
      </c>
    </row>
    <row r="4073" spans="1:10" x14ac:dyDescent="0.3">
      <c r="A4073" s="2">
        <v>42214</v>
      </c>
      <c r="B4073" s="9">
        <v>126.94</v>
      </c>
      <c r="C4073" s="9">
        <v>175.13</v>
      </c>
      <c r="D4073" s="9">
        <v>167.71</v>
      </c>
      <c r="E4073" s="9">
        <v>231.38</v>
      </c>
      <c r="F4073" s="9">
        <v>199.97</v>
      </c>
      <c r="G4073" s="9">
        <v>275.88</v>
      </c>
      <c r="H4073" s="9">
        <v>214.18</v>
      </c>
      <c r="I4073" s="9">
        <v>295.49</v>
      </c>
      <c r="J4073" s="1">
        <f>VLOOKUP(A4073,'1927-2022'!$A$2:$A$24116,1,FALSE)</f>
        <v>42214</v>
      </c>
    </row>
    <row r="4074" spans="1:10" x14ac:dyDescent="0.3">
      <c r="A4074" s="2">
        <v>42215</v>
      </c>
      <c r="B4074" s="9">
        <v>126.88</v>
      </c>
      <c r="C4074" s="9">
        <v>175.04</v>
      </c>
      <c r="D4074" s="9">
        <v>167.6</v>
      </c>
      <c r="E4074" s="9">
        <v>231.23</v>
      </c>
      <c r="F4074" s="9">
        <v>200.02</v>
      </c>
      <c r="G4074" s="9">
        <v>275.95</v>
      </c>
      <c r="H4074" s="9">
        <v>215.27</v>
      </c>
      <c r="I4074" s="9">
        <v>296.99</v>
      </c>
      <c r="J4074" s="1">
        <f>VLOOKUP(A4074,'1927-2022'!$A$2:$A$24116,1,FALSE)</f>
        <v>42215</v>
      </c>
    </row>
    <row r="4075" spans="1:10" x14ac:dyDescent="0.3">
      <c r="A4075" s="2">
        <v>42216</v>
      </c>
      <c r="B4075" s="9">
        <v>127.02</v>
      </c>
      <c r="C4075" s="9">
        <v>175.24</v>
      </c>
      <c r="D4075" s="9">
        <v>168.13</v>
      </c>
      <c r="E4075" s="9">
        <v>231.95</v>
      </c>
      <c r="F4075" s="9">
        <v>200.96</v>
      </c>
      <c r="G4075" s="9">
        <v>277.24</v>
      </c>
      <c r="H4075" s="9">
        <v>216.35</v>
      </c>
      <c r="I4075" s="9">
        <v>298.49</v>
      </c>
      <c r="J4075" s="1">
        <f>VLOOKUP(A4075,'1927-2022'!$A$2:$A$24116,1,FALSE)</f>
        <v>42216</v>
      </c>
    </row>
    <row r="4076" spans="1:10" x14ac:dyDescent="0.3">
      <c r="A4076" s="2">
        <v>42219</v>
      </c>
      <c r="B4076" s="9">
        <v>127.05</v>
      </c>
      <c r="C4076" s="9">
        <v>175.28</v>
      </c>
      <c r="D4076" s="9">
        <v>168.34</v>
      </c>
      <c r="E4076" s="9">
        <v>232.24</v>
      </c>
      <c r="F4076" s="9">
        <v>201.57</v>
      </c>
      <c r="G4076" s="9">
        <v>278.08999999999997</v>
      </c>
      <c r="H4076" s="9">
        <v>218.65</v>
      </c>
      <c r="I4076" s="9">
        <v>301.66000000000003</v>
      </c>
      <c r="J4076" s="1">
        <f>VLOOKUP(A4076,'1927-2022'!$A$2:$A$24116,1,FALSE)</f>
        <v>42219</v>
      </c>
    </row>
    <row r="4077" spans="1:10" x14ac:dyDescent="0.3">
      <c r="A4077" s="2">
        <v>42220</v>
      </c>
      <c r="B4077" s="9">
        <v>126.88</v>
      </c>
      <c r="C4077" s="9">
        <v>175.06</v>
      </c>
      <c r="D4077" s="9">
        <v>167.74</v>
      </c>
      <c r="E4077" s="9">
        <v>231.43</v>
      </c>
      <c r="F4077" s="9">
        <v>200.68</v>
      </c>
      <c r="G4077" s="9">
        <v>276.87</v>
      </c>
      <c r="H4077" s="9">
        <v>217.65</v>
      </c>
      <c r="I4077" s="9">
        <v>300.27999999999997</v>
      </c>
      <c r="J4077" s="1">
        <f>VLOOKUP(A4077,'1927-2022'!$A$2:$A$24116,1,FALSE)</f>
        <v>42220</v>
      </c>
    </row>
    <row r="4078" spans="1:10" x14ac:dyDescent="0.3">
      <c r="A4078" s="2">
        <v>42221</v>
      </c>
      <c r="B4078" s="9">
        <v>126.86</v>
      </c>
      <c r="C4078" s="9">
        <v>175.02</v>
      </c>
      <c r="D4078" s="9">
        <v>167.4</v>
      </c>
      <c r="E4078" s="9">
        <v>230.96</v>
      </c>
      <c r="F4078" s="9">
        <v>199.87</v>
      </c>
      <c r="G4078" s="9">
        <v>275.75</v>
      </c>
      <c r="H4078" s="9">
        <v>215.96</v>
      </c>
      <c r="I4078" s="9">
        <v>297.95</v>
      </c>
      <c r="J4078" s="1">
        <f>VLOOKUP(A4078,'1927-2022'!$A$2:$A$24116,1,FALSE)</f>
        <v>42221</v>
      </c>
    </row>
    <row r="4079" spans="1:10" x14ac:dyDescent="0.3">
      <c r="A4079" s="2">
        <v>42222</v>
      </c>
      <c r="B4079" s="9">
        <v>126.9</v>
      </c>
      <c r="C4079" s="9">
        <v>175.08</v>
      </c>
      <c r="D4079" s="9">
        <v>167.6</v>
      </c>
      <c r="E4079" s="9">
        <v>231.23</v>
      </c>
      <c r="F4079" s="9">
        <v>200.29</v>
      </c>
      <c r="G4079" s="9">
        <v>276.33</v>
      </c>
      <c r="H4079" s="9">
        <v>217.44</v>
      </c>
      <c r="I4079" s="9">
        <v>299.98</v>
      </c>
      <c r="J4079" s="1">
        <f>VLOOKUP(A4079,'1927-2022'!$A$2:$A$24116,1,FALSE)</f>
        <v>42222</v>
      </c>
    </row>
    <row r="4080" spans="1:10" x14ac:dyDescent="0.3">
      <c r="A4080" s="2">
        <v>42223</v>
      </c>
      <c r="B4080" s="9">
        <v>126.85</v>
      </c>
      <c r="C4080" s="9">
        <v>175.01</v>
      </c>
      <c r="D4080" s="9">
        <v>167.8</v>
      </c>
      <c r="E4080" s="9">
        <v>231.5</v>
      </c>
      <c r="F4080" s="9">
        <v>200.98</v>
      </c>
      <c r="G4080" s="9">
        <v>277.27999999999997</v>
      </c>
      <c r="H4080" s="9">
        <v>219.95</v>
      </c>
      <c r="I4080" s="9">
        <v>303.45</v>
      </c>
      <c r="J4080" s="1">
        <f>VLOOKUP(A4080,'1927-2022'!$A$2:$A$24116,1,FALSE)</f>
        <v>42223</v>
      </c>
    </row>
    <row r="4081" spans="1:10" x14ac:dyDescent="0.3">
      <c r="A4081" s="2">
        <v>42226</v>
      </c>
      <c r="B4081" s="9">
        <v>126.86</v>
      </c>
      <c r="C4081" s="9">
        <v>175.02</v>
      </c>
      <c r="D4081" s="9">
        <v>167.58</v>
      </c>
      <c r="E4081" s="9">
        <v>231.2</v>
      </c>
      <c r="F4081" s="9">
        <v>200.29</v>
      </c>
      <c r="G4081" s="9">
        <v>276.33</v>
      </c>
      <c r="H4081" s="9">
        <v>217.52</v>
      </c>
      <c r="I4081" s="9">
        <v>300.11</v>
      </c>
      <c r="J4081" s="1">
        <f>VLOOKUP(A4081,'1927-2022'!$A$2:$A$24116,1,FALSE)</f>
        <v>42226</v>
      </c>
    </row>
    <row r="4082" spans="1:10" x14ac:dyDescent="0.3">
      <c r="A4082" s="2">
        <v>42227</v>
      </c>
      <c r="B4082" s="9">
        <v>127</v>
      </c>
      <c r="C4082" s="9">
        <v>175.22</v>
      </c>
      <c r="D4082" s="9">
        <v>168.24</v>
      </c>
      <c r="E4082" s="9">
        <v>232.11</v>
      </c>
      <c r="F4082" s="9">
        <v>201.62</v>
      </c>
      <c r="G4082" s="9">
        <v>278.16000000000003</v>
      </c>
      <c r="H4082" s="9">
        <v>220.34</v>
      </c>
      <c r="I4082" s="9">
        <v>304</v>
      </c>
      <c r="J4082" s="1">
        <f>VLOOKUP(A4082,'1927-2022'!$A$2:$A$24116,1,FALSE)</f>
        <v>42227</v>
      </c>
    </row>
    <row r="4083" spans="1:10" x14ac:dyDescent="0.3">
      <c r="A4083" s="2">
        <v>42228</v>
      </c>
      <c r="B4083" s="9">
        <v>127.07</v>
      </c>
      <c r="C4083" s="9">
        <v>175.31</v>
      </c>
      <c r="D4083" s="9">
        <v>168.4</v>
      </c>
      <c r="E4083" s="9">
        <v>232.34</v>
      </c>
      <c r="F4083" s="9">
        <v>201.79</v>
      </c>
      <c r="G4083" s="9">
        <v>278.39999999999998</v>
      </c>
      <c r="H4083" s="9">
        <v>220.08</v>
      </c>
      <c r="I4083" s="9">
        <v>303.64</v>
      </c>
      <c r="J4083" s="1">
        <f>VLOOKUP(A4083,'1927-2022'!$A$2:$A$24116,1,FALSE)</f>
        <v>42228</v>
      </c>
    </row>
    <row r="4084" spans="1:10" x14ac:dyDescent="0.3">
      <c r="A4084" s="2">
        <v>42229</v>
      </c>
      <c r="B4084" s="9">
        <v>126.93</v>
      </c>
      <c r="C4084" s="9">
        <v>175.12</v>
      </c>
      <c r="D4084" s="9">
        <v>167.93</v>
      </c>
      <c r="E4084" s="9">
        <v>231.69</v>
      </c>
      <c r="F4084" s="9">
        <v>201.03</v>
      </c>
      <c r="G4084" s="9">
        <v>277.35000000000002</v>
      </c>
      <c r="H4084" s="9">
        <v>219.08</v>
      </c>
      <c r="I4084" s="9">
        <v>302.26</v>
      </c>
      <c r="J4084" s="1">
        <f>VLOOKUP(A4084,'1927-2022'!$A$2:$A$24116,1,FALSE)</f>
        <v>42229</v>
      </c>
    </row>
    <row r="4085" spans="1:10" x14ac:dyDescent="0.3">
      <c r="A4085" s="2">
        <v>42230</v>
      </c>
      <c r="B4085" s="9">
        <v>126.89</v>
      </c>
      <c r="C4085" s="9">
        <v>175.07</v>
      </c>
      <c r="D4085" s="9">
        <v>167.77</v>
      </c>
      <c r="E4085" s="9">
        <v>231.46</v>
      </c>
      <c r="F4085" s="9">
        <v>200.83</v>
      </c>
      <c r="G4085" s="9">
        <v>277.08</v>
      </c>
      <c r="H4085" s="9">
        <v>219.39</v>
      </c>
      <c r="I4085" s="9">
        <v>302.68</v>
      </c>
      <c r="J4085" s="1">
        <f>VLOOKUP(A4085,'1927-2022'!$A$2:$A$24116,1,FALSE)</f>
        <v>42230</v>
      </c>
    </row>
    <row r="4086" spans="1:10" x14ac:dyDescent="0.3">
      <c r="A4086" s="2">
        <v>42233</v>
      </c>
      <c r="B4086" s="9">
        <v>126.94</v>
      </c>
      <c r="C4086" s="9">
        <v>175.14</v>
      </c>
      <c r="D4086" s="9">
        <v>168.06</v>
      </c>
      <c r="E4086" s="9">
        <v>231.87</v>
      </c>
      <c r="F4086" s="9">
        <v>201.47</v>
      </c>
      <c r="G4086" s="9">
        <v>277.97000000000003</v>
      </c>
      <c r="H4086" s="9">
        <v>220.73</v>
      </c>
      <c r="I4086" s="9">
        <v>304.54000000000002</v>
      </c>
      <c r="J4086" s="1">
        <f>VLOOKUP(A4086,'1927-2022'!$A$2:$A$24116,1,FALSE)</f>
        <v>42233</v>
      </c>
    </row>
    <row r="4087" spans="1:10" x14ac:dyDescent="0.3">
      <c r="A4087" s="2">
        <v>42234</v>
      </c>
      <c r="B4087" s="9">
        <v>126.92</v>
      </c>
      <c r="C4087" s="9">
        <v>175.11</v>
      </c>
      <c r="D4087" s="9">
        <v>167.93</v>
      </c>
      <c r="E4087" s="9">
        <v>231.69</v>
      </c>
      <c r="F4087" s="9">
        <v>200.98</v>
      </c>
      <c r="G4087" s="9">
        <v>277.29000000000002</v>
      </c>
      <c r="H4087" s="9">
        <v>218.82</v>
      </c>
      <c r="I4087" s="9">
        <v>301.91000000000003</v>
      </c>
      <c r="J4087" s="1">
        <f>VLOOKUP(A4087,'1927-2022'!$A$2:$A$24116,1,FALSE)</f>
        <v>42234</v>
      </c>
    </row>
    <row r="4088" spans="1:10" x14ac:dyDescent="0.3">
      <c r="A4088" s="2">
        <v>42235</v>
      </c>
      <c r="B4088" s="9">
        <v>127.06</v>
      </c>
      <c r="C4088" s="9">
        <v>175.3</v>
      </c>
      <c r="D4088" s="9">
        <v>168.5</v>
      </c>
      <c r="E4088" s="9">
        <v>232.48</v>
      </c>
      <c r="F4088" s="9">
        <v>201.99</v>
      </c>
      <c r="G4088" s="9">
        <v>278.68</v>
      </c>
      <c r="H4088" s="9">
        <v>220.34</v>
      </c>
      <c r="I4088" s="9">
        <v>304</v>
      </c>
      <c r="J4088" s="1">
        <f>VLOOKUP(A4088,'1927-2022'!$A$2:$A$24116,1,FALSE)</f>
        <v>42235</v>
      </c>
    </row>
    <row r="4089" spans="1:10" x14ac:dyDescent="0.3">
      <c r="A4089" s="2">
        <v>42236</v>
      </c>
      <c r="B4089" s="9">
        <v>127</v>
      </c>
      <c r="C4089" s="9">
        <v>175.23</v>
      </c>
      <c r="D4089" s="9">
        <v>168.54</v>
      </c>
      <c r="E4089" s="9">
        <v>232.54</v>
      </c>
      <c r="F4089" s="9">
        <v>202.36</v>
      </c>
      <c r="G4089" s="9">
        <v>279.19</v>
      </c>
      <c r="H4089" s="9">
        <v>222.12</v>
      </c>
      <c r="I4089" s="9">
        <v>306.45999999999998</v>
      </c>
      <c r="J4089" s="1">
        <f>VLOOKUP(A4089,'1927-2022'!$A$2:$A$24116,1,FALSE)</f>
        <v>42236</v>
      </c>
    </row>
    <row r="4090" spans="1:10" x14ac:dyDescent="0.3">
      <c r="A4090" s="2">
        <v>42237</v>
      </c>
      <c r="B4090" s="9">
        <v>127.11</v>
      </c>
      <c r="C4090" s="9">
        <v>175.38</v>
      </c>
      <c r="D4090" s="9">
        <v>168.93</v>
      </c>
      <c r="E4090" s="9">
        <v>233.07</v>
      </c>
      <c r="F4090" s="9">
        <v>202.9</v>
      </c>
      <c r="G4090" s="9">
        <v>279.94</v>
      </c>
      <c r="H4090" s="9">
        <v>222.25</v>
      </c>
      <c r="I4090" s="9">
        <v>306.64</v>
      </c>
      <c r="J4090" s="1">
        <f>VLOOKUP(A4090,'1927-2022'!$A$2:$A$24116,1,FALSE)</f>
        <v>42237</v>
      </c>
    </row>
    <row r="4091" spans="1:10" x14ac:dyDescent="0.3">
      <c r="A4091" s="2">
        <v>42240</v>
      </c>
      <c r="B4091" s="9">
        <v>127.27</v>
      </c>
      <c r="C4091" s="9">
        <v>175.6</v>
      </c>
      <c r="D4091" s="9">
        <v>169.43</v>
      </c>
      <c r="E4091" s="9">
        <v>233.77</v>
      </c>
      <c r="F4091" s="9">
        <v>203.74</v>
      </c>
      <c r="G4091" s="9">
        <v>281.10000000000002</v>
      </c>
      <c r="H4091" s="9">
        <v>223.25</v>
      </c>
      <c r="I4091" s="9">
        <v>308.02</v>
      </c>
      <c r="J4091" s="1">
        <f>VLOOKUP(A4091,'1927-2022'!$A$2:$A$24116,1,FALSE)</f>
        <v>42240</v>
      </c>
    </row>
    <row r="4092" spans="1:10" x14ac:dyDescent="0.3">
      <c r="A4092" s="2">
        <v>42241</v>
      </c>
      <c r="B4092" s="9">
        <v>127.1</v>
      </c>
      <c r="C4092" s="9">
        <v>175.37</v>
      </c>
      <c r="D4092" s="9">
        <v>168.68</v>
      </c>
      <c r="E4092" s="9">
        <v>232.72</v>
      </c>
      <c r="F4092" s="9">
        <v>201.94</v>
      </c>
      <c r="G4092" s="9">
        <v>278.62</v>
      </c>
      <c r="H4092" s="9">
        <v>218.82</v>
      </c>
      <c r="I4092" s="9">
        <v>301.92</v>
      </c>
      <c r="J4092" s="1">
        <f>VLOOKUP(A4092,'1927-2022'!$A$2:$A$24116,1,FALSE)</f>
        <v>42241</v>
      </c>
    </row>
    <row r="4093" spans="1:10" x14ac:dyDescent="0.3">
      <c r="A4093" s="2">
        <v>42242</v>
      </c>
      <c r="B4093" s="9">
        <v>127.14</v>
      </c>
      <c r="C4093" s="9">
        <v>175.42</v>
      </c>
      <c r="D4093" s="9">
        <v>168.73</v>
      </c>
      <c r="E4093" s="9">
        <v>232.8</v>
      </c>
      <c r="F4093" s="9">
        <v>201.74</v>
      </c>
      <c r="G4093" s="9">
        <v>278.35000000000002</v>
      </c>
      <c r="H4093" s="9">
        <v>216.48</v>
      </c>
      <c r="I4093" s="9">
        <v>298.69</v>
      </c>
      <c r="J4093" s="1">
        <f>VLOOKUP(A4093,'1927-2022'!$A$2:$A$24116,1,FALSE)</f>
        <v>42242</v>
      </c>
    </row>
    <row r="4094" spans="1:10" x14ac:dyDescent="0.3">
      <c r="A4094" s="2">
        <v>42243</v>
      </c>
      <c r="B4094" s="9">
        <v>127.1</v>
      </c>
      <c r="C4094" s="9">
        <v>175.37</v>
      </c>
      <c r="D4094" s="9">
        <v>168.63</v>
      </c>
      <c r="E4094" s="9">
        <v>232.66</v>
      </c>
      <c r="F4094" s="9">
        <v>201.77</v>
      </c>
      <c r="G4094" s="9">
        <v>278.38</v>
      </c>
      <c r="H4094" s="9">
        <v>217.65</v>
      </c>
      <c r="I4094" s="9">
        <v>300.3</v>
      </c>
      <c r="J4094" s="1">
        <f>VLOOKUP(A4094,'1927-2022'!$A$2:$A$24116,1,FALSE)</f>
        <v>42243</v>
      </c>
    </row>
    <row r="4095" spans="1:10" x14ac:dyDescent="0.3">
      <c r="A4095" s="2">
        <v>42244</v>
      </c>
      <c r="B4095" s="9">
        <v>126.99</v>
      </c>
      <c r="C4095" s="9">
        <v>175.22</v>
      </c>
      <c r="D4095" s="9">
        <v>168.28</v>
      </c>
      <c r="E4095" s="9">
        <v>232.18</v>
      </c>
      <c r="F4095" s="9">
        <v>201.5</v>
      </c>
      <c r="G4095" s="9">
        <v>278.01</v>
      </c>
      <c r="H4095" s="9">
        <v>217.44</v>
      </c>
      <c r="I4095" s="9">
        <v>300</v>
      </c>
      <c r="J4095" s="1">
        <f>VLOOKUP(A4095,'1927-2022'!$A$2:$A$24116,1,FALSE)</f>
        <v>42244</v>
      </c>
    </row>
    <row r="4096" spans="1:10" x14ac:dyDescent="0.3">
      <c r="A4096" s="2">
        <v>42247</v>
      </c>
      <c r="B4096" s="9">
        <v>126.93</v>
      </c>
      <c r="C4096" s="9">
        <v>175.13</v>
      </c>
      <c r="D4096" s="9">
        <v>168.1</v>
      </c>
      <c r="E4096" s="9">
        <v>231.94</v>
      </c>
      <c r="F4096" s="9">
        <v>201.27</v>
      </c>
      <c r="G4096" s="9">
        <v>277.7</v>
      </c>
      <c r="H4096" s="9">
        <v>216.61</v>
      </c>
      <c r="I4096" s="9">
        <v>298.86</v>
      </c>
      <c r="J4096" s="1">
        <f>VLOOKUP(A4096,'1927-2022'!$A$2:$A$24116,1,FALSE)</f>
        <v>42247</v>
      </c>
    </row>
    <row r="4097" spans="1:10" x14ac:dyDescent="0.3">
      <c r="A4097" s="2">
        <v>42248</v>
      </c>
      <c r="B4097" s="9">
        <v>126.99</v>
      </c>
      <c r="C4097" s="9">
        <v>175.22</v>
      </c>
      <c r="D4097" s="9">
        <v>168.36</v>
      </c>
      <c r="E4097" s="9">
        <v>232.29</v>
      </c>
      <c r="F4097" s="9">
        <v>201.67</v>
      </c>
      <c r="G4097" s="9">
        <v>278.25</v>
      </c>
      <c r="H4097" s="9">
        <v>216.61</v>
      </c>
      <c r="I4097" s="9">
        <v>298.86</v>
      </c>
      <c r="J4097" s="1">
        <f>VLOOKUP(A4097,'1927-2022'!$A$2:$A$24116,1,FALSE)</f>
        <v>42248</v>
      </c>
    </row>
    <row r="4098" spans="1:10" x14ac:dyDescent="0.3">
      <c r="A4098" s="2">
        <v>42249</v>
      </c>
      <c r="B4098" s="9">
        <v>126.98</v>
      </c>
      <c r="C4098" s="9">
        <v>175.21</v>
      </c>
      <c r="D4098" s="9">
        <v>168.23</v>
      </c>
      <c r="E4098" s="9">
        <v>232.11</v>
      </c>
      <c r="F4098" s="9">
        <v>201.42</v>
      </c>
      <c r="G4098" s="9">
        <v>277.91000000000003</v>
      </c>
      <c r="H4098" s="9">
        <v>215.73</v>
      </c>
      <c r="I4098" s="9">
        <v>297.64999999999998</v>
      </c>
      <c r="J4098" s="1">
        <f>VLOOKUP(A4098,'1927-2022'!$A$2:$A$24116,1,FALSE)</f>
        <v>42249</v>
      </c>
    </row>
    <row r="4099" spans="1:10" x14ac:dyDescent="0.3">
      <c r="A4099" s="2">
        <v>42250</v>
      </c>
      <c r="B4099" s="9">
        <v>127.04</v>
      </c>
      <c r="C4099" s="9">
        <v>175.28</v>
      </c>
      <c r="D4099" s="9">
        <v>168.48</v>
      </c>
      <c r="E4099" s="9">
        <v>232.46</v>
      </c>
      <c r="F4099" s="9">
        <v>201.79</v>
      </c>
      <c r="G4099" s="9">
        <v>278.42</v>
      </c>
      <c r="H4099" s="9">
        <v>216.39</v>
      </c>
      <c r="I4099" s="9">
        <v>298.56</v>
      </c>
      <c r="J4099" s="1">
        <f>VLOOKUP(A4099,'1927-2022'!$A$2:$A$24116,1,FALSE)</f>
        <v>42250</v>
      </c>
    </row>
    <row r="4100" spans="1:10" x14ac:dyDescent="0.3">
      <c r="A4100" s="2">
        <v>42251</v>
      </c>
      <c r="B4100" s="9">
        <v>127.05</v>
      </c>
      <c r="C4100" s="9">
        <v>175.3</v>
      </c>
      <c r="D4100" s="9">
        <v>168.64</v>
      </c>
      <c r="E4100" s="9">
        <v>232.68</v>
      </c>
      <c r="F4100" s="9">
        <v>202.36</v>
      </c>
      <c r="G4100" s="9">
        <v>279.20999999999998</v>
      </c>
      <c r="H4100" s="9">
        <v>218.27</v>
      </c>
      <c r="I4100" s="9">
        <v>301.14999999999998</v>
      </c>
      <c r="J4100" s="1">
        <f>VLOOKUP(A4100,'1927-2022'!$A$2:$A$24116,1,FALSE)</f>
        <v>42251</v>
      </c>
    </row>
    <row r="4101" spans="1:10" x14ac:dyDescent="0.3">
      <c r="A4101" s="2">
        <v>42254</v>
      </c>
      <c r="B4101" s="9">
        <v>127.05</v>
      </c>
      <c r="C4101" s="9">
        <v>175.3</v>
      </c>
      <c r="D4101" s="9">
        <v>168.64</v>
      </c>
      <c r="E4101" s="9">
        <v>232.68</v>
      </c>
      <c r="F4101" s="9">
        <v>202.36</v>
      </c>
      <c r="G4101" s="9">
        <v>279.20999999999998</v>
      </c>
      <c r="H4101" s="9">
        <v>218.27</v>
      </c>
      <c r="I4101" s="9">
        <v>301.14999999999998</v>
      </c>
      <c r="J4101" s="1" t="e">
        <f>VLOOKUP(A4101,'1927-2022'!$A$2:$A$24116,1,FALSE)</f>
        <v>#N/A</v>
      </c>
    </row>
    <row r="4102" spans="1:10" x14ac:dyDescent="0.3">
      <c r="A4102" s="2">
        <v>42255</v>
      </c>
      <c r="B4102" s="9">
        <v>126.97</v>
      </c>
      <c r="C4102" s="9">
        <v>175.18</v>
      </c>
      <c r="D4102" s="9">
        <v>168.27</v>
      </c>
      <c r="E4102" s="9">
        <v>232.17</v>
      </c>
      <c r="F4102" s="9">
        <v>201.62</v>
      </c>
      <c r="G4102" s="9">
        <v>278.19</v>
      </c>
      <c r="H4102" s="9">
        <v>215.64</v>
      </c>
      <c r="I4102" s="9">
        <v>297.52999999999997</v>
      </c>
      <c r="J4102" s="1">
        <f>VLOOKUP(A4102,'1927-2022'!$A$2:$A$24116,1,FALSE)</f>
        <v>42255</v>
      </c>
    </row>
    <row r="4103" spans="1:10" x14ac:dyDescent="0.3">
      <c r="A4103" s="2">
        <v>42256</v>
      </c>
      <c r="B4103" s="9">
        <v>126.97</v>
      </c>
      <c r="C4103" s="9">
        <v>175.2</v>
      </c>
      <c r="D4103" s="9">
        <v>168.35</v>
      </c>
      <c r="E4103" s="9">
        <v>232.28</v>
      </c>
      <c r="F4103" s="9">
        <v>201.87</v>
      </c>
      <c r="G4103" s="9">
        <v>278.52999999999997</v>
      </c>
      <c r="H4103" s="9">
        <v>216.65</v>
      </c>
      <c r="I4103" s="9">
        <v>298.92</v>
      </c>
      <c r="J4103" s="1">
        <f>VLOOKUP(A4103,'1927-2022'!$A$2:$A$24116,1,FALSE)</f>
        <v>42256</v>
      </c>
    </row>
    <row r="4104" spans="1:10" x14ac:dyDescent="0.3">
      <c r="A4104" s="2">
        <v>42257</v>
      </c>
      <c r="B4104" s="9">
        <v>126.98</v>
      </c>
      <c r="C4104" s="9">
        <v>175.21</v>
      </c>
      <c r="D4104" s="9">
        <v>168.18</v>
      </c>
      <c r="E4104" s="9">
        <v>232.05</v>
      </c>
      <c r="F4104" s="9">
        <v>201.42</v>
      </c>
      <c r="G4104" s="9">
        <v>277.91000000000003</v>
      </c>
      <c r="H4104" s="9">
        <v>215.42</v>
      </c>
      <c r="I4104" s="9">
        <v>297.23</v>
      </c>
      <c r="J4104" s="1">
        <f>VLOOKUP(A4104,'1927-2022'!$A$2:$A$24116,1,FALSE)</f>
        <v>42257</v>
      </c>
    </row>
    <row r="4105" spans="1:10" x14ac:dyDescent="0.3">
      <c r="A4105" s="2">
        <v>42258</v>
      </c>
      <c r="B4105" s="9">
        <v>127.05</v>
      </c>
      <c r="C4105" s="9">
        <v>175.3</v>
      </c>
      <c r="D4105" s="9">
        <v>168.51</v>
      </c>
      <c r="E4105" s="9">
        <v>232.51</v>
      </c>
      <c r="F4105" s="9">
        <v>202.02</v>
      </c>
      <c r="G4105" s="9">
        <v>278.73</v>
      </c>
      <c r="H4105" s="9">
        <v>216.87</v>
      </c>
      <c r="I4105" s="9">
        <v>299.23</v>
      </c>
      <c r="J4105" s="1">
        <f>VLOOKUP(A4105,'1927-2022'!$A$2:$A$24116,1,FALSE)</f>
        <v>42258</v>
      </c>
    </row>
    <row r="4106" spans="1:10" x14ac:dyDescent="0.3">
      <c r="A4106" s="2">
        <v>42261</v>
      </c>
      <c r="B4106" s="9">
        <v>127.01</v>
      </c>
      <c r="C4106" s="9">
        <v>175.25</v>
      </c>
      <c r="D4106" s="9">
        <v>168.52</v>
      </c>
      <c r="E4106" s="9">
        <v>232.52</v>
      </c>
      <c r="F4106" s="9">
        <v>202.04</v>
      </c>
      <c r="G4106" s="9">
        <v>278.77</v>
      </c>
      <c r="H4106" s="9">
        <v>217.09</v>
      </c>
      <c r="I4106" s="9">
        <v>299.52999999999997</v>
      </c>
      <c r="J4106" s="1">
        <f>VLOOKUP(A4106,'1927-2022'!$A$2:$A$24116,1,FALSE)</f>
        <v>42261</v>
      </c>
    </row>
    <row r="4107" spans="1:10" x14ac:dyDescent="0.3">
      <c r="A4107" s="2">
        <v>42262</v>
      </c>
      <c r="B4107" s="9">
        <v>126.85</v>
      </c>
      <c r="C4107" s="9">
        <v>175.02</v>
      </c>
      <c r="D4107" s="9">
        <v>167.84</v>
      </c>
      <c r="E4107" s="9">
        <v>231.58</v>
      </c>
      <c r="F4107" s="9">
        <v>200.71</v>
      </c>
      <c r="G4107" s="9">
        <v>276.93</v>
      </c>
      <c r="H4107" s="9">
        <v>213.5</v>
      </c>
      <c r="I4107" s="9">
        <v>294.58</v>
      </c>
      <c r="J4107" s="1">
        <f>VLOOKUP(A4107,'1927-2022'!$A$2:$A$24116,1,FALSE)</f>
        <v>42262</v>
      </c>
    </row>
    <row r="4108" spans="1:10" x14ac:dyDescent="0.3">
      <c r="A4108" s="2">
        <v>42263</v>
      </c>
      <c r="B4108" s="9">
        <v>126.79</v>
      </c>
      <c r="C4108" s="9">
        <v>174.95</v>
      </c>
      <c r="D4108" s="9">
        <v>167.77</v>
      </c>
      <c r="E4108" s="9">
        <v>231.49</v>
      </c>
      <c r="F4108" s="9">
        <v>200.41</v>
      </c>
      <c r="G4108" s="9">
        <v>276.52</v>
      </c>
      <c r="H4108" s="9">
        <v>212.67</v>
      </c>
      <c r="I4108" s="9">
        <v>293.43</v>
      </c>
      <c r="J4108" s="1">
        <f>VLOOKUP(A4108,'1927-2022'!$A$2:$A$24116,1,FALSE)</f>
        <v>42263</v>
      </c>
    </row>
    <row r="4109" spans="1:10" x14ac:dyDescent="0.3">
      <c r="A4109" s="2">
        <v>42264</v>
      </c>
      <c r="B4109" s="9">
        <v>127.06</v>
      </c>
      <c r="C4109" s="9">
        <v>175.31</v>
      </c>
      <c r="D4109" s="9">
        <v>168.63</v>
      </c>
      <c r="E4109" s="9">
        <v>232.68</v>
      </c>
      <c r="F4109" s="9">
        <v>201.65</v>
      </c>
      <c r="G4109" s="9">
        <v>278.22000000000003</v>
      </c>
      <c r="H4109" s="9">
        <v>214.5</v>
      </c>
      <c r="I4109" s="9">
        <v>295.97000000000003</v>
      </c>
      <c r="J4109" s="1">
        <f>VLOOKUP(A4109,'1927-2022'!$A$2:$A$24116,1,FALSE)</f>
        <v>42264</v>
      </c>
    </row>
    <row r="4110" spans="1:10" x14ac:dyDescent="0.3">
      <c r="A4110" s="2">
        <v>42265</v>
      </c>
      <c r="B4110" s="9">
        <v>127.12</v>
      </c>
      <c r="C4110" s="9">
        <v>175.4</v>
      </c>
      <c r="D4110" s="9">
        <v>169.05</v>
      </c>
      <c r="E4110" s="9">
        <v>233.25</v>
      </c>
      <c r="F4110" s="9">
        <v>202.71</v>
      </c>
      <c r="G4110" s="9">
        <v>279.69</v>
      </c>
      <c r="H4110" s="9">
        <v>218.18</v>
      </c>
      <c r="I4110" s="9">
        <v>301.04000000000002</v>
      </c>
      <c r="J4110" s="1">
        <f>VLOOKUP(A4110,'1927-2022'!$A$2:$A$24116,1,FALSE)</f>
        <v>42265</v>
      </c>
    </row>
    <row r="4111" spans="1:10" x14ac:dyDescent="0.3">
      <c r="A4111" s="2">
        <v>42268</v>
      </c>
      <c r="B4111" s="9">
        <v>127.04</v>
      </c>
      <c r="C4111" s="9">
        <v>175.29</v>
      </c>
      <c r="D4111" s="9">
        <v>168.62</v>
      </c>
      <c r="E4111" s="9">
        <v>232.66</v>
      </c>
      <c r="F4111" s="9">
        <v>201.77</v>
      </c>
      <c r="G4111" s="9">
        <v>278.39999999999998</v>
      </c>
      <c r="H4111" s="9">
        <v>215.03</v>
      </c>
      <c r="I4111" s="9">
        <v>296.69</v>
      </c>
      <c r="J4111" s="1">
        <f>VLOOKUP(A4111,'1927-2022'!$A$2:$A$24116,1,FALSE)</f>
        <v>42268</v>
      </c>
    </row>
    <row r="4112" spans="1:10" x14ac:dyDescent="0.3">
      <c r="A4112" s="2">
        <v>42269</v>
      </c>
      <c r="B4112" s="9">
        <v>127.17</v>
      </c>
      <c r="C4112" s="9">
        <v>175.46</v>
      </c>
      <c r="D4112" s="9">
        <v>169.15</v>
      </c>
      <c r="E4112" s="9">
        <v>233.39</v>
      </c>
      <c r="F4112" s="9">
        <v>202.93</v>
      </c>
      <c r="G4112" s="9">
        <v>280</v>
      </c>
      <c r="H4112" s="9">
        <v>218.18</v>
      </c>
      <c r="I4112" s="9">
        <v>301.04000000000002</v>
      </c>
      <c r="J4112" s="1">
        <f>VLOOKUP(A4112,'1927-2022'!$A$2:$A$24116,1,FALSE)</f>
        <v>42269</v>
      </c>
    </row>
    <row r="4113" spans="1:10" x14ac:dyDescent="0.3">
      <c r="A4113" s="2">
        <v>42270</v>
      </c>
      <c r="B4113" s="9">
        <v>127.17</v>
      </c>
      <c r="C4113" s="9">
        <v>175.46</v>
      </c>
      <c r="D4113" s="9">
        <v>169.06</v>
      </c>
      <c r="E4113" s="9">
        <v>233.27</v>
      </c>
      <c r="F4113" s="9">
        <v>202.71</v>
      </c>
      <c r="G4113" s="9">
        <v>279.69</v>
      </c>
      <c r="H4113" s="9">
        <v>218.01</v>
      </c>
      <c r="I4113" s="9">
        <v>300.8</v>
      </c>
      <c r="J4113" s="1">
        <f>VLOOKUP(A4113,'1927-2022'!$A$2:$A$24116,1,FALSE)</f>
        <v>42270</v>
      </c>
    </row>
    <row r="4114" spans="1:10" x14ac:dyDescent="0.3">
      <c r="A4114" s="2">
        <v>42271</v>
      </c>
      <c r="B4114" s="9">
        <v>127.22</v>
      </c>
      <c r="C4114" s="9">
        <v>175.54</v>
      </c>
      <c r="D4114" s="9">
        <v>169.19</v>
      </c>
      <c r="E4114" s="9">
        <v>233.45</v>
      </c>
      <c r="F4114" s="9">
        <v>202.96</v>
      </c>
      <c r="G4114" s="9">
        <v>280.04000000000002</v>
      </c>
      <c r="H4114" s="9">
        <v>219.49</v>
      </c>
      <c r="I4114" s="9">
        <v>302.86</v>
      </c>
      <c r="J4114" s="1">
        <f>VLOOKUP(A4114,'1927-2022'!$A$2:$A$24116,1,FALSE)</f>
        <v>42271</v>
      </c>
    </row>
    <row r="4115" spans="1:10" x14ac:dyDescent="0.3">
      <c r="A4115" s="2">
        <v>42272</v>
      </c>
      <c r="B4115" s="9">
        <v>127.17</v>
      </c>
      <c r="C4115" s="9">
        <v>175.48</v>
      </c>
      <c r="D4115" s="9">
        <v>168.97</v>
      </c>
      <c r="E4115" s="9">
        <v>233.15</v>
      </c>
      <c r="F4115" s="9">
        <v>202.51</v>
      </c>
      <c r="G4115" s="9">
        <v>279.42</v>
      </c>
      <c r="H4115" s="9">
        <v>217.74</v>
      </c>
      <c r="I4115" s="9">
        <v>300.44</v>
      </c>
      <c r="J4115" s="1">
        <f>VLOOKUP(A4115,'1927-2022'!$A$2:$A$24116,1,FALSE)</f>
        <v>42272</v>
      </c>
    </row>
    <row r="4116" spans="1:10" x14ac:dyDescent="0.3">
      <c r="A4116" s="2">
        <v>42275</v>
      </c>
      <c r="B4116" s="9">
        <v>127.23</v>
      </c>
      <c r="C4116" s="9">
        <v>175.55</v>
      </c>
      <c r="D4116" s="9">
        <v>169.37</v>
      </c>
      <c r="E4116" s="9">
        <v>233.69</v>
      </c>
      <c r="F4116" s="9">
        <v>203.45</v>
      </c>
      <c r="G4116" s="9">
        <v>280.72000000000003</v>
      </c>
      <c r="H4116" s="9">
        <v>220.68</v>
      </c>
      <c r="I4116" s="9">
        <v>304.49</v>
      </c>
      <c r="J4116" s="1">
        <f>VLOOKUP(A4116,'1927-2022'!$A$2:$A$24116,1,FALSE)</f>
        <v>42275</v>
      </c>
    </row>
    <row r="4117" spans="1:10" x14ac:dyDescent="0.3">
      <c r="A4117" s="2">
        <v>42276</v>
      </c>
      <c r="B4117" s="9">
        <v>127.29</v>
      </c>
      <c r="C4117" s="9">
        <v>175.64</v>
      </c>
      <c r="D4117" s="9">
        <v>169.67</v>
      </c>
      <c r="E4117" s="9">
        <v>234.1</v>
      </c>
      <c r="F4117" s="9">
        <v>204.05</v>
      </c>
      <c r="G4117" s="9">
        <v>281.54000000000002</v>
      </c>
      <c r="H4117" s="9">
        <v>221.2</v>
      </c>
      <c r="I4117" s="9">
        <v>305.20999999999998</v>
      </c>
      <c r="J4117" s="1">
        <f>VLOOKUP(A4117,'1927-2022'!$A$2:$A$24116,1,FALSE)</f>
        <v>42276</v>
      </c>
    </row>
    <row r="4118" spans="1:10" x14ac:dyDescent="0.3">
      <c r="A4118" s="2">
        <v>42277</v>
      </c>
      <c r="B4118" s="9">
        <v>127.26</v>
      </c>
      <c r="C4118" s="9">
        <v>175.59</v>
      </c>
      <c r="D4118" s="9">
        <v>169.62</v>
      </c>
      <c r="E4118" s="9">
        <v>234.04</v>
      </c>
      <c r="F4118" s="9">
        <v>203.92</v>
      </c>
      <c r="G4118" s="9">
        <v>281.37</v>
      </c>
      <c r="H4118" s="9">
        <v>220.41</v>
      </c>
      <c r="I4118" s="9">
        <v>304.12</v>
      </c>
      <c r="J4118" s="1">
        <f>VLOOKUP(A4118,'1927-2022'!$A$2:$A$24116,1,FALSE)</f>
        <v>42277</v>
      </c>
    </row>
    <row r="4119" spans="1:10" x14ac:dyDescent="0.3">
      <c r="A4119" s="2">
        <v>42278</v>
      </c>
      <c r="B4119" s="9">
        <v>127.24</v>
      </c>
      <c r="C4119" s="9">
        <v>175.56</v>
      </c>
      <c r="D4119" s="9">
        <v>169.6</v>
      </c>
      <c r="E4119" s="9">
        <v>234.01</v>
      </c>
      <c r="F4119" s="9">
        <v>203.95</v>
      </c>
      <c r="G4119" s="9">
        <v>281.39999999999998</v>
      </c>
      <c r="H4119" s="9">
        <v>221.07</v>
      </c>
      <c r="I4119" s="9">
        <v>305.02999999999997</v>
      </c>
      <c r="J4119" s="1">
        <f>VLOOKUP(A4119,'1927-2022'!$A$2:$A$24116,1,FALSE)</f>
        <v>42278</v>
      </c>
    </row>
    <row r="4120" spans="1:10" x14ac:dyDescent="0.3">
      <c r="A4120" s="2">
        <v>42279</v>
      </c>
      <c r="B4120" s="9">
        <v>127.42</v>
      </c>
      <c r="C4120" s="9">
        <v>175.82</v>
      </c>
      <c r="D4120" s="9">
        <v>170.25</v>
      </c>
      <c r="E4120" s="9">
        <v>234.91</v>
      </c>
      <c r="F4120" s="9">
        <v>204.89</v>
      </c>
      <c r="G4120" s="9">
        <v>282.7</v>
      </c>
      <c r="H4120" s="9">
        <v>222.47</v>
      </c>
      <c r="I4120" s="9">
        <v>306.95999999999998</v>
      </c>
      <c r="J4120" s="1">
        <f>VLOOKUP(A4120,'1927-2022'!$A$2:$A$24116,1,FALSE)</f>
        <v>42279</v>
      </c>
    </row>
    <row r="4121" spans="1:10" x14ac:dyDescent="0.3">
      <c r="A4121" s="2">
        <v>42282</v>
      </c>
      <c r="B4121" s="9">
        <v>127.34</v>
      </c>
      <c r="C4121" s="9">
        <v>175.7</v>
      </c>
      <c r="D4121" s="9">
        <v>169.83</v>
      </c>
      <c r="E4121" s="9">
        <v>234.33</v>
      </c>
      <c r="F4121" s="9">
        <v>204.07</v>
      </c>
      <c r="G4121" s="9">
        <v>281.57</v>
      </c>
      <c r="H4121" s="9">
        <v>220.28</v>
      </c>
      <c r="I4121" s="9">
        <v>303.94</v>
      </c>
      <c r="J4121" s="1">
        <f>VLOOKUP(A4121,'1927-2022'!$A$2:$A$24116,1,FALSE)</f>
        <v>42282</v>
      </c>
    </row>
    <row r="4122" spans="1:10" x14ac:dyDescent="0.3">
      <c r="A4122" s="2">
        <v>42283</v>
      </c>
      <c r="B4122" s="9">
        <v>127.37</v>
      </c>
      <c r="C4122" s="9">
        <v>175.74</v>
      </c>
      <c r="D4122" s="9">
        <v>169.95</v>
      </c>
      <c r="E4122" s="9">
        <v>234.5</v>
      </c>
      <c r="F4122" s="9">
        <v>204.39</v>
      </c>
      <c r="G4122" s="9">
        <v>282.02</v>
      </c>
      <c r="H4122" s="9">
        <v>221.07</v>
      </c>
      <c r="I4122" s="9">
        <v>305.02999999999997</v>
      </c>
      <c r="J4122" s="1">
        <f>VLOOKUP(A4122,'1927-2022'!$A$2:$A$24116,1,FALSE)</f>
        <v>42283</v>
      </c>
    </row>
    <row r="4123" spans="1:10" x14ac:dyDescent="0.3">
      <c r="A4123" s="2">
        <v>42284</v>
      </c>
      <c r="B4123" s="9">
        <v>127.31</v>
      </c>
      <c r="C4123" s="9">
        <v>175.67</v>
      </c>
      <c r="D4123" s="9">
        <v>169.7</v>
      </c>
      <c r="E4123" s="9">
        <v>234.15</v>
      </c>
      <c r="F4123" s="9">
        <v>204.05</v>
      </c>
      <c r="G4123" s="9">
        <v>281.54000000000002</v>
      </c>
      <c r="H4123" s="9">
        <v>220.85</v>
      </c>
      <c r="I4123" s="9">
        <v>304.73</v>
      </c>
      <c r="J4123" s="1">
        <f>VLOOKUP(A4123,'1927-2022'!$A$2:$A$24116,1,FALSE)</f>
        <v>42284</v>
      </c>
    </row>
    <row r="4124" spans="1:10" x14ac:dyDescent="0.3">
      <c r="A4124" s="2">
        <v>42285</v>
      </c>
      <c r="B4124" s="9">
        <v>127.29</v>
      </c>
      <c r="C4124" s="9">
        <v>175.64</v>
      </c>
      <c r="D4124" s="9">
        <v>169.5</v>
      </c>
      <c r="E4124" s="9">
        <v>233.88</v>
      </c>
      <c r="F4124" s="9">
        <v>203.5</v>
      </c>
      <c r="G4124" s="9">
        <v>280.79000000000002</v>
      </c>
      <c r="H4124" s="9">
        <v>219.1</v>
      </c>
      <c r="I4124" s="9">
        <v>302.31</v>
      </c>
      <c r="J4124" s="1">
        <f>VLOOKUP(A4124,'1927-2022'!$A$2:$A$24116,1,FALSE)</f>
        <v>42285</v>
      </c>
    </row>
    <row r="4125" spans="1:10" x14ac:dyDescent="0.3">
      <c r="A4125" s="2">
        <v>42286</v>
      </c>
      <c r="B4125" s="9">
        <v>127.27</v>
      </c>
      <c r="C4125" s="9">
        <v>175.62</v>
      </c>
      <c r="D4125" s="9">
        <v>169.45</v>
      </c>
      <c r="E4125" s="9">
        <v>233.8</v>
      </c>
      <c r="F4125" s="9">
        <v>203.53</v>
      </c>
      <c r="G4125" s="9">
        <v>280.82</v>
      </c>
      <c r="H4125" s="9">
        <v>219.8</v>
      </c>
      <c r="I4125" s="9">
        <v>303.27999999999997</v>
      </c>
      <c r="J4125" s="1">
        <f>VLOOKUP(A4125,'1927-2022'!$A$2:$A$24116,1,FALSE)</f>
        <v>42286</v>
      </c>
    </row>
    <row r="4126" spans="1:10" x14ac:dyDescent="0.3">
      <c r="A4126" s="2">
        <v>42289</v>
      </c>
      <c r="B4126" s="9">
        <v>127.3</v>
      </c>
      <c r="C4126" s="9">
        <v>175.65</v>
      </c>
      <c r="D4126" s="9">
        <v>169.65</v>
      </c>
      <c r="E4126" s="9">
        <v>234.09</v>
      </c>
      <c r="F4126" s="9">
        <v>203.97</v>
      </c>
      <c r="G4126" s="9">
        <v>281.44</v>
      </c>
      <c r="H4126" s="9">
        <v>221.07</v>
      </c>
      <c r="I4126" s="9">
        <v>305.02999999999997</v>
      </c>
      <c r="J4126" s="1">
        <f>VLOOKUP(A4126,'1927-2022'!$A$2:$A$24116,1,FALSE)</f>
        <v>42289</v>
      </c>
    </row>
    <row r="4127" spans="1:10" x14ac:dyDescent="0.3">
      <c r="A4127" s="2">
        <v>42290</v>
      </c>
      <c r="B4127" s="9">
        <v>127.34</v>
      </c>
      <c r="C4127" s="9">
        <v>175.7</v>
      </c>
      <c r="D4127" s="9">
        <v>169.78</v>
      </c>
      <c r="E4127" s="9">
        <v>234.26</v>
      </c>
      <c r="F4127" s="9">
        <v>204.12</v>
      </c>
      <c r="G4127" s="9">
        <v>281.64</v>
      </c>
      <c r="H4127" s="9">
        <v>221.11</v>
      </c>
      <c r="I4127" s="9">
        <v>305.08999999999997</v>
      </c>
      <c r="J4127" s="1">
        <f>VLOOKUP(A4127,'1927-2022'!$A$2:$A$24116,1,FALSE)</f>
        <v>42290</v>
      </c>
    </row>
    <row r="4128" spans="1:10" x14ac:dyDescent="0.3">
      <c r="A4128" s="2">
        <v>42291</v>
      </c>
      <c r="B4128" s="9">
        <v>127.49</v>
      </c>
      <c r="C4128" s="9">
        <v>175.92</v>
      </c>
      <c r="D4128" s="9">
        <v>170.36</v>
      </c>
      <c r="E4128" s="9">
        <v>235.06</v>
      </c>
      <c r="F4128" s="9">
        <v>205.21</v>
      </c>
      <c r="G4128" s="9">
        <v>283.14</v>
      </c>
      <c r="H4128" s="9">
        <v>223.57</v>
      </c>
      <c r="I4128" s="9">
        <v>308.47000000000003</v>
      </c>
      <c r="J4128" s="1">
        <f>VLOOKUP(A4128,'1927-2022'!$A$2:$A$24116,1,FALSE)</f>
        <v>42291</v>
      </c>
    </row>
    <row r="4129" spans="1:10" x14ac:dyDescent="0.3">
      <c r="A4129" s="2">
        <v>42292</v>
      </c>
      <c r="B4129" s="9">
        <v>127.39</v>
      </c>
      <c r="C4129" s="9">
        <v>175.78</v>
      </c>
      <c r="D4129" s="9">
        <v>169.94</v>
      </c>
      <c r="E4129" s="9">
        <v>234.48</v>
      </c>
      <c r="F4129" s="9">
        <v>204.54</v>
      </c>
      <c r="G4129" s="9">
        <v>282.22000000000003</v>
      </c>
      <c r="H4129" s="9">
        <v>222.34</v>
      </c>
      <c r="I4129" s="9">
        <v>306.77999999999997</v>
      </c>
      <c r="J4129" s="1">
        <f>VLOOKUP(A4129,'1927-2022'!$A$2:$A$24116,1,FALSE)</f>
        <v>42292</v>
      </c>
    </row>
    <row r="4130" spans="1:10" x14ac:dyDescent="0.3">
      <c r="A4130" s="2">
        <v>42293</v>
      </c>
      <c r="B4130" s="9">
        <v>127.36</v>
      </c>
      <c r="C4130" s="9">
        <v>175.73</v>
      </c>
      <c r="D4130" s="9">
        <v>169.85</v>
      </c>
      <c r="E4130" s="9">
        <v>234.36</v>
      </c>
      <c r="F4130" s="9">
        <v>204.39</v>
      </c>
      <c r="G4130" s="9">
        <v>282.02</v>
      </c>
      <c r="H4130" s="9">
        <v>222.65</v>
      </c>
      <c r="I4130" s="9">
        <v>307.20999999999998</v>
      </c>
      <c r="J4130" s="1">
        <f>VLOOKUP(A4130,'1927-2022'!$A$2:$A$24116,1,FALSE)</f>
        <v>42293</v>
      </c>
    </row>
    <row r="4131" spans="1:10" x14ac:dyDescent="0.3">
      <c r="A4131" s="2">
        <v>42296</v>
      </c>
      <c r="B4131" s="9">
        <v>127.39</v>
      </c>
      <c r="C4131" s="9">
        <v>175.78</v>
      </c>
      <c r="D4131" s="9">
        <v>169.9</v>
      </c>
      <c r="E4131" s="9">
        <v>234.42</v>
      </c>
      <c r="F4131" s="9">
        <v>204.29</v>
      </c>
      <c r="G4131" s="9">
        <v>281.88</v>
      </c>
      <c r="H4131" s="9">
        <v>221.86</v>
      </c>
      <c r="I4131" s="9">
        <v>306.12</v>
      </c>
      <c r="J4131" s="1">
        <f>VLOOKUP(A4131,'1927-2022'!$A$2:$A$24116,1,FALSE)</f>
        <v>42296</v>
      </c>
    </row>
    <row r="4132" spans="1:10" x14ac:dyDescent="0.3">
      <c r="A4132" s="2">
        <v>42297</v>
      </c>
      <c r="B4132" s="9">
        <v>127.3</v>
      </c>
      <c r="C4132" s="9">
        <v>175.65</v>
      </c>
      <c r="D4132" s="9">
        <v>169.57</v>
      </c>
      <c r="E4132" s="9">
        <v>233.97</v>
      </c>
      <c r="F4132" s="9">
        <v>203.65</v>
      </c>
      <c r="G4132" s="9">
        <v>280.99</v>
      </c>
      <c r="H4132" s="9">
        <v>220.33</v>
      </c>
      <c r="I4132" s="9">
        <v>304</v>
      </c>
      <c r="J4132" s="1">
        <f>VLOOKUP(A4132,'1927-2022'!$A$2:$A$24116,1,FALSE)</f>
        <v>42297</v>
      </c>
    </row>
    <row r="4133" spans="1:10" x14ac:dyDescent="0.3">
      <c r="A4133" s="2">
        <v>42298</v>
      </c>
      <c r="B4133" s="9">
        <v>127.32</v>
      </c>
      <c r="C4133" s="9">
        <v>175.68</v>
      </c>
      <c r="D4133" s="9">
        <v>169.73</v>
      </c>
      <c r="E4133" s="9">
        <v>234.2</v>
      </c>
      <c r="F4133" s="9">
        <v>204.15</v>
      </c>
      <c r="G4133" s="9">
        <v>281.68</v>
      </c>
      <c r="H4133" s="9">
        <v>221.9</v>
      </c>
      <c r="I4133" s="9">
        <v>306.18</v>
      </c>
      <c r="J4133" s="1">
        <f>VLOOKUP(A4133,'1927-2022'!$A$2:$A$24116,1,FALSE)</f>
        <v>42298</v>
      </c>
    </row>
    <row r="4134" spans="1:10" x14ac:dyDescent="0.3">
      <c r="A4134" s="2">
        <v>42299</v>
      </c>
      <c r="B4134" s="9">
        <v>127.38</v>
      </c>
      <c r="C4134" s="9">
        <v>175.77</v>
      </c>
      <c r="D4134" s="9">
        <v>169.82</v>
      </c>
      <c r="E4134" s="9">
        <v>234.32</v>
      </c>
      <c r="F4134" s="9">
        <v>204.24</v>
      </c>
      <c r="G4134" s="9">
        <v>281.81</v>
      </c>
      <c r="H4134" s="9">
        <v>221.95</v>
      </c>
      <c r="I4134" s="9">
        <v>306.24</v>
      </c>
      <c r="J4134" s="1">
        <f>VLOOKUP(A4134,'1927-2022'!$A$2:$A$24116,1,FALSE)</f>
        <v>42299</v>
      </c>
    </row>
    <row r="4135" spans="1:10" x14ac:dyDescent="0.3">
      <c r="A4135" s="2">
        <v>42300</v>
      </c>
      <c r="B4135" s="9">
        <v>127.29</v>
      </c>
      <c r="C4135" s="9">
        <v>175.64</v>
      </c>
      <c r="D4135" s="9">
        <v>169.35</v>
      </c>
      <c r="E4135" s="9">
        <v>233.67</v>
      </c>
      <c r="F4135" s="9">
        <v>203.43</v>
      </c>
      <c r="G4135" s="9">
        <v>280.69</v>
      </c>
      <c r="H4135" s="9">
        <v>220.15</v>
      </c>
      <c r="I4135" s="9">
        <v>303.76</v>
      </c>
      <c r="J4135" s="1">
        <f>VLOOKUP(A4135,'1927-2022'!$A$2:$A$24116,1,FALSE)</f>
        <v>42300</v>
      </c>
    </row>
    <row r="4136" spans="1:10" x14ac:dyDescent="0.3">
      <c r="A4136" s="2">
        <v>42303</v>
      </c>
      <c r="B4136" s="9">
        <v>127.29</v>
      </c>
      <c r="C4136" s="9">
        <v>175.64</v>
      </c>
      <c r="D4136" s="9">
        <v>169.46</v>
      </c>
      <c r="E4136" s="9">
        <v>233.82</v>
      </c>
      <c r="F4136" s="9">
        <v>203.7</v>
      </c>
      <c r="G4136" s="9">
        <v>281.06</v>
      </c>
      <c r="H4136" s="9">
        <v>221.38</v>
      </c>
      <c r="I4136" s="9">
        <v>305.45999999999998</v>
      </c>
      <c r="J4136" s="1">
        <f>VLOOKUP(A4136,'1927-2022'!$A$2:$A$24116,1,FALSE)</f>
        <v>42303</v>
      </c>
    </row>
    <row r="4137" spans="1:10" x14ac:dyDescent="0.3">
      <c r="A4137" s="2">
        <v>42304</v>
      </c>
      <c r="B4137" s="9">
        <v>127.36</v>
      </c>
      <c r="C4137" s="9">
        <v>175.73</v>
      </c>
      <c r="D4137" s="9">
        <v>169.75</v>
      </c>
      <c r="E4137" s="9">
        <v>234.23</v>
      </c>
      <c r="F4137" s="9">
        <v>204.22</v>
      </c>
      <c r="G4137" s="9">
        <v>281.77999999999997</v>
      </c>
      <c r="H4137" s="9">
        <v>222.08</v>
      </c>
      <c r="I4137" s="9">
        <v>306.42</v>
      </c>
      <c r="J4137" s="1">
        <f>VLOOKUP(A4137,'1927-2022'!$A$2:$A$24116,1,FALSE)</f>
        <v>42304</v>
      </c>
    </row>
    <row r="4138" spans="1:10" x14ac:dyDescent="0.3">
      <c r="A4138" s="2">
        <v>42305</v>
      </c>
      <c r="B4138" s="9">
        <v>127.13</v>
      </c>
      <c r="C4138" s="9">
        <v>175.42</v>
      </c>
      <c r="D4138" s="9">
        <v>168.97</v>
      </c>
      <c r="E4138" s="9">
        <v>233.15</v>
      </c>
      <c r="F4138" s="9">
        <v>203.08</v>
      </c>
      <c r="G4138" s="9">
        <v>280.20999999999998</v>
      </c>
      <c r="H4138" s="9">
        <v>221.51</v>
      </c>
      <c r="I4138" s="9">
        <v>305.64</v>
      </c>
      <c r="J4138" s="1">
        <f>VLOOKUP(A4138,'1927-2022'!$A$2:$A$24116,1,FALSE)</f>
        <v>42305</v>
      </c>
    </row>
    <row r="4139" spans="1:10" x14ac:dyDescent="0.3">
      <c r="A4139" s="2">
        <v>42306</v>
      </c>
      <c r="B4139" s="9">
        <v>127.07</v>
      </c>
      <c r="C4139" s="9">
        <v>175.34</v>
      </c>
      <c r="D4139" s="9">
        <v>168.59</v>
      </c>
      <c r="E4139" s="9">
        <v>232.62</v>
      </c>
      <c r="F4139" s="9">
        <v>202.14</v>
      </c>
      <c r="G4139" s="9">
        <v>278.91000000000003</v>
      </c>
      <c r="H4139" s="9">
        <v>218.31</v>
      </c>
      <c r="I4139" s="9">
        <v>301.23</v>
      </c>
      <c r="J4139" s="1">
        <f>VLOOKUP(A4139,'1927-2022'!$A$2:$A$24116,1,FALSE)</f>
        <v>42306</v>
      </c>
    </row>
    <row r="4140" spans="1:10" x14ac:dyDescent="0.3">
      <c r="A4140" s="2">
        <v>42307</v>
      </c>
      <c r="B4140" s="9">
        <v>127.04</v>
      </c>
      <c r="C4140" s="9">
        <v>175.29</v>
      </c>
      <c r="D4140" s="9">
        <v>168.58</v>
      </c>
      <c r="E4140" s="9">
        <v>232.6</v>
      </c>
      <c r="F4140" s="9">
        <v>202.26</v>
      </c>
      <c r="G4140" s="9">
        <v>279.08</v>
      </c>
      <c r="H4140" s="9">
        <v>219.14</v>
      </c>
      <c r="I4140" s="9">
        <v>302.38</v>
      </c>
      <c r="J4140" s="1">
        <f>VLOOKUP(A4140,'1927-2022'!$A$2:$A$24116,1,FALSE)</f>
        <v>42307</v>
      </c>
    </row>
    <row r="4141" spans="1:10" x14ac:dyDescent="0.3">
      <c r="A4141" s="2">
        <v>42310</v>
      </c>
      <c r="B4141" s="9">
        <v>126.98</v>
      </c>
      <c r="C4141" s="9">
        <v>175.22</v>
      </c>
      <c r="D4141" s="9">
        <v>168.31</v>
      </c>
      <c r="E4141" s="9">
        <v>232.24</v>
      </c>
      <c r="F4141" s="9">
        <v>201.77</v>
      </c>
      <c r="G4141" s="9">
        <v>278.39999999999998</v>
      </c>
      <c r="H4141" s="9">
        <v>218.18</v>
      </c>
      <c r="I4141" s="9">
        <v>301.05</v>
      </c>
      <c r="J4141" s="1">
        <f>VLOOKUP(A4141,'1927-2022'!$A$2:$A$24116,1,FALSE)</f>
        <v>42310</v>
      </c>
    </row>
    <row r="4142" spans="1:10" x14ac:dyDescent="0.3">
      <c r="A4142" s="2">
        <v>42311</v>
      </c>
      <c r="B4142" s="9">
        <v>126.94</v>
      </c>
      <c r="C4142" s="9">
        <v>175.15</v>
      </c>
      <c r="D4142" s="9">
        <v>168.09</v>
      </c>
      <c r="E4142" s="9">
        <v>231.94</v>
      </c>
      <c r="F4142" s="9">
        <v>201.35</v>
      </c>
      <c r="G4142" s="9">
        <v>277.82</v>
      </c>
      <c r="H4142" s="9">
        <v>216.61</v>
      </c>
      <c r="I4142" s="9">
        <v>298.87</v>
      </c>
      <c r="J4142" s="1">
        <f>VLOOKUP(A4142,'1927-2022'!$A$2:$A$24116,1,FALSE)</f>
        <v>42311</v>
      </c>
    </row>
    <row r="4143" spans="1:10" x14ac:dyDescent="0.3">
      <c r="A4143" s="2">
        <v>42312</v>
      </c>
      <c r="B4143" s="9">
        <v>126.85</v>
      </c>
      <c r="C4143" s="9">
        <v>175.03</v>
      </c>
      <c r="D4143" s="9">
        <v>167.77</v>
      </c>
      <c r="E4143" s="9">
        <v>231.5</v>
      </c>
      <c r="F4143" s="9">
        <v>201.05</v>
      </c>
      <c r="G4143" s="9">
        <v>277.41000000000003</v>
      </c>
      <c r="H4143" s="9">
        <v>216.69</v>
      </c>
      <c r="I4143" s="9">
        <v>299</v>
      </c>
      <c r="J4143" s="1">
        <f>VLOOKUP(A4143,'1927-2022'!$A$2:$A$24116,1,FALSE)</f>
        <v>42312</v>
      </c>
    </row>
    <row r="4144" spans="1:10" x14ac:dyDescent="0.3">
      <c r="A4144" s="2">
        <v>42313</v>
      </c>
      <c r="B4144" s="9">
        <v>126.85</v>
      </c>
      <c r="C4144" s="9">
        <v>175.03</v>
      </c>
      <c r="D4144" s="9">
        <v>167.7</v>
      </c>
      <c r="E4144" s="9">
        <v>231.39</v>
      </c>
      <c r="F4144" s="9">
        <v>200.9</v>
      </c>
      <c r="G4144" s="9">
        <v>277.20999999999998</v>
      </c>
      <c r="H4144" s="9">
        <v>215.86</v>
      </c>
      <c r="I4144" s="9">
        <v>297.85000000000002</v>
      </c>
      <c r="J4144" s="1">
        <f>VLOOKUP(A4144,'1927-2022'!$A$2:$A$24116,1,FALSE)</f>
        <v>42313</v>
      </c>
    </row>
    <row r="4145" spans="1:10" x14ac:dyDescent="0.3">
      <c r="A4145" s="2">
        <v>42314</v>
      </c>
      <c r="B4145" s="9">
        <v>126.72</v>
      </c>
      <c r="C4145" s="9">
        <v>174.85</v>
      </c>
      <c r="D4145" s="9">
        <v>167.07</v>
      </c>
      <c r="E4145" s="9">
        <v>230.53</v>
      </c>
      <c r="F4145" s="9">
        <v>199.67</v>
      </c>
      <c r="G4145" s="9">
        <v>275.5</v>
      </c>
      <c r="H4145" s="9">
        <v>213.37</v>
      </c>
      <c r="I4145" s="9">
        <v>294.41000000000003</v>
      </c>
      <c r="J4145" s="1">
        <f>VLOOKUP(A4145,'1927-2022'!$A$2:$A$24116,1,FALSE)</f>
        <v>42314</v>
      </c>
    </row>
    <row r="4146" spans="1:10" x14ac:dyDescent="0.3">
      <c r="A4146" s="2">
        <v>42317</v>
      </c>
      <c r="B4146" s="9">
        <v>126.75</v>
      </c>
      <c r="C4146" s="9">
        <v>174.89</v>
      </c>
      <c r="D4146" s="9">
        <v>167.07</v>
      </c>
      <c r="E4146" s="9">
        <v>230.53</v>
      </c>
      <c r="F4146" s="9">
        <v>199.64</v>
      </c>
      <c r="G4146" s="9">
        <v>275.47000000000003</v>
      </c>
      <c r="H4146" s="9">
        <v>213.06</v>
      </c>
      <c r="I4146" s="9">
        <v>293.99</v>
      </c>
      <c r="J4146" s="1">
        <f>VLOOKUP(A4146,'1927-2022'!$A$2:$A$24116,1,FALSE)</f>
        <v>42317</v>
      </c>
    </row>
    <row r="4147" spans="1:10" x14ac:dyDescent="0.3">
      <c r="A4147" s="2">
        <v>42318</v>
      </c>
      <c r="B4147" s="9">
        <v>126.8</v>
      </c>
      <c r="C4147" s="9">
        <v>174.97</v>
      </c>
      <c r="D4147" s="9">
        <v>167.36</v>
      </c>
      <c r="E4147" s="9">
        <v>230.93</v>
      </c>
      <c r="F4147" s="9">
        <v>200.06</v>
      </c>
      <c r="G4147" s="9">
        <v>276.05</v>
      </c>
      <c r="H4147" s="9">
        <v>213.76</v>
      </c>
      <c r="I4147" s="9">
        <v>294.95</v>
      </c>
      <c r="J4147" s="1">
        <f>VLOOKUP(A4147,'1927-2022'!$A$2:$A$24116,1,FALSE)</f>
        <v>42318</v>
      </c>
    </row>
    <row r="4148" spans="1:10" x14ac:dyDescent="0.3">
      <c r="A4148" s="2">
        <v>42319</v>
      </c>
      <c r="B4148" s="9">
        <v>126.8</v>
      </c>
      <c r="C4148" s="9">
        <v>174.97</v>
      </c>
      <c r="D4148" s="9">
        <v>167.36</v>
      </c>
      <c r="E4148" s="9">
        <v>230.93</v>
      </c>
      <c r="F4148" s="9">
        <v>200.06</v>
      </c>
      <c r="G4148" s="9">
        <v>276.05</v>
      </c>
      <c r="H4148" s="9">
        <v>213.76</v>
      </c>
      <c r="I4148" s="9">
        <v>294.95</v>
      </c>
      <c r="J4148" s="1">
        <f>VLOOKUP(A4148,'1927-2022'!$A$2:$A$24116,1,FALSE)</f>
        <v>42319</v>
      </c>
    </row>
    <row r="4149" spans="1:10" x14ac:dyDescent="0.3">
      <c r="A4149" s="2">
        <v>42320</v>
      </c>
      <c r="B4149" s="9">
        <v>126.76</v>
      </c>
      <c r="C4149" s="9">
        <v>174.91</v>
      </c>
      <c r="D4149" s="9">
        <v>167.25</v>
      </c>
      <c r="E4149" s="9">
        <v>230.78</v>
      </c>
      <c r="F4149" s="9">
        <v>199.91</v>
      </c>
      <c r="G4149" s="9">
        <v>275.85000000000002</v>
      </c>
      <c r="H4149" s="9">
        <v>214.11</v>
      </c>
      <c r="I4149" s="9">
        <v>295.44</v>
      </c>
      <c r="J4149" s="1">
        <f>VLOOKUP(A4149,'1927-2022'!$A$2:$A$24116,1,FALSE)</f>
        <v>42320</v>
      </c>
    </row>
    <row r="4150" spans="1:10" x14ac:dyDescent="0.3">
      <c r="A4150" s="2">
        <v>42321</v>
      </c>
      <c r="B4150" s="9">
        <v>126.81</v>
      </c>
      <c r="C4150" s="9">
        <v>174.98</v>
      </c>
      <c r="D4150" s="9">
        <v>167.58</v>
      </c>
      <c r="E4150" s="9">
        <v>231.23</v>
      </c>
      <c r="F4150" s="9">
        <v>200.43</v>
      </c>
      <c r="G4150" s="9">
        <v>276.57</v>
      </c>
      <c r="H4150" s="9">
        <v>214.85</v>
      </c>
      <c r="I4150" s="9">
        <v>296.47000000000003</v>
      </c>
      <c r="J4150" s="1">
        <f>VLOOKUP(A4150,'1927-2022'!$A$2:$A$24116,1,FALSE)</f>
        <v>42321</v>
      </c>
    </row>
    <row r="4151" spans="1:10" x14ac:dyDescent="0.3">
      <c r="A4151" s="2">
        <v>42324</v>
      </c>
      <c r="B4151" s="9">
        <v>126.84</v>
      </c>
      <c r="C4151" s="9">
        <v>175.02</v>
      </c>
      <c r="D4151" s="9">
        <v>167.73</v>
      </c>
      <c r="E4151" s="9">
        <v>231.45</v>
      </c>
      <c r="F4151" s="9">
        <v>200.66</v>
      </c>
      <c r="G4151" s="9">
        <v>276.88</v>
      </c>
      <c r="H4151" s="9">
        <v>214.68</v>
      </c>
      <c r="I4151" s="9">
        <v>296.23</v>
      </c>
      <c r="J4151" s="1">
        <f>VLOOKUP(A4151,'1927-2022'!$A$2:$A$24116,1,FALSE)</f>
        <v>42324</v>
      </c>
    </row>
    <row r="4152" spans="1:10" x14ac:dyDescent="0.3">
      <c r="A4152" s="2">
        <v>42325</v>
      </c>
      <c r="B4152" s="9">
        <v>126.82</v>
      </c>
      <c r="C4152" s="9">
        <v>175</v>
      </c>
      <c r="D4152" s="9">
        <v>167.7</v>
      </c>
      <c r="E4152" s="9">
        <v>231.4</v>
      </c>
      <c r="F4152" s="9">
        <v>200.75</v>
      </c>
      <c r="G4152" s="9">
        <v>277.01</v>
      </c>
      <c r="H4152" s="9">
        <v>215.51</v>
      </c>
      <c r="I4152" s="9">
        <v>297.38</v>
      </c>
      <c r="J4152" s="1">
        <f>VLOOKUP(A4152,'1927-2022'!$A$2:$A$24116,1,FALSE)</f>
        <v>42325</v>
      </c>
    </row>
    <row r="4153" spans="1:10" x14ac:dyDescent="0.3">
      <c r="A4153" s="2">
        <v>42326</v>
      </c>
      <c r="B4153" s="9">
        <v>126.78</v>
      </c>
      <c r="C4153" s="9">
        <v>174.94</v>
      </c>
      <c r="D4153" s="9">
        <v>167.6</v>
      </c>
      <c r="E4153" s="9">
        <v>231.27</v>
      </c>
      <c r="F4153" s="9">
        <v>200.63</v>
      </c>
      <c r="G4153" s="9">
        <v>276.83999999999997</v>
      </c>
      <c r="H4153" s="9">
        <v>215.51</v>
      </c>
      <c r="I4153" s="9">
        <v>297.38</v>
      </c>
      <c r="J4153" s="1">
        <f>VLOOKUP(A4153,'1927-2022'!$A$2:$A$24116,1,FALSE)</f>
        <v>42326</v>
      </c>
    </row>
    <row r="4154" spans="1:10" x14ac:dyDescent="0.3">
      <c r="A4154" s="2">
        <v>42327</v>
      </c>
      <c r="B4154" s="9">
        <v>126.74</v>
      </c>
      <c r="C4154" s="9">
        <v>174.89</v>
      </c>
      <c r="D4154" s="9">
        <v>167.63</v>
      </c>
      <c r="E4154" s="9">
        <v>231.31</v>
      </c>
      <c r="F4154" s="9">
        <v>200.83</v>
      </c>
      <c r="G4154" s="9">
        <v>277.12</v>
      </c>
      <c r="H4154" s="9">
        <v>216.69</v>
      </c>
      <c r="I4154" s="9">
        <v>299.01</v>
      </c>
      <c r="J4154" s="1">
        <f>VLOOKUP(A4154,'1927-2022'!$A$2:$A$24116,1,FALSE)</f>
        <v>42327</v>
      </c>
    </row>
    <row r="4155" spans="1:10" x14ac:dyDescent="0.3">
      <c r="A4155" s="2">
        <v>42328</v>
      </c>
      <c r="B4155" s="9">
        <v>126.71</v>
      </c>
      <c r="C4155" s="9">
        <v>174.85</v>
      </c>
      <c r="D4155" s="9">
        <v>167.55</v>
      </c>
      <c r="E4155" s="9">
        <v>231.21</v>
      </c>
      <c r="F4155" s="9">
        <v>200.66</v>
      </c>
      <c r="G4155" s="9">
        <v>276.88</v>
      </c>
      <c r="H4155" s="9">
        <v>216.34</v>
      </c>
      <c r="I4155" s="9">
        <v>298.52999999999997</v>
      </c>
      <c r="J4155" s="1">
        <f>VLOOKUP(A4155,'1927-2022'!$A$2:$A$24116,1,FALSE)</f>
        <v>42328</v>
      </c>
    </row>
    <row r="4156" spans="1:10" x14ac:dyDescent="0.3">
      <c r="A4156" s="2">
        <v>42331</v>
      </c>
      <c r="B4156" s="9">
        <v>126.69</v>
      </c>
      <c r="C4156" s="9">
        <v>174.83</v>
      </c>
      <c r="D4156" s="9">
        <v>167.61</v>
      </c>
      <c r="E4156" s="9">
        <v>231.29</v>
      </c>
      <c r="F4156" s="9">
        <v>200.88</v>
      </c>
      <c r="G4156" s="9">
        <v>277.19</v>
      </c>
      <c r="H4156" s="9">
        <v>217.04</v>
      </c>
      <c r="I4156" s="9">
        <v>299.5</v>
      </c>
      <c r="J4156" s="1">
        <f>VLOOKUP(A4156,'1927-2022'!$A$2:$A$24116,1,FALSE)</f>
        <v>42331</v>
      </c>
    </row>
    <row r="4157" spans="1:10" x14ac:dyDescent="0.3">
      <c r="A4157" s="2">
        <v>42332</v>
      </c>
      <c r="B4157" s="9">
        <v>126.72</v>
      </c>
      <c r="C4157" s="9">
        <v>174.87</v>
      </c>
      <c r="D4157" s="9">
        <v>167.72</v>
      </c>
      <c r="E4157" s="9">
        <v>231.44</v>
      </c>
      <c r="F4157" s="9">
        <v>201.03</v>
      </c>
      <c r="G4157" s="9">
        <v>277.39999999999998</v>
      </c>
      <c r="H4157" s="9">
        <v>217.13</v>
      </c>
      <c r="I4157" s="9">
        <v>299.62</v>
      </c>
      <c r="J4157" s="1">
        <f>VLOOKUP(A4157,'1927-2022'!$A$2:$A$24116,1,FALSE)</f>
        <v>42332</v>
      </c>
    </row>
    <row r="4158" spans="1:10" x14ac:dyDescent="0.3">
      <c r="A4158" s="2">
        <v>42333</v>
      </c>
      <c r="B4158" s="9">
        <v>126.72</v>
      </c>
      <c r="C4158" s="9">
        <v>174.87</v>
      </c>
      <c r="D4158" s="9">
        <v>167.74</v>
      </c>
      <c r="E4158" s="9">
        <v>231.47</v>
      </c>
      <c r="F4158" s="9">
        <v>201.15</v>
      </c>
      <c r="G4158" s="9">
        <v>277.57</v>
      </c>
      <c r="H4158" s="9">
        <v>217.52</v>
      </c>
      <c r="I4158" s="9">
        <v>300.17</v>
      </c>
      <c r="J4158" s="1">
        <f>VLOOKUP(A4158,'1927-2022'!$A$2:$A$24116,1,FALSE)</f>
        <v>42333</v>
      </c>
    </row>
    <row r="4159" spans="1:10" x14ac:dyDescent="0.3">
      <c r="A4159" s="2">
        <v>42334</v>
      </c>
      <c r="B4159" s="9">
        <v>126.72</v>
      </c>
      <c r="C4159" s="9">
        <v>174.87</v>
      </c>
      <c r="D4159" s="9">
        <v>167.74</v>
      </c>
      <c r="E4159" s="9">
        <v>231.47</v>
      </c>
      <c r="F4159" s="9">
        <v>201.15</v>
      </c>
      <c r="G4159" s="9">
        <v>277.57</v>
      </c>
      <c r="H4159" s="9">
        <v>217.52</v>
      </c>
      <c r="I4159" s="9">
        <v>300.17</v>
      </c>
      <c r="J4159" s="1" t="e">
        <f>VLOOKUP(A4159,'1927-2022'!$A$2:$A$24116,1,FALSE)</f>
        <v>#N/A</v>
      </c>
    </row>
    <row r="4160" spans="1:10" x14ac:dyDescent="0.3">
      <c r="A4160" s="2">
        <v>42335</v>
      </c>
      <c r="B4160" s="9">
        <v>126.73</v>
      </c>
      <c r="C4160" s="9">
        <v>174.88</v>
      </c>
      <c r="D4160" s="9">
        <v>167.83</v>
      </c>
      <c r="E4160" s="9">
        <v>231.59</v>
      </c>
      <c r="F4160" s="9">
        <v>201.3</v>
      </c>
      <c r="G4160" s="9">
        <v>277.77999999999997</v>
      </c>
      <c r="H4160" s="9">
        <v>217.48</v>
      </c>
      <c r="I4160" s="9">
        <v>300.11</v>
      </c>
      <c r="J4160" s="1">
        <f>VLOOKUP(A4160,'1927-2022'!$A$2:$A$24116,1,FALSE)</f>
        <v>42335</v>
      </c>
    </row>
    <row r="4161" spans="1:10" x14ac:dyDescent="0.3">
      <c r="A4161" s="2">
        <v>42338</v>
      </c>
      <c r="B4161" s="9">
        <v>126.69</v>
      </c>
      <c r="C4161" s="9">
        <v>174.83</v>
      </c>
      <c r="D4161" s="9">
        <v>167.76</v>
      </c>
      <c r="E4161" s="9">
        <v>231.51</v>
      </c>
      <c r="F4161" s="9">
        <v>201.2</v>
      </c>
      <c r="G4161" s="9">
        <v>277.64</v>
      </c>
      <c r="H4161" s="9">
        <v>217.7</v>
      </c>
      <c r="I4161" s="9">
        <v>300.42</v>
      </c>
      <c r="J4161" s="1">
        <f>VLOOKUP(A4161,'1927-2022'!$A$2:$A$24116,1,FALSE)</f>
        <v>42338</v>
      </c>
    </row>
    <row r="4162" spans="1:10" x14ac:dyDescent="0.3">
      <c r="A4162" s="2">
        <v>42339</v>
      </c>
      <c r="B4162" s="9">
        <v>126.77</v>
      </c>
      <c r="C4162" s="9">
        <v>174.93</v>
      </c>
      <c r="D4162" s="9">
        <v>168.22</v>
      </c>
      <c r="E4162" s="9">
        <v>232.13</v>
      </c>
      <c r="F4162" s="9">
        <v>202.02</v>
      </c>
      <c r="G4162" s="9">
        <v>278.77999999999997</v>
      </c>
      <c r="H4162" s="9">
        <v>220.31</v>
      </c>
      <c r="I4162" s="9">
        <v>304.01</v>
      </c>
      <c r="J4162" s="1">
        <f>VLOOKUP(A4162,'1927-2022'!$A$2:$A$24116,1,FALSE)</f>
        <v>42339</v>
      </c>
    </row>
    <row r="4163" spans="1:10" x14ac:dyDescent="0.3">
      <c r="A4163" s="2">
        <v>42340</v>
      </c>
      <c r="B4163" s="9">
        <v>126.67</v>
      </c>
      <c r="C4163" s="9">
        <v>174.8</v>
      </c>
      <c r="D4163" s="9">
        <v>167.92</v>
      </c>
      <c r="E4163" s="9">
        <v>231.72</v>
      </c>
      <c r="F4163" s="9">
        <v>201.65</v>
      </c>
      <c r="G4163" s="9">
        <v>278.26</v>
      </c>
      <c r="H4163" s="9">
        <v>220.66</v>
      </c>
      <c r="I4163" s="9">
        <v>304.5</v>
      </c>
      <c r="J4163" s="1">
        <f>VLOOKUP(A4163,'1927-2022'!$A$2:$A$24116,1,FALSE)</f>
        <v>42340</v>
      </c>
    </row>
    <row r="4164" spans="1:10" x14ac:dyDescent="0.3">
      <c r="A4164" s="2">
        <v>42341</v>
      </c>
      <c r="B4164" s="9">
        <v>126.62</v>
      </c>
      <c r="C4164" s="9">
        <v>174.74</v>
      </c>
      <c r="D4164" s="9">
        <v>167.21</v>
      </c>
      <c r="E4164" s="9">
        <v>230.75</v>
      </c>
      <c r="F4164" s="9">
        <v>199.78</v>
      </c>
      <c r="G4164" s="9">
        <v>275.69</v>
      </c>
      <c r="H4164" s="9">
        <v>215.01</v>
      </c>
      <c r="I4164" s="9">
        <v>296.7</v>
      </c>
      <c r="J4164" s="1">
        <f>VLOOKUP(A4164,'1927-2022'!$A$2:$A$24116,1,FALSE)</f>
        <v>42341</v>
      </c>
    </row>
    <row r="4165" spans="1:10" x14ac:dyDescent="0.3">
      <c r="A4165" s="2">
        <v>42342</v>
      </c>
      <c r="B4165" s="9">
        <v>126.63</v>
      </c>
      <c r="C4165" s="9">
        <v>174.75</v>
      </c>
      <c r="D4165" s="9">
        <v>167.4</v>
      </c>
      <c r="E4165" s="9">
        <v>231.01</v>
      </c>
      <c r="F4165" s="9">
        <v>200.38</v>
      </c>
      <c r="G4165" s="9">
        <v>276.52</v>
      </c>
      <c r="H4165" s="9">
        <v>217.39</v>
      </c>
      <c r="I4165" s="9">
        <v>300</v>
      </c>
      <c r="J4165" s="1">
        <f>VLOOKUP(A4165,'1927-2022'!$A$2:$A$24116,1,FALSE)</f>
        <v>42342</v>
      </c>
    </row>
    <row r="4166" spans="1:10" x14ac:dyDescent="0.3">
      <c r="A4166" s="2">
        <v>42345</v>
      </c>
      <c r="B4166" s="9">
        <v>126.65</v>
      </c>
      <c r="C4166" s="9">
        <v>174.78</v>
      </c>
      <c r="D4166" s="9">
        <v>167.7</v>
      </c>
      <c r="E4166" s="9">
        <v>231.42</v>
      </c>
      <c r="F4166" s="9">
        <v>201.05</v>
      </c>
      <c r="G4166" s="9">
        <v>277.45</v>
      </c>
      <c r="H4166" s="9">
        <v>219.51</v>
      </c>
      <c r="I4166" s="9">
        <v>302.93</v>
      </c>
      <c r="J4166" s="1">
        <f>VLOOKUP(A4166,'1927-2022'!$A$2:$A$24116,1,FALSE)</f>
        <v>42345</v>
      </c>
    </row>
    <row r="4167" spans="1:10" x14ac:dyDescent="0.3">
      <c r="A4167" s="2">
        <v>42346</v>
      </c>
      <c r="B4167" s="9">
        <v>126.63</v>
      </c>
      <c r="C4167" s="9">
        <v>174.75</v>
      </c>
      <c r="D4167" s="9">
        <v>167.72</v>
      </c>
      <c r="E4167" s="9">
        <v>231.46</v>
      </c>
      <c r="F4167" s="9">
        <v>201.03</v>
      </c>
      <c r="G4167" s="9">
        <v>277.42</v>
      </c>
      <c r="H4167" s="9">
        <v>218.89</v>
      </c>
      <c r="I4167" s="9">
        <v>302.08</v>
      </c>
      <c r="J4167" s="1">
        <f>VLOOKUP(A4167,'1927-2022'!$A$2:$A$24116,1,FALSE)</f>
        <v>42346</v>
      </c>
    </row>
    <row r="4168" spans="1:10" x14ac:dyDescent="0.3">
      <c r="A4168" s="2">
        <v>42347</v>
      </c>
      <c r="B4168" s="9">
        <v>126.73</v>
      </c>
      <c r="C4168" s="9">
        <v>174.89</v>
      </c>
      <c r="D4168" s="9">
        <v>168.09</v>
      </c>
      <c r="E4168" s="9">
        <v>231.98</v>
      </c>
      <c r="F4168" s="9">
        <v>201.57</v>
      </c>
      <c r="G4168" s="9">
        <v>278.17</v>
      </c>
      <c r="H4168" s="9">
        <v>219.78</v>
      </c>
      <c r="I4168" s="9">
        <v>303.3</v>
      </c>
      <c r="J4168" s="1">
        <f>VLOOKUP(A4168,'1927-2022'!$A$2:$A$24116,1,FALSE)</f>
        <v>42347</v>
      </c>
    </row>
    <row r="4169" spans="1:10" x14ac:dyDescent="0.3">
      <c r="A4169" s="2">
        <v>42348</v>
      </c>
      <c r="B4169" s="9">
        <v>126.68</v>
      </c>
      <c r="C4169" s="9">
        <v>174.83</v>
      </c>
      <c r="D4169" s="9">
        <v>167.77</v>
      </c>
      <c r="E4169" s="9">
        <v>231.54</v>
      </c>
      <c r="F4169" s="9">
        <v>201.03</v>
      </c>
      <c r="G4169" s="9">
        <v>277.42</v>
      </c>
      <c r="H4169" s="9">
        <v>219.29</v>
      </c>
      <c r="I4169" s="9">
        <v>302.63</v>
      </c>
      <c r="J4169" s="1">
        <f>VLOOKUP(A4169,'1927-2022'!$A$2:$A$24116,1,FALSE)</f>
        <v>42348</v>
      </c>
    </row>
    <row r="4170" spans="1:10" x14ac:dyDescent="0.3">
      <c r="A4170" s="2">
        <v>42349</v>
      </c>
      <c r="B4170" s="9">
        <v>126.88</v>
      </c>
      <c r="C4170" s="9">
        <v>175.1</v>
      </c>
      <c r="D4170" s="9">
        <v>168.58</v>
      </c>
      <c r="E4170" s="9">
        <v>232.65</v>
      </c>
      <c r="F4170" s="9">
        <v>202.34</v>
      </c>
      <c r="G4170" s="9">
        <v>279.24</v>
      </c>
      <c r="H4170" s="9">
        <v>222.25</v>
      </c>
      <c r="I4170" s="9">
        <v>306.72000000000003</v>
      </c>
      <c r="J4170" s="1">
        <f>VLOOKUP(A4170,'1927-2022'!$A$2:$A$24116,1,FALSE)</f>
        <v>42349</v>
      </c>
    </row>
    <row r="4171" spans="1:10" x14ac:dyDescent="0.3">
      <c r="A4171" s="2">
        <v>42352</v>
      </c>
      <c r="B4171" s="9">
        <v>126.74</v>
      </c>
      <c r="C4171" s="9">
        <v>174.91</v>
      </c>
      <c r="D4171" s="9">
        <v>167.98</v>
      </c>
      <c r="E4171" s="9">
        <v>231.83</v>
      </c>
      <c r="F4171" s="9">
        <v>201.17</v>
      </c>
      <c r="G4171" s="9">
        <v>277.63</v>
      </c>
      <c r="H4171" s="9">
        <v>219.73</v>
      </c>
      <c r="I4171" s="9">
        <v>303.25</v>
      </c>
      <c r="J4171" s="1">
        <f>VLOOKUP(A4171,'1927-2022'!$A$2:$A$24116,1,FALSE)</f>
        <v>42352</v>
      </c>
    </row>
    <row r="4172" spans="1:10" x14ac:dyDescent="0.3">
      <c r="A4172" s="2">
        <v>42353</v>
      </c>
      <c r="B4172" s="9">
        <v>126.72</v>
      </c>
      <c r="C4172" s="9">
        <v>174.89</v>
      </c>
      <c r="D4172" s="9">
        <v>167.69</v>
      </c>
      <c r="E4172" s="9">
        <v>231.42</v>
      </c>
      <c r="F4172" s="9">
        <v>200.68</v>
      </c>
      <c r="G4172" s="9">
        <v>276.95</v>
      </c>
      <c r="H4172" s="9">
        <v>218.72</v>
      </c>
      <c r="I4172" s="9">
        <v>301.85000000000002</v>
      </c>
      <c r="J4172" s="1">
        <f>VLOOKUP(A4172,'1927-2022'!$A$2:$A$24116,1,FALSE)</f>
        <v>42353</v>
      </c>
    </row>
    <row r="4173" spans="1:10" x14ac:dyDescent="0.3">
      <c r="A4173" s="2">
        <v>42354</v>
      </c>
      <c r="B4173" s="9">
        <v>126.6</v>
      </c>
      <c r="C4173" s="9">
        <v>174.73</v>
      </c>
      <c r="D4173" s="9">
        <v>167.34</v>
      </c>
      <c r="E4173" s="9">
        <v>230.95</v>
      </c>
      <c r="F4173" s="9">
        <v>200.11</v>
      </c>
      <c r="G4173" s="9">
        <v>276.16000000000003</v>
      </c>
      <c r="H4173" s="9">
        <v>218.45</v>
      </c>
      <c r="I4173" s="9">
        <v>301.49</v>
      </c>
      <c r="J4173" s="1">
        <f>VLOOKUP(A4173,'1927-2022'!$A$2:$A$24116,1,FALSE)</f>
        <v>42354</v>
      </c>
    </row>
    <row r="4174" spans="1:10" x14ac:dyDescent="0.3">
      <c r="A4174" s="2">
        <v>42355</v>
      </c>
      <c r="B4174" s="9">
        <v>126.56</v>
      </c>
      <c r="C4174" s="9">
        <v>174.67</v>
      </c>
      <c r="D4174" s="9">
        <v>167.39</v>
      </c>
      <c r="E4174" s="9">
        <v>231.01</v>
      </c>
      <c r="F4174" s="9">
        <v>200.7</v>
      </c>
      <c r="G4174" s="9">
        <v>276.99</v>
      </c>
      <c r="H4174" s="9">
        <v>220.4</v>
      </c>
      <c r="I4174" s="9">
        <v>304.17</v>
      </c>
      <c r="J4174" s="1">
        <f>VLOOKUP(A4174,'1927-2022'!$A$2:$A$24116,1,FALSE)</f>
        <v>42355</v>
      </c>
    </row>
    <row r="4175" spans="1:10" x14ac:dyDescent="0.3">
      <c r="A4175" s="2">
        <v>42356</v>
      </c>
      <c r="B4175" s="9">
        <v>126.65</v>
      </c>
      <c r="C4175" s="9">
        <v>174.79</v>
      </c>
      <c r="D4175" s="9">
        <v>167.73</v>
      </c>
      <c r="E4175" s="9">
        <v>231.49</v>
      </c>
      <c r="F4175" s="9">
        <v>201.27</v>
      </c>
      <c r="G4175" s="9">
        <v>277.77999999999997</v>
      </c>
      <c r="H4175" s="9">
        <v>221.06</v>
      </c>
      <c r="I4175" s="9">
        <v>305.08999999999997</v>
      </c>
      <c r="J4175" s="1">
        <f>VLOOKUP(A4175,'1927-2022'!$A$2:$A$24116,1,FALSE)</f>
        <v>42356</v>
      </c>
    </row>
    <row r="4176" spans="1:10" x14ac:dyDescent="0.3">
      <c r="A4176" s="2">
        <v>42359</v>
      </c>
      <c r="B4176" s="9">
        <v>126.65</v>
      </c>
      <c r="C4176" s="9">
        <v>174.8</v>
      </c>
      <c r="D4176" s="9">
        <v>167.83</v>
      </c>
      <c r="E4176" s="9">
        <v>231.63</v>
      </c>
      <c r="F4176" s="9">
        <v>201.4</v>
      </c>
      <c r="G4176" s="9">
        <v>277.95999999999998</v>
      </c>
      <c r="H4176" s="9">
        <v>220.62</v>
      </c>
      <c r="I4176" s="9">
        <v>304.49</v>
      </c>
      <c r="J4176" s="1">
        <f>VLOOKUP(A4176,'1927-2022'!$A$2:$A$24116,1,FALSE)</f>
        <v>42359</v>
      </c>
    </row>
    <row r="4177" spans="1:10" x14ac:dyDescent="0.3">
      <c r="A4177" s="2">
        <v>42360</v>
      </c>
      <c r="B4177" s="9">
        <v>126.58</v>
      </c>
      <c r="C4177" s="9">
        <v>174.7</v>
      </c>
      <c r="D4177" s="9">
        <v>167.52</v>
      </c>
      <c r="E4177" s="9">
        <v>231.21</v>
      </c>
      <c r="F4177" s="9">
        <v>200.78</v>
      </c>
      <c r="G4177" s="9">
        <v>277.10000000000002</v>
      </c>
      <c r="H4177" s="9">
        <v>219.2</v>
      </c>
      <c r="I4177" s="9">
        <v>302.54000000000002</v>
      </c>
      <c r="J4177" s="1">
        <f>VLOOKUP(A4177,'1927-2022'!$A$2:$A$24116,1,FALSE)</f>
        <v>42360</v>
      </c>
    </row>
    <row r="4178" spans="1:10" x14ac:dyDescent="0.3">
      <c r="A4178" s="2">
        <v>42361</v>
      </c>
      <c r="B4178" s="9">
        <v>126.57</v>
      </c>
      <c r="C4178" s="9">
        <v>174.69</v>
      </c>
      <c r="D4178" s="9">
        <v>167.43</v>
      </c>
      <c r="E4178" s="9">
        <v>231.09</v>
      </c>
      <c r="F4178" s="9">
        <v>200.5</v>
      </c>
      <c r="G4178" s="9">
        <v>276.73</v>
      </c>
      <c r="H4178" s="9">
        <v>218.05</v>
      </c>
      <c r="I4178" s="9">
        <v>300.95</v>
      </c>
      <c r="J4178" s="1">
        <f>VLOOKUP(A4178,'1927-2022'!$A$2:$A$24116,1,FALSE)</f>
        <v>42361</v>
      </c>
    </row>
    <row r="4179" spans="1:10" x14ac:dyDescent="0.3">
      <c r="A4179" s="2">
        <v>42362</v>
      </c>
      <c r="B4179" s="9">
        <v>126.57</v>
      </c>
      <c r="C4179" s="9">
        <v>174.69</v>
      </c>
      <c r="D4179" s="9">
        <v>167.51</v>
      </c>
      <c r="E4179" s="9">
        <v>231.19</v>
      </c>
      <c r="F4179" s="9">
        <v>200.78</v>
      </c>
      <c r="G4179" s="9">
        <v>277.11</v>
      </c>
      <c r="H4179" s="9">
        <v>219.2</v>
      </c>
      <c r="I4179" s="9">
        <v>302.54000000000002</v>
      </c>
      <c r="J4179" s="1">
        <f>VLOOKUP(A4179,'1927-2022'!$A$2:$A$24116,1,FALSE)</f>
        <v>42362</v>
      </c>
    </row>
    <row r="4180" spans="1:10" x14ac:dyDescent="0.3">
      <c r="A4180" s="2">
        <v>42363</v>
      </c>
      <c r="B4180" s="9">
        <v>126.57</v>
      </c>
      <c r="C4180" s="9">
        <v>174.69</v>
      </c>
      <c r="D4180" s="9">
        <v>167.51</v>
      </c>
      <c r="E4180" s="9">
        <v>231.19</v>
      </c>
      <c r="F4180" s="9">
        <v>200.78</v>
      </c>
      <c r="G4180" s="9">
        <v>277.11</v>
      </c>
      <c r="H4180" s="9">
        <v>219.2</v>
      </c>
      <c r="I4180" s="9">
        <v>302.54000000000002</v>
      </c>
      <c r="J4180" s="1" t="e">
        <f>VLOOKUP(A4180,'1927-2022'!$A$2:$A$24116,1,FALSE)</f>
        <v>#N/A</v>
      </c>
    </row>
    <row r="4181" spans="1:10" x14ac:dyDescent="0.3">
      <c r="A4181" s="2">
        <v>42366</v>
      </c>
      <c r="B4181" s="9">
        <v>126.56</v>
      </c>
      <c r="C4181" s="9">
        <v>174.68</v>
      </c>
      <c r="D4181" s="9">
        <v>167.53</v>
      </c>
      <c r="E4181" s="9">
        <v>231.23</v>
      </c>
      <c r="F4181" s="9">
        <v>200.93</v>
      </c>
      <c r="G4181" s="9">
        <v>277.32</v>
      </c>
      <c r="H4181" s="9">
        <v>220</v>
      </c>
      <c r="I4181" s="9">
        <v>303.64999999999998</v>
      </c>
      <c r="J4181" s="1">
        <f>VLOOKUP(A4181,'1927-2022'!$A$2:$A$24116,1,FALSE)</f>
        <v>42366</v>
      </c>
    </row>
    <row r="4182" spans="1:10" x14ac:dyDescent="0.3">
      <c r="A4182" s="2">
        <v>42367</v>
      </c>
      <c r="B4182" s="9">
        <v>126.46</v>
      </c>
      <c r="C4182" s="9">
        <v>174.54</v>
      </c>
      <c r="D4182" s="9">
        <v>167.05</v>
      </c>
      <c r="E4182" s="9">
        <v>230.56</v>
      </c>
      <c r="F4182" s="9">
        <v>199.96</v>
      </c>
      <c r="G4182" s="9">
        <v>275.98</v>
      </c>
      <c r="H4182" s="9">
        <v>216.69</v>
      </c>
      <c r="I4182" s="9">
        <v>299.08</v>
      </c>
      <c r="J4182" s="1">
        <f>VLOOKUP(A4182,'1927-2022'!$A$2:$A$24116,1,FALSE)</f>
        <v>42367</v>
      </c>
    </row>
    <row r="4183" spans="1:10" x14ac:dyDescent="0.3">
      <c r="A4183" s="2">
        <v>42368</v>
      </c>
      <c r="B4183" s="9">
        <v>126.48</v>
      </c>
      <c r="C4183" s="9">
        <v>174.58</v>
      </c>
      <c r="D4183" s="9">
        <v>167.06</v>
      </c>
      <c r="E4183" s="9">
        <v>230.58</v>
      </c>
      <c r="F4183" s="9">
        <v>199.88</v>
      </c>
      <c r="G4183" s="9">
        <v>275.88</v>
      </c>
      <c r="H4183" s="9">
        <v>216.64</v>
      </c>
      <c r="I4183" s="9">
        <v>299.02</v>
      </c>
      <c r="J4183" s="1">
        <f>VLOOKUP(A4183,'1927-2022'!$A$2:$A$24116,1,FALSE)</f>
        <v>42368</v>
      </c>
    </row>
    <row r="4184" spans="1:10" x14ac:dyDescent="0.3">
      <c r="A4184" s="2">
        <v>42369</v>
      </c>
      <c r="B4184" s="9">
        <v>126.51</v>
      </c>
      <c r="C4184" s="9">
        <v>174.62</v>
      </c>
      <c r="D4184" s="9">
        <v>167.26</v>
      </c>
      <c r="E4184" s="9">
        <v>230.86</v>
      </c>
      <c r="F4184" s="9">
        <v>200.35</v>
      </c>
      <c r="G4184" s="9">
        <v>276.54000000000002</v>
      </c>
      <c r="H4184" s="9">
        <v>217.35</v>
      </c>
      <c r="I4184" s="9">
        <v>299.99</v>
      </c>
      <c r="J4184" s="1">
        <f>VLOOKUP(A4184,'1927-2022'!$A$2:$A$24116,1,FALSE)</f>
        <v>42369</v>
      </c>
    </row>
    <row r="4185" spans="1:10" x14ac:dyDescent="0.3">
      <c r="A4185" s="2">
        <v>42370</v>
      </c>
      <c r="B4185" s="9">
        <v>126.51</v>
      </c>
      <c r="C4185" s="9">
        <v>174.62</v>
      </c>
      <c r="D4185" s="9">
        <v>167.26</v>
      </c>
      <c r="E4185" s="9">
        <v>230.86</v>
      </c>
      <c r="F4185" s="9">
        <v>200.35</v>
      </c>
      <c r="G4185" s="9">
        <v>276.54000000000002</v>
      </c>
      <c r="H4185" s="9">
        <v>217.35</v>
      </c>
      <c r="I4185" s="9">
        <v>299.99</v>
      </c>
      <c r="J4185" s="1" t="e">
        <f>VLOOKUP(A4185,'1927-2022'!$A$2:$A$24116,1,FALSE)</f>
        <v>#N/A</v>
      </c>
    </row>
    <row r="4186" spans="1:10" x14ac:dyDescent="0.3">
      <c r="A4186" s="2">
        <v>42373</v>
      </c>
      <c r="B4186" s="9">
        <v>126.57</v>
      </c>
      <c r="C4186" s="9">
        <v>174.7</v>
      </c>
      <c r="D4186" s="9">
        <v>167.47</v>
      </c>
      <c r="E4186" s="9">
        <v>231.15</v>
      </c>
      <c r="F4186" s="9">
        <v>200.75</v>
      </c>
      <c r="G4186" s="9">
        <v>277.08999999999997</v>
      </c>
      <c r="H4186" s="9">
        <v>218.05</v>
      </c>
      <c r="I4186" s="9">
        <v>300.98</v>
      </c>
      <c r="J4186" s="1">
        <f>VLOOKUP(A4186,'1927-2022'!$A$2:$A$24116,1,FALSE)</f>
        <v>42373</v>
      </c>
    </row>
    <row r="4187" spans="1:10" x14ac:dyDescent="0.3">
      <c r="A4187" s="2">
        <v>42374</v>
      </c>
      <c r="B4187" s="9">
        <v>126.57</v>
      </c>
      <c r="C4187" s="9">
        <v>174.7</v>
      </c>
      <c r="D4187" s="9">
        <v>167.58</v>
      </c>
      <c r="E4187" s="9">
        <v>231.31</v>
      </c>
      <c r="F4187" s="9">
        <v>200.9</v>
      </c>
      <c r="G4187" s="9">
        <v>277.3</v>
      </c>
      <c r="H4187" s="9">
        <v>217.26</v>
      </c>
      <c r="I4187" s="9">
        <v>299.88</v>
      </c>
      <c r="J4187" s="1">
        <f>VLOOKUP(A4187,'1927-2022'!$A$2:$A$24116,1,FALSE)</f>
        <v>42374</v>
      </c>
    </row>
    <row r="4188" spans="1:10" x14ac:dyDescent="0.3">
      <c r="A4188" s="2">
        <v>42375</v>
      </c>
      <c r="B4188" s="9">
        <v>126.68</v>
      </c>
      <c r="C4188" s="9">
        <v>174.87</v>
      </c>
      <c r="D4188" s="9">
        <v>168.12</v>
      </c>
      <c r="E4188" s="9">
        <v>232.05</v>
      </c>
      <c r="F4188" s="9">
        <v>201.87</v>
      </c>
      <c r="G4188" s="9">
        <v>278.64</v>
      </c>
      <c r="H4188" s="9">
        <v>219.95</v>
      </c>
      <c r="I4188" s="9">
        <v>303.60000000000002</v>
      </c>
      <c r="J4188" s="1">
        <f>VLOOKUP(A4188,'1927-2022'!$A$2:$A$24116,1,FALSE)</f>
        <v>42375</v>
      </c>
    </row>
    <row r="4189" spans="1:10" x14ac:dyDescent="0.3">
      <c r="A4189" s="2">
        <v>42376</v>
      </c>
      <c r="B4189" s="9">
        <v>126.75</v>
      </c>
      <c r="C4189" s="9">
        <v>174.95</v>
      </c>
      <c r="D4189" s="9">
        <v>168.41</v>
      </c>
      <c r="E4189" s="9">
        <v>232.47</v>
      </c>
      <c r="F4189" s="9">
        <v>202.27</v>
      </c>
      <c r="G4189" s="9">
        <v>279.19</v>
      </c>
      <c r="H4189" s="9">
        <v>220.53</v>
      </c>
      <c r="I4189" s="9">
        <v>304.39999999999998</v>
      </c>
      <c r="J4189" s="1">
        <f>VLOOKUP(A4189,'1927-2022'!$A$2:$A$24116,1,FALSE)</f>
        <v>42376</v>
      </c>
    </row>
    <row r="4190" spans="1:10" x14ac:dyDescent="0.3">
      <c r="A4190" s="2">
        <v>42377</v>
      </c>
      <c r="B4190" s="9">
        <v>126.78</v>
      </c>
      <c r="C4190" s="9">
        <v>175.01</v>
      </c>
      <c r="D4190" s="9">
        <v>168.7</v>
      </c>
      <c r="E4190" s="9">
        <v>232.86</v>
      </c>
      <c r="F4190" s="9">
        <v>202.74</v>
      </c>
      <c r="G4190" s="9">
        <v>279.85000000000002</v>
      </c>
      <c r="H4190" s="9">
        <v>221.06</v>
      </c>
      <c r="I4190" s="9">
        <v>305.13</v>
      </c>
      <c r="J4190" s="1">
        <f>VLOOKUP(A4190,'1927-2022'!$A$2:$A$24116,1,FALSE)</f>
        <v>42377</v>
      </c>
    </row>
    <row r="4191" spans="1:10" x14ac:dyDescent="0.3">
      <c r="A4191" s="2">
        <v>42380</v>
      </c>
      <c r="B4191" s="9">
        <v>126.84</v>
      </c>
      <c r="C4191" s="9">
        <v>175.08</v>
      </c>
      <c r="D4191" s="9">
        <v>168.75</v>
      </c>
      <c r="E4191" s="9">
        <v>232.93</v>
      </c>
      <c r="F4191" s="9">
        <v>202.67</v>
      </c>
      <c r="G4191" s="9">
        <v>279.75</v>
      </c>
      <c r="H4191" s="9">
        <v>220.22</v>
      </c>
      <c r="I4191" s="9">
        <v>303.98</v>
      </c>
      <c r="J4191" s="1">
        <f>VLOOKUP(A4191,'1927-2022'!$A$2:$A$24116,1,FALSE)</f>
        <v>42380</v>
      </c>
    </row>
    <row r="4192" spans="1:10" x14ac:dyDescent="0.3">
      <c r="A4192" s="2">
        <v>42381</v>
      </c>
      <c r="B4192" s="9">
        <v>126.87</v>
      </c>
      <c r="C4192" s="9">
        <v>175.12</v>
      </c>
      <c r="D4192" s="9">
        <v>169</v>
      </c>
      <c r="E4192" s="9">
        <v>233.28</v>
      </c>
      <c r="F4192" s="9">
        <v>203.41</v>
      </c>
      <c r="G4192" s="9">
        <v>280.77999999999997</v>
      </c>
      <c r="H4192" s="9">
        <v>222.74</v>
      </c>
      <c r="I4192" s="9">
        <v>307.45999999999998</v>
      </c>
      <c r="J4192" s="1">
        <f>VLOOKUP(A4192,'1927-2022'!$A$2:$A$24116,1,FALSE)</f>
        <v>42381</v>
      </c>
    </row>
    <row r="4193" spans="1:10" x14ac:dyDescent="0.3">
      <c r="A4193" s="2">
        <v>42382</v>
      </c>
      <c r="B4193" s="9">
        <v>126.9</v>
      </c>
      <c r="C4193" s="9">
        <v>175.17</v>
      </c>
      <c r="D4193" s="9">
        <v>169.18</v>
      </c>
      <c r="E4193" s="9">
        <v>233.53</v>
      </c>
      <c r="F4193" s="9">
        <v>203.79</v>
      </c>
      <c r="G4193" s="9">
        <v>281.3</v>
      </c>
      <c r="H4193" s="9">
        <v>224.11</v>
      </c>
      <c r="I4193" s="9">
        <v>309.35000000000002</v>
      </c>
      <c r="J4193" s="1">
        <f>VLOOKUP(A4193,'1927-2022'!$A$2:$A$24116,1,FALSE)</f>
        <v>42382</v>
      </c>
    </row>
    <row r="4194" spans="1:10" x14ac:dyDescent="0.3">
      <c r="A4194" s="2">
        <v>42383</v>
      </c>
      <c r="B4194" s="9">
        <v>126.94</v>
      </c>
      <c r="C4194" s="9">
        <v>175.23</v>
      </c>
      <c r="D4194" s="9">
        <v>169.19</v>
      </c>
      <c r="E4194" s="9">
        <v>233.54</v>
      </c>
      <c r="F4194" s="9">
        <v>203.41</v>
      </c>
      <c r="G4194" s="9">
        <v>280.77999999999997</v>
      </c>
      <c r="H4194" s="9">
        <v>222.61</v>
      </c>
      <c r="I4194" s="9">
        <v>307.27999999999997</v>
      </c>
      <c r="J4194" s="1">
        <f>VLOOKUP(A4194,'1927-2022'!$A$2:$A$24116,1,FALSE)</f>
        <v>42383</v>
      </c>
    </row>
    <row r="4195" spans="1:10" x14ac:dyDescent="0.3">
      <c r="A4195" s="2">
        <v>42384</v>
      </c>
      <c r="B4195" s="9">
        <v>127.07</v>
      </c>
      <c r="C4195" s="9">
        <v>175.4</v>
      </c>
      <c r="D4195" s="9">
        <v>169.68</v>
      </c>
      <c r="E4195" s="9">
        <v>234.23</v>
      </c>
      <c r="F4195" s="9">
        <v>204.41</v>
      </c>
      <c r="G4195" s="9">
        <v>282.16000000000003</v>
      </c>
      <c r="H4195" s="9">
        <v>224.95</v>
      </c>
      <c r="I4195" s="9">
        <v>310.51</v>
      </c>
      <c r="J4195" s="1">
        <f>VLOOKUP(A4195,'1927-2022'!$A$2:$A$24116,1,FALSE)</f>
        <v>42384</v>
      </c>
    </row>
    <row r="4196" spans="1:10" x14ac:dyDescent="0.3">
      <c r="A4196" s="2">
        <v>42387</v>
      </c>
      <c r="B4196" s="9">
        <v>127.07</v>
      </c>
      <c r="C4196" s="9">
        <v>175.4</v>
      </c>
      <c r="D4196" s="9">
        <v>169.68</v>
      </c>
      <c r="E4196" s="9">
        <v>234.23</v>
      </c>
      <c r="F4196" s="9">
        <v>204.41</v>
      </c>
      <c r="G4196" s="9">
        <v>282.16000000000003</v>
      </c>
      <c r="H4196" s="9">
        <v>224.95</v>
      </c>
      <c r="I4196" s="9">
        <v>310.51</v>
      </c>
      <c r="J4196" s="1" t="e">
        <f>VLOOKUP(A4196,'1927-2022'!$A$2:$A$24116,1,FALSE)</f>
        <v>#N/A</v>
      </c>
    </row>
    <row r="4197" spans="1:10" x14ac:dyDescent="0.3">
      <c r="A4197" s="2">
        <v>42388</v>
      </c>
      <c r="B4197" s="9">
        <v>127.04</v>
      </c>
      <c r="C4197" s="9">
        <v>175.37</v>
      </c>
      <c r="D4197" s="9">
        <v>169.6</v>
      </c>
      <c r="E4197" s="9">
        <v>234.11</v>
      </c>
      <c r="F4197" s="9">
        <v>204.31</v>
      </c>
      <c r="G4197" s="9">
        <v>282.02999999999997</v>
      </c>
      <c r="H4197" s="9">
        <v>225.3</v>
      </c>
      <c r="I4197" s="9">
        <v>311.01</v>
      </c>
      <c r="J4197" s="1">
        <f>VLOOKUP(A4197,'1927-2022'!$A$2:$A$24116,1,FALSE)</f>
        <v>42388</v>
      </c>
    </row>
    <row r="4198" spans="1:10" x14ac:dyDescent="0.3">
      <c r="A4198" s="2">
        <v>42389</v>
      </c>
      <c r="B4198" s="9">
        <v>127.14</v>
      </c>
      <c r="C4198" s="9">
        <v>175.51</v>
      </c>
      <c r="D4198" s="9">
        <v>169.99</v>
      </c>
      <c r="E4198" s="9">
        <v>234.66</v>
      </c>
      <c r="F4198" s="9">
        <v>205.08</v>
      </c>
      <c r="G4198" s="9">
        <v>283.08999999999997</v>
      </c>
      <c r="H4198" s="9">
        <v>226.8</v>
      </c>
      <c r="I4198" s="9">
        <v>313.08</v>
      </c>
      <c r="J4198" s="1">
        <f>VLOOKUP(A4198,'1927-2022'!$A$2:$A$24116,1,FALSE)</f>
        <v>42389</v>
      </c>
    </row>
    <row r="4199" spans="1:10" x14ac:dyDescent="0.3">
      <c r="A4199" s="2">
        <v>42390</v>
      </c>
      <c r="B4199" s="9">
        <v>127.13</v>
      </c>
      <c r="C4199" s="9">
        <v>175.5</v>
      </c>
      <c r="D4199" s="9">
        <v>169.91</v>
      </c>
      <c r="E4199" s="9">
        <v>234.54</v>
      </c>
      <c r="F4199" s="9">
        <v>204.76</v>
      </c>
      <c r="G4199" s="9">
        <v>282.64999999999998</v>
      </c>
      <c r="H4199" s="9">
        <v>225.56</v>
      </c>
      <c r="I4199" s="9">
        <v>311.38</v>
      </c>
      <c r="J4199" s="1">
        <f>VLOOKUP(A4199,'1927-2022'!$A$2:$A$24116,1,FALSE)</f>
        <v>42390</v>
      </c>
    </row>
    <row r="4200" spans="1:10" x14ac:dyDescent="0.3">
      <c r="A4200" s="2">
        <v>42391</v>
      </c>
      <c r="B4200" s="9">
        <v>127.07</v>
      </c>
      <c r="C4200" s="9">
        <v>175.41</v>
      </c>
      <c r="D4200" s="9">
        <v>169.62</v>
      </c>
      <c r="E4200" s="9">
        <v>234.15</v>
      </c>
      <c r="F4200" s="9">
        <v>204.28</v>
      </c>
      <c r="G4200" s="9">
        <v>282</v>
      </c>
      <c r="H4200" s="9">
        <v>224.81</v>
      </c>
      <c r="I4200" s="9">
        <v>310.33999999999997</v>
      </c>
      <c r="J4200" s="1">
        <f>VLOOKUP(A4200,'1927-2022'!$A$2:$A$24116,1,FALSE)</f>
        <v>42391</v>
      </c>
    </row>
    <row r="4201" spans="1:10" x14ac:dyDescent="0.3">
      <c r="A4201" s="2">
        <v>42394</v>
      </c>
      <c r="B4201" s="9">
        <v>127.08</v>
      </c>
      <c r="C4201" s="9">
        <v>175.43</v>
      </c>
      <c r="D4201" s="9">
        <v>169.68</v>
      </c>
      <c r="E4201" s="9">
        <v>234.25</v>
      </c>
      <c r="F4201" s="9">
        <v>204.56</v>
      </c>
      <c r="G4201" s="9">
        <v>282.38</v>
      </c>
      <c r="H4201" s="9">
        <v>225.65</v>
      </c>
      <c r="I4201" s="9">
        <v>311.51</v>
      </c>
      <c r="J4201" s="1">
        <f>VLOOKUP(A4201,'1927-2022'!$A$2:$A$24116,1,FALSE)</f>
        <v>42394</v>
      </c>
    </row>
    <row r="4202" spans="1:10" x14ac:dyDescent="0.3">
      <c r="A4202" s="2">
        <v>42395</v>
      </c>
      <c r="B4202" s="9">
        <v>127.14</v>
      </c>
      <c r="C4202" s="9">
        <v>175.52</v>
      </c>
      <c r="D4202" s="9">
        <v>169.89</v>
      </c>
      <c r="E4202" s="9">
        <v>234.54</v>
      </c>
      <c r="F4202" s="9">
        <v>204.98</v>
      </c>
      <c r="G4202" s="9">
        <v>282.97000000000003</v>
      </c>
      <c r="H4202" s="9">
        <v>226.4</v>
      </c>
      <c r="I4202" s="9">
        <v>312.55</v>
      </c>
      <c r="J4202" s="1">
        <f>VLOOKUP(A4202,'1927-2022'!$A$2:$A$24116,1,FALSE)</f>
        <v>42395</v>
      </c>
    </row>
    <row r="4203" spans="1:10" x14ac:dyDescent="0.3">
      <c r="A4203" s="2">
        <v>42396</v>
      </c>
      <c r="B4203" s="9">
        <v>127.17</v>
      </c>
      <c r="C4203" s="9">
        <v>175.56</v>
      </c>
      <c r="D4203" s="9">
        <v>169.95</v>
      </c>
      <c r="E4203" s="9">
        <v>234.62</v>
      </c>
      <c r="F4203" s="9">
        <v>205.05</v>
      </c>
      <c r="G4203" s="9">
        <v>283.07</v>
      </c>
      <c r="H4203" s="9">
        <v>226.18</v>
      </c>
      <c r="I4203" s="9">
        <v>312.25</v>
      </c>
      <c r="J4203" s="1">
        <f>VLOOKUP(A4203,'1927-2022'!$A$2:$A$24116,1,FALSE)</f>
        <v>42396</v>
      </c>
    </row>
    <row r="4204" spans="1:10" x14ac:dyDescent="0.3">
      <c r="A4204" s="2">
        <v>42397</v>
      </c>
      <c r="B4204" s="9">
        <v>127.2</v>
      </c>
      <c r="C4204" s="9">
        <v>175.61</v>
      </c>
      <c r="D4204" s="9">
        <v>170.13</v>
      </c>
      <c r="E4204" s="9">
        <v>234.86</v>
      </c>
      <c r="F4204" s="9">
        <v>205.33</v>
      </c>
      <c r="G4204" s="9">
        <v>283.45</v>
      </c>
      <c r="H4204" s="9">
        <v>226.27</v>
      </c>
      <c r="I4204" s="9">
        <v>312.37</v>
      </c>
      <c r="J4204" s="1">
        <f>VLOOKUP(A4204,'1927-2022'!$A$2:$A$24116,1,FALSE)</f>
        <v>42397</v>
      </c>
    </row>
    <row r="4205" spans="1:10" x14ac:dyDescent="0.3">
      <c r="A4205" s="2">
        <v>42398</v>
      </c>
      <c r="B4205" s="9">
        <v>127.32</v>
      </c>
      <c r="C4205" s="9">
        <v>175.77</v>
      </c>
      <c r="D4205" s="9">
        <v>170.58</v>
      </c>
      <c r="E4205" s="9">
        <v>235.49</v>
      </c>
      <c r="F4205" s="9">
        <v>206.2</v>
      </c>
      <c r="G4205" s="9">
        <v>284.66000000000003</v>
      </c>
      <c r="H4205" s="9">
        <v>227.64</v>
      </c>
      <c r="I4205" s="9">
        <v>314.26</v>
      </c>
      <c r="J4205" s="1">
        <f>VLOOKUP(A4205,'1927-2022'!$A$2:$A$24116,1,FALSE)</f>
        <v>42398</v>
      </c>
    </row>
    <row r="4206" spans="1:10" x14ac:dyDescent="0.3">
      <c r="A4206" s="2">
        <v>42401</v>
      </c>
      <c r="B4206" s="9">
        <v>127.23</v>
      </c>
      <c r="C4206" s="9">
        <v>175.65</v>
      </c>
      <c r="D4206" s="9">
        <v>170.2</v>
      </c>
      <c r="E4206" s="9">
        <v>234.98</v>
      </c>
      <c r="F4206" s="9">
        <v>205.55</v>
      </c>
      <c r="G4206" s="9">
        <v>283.77</v>
      </c>
      <c r="H4206" s="9">
        <v>226.93</v>
      </c>
      <c r="I4206" s="9">
        <v>313.3</v>
      </c>
      <c r="J4206" s="1">
        <f>VLOOKUP(A4206,'1927-2022'!$A$2:$A$24116,1,FALSE)</f>
        <v>42401</v>
      </c>
    </row>
    <row r="4207" spans="1:10" x14ac:dyDescent="0.3">
      <c r="A4207" s="2">
        <v>42402</v>
      </c>
      <c r="B4207" s="9">
        <v>127.38</v>
      </c>
      <c r="C4207" s="9">
        <v>175.85</v>
      </c>
      <c r="D4207" s="9">
        <v>170.92</v>
      </c>
      <c r="E4207" s="9">
        <v>235.97</v>
      </c>
      <c r="F4207" s="9">
        <v>207.02</v>
      </c>
      <c r="G4207" s="9">
        <v>285.8</v>
      </c>
      <c r="H4207" s="9">
        <v>230.47</v>
      </c>
      <c r="I4207" s="9">
        <v>318.18</v>
      </c>
      <c r="J4207" s="1">
        <f>VLOOKUP(A4207,'1927-2022'!$A$2:$A$24116,1,FALSE)</f>
        <v>42402</v>
      </c>
    </row>
    <row r="4208" spans="1:10" x14ac:dyDescent="0.3">
      <c r="A4208" s="2">
        <v>42403</v>
      </c>
      <c r="B4208" s="9">
        <v>127.42</v>
      </c>
      <c r="C4208" s="9">
        <v>175.92</v>
      </c>
      <c r="D4208" s="9">
        <v>170.99</v>
      </c>
      <c r="E4208" s="9">
        <v>236.06</v>
      </c>
      <c r="F4208" s="9">
        <v>206.89</v>
      </c>
      <c r="G4208" s="9">
        <v>285.63</v>
      </c>
      <c r="H4208" s="9">
        <v>229.54</v>
      </c>
      <c r="I4208" s="9">
        <v>316.89999999999998</v>
      </c>
      <c r="J4208" s="1">
        <f>VLOOKUP(A4208,'1927-2022'!$A$2:$A$24116,1,FALSE)</f>
        <v>42403</v>
      </c>
    </row>
    <row r="4209" spans="1:10" x14ac:dyDescent="0.3">
      <c r="A4209" s="2">
        <v>42404</v>
      </c>
      <c r="B4209" s="9">
        <v>127.46</v>
      </c>
      <c r="C4209" s="9">
        <v>175.97</v>
      </c>
      <c r="D4209" s="9">
        <v>171.15</v>
      </c>
      <c r="E4209" s="9">
        <v>236.29</v>
      </c>
      <c r="F4209" s="9">
        <v>207.29</v>
      </c>
      <c r="G4209" s="9">
        <v>286.18</v>
      </c>
      <c r="H4209" s="9">
        <v>230.07</v>
      </c>
      <c r="I4209" s="9">
        <v>317.63</v>
      </c>
      <c r="J4209" s="1">
        <f>VLOOKUP(A4209,'1927-2022'!$A$2:$A$24116,1,FALSE)</f>
        <v>42404</v>
      </c>
    </row>
    <row r="4210" spans="1:10" x14ac:dyDescent="0.3">
      <c r="A4210" s="2">
        <v>42405</v>
      </c>
      <c r="B4210" s="9">
        <v>127.42</v>
      </c>
      <c r="C4210" s="9">
        <v>175.92</v>
      </c>
      <c r="D4210" s="9">
        <v>171.1</v>
      </c>
      <c r="E4210" s="9">
        <v>236.22</v>
      </c>
      <c r="F4210" s="9">
        <v>207.44</v>
      </c>
      <c r="G4210" s="9">
        <v>286.39</v>
      </c>
      <c r="H4210" s="9">
        <v>230.78</v>
      </c>
      <c r="I4210" s="9">
        <v>318.61</v>
      </c>
      <c r="J4210" s="1">
        <f>VLOOKUP(A4210,'1927-2022'!$A$2:$A$24116,1,FALSE)</f>
        <v>42405</v>
      </c>
    </row>
    <row r="4211" spans="1:10" x14ac:dyDescent="0.3">
      <c r="A4211" s="2">
        <v>42408</v>
      </c>
      <c r="B4211" s="9">
        <v>127.59</v>
      </c>
      <c r="C4211" s="9">
        <v>176.17</v>
      </c>
      <c r="D4211" s="9">
        <v>171.83</v>
      </c>
      <c r="E4211" s="9">
        <v>237.23</v>
      </c>
      <c r="F4211" s="9">
        <v>208.93</v>
      </c>
      <c r="G4211" s="9">
        <v>288.45999999999998</v>
      </c>
      <c r="H4211" s="9">
        <v>234.71</v>
      </c>
      <c r="I4211" s="9">
        <v>324.05</v>
      </c>
      <c r="J4211" s="1">
        <f>VLOOKUP(A4211,'1927-2022'!$A$2:$A$24116,1,FALSE)</f>
        <v>42408</v>
      </c>
    </row>
    <row r="4212" spans="1:10" x14ac:dyDescent="0.3">
      <c r="A4212" s="2">
        <v>42409</v>
      </c>
      <c r="B4212" s="9">
        <v>127.57</v>
      </c>
      <c r="C4212" s="9">
        <v>176.13</v>
      </c>
      <c r="D4212" s="9">
        <v>171.79</v>
      </c>
      <c r="E4212" s="9">
        <v>237.19</v>
      </c>
      <c r="F4212" s="9">
        <v>208.96</v>
      </c>
      <c r="G4212" s="9">
        <v>288.5</v>
      </c>
      <c r="H4212" s="9">
        <v>234.84</v>
      </c>
      <c r="I4212" s="9">
        <v>324.24</v>
      </c>
      <c r="J4212" s="1">
        <f>VLOOKUP(A4212,'1927-2022'!$A$2:$A$24116,1,FALSE)</f>
        <v>42409</v>
      </c>
    </row>
    <row r="4213" spans="1:10" x14ac:dyDescent="0.3">
      <c r="A4213" s="2">
        <v>42410</v>
      </c>
      <c r="B4213" s="9">
        <v>127.55</v>
      </c>
      <c r="C4213" s="9">
        <v>176.11</v>
      </c>
      <c r="D4213" s="9">
        <v>171.88</v>
      </c>
      <c r="E4213" s="9">
        <v>237.31</v>
      </c>
      <c r="F4213" s="9">
        <v>209.26</v>
      </c>
      <c r="G4213" s="9">
        <v>288.91000000000003</v>
      </c>
      <c r="H4213" s="9">
        <v>236.17</v>
      </c>
      <c r="I4213" s="9">
        <v>326.07</v>
      </c>
      <c r="J4213" s="1">
        <f>VLOOKUP(A4213,'1927-2022'!$A$2:$A$24116,1,FALSE)</f>
        <v>42410</v>
      </c>
    </row>
    <row r="4214" spans="1:10" x14ac:dyDescent="0.3">
      <c r="A4214" s="2">
        <v>42411</v>
      </c>
      <c r="B4214" s="9">
        <v>127.69</v>
      </c>
      <c r="C4214" s="9">
        <v>176.31</v>
      </c>
      <c r="D4214" s="9">
        <v>172.18</v>
      </c>
      <c r="E4214" s="9">
        <v>237.73</v>
      </c>
      <c r="F4214" s="9">
        <v>210.1</v>
      </c>
      <c r="G4214" s="9">
        <v>290.08</v>
      </c>
      <c r="H4214" s="9">
        <v>237.98</v>
      </c>
      <c r="I4214" s="9">
        <v>328.57</v>
      </c>
      <c r="J4214" s="1">
        <f>VLOOKUP(A4214,'1927-2022'!$A$2:$A$24116,1,FALSE)</f>
        <v>42411</v>
      </c>
    </row>
    <row r="4215" spans="1:10" x14ac:dyDescent="0.3">
      <c r="A4215" s="2">
        <v>42412</v>
      </c>
      <c r="B4215" s="9">
        <v>127.53</v>
      </c>
      <c r="C4215" s="9">
        <v>176.08</v>
      </c>
      <c r="D4215" s="9">
        <v>171.49</v>
      </c>
      <c r="E4215" s="9">
        <v>236.77</v>
      </c>
      <c r="F4215" s="9">
        <v>208.56</v>
      </c>
      <c r="G4215" s="9">
        <v>287.95</v>
      </c>
      <c r="H4215" s="9">
        <v>235.33</v>
      </c>
      <c r="I4215" s="9">
        <v>324.92</v>
      </c>
      <c r="J4215" s="1">
        <f>VLOOKUP(A4215,'1927-2022'!$A$2:$A$24116,1,FALSE)</f>
        <v>42412</v>
      </c>
    </row>
    <row r="4216" spans="1:10" x14ac:dyDescent="0.3">
      <c r="A4216" s="2">
        <v>42415</v>
      </c>
      <c r="B4216" s="9">
        <v>127.53</v>
      </c>
      <c r="C4216" s="9">
        <v>176.08</v>
      </c>
      <c r="D4216" s="9">
        <v>171.49</v>
      </c>
      <c r="E4216" s="9">
        <v>236.77</v>
      </c>
      <c r="F4216" s="9">
        <v>208.56</v>
      </c>
      <c r="G4216" s="9">
        <v>287.95</v>
      </c>
      <c r="H4216" s="9">
        <v>235.33</v>
      </c>
      <c r="I4216" s="9">
        <v>324.92</v>
      </c>
      <c r="J4216" s="1" t="e">
        <f>VLOOKUP(A4216,'1927-2022'!$A$2:$A$24116,1,FALSE)</f>
        <v>#N/A</v>
      </c>
    </row>
    <row r="4217" spans="1:10" x14ac:dyDescent="0.3">
      <c r="A4217" s="2">
        <v>42416</v>
      </c>
      <c r="B4217" s="9">
        <v>127.49</v>
      </c>
      <c r="C4217" s="9">
        <v>176.03</v>
      </c>
      <c r="D4217" s="9">
        <v>171.37</v>
      </c>
      <c r="E4217" s="9">
        <v>236.63</v>
      </c>
      <c r="F4217" s="9">
        <v>208.31</v>
      </c>
      <c r="G4217" s="9">
        <v>287.62</v>
      </c>
      <c r="H4217" s="9">
        <v>234.27</v>
      </c>
      <c r="I4217" s="9">
        <v>323.45999999999998</v>
      </c>
      <c r="J4217" s="1">
        <f>VLOOKUP(A4217,'1927-2022'!$A$2:$A$24116,1,FALSE)</f>
        <v>42416</v>
      </c>
    </row>
    <row r="4218" spans="1:10" x14ac:dyDescent="0.3">
      <c r="A4218" s="2">
        <v>42417</v>
      </c>
      <c r="B4218" s="9">
        <v>127.41</v>
      </c>
      <c r="C4218" s="9">
        <v>175.93</v>
      </c>
      <c r="D4218" s="9">
        <v>171.04</v>
      </c>
      <c r="E4218" s="9">
        <v>236.17</v>
      </c>
      <c r="F4218" s="9">
        <v>207.56</v>
      </c>
      <c r="G4218" s="9">
        <v>286.58999999999997</v>
      </c>
      <c r="H4218" s="9">
        <v>232.63</v>
      </c>
      <c r="I4218" s="9">
        <v>321.20999999999998</v>
      </c>
      <c r="J4218" s="1">
        <f>VLOOKUP(A4218,'1927-2022'!$A$2:$A$24116,1,FALSE)</f>
        <v>42417</v>
      </c>
    </row>
    <row r="4219" spans="1:10" x14ac:dyDescent="0.3">
      <c r="A4219" s="2">
        <v>42418</v>
      </c>
      <c r="B4219" s="9">
        <v>127.47</v>
      </c>
      <c r="C4219" s="9">
        <v>176</v>
      </c>
      <c r="D4219" s="9">
        <v>171.37</v>
      </c>
      <c r="E4219" s="9">
        <v>236.63</v>
      </c>
      <c r="F4219" s="9">
        <v>208.34</v>
      </c>
      <c r="G4219" s="9">
        <v>287.66000000000003</v>
      </c>
      <c r="H4219" s="9">
        <v>234.8</v>
      </c>
      <c r="I4219" s="9">
        <v>324.2</v>
      </c>
      <c r="J4219" s="1">
        <f>VLOOKUP(A4219,'1927-2022'!$A$2:$A$24116,1,FALSE)</f>
        <v>42418</v>
      </c>
    </row>
    <row r="4220" spans="1:10" x14ac:dyDescent="0.3">
      <c r="A4220" s="2">
        <v>42419</v>
      </c>
      <c r="B4220" s="9">
        <v>127.38</v>
      </c>
      <c r="C4220" s="9">
        <v>175.89</v>
      </c>
      <c r="D4220" s="9">
        <v>171.24</v>
      </c>
      <c r="E4220" s="9">
        <v>236.45</v>
      </c>
      <c r="F4220" s="9">
        <v>208.31</v>
      </c>
      <c r="G4220" s="9">
        <v>287.63</v>
      </c>
      <c r="H4220" s="9">
        <v>235.5</v>
      </c>
      <c r="I4220" s="9">
        <v>325.18</v>
      </c>
      <c r="J4220" s="1">
        <f>VLOOKUP(A4220,'1927-2022'!$A$2:$A$24116,1,FALSE)</f>
        <v>42419</v>
      </c>
    </row>
    <row r="4221" spans="1:10" x14ac:dyDescent="0.3">
      <c r="A4221" s="2">
        <v>42422</v>
      </c>
      <c r="B4221" s="9">
        <v>127.35</v>
      </c>
      <c r="C4221" s="9">
        <v>175.85</v>
      </c>
      <c r="D4221" s="9">
        <v>171.1</v>
      </c>
      <c r="E4221" s="9">
        <v>236.26</v>
      </c>
      <c r="F4221" s="9">
        <v>208.11</v>
      </c>
      <c r="G4221" s="9">
        <v>287.36</v>
      </c>
      <c r="H4221" s="9">
        <v>234.93</v>
      </c>
      <c r="I4221" s="9">
        <v>324.39999999999998</v>
      </c>
      <c r="J4221" s="1">
        <f>VLOOKUP(A4221,'1927-2022'!$A$2:$A$24116,1,FALSE)</f>
        <v>42422</v>
      </c>
    </row>
    <row r="4222" spans="1:10" x14ac:dyDescent="0.3">
      <c r="A4222" s="2">
        <v>42423</v>
      </c>
      <c r="B4222" s="9">
        <v>127.38</v>
      </c>
      <c r="C4222" s="9">
        <v>175.89</v>
      </c>
      <c r="D4222" s="9">
        <v>171.25</v>
      </c>
      <c r="E4222" s="9">
        <v>236.47</v>
      </c>
      <c r="F4222" s="9">
        <v>208.36</v>
      </c>
      <c r="G4222" s="9">
        <v>287.70999999999998</v>
      </c>
      <c r="H4222" s="9">
        <v>235.73</v>
      </c>
      <c r="I4222" s="9">
        <v>325.5</v>
      </c>
      <c r="J4222" s="1">
        <f>VLOOKUP(A4222,'1927-2022'!$A$2:$A$24116,1,FALSE)</f>
        <v>42423</v>
      </c>
    </row>
    <row r="4223" spans="1:10" x14ac:dyDescent="0.3">
      <c r="A4223" s="2">
        <v>42424</v>
      </c>
      <c r="B4223" s="9">
        <v>127.41</v>
      </c>
      <c r="C4223" s="9">
        <v>175.94</v>
      </c>
      <c r="D4223" s="9">
        <v>171.31</v>
      </c>
      <c r="E4223" s="9">
        <v>236.55</v>
      </c>
      <c r="F4223" s="9">
        <v>208.46</v>
      </c>
      <c r="G4223" s="9">
        <v>287.85000000000002</v>
      </c>
      <c r="H4223" s="9">
        <v>235.64</v>
      </c>
      <c r="I4223" s="9">
        <v>325.38</v>
      </c>
      <c r="J4223" s="1">
        <f>VLOOKUP(A4223,'1927-2022'!$A$2:$A$24116,1,FALSE)</f>
        <v>42424</v>
      </c>
    </row>
    <row r="4224" spans="1:10" x14ac:dyDescent="0.3">
      <c r="A4224" s="2">
        <v>42425</v>
      </c>
      <c r="B4224" s="9">
        <v>127.48</v>
      </c>
      <c r="C4224" s="9">
        <v>176.03</v>
      </c>
      <c r="D4224" s="9">
        <v>171.71</v>
      </c>
      <c r="E4224" s="9">
        <v>237.1</v>
      </c>
      <c r="F4224" s="9">
        <v>209.18</v>
      </c>
      <c r="G4224" s="9">
        <v>288.85000000000002</v>
      </c>
      <c r="H4224" s="9">
        <v>236.56</v>
      </c>
      <c r="I4224" s="9">
        <v>326.66000000000003</v>
      </c>
      <c r="J4224" s="1">
        <f>VLOOKUP(A4224,'1927-2022'!$A$2:$A$24116,1,FALSE)</f>
        <v>42425</v>
      </c>
    </row>
    <row r="4225" spans="1:10" x14ac:dyDescent="0.3">
      <c r="A4225" s="2">
        <v>42426</v>
      </c>
      <c r="B4225" s="9">
        <v>127.28</v>
      </c>
      <c r="C4225" s="9">
        <v>175.75</v>
      </c>
      <c r="D4225" s="9">
        <v>171.05</v>
      </c>
      <c r="E4225" s="9">
        <v>236.2</v>
      </c>
      <c r="F4225" s="9">
        <v>208.06</v>
      </c>
      <c r="G4225" s="9">
        <v>287.3</v>
      </c>
      <c r="H4225" s="9">
        <v>234.14</v>
      </c>
      <c r="I4225" s="9">
        <v>323.31</v>
      </c>
      <c r="J4225" s="1">
        <f>VLOOKUP(A4225,'1927-2022'!$A$2:$A$24116,1,FALSE)</f>
        <v>42426</v>
      </c>
    </row>
    <row r="4226" spans="1:10" x14ac:dyDescent="0.3">
      <c r="A4226" s="2">
        <v>42429</v>
      </c>
      <c r="B4226" s="9">
        <v>127.29</v>
      </c>
      <c r="C4226" s="9">
        <v>175.78</v>
      </c>
      <c r="D4226" s="9">
        <v>171.2</v>
      </c>
      <c r="E4226" s="9">
        <v>236.41</v>
      </c>
      <c r="F4226" s="9">
        <v>208.29</v>
      </c>
      <c r="G4226" s="9">
        <v>287.62</v>
      </c>
      <c r="H4226" s="9">
        <v>234.49</v>
      </c>
      <c r="I4226" s="9">
        <v>323.81</v>
      </c>
      <c r="J4226" s="1">
        <f>VLOOKUP(A4226,'1927-2022'!$A$2:$A$24116,1,FALSE)</f>
        <v>42429</v>
      </c>
    </row>
    <row r="4227" spans="1:10" x14ac:dyDescent="0.3">
      <c r="A4227" s="2">
        <v>42430</v>
      </c>
      <c r="B4227" s="9">
        <v>127.12</v>
      </c>
      <c r="C4227" s="9">
        <v>175.55</v>
      </c>
      <c r="D4227" s="9">
        <v>170.49</v>
      </c>
      <c r="E4227" s="9">
        <v>235.43</v>
      </c>
      <c r="F4227" s="9">
        <v>206.82</v>
      </c>
      <c r="G4227" s="9">
        <v>285.58999999999997</v>
      </c>
      <c r="H4227" s="9">
        <v>231.37</v>
      </c>
      <c r="I4227" s="9">
        <v>319.51</v>
      </c>
      <c r="J4227" s="1">
        <f>VLOOKUP(A4227,'1927-2022'!$A$2:$A$24116,1,FALSE)</f>
        <v>42430</v>
      </c>
    </row>
    <row r="4228" spans="1:10" x14ac:dyDescent="0.3">
      <c r="A4228" s="2">
        <v>42431</v>
      </c>
      <c r="B4228" s="9">
        <v>127.1</v>
      </c>
      <c r="C4228" s="9">
        <v>175.52</v>
      </c>
      <c r="D4228" s="9">
        <v>170.3</v>
      </c>
      <c r="E4228" s="9">
        <v>235.18</v>
      </c>
      <c r="F4228" s="9">
        <v>206.42</v>
      </c>
      <c r="G4228" s="9">
        <v>285.04000000000002</v>
      </c>
      <c r="H4228" s="9">
        <v>231.82</v>
      </c>
      <c r="I4228" s="9">
        <v>320.12</v>
      </c>
      <c r="J4228" s="1">
        <f>VLOOKUP(A4228,'1927-2022'!$A$2:$A$24116,1,FALSE)</f>
        <v>42431</v>
      </c>
    </row>
    <row r="4229" spans="1:10" x14ac:dyDescent="0.3">
      <c r="A4229" s="2">
        <v>42432</v>
      </c>
      <c r="B4229" s="9">
        <v>127.11</v>
      </c>
      <c r="C4229" s="9">
        <v>175.54</v>
      </c>
      <c r="D4229" s="9">
        <v>170.4</v>
      </c>
      <c r="E4229" s="9">
        <v>235.32</v>
      </c>
      <c r="F4229" s="9">
        <v>206.69</v>
      </c>
      <c r="G4229" s="9">
        <v>285.42</v>
      </c>
      <c r="H4229" s="9">
        <v>232.98</v>
      </c>
      <c r="I4229" s="9">
        <v>321.73</v>
      </c>
      <c r="J4229" s="1">
        <f>VLOOKUP(A4229,'1927-2022'!$A$2:$A$24116,1,FALSE)</f>
        <v>42432</v>
      </c>
    </row>
    <row r="4230" spans="1:10" x14ac:dyDescent="0.3">
      <c r="A4230" s="2">
        <v>42433</v>
      </c>
      <c r="B4230" s="9">
        <v>127.01</v>
      </c>
      <c r="C4230" s="9">
        <v>175.4</v>
      </c>
      <c r="D4230" s="9">
        <v>169.97</v>
      </c>
      <c r="E4230" s="9">
        <v>234.72</v>
      </c>
      <c r="F4230" s="9">
        <v>206.02</v>
      </c>
      <c r="G4230" s="9">
        <v>284.5</v>
      </c>
      <c r="H4230" s="9">
        <v>231.24</v>
      </c>
      <c r="I4230" s="9">
        <v>319.33</v>
      </c>
      <c r="J4230" s="1">
        <f>VLOOKUP(A4230,'1927-2022'!$A$2:$A$24116,1,FALSE)</f>
        <v>42433</v>
      </c>
    </row>
    <row r="4231" spans="1:10" x14ac:dyDescent="0.3">
      <c r="A4231" s="2">
        <v>42436</v>
      </c>
      <c r="B4231" s="9">
        <v>126.93</v>
      </c>
      <c r="C4231" s="9">
        <v>175.29</v>
      </c>
      <c r="D4231" s="9">
        <v>169.71</v>
      </c>
      <c r="E4231" s="9">
        <v>234.36</v>
      </c>
      <c r="F4231" s="9">
        <v>205.74</v>
      </c>
      <c r="G4231" s="9">
        <v>284.13</v>
      </c>
      <c r="H4231" s="9">
        <v>231.33</v>
      </c>
      <c r="I4231" s="9">
        <v>319.45999999999998</v>
      </c>
      <c r="J4231" s="1">
        <f>VLOOKUP(A4231,'1927-2022'!$A$2:$A$24116,1,FALSE)</f>
        <v>42436</v>
      </c>
    </row>
    <row r="4232" spans="1:10" x14ac:dyDescent="0.3">
      <c r="A4232" s="2">
        <v>42437</v>
      </c>
      <c r="B4232" s="9">
        <v>127.02</v>
      </c>
      <c r="C4232" s="9">
        <v>175.42</v>
      </c>
      <c r="D4232" s="9">
        <v>170.2</v>
      </c>
      <c r="E4232" s="9">
        <v>235.05</v>
      </c>
      <c r="F4232" s="9">
        <v>206.67</v>
      </c>
      <c r="G4232" s="9">
        <v>285.39999999999998</v>
      </c>
      <c r="H4232" s="9">
        <v>233.65</v>
      </c>
      <c r="I4232" s="9">
        <v>322.66000000000003</v>
      </c>
      <c r="J4232" s="1">
        <f>VLOOKUP(A4232,'1927-2022'!$A$2:$A$24116,1,FALSE)</f>
        <v>42437</v>
      </c>
    </row>
    <row r="4233" spans="1:10" x14ac:dyDescent="0.3">
      <c r="A4233" s="2">
        <v>42438</v>
      </c>
      <c r="B4233" s="9">
        <v>126.97</v>
      </c>
      <c r="C4233" s="9">
        <v>175.34</v>
      </c>
      <c r="D4233" s="9">
        <v>169.95</v>
      </c>
      <c r="E4233" s="9">
        <v>234.7</v>
      </c>
      <c r="F4233" s="9">
        <v>205.97</v>
      </c>
      <c r="G4233" s="9">
        <v>284.44</v>
      </c>
      <c r="H4233" s="9">
        <v>232.09</v>
      </c>
      <c r="I4233" s="9">
        <v>320.51</v>
      </c>
      <c r="J4233" s="1">
        <f>VLOOKUP(A4233,'1927-2022'!$A$2:$A$24116,1,FALSE)</f>
        <v>42438</v>
      </c>
    </row>
    <row r="4234" spans="1:10" x14ac:dyDescent="0.3">
      <c r="A4234" s="2">
        <v>42439</v>
      </c>
      <c r="B4234" s="9">
        <v>126.88</v>
      </c>
      <c r="C4234" s="9">
        <v>175.23</v>
      </c>
      <c r="D4234" s="9">
        <v>169.57</v>
      </c>
      <c r="E4234" s="9">
        <v>234.19</v>
      </c>
      <c r="F4234" s="9">
        <v>205.29</v>
      </c>
      <c r="G4234" s="9">
        <v>283.51</v>
      </c>
      <c r="H4234" s="9">
        <v>231.42</v>
      </c>
      <c r="I4234" s="9">
        <v>319.58999999999997</v>
      </c>
      <c r="J4234" s="1">
        <f>VLOOKUP(A4234,'1927-2022'!$A$2:$A$24116,1,FALSE)</f>
        <v>42439</v>
      </c>
    </row>
    <row r="4235" spans="1:10" x14ac:dyDescent="0.3">
      <c r="A4235" s="2">
        <v>42440</v>
      </c>
      <c r="B4235" s="9">
        <v>126.8</v>
      </c>
      <c r="C4235" s="9">
        <v>175.12</v>
      </c>
      <c r="D4235" s="9">
        <v>169.29</v>
      </c>
      <c r="E4235" s="9">
        <v>233.79</v>
      </c>
      <c r="F4235" s="9">
        <v>204.82</v>
      </c>
      <c r="G4235" s="9">
        <v>282.86</v>
      </c>
      <c r="H4235" s="9">
        <v>229.77</v>
      </c>
      <c r="I4235" s="9">
        <v>317.32</v>
      </c>
      <c r="J4235" s="1">
        <f>VLOOKUP(A4235,'1927-2022'!$A$2:$A$24116,1,FALSE)</f>
        <v>42440</v>
      </c>
    </row>
    <row r="4236" spans="1:10" x14ac:dyDescent="0.3">
      <c r="A4236" s="2">
        <v>42443</v>
      </c>
      <c r="B4236" s="9">
        <v>126.79</v>
      </c>
      <c r="C4236" s="9">
        <v>175.11</v>
      </c>
      <c r="D4236" s="9">
        <v>169.31</v>
      </c>
      <c r="E4236" s="9">
        <v>233.83</v>
      </c>
      <c r="F4236" s="9">
        <v>204.95</v>
      </c>
      <c r="G4236" s="9">
        <v>283.04000000000002</v>
      </c>
      <c r="H4236" s="9">
        <v>230.13</v>
      </c>
      <c r="I4236" s="9">
        <v>317.82</v>
      </c>
      <c r="J4236" s="1">
        <f>VLOOKUP(A4236,'1927-2022'!$A$2:$A$24116,1,FALSE)</f>
        <v>42443</v>
      </c>
    </row>
    <row r="4237" spans="1:10" x14ac:dyDescent="0.3">
      <c r="A4237" s="2">
        <v>42444</v>
      </c>
      <c r="B4237" s="9">
        <v>126.77</v>
      </c>
      <c r="C4237" s="9">
        <v>175.08</v>
      </c>
      <c r="D4237" s="9">
        <v>169.21</v>
      </c>
      <c r="E4237" s="9">
        <v>233.69</v>
      </c>
      <c r="F4237" s="9">
        <v>204.92</v>
      </c>
      <c r="G4237" s="9">
        <v>283.01</v>
      </c>
      <c r="H4237" s="9">
        <v>230.44</v>
      </c>
      <c r="I4237" s="9">
        <v>318.26</v>
      </c>
      <c r="J4237" s="1">
        <f>VLOOKUP(A4237,'1927-2022'!$A$2:$A$24116,1,FALSE)</f>
        <v>42444</v>
      </c>
    </row>
    <row r="4238" spans="1:10" x14ac:dyDescent="0.3">
      <c r="A4238" s="2">
        <v>42445</v>
      </c>
      <c r="B4238" s="9">
        <v>127</v>
      </c>
      <c r="C4238" s="9">
        <v>175.41</v>
      </c>
      <c r="D4238" s="9">
        <v>169.87</v>
      </c>
      <c r="E4238" s="9">
        <v>234.61</v>
      </c>
      <c r="F4238" s="9">
        <v>205.62</v>
      </c>
      <c r="G4238" s="9">
        <v>283.98</v>
      </c>
      <c r="H4238" s="9">
        <v>230.17</v>
      </c>
      <c r="I4238" s="9">
        <v>317.89</v>
      </c>
      <c r="J4238" s="1">
        <f>VLOOKUP(A4238,'1927-2022'!$A$2:$A$24116,1,FALSE)</f>
        <v>42445</v>
      </c>
    </row>
    <row r="4239" spans="1:10" x14ac:dyDescent="0.3">
      <c r="A4239" s="2">
        <v>42446</v>
      </c>
      <c r="B4239" s="9">
        <v>127.02</v>
      </c>
      <c r="C4239" s="9">
        <v>175.43</v>
      </c>
      <c r="D4239" s="9">
        <v>170.07</v>
      </c>
      <c r="E4239" s="9">
        <v>234.89</v>
      </c>
      <c r="F4239" s="9">
        <v>206.04</v>
      </c>
      <c r="G4239" s="9">
        <v>284.56</v>
      </c>
      <c r="H4239" s="9">
        <v>231.91</v>
      </c>
      <c r="I4239" s="9">
        <v>320.29000000000002</v>
      </c>
      <c r="J4239" s="1">
        <f>VLOOKUP(A4239,'1927-2022'!$A$2:$A$24116,1,FALSE)</f>
        <v>42446</v>
      </c>
    </row>
    <row r="4240" spans="1:10" x14ac:dyDescent="0.3">
      <c r="A4240" s="2">
        <v>42447</v>
      </c>
      <c r="B4240" s="9">
        <v>127.09</v>
      </c>
      <c r="C4240" s="9">
        <v>175.53</v>
      </c>
      <c r="D4240" s="9">
        <v>170.4</v>
      </c>
      <c r="E4240" s="9">
        <v>235.35</v>
      </c>
      <c r="F4240" s="9">
        <v>206.52</v>
      </c>
      <c r="G4240" s="9">
        <v>285.22000000000003</v>
      </c>
      <c r="H4240" s="9">
        <v>232.62</v>
      </c>
      <c r="I4240" s="9">
        <v>321.27999999999997</v>
      </c>
      <c r="J4240" s="1">
        <f>VLOOKUP(A4240,'1927-2022'!$A$2:$A$24116,1,FALSE)</f>
        <v>42447</v>
      </c>
    </row>
    <row r="4241" spans="1:10" x14ac:dyDescent="0.3">
      <c r="A4241" s="2">
        <v>42450</v>
      </c>
      <c r="B4241" s="9">
        <v>127.01</v>
      </c>
      <c r="C4241" s="9">
        <v>175.43</v>
      </c>
      <c r="D4241" s="9">
        <v>170.08</v>
      </c>
      <c r="E4241" s="9">
        <v>234.91</v>
      </c>
      <c r="F4241" s="9">
        <v>205.89</v>
      </c>
      <c r="G4241" s="9">
        <v>284.37</v>
      </c>
      <c r="H4241" s="9">
        <v>230.48</v>
      </c>
      <c r="I4241" s="9">
        <v>318.33</v>
      </c>
      <c r="J4241" s="1">
        <f>VLOOKUP(A4241,'1927-2022'!$A$2:$A$24116,1,FALSE)</f>
        <v>42450</v>
      </c>
    </row>
    <row r="4242" spans="1:10" x14ac:dyDescent="0.3">
      <c r="A4242" s="2">
        <v>42451</v>
      </c>
      <c r="B4242" s="9">
        <v>126.98</v>
      </c>
      <c r="C4242" s="9">
        <v>175.38</v>
      </c>
      <c r="D4242" s="9">
        <v>169.85</v>
      </c>
      <c r="E4242" s="9">
        <v>234.59</v>
      </c>
      <c r="F4242" s="9">
        <v>205.54</v>
      </c>
      <c r="G4242" s="9">
        <v>283.89</v>
      </c>
      <c r="H4242" s="9">
        <v>230.75</v>
      </c>
      <c r="I4242" s="9">
        <v>318.70999999999998</v>
      </c>
      <c r="J4242" s="1">
        <f>VLOOKUP(A4242,'1927-2022'!$A$2:$A$24116,1,FALSE)</f>
        <v>42451</v>
      </c>
    </row>
    <row r="4243" spans="1:10" x14ac:dyDescent="0.3">
      <c r="A4243" s="2">
        <v>42452</v>
      </c>
      <c r="B4243" s="9">
        <v>127.08</v>
      </c>
      <c r="C4243" s="9">
        <v>175.52</v>
      </c>
      <c r="D4243" s="9">
        <v>170.3</v>
      </c>
      <c r="E4243" s="9">
        <v>235.22</v>
      </c>
      <c r="F4243" s="9">
        <v>206.39</v>
      </c>
      <c r="G4243" s="9">
        <v>285.06</v>
      </c>
      <c r="H4243" s="9">
        <v>233.02</v>
      </c>
      <c r="I4243" s="9">
        <v>321.85000000000002</v>
      </c>
      <c r="J4243" s="1">
        <f>VLOOKUP(A4243,'1927-2022'!$A$2:$A$24116,1,FALSE)</f>
        <v>42452</v>
      </c>
    </row>
    <row r="4244" spans="1:10" x14ac:dyDescent="0.3">
      <c r="A4244" s="2">
        <v>42453</v>
      </c>
      <c r="B4244" s="9">
        <v>127.05</v>
      </c>
      <c r="C4244" s="9">
        <v>175.48</v>
      </c>
      <c r="D4244" s="9">
        <v>170.16</v>
      </c>
      <c r="E4244" s="9">
        <v>235.02</v>
      </c>
      <c r="F4244" s="9">
        <v>206.22</v>
      </c>
      <c r="G4244" s="9">
        <v>284.82</v>
      </c>
      <c r="H4244" s="9">
        <v>232.35</v>
      </c>
      <c r="I4244" s="9">
        <v>320.93</v>
      </c>
      <c r="J4244" s="1">
        <f>VLOOKUP(A4244,'1927-2022'!$A$2:$A$24116,1,FALSE)</f>
        <v>42453</v>
      </c>
    </row>
    <row r="4245" spans="1:10" x14ac:dyDescent="0.3">
      <c r="A4245" s="2">
        <v>42454</v>
      </c>
      <c r="B4245" s="9">
        <v>127.05</v>
      </c>
      <c r="C4245" s="9">
        <v>175.48</v>
      </c>
      <c r="D4245" s="9">
        <v>170.16</v>
      </c>
      <c r="E4245" s="9">
        <v>235.02</v>
      </c>
      <c r="F4245" s="9">
        <v>206.22</v>
      </c>
      <c r="G4245" s="9">
        <v>284.82</v>
      </c>
      <c r="H4245" s="9">
        <v>232.35</v>
      </c>
      <c r="I4245" s="9">
        <v>320.93</v>
      </c>
      <c r="J4245" s="1" t="e">
        <f>VLOOKUP(A4245,'1927-2022'!$A$2:$A$24116,1,FALSE)</f>
        <v>#N/A</v>
      </c>
    </row>
    <row r="4246" spans="1:10" x14ac:dyDescent="0.3">
      <c r="A4246" s="2">
        <v>42457</v>
      </c>
      <c r="B4246" s="9">
        <v>127.07</v>
      </c>
      <c r="C4246" s="9">
        <v>175.51</v>
      </c>
      <c r="D4246" s="9">
        <v>170.31</v>
      </c>
      <c r="E4246" s="9">
        <v>235.25</v>
      </c>
      <c r="F4246" s="9">
        <v>206.52</v>
      </c>
      <c r="G4246" s="9">
        <v>285.25</v>
      </c>
      <c r="H4246" s="9">
        <v>233.07</v>
      </c>
      <c r="I4246" s="9">
        <v>321.92</v>
      </c>
      <c r="J4246" s="1">
        <f>VLOOKUP(A4246,'1927-2022'!$A$2:$A$24116,1,FALSE)</f>
        <v>42457</v>
      </c>
    </row>
    <row r="4247" spans="1:10" x14ac:dyDescent="0.3">
      <c r="A4247" s="2">
        <v>42458</v>
      </c>
      <c r="B4247" s="9">
        <v>127.29</v>
      </c>
      <c r="C4247" s="9">
        <v>175.83</v>
      </c>
      <c r="D4247" s="9">
        <v>170.91</v>
      </c>
      <c r="E4247" s="9">
        <v>236.07</v>
      </c>
      <c r="F4247" s="9">
        <v>207.46</v>
      </c>
      <c r="G4247" s="9">
        <v>286.56</v>
      </c>
      <c r="H4247" s="9">
        <v>234.45</v>
      </c>
      <c r="I4247" s="9">
        <v>323.83</v>
      </c>
      <c r="J4247" s="1">
        <f>VLOOKUP(A4247,'1927-2022'!$A$2:$A$24116,1,FALSE)</f>
        <v>42458</v>
      </c>
    </row>
    <row r="4248" spans="1:10" x14ac:dyDescent="0.3">
      <c r="A4248" s="2">
        <v>42459</v>
      </c>
      <c r="B4248" s="9">
        <v>127.37</v>
      </c>
      <c r="C4248" s="9">
        <v>175.93</v>
      </c>
      <c r="D4248" s="9">
        <v>171.14</v>
      </c>
      <c r="E4248" s="9">
        <v>236.39</v>
      </c>
      <c r="F4248" s="9">
        <v>207.49</v>
      </c>
      <c r="G4248" s="9">
        <v>286.58999999999997</v>
      </c>
      <c r="H4248" s="9">
        <v>232.98</v>
      </c>
      <c r="I4248" s="9">
        <v>321.8</v>
      </c>
      <c r="J4248" s="1">
        <f>VLOOKUP(A4248,'1927-2022'!$A$2:$A$24116,1,FALSE)</f>
        <v>42459</v>
      </c>
    </row>
    <row r="4249" spans="1:10" x14ac:dyDescent="0.3">
      <c r="A4249" s="2">
        <v>42460</v>
      </c>
      <c r="B4249" s="9">
        <v>127.41</v>
      </c>
      <c r="C4249" s="9">
        <v>175.99</v>
      </c>
      <c r="D4249" s="9">
        <v>171.45</v>
      </c>
      <c r="E4249" s="9">
        <v>236.82</v>
      </c>
      <c r="F4249" s="9">
        <v>208.09</v>
      </c>
      <c r="G4249" s="9">
        <v>287.42</v>
      </c>
      <c r="H4249" s="9">
        <v>234.36</v>
      </c>
      <c r="I4249" s="9">
        <v>323.70999999999998</v>
      </c>
      <c r="J4249" s="1">
        <f>VLOOKUP(A4249,'1927-2022'!$A$2:$A$24116,1,FALSE)</f>
        <v>42460</v>
      </c>
    </row>
    <row r="4250" spans="1:10" x14ac:dyDescent="0.3">
      <c r="A4250" s="2">
        <v>42461</v>
      </c>
      <c r="B4250" s="9">
        <v>127.34</v>
      </c>
      <c r="C4250" s="9">
        <v>175.9</v>
      </c>
      <c r="D4250" s="9">
        <v>171.26</v>
      </c>
      <c r="E4250" s="9">
        <v>236.57</v>
      </c>
      <c r="F4250" s="9">
        <v>207.94</v>
      </c>
      <c r="G4250" s="9">
        <v>287.22000000000003</v>
      </c>
      <c r="H4250" s="9">
        <v>234.27</v>
      </c>
      <c r="I4250" s="9">
        <v>323.58999999999997</v>
      </c>
      <c r="J4250" s="1">
        <f>VLOOKUP(A4250,'1927-2022'!$A$2:$A$24116,1,FALSE)</f>
        <v>42461</v>
      </c>
    </row>
    <row r="4251" spans="1:10" x14ac:dyDescent="0.3">
      <c r="A4251" s="2">
        <v>42464</v>
      </c>
      <c r="B4251" s="9">
        <v>127.38</v>
      </c>
      <c r="C4251" s="9">
        <v>175.95</v>
      </c>
      <c r="D4251" s="9">
        <v>171.39</v>
      </c>
      <c r="E4251" s="9">
        <v>236.74</v>
      </c>
      <c r="F4251" s="9">
        <v>208.21</v>
      </c>
      <c r="G4251" s="9">
        <v>287.61</v>
      </c>
      <c r="H4251" s="9">
        <v>234.67</v>
      </c>
      <c r="I4251" s="9">
        <v>324.14999999999998</v>
      </c>
      <c r="J4251" s="1">
        <f>VLOOKUP(A4251,'1927-2022'!$A$2:$A$24116,1,FALSE)</f>
        <v>42464</v>
      </c>
    </row>
    <row r="4252" spans="1:10" x14ac:dyDescent="0.3">
      <c r="A4252" s="2">
        <v>42465</v>
      </c>
      <c r="B4252" s="9">
        <v>127.43</v>
      </c>
      <c r="C4252" s="9">
        <v>176.03</v>
      </c>
      <c r="D4252" s="9">
        <v>171.7</v>
      </c>
      <c r="E4252" s="9">
        <v>237.17</v>
      </c>
      <c r="F4252" s="9">
        <v>208.79</v>
      </c>
      <c r="G4252" s="9">
        <v>288.39999999999998</v>
      </c>
      <c r="H4252" s="9">
        <v>236.9</v>
      </c>
      <c r="I4252" s="9">
        <v>327.23</v>
      </c>
      <c r="J4252" s="1">
        <f>VLOOKUP(A4252,'1927-2022'!$A$2:$A$24116,1,FALSE)</f>
        <v>42465</v>
      </c>
    </row>
    <row r="4253" spans="1:10" x14ac:dyDescent="0.3">
      <c r="A4253" s="2">
        <v>42466</v>
      </c>
      <c r="B4253" s="9">
        <v>127.38</v>
      </c>
      <c r="C4253" s="9">
        <v>175.96</v>
      </c>
      <c r="D4253" s="9">
        <v>171.6</v>
      </c>
      <c r="E4253" s="9">
        <v>237.03</v>
      </c>
      <c r="F4253" s="9">
        <v>208.56</v>
      </c>
      <c r="G4253" s="9">
        <v>288.08999999999997</v>
      </c>
      <c r="H4253" s="9">
        <v>235.65</v>
      </c>
      <c r="I4253" s="9">
        <v>325.51</v>
      </c>
      <c r="J4253" s="1">
        <f>VLOOKUP(A4253,'1927-2022'!$A$2:$A$24116,1,FALSE)</f>
        <v>42466</v>
      </c>
    </row>
    <row r="4254" spans="1:10" x14ac:dyDescent="0.3">
      <c r="A4254" s="2">
        <v>42467</v>
      </c>
      <c r="B4254" s="9">
        <v>127.48</v>
      </c>
      <c r="C4254" s="9">
        <v>176.09</v>
      </c>
      <c r="D4254" s="9">
        <v>172.03</v>
      </c>
      <c r="E4254" s="9">
        <v>237.63</v>
      </c>
      <c r="F4254" s="9">
        <v>209.46</v>
      </c>
      <c r="G4254" s="9">
        <v>289.33</v>
      </c>
      <c r="H4254" s="9">
        <v>238.01</v>
      </c>
      <c r="I4254" s="9">
        <v>328.78</v>
      </c>
      <c r="J4254" s="1">
        <f>VLOOKUP(A4254,'1927-2022'!$A$2:$A$24116,1,FALSE)</f>
        <v>42467</v>
      </c>
    </row>
    <row r="4255" spans="1:10" x14ac:dyDescent="0.3">
      <c r="A4255" s="2">
        <v>42468</v>
      </c>
      <c r="B4255" s="9">
        <v>127.45</v>
      </c>
      <c r="C4255" s="9">
        <v>176.06</v>
      </c>
      <c r="D4255" s="9">
        <v>171.89</v>
      </c>
      <c r="E4255" s="9">
        <v>237.45</v>
      </c>
      <c r="F4255" s="9">
        <v>209.11</v>
      </c>
      <c r="G4255" s="9">
        <v>288.85000000000002</v>
      </c>
      <c r="H4255" s="9">
        <v>236.85</v>
      </c>
      <c r="I4255" s="9">
        <v>327.18</v>
      </c>
      <c r="J4255" s="1">
        <f>VLOOKUP(A4255,'1927-2022'!$A$2:$A$24116,1,FALSE)</f>
        <v>42468</v>
      </c>
    </row>
    <row r="4256" spans="1:10" x14ac:dyDescent="0.3">
      <c r="A4256" s="2">
        <v>42471</v>
      </c>
      <c r="B4256" s="9">
        <v>127.45</v>
      </c>
      <c r="C4256" s="9">
        <v>176.06</v>
      </c>
      <c r="D4256" s="9">
        <v>171.92</v>
      </c>
      <c r="E4256" s="9">
        <v>237.48</v>
      </c>
      <c r="F4256" s="9">
        <v>209.11</v>
      </c>
      <c r="G4256" s="9">
        <v>288.86</v>
      </c>
      <c r="H4256" s="9">
        <v>236.72</v>
      </c>
      <c r="I4256" s="9">
        <v>327</v>
      </c>
      <c r="J4256" s="1">
        <f>VLOOKUP(A4256,'1927-2022'!$A$2:$A$24116,1,FALSE)</f>
        <v>42471</v>
      </c>
    </row>
    <row r="4257" spans="1:10" x14ac:dyDescent="0.3">
      <c r="A4257" s="2">
        <v>42472</v>
      </c>
      <c r="B4257" s="9">
        <v>127.37</v>
      </c>
      <c r="C4257" s="9">
        <v>175.95</v>
      </c>
      <c r="D4257" s="9">
        <v>171.51</v>
      </c>
      <c r="E4257" s="9">
        <v>236.92</v>
      </c>
      <c r="F4257" s="9">
        <v>208.34</v>
      </c>
      <c r="G4257" s="9">
        <v>287.79000000000002</v>
      </c>
      <c r="H4257" s="9">
        <v>235.2</v>
      </c>
      <c r="I4257" s="9">
        <v>324.91000000000003</v>
      </c>
      <c r="J4257" s="1">
        <f>VLOOKUP(A4257,'1927-2022'!$A$2:$A$24116,1,FALSE)</f>
        <v>42472</v>
      </c>
    </row>
    <row r="4258" spans="1:10" x14ac:dyDescent="0.3">
      <c r="A4258" s="2">
        <v>42473</v>
      </c>
      <c r="B4258" s="9">
        <v>127.35</v>
      </c>
      <c r="C4258" s="9">
        <v>175.92</v>
      </c>
      <c r="D4258" s="9">
        <v>171.51</v>
      </c>
      <c r="E4258" s="9">
        <v>236.92</v>
      </c>
      <c r="F4258" s="9">
        <v>208.46</v>
      </c>
      <c r="G4258" s="9">
        <v>287.97000000000003</v>
      </c>
      <c r="H4258" s="9">
        <v>236.41</v>
      </c>
      <c r="I4258" s="9">
        <v>326.57</v>
      </c>
      <c r="J4258" s="1">
        <f>VLOOKUP(A4258,'1927-2022'!$A$2:$A$24116,1,FALSE)</f>
        <v>42473</v>
      </c>
    </row>
    <row r="4259" spans="1:10" x14ac:dyDescent="0.3">
      <c r="A4259" s="2">
        <v>42474</v>
      </c>
      <c r="B4259" s="9">
        <v>127.34</v>
      </c>
      <c r="C4259" s="9">
        <v>175.91</v>
      </c>
      <c r="D4259" s="9">
        <v>171.35</v>
      </c>
      <c r="E4259" s="9">
        <v>236.71</v>
      </c>
      <c r="F4259" s="9">
        <v>208.06</v>
      </c>
      <c r="G4259" s="9">
        <v>287.42</v>
      </c>
      <c r="H4259" s="9">
        <v>235.6</v>
      </c>
      <c r="I4259" s="9">
        <v>325.47000000000003</v>
      </c>
      <c r="J4259" s="1">
        <f>VLOOKUP(A4259,'1927-2022'!$A$2:$A$24116,1,FALSE)</f>
        <v>42474</v>
      </c>
    </row>
    <row r="4260" spans="1:10" x14ac:dyDescent="0.3">
      <c r="A4260" s="2">
        <v>42475</v>
      </c>
      <c r="B4260" s="9">
        <v>127.39</v>
      </c>
      <c r="C4260" s="9">
        <v>175.99</v>
      </c>
      <c r="D4260" s="9">
        <v>171.56</v>
      </c>
      <c r="E4260" s="9">
        <v>237</v>
      </c>
      <c r="F4260" s="9">
        <v>208.49</v>
      </c>
      <c r="G4260" s="9">
        <v>288</v>
      </c>
      <c r="H4260" s="9">
        <v>236.76</v>
      </c>
      <c r="I4260" s="9">
        <v>327.07</v>
      </c>
      <c r="J4260" s="1">
        <f>VLOOKUP(A4260,'1927-2022'!$A$2:$A$24116,1,FALSE)</f>
        <v>42475</v>
      </c>
    </row>
    <row r="4261" spans="1:10" x14ac:dyDescent="0.3">
      <c r="A4261" s="2">
        <v>42478</v>
      </c>
      <c r="B4261" s="9">
        <v>127.37</v>
      </c>
      <c r="C4261" s="9">
        <v>175.95</v>
      </c>
      <c r="D4261" s="9">
        <v>171.43</v>
      </c>
      <c r="E4261" s="9">
        <v>236.82</v>
      </c>
      <c r="F4261" s="9">
        <v>208.26</v>
      </c>
      <c r="G4261" s="9">
        <v>287.7</v>
      </c>
      <c r="H4261" s="9">
        <v>235.69</v>
      </c>
      <c r="I4261" s="9">
        <v>325.60000000000002</v>
      </c>
      <c r="J4261" s="1">
        <f>VLOOKUP(A4261,'1927-2022'!$A$2:$A$24116,1,FALSE)</f>
        <v>42478</v>
      </c>
    </row>
    <row r="4262" spans="1:10" x14ac:dyDescent="0.3">
      <c r="A4262" s="2">
        <v>42479</v>
      </c>
      <c r="B4262" s="9">
        <v>127.34</v>
      </c>
      <c r="C4262" s="9">
        <v>175.92</v>
      </c>
      <c r="D4262" s="9">
        <v>171.25</v>
      </c>
      <c r="E4262" s="9">
        <v>236.58</v>
      </c>
      <c r="F4262" s="9">
        <v>208.04</v>
      </c>
      <c r="G4262" s="9">
        <v>287.39</v>
      </c>
      <c r="H4262" s="9">
        <v>235.25</v>
      </c>
      <c r="I4262" s="9">
        <v>324.99</v>
      </c>
      <c r="J4262" s="1">
        <f>VLOOKUP(A4262,'1927-2022'!$A$2:$A$24116,1,FALSE)</f>
        <v>42479</v>
      </c>
    </row>
    <row r="4263" spans="1:10" x14ac:dyDescent="0.3">
      <c r="A4263" s="2">
        <v>42480</v>
      </c>
      <c r="B4263" s="9">
        <v>127.22</v>
      </c>
      <c r="C4263" s="9">
        <v>175.75</v>
      </c>
      <c r="D4263" s="9">
        <v>170.72</v>
      </c>
      <c r="E4263" s="9">
        <v>235.85</v>
      </c>
      <c r="F4263" s="9">
        <v>207.06</v>
      </c>
      <c r="G4263" s="9">
        <v>286.05</v>
      </c>
      <c r="H4263" s="9">
        <v>232.89</v>
      </c>
      <c r="I4263" s="9">
        <v>321.73</v>
      </c>
      <c r="J4263" s="1">
        <f>VLOOKUP(A4263,'1927-2022'!$A$2:$A$24116,1,FALSE)</f>
        <v>42480</v>
      </c>
    </row>
    <row r="4264" spans="1:10" x14ac:dyDescent="0.3">
      <c r="A4264" s="2">
        <v>42481</v>
      </c>
      <c r="B4264" s="9">
        <v>127.2</v>
      </c>
      <c r="C4264" s="9">
        <v>175.73</v>
      </c>
      <c r="D4264" s="9">
        <v>170.63</v>
      </c>
      <c r="E4264" s="9">
        <v>235.73</v>
      </c>
      <c r="F4264" s="9">
        <v>206.84</v>
      </c>
      <c r="G4264" s="9">
        <v>285.74</v>
      </c>
      <c r="H4264" s="9">
        <v>231.86</v>
      </c>
      <c r="I4264" s="9">
        <v>320.31</v>
      </c>
      <c r="J4264" s="1">
        <f>VLOOKUP(A4264,'1927-2022'!$A$2:$A$24116,1,FALSE)</f>
        <v>42481</v>
      </c>
    </row>
    <row r="4265" spans="1:10" x14ac:dyDescent="0.3">
      <c r="A4265" s="2">
        <v>42482</v>
      </c>
      <c r="B4265" s="9">
        <v>127.21</v>
      </c>
      <c r="C4265" s="9">
        <v>175.74</v>
      </c>
      <c r="D4265" s="9">
        <v>170.51</v>
      </c>
      <c r="E4265" s="9">
        <v>235.56</v>
      </c>
      <c r="F4265" s="9">
        <v>206.62</v>
      </c>
      <c r="G4265" s="9">
        <v>285.43</v>
      </c>
      <c r="H4265" s="9">
        <v>231.55</v>
      </c>
      <c r="I4265" s="9">
        <v>319.88</v>
      </c>
      <c r="J4265" s="1">
        <f>VLOOKUP(A4265,'1927-2022'!$A$2:$A$24116,1,FALSE)</f>
        <v>42482</v>
      </c>
    </row>
    <row r="4266" spans="1:10" x14ac:dyDescent="0.3">
      <c r="A4266" s="2">
        <v>42485</v>
      </c>
      <c r="B4266" s="9">
        <v>127.18</v>
      </c>
      <c r="C4266" s="9">
        <v>175.71</v>
      </c>
      <c r="D4266" s="9">
        <v>170.45</v>
      </c>
      <c r="E4266" s="9">
        <v>235.47</v>
      </c>
      <c r="F4266" s="9">
        <v>206.47</v>
      </c>
      <c r="G4266" s="9">
        <v>285.23</v>
      </c>
      <c r="H4266" s="9">
        <v>230.79</v>
      </c>
      <c r="I4266" s="9">
        <v>318.83999999999997</v>
      </c>
      <c r="J4266" s="1">
        <f>VLOOKUP(A4266,'1927-2022'!$A$2:$A$24116,1,FALSE)</f>
        <v>42485</v>
      </c>
    </row>
    <row r="4267" spans="1:10" x14ac:dyDescent="0.3">
      <c r="A4267" s="2">
        <v>42486</v>
      </c>
      <c r="B4267" s="9">
        <v>127.13</v>
      </c>
      <c r="C4267" s="9">
        <v>175.64</v>
      </c>
      <c r="D4267" s="9">
        <v>170.27</v>
      </c>
      <c r="E4267" s="9">
        <v>235.23</v>
      </c>
      <c r="F4267" s="9">
        <v>206.14</v>
      </c>
      <c r="G4267" s="9">
        <v>284.79000000000002</v>
      </c>
      <c r="H4267" s="9">
        <v>229.77</v>
      </c>
      <c r="I4267" s="9">
        <v>317.43</v>
      </c>
      <c r="J4267" s="1">
        <f>VLOOKUP(A4267,'1927-2022'!$A$2:$A$24116,1,FALSE)</f>
        <v>42486</v>
      </c>
    </row>
    <row r="4268" spans="1:10" x14ac:dyDescent="0.3">
      <c r="A4268" s="2">
        <v>42487</v>
      </c>
      <c r="B4268" s="9">
        <v>127.18</v>
      </c>
      <c r="C4268" s="9">
        <v>175.71</v>
      </c>
      <c r="D4268" s="9">
        <v>170.7</v>
      </c>
      <c r="E4268" s="9">
        <v>235.83</v>
      </c>
      <c r="F4268" s="9">
        <v>207.11</v>
      </c>
      <c r="G4268" s="9">
        <v>286.13</v>
      </c>
      <c r="H4268" s="9">
        <v>231.86</v>
      </c>
      <c r="I4268" s="9">
        <v>320.33</v>
      </c>
      <c r="J4268" s="1">
        <f>VLOOKUP(A4268,'1927-2022'!$A$2:$A$24116,1,FALSE)</f>
        <v>42487</v>
      </c>
    </row>
    <row r="4269" spans="1:10" x14ac:dyDescent="0.3">
      <c r="A4269" s="2">
        <v>42488</v>
      </c>
      <c r="B4269" s="9">
        <v>127.3</v>
      </c>
      <c r="C4269" s="9">
        <v>175.88</v>
      </c>
      <c r="D4269" s="9">
        <v>170.97</v>
      </c>
      <c r="E4269" s="9">
        <v>236.2</v>
      </c>
      <c r="F4269" s="9">
        <v>207.39</v>
      </c>
      <c r="G4269" s="9">
        <v>286.51</v>
      </c>
      <c r="H4269" s="9">
        <v>231.95</v>
      </c>
      <c r="I4269" s="9">
        <v>320.45</v>
      </c>
      <c r="J4269" s="1">
        <f>VLOOKUP(A4269,'1927-2022'!$A$2:$A$24116,1,FALSE)</f>
        <v>42488</v>
      </c>
    </row>
    <row r="4270" spans="1:10" x14ac:dyDescent="0.3">
      <c r="A4270" s="2">
        <v>42489</v>
      </c>
      <c r="B4270" s="9">
        <v>127.34</v>
      </c>
      <c r="C4270" s="9">
        <v>175.93</v>
      </c>
      <c r="D4270" s="9">
        <v>171.1</v>
      </c>
      <c r="E4270" s="9">
        <v>236.38</v>
      </c>
      <c r="F4270" s="9">
        <v>207.56</v>
      </c>
      <c r="G4270" s="9">
        <v>286.76</v>
      </c>
      <c r="H4270" s="9">
        <v>232.75</v>
      </c>
      <c r="I4270" s="9">
        <v>321.56</v>
      </c>
      <c r="J4270" s="1">
        <f>VLOOKUP(A4270,'1927-2022'!$A$2:$A$24116,1,FALSE)</f>
        <v>42489</v>
      </c>
    </row>
    <row r="4271" spans="1:10" x14ac:dyDescent="0.3">
      <c r="A4271" s="2">
        <v>42492</v>
      </c>
      <c r="B4271" s="9">
        <v>127.29</v>
      </c>
      <c r="C4271" s="9">
        <v>175.87</v>
      </c>
      <c r="D4271" s="9">
        <v>170.81</v>
      </c>
      <c r="E4271" s="9">
        <v>235.99</v>
      </c>
      <c r="F4271" s="9">
        <v>206.99</v>
      </c>
      <c r="G4271" s="9">
        <v>285.97000000000003</v>
      </c>
      <c r="H4271" s="9">
        <v>231.15</v>
      </c>
      <c r="I4271" s="9">
        <v>319.35000000000002</v>
      </c>
      <c r="J4271" s="1">
        <f>VLOOKUP(A4271,'1927-2022'!$A$2:$A$24116,1,FALSE)</f>
        <v>42492</v>
      </c>
    </row>
    <row r="4272" spans="1:10" x14ac:dyDescent="0.3">
      <c r="A4272" s="2">
        <v>42493</v>
      </c>
      <c r="B4272" s="9">
        <v>127.38</v>
      </c>
      <c r="C4272" s="9">
        <v>175.98</v>
      </c>
      <c r="D4272" s="9">
        <v>171.29</v>
      </c>
      <c r="E4272" s="9">
        <v>236.65</v>
      </c>
      <c r="F4272" s="9">
        <v>207.94</v>
      </c>
      <c r="G4272" s="9">
        <v>287.27999999999997</v>
      </c>
      <c r="H4272" s="9">
        <v>233.51</v>
      </c>
      <c r="I4272" s="9">
        <v>322.62</v>
      </c>
      <c r="J4272" s="1">
        <f>VLOOKUP(A4272,'1927-2022'!$A$2:$A$24116,1,FALSE)</f>
        <v>42493</v>
      </c>
    </row>
    <row r="4273" spans="1:10" x14ac:dyDescent="0.3">
      <c r="A4273" s="2">
        <v>42494</v>
      </c>
      <c r="B4273" s="9">
        <v>127.4</v>
      </c>
      <c r="C4273" s="9">
        <v>176.02</v>
      </c>
      <c r="D4273" s="9">
        <v>171.41</v>
      </c>
      <c r="E4273" s="9">
        <v>236.82</v>
      </c>
      <c r="F4273" s="9">
        <v>208.16</v>
      </c>
      <c r="G4273" s="9">
        <v>287.58999999999997</v>
      </c>
      <c r="H4273" s="9">
        <v>234.27</v>
      </c>
      <c r="I4273" s="9">
        <v>323.66000000000003</v>
      </c>
      <c r="J4273" s="1">
        <f>VLOOKUP(A4273,'1927-2022'!$A$2:$A$24116,1,FALSE)</f>
        <v>42494</v>
      </c>
    </row>
    <row r="4274" spans="1:10" x14ac:dyDescent="0.3">
      <c r="A4274" s="2">
        <v>42495</v>
      </c>
      <c r="B4274" s="9">
        <v>127.46</v>
      </c>
      <c r="C4274" s="9">
        <v>176.1</v>
      </c>
      <c r="D4274" s="9">
        <v>171.63</v>
      </c>
      <c r="E4274" s="9">
        <v>237.12</v>
      </c>
      <c r="F4274" s="9">
        <v>208.64</v>
      </c>
      <c r="G4274" s="9">
        <v>288.25</v>
      </c>
      <c r="H4274" s="9">
        <v>235.74</v>
      </c>
      <c r="I4274" s="9">
        <v>325.7</v>
      </c>
      <c r="J4274" s="1">
        <f>VLOOKUP(A4274,'1927-2022'!$A$2:$A$24116,1,FALSE)</f>
        <v>42495</v>
      </c>
    </row>
    <row r="4275" spans="1:10" x14ac:dyDescent="0.3">
      <c r="A4275" s="2">
        <v>42496</v>
      </c>
      <c r="B4275" s="9">
        <v>127.42</v>
      </c>
      <c r="C4275" s="9">
        <v>176.05</v>
      </c>
      <c r="D4275" s="9">
        <v>171.47</v>
      </c>
      <c r="E4275" s="9">
        <v>236.91</v>
      </c>
      <c r="F4275" s="9">
        <v>208.31</v>
      </c>
      <c r="G4275" s="9">
        <v>287.8</v>
      </c>
      <c r="H4275" s="9">
        <v>235.2</v>
      </c>
      <c r="I4275" s="9">
        <v>324.95999999999998</v>
      </c>
      <c r="J4275" s="1">
        <f>VLOOKUP(A4275,'1927-2022'!$A$2:$A$24116,1,FALSE)</f>
        <v>42496</v>
      </c>
    </row>
    <row r="4276" spans="1:10" x14ac:dyDescent="0.3">
      <c r="A4276" s="2">
        <v>42499</v>
      </c>
      <c r="B4276" s="9">
        <v>127.49</v>
      </c>
      <c r="C4276" s="9">
        <v>176.14</v>
      </c>
      <c r="D4276" s="9">
        <v>171.72</v>
      </c>
      <c r="E4276" s="9">
        <v>237.25</v>
      </c>
      <c r="F4276" s="9">
        <v>208.74</v>
      </c>
      <c r="G4276" s="9">
        <v>288.39</v>
      </c>
      <c r="H4276" s="9">
        <v>235.83</v>
      </c>
      <c r="I4276" s="9">
        <v>325.83</v>
      </c>
      <c r="J4276" s="1">
        <f>VLOOKUP(A4276,'1927-2022'!$A$2:$A$24116,1,FALSE)</f>
        <v>42499</v>
      </c>
    </row>
    <row r="4277" spans="1:10" x14ac:dyDescent="0.3">
      <c r="A4277" s="2">
        <v>42500</v>
      </c>
      <c r="B4277" s="9">
        <v>127.46</v>
      </c>
      <c r="C4277" s="9">
        <v>176.1</v>
      </c>
      <c r="D4277" s="9">
        <v>171.71</v>
      </c>
      <c r="E4277" s="9">
        <v>237.24</v>
      </c>
      <c r="F4277" s="9">
        <v>208.71</v>
      </c>
      <c r="G4277" s="9">
        <v>288.36</v>
      </c>
      <c r="H4277" s="9">
        <v>235.96</v>
      </c>
      <c r="I4277" s="9">
        <v>326.01</v>
      </c>
      <c r="J4277" s="1">
        <f>VLOOKUP(A4277,'1927-2022'!$A$2:$A$24116,1,FALSE)</f>
        <v>42500</v>
      </c>
    </row>
    <row r="4278" spans="1:10" x14ac:dyDescent="0.3">
      <c r="A4278" s="2">
        <v>42501</v>
      </c>
      <c r="B4278" s="9">
        <v>127.44</v>
      </c>
      <c r="C4278" s="9">
        <v>176.08</v>
      </c>
      <c r="D4278" s="9">
        <v>171.72</v>
      </c>
      <c r="E4278" s="9">
        <v>237.25</v>
      </c>
      <c r="F4278" s="9">
        <v>208.91</v>
      </c>
      <c r="G4278" s="9">
        <v>288.64</v>
      </c>
      <c r="H4278" s="9">
        <v>236.85</v>
      </c>
      <c r="I4278" s="9">
        <v>327.25</v>
      </c>
      <c r="J4278" s="1">
        <f>VLOOKUP(A4278,'1927-2022'!$A$2:$A$24116,1,FALSE)</f>
        <v>42501</v>
      </c>
    </row>
    <row r="4279" spans="1:10" x14ac:dyDescent="0.3">
      <c r="A4279" s="2">
        <v>42502</v>
      </c>
      <c r="B4279" s="9">
        <v>127.36</v>
      </c>
      <c r="C4279" s="9">
        <v>175.97</v>
      </c>
      <c r="D4279" s="9">
        <v>171.41</v>
      </c>
      <c r="E4279" s="9">
        <v>236.83</v>
      </c>
      <c r="F4279" s="9">
        <v>208.41</v>
      </c>
      <c r="G4279" s="9">
        <v>287.95</v>
      </c>
      <c r="H4279" s="9">
        <v>235.78</v>
      </c>
      <c r="I4279" s="9">
        <v>325.77</v>
      </c>
      <c r="J4279" s="1">
        <f>VLOOKUP(A4279,'1927-2022'!$A$2:$A$24116,1,FALSE)</f>
        <v>42502</v>
      </c>
    </row>
    <row r="4280" spans="1:10" x14ac:dyDescent="0.3">
      <c r="A4280" s="2">
        <v>42503</v>
      </c>
      <c r="B4280" s="9">
        <v>127.38</v>
      </c>
      <c r="C4280" s="9">
        <v>175.99</v>
      </c>
      <c r="D4280" s="9">
        <v>171.64</v>
      </c>
      <c r="E4280" s="9">
        <v>237.15</v>
      </c>
      <c r="F4280" s="9">
        <v>209.01</v>
      </c>
      <c r="G4280" s="9">
        <v>288.77999999999997</v>
      </c>
      <c r="H4280" s="9">
        <v>237.61</v>
      </c>
      <c r="I4280" s="9">
        <v>328.3</v>
      </c>
      <c r="J4280" s="1">
        <f>VLOOKUP(A4280,'1927-2022'!$A$2:$A$24116,1,FALSE)</f>
        <v>42503</v>
      </c>
    </row>
    <row r="4281" spans="1:10" x14ac:dyDescent="0.3">
      <c r="A4281" s="2">
        <v>42506</v>
      </c>
      <c r="B4281" s="9">
        <v>127.38</v>
      </c>
      <c r="C4281" s="9">
        <v>176</v>
      </c>
      <c r="D4281" s="9">
        <v>171.64</v>
      </c>
      <c r="E4281" s="9">
        <v>237.16</v>
      </c>
      <c r="F4281" s="9">
        <v>209.01</v>
      </c>
      <c r="G4281" s="9">
        <v>288.79000000000002</v>
      </c>
      <c r="H4281" s="9">
        <v>237.61</v>
      </c>
      <c r="I4281" s="9">
        <v>328.3</v>
      </c>
      <c r="J4281" s="1">
        <f>VLOOKUP(A4281,'1927-2022'!$A$2:$A$24116,1,FALSE)</f>
        <v>42506</v>
      </c>
    </row>
    <row r="4282" spans="1:10" x14ac:dyDescent="0.3">
      <c r="A4282" s="2">
        <v>42507</v>
      </c>
      <c r="B4282" s="9">
        <v>127.2</v>
      </c>
      <c r="C4282" s="9">
        <v>175.76</v>
      </c>
      <c r="D4282" s="9">
        <v>171.08</v>
      </c>
      <c r="E4282" s="9">
        <v>236.38</v>
      </c>
      <c r="F4282" s="9">
        <v>208.11</v>
      </c>
      <c r="G4282" s="9">
        <v>287.55</v>
      </c>
      <c r="H4282" s="9">
        <v>236.23</v>
      </c>
      <c r="I4282" s="9">
        <v>326.39999999999998</v>
      </c>
      <c r="J4282" s="1">
        <f>VLOOKUP(A4282,'1927-2022'!$A$2:$A$24116,1,FALSE)</f>
        <v>42507</v>
      </c>
    </row>
    <row r="4283" spans="1:10" x14ac:dyDescent="0.3">
      <c r="A4283" s="2">
        <v>42508</v>
      </c>
      <c r="B4283" s="9">
        <v>127</v>
      </c>
      <c r="C4283" s="9">
        <v>175.48</v>
      </c>
      <c r="D4283" s="9">
        <v>170.19</v>
      </c>
      <c r="E4283" s="9">
        <v>235.16</v>
      </c>
      <c r="F4283" s="9">
        <v>206.47</v>
      </c>
      <c r="G4283" s="9">
        <v>285.27999999999997</v>
      </c>
      <c r="H4283" s="9">
        <v>232.67</v>
      </c>
      <c r="I4283" s="9">
        <v>321.48</v>
      </c>
      <c r="J4283" s="1">
        <f>VLOOKUP(A4283,'1927-2022'!$A$2:$A$24116,1,FALSE)</f>
        <v>42508</v>
      </c>
    </row>
    <row r="4284" spans="1:10" x14ac:dyDescent="0.3">
      <c r="A4284" s="2">
        <v>42509</v>
      </c>
      <c r="B4284" s="9">
        <v>127.07</v>
      </c>
      <c r="C4284" s="9">
        <v>175.57</v>
      </c>
      <c r="D4284" s="9">
        <v>170.44</v>
      </c>
      <c r="E4284" s="9">
        <v>235.5</v>
      </c>
      <c r="F4284" s="9">
        <v>206.94</v>
      </c>
      <c r="G4284" s="9">
        <v>285.93</v>
      </c>
      <c r="H4284" s="9">
        <v>234.22</v>
      </c>
      <c r="I4284" s="9">
        <v>323.63</v>
      </c>
      <c r="J4284" s="1">
        <f>VLOOKUP(A4284,'1927-2022'!$A$2:$A$24116,1,FALSE)</f>
        <v>42509</v>
      </c>
    </row>
    <row r="4285" spans="1:10" x14ac:dyDescent="0.3">
      <c r="A4285" s="2">
        <v>42510</v>
      </c>
      <c r="B4285" s="9">
        <v>127.05</v>
      </c>
      <c r="C4285" s="9">
        <v>175.55</v>
      </c>
      <c r="D4285" s="9">
        <v>170.45</v>
      </c>
      <c r="E4285" s="9">
        <v>235.51</v>
      </c>
      <c r="F4285" s="9">
        <v>206.99</v>
      </c>
      <c r="G4285" s="9">
        <v>286</v>
      </c>
      <c r="H4285" s="9">
        <v>234.09</v>
      </c>
      <c r="I4285" s="9">
        <v>323.45</v>
      </c>
      <c r="J4285" s="1">
        <f>VLOOKUP(A4285,'1927-2022'!$A$2:$A$24116,1,FALSE)</f>
        <v>42510</v>
      </c>
    </row>
    <row r="4286" spans="1:10" x14ac:dyDescent="0.3">
      <c r="A4286" s="2">
        <v>42513</v>
      </c>
      <c r="B4286" s="9">
        <v>127.03</v>
      </c>
      <c r="C4286" s="9">
        <v>175.53</v>
      </c>
      <c r="D4286" s="9">
        <v>170.45</v>
      </c>
      <c r="E4286" s="9">
        <v>235.52</v>
      </c>
      <c r="F4286" s="9">
        <v>207.06</v>
      </c>
      <c r="G4286" s="9">
        <v>286.11</v>
      </c>
      <c r="H4286" s="9">
        <v>234.4</v>
      </c>
      <c r="I4286" s="9">
        <v>323.89</v>
      </c>
      <c r="J4286" s="1">
        <f>VLOOKUP(A4286,'1927-2022'!$A$2:$A$24116,1,FALSE)</f>
        <v>42513</v>
      </c>
    </row>
    <row r="4287" spans="1:10" x14ac:dyDescent="0.3">
      <c r="A4287" s="2">
        <v>42514</v>
      </c>
      <c r="B4287" s="9">
        <v>127</v>
      </c>
      <c r="C4287" s="9">
        <v>175.49</v>
      </c>
      <c r="D4287" s="9">
        <v>170.29</v>
      </c>
      <c r="E4287" s="9">
        <v>235.31</v>
      </c>
      <c r="F4287" s="9">
        <v>206.77</v>
      </c>
      <c r="G4287" s="9">
        <v>285.7</v>
      </c>
      <c r="H4287" s="9">
        <v>233.82</v>
      </c>
      <c r="I4287" s="9">
        <v>323.08999999999997</v>
      </c>
      <c r="J4287" s="1">
        <f>VLOOKUP(A4287,'1927-2022'!$A$2:$A$24116,1,FALSE)</f>
        <v>42514</v>
      </c>
    </row>
    <row r="4288" spans="1:10" x14ac:dyDescent="0.3">
      <c r="A4288" s="2">
        <v>42515</v>
      </c>
      <c r="B4288" s="9">
        <v>127.02</v>
      </c>
      <c r="C4288" s="9">
        <v>175.52</v>
      </c>
      <c r="D4288" s="9">
        <v>170.25</v>
      </c>
      <c r="E4288" s="9">
        <v>235.25</v>
      </c>
      <c r="F4288" s="9">
        <v>206.62</v>
      </c>
      <c r="G4288" s="9">
        <v>285.5</v>
      </c>
      <c r="H4288" s="9">
        <v>233.16</v>
      </c>
      <c r="I4288" s="9">
        <v>322.17</v>
      </c>
      <c r="J4288" s="1">
        <f>VLOOKUP(A4288,'1927-2022'!$A$2:$A$24116,1,FALSE)</f>
        <v>42515</v>
      </c>
    </row>
    <row r="4289" spans="1:10" x14ac:dyDescent="0.3">
      <c r="A4289" s="2">
        <v>42516</v>
      </c>
      <c r="B4289" s="9">
        <v>127.13</v>
      </c>
      <c r="C4289" s="9">
        <v>175.67</v>
      </c>
      <c r="D4289" s="9">
        <v>170.65</v>
      </c>
      <c r="E4289" s="9">
        <v>235.8</v>
      </c>
      <c r="F4289" s="9">
        <v>207.29</v>
      </c>
      <c r="G4289" s="9">
        <v>286.43</v>
      </c>
      <c r="H4289" s="9">
        <v>234.54</v>
      </c>
      <c r="I4289" s="9">
        <v>324.08</v>
      </c>
      <c r="J4289" s="1">
        <f>VLOOKUP(A4289,'1927-2022'!$A$2:$A$24116,1,FALSE)</f>
        <v>42516</v>
      </c>
    </row>
    <row r="4290" spans="1:10" x14ac:dyDescent="0.3">
      <c r="A4290" s="2">
        <v>42517</v>
      </c>
      <c r="B4290" s="9">
        <v>127.09</v>
      </c>
      <c r="C4290" s="9">
        <v>175.62</v>
      </c>
      <c r="D4290" s="9">
        <v>170.53</v>
      </c>
      <c r="E4290" s="9">
        <v>235.65</v>
      </c>
      <c r="F4290" s="9">
        <v>207.14</v>
      </c>
      <c r="G4290" s="9">
        <v>286.23</v>
      </c>
      <c r="H4290" s="9">
        <v>234.18</v>
      </c>
      <c r="I4290" s="9">
        <v>323.60000000000002</v>
      </c>
      <c r="J4290" s="1">
        <f>VLOOKUP(A4290,'1927-2022'!$A$2:$A$24116,1,FALSE)</f>
        <v>42517</v>
      </c>
    </row>
    <row r="4291" spans="1:10" x14ac:dyDescent="0.3">
      <c r="A4291" s="2">
        <v>42520</v>
      </c>
      <c r="B4291" s="9">
        <v>127.09</v>
      </c>
      <c r="C4291" s="9">
        <v>175.62</v>
      </c>
      <c r="D4291" s="9">
        <v>170.53</v>
      </c>
      <c r="E4291" s="9">
        <v>235.65</v>
      </c>
      <c r="F4291" s="9">
        <v>207.14</v>
      </c>
      <c r="G4291" s="9">
        <v>286.23</v>
      </c>
      <c r="H4291" s="9">
        <v>234.18</v>
      </c>
      <c r="I4291" s="9">
        <v>323.60000000000002</v>
      </c>
      <c r="J4291" s="1" t="e">
        <f>VLOOKUP(A4291,'1927-2022'!$A$2:$A$24116,1,FALSE)</f>
        <v>#N/A</v>
      </c>
    </row>
    <row r="4292" spans="1:10" x14ac:dyDescent="0.3">
      <c r="A4292" s="2">
        <v>42521</v>
      </c>
      <c r="B4292" s="9">
        <v>127.09</v>
      </c>
      <c r="C4292" s="9">
        <v>175.63</v>
      </c>
      <c r="D4292" s="9">
        <v>170.55</v>
      </c>
      <c r="E4292" s="9">
        <v>235.67</v>
      </c>
      <c r="F4292" s="9">
        <v>207.11</v>
      </c>
      <c r="G4292" s="9">
        <v>286.2</v>
      </c>
      <c r="H4292" s="9">
        <v>234.72</v>
      </c>
      <c r="I4292" s="9">
        <v>324.35000000000002</v>
      </c>
      <c r="J4292" s="1">
        <f>VLOOKUP(A4292,'1927-2022'!$A$2:$A$24116,1,FALSE)</f>
        <v>42521</v>
      </c>
    </row>
    <row r="4293" spans="1:10" x14ac:dyDescent="0.3">
      <c r="A4293" s="2">
        <v>42522</v>
      </c>
      <c r="B4293" s="9">
        <v>127.02</v>
      </c>
      <c r="C4293" s="9">
        <v>175.53</v>
      </c>
      <c r="D4293" s="9">
        <v>170.34</v>
      </c>
      <c r="E4293" s="9">
        <v>235.39</v>
      </c>
      <c r="F4293" s="9">
        <v>206.89</v>
      </c>
      <c r="G4293" s="9">
        <v>285.89999999999998</v>
      </c>
      <c r="H4293" s="9">
        <v>235.03</v>
      </c>
      <c r="I4293" s="9">
        <v>324.79000000000002</v>
      </c>
      <c r="J4293" s="1">
        <f>VLOOKUP(A4293,'1927-2022'!$A$2:$A$24116,1,FALSE)</f>
        <v>42522</v>
      </c>
    </row>
    <row r="4294" spans="1:10" x14ac:dyDescent="0.3">
      <c r="A4294" s="2">
        <v>42523</v>
      </c>
      <c r="B4294" s="9">
        <v>127.06</v>
      </c>
      <c r="C4294" s="9">
        <v>175.58</v>
      </c>
      <c r="D4294" s="9">
        <v>170.57</v>
      </c>
      <c r="E4294" s="9">
        <v>235.71</v>
      </c>
      <c r="F4294" s="9">
        <v>207.41</v>
      </c>
      <c r="G4294" s="9">
        <v>286.62</v>
      </c>
      <c r="H4294" s="9">
        <v>236.65</v>
      </c>
      <c r="I4294" s="9">
        <v>327.02999999999997</v>
      </c>
      <c r="J4294" s="1">
        <f>VLOOKUP(A4294,'1927-2022'!$A$2:$A$24116,1,FALSE)</f>
        <v>42523</v>
      </c>
    </row>
    <row r="4295" spans="1:10" x14ac:dyDescent="0.3">
      <c r="A4295" s="2">
        <v>42524</v>
      </c>
      <c r="B4295" s="9">
        <v>127.36</v>
      </c>
      <c r="C4295" s="9">
        <v>176</v>
      </c>
      <c r="D4295" s="9">
        <v>171.53</v>
      </c>
      <c r="E4295" s="9">
        <v>237.05</v>
      </c>
      <c r="F4295" s="9">
        <v>209.16</v>
      </c>
      <c r="G4295" s="9">
        <v>289.04000000000002</v>
      </c>
      <c r="H4295" s="9">
        <v>239.43</v>
      </c>
      <c r="I4295" s="9">
        <v>330.88</v>
      </c>
      <c r="J4295" s="1">
        <f>VLOOKUP(A4295,'1927-2022'!$A$2:$A$24116,1,FALSE)</f>
        <v>42524</v>
      </c>
    </row>
    <row r="4296" spans="1:10" x14ac:dyDescent="0.3">
      <c r="A4296" s="2">
        <v>42527</v>
      </c>
      <c r="B4296" s="9">
        <v>127.32</v>
      </c>
      <c r="C4296" s="9">
        <v>175.96</v>
      </c>
      <c r="D4296" s="9">
        <v>171.5</v>
      </c>
      <c r="E4296" s="9">
        <v>237.01</v>
      </c>
      <c r="F4296" s="9">
        <v>209.01</v>
      </c>
      <c r="G4296" s="9">
        <v>288.83999999999997</v>
      </c>
      <c r="H4296" s="9">
        <v>238.72</v>
      </c>
      <c r="I4296" s="9">
        <v>329.9</v>
      </c>
      <c r="J4296" s="1">
        <f>VLOOKUP(A4296,'1927-2022'!$A$2:$A$24116,1,FALSE)</f>
        <v>42527</v>
      </c>
    </row>
    <row r="4297" spans="1:10" x14ac:dyDescent="0.3">
      <c r="A4297" s="2">
        <v>42528</v>
      </c>
      <c r="B4297" s="9">
        <v>127.36</v>
      </c>
      <c r="C4297" s="9">
        <v>176.01</v>
      </c>
      <c r="D4297" s="9">
        <v>171.59</v>
      </c>
      <c r="E4297" s="9">
        <v>237.13</v>
      </c>
      <c r="F4297" s="9">
        <v>209.14</v>
      </c>
      <c r="G4297" s="9">
        <v>289.02</v>
      </c>
      <c r="H4297" s="9">
        <v>239.25</v>
      </c>
      <c r="I4297" s="9">
        <v>330.64</v>
      </c>
      <c r="J4297" s="1">
        <f>VLOOKUP(A4297,'1927-2022'!$A$2:$A$24116,1,FALSE)</f>
        <v>42528</v>
      </c>
    </row>
    <row r="4298" spans="1:10" x14ac:dyDescent="0.3">
      <c r="A4298" s="2">
        <v>42529</v>
      </c>
      <c r="B4298" s="9">
        <v>127.37</v>
      </c>
      <c r="C4298" s="9">
        <v>176.02</v>
      </c>
      <c r="D4298" s="9">
        <v>171.57</v>
      </c>
      <c r="E4298" s="9">
        <v>237.1</v>
      </c>
      <c r="F4298" s="9">
        <v>209.06</v>
      </c>
      <c r="G4298" s="9">
        <v>288.92</v>
      </c>
      <c r="H4298" s="9">
        <v>239.79</v>
      </c>
      <c r="I4298" s="9">
        <v>331.39</v>
      </c>
      <c r="J4298" s="1">
        <f>VLOOKUP(A4298,'1927-2022'!$A$2:$A$24116,1,FALSE)</f>
        <v>42529</v>
      </c>
    </row>
    <row r="4299" spans="1:10" x14ac:dyDescent="0.3">
      <c r="A4299" s="2">
        <v>42530</v>
      </c>
      <c r="B4299" s="9">
        <v>127.41</v>
      </c>
      <c r="C4299" s="9">
        <v>176.09</v>
      </c>
      <c r="D4299" s="9">
        <v>171.71</v>
      </c>
      <c r="E4299" s="9">
        <v>237.3</v>
      </c>
      <c r="F4299" s="9">
        <v>209.36</v>
      </c>
      <c r="G4299" s="9">
        <v>289.33</v>
      </c>
      <c r="H4299" s="9">
        <v>240.78</v>
      </c>
      <c r="I4299" s="9">
        <v>332.76</v>
      </c>
      <c r="J4299" s="1">
        <f>VLOOKUP(A4299,'1927-2022'!$A$2:$A$24116,1,FALSE)</f>
        <v>42530</v>
      </c>
    </row>
    <row r="4300" spans="1:10" x14ac:dyDescent="0.3">
      <c r="A4300" s="2">
        <v>42531</v>
      </c>
      <c r="B4300" s="9">
        <v>127.5</v>
      </c>
      <c r="C4300" s="9">
        <v>176.21</v>
      </c>
      <c r="D4300" s="9">
        <v>172.09</v>
      </c>
      <c r="E4300" s="9">
        <v>237.83</v>
      </c>
      <c r="F4300" s="9">
        <v>210.06</v>
      </c>
      <c r="G4300" s="9">
        <v>290.3</v>
      </c>
      <c r="H4300" s="9">
        <v>241.95</v>
      </c>
      <c r="I4300" s="9">
        <v>334.37</v>
      </c>
      <c r="J4300" s="1">
        <f>VLOOKUP(A4300,'1927-2022'!$A$2:$A$24116,1,FALSE)</f>
        <v>42531</v>
      </c>
    </row>
    <row r="4301" spans="1:10" x14ac:dyDescent="0.3">
      <c r="A4301" s="2">
        <v>42534</v>
      </c>
      <c r="B4301" s="9">
        <v>127.56</v>
      </c>
      <c r="C4301" s="9">
        <v>176.29</v>
      </c>
      <c r="D4301" s="9">
        <v>172.34</v>
      </c>
      <c r="E4301" s="9">
        <v>238.18</v>
      </c>
      <c r="F4301" s="9">
        <v>210.43</v>
      </c>
      <c r="G4301" s="9">
        <v>290.82</v>
      </c>
      <c r="H4301" s="9">
        <v>242.58</v>
      </c>
      <c r="I4301" s="9">
        <v>335.25</v>
      </c>
      <c r="J4301" s="1">
        <f>VLOOKUP(A4301,'1927-2022'!$A$2:$A$24116,1,FALSE)</f>
        <v>42534</v>
      </c>
    </row>
    <row r="4302" spans="1:10" x14ac:dyDescent="0.3">
      <c r="A4302" s="2">
        <v>42535</v>
      </c>
      <c r="B4302" s="9">
        <v>127.55</v>
      </c>
      <c r="C4302" s="9">
        <v>176.28</v>
      </c>
      <c r="D4302" s="9">
        <v>172.38</v>
      </c>
      <c r="E4302" s="9">
        <v>238.23</v>
      </c>
      <c r="F4302" s="9">
        <v>210.46</v>
      </c>
      <c r="G4302" s="9">
        <v>290.86</v>
      </c>
      <c r="H4302" s="9">
        <v>242.8</v>
      </c>
      <c r="I4302" s="9">
        <v>335.56</v>
      </c>
      <c r="J4302" s="1">
        <f>VLOOKUP(A4302,'1927-2022'!$A$2:$A$24116,1,FALSE)</f>
        <v>42535</v>
      </c>
    </row>
    <row r="4303" spans="1:10" x14ac:dyDescent="0.3">
      <c r="A4303" s="2">
        <v>42536</v>
      </c>
      <c r="B4303" s="9">
        <v>127.66</v>
      </c>
      <c r="C4303" s="9">
        <v>176.43</v>
      </c>
      <c r="D4303" s="9">
        <v>172.65</v>
      </c>
      <c r="E4303" s="9">
        <v>238.62</v>
      </c>
      <c r="F4303" s="9">
        <v>210.93</v>
      </c>
      <c r="G4303" s="9">
        <v>291.52</v>
      </c>
      <c r="H4303" s="9">
        <v>243.21</v>
      </c>
      <c r="I4303" s="9">
        <v>336.13</v>
      </c>
      <c r="J4303" s="1">
        <f>VLOOKUP(A4303,'1927-2022'!$A$2:$A$24116,1,FALSE)</f>
        <v>42536</v>
      </c>
    </row>
    <row r="4304" spans="1:10" x14ac:dyDescent="0.3">
      <c r="A4304" s="2">
        <v>42537</v>
      </c>
      <c r="B4304" s="9">
        <v>127.66</v>
      </c>
      <c r="C4304" s="9">
        <v>176.44</v>
      </c>
      <c r="D4304" s="9">
        <v>172.81</v>
      </c>
      <c r="E4304" s="9">
        <v>238.83</v>
      </c>
      <c r="F4304" s="9">
        <v>211.26</v>
      </c>
      <c r="G4304" s="9">
        <v>291.97000000000003</v>
      </c>
      <c r="H4304" s="9">
        <v>244.6</v>
      </c>
      <c r="I4304" s="9">
        <v>338.05</v>
      </c>
      <c r="J4304" s="1">
        <f>VLOOKUP(A4304,'1927-2022'!$A$2:$A$24116,1,FALSE)</f>
        <v>42537</v>
      </c>
    </row>
    <row r="4305" spans="1:10" x14ac:dyDescent="0.3">
      <c r="A4305" s="2">
        <v>42538</v>
      </c>
      <c r="B4305" s="9">
        <v>127.62</v>
      </c>
      <c r="C4305" s="9">
        <v>176.39</v>
      </c>
      <c r="D4305" s="9">
        <v>172.51</v>
      </c>
      <c r="E4305" s="9">
        <v>238.42</v>
      </c>
      <c r="F4305" s="9">
        <v>210.58</v>
      </c>
      <c r="G4305" s="9">
        <v>291.04000000000002</v>
      </c>
      <c r="H4305" s="9">
        <v>243.12</v>
      </c>
      <c r="I4305" s="9">
        <v>336.01</v>
      </c>
      <c r="J4305" s="1">
        <f>VLOOKUP(A4305,'1927-2022'!$A$2:$A$24116,1,FALSE)</f>
        <v>42538</v>
      </c>
    </row>
    <row r="4306" spans="1:10" x14ac:dyDescent="0.3">
      <c r="A4306" s="2">
        <v>42541</v>
      </c>
      <c r="B4306" s="9">
        <v>127.54</v>
      </c>
      <c r="C4306" s="9">
        <v>176.28</v>
      </c>
      <c r="D4306" s="9">
        <v>172.23</v>
      </c>
      <c r="E4306" s="9">
        <v>238.04</v>
      </c>
      <c r="F4306" s="9">
        <v>209.93</v>
      </c>
      <c r="G4306" s="9">
        <v>290.14999999999998</v>
      </c>
      <c r="H4306" s="9">
        <v>241.5</v>
      </c>
      <c r="I4306" s="9">
        <v>333.78</v>
      </c>
      <c r="J4306" s="1">
        <f>VLOOKUP(A4306,'1927-2022'!$A$2:$A$24116,1,FALSE)</f>
        <v>42541</v>
      </c>
    </row>
    <row r="4307" spans="1:10" x14ac:dyDescent="0.3">
      <c r="A4307" s="2">
        <v>42542</v>
      </c>
      <c r="B4307" s="9">
        <v>127.51</v>
      </c>
      <c r="C4307" s="9">
        <v>176.24</v>
      </c>
      <c r="D4307" s="9">
        <v>172.01</v>
      </c>
      <c r="E4307" s="9">
        <v>237.74</v>
      </c>
      <c r="F4307" s="9">
        <v>209.61</v>
      </c>
      <c r="G4307" s="9">
        <v>289.7</v>
      </c>
      <c r="H4307" s="9">
        <v>240.87</v>
      </c>
      <c r="I4307" s="9">
        <v>332.91</v>
      </c>
      <c r="J4307" s="1">
        <f>VLOOKUP(A4307,'1927-2022'!$A$2:$A$24116,1,FALSE)</f>
        <v>42542</v>
      </c>
    </row>
    <row r="4308" spans="1:10" x14ac:dyDescent="0.3">
      <c r="A4308" s="2">
        <v>42543</v>
      </c>
      <c r="B4308" s="9">
        <v>127.55</v>
      </c>
      <c r="C4308" s="9">
        <v>176.29</v>
      </c>
      <c r="D4308" s="9">
        <v>172.11</v>
      </c>
      <c r="E4308" s="9">
        <v>237.88</v>
      </c>
      <c r="F4308" s="9">
        <v>209.76</v>
      </c>
      <c r="G4308" s="9">
        <v>289.91000000000003</v>
      </c>
      <c r="H4308" s="9">
        <v>241.05</v>
      </c>
      <c r="I4308" s="9">
        <v>333.16</v>
      </c>
      <c r="J4308" s="1">
        <f>VLOOKUP(A4308,'1927-2022'!$A$2:$A$24116,1,FALSE)</f>
        <v>42543</v>
      </c>
    </row>
    <row r="4309" spans="1:10" x14ac:dyDescent="0.3">
      <c r="A4309" s="2">
        <v>42544</v>
      </c>
      <c r="B4309" s="9">
        <v>127.44</v>
      </c>
      <c r="C4309" s="9">
        <v>176.14</v>
      </c>
      <c r="D4309" s="9">
        <v>171.7</v>
      </c>
      <c r="E4309" s="9">
        <v>237.31</v>
      </c>
      <c r="F4309" s="9">
        <v>208.91</v>
      </c>
      <c r="G4309" s="9">
        <v>288.74</v>
      </c>
      <c r="H4309" s="9">
        <v>238.72</v>
      </c>
      <c r="I4309" s="9">
        <v>329.94</v>
      </c>
      <c r="J4309" s="1">
        <f>VLOOKUP(A4309,'1927-2022'!$A$2:$A$24116,1,FALSE)</f>
        <v>42544</v>
      </c>
    </row>
    <row r="4310" spans="1:10" x14ac:dyDescent="0.3">
      <c r="A4310" s="2">
        <v>42545</v>
      </c>
      <c r="B4310" s="9">
        <v>127.79</v>
      </c>
      <c r="C4310" s="9">
        <v>176.62</v>
      </c>
      <c r="D4310" s="9">
        <v>172.89</v>
      </c>
      <c r="E4310" s="9">
        <v>238.96</v>
      </c>
      <c r="F4310" s="9">
        <v>211.41</v>
      </c>
      <c r="G4310" s="9">
        <v>292.19</v>
      </c>
      <c r="H4310" s="9">
        <v>244.29</v>
      </c>
      <c r="I4310" s="9">
        <v>337.64</v>
      </c>
      <c r="J4310" s="1">
        <f>VLOOKUP(A4310,'1927-2022'!$A$2:$A$24116,1,FALSE)</f>
        <v>42545</v>
      </c>
    </row>
    <row r="4311" spans="1:10" x14ac:dyDescent="0.3">
      <c r="A4311" s="2">
        <v>42548</v>
      </c>
      <c r="B4311" s="9">
        <v>127.9</v>
      </c>
      <c r="C4311" s="9">
        <v>176.78</v>
      </c>
      <c r="D4311" s="9">
        <v>173.54</v>
      </c>
      <c r="E4311" s="9">
        <v>239.87</v>
      </c>
      <c r="F4311" s="9">
        <v>212.85</v>
      </c>
      <c r="G4311" s="9">
        <v>294.2</v>
      </c>
      <c r="H4311" s="9">
        <v>248.87</v>
      </c>
      <c r="I4311" s="9">
        <v>343.98</v>
      </c>
      <c r="J4311" s="1">
        <f>VLOOKUP(A4311,'1927-2022'!$A$2:$A$24116,1,FALSE)</f>
        <v>42548</v>
      </c>
    </row>
    <row r="4312" spans="1:10" x14ac:dyDescent="0.3">
      <c r="A4312" s="2">
        <v>42549</v>
      </c>
      <c r="B4312" s="9">
        <v>127.88</v>
      </c>
      <c r="C4312" s="9">
        <v>176.75</v>
      </c>
      <c r="D4312" s="9">
        <v>173.52</v>
      </c>
      <c r="E4312" s="9">
        <v>239.84</v>
      </c>
      <c r="F4312" s="9">
        <v>212.8</v>
      </c>
      <c r="G4312" s="9">
        <v>294.13</v>
      </c>
      <c r="H4312" s="9">
        <v>248.78</v>
      </c>
      <c r="I4312" s="9">
        <v>343.86</v>
      </c>
      <c r="J4312" s="1">
        <f>VLOOKUP(A4312,'1927-2022'!$A$2:$A$24116,1,FALSE)</f>
        <v>42549</v>
      </c>
    </row>
    <row r="4313" spans="1:10" x14ac:dyDescent="0.3">
      <c r="A4313" s="2">
        <v>42550</v>
      </c>
      <c r="B4313" s="9">
        <v>127.84</v>
      </c>
      <c r="C4313" s="9">
        <v>176.7</v>
      </c>
      <c r="D4313" s="9">
        <v>173.34</v>
      </c>
      <c r="E4313" s="9">
        <v>239.59</v>
      </c>
      <c r="F4313" s="9">
        <v>212.5</v>
      </c>
      <c r="G4313" s="9">
        <v>293.72000000000003</v>
      </c>
      <c r="H4313" s="9">
        <v>248.64</v>
      </c>
      <c r="I4313" s="9">
        <v>343.67</v>
      </c>
      <c r="J4313" s="1">
        <f>VLOOKUP(A4313,'1927-2022'!$A$2:$A$24116,1,FALSE)</f>
        <v>42550</v>
      </c>
    </row>
    <row r="4314" spans="1:10" x14ac:dyDescent="0.3">
      <c r="A4314" s="2">
        <v>42551</v>
      </c>
      <c r="B4314" s="9">
        <v>127.92</v>
      </c>
      <c r="C4314" s="9">
        <v>176.82</v>
      </c>
      <c r="D4314" s="9">
        <v>173.45</v>
      </c>
      <c r="E4314" s="9">
        <v>239.75</v>
      </c>
      <c r="F4314" s="9">
        <v>212.38</v>
      </c>
      <c r="G4314" s="9">
        <v>293.55</v>
      </c>
      <c r="H4314" s="9">
        <v>247.7</v>
      </c>
      <c r="I4314" s="9">
        <v>342.37</v>
      </c>
      <c r="J4314" s="1">
        <f>VLOOKUP(A4314,'1927-2022'!$A$2:$A$24116,1,FALSE)</f>
        <v>42551</v>
      </c>
    </row>
    <row r="4315" spans="1:10" x14ac:dyDescent="0.3">
      <c r="A4315" s="2">
        <v>42552</v>
      </c>
      <c r="B4315" s="9">
        <v>127.89</v>
      </c>
      <c r="C4315" s="9">
        <v>176.77</v>
      </c>
      <c r="D4315" s="9">
        <v>173.42</v>
      </c>
      <c r="E4315" s="9">
        <v>239.7</v>
      </c>
      <c r="F4315" s="9">
        <v>212.53</v>
      </c>
      <c r="G4315" s="9">
        <v>293.76</v>
      </c>
      <c r="H4315" s="9">
        <v>249.63</v>
      </c>
      <c r="I4315" s="9">
        <v>345.04</v>
      </c>
      <c r="J4315" s="1">
        <f>VLOOKUP(A4315,'1927-2022'!$A$2:$A$24116,1,FALSE)</f>
        <v>42552</v>
      </c>
    </row>
    <row r="4316" spans="1:10" x14ac:dyDescent="0.3">
      <c r="A4316" s="2">
        <v>42555</v>
      </c>
      <c r="B4316" s="9">
        <v>127.89</v>
      </c>
      <c r="C4316" s="9">
        <v>176.77</v>
      </c>
      <c r="D4316" s="9">
        <v>173.42</v>
      </c>
      <c r="E4316" s="9">
        <v>239.7</v>
      </c>
      <c r="F4316" s="9">
        <v>212.53</v>
      </c>
      <c r="G4316" s="9">
        <v>293.76</v>
      </c>
      <c r="H4316" s="9">
        <v>249.63</v>
      </c>
      <c r="I4316" s="9">
        <v>345.04</v>
      </c>
      <c r="J4316" s="1" t="e">
        <f>VLOOKUP(A4316,'1927-2022'!$A$2:$A$24116,1,FALSE)</f>
        <v>#N/A</v>
      </c>
    </row>
    <row r="4317" spans="1:10" x14ac:dyDescent="0.3">
      <c r="A4317" s="2">
        <v>42556</v>
      </c>
      <c r="B4317" s="9">
        <v>127.98</v>
      </c>
      <c r="C4317" s="9">
        <v>176.9</v>
      </c>
      <c r="D4317" s="9">
        <v>173.91</v>
      </c>
      <c r="E4317" s="9">
        <v>240.39</v>
      </c>
      <c r="F4317" s="9">
        <v>213.83</v>
      </c>
      <c r="G4317" s="9">
        <v>295.56</v>
      </c>
      <c r="H4317" s="9">
        <v>253.31</v>
      </c>
      <c r="I4317" s="9">
        <v>350.14</v>
      </c>
      <c r="J4317" s="1">
        <f>VLOOKUP(A4317,'1927-2022'!$A$2:$A$24116,1,FALSE)</f>
        <v>42556</v>
      </c>
    </row>
    <row r="4318" spans="1:10" x14ac:dyDescent="0.3">
      <c r="A4318" s="2">
        <v>42557</v>
      </c>
      <c r="B4318" s="9">
        <v>127.9</v>
      </c>
      <c r="C4318" s="9">
        <v>176.8</v>
      </c>
      <c r="D4318" s="9">
        <v>173.72</v>
      </c>
      <c r="E4318" s="9">
        <v>240.13</v>
      </c>
      <c r="F4318" s="9">
        <v>213.48</v>
      </c>
      <c r="G4318" s="9">
        <v>295.08</v>
      </c>
      <c r="H4318" s="9">
        <v>252.77</v>
      </c>
      <c r="I4318" s="9">
        <v>349.4</v>
      </c>
      <c r="J4318" s="1">
        <f>VLOOKUP(A4318,'1927-2022'!$A$2:$A$24116,1,FALSE)</f>
        <v>42557</v>
      </c>
    </row>
    <row r="4319" spans="1:10" x14ac:dyDescent="0.3">
      <c r="A4319" s="2">
        <v>42558</v>
      </c>
      <c r="B4319" s="9">
        <v>127.89</v>
      </c>
      <c r="C4319" s="9">
        <v>176.78</v>
      </c>
      <c r="D4319" s="9">
        <v>173.74</v>
      </c>
      <c r="E4319" s="9">
        <v>240.16</v>
      </c>
      <c r="F4319" s="9">
        <v>213.5</v>
      </c>
      <c r="G4319" s="9">
        <v>295.12</v>
      </c>
      <c r="H4319" s="9">
        <v>253.31</v>
      </c>
      <c r="I4319" s="9">
        <v>350.15</v>
      </c>
      <c r="J4319" s="1">
        <f>VLOOKUP(A4319,'1927-2022'!$A$2:$A$24116,1,FALSE)</f>
        <v>42558</v>
      </c>
    </row>
    <row r="4320" spans="1:10" x14ac:dyDescent="0.3">
      <c r="A4320" s="2">
        <v>42559</v>
      </c>
      <c r="B4320" s="9">
        <v>127.84</v>
      </c>
      <c r="C4320" s="9">
        <v>176.72</v>
      </c>
      <c r="D4320" s="9">
        <v>173.78</v>
      </c>
      <c r="E4320" s="9">
        <v>240.22</v>
      </c>
      <c r="F4320" s="9">
        <v>213.68</v>
      </c>
      <c r="G4320" s="9">
        <v>295.36</v>
      </c>
      <c r="H4320" s="9">
        <v>254.3</v>
      </c>
      <c r="I4320" s="9">
        <v>351.52</v>
      </c>
      <c r="J4320" s="1">
        <f>VLOOKUP(A4320,'1927-2022'!$A$2:$A$24116,1,FALSE)</f>
        <v>42559</v>
      </c>
    </row>
    <row r="4321" spans="1:10" x14ac:dyDescent="0.3">
      <c r="A4321" s="2">
        <v>42562</v>
      </c>
      <c r="B4321" s="9">
        <v>127.74</v>
      </c>
      <c r="C4321" s="9">
        <v>176.58</v>
      </c>
      <c r="D4321" s="9">
        <v>173.26</v>
      </c>
      <c r="E4321" s="9">
        <v>239.51</v>
      </c>
      <c r="F4321" s="9">
        <v>212.65</v>
      </c>
      <c r="G4321" s="9">
        <v>293.95</v>
      </c>
      <c r="H4321" s="9">
        <v>252.5</v>
      </c>
      <c r="I4321" s="9">
        <v>349.04</v>
      </c>
      <c r="J4321" s="1">
        <f>VLOOKUP(A4321,'1927-2022'!$A$2:$A$24116,1,FALSE)</f>
        <v>42562</v>
      </c>
    </row>
    <row r="4322" spans="1:10" x14ac:dyDescent="0.3">
      <c r="A4322" s="2">
        <v>42563</v>
      </c>
      <c r="B4322" s="9">
        <v>127.66</v>
      </c>
      <c r="C4322" s="9">
        <v>176.47</v>
      </c>
      <c r="D4322" s="9">
        <v>172.85</v>
      </c>
      <c r="E4322" s="9">
        <v>238.94</v>
      </c>
      <c r="F4322" s="9">
        <v>211.63</v>
      </c>
      <c r="G4322" s="9">
        <v>292.54000000000002</v>
      </c>
      <c r="H4322" s="9">
        <v>249.81</v>
      </c>
      <c r="I4322" s="9">
        <v>345.32</v>
      </c>
      <c r="J4322" s="1">
        <f>VLOOKUP(A4322,'1927-2022'!$A$2:$A$24116,1,FALSE)</f>
        <v>42563</v>
      </c>
    </row>
    <row r="4323" spans="1:10" x14ac:dyDescent="0.3">
      <c r="A4323" s="2">
        <v>42564</v>
      </c>
      <c r="B4323" s="9">
        <v>127.7</v>
      </c>
      <c r="C4323" s="9">
        <v>176.52</v>
      </c>
      <c r="D4323" s="9">
        <v>173.02</v>
      </c>
      <c r="E4323" s="9">
        <v>239.17</v>
      </c>
      <c r="F4323" s="9">
        <v>212.13</v>
      </c>
      <c r="G4323" s="9">
        <v>293.23</v>
      </c>
      <c r="H4323" s="9">
        <v>251.47</v>
      </c>
      <c r="I4323" s="9">
        <v>347.62</v>
      </c>
      <c r="J4323" s="1">
        <f>VLOOKUP(A4323,'1927-2022'!$A$2:$A$24116,1,FALSE)</f>
        <v>42564</v>
      </c>
    </row>
    <row r="4324" spans="1:10" x14ac:dyDescent="0.3">
      <c r="A4324" s="2">
        <v>42565</v>
      </c>
      <c r="B4324" s="9">
        <v>127.64</v>
      </c>
      <c r="C4324" s="9">
        <v>176.45</v>
      </c>
      <c r="D4324" s="9">
        <v>172.75</v>
      </c>
      <c r="E4324" s="9">
        <v>238.81</v>
      </c>
      <c r="F4324" s="9">
        <v>211.43</v>
      </c>
      <c r="G4324" s="9">
        <v>292.27</v>
      </c>
      <c r="H4324" s="9">
        <v>248.64</v>
      </c>
      <c r="I4324" s="9">
        <v>343.71</v>
      </c>
      <c r="J4324" s="1">
        <f>VLOOKUP(A4324,'1927-2022'!$A$2:$A$24116,1,FALSE)</f>
        <v>42565</v>
      </c>
    </row>
    <row r="4325" spans="1:10" x14ac:dyDescent="0.3">
      <c r="A4325" s="2">
        <v>42566</v>
      </c>
      <c r="B4325" s="9">
        <v>127.55</v>
      </c>
      <c r="C4325" s="9">
        <v>176.32</v>
      </c>
      <c r="D4325" s="9">
        <v>172.32</v>
      </c>
      <c r="E4325" s="9">
        <v>238.21</v>
      </c>
      <c r="F4325" s="9">
        <v>210.61</v>
      </c>
      <c r="G4325" s="9">
        <v>291.14</v>
      </c>
      <c r="H4325" s="9">
        <v>246.71</v>
      </c>
      <c r="I4325" s="9">
        <v>341.04</v>
      </c>
      <c r="J4325" s="1">
        <f>VLOOKUP(A4325,'1927-2022'!$A$2:$A$24116,1,FALSE)</f>
        <v>42566</v>
      </c>
    </row>
    <row r="4326" spans="1:10" x14ac:dyDescent="0.3">
      <c r="A4326" s="2">
        <v>42569</v>
      </c>
      <c r="B4326" s="9">
        <v>127.55</v>
      </c>
      <c r="C4326" s="9">
        <v>176.33</v>
      </c>
      <c r="D4326" s="9">
        <v>172.32</v>
      </c>
      <c r="E4326" s="9">
        <v>238.22</v>
      </c>
      <c r="F4326" s="9">
        <v>210.61</v>
      </c>
      <c r="G4326" s="9">
        <v>291.14</v>
      </c>
      <c r="H4326" s="9">
        <v>246.71</v>
      </c>
      <c r="I4326" s="9">
        <v>341.05</v>
      </c>
      <c r="J4326" s="1">
        <f>VLOOKUP(A4326,'1927-2022'!$A$2:$A$24116,1,FALSE)</f>
        <v>42569</v>
      </c>
    </row>
    <row r="4327" spans="1:10" x14ac:dyDescent="0.3">
      <c r="A4327" s="2">
        <v>42570</v>
      </c>
      <c r="B4327" s="9">
        <v>127.59</v>
      </c>
      <c r="C4327" s="9">
        <v>176.38</v>
      </c>
      <c r="D4327" s="9">
        <v>172.55</v>
      </c>
      <c r="E4327" s="9">
        <v>238.54</v>
      </c>
      <c r="F4327" s="9">
        <v>211.18</v>
      </c>
      <c r="G4327" s="9">
        <v>291.94</v>
      </c>
      <c r="H4327" s="9">
        <v>247.52</v>
      </c>
      <c r="I4327" s="9">
        <v>342.17</v>
      </c>
      <c r="J4327" s="1">
        <f>VLOOKUP(A4327,'1927-2022'!$A$2:$A$24116,1,FALSE)</f>
        <v>42570</v>
      </c>
    </row>
    <row r="4328" spans="1:10" x14ac:dyDescent="0.3">
      <c r="A4328" s="2">
        <v>42571</v>
      </c>
      <c r="B4328" s="9">
        <v>127.53</v>
      </c>
      <c r="C4328" s="9">
        <v>176.31</v>
      </c>
      <c r="D4328" s="9">
        <v>172.34</v>
      </c>
      <c r="E4328" s="9">
        <v>238.25</v>
      </c>
      <c r="F4328" s="9">
        <v>210.78</v>
      </c>
      <c r="G4328" s="9">
        <v>291.39</v>
      </c>
      <c r="H4328" s="9">
        <v>246.44</v>
      </c>
      <c r="I4328" s="9">
        <v>340.69</v>
      </c>
      <c r="J4328" s="1">
        <f>VLOOKUP(A4328,'1927-2022'!$A$2:$A$24116,1,FALSE)</f>
        <v>42571</v>
      </c>
    </row>
    <row r="4329" spans="1:10" x14ac:dyDescent="0.3">
      <c r="A4329" s="2">
        <v>42572</v>
      </c>
      <c r="B4329" s="9">
        <v>127.6</v>
      </c>
      <c r="C4329" s="9">
        <v>176.41</v>
      </c>
      <c r="D4329" s="9">
        <v>172.63</v>
      </c>
      <c r="E4329" s="9">
        <v>238.65</v>
      </c>
      <c r="F4329" s="9">
        <v>211.18</v>
      </c>
      <c r="G4329" s="9">
        <v>291.94</v>
      </c>
      <c r="H4329" s="9">
        <v>246.44</v>
      </c>
      <c r="I4329" s="9">
        <v>340.69</v>
      </c>
      <c r="J4329" s="1">
        <f>VLOOKUP(A4329,'1927-2022'!$A$2:$A$24116,1,FALSE)</f>
        <v>42572</v>
      </c>
    </row>
    <row r="4330" spans="1:10" x14ac:dyDescent="0.3">
      <c r="A4330" s="2">
        <v>42573</v>
      </c>
      <c r="B4330" s="9">
        <v>127.56</v>
      </c>
      <c r="C4330" s="9">
        <v>176.35</v>
      </c>
      <c r="D4330" s="9">
        <v>172.5</v>
      </c>
      <c r="E4330" s="9">
        <v>238.47</v>
      </c>
      <c r="F4330" s="9">
        <v>211.01</v>
      </c>
      <c r="G4330" s="9">
        <v>291.70999999999998</v>
      </c>
      <c r="H4330" s="9">
        <v>246.67</v>
      </c>
      <c r="I4330" s="9">
        <v>341</v>
      </c>
      <c r="J4330" s="1">
        <f>VLOOKUP(A4330,'1927-2022'!$A$2:$A$24116,1,FALSE)</f>
        <v>42573</v>
      </c>
    </row>
    <row r="4331" spans="1:10" x14ac:dyDescent="0.3">
      <c r="A4331" s="2">
        <v>42576</v>
      </c>
      <c r="B4331" s="9">
        <v>127.49</v>
      </c>
      <c r="C4331" s="9">
        <v>176.26</v>
      </c>
      <c r="D4331" s="9">
        <v>172.37</v>
      </c>
      <c r="E4331" s="9">
        <v>238.29</v>
      </c>
      <c r="F4331" s="9">
        <v>210.91</v>
      </c>
      <c r="G4331" s="9">
        <v>291.57</v>
      </c>
      <c r="H4331" s="9">
        <v>246.58</v>
      </c>
      <c r="I4331" s="9">
        <v>340.89</v>
      </c>
      <c r="J4331" s="1">
        <f>VLOOKUP(A4331,'1927-2022'!$A$2:$A$24116,1,FALSE)</f>
        <v>42576</v>
      </c>
    </row>
    <row r="4332" spans="1:10" x14ac:dyDescent="0.3">
      <c r="A4332" s="2">
        <v>42577</v>
      </c>
      <c r="B4332" s="9">
        <v>127.49</v>
      </c>
      <c r="C4332" s="9">
        <v>176.26</v>
      </c>
      <c r="D4332" s="9">
        <v>172.4</v>
      </c>
      <c r="E4332" s="9">
        <v>238.34</v>
      </c>
      <c r="F4332" s="9">
        <v>211.01</v>
      </c>
      <c r="G4332" s="9">
        <v>291.72000000000003</v>
      </c>
      <c r="H4332" s="9">
        <v>247.02</v>
      </c>
      <c r="I4332" s="9">
        <v>341.51</v>
      </c>
      <c r="J4332" s="1">
        <f>VLOOKUP(A4332,'1927-2022'!$A$2:$A$24116,1,FALSE)</f>
        <v>42577</v>
      </c>
    </row>
    <row r="4333" spans="1:10" x14ac:dyDescent="0.3">
      <c r="A4333" s="2">
        <v>42578</v>
      </c>
      <c r="B4333" s="9">
        <v>127.59</v>
      </c>
      <c r="C4333" s="9">
        <v>176.39</v>
      </c>
      <c r="D4333" s="9">
        <v>172.78</v>
      </c>
      <c r="E4333" s="9">
        <v>238.87</v>
      </c>
      <c r="F4333" s="9">
        <v>211.68</v>
      </c>
      <c r="G4333" s="9">
        <v>292.64999999999998</v>
      </c>
      <c r="H4333" s="9">
        <v>248.96</v>
      </c>
      <c r="I4333" s="9">
        <v>344.19</v>
      </c>
      <c r="J4333" s="1">
        <f>VLOOKUP(A4333,'1927-2022'!$A$2:$A$24116,1,FALSE)</f>
        <v>42578</v>
      </c>
    </row>
    <row r="4334" spans="1:10" x14ac:dyDescent="0.3">
      <c r="A4334" s="2">
        <v>42579</v>
      </c>
      <c r="B4334" s="9">
        <v>127.59</v>
      </c>
      <c r="C4334" s="9">
        <v>176.41</v>
      </c>
      <c r="D4334" s="9">
        <v>172.8</v>
      </c>
      <c r="E4334" s="9">
        <v>238.9</v>
      </c>
      <c r="F4334" s="9">
        <v>211.71</v>
      </c>
      <c r="G4334" s="9">
        <v>292.69</v>
      </c>
      <c r="H4334" s="9">
        <v>249.14</v>
      </c>
      <c r="I4334" s="9">
        <v>344.44</v>
      </c>
      <c r="J4334" s="1">
        <f>VLOOKUP(A4334,'1927-2022'!$A$2:$A$24116,1,FALSE)</f>
        <v>42579</v>
      </c>
    </row>
    <row r="4335" spans="1:10" x14ac:dyDescent="0.3">
      <c r="A4335" s="2">
        <v>42580</v>
      </c>
      <c r="B4335" s="9">
        <v>127.73</v>
      </c>
      <c r="C4335" s="9">
        <v>176.6</v>
      </c>
      <c r="D4335" s="9">
        <v>173.24</v>
      </c>
      <c r="E4335" s="9">
        <v>239.51</v>
      </c>
      <c r="F4335" s="9">
        <v>212.48</v>
      </c>
      <c r="G4335" s="9">
        <v>293.76</v>
      </c>
      <c r="H4335" s="9">
        <v>250.71</v>
      </c>
      <c r="I4335" s="9">
        <v>346.61</v>
      </c>
      <c r="J4335" s="1">
        <f>VLOOKUP(A4335,'1927-2022'!$A$2:$A$24116,1,FALSE)</f>
        <v>42580</v>
      </c>
    </row>
    <row r="4336" spans="1:10" x14ac:dyDescent="0.3">
      <c r="A4336" s="2">
        <v>42583</v>
      </c>
      <c r="B4336" s="9">
        <v>127.69</v>
      </c>
      <c r="C4336" s="9">
        <v>176.54</v>
      </c>
      <c r="D4336" s="9">
        <v>173.13</v>
      </c>
      <c r="E4336" s="9">
        <v>239.37</v>
      </c>
      <c r="F4336" s="9">
        <v>212.08</v>
      </c>
      <c r="G4336" s="9">
        <v>293.20999999999998</v>
      </c>
      <c r="H4336" s="9">
        <v>249.5</v>
      </c>
      <c r="I4336" s="9">
        <v>344.95</v>
      </c>
      <c r="J4336" s="1">
        <f>VLOOKUP(A4336,'1927-2022'!$A$2:$A$24116,1,FALSE)</f>
        <v>42583</v>
      </c>
    </row>
    <row r="4337" spans="1:10" x14ac:dyDescent="0.3">
      <c r="A4337" s="2">
        <v>42584</v>
      </c>
      <c r="B4337" s="9">
        <v>127.7</v>
      </c>
      <c r="C4337" s="9">
        <v>176.55</v>
      </c>
      <c r="D4337" s="9">
        <v>173</v>
      </c>
      <c r="E4337" s="9">
        <v>239.18</v>
      </c>
      <c r="F4337" s="9">
        <v>211.68</v>
      </c>
      <c r="G4337" s="9">
        <v>292.66000000000003</v>
      </c>
      <c r="H4337" s="9">
        <v>247.7</v>
      </c>
      <c r="I4337" s="9">
        <v>342.47</v>
      </c>
      <c r="J4337" s="1">
        <f>VLOOKUP(A4337,'1927-2022'!$A$2:$A$24116,1,FALSE)</f>
        <v>42584</v>
      </c>
    </row>
    <row r="4338" spans="1:10" x14ac:dyDescent="0.3">
      <c r="A4338" s="2">
        <v>42585</v>
      </c>
      <c r="B4338" s="9">
        <v>127.69</v>
      </c>
      <c r="C4338" s="9">
        <v>176.54</v>
      </c>
      <c r="D4338" s="9">
        <v>173.04</v>
      </c>
      <c r="E4338" s="9">
        <v>239.25</v>
      </c>
      <c r="F4338" s="9">
        <v>211.73</v>
      </c>
      <c r="G4338" s="9">
        <v>292.74</v>
      </c>
      <c r="H4338" s="9">
        <v>247.43</v>
      </c>
      <c r="I4338" s="9">
        <v>342.1</v>
      </c>
      <c r="J4338" s="1">
        <f>VLOOKUP(A4338,'1927-2022'!$A$2:$A$24116,1,FALSE)</f>
        <v>42585</v>
      </c>
    </row>
    <row r="4339" spans="1:10" x14ac:dyDescent="0.3">
      <c r="A4339" s="2">
        <v>42586</v>
      </c>
      <c r="B4339" s="9">
        <v>127.75</v>
      </c>
      <c r="C4339" s="9">
        <v>176.63</v>
      </c>
      <c r="D4339" s="9">
        <v>173.32</v>
      </c>
      <c r="E4339" s="9">
        <v>239.63</v>
      </c>
      <c r="F4339" s="9">
        <v>212.33</v>
      </c>
      <c r="G4339" s="9">
        <v>293.57</v>
      </c>
      <c r="H4339" s="9">
        <v>248.87</v>
      </c>
      <c r="I4339" s="9">
        <v>344.09</v>
      </c>
      <c r="J4339" s="1">
        <f>VLOOKUP(A4339,'1927-2022'!$A$2:$A$24116,1,FALSE)</f>
        <v>42586</v>
      </c>
    </row>
    <row r="4340" spans="1:10" x14ac:dyDescent="0.3">
      <c r="A4340" s="2">
        <v>42587</v>
      </c>
      <c r="B4340" s="9">
        <v>127.57</v>
      </c>
      <c r="C4340" s="9">
        <v>176.38</v>
      </c>
      <c r="D4340" s="9">
        <v>172.55</v>
      </c>
      <c r="E4340" s="9">
        <v>238.58</v>
      </c>
      <c r="F4340" s="9">
        <v>211.03</v>
      </c>
      <c r="G4340" s="9">
        <v>291.77</v>
      </c>
      <c r="H4340" s="9">
        <v>246.58</v>
      </c>
      <c r="I4340" s="9">
        <v>340.92</v>
      </c>
      <c r="J4340" s="1">
        <f>VLOOKUP(A4340,'1927-2022'!$A$2:$A$24116,1,FALSE)</f>
        <v>42587</v>
      </c>
    </row>
    <row r="4341" spans="1:10" x14ac:dyDescent="0.3">
      <c r="A4341" s="2">
        <v>42590</v>
      </c>
      <c r="B4341" s="9">
        <v>127.57</v>
      </c>
      <c r="C4341" s="9">
        <v>176.38</v>
      </c>
      <c r="D4341" s="9">
        <v>172.51</v>
      </c>
      <c r="E4341" s="9">
        <v>238.52</v>
      </c>
      <c r="F4341" s="9">
        <v>210.88</v>
      </c>
      <c r="G4341" s="9">
        <v>291.57</v>
      </c>
      <c r="H4341" s="9">
        <v>246.71</v>
      </c>
      <c r="I4341" s="9">
        <v>341.12</v>
      </c>
      <c r="J4341" s="1">
        <f>VLOOKUP(A4341,'1927-2022'!$A$2:$A$24116,1,FALSE)</f>
        <v>42590</v>
      </c>
    </row>
    <row r="4342" spans="1:10" x14ac:dyDescent="0.3">
      <c r="A4342" s="2">
        <v>42591</v>
      </c>
      <c r="B4342" s="9">
        <v>127.6</v>
      </c>
      <c r="C4342" s="9">
        <v>176.44</v>
      </c>
      <c r="D4342" s="9">
        <v>172.71</v>
      </c>
      <c r="E4342" s="9">
        <v>238.8</v>
      </c>
      <c r="F4342" s="9">
        <v>211.36</v>
      </c>
      <c r="G4342" s="9">
        <v>292.23</v>
      </c>
      <c r="H4342" s="9">
        <v>248.24</v>
      </c>
      <c r="I4342" s="9">
        <v>343.23</v>
      </c>
      <c r="J4342" s="1">
        <f>VLOOKUP(A4342,'1927-2022'!$A$2:$A$24116,1,FALSE)</f>
        <v>42591</v>
      </c>
    </row>
    <row r="4343" spans="1:10" x14ac:dyDescent="0.3">
      <c r="A4343" s="2">
        <v>42592</v>
      </c>
      <c r="B4343" s="9">
        <v>127.68</v>
      </c>
      <c r="C4343" s="9">
        <v>176.54</v>
      </c>
      <c r="D4343" s="9">
        <v>173</v>
      </c>
      <c r="E4343" s="9">
        <v>239.2</v>
      </c>
      <c r="F4343" s="9">
        <v>211.98</v>
      </c>
      <c r="G4343" s="9">
        <v>293.10000000000002</v>
      </c>
      <c r="H4343" s="9">
        <v>249.32</v>
      </c>
      <c r="I4343" s="9">
        <v>344.72</v>
      </c>
      <c r="J4343" s="1">
        <f>VLOOKUP(A4343,'1927-2022'!$A$2:$A$24116,1,FALSE)</f>
        <v>42592</v>
      </c>
    </row>
    <row r="4344" spans="1:10" x14ac:dyDescent="0.3">
      <c r="A4344" s="2">
        <v>42593</v>
      </c>
      <c r="B4344" s="9">
        <v>127.53</v>
      </c>
      <c r="C4344" s="9">
        <v>176.34</v>
      </c>
      <c r="D4344" s="9">
        <v>172.41</v>
      </c>
      <c r="E4344" s="9">
        <v>238.39</v>
      </c>
      <c r="F4344" s="9">
        <v>210.88</v>
      </c>
      <c r="G4344" s="9">
        <v>291.58</v>
      </c>
      <c r="H4344" s="9">
        <v>246.89</v>
      </c>
      <c r="I4344" s="9">
        <v>341.37</v>
      </c>
      <c r="J4344" s="1">
        <f>VLOOKUP(A4344,'1927-2022'!$A$2:$A$24116,1,FALSE)</f>
        <v>42593</v>
      </c>
    </row>
    <row r="4345" spans="1:10" x14ac:dyDescent="0.3">
      <c r="A4345" s="2">
        <v>42594</v>
      </c>
      <c r="B4345" s="9">
        <v>127.63</v>
      </c>
      <c r="C4345" s="9">
        <v>176.48</v>
      </c>
      <c r="D4345" s="9">
        <v>172.79</v>
      </c>
      <c r="E4345" s="9">
        <v>238.91</v>
      </c>
      <c r="F4345" s="9">
        <v>211.66</v>
      </c>
      <c r="G4345" s="9">
        <v>292.64999999999998</v>
      </c>
      <c r="H4345" s="9">
        <v>248.6</v>
      </c>
      <c r="I4345" s="9">
        <v>343.73</v>
      </c>
      <c r="J4345" s="1">
        <f>VLOOKUP(A4345,'1927-2022'!$A$2:$A$24116,1,FALSE)</f>
        <v>42594</v>
      </c>
    </row>
    <row r="4346" spans="1:10" x14ac:dyDescent="0.3">
      <c r="A4346" s="2">
        <v>42597</v>
      </c>
      <c r="B4346" s="9">
        <v>127.59</v>
      </c>
      <c r="C4346" s="9">
        <v>176.42</v>
      </c>
      <c r="D4346" s="9">
        <v>172.58</v>
      </c>
      <c r="E4346" s="9">
        <v>238.63</v>
      </c>
      <c r="F4346" s="9">
        <v>211.21</v>
      </c>
      <c r="G4346" s="9">
        <v>292.04000000000002</v>
      </c>
      <c r="H4346" s="9">
        <v>246.85</v>
      </c>
      <c r="I4346" s="9">
        <v>341.32</v>
      </c>
      <c r="J4346" s="1">
        <f>VLOOKUP(A4346,'1927-2022'!$A$2:$A$24116,1,FALSE)</f>
        <v>42597</v>
      </c>
    </row>
    <row r="4347" spans="1:10" x14ac:dyDescent="0.3">
      <c r="A4347" s="2">
        <v>42598</v>
      </c>
      <c r="B4347" s="9">
        <v>127.52</v>
      </c>
      <c r="C4347" s="9">
        <v>176.33</v>
      </c>
      <c r="D4347" s="9">
        <v>172.37</v>
      </c>
      <c r="E4347" s="9">
        <v>238.34</v>
      </c>
      <c r="F4347" s="9">
        <v>210.81</v>
      </c>
      <c r="G4347" s="9">
        <v>291.49</v>
      </c>
      <c r="H4347" s="9">
        <v>245.9</v>
      </c>
      <c r="I4347" s="9">
        <v>340.02</v>
      </c>
      <c r="J4347" s="1">
        <f>VLOOKUP(A4347,'1927-2022'!$A$2:$A$24116,1,FALSE)</f>
        <v>42598</v>
      </c>
    </row>
    <row r="4348" spans="1:10" x14ac:dyDescent="0.3">
      <c r="A4348" s="2">
        <v>42599</v>
      </c>
      <c r="B4348" s="9">
        <v>127.53</v>
      </c>
      <c r="C4348" s="9">
        <v>176.35</v>
      </c>
      <c r="D4348" s="9">
        <v>172.42</v>
      </c>
      <c r="E4348" s="9">
        <v>238.42</v>
      </c>
      <c r="F4348" s="9">
        <v>210.98</v>
      </c>
      <c r="G4348" s="9">
        <v>291.73</v>
      </c>
      <c r="H4348" s="9">
        <v>246.62</v>
      </c>
      <c r="I4348" s="9">
        <v>341.02</v>
      </c>
      <c r="J4348" s="1">
        <f>VLOOKUP(A4348,'1927-2022'!$A$2:$A$24116,1,FALSE)</f>
        <v>42599</v>
      </c>
    </row>
    <row r="4349" spans="1:10" x14ac:dyDescent="0.3">
      <c r="A4349" s="2">
        <v>42600</v>
      </c>
      <c r="B4349" s="9">
        <v>127.59</v>
      </c>
      <c r="C4349" s="9">
        <v>176.44</v>
      </c>
      <c r="D4349" s="9">
        <v>172.7</v>
      </c>
      <c r="E4349" s="9">
        <v>238.8</v>
      </c>
      <c r="F4349" s="9">
        <v>211.41</v>
      </c>
      <c r="G4349" s="9">
        <v>292.32</v>
      </c>
      <c r="H4349" s="9">
        <v>247.07</v>
      </c>
      <c r="I4349" s="9">
        <v>341.64</v>
      </c>
      <c r="J4349" s="1">
        <f>VLOOKUP(A4349,'1927-2022'!$A$2:$A$24116,1,FALSE)</f>
        <v>42600</v>
      </c>
    </row>
    <row r="4350" spans="1:10" x14ac:dyDescent="0.3">
      <c r="A4350" s="2">
        <v>42601</v>
      </c>
      <c r="B4350" s="9">
        <v>127.51</v>
      </c>
      <c r="C4350" s="9">
        <v>176.33</v>
      </c>
      <c r="D4350" s="9">
        <v>172.34</v>
      </c>
      <c r="E4350" s="9">
        <v>238.31</v>
      </c>
      <c r="F4350" s="9">
        <v>210.73</v>
      </c>
      <c r="G4350" s="9">
        <v>291.39</v>
      </c>
      <c r="H4350" s="9">
        <v>245.9</v>
      </c>
      <c r="I4350" s="9">
        <v>340.03</v>
      </c>
      <c r="J4350" s="1">
        <f>VLOOKUP(A4350,'1927-2022'!$A$2:$A$24116,1,FALSE)</f>
        <v>42601</v>
      </c>
    </row>
    <row r="4351" spans="1:10" x14ac:dyDescent="0.3">
      <c r="A4351" s="2">
        <v>42604</v>
      </c>
      <c r="B4351" s="9">
        <v>127.53</v>
      </c>
      <c r="C4351" s="9">
        <v>176.36</v>
      </c>
      <c r="D4351" s="9">
        <v>172.54</v>
      </c>
      <c r="E4351" s="9">
        <v>238.6</v>
      </c>
      <c r="F4351" s="9">
        <v>211.26</v>
      </c>
      <c r="G4351" s="9">
        <v>292.13</v>
      </c>
      <c r="H4351" s="9">
        <v>247.74</v>
      </c>
      <c r="I4351" s="9">
        <v>342.58</v>
      </c>
      <c r="J4351" s="1">
        <f>VLOOKUP(A4351,'1927-2022'!$A$2:$A$24116,1,FALSE)</f>
        <v>42604</v>
      </c>
    </row>
    <row r="4352" spans="1:10" x14ac:dyDescent="0.3">
      <c r="A4352" s="2">
        <v>42605</v>
      </c>
      <c r="B4352" s="9">
        <v>127.5</v>
      </c>
      <c r="C4352" s="9">
        <v>176.32</v>
      </c>
      <c r="D4352" s="9">
        <v>172.46</v>
      </c>
      <c r="E4352" s="9">
        <v>238.49</v>
      </c>
      <c r="F4352" s="9">
        <v>211.16</v>
      </c>
      <c r="G4352" s="9">
        <v>291.99</v>
      </c>
      <c r="H4352" s="9">
        <v>247.83</v>
      </c>
      <c r="I4352" s="9">
        <v>342.71</v>
      </c>
      <c r="J4352" s="1">
        <f>VLOOKUP(A4352,'1927-2022'!$A$2:$A$24116,1,FALSE)</f>
        <v>42605</v>
      </c>
    </row>
    <row r="4353" spans="1:10" x14ac:dyDescent="0.3">
      <c r="A4353" s="2">
        <v>42606</v>
      </c>
      <c r="B4353" s="9">
        <v>127.49</v>
      </c>
      <c r="C4353" s="9">
        <v>176.31</v>
      </c>
      <c r="D4353" s="9">
        <v>172.48</v>
      </c>
      <c r="E4353" s="9">
        <v>238.51</v>
      </c>
      <c r="F4353" s="9">
        <v>211.16</v>
      </c>
      <c r="G4353" s="9">
        <v>291.99</v>
      </c>
      <c r="H4353" s="9">
        <v>247.56</v>
      </c>
      <c r="I4353" s="9">
        <v>342.34</v>
      </c>
      <c r="J4353" s="1">
        <f>VLOOKUP(A4353,'1927-2022'!$A$2:$A$24116,1,FALSE)</f>
        <v>42606</v>
      </c>
    </row>
    <row r="4354" spans="1:10" x14ac:dyDescent="0.3">
      <c r="A4354" s="2">
        <v>42607</v>
      </c>
      <c r="B4354" s="9">
        <v>127.46</v>
      </c>
      <c r="C4354" s="9">
        <v>176.26</v>
      </c>
      <c r="D4354" s="9">
        <v>172.33</v>
      </c>
      <c r="E4354" s="9">
        <v>238.31</v>
      </c>
      <c r="F4354" s="9">
        <v>210.91</v>
      </c>
      <c r="G4354" s="9">
        <v>291.64999999999998</v>
      </c>
      <c r="H4354" s="9">
        <v>246.8</v>
      </c>
      <c r="I4354" s="9">
        <v>341.29</v>
      </c>
      <c r="J4354" s="1">
        <f>VLOOKUP(A4354,'1927-2022'!$A$2:$A$24116,1,FALSE)</f>
        <v>42607</v>
      </c>
    </row>
    <row r="4355" spans="1:10" x14ac:dyDescent="0.3">
      <c r="A4355" s="2">
        <v>42608</v>
      </c>
      <c r="B4355" s="9">
        <v>127.31</v>
      </c>
      <c r="C4355" s="9">
        <v>176.06</v>
      </c>
      <c r="D4355" s="9">
        <v>171.7</v>
      </c>
      <c r="E4355" s="9">
        <v>237.44</v>
      </c>
      <c r="F4355" s="9">
        <v>209.81</v>
      </c>
      <c r="G4355" s="9">
        <v>290.14</v>
      </c>
      <c r="H4355" s="9">
        <v>244.78</v>
      </c>
      <c r="I4355" s="9">
        <v>338.5</v>
      </c>
      <c r="J4355" s="1">
        <f>VLOOKUP(A4355,'1927-2022'!$A$2:$A$24116,1,FALSE)</f>
        <v>42608</v>
      </c>
    </row>
    <row r="4356" spans="1:10" x14ac:dyDescent="0.3">
      <c r="A4356" s="2">
        <v>42611</v>
      </c>
      <c r="B4356" s="9">
        <v>127.41</v>
      </c>
      <c r="C4356" s="9">
        <v>176.2</v>
      </c>
      <c r="D4356" s="9">
        <v>172.17</v>
      </c>
      <c r="E4356" s="9">
        <v>238.09</v>
      </c>
      <c r="F4356" s="9">
        <v>210.73</v>
      </c>
      <c r="G4356" s="9">
        <v>291.42</v>
      </c>
      <c r="H4356" s="9">
        <v>247.34</v>
      </c>
      <c r="I4356" s="9">
        <v>342.05</v>
      </c>
      <c r="J4356" s="1">
        <f>VLOOKUP(A4356,'1927-2022'!$A$2:$A$24116,1,FALSE)</f>
        <v>42611</v>
      </c>
    </row>
    <row r="4357" spans="1:10" x14ac:dyDescent="0.3">
      <c r="A4357" s="2">
        <v>42612</v>
      </c>
      <c r="B4357" s="9">
        <v>127.42</v>
      </c>
      <c r="C4357" s="9">
        <v>176.22</v>
      </c>
      <c r="D4357" s="9">
        <v>172.13</v>
      </c>
      <c r="E4357" s="9">
        <v>238.04</v>
      </c>
      <c r="F4357" s="9">
        <v>210.63</v>
      </c>
      <c r="G4357" s="9">
        <v>291.27999999999997</v>
      </c>
      <c r="H4357" s="9">
        <v>246.89</v>
      </c>
      <c r="I4357" s="9">
        <v>341.43</v>
      </c>
      <c r="J4357" s="1">
        <f>VLOOKUP(A4357,'1927-2022'!$A$2:$A$24116,1,FALSE)</f>
        <v>42612</v>
      </c>
    </row>
    <row r="4358" spans="1:10" x14ac:dyDescent="0.3">
      <c r="A4358" s="2">
        <v>42613</v>
      </c>
      <c r="B4358" s="9">
        <v>127.44</v>
      </c>
      <c r="C4358" s="9">
        <v>176.24</v>
      </c>
      <c r="D4358" s="9">
        <v>172.15</v>
      </c>
      <c r="E4358" s="9">
        <v>238.08</v>
      </c>
      <c r="F4358" s="9">
        <v>210.63</v>
      </c>
      <c r="G4358" s="9">
        <v>291.29000000000002</v>
      </c>
      <c r="H4358" s="9">
        <v>246.98</v>
      </c>
      <c r="I4358" s="9">
        <v>341.56</v>
      </c>
      <c r="J4358" s="1">
        <f>VLOOKUP(A4358,'1927-2022'!$A$2:$A$24116,1,FALSE)</f>
        <v>42613</v>
      </c>
    </row>
    <row r="4359" spans="1:10" x14ac:dyDescent="0.3">
      <c r="A4359" s="2">
        <v>42614</v>
      </c>
      <c r="B4359" s="9">
        <v>127.44</v>
      </c>
      <c r="C4359" s="9">
        <v>176.24</v>
      </c>
      <c r="D4359" s="9">
        <v>172.15</v>
      </c>
      <c r="E4359" s="9">
        <v>238.08</v>
      </c>
      <c r="F4359" s="9">
        <v>210.68</v>
      </c>
      <c r="G4359" s="9">
        <v>291.36</v>
      </c>
      <c r="H4359" s="9">
        <v>247.12</v>
      </c>
      <c r="I4359" s="9">
        <v>341.75</v>
      </c>
      <c r="J4359" s="1">
        <f>VLOOKUP(A4359,'1927-2022'!$A$2:$A$24116,1,FALSE)</f>
        <v>42614</v>
      </c>
    </row>
    <row r="4360" spans="1:10" x14ac:dyDescent="0.3">
      <c r="A4360" s="2">
        <v>42615</v>
      </c>
      <c r="B4360" s="9">
        <v>127.42</v>
      </c>
      <c r="C4360" s="9">
        <v>176.22</v>
      </c>
      <c r="D4360" s="9">
        <v>172.13</v>
      </c>
      <c r="E4360" s="9">
        <v>238.05</v>
      </c>
      <c r="F4360" s="9">
        <v>210.41</v>
      </c>
      <c r="G4360" s="9">
        <v>290.98</v>
      </c>
      <c r="H4360" s="9">
        <v>245.71</v>
      </c>
      <c r="I4360" s="9">
        <v>339.81</v>
      </c>
      <c r="J4360" s="1">
        <f>VLOOKUP(A4360,'1927-2022'!$A$2:$A$24116,1,FALSE)</f>
        <v>42615</v>
      </c>
    </row>
    <row r="4361" spans="1:10" x14ac:dyDescent="0.3">
      <c r="A4361" s="2">
        <v>42618</v>
      </c>
      <c r="B4361" s="9">
        <v>127.42</v>
      </c>
      <c r="C4361" s="9">
        <v>176.22</v>
      </c>
      <c r="D4361" s="9">
        <v>172.13</v>
      </c>
      <c r="E4361" s="9">
        <v>238.05</v>
      </c>
      <c r="F4361" s="9">
        <v>210.41</v>
      </c>
      <c r="G4361" s="9">
        <v>290.98</v>
      </c>
      <c r="H4361" s="9">
        <v>245.71</v>
      </c>
      <c r="I4361" s="9">
        <v>339.81</v>
      </c>
      <c r="J4361" s="1" t="e">
        <f>VLOOKUP(A4361,'1927-2022'!$A$2:$A$24116,1,FALSE)</f>
        <v>#N/A</v>
      </c>
    </row>
    <row r="4362" spans="1:10" x14ac:dyDescent="0.3">
      <c r="A4362" s="2">
        <v>42619</v>
      </c>
      <c r="B4362" s="9">
        <v>127.55</v>
      </c>
      <c r="C4362" s="9">
        <v>176.4</v>
      </c>
      <c r="D4362" s="9">
        <v>172.64</v>
      </c>
      <c r="E4362" s="9">
        <v>238.77</v>
      </c>
      <c r="F4362" s="9">
        <v>211.34</v>
      </c>
      <c r="G4362" s="9">
        <v>292.27999999999997</v>
      </c>
      <c r="H4362" s="9">
        <v>247.39</v>
      </c>
      <c r="I4362" s="9">
        <v>342.14</v>
      </c>
      <c r="J4362" s="1">
        <f>VLOOKUP(A4362,'1927-2022'!$A$2:$A$24116,1,FALSE)</f>
        <v>42619</v>
      </c>
    </row>
    <row r="4363" spans="1:10" x14ac:dyDescent="0.3">
      <c r="A4363" s="2">
        <v>42620</v>
      </c>
      <c r="B4363" s="9">
        <v>127.54</v>
      </c>
      <c r="C4363" s="9">
        <v>176.39</v>
      </c>
      <c r="D4363" s="9">
        <v>172.63</v>
      </c>
      <c r="E4363" s="9">
        <v>238.75</v>
      </c>
      <c r="F4363" s="9">
        <v>211.34</v>
      </c>
      <c r="G4363" s="9">
        <v>292.27999999999997</v>
      </c>
      <c r="H4363" s="9">
        <v>247.48</v>
      </c>
      <c r="I4363" s="9">
        <v>342.27</v>
      </c>
      <c r="J4363" s="1">
        <f>VLOOKUP(A4363,'1927-2022'!$A$2:$A$24116,1,FALSE)</f>
        <v>42620</v>
      </c>
    </row>
    <row r="4364" spans="1:10" x14ac:dyDescent="0.3">
      <c r="A4364" s="2">
        <v>42621</v>
      </c>
      <c r="B4364" s="9">
        <v>127.44</v>
      </c>
      <c r="C4364" s="9">
        <v>176.26</v>
      </c>
      <c r="D4364" s="9">
        <v>172.12</v>
      </c>
      <c r="E4364" s="9">
        <v>238.05</v>
      </c>
      <c r="F4364" s="9">
        <v>210.31</v>
      </c>
      <c r="G4364" s="9">
        <v>290.86</v>
      </c>
      <c r="H4364" s="9">
        <v>244.17</v>
      </c>
      <c r="I4364" s="9">
        <v>337.7</v>
      </c>
      <c r="J4364" s="1">
        <f>VLOOKUP(A4364,'1927-2022'!$A$2:$A$24116,1,FALSE)</f>
        <v>42621</v>
      </c>
    </row>
    <row r="4365" spans="1:10" x14ac:dyDescent="0.3">
      <c r="A4365" s="2">
        <v>42622</v>
      </c>
      <c r="B4365" s="9">
        <v>127.39</v>
      </c>
      <c r="C4365" s="9">
        <v>176.19</v>
      </c>
      <c r="D4365" s="9">
        <v>171.88</v>
      </c>
      <c r="E4365" s="9">
        <v>237.71</v>
      </c>
      <c r="F4365" s="9">
        <v>209.73</v>
      </c>
      <c r="G4365" s="9">
        <v>290.06</v>
      </c>
      <c r="H4365" s="9">
        <v>241.86</v>
      </c>
      <c r="I4365" s="9">
        <v>334.5</v>
      </c>
      <c r="J4365" s="1">
        <f>VLOOKUP(A4365,'1927-2022'!$A$2:$A$24116,1,FALSE)</f>
        <v>42622</v>
      </c>
    </row>
    <row r="4366" spans="1:10" x14ac:dyDescent="0.3">
      <c r="A4366" s="2">
        <v>42625</v>
      </c>
      <c r="B4366" s="9">
        <v>127.46</v>
      </c>
      <c r="C4366" s="9">
        <v>176.29</v>
      </c>
      <c r="D4366" s="9">
        <v>172.07</v>
      </c>
      <c r="E4366" s="9">
        <v>237.98</v>
      </c>
      <c r="F4366" s="9">
        <v>209.95</v>
      </c>
      <c r="G4366" s="9">
        <v>290.38</v>
      </c>
      <c r="H4366" s="9">
        <v>241.77</v>
      </c>
      <c r="I4366" s="9">
        <v>334.39</v>
      </c>
      <c r="J4366" s="1">
        <f>VLOOKUP(A4366,'1927-2022'!$A$2:$A$24116,1,FALSE)</f>
        <v>42625</v>
      </c>
    </row>
    <row r="4367" spans="1:10" x14ac:dyDescent="0.3">
      <c r="A4367" s="2">
        <v>42626</v>
      </c>
      <c r="B4367" s="9">
        <v>127.38</v>
      </c>
      <c r="C4367" s="9">
        <v>176.18</v>
      </c>
      <c r="D4367" s="9">
        <v>171.68</v>
      </c>
      <c r="E4367" s="9">
        <v>237.45</v>
      </c>
      <c r="F4367" s="9">
        <v>209.12</v>
      </c>
      <c r="G4367" s="9">
        <v>289.24</v>
      </c>
      <c r="H4367" s="9">
        <v>239.6</v>
      </c>
      <c r="I4367" s="9">
        <v>331.38</v>
      </c>
      <c r="J4367" s="1">
        <f>VLOOKUP(A4367,'1927-2022'!$A$2:$A$24116,1,FALSE)</f>
        <v>42626</v>
      </c>
    </row>
    <row r="4368" spans="1:10" x14ac:dyDescent="0.3">
      <c r="A4368" s="2">
        <v>42627</v>
      </c>
      <c r="B4368" s="9">
        <v>127.5</v>
      </c>
      <c r="C4368" s="9">
        <v>176.35</v>
      </c>
      <c r="D4368" s="9">
        <v>172.14</v>
      </c>
      <c r="E4368" s="9">
        <v>238.09</v>
      </c>
      <c r="F4368" s="9">
        <v>209.85</v>
      </c>
      <c r="G4368" s="9">
        <v>290.25</v>
      </c>
      <c r="H4368" s="9">
        <v>240.46</v>
      </c>
      <c r="I4368" s="9">
        <v>332.58</v>
      </c>
      <c r="J4368" s="1">
        <f>VLOOKUP(A4368,'1927-2022'!$A$2:$A$24116,1,FALSE)</f>
        <v>42627</v>
      </c>
    </row>
    <row r="4369" spans="1:10" x14ac:dyDescent="0.3">
      <c r="A4369" s="2">
        <v>42628</v>
      </c>
      <c r="B4369" s="9">
        <v>127.54</v>
      </c>
      <c r="C4369" s="9">
        <v>176.41</v>
      </c>
      <c r="D4369" s="9">
        <v>172.21</v>
      </c>
      <c r="E4369" s="9">
        <v>238.19</v>
      </c>
      <c r="F4369" s="9">
        <v>209.88</v>
      </c>
      <c r="G4369" s="9">
        <v>290.29000000000002</v>
      </c>
      <c r="H4369" s="9">
        <v>239.78</v>
      </c>
      <c r="I4369" s="9">
        <v>331.64</v>
      </c>
      <c r="J4369" s="1">
        <f>VLOOKUP(A4369,'1927-2022'!$A$2:$A$24116,1,FALSE)</f>
        <v>42628</v>
      </c>
    </row>
    <row r="4370" spans="1:10" x14ac:dyDescent="0.3">
      <c r="A4370" s="2">
        <v>42629</v>
      </c>
      <c r="B4370" s="9">
        <v>127.43</v>
      </c>
      <c r="C4370" s="9">
        <v>176.26</v>
      </c>
      <c r="D4370" s="9">
        <v>172.04</v>
      </c>
      <c r="E4370" s="9">
        <v>237.96</v>
      </c>
      <c r="F4370" s="9">
        <v>209.8</v>
      </c>
      <c r="G4370" s="9">
        <v>290.18</v>
      </c>
      <c r="H4370" s="9">
        <v>240.14</v>
      </c>
      <c r="I4370" s="9">
        <v>332.15</v>
      </c>
      <c r="J4370" s="1">
        <f>VLOOKUP(A4370,'1927-2022'!$A$2:$A$24116,1,FALSE)</f>
        <v>42629</v>
      </c>
    </row>
    <row r="4371" spans="1:10" x14ac:dyDescent="0.3">
      <c r="A4371" s="2">
        <v>42632</v>
      </c>
      <c r="B4371" s="9">
        <v>127.44</v>
      </c>
      <c r="C4371" s="9">
        <v>176.28</v>
      </c>
      <c r="D4371" s="9">
        <v>172.07</v>
      </c>
      <c r="E4371" s="9">
        <v>238</v>
      </c>
      <c r="F4371" s="9">
        <v>209.83</v>
      </c>
      <c r="G4371" s="9">
        <v>290.23</v>
      </c>
      <c r="H4371" s="9">
        <v>240.23</v>
      </c>
      <c r="I4371" s="9">
        <v>332.28</v>
      </c>
      <c r="J4371" s="1">
        <f>VLOOKUP(A4371,'1927-2022'!$A$2:$A$24116,1,FALSE)</f>
        <v>42632</v>
      </c>
    </row>
    <row r="4372" spans="1:10" x14ac:dyDescent="0.3">
      <c r="A4372" s="2">
        <v>42633</v>
      </c>
      <c r="B4372" s="9">
        <v>127.43</v>
      </c>
      <c r="C4372" s="9">
        <v>176.26</v>
      </c>
      <c r="D4372" s="9">
        <v>172.09</v>
      </c>
      <c r="E4372" s="9">
        <v>238.03</v>
      </c>
      <c r="F4372" s="9">
        <v>209.95</v>
      </c>
      <c r="G4372" s="9">
        <v>290.39999999999998</v>
      </c>
      <c r="H4372" s="9">
        <v>240.64</v>
      </c>
      <c r="I4372" s="9">
        <v>332.85</v>
      </c>
      <c r="J4372" s="1">
        <f>VLOOKUP(A4372,'1927-2022'!$A$2:$A$24116,1,FALSE)</f>
        <v>42633</v>
      </c>
    </row>
    <row r="4373" spans="1:10" x14ac:dyDescent="0.3">
      <c r="A4373" s="2">
        <v>42634</v>
      </c>
      <c r="B4373" s="9">
        <v>127.39</v>
      </c>
      <c r="C4373" s="9">
        <v>176.22</v>
      </c>
      <c r="D4373" s="9">
        <v>172.08</v>
      </c>
      <c r="E4373" s="9">
        <v>238.02</v>
      </c>
      <c r="F4373" s="9">
        <v>210.11</v>
      </c>
      <c r="G4373" s="9">
        <v>290.62</v>
      </c>
      <c r="H4373" s="9">
        <v>241.5</v>
      </c>
      <c r="I4373" s="9">
        <v>334.04</v>
      </c>
      <c r="J4373" s="1">
        <f>VLOOKUP(A4373,'1927-2022'!$A$2:$A$24116,1,FALSE)</f>
        <v>42634</v>
      </c>
    </row>
    <row r="4374" spans="1:10" x14ac:dyDescent="0.3">
      <c r="A4374" s="2">
        <v>42635</v>
      </c>
      <c r="B4374" s="9">
        <v>127.44</v>
      </c>
      <c r="C4374" s="9">
        <v>176.28</v>
      </c>
      <c r="D4374" s="9">
        <v>172.27</v>
      </c>
      <c r="E4374" s="9">
        <v>238.28</v>
      </c>
      <c r="F4374" s="9">
        <v>210.53</v>
      </c>
      <c r="G4374" s="9">
        <v>291.20999999999998</v>
      </c>
      <c r="H4374" s="9">
        <v>242.81</v>
      </c>
      <c r="I4374" s="9">
        <v>335.86</v>
      </c>
      <c r="J4374" s="1">
        <f>VLOOKUP(A4374,'1927-2022'!$A$2:$A$24116,1,FALSE)</f>
        <v>42635</v>
      </c>
    </row>
    <row r="4375" spans="1:10" x14ac:dyDescent="0.3">
      <c r="A4375" s="2">
        <v>42636</v>
      </c>
      <c r="B4375" s="9">
        <v>127.5</v>
      </c>
      <c r="C4375" s="9">
        <v>176.37</v>
      </c>
      <c r="D4375" s="9">
        <v>172.45</v>
      </c>
      <c r="E4375" s="9">
        <v>238.54</v>
      </c>
      <c r="F4375" s="9">
        <v>210.81</v>
      </c>
      <c r="G4375" s="9">
        <v>291.58999999999997</v>
      </c>
      <c r="H4375" s="9">
        <v>243.27</v>
      </c>
      <c r="I4375" s="9">
        <v>336.49</v>
      </c>
      <c r="J4375" s="1">
        <f>VLOOKUP(A4375,'1927-2022'!$A$2:$A$24116,1,FALSE)</f>
        <v>42636</v>
      </c>
    </row>
    <row r="4376" spans="1:10" x14ac:dyDescent="0.3">
      <c r="A4376" s="2">
        <v>42639</v>
      </c>
      <c r="B4376" s="9">
        <v>127.56</v>
      </c>
      <c r="C4376" s="9">
        <v>176.45</v>
      </c>
      <c r="D4376" s="9">
        <v>172.66</v>
      </c>
      <c r="E4376" s="9">
        <v>238.84</v>
      </c>
      <c r="F4376" s="9">
        <v>211.26</v>
      </c>
      <c r="G4376" s="9">
        <v>292.23</v>
      </c>
      <c r="H4376" s="9">
        <v>243.9</v>
      </c>
      <c r="I4376" s="9">
        <v>337.38</v>
      </c>
      <c r="J4376" s="1">
        <f>VLOOKUP(A4376,'1927-2022'!$A$2:$A$24116,1,FALSE)</f>
        <v>42639</v>
      </c>
    </row>
    <row r="4377" spans="1:10" x14ac:dyDescent="0.3">
      <c r="A4377" s="2">
        <v>42640</v>
      </c>
      <c r="B4377" s="9">
        <v>127.6</v>
      </c>
      <c r="C4377" s="9">
        <v>176.5</v>
      </c>
      <c r="D4377" s="9">
        <v>172.8</v>
      </c>
      <c r="E4377" s="9">
        <v>239.03</v>
      </c>
      <c r="F4377" s="9">
        <v>211.61</v>
      </c>
      <c r="G4377" s="9">
        <v>292.72000000000003</v>
      </c>
      <c r="H4377" s="9">
        <v>245.62</v>
      </c>
      <c r="I4377" s="9">
        <v>339.76</v>
      </c>
      <c r="J4377" s="1">
        <f>VLOOKUP(A4377,'1927-2022'!$A$2:$A$24116,1,FALSE)</f>
        <v>42640</v>
      </c>
    </row>
    <row r="4378" spans="1:10" x14ac:dyDescent="0.3">
      <c r="A4378" s="2">
        <v>42641</v>
      </c>
      <c r="B4378" s="9">
        <v>127.57</v>
      </c>
      <c r="C4378" s="9">
        <v>176.47</v>
      </c>
      <c r="D4378" s="9">
        <v>172.74</v>
      </c>
      <c r="E4378" s="9">
        <v>238.95</v>
      </c>
      <c r="F4378" s="9">
        <v>211.46</v>
      </c>
      <c r="G4378" s="9">
        <v>292.51</v>
      </c>
      <c r="H4378" s="9">
        <v>245.35</v>
      </c>
      <c r="I4378" s="9">
        <v>339.39</v>
      </c>
      <c r="J4378" s="1">
        <f>VLOOKUP(A4378,'1927-2022'!$A$2:$A$24116,1,FALSE)</f>
        <v>42641</v>
      </c>
    </row>
    <row r="4379" spans="1:10" x14ac:dyDescent="0.3">
      <c r="A4379" s="2">
        <v>42642</v>
      </c>
      <c r="B4379" s="9">
        <v>127.59</v>
      </c>
      <c r="C4379" s="9">
        <v>176.49</v>
      </c>
      <c r="D4379" s="9">
        <v>172.83</v>
      </c>
      <c r="E4379" s="9">
        <v>239.08</v>
      </c>
      <c r="F4379" s="9">
        <v>211.64</v>
      </c>
      <c r="G4379" s="9">
        <v>292.76</v>
      </c>
      <c r="H4379" s="9">
        <v>245.89</v>
      </c>
      <c r="I4379" s="9">
        <v>340.14</v>
      </c>
      <c r="J4379" s="1">
        <f>VLOOKUP(A4379,'1927-2022'!$A$2:$A$24116,1,FALSE)</f>
        <v>42642</v>
      </c>
    </row>
    <row r="4380" spans="1:10" x14ac:dyDescent="0.3">
      <c r="A4380" s="2">
        <v>42643</v>
      </c>
      <c r="B4380" s="9">
        <v>127.53</v>
      </c>
      <c r="C4380" s="9">
        <v>176.42</v>
      </c>
      <c r="D4380" s="9">
        <v>172.53</v>
      </c>
      <c r="E4380" s="9">
        <v>238.66</v>
      </c>
      <c r="F4380" s="9">
        <v>210.96</v>
      </c>
      <c r="G4380" s="9">
        <v>291.82</v>
      </c>
      <c r="H4380" s="9">
        <v>243.76</v>
      </c>
      <c r="I4380" s="9">
        <v>337.2</v>
      </c>
      <c r="J4380" s="1">
        <f>VLOOKUP(A4380,'1927-2022'!$A$2:$A$24116,1,FALSE)</f>
        <v>42643</v>
      </c>
    </row>
    <row r="4381" spans="1:10" x14ac:dyDescent="0.3">
      <c r="A4381" s="2">
        <v>42646</v>
      </c>
      <c r="B4381" s="9">
        <v>127.43</v>
      </c>
      <c r="C4381" s="9">
        <v>176.28</v>
      </c>
      <c r="D4381" s="9">
        <v>172.29</v>
      </c>
      <c r="E4381" s="9">
        <v>238.33</v>
      </c>
      <c r="F4381" s="9">
        <v>210.68</v>
      </c>
      <c r="G4381" s="9">
        <v>291.44</v>
      </c>
      <c r="H4381" s="9">
        <v>243.63</v>
      </c>
      <c r="I4381" s="9">
        <v>337.02</v>
      </c>
      <c r="J4381" s="1">
        <f>VLOOKUP(A4381,'1927-2022'!$A$2:$A$24116,1,FALSE)</f>
        <v>42646</v>
      </c>
    </row>
    <row r="4382" spans="1:10" x14ac:dyDescent="0.3">
      <c r="A4382" s="2">
        <v>42647</v>
      </c>
      <c r="B4382" s="9">
        <v>127.38</v>
      </c>
      <c r="C4382" s="9">
        <v>176.21</v>
      </c>
      <c r="D4382" s="9">
        <v>171.99</v>
      </c>
      <c r="E4382" s="9">
        <v>237.92</v>
      </c>
      <c r="F4382" s="9">
        <v>209.95</v>
      </c>
      <c r="G4382" s="9">
        <v>290.44</v>
      </c>
      <c r="H4382" s="9">
        <v>241.27</v>
      </c>
      <c r="I4382" s="9">
        <v>333.76</v>
      </c>
      <c r="J4382" s="1">
        <f>VLOOKUP(A4382,'1927-2022'!$A$2:$A$24116,1,FALSE)</f>
        <v>42647</v>
      </c>
    </row>
    <row r="4383" spans="1:10" x14ac:dyDescent="0.3">
      <c r="A4383" s="2">
        <v>42648</v>
      </c>
      <c r="B4383" s="9">
        <v>127.32</v>
      </c>
      <c r="C4383" s="9">
        <v>176.13</v>
      </c>
      <c r="D4383" s="9">
        <v>171.75</v>
      </c>
      <c r="E4383" s="9">
        <v>237.6</v>
      </c>
      <c r="F4383" s="9">
        <v>209.5</v>
      </c>
      <c r="G4383" s="9">
        <v>289.81</v>
      </c>
      <c r="H4383" s="9">
        <v>240.23</v>
      </c>
      <c r="I4383" s="9">
        <v>332.32</v>
      </c>
      <c r="J4383" s="1">
        <f>VLOOKUP(A4383,'1927-2022'!$A$2:$A$24116,1,FALSE)</f>
        <v>42648</v>
      </c>
    </row>
    <row r="4384" spans="1:10" x14ac:dyDescent="0.3">
      <c r="A4384" s="2">
        <v>42649</v>
      </c>
      <c r="B4384" s="9">
        <v>127.29</v>
      </c>
      <c r="C4384" s="9">
        <v>176.1</v>
      </c>
      <c r="D4384" s="9">
        <v>171.52</v>
      </c>
      <c r="E4384" s="9">
        <v>237.28</v>
      </c>
      <c r="F4384" s="9">
        <v>209.07</v>
      </c>
      <c r="G4384" s="9">
        <v>289.22000000000003</v>
      </c>
      <c r="H4384" s="9">
        <v>239.28</v>
      </c>
      <c r="I4384" s="9">
        <v>331.01</v>
      </c>
      <c r="J4384" s="1">
        <f>VLOOKUP(A4384,'1927-2022'!$A$2:$A$24116,1,FALSE)</f>
        <v>42649</v>
      </c>
    </row>
    <row r="4385" spans="1:10" x14ac:dyDescent="0.3">
      <c r="A4385" s="2">
        <v>42650</v>
      </c>
      <c r="B4385" s="9">
        <v>127.29</v>
      </c>
      <c r="C4385" s="9">
        <v>176.1</v>
      </c>
      <c r="D4385" s="9">
        <v>171.61</v>
      </c>
      <c r="E4385" s="9">
        <v>237.4</v>
      </c>
      <c r="F4385" s="9">
        <v>209.25</v>
      </c>
      <c r="G4385" s="9">
        <v>289.47000000000003</v>
      </c>
      <c r="H4385" s="9">
        <v>239.05</v>
      </c>
      <c r="I4385" s="9">
        <v>330.7</v>
      </c>
      <c r="J4385" s="1">
        <f>VLOOKUP(A4385,'1927-2022'!$A$2:$A$24116,1,FALSE)</f>
        <v>42650</v>
      </c>
    </row>
    <row r="4386" spans="1:10" x14ac:dyDescent="0.3">
      <c r="A4386" s="2">
        <v>42653</v>
      </c>
      <c r="B4386" s="9">
        <v>127.24</v>
      </c>
      <c r="C4386" s="9">
        <v>176.03</v>
      </c>
      <c r="D4386" s="9">
        <v>171.34</v>
      </c>
      <c r="E4386" s="9">
        <v>237.04</v>
      </c>
      <c r="F4386" s="9">
        <v>208.82</v>
      </c>
      <c r="G4386" s="9">
        <v>288.89</v>
      </c>
      <c r="H4386" s="9">
        <v>237.97</v>
      </c>
      <c r="I4386" s="9">
        <v>329.21</v>
      </c>
      <c r="J4386" s="1">
        <f>VLOOKUP(A4386,'1927-2022'!$A$2:$A$24116,1,FALSE)</f>
        <v>42653</v>
      </c>
    </row>
    <row r="4387" spans="1:10" x14ac:dyDescent="0.3">
      <c r="A4387" s="2">
        <v>42654</v>
      </c>
      <c r="B4387" s="9">
        <v>127.23</v>
      </c>
      <c r="C4387" s="9">
        <v>176.02</v>
      </c>
      <c r="D4387" s="9">
        <v>171.43</v>
      </c>
      <c r="E4387" s="9">
        <v>237.17</v>
      </c>
      <c r="F4387" s="9">
        <v>208.97</v>
      </c>
      <c r="G4387" s="9">
        <v>289.10000000000002</v>
      </c>
      <c r="H4387" s="9">
        <v>238.24</v>
      </c>
      <c r="I4387" s="9">
        <v>329.58</v>
      </c>
      <c r="J4387" s="1">
        <f>VLOOKUP(A4387,'1927-2022'!$A$2:$A$24116,1,FALSE)</f>
        <v>42654</v>
      </c>
    </row>
    <row r="4388" spans="1:10" x14ac:dyDescent="0.3">
      <c r="A4388" s="2">
        <v>42655</v>
      </c>
      <c r="B4388" s="9">
        <v>127.21</v>
      </c>
      <c r="C4388" s="9">
        <v>175.99</v>
      </c>
      <c r="D4388" s="9">
        <v>171.38</v>
      </c>
      <c r="E4388" s="9">
        <v>237.09</v>
      </c>
      <c r="F4388" s="9">
        <v>208.85</v>
      </c>
      <c r="G4388" s="9">
        <v>288.93</v>
      </c>
      <c r="H4388" s="9">
        <v>237.88</v>
      </c>
      <c r="I4388" s="9">
        <v>329.09</v>
      </c>
      <c r="J4388" s="1">
        <f>VLOOKUP(A4388,'1927-2022'!$A$2:$A$24116,1,FALSE)</f>
        <v>42655</v>
      </c>
    </row>
    <row r="4389" spans="1:10" x14ac:dyDescent="0.3">
      <c r="A4389" s="2">
        <v>42656</v>
      </c>
      <c r="B4389" s="9">
        <v>127.3</v>
      </c>
      <c r="C4389" s="9">
        <v>176.12</v>
      </c>
      <c r="D4389" s="9">
        <v>171.71</v>
      </c>
      <c r="E4389" s="9">
        <v>237.55</v>
      </c>
      <c r="F4389" s="9">
        <v>209.45</v>
      </c>
      <c r="G4389" s="9">
        <v>289.76</v>
      </c>
      <c r="H4389" s="9">
        <v>239.14</v>
      </c>
      <c r="I4389" s="9">
        <v>330.84</v>
      </c>
      <c r="J4389" s="1">
        <f>VLOOKUP(A4389,'1927-2022'!$A$2:$A$24116,1,FALSE)</f>
        <v>42656</v>
      </c>
    </row>
    <row r="4390" spans="1:10" x14ac:dyDescent="0.3">
      <c r="A4390" s="2">
        <v>42657</v>
      </c>
      <c r="B4390" s="9">
        <v>127.3</v>
      </c>
      <c r="C4390" s="9">
        <v>176.12</v>
      </c>
      <c r="D4390" s="9">
        <v>171.56</v>
      </c>
      <c r="E4390" s="9">
        <v>237.34</v>
      </c>
      <c r="F4390" s="9">
        <v>208.92</v>
      </c>
      <c r="G4390" s="9">
        <v>289.04000000000002</v>
      </c>
      <c r="H4390" s="9">
        <v>236.61</v>
      </c>
      <c r="I4390" s="9">
        <v>327.33999999999997</v>
      </c>
      <c r="J4390" s="1">
        <f>VLOOKUP(A4390,'1927-2022'!$A$2:$A$24116,1,FALSE)</f>
        <v>42657</v>
      </c>
    </row>
    <row r="4391" spans="1:10" x14ac:dyDescent="0.3">
      <c r="A4391" s="2">
        <v>42660</v>
      </c>
      <c r="B4391" s="9">
        <v>127.34</v>
      </c>
      <c r="C4391" s="9">
        <v>176.18</v>
      </c>
      <c r="D4391" s="9">
        <v>171.77</v>
      </c>
      <c r="E4391" s="9">
        <v>237.64</v>
      </c>
      <c r="F4391" s="9">
        <v>209.35</v>
      </c>
      <c r="G4391" s="9">
        <v>289.64</v>
      </c>
      <c r="H4391" s="9">
        <v>237.65</v>
      </c>
      <c r="I4391" s="9">
        <v>328.79</v>
      </c>
      <c r="J4391" s="1">
        <f>VLOOKUP(A4391,'1927-2022'!$A$2:$A$24116,1,FALSE)</f>
        <v>42660</v>
      </c>
    </row>
    <row r="4392" spans="1:10" x14ac:dyDescent="0.3">
      <c r="A4392" s="2">
        <v>42661</v>
      </c>
      <c r="B4392" s="9">
        <v>127.38</v>
      </c>
      <c r="C4392" s="9">
        <v>176.23</v>
      </c>
      <c r="D4392" s="9">
        <v>171.9</v>
      </c>
      <c r="E4392" s="9">
        <v>237.83</v>
      </c>
      <c r="F4392" s="9">
        <v>209.63</v>
      </c>
      <c r="G4392" s="9">
        <v>290.02</v>
      </c>
      <c r="H4392" s="9">
        <v>238.15</v>
      </c>
      <c r="I4392" s="9">
        <v>329.48</v>
      </c>
      <c r="J4392" s="1">
        <f>VLOOKUP(A4392,'1927-2022'!$A$2:$A$24116,1,FALSE)</f>
        <v>42661</v>
      </c>
    </row>
    <row r="4393" spans="1:10" x14ac:dyDescent="0.3">
      <c r="A4393" s="2">
        <v>42662</v>
      </c>
      <c r="B4393" s="9">
        <v>127.39</v>
      </c>
      <c r="C4393" s="9">
        <v>176.26</v>
      </c>
      <c r="D4393" s="9">
        <v>171.9</v>
      </c>
      <c r="E4393" s="9">
        <v>237.83</v>
      </c>
      <c r="F4393" s="9">
        <v>209.58</v>
      </c>
      <c r="G4393" s="9">
        <v>289.95</v>
      </c>
      <c r="H4393" s="9">
        <v>238.06</v>
      </c>
      <c r="I4393" s="9">
        <v>329.36</v>
      </c>
      <c r="J4393" s="1">
        <f>VLOOKUP(A4393,'1927-2022'!$A$2:$A$24116,1,FALSE)</f>
        <v>42662</v>
      </c>
    </row>
    <row r="4394" spans="1:10" x14ac:dyDescent="0.3">
      <c r="A4394" s="2">
        <v>42663</v>
      </c>
      <c r="B4394" s="9">
        <v>127.37</v>
      </c>
      <c r="C4394" s="9">
        <v>176.22</v>
      </c>
      <c r="D4394" s="9">
        <v>171.84</v>
      </c>
      <c r="E4394" s="9">
        <v>237.75</v>
      </c>
      <c r="F4394" s="9">
        <v>209.6</v>
      </c>
      <c r="G4394" s="9">
        <v>289.99</v>
      </c>
      <c r="H4394" s="9">
        <v>238.69</v>
      </c>
      <c r="I4394" s="9">
        <v>330.24</v>
      </c>
      <c r="J4394" s="1">
        <f>VLOOKUP(A4394,'1927-2022'!$A$2:$A$24116,1,FALSE)</f>
        <v>42663</v>
      </c>
    </row>
    <row r="4395" spans="1:10" x14ac:dyDescent="0.3">
      <c r="A4395" s="2">
        <v>42664</v>
      </c>
      <c r="B4395" s="9">
        <v>127.37</v>
      </c>
      <c r="C4395" s="9">
        <v>176.22</v>
      </c>
      <c r="D4395" s="9">
        <v>171.88</v>
      </c>
      <c r="E4395" s="9">
        <v>237.8</v>
      </c>
      <c r="F4395" s="9">
        <v>209.7</v>
      </c>
      <c r="G4395" s="9">
        <v>290.13</v>
      </c>
      <c r="H4395" s="9">
        <v>238.92</v>
      </c>
      <c r="I4395" s="9">
        <v>330.56</v>
      </c>
      <c r="J4395" s="1">
        <f>VLOOKUP(A4395,'1927-2022'!$A$2:$A$24116,1,FALSE)</f>
        <v>42664</v>
      </c>
    </row>
    <row r="4396" spans="1:10" x14ac:dyDescent="0.3">
      <c r="A4396" s="2">
        <v>42667</v>
      </c>
      <c r="B4396" s="9">
        <v>127.34</v>
      </c>
      <c r="C4396" s="9">
        <v>176.19</v>
      </c>
      <c r="D4396" s="9">
        <v>171.73</v>
      </c>
      <c r="E4396" s="9">
        <v>237.61</v>
      </c>
      <c r="F4396" s="9">
        <v>209.43</v>
      </c>
      <c r="G4396" s="9">
        <v>289.76</v>
      </c>
      <c r="H4396" s="9">
        <v>238.19</v>
      </c>
      <c r="I4396" s="9">
        <v>329.56</v>
      </c>
      <c r="J4396" s="1">
        <f>VLOOKUP(A4396,'1927-2022'!$A$2:$A$24116,1,FALSE)</f>
        <v>42667</v>
      </c>
    </row>
    <row r="4397" spans="1:10" x14ac:dyDescent="0.3">
      <c r="A4397" s="2">
        <v>42668</v>
      </c>
      <c r="B4397" s="9">
        <v>127.32</v>
      </c>
      <c r="C4397" s="9">
        <v>176.17</v>
      </c>
      <c r="D4397" s="9">
        <v>171.72</v>
      </c>
      <c r="E4397" s="9">
        <v>237.6</v>
      </c>
      <c r="F4397" s="9">
        <v>209.43</v>
      </c>
      <c r="G4397" s="9">
        <v>289.76</v>
      </c>
      <c r="H4397" s="9">
        <v>238.74</v>
      </c>
      <c r="I4397" s="9">
        <v>330.32</v>
      </c>
      <c r="J4397" s="1">
        <f>VLOOKUP(A4397,'1927-2022'!$A$2:$A$24116,1,FALSE)</f>
        <v>42668</v>
      </c>
    </row>
    <row r="4398" spans="1:10" x14ac:dyDescent="0.3">
      <c r="A4398" s="2">
        <v>42669</v>
      </c>
      <c r="B4398" s="9">
        <v>127.29</v>
      </c>
      <c r="C4398" s="9">
        <v>176.13</v>
      </c>
      <c r="D4398" s="9">
        <v>171.57</v>
      </c>
      <c r="E4398" s="9">
        <v>237.38</v>
      </c>
      <c r="F4398" s="9">
        <v>209.05</v>
      </c>
      <c r="G4398" s="9">
        <v>289.24</v>
      </c>
      <c r="H4398" s="9">
        <v>237.65</v>
      </c>
      <c r="I4398" s="9">
        <v>328.82</v>
      </c>
      <c r="J4398" s="1">
        <f>VLOOKUP(A4398,'1927-2022'!$A$2:$A$24116,1,FALSE)</f>
        <v>42669</v>
      </c>
    </row>
    <row r="4399" spans="1:10" x14ac:dyDescent="0.3">
      <c r="A4399" s="2">
        <v>42670</v>
      </c>
      <c r="B4399" s="9">
        <v>127.26</v>
      </c>
      <c r="C4399" s="9">
        <v>176.08</v>
      </c>
      <c r="D4399" s="9">
        <v>171.29</v>
      </c>
      <c r="E4399" s="9">
        <v>237</v>
      </c>
      <c r="F4399" s="9">
        <v>208.37</v>
      </c>
      <c r="G4399" s="9">
        <v>288.31</v>
      </c>
      <c r="H4399" s="9">
        <v>235.47</v>
      </c>
      <c r="I4399" s="9">
        <v>325.81</v>
      </c>
      <c r="J4399" s="1">
        <f>VLOOKUP(A4399,'1927-2022'!$A$2:$A$24116,1,FALSE)</f>
        <v>42670</v>
      </c>
    </row>
    <row r="4400" spans="1:10" x14ac:dyDescent="0.3">
      <c r="A4400" s="2">
        <v>42671</v>
      </c>
      <c r="B4400" s="9">
        <v>127.31</v>
      </c>
      <c r="C4400" s="9">
        <v>176.16</v>
      </c>
      <c r="D4400" s="9">
        <v>171.42</v>
      </c>
      <c r="E4400" s="9">
        <v>237.19</v>
      </c>
      <c r="F4400" s="9">
        <v>208.42</v>
      </c>
      <c r="G4400" s="9">
        <v>288.38</v>
      </c>
      <c r="H4400" s="9">
        <v>235.11</v>
      </c>
      <c r="I4400" s="9">
        <v>325.31</v>
      </c>
      <c r="J4400" s="1">
        <f>VLOOKUP(A4400,'1927-2022'!$A$2:$A$24116,1,FALSE)</f>
        <v>42671</v>
      </c>
    </row>
    <row r="4401" spans="1:10" x14ac:dyDescent="0.3">
      <c r="A4401" s="2">
        <v>42674</v>
      </c>
      <c r="B4401" s="9">
        <v>127.34</v>
      </c>
      <c r="C4401" s="9">
        <v>176.2</v>
      </c>
      <c r="D4401" s="9">
        <v>171.51</v>
      </c>
      <c r="E4401" s="9">
        <v>237.32</v>
      </c>
      <c r="F4401" s="9">
        <v>208.55</v>
      </c>
      <c r="G4401" s="9">
        <v>288.56</v>
      </c>
      <c r="H4401" s="9">
        <v>235.88</v>
      </c>
      <c r="I4401" s="9">
        <v>326.39</v>
      </c>
      <c r="J4401" s="1">
        <f>VLOOKUP(A4401,'1927-2022'!$A$2:$A$24116,1,FALSE)</f>
        <v>42674</v>
      </c>
    </row>
    <row r="4402" spans="1:10" x14ac:dyDescent="0.3">
      <c r="A4402" s="2">
        <v>42675</v>
      </c>
      <c r="B4402" s="9">
        <v>127.39</v>
      </c>
      <c r="C4402" s="9">
        <v>176.27</v>
      </c>
      <c r="D4402" s="9">
        <v>171.71</v>
      </c>
      <c r="E4402" s="9">
        <v>237.6</v>
      </c>
      <c r="F4402" s="9">
        <v>208.82</v>
      </c>
      <c r="G4402" s="9">
        <v>288.95</v>
      </c>
      <c r="H4402" s="9">
        <v>236.38</v>
      </c>
      <c r="I4402" s="9">
        <v>327.08</v>
      </c>
      <c r="J4402" s="1">
        <f>VLOOKUP(A4402,'1927-2022'!$A$2:$A$24116,1,FALSE)</f>
        <v>42675</v>
      </c>
    </row>
    <row r="4403" spans="1:10" x14ac:dyDescent="0.3">
      <c r="A4403" s="2">
        <v>42676</v>
      </c>
      <c r="B4403" s="9">
        <v>127.42</v>
      </c>
      <c r="C4403" s="9">
        <v>176.32</v>
      </c>
      <c r="D4403" s="9">
        <v>171.89</v>
      </c>
      <c r="E4403" s="9">
        <v>237.85</v>
      </c>
      <c r="F4403" s="9">
        <v>209.2</v>
      </c>
      <c r="G4403" s="9">
        <v>289.47000000000003</v>
      </c>
      <c r="H4403" s="9">
        <v>236.65</v>
      </c>
      <c r="I4403" s="9">
        <v>327.45999999999998</v>
      </c>
      <c r="J4403" s="1">
        <f>VLOOKUP(A4403,'1927-2022'!$A$2:$A$24116,1,FALSE)</f>
        <v>42676</v>
      </c>
    </row>
    <row r="4404" spans="1:10" x14ac:dyDescent="0.3">
      <c r="A4404" s="2">
        <v>42677</v>
      </c>
      <c r="B4404" s="9">
        <v>127.45</v>
      </c>
      <c r="C4404" s="9">
        <v>176.36</v>
      </c>
      <c r="D4404" s="9">
        <v>171.9</v>
      </c>
      <c r="E4404" s="9">
        <v>237.86</v>
      </c>
      <c r="F4404" s="9">
        <v>209.2</v>
      </c>
      <c r="G4404" s="9">
        <v>289.47000000000003</v>
      </c>
      <c r="H4404" s="9">
        <v>235.88</v>
      </c>
      <c r="I4404" s="9">
        <v>326.39999999999998</v>
      </c>
      <c r="J4404" s="1">
        <f>VLOOKUP(A4404,'1927-2022'!$A$2:$A$24116,1,FALSE)</f>
        <v>42677</v>
      </c>
    </row>
    <row r="4405" spans="1:10" x14ac:dyDescent="0.3">
      <c r="A4405" s="2">
        <v>42678</v>
      </c>
      <c r="B4405" s="9">
        <v>127.5</v>
      </c>
      <c r="C4405" s="9">
        <v>176.44</v>
      </c>
      <c r="D4405" s="9">
        <v>172.05</v>
      </c>
      <c r="E4405" s="9">
        <v>238.08</v>
      </c>
      <c r="F4405" s="9">
        <v>209.55</v>
      </c>
      <c r="G4405" s="9">
        <v>289.95999999999998</v>
      </c>
      <c r="H4405" s="9">
        <v>236.79</v>
      </c>
      <c r="I4405" s="9">
        <v>327.64999999999998</v>
      </c>
      <c r="J4405" s="1">
        <f>VLOOKUP(A4405,'1927-2022'!$A$2:$A$24116,1,FALSE)</f>
        <v>42678</v>
      </c>
    </row>
    <row r="4406" spans="1:10" x14ac:dyDescent="0.3">
      <c r="A4406" s="2">
        <v>42681</v>
      </c>
      <c r="B4406" s="9">
        <v>127.45</v>
      </c>
      <c r="C4406" s="9">
        <v>176.37</v>
      </c>
      <c r="D4406" s="9">
        <v>171.71</v>
      </c>
      <c r="E4406" s="9">
        <v>237.61</v>
      </c>
      <c r="F4406" s="9">
        <v>208.9</v>
      </c>
      <c r="G4406" s="9">
        <v>289.07</v>
      </c>
      <c r="H4406" s="9">
        <v>235.7</v>
      </c>
      <c r="I4406" s="9">
        <v>326.16000000000003</v>
      </c>
      <c r="J4406" s="1">
        <f>VLOOKUP(A4406,'1927-2022'!$A$2:$A$24116,1,FALSE)</f>
        <v>42681</v>
      </c>
    </row>
    <row r="4407" spans="1:10" x14ac:dyDescent="0.3">
      <c r="A4407" s="2">
        <v>42682</v>
      </c>
      <c r="B4407" s="9">
        <v>127.35</v>
      </c>
      <c r="C4407" s="9">
        <v>176.23</v>
      </c>
      <c r="D4407" s="9">
        <v>171.39</v>
      </c>
      <c r="E4407" s="9">
        <v>237.17</v>
      </c>
      <c r="F4407" s="9">
        <v>208.35</v>
      </c>
      <c r="G4407" s="9">
        <v>288.31</v>
      </c>
      <c r="H4407" s="9">
        <v>234.98</v>
      </c>
      <c r="I4407" s="9">
        <v>325.16000000000003</v>
      </c>
      <c r="J4407" s="1">
        <f>VLOOKUP(A4407,'1927-2022'!$A$2:$A$24116,1,FALSE)</f>
        <v>42682</v>
      </c>
    </row>
    <row r="4408" spans="1:10" x14ac:dyDescent="0.3">
      <c r="A4408" s="2">
        <v>42683</v>
      </c>
      <c r="B4408" s="9">
        <v>127.28</v>
      </c>
      <c r="C4408" s="9">
        <v>176.13</v>
      </c>
      <c r="D4408" s="9">
        <v>170.41</v>
      </c>
      <c r="E4408" s="9">
        <v>235.82</v>
      </c>
      <c r="F4408" s="9">
        <v>205.98</v>
      </c>
      <c r="G4408" s="9">
        <v>285.04000000000002</v>
      </c>
      <c r="H4408" s="9">
        <v>227.55</v>
      </c>
      <c r="I4408" s="9">
        <v>314.88</v>
      </c>
      <c r="J4408" s="1">
        <f>VLOOKUP(A4408,'1927-2022'!$A$2:$A$24116,1,FALSE)</f>
        <v>42683</v>
      </c>
    </row>
    <row r="4409" spans="1:10" x14ac:dyDescent="0.3">
      <c r="A4409" s="2">
        <v>42684</v>
      </c>
      <c r="B4409" s="9">
        <v>127.26</v>
      </c>
      <c r="C4409" s="9">
        <v>176.11</v>
      </c>
      <c r="D4409" s="9">
        <v>170.07</v>
      </c>
      <c r="E4409" s="9">
        <v>235.35</v>
      </c>
      <c r="F4409" s="9">
        <v>205.23</v>
      </c>
      <c r="G4409" s="9">
        <v>284</v>
      </c>
      <c r="H4409" s="9">
        <v>226.46</v>
      </c>
      <c r="I4409" s="9">
        <v>313.38</v>
      </c>
      <c r="J4409" s="1">
        <f>VLOOKUP(A4409,'1927-2022'!$A$2:$A$24116,1,FALSE)</f>
        <v>42684</v>
      </c>
    </row>
    <row r="4410" spans="1:10" x14ac:dyDescent="0.3">
      <c r="A4410" s="2">
        <v>42685</v>
      </c>
      <c r="B4410" s="9">
        <v>127.26</v>
      </c>
      <c r="C4410" s="9">
        <v>176.11</v>
      </c>
      <c r="D4410" s="9">
        <v>170.07</v>
      </c>
      <c r="E4410" s="9">
        <v>235.35</v>
      </c>
      <c r="F4410" s="9">
        <v>205.23</v>
      </c>
      <c r="G4410" s="9">
        <v>284</v>
      </c>
      <c r="H4410" s="9">
        <v>226.46</v>
      </c>
      <c r="I4410" s="9">
        <v>313.38</v>
      </c>
      <c r="J4410" s="1">
        <f>VLOOKUP(A4410,'1927-2022'!$A$2:$A$24116,1,FALSE)</f>
        <v>42685</v>
      </c>
    </row>
    <row r="4411" spans="1:10" x14ac:dyDescent="0.3">
      <c r="A4411" s="2">
        <v>42688</v>
      </c>
      <c r="B4411" s="9">
        <v>127.07</v>
      </c>
      <c r="C4411" s="9">
        <v>175.85</v>
      </c>
      <c r="D4411" s="9">
        <v>169.2</v>
      </c>
      <c r="E4411" s="9">
        <v>234.16</v>
      </c>
      <c r="F4411" s="9">
        <v>203.77</v>
      </c>
      <c r="G4411" s="9">
        <v>281.99</v>
      </c>
      <c r="H4411" s="9">
        <v>223.83</v>
      </c>
      <c r="I4411" s="9">
        <v>309.76</v>
      </c>
      <c r="J4411" s="1">
        <f>VLOOKUP(A4411,'1927-2022'!$A$2:$A$24116,1,FALSE)</f>
        <v>42688</v>
      </c>
    </row>
    <row r="4412" spans="1:10" x14ac:dyDescent="0.3">
      <c r="A4412" s="2">
        <v>42689</v>
      </c>
      <c r="B4412" s="9">
        <v>127.03</v>
      </c>
      <c r="C4412" s="9">
        <v>175.8</v>
      </c>
      <c r="D4412" s="9">
        <v>168.99</v>
      </c>
      <c r="E4412" s="9">
        <v>233.87</v>
      </c>
      <c r="F4412" s="9">
        <v>203.39</v>
      </c>
      <c r="G4412" s="9">
        <v>281.48</v>
      </c>
      <c r="H4412" s="9">
        <v>223.65</v>
      </c>
      <c r="I4412" s="9">
        <v>309.51</v>
      </c>
      <c r="J4412" s="1">
        <f>VLOOKUP(A4412,'1927-2022'!$A$2:$A$24116,1,FALSE)</f>
        <v>42689</v>
      </c>
    </row>
    <row r="4413" spans="1:10" x14ac:dyDescent="0.3">
      <c r="A4413" s="2">
        <v>42690</v>
      </c>
      <c r="B4413" s="9">
        <v>127.04</v>
      </c>
      <c r="C4413" s="9">
        <v>175.82</v>
      </c>
      <c r="D4413" s="9">
        <v>168.97</v>
      </c>
      <c r="E4413" s="9">
        <v>233.85</v>
      </c>
      <c r="F4413" s="9">
        <v>203.47</v>
      </c>
      <c r="G4413" s="9">
        <v>281.58999999999997</v>
      </c>
      <c r="H4413" s="9">
        <v>224.74</v>
      </c>
      <c r="I4413" s="9">
        <v>311.02</v>
      </c>
      <c r="J4413" s="1">
        <f>VLOOKUP(A4413,'1927-2022'!$A$2:$A$24116,1,FALSE)</f>
        <v>42690</v>
      </c>
    </row>
    <row r="4414" spans="1:10" x14ac:dyDescent="0.3">
      <c r="A4414" s="2">
        <v>42691</v>
      </c>
      <c r="B4414" s="9">
        <v>126.97</v>
      </c>
      <c r="C4414" s="9">
        <v>175.73</v>
      </c>
      <c r="D4414" s="9">
        <v>168.74</v>
      </c>
      <c r="E4414" s="9">
        <v>233.53</v>
      </c>
      <c r="F4414" s="9">
        <v>202.84</v>
      </c>
      <c r="G4414" s="9">
        <v>280.72000000000003</v>
      </c>
      <c r="H4414" s="9">
        <v>222.93</v>
      </c>
      <c r="I4414" s="9">
        <v>308.52</v>
      </c>
      <c r="J4414" s="1">
        <f>VLOOKUP(A4414,'1927-2022'!$A$2:$A$24116,1,FALSE)</f>
        <v>42691</v>
      </c>
    </row>
    <row r="4415" spans="1:10" x14ac:dyDescent="0.3">
      <c r="A4415" s="2">
        <v>42692</v>
      </c>
      <c r="B4415" s="9">
        <v>126.91</v>
      </c>
      <c r="C4415" s="9">
        <v>175.64</v>
      </c>
      <c r="D4415" s="9">
        <v>168.36</v>
      </c>
      <c r="E4415" s="9">
        <v>233.01</v>
      </c>
      <c r="F4415" s="9">
        <v>202.01</v>
      </c>
      <c r="G4415" s="9">
        <v>279.58</v>
      </c>
      <c r="H4415" s="9">
        <v>222.02</v>
      </c>
      <c r="I4415" s="9">
        <v>307.27</v>
      </c>
      <c r="J4415" s="1">
        <f>VLOOKUP(A4415,'1927-2022'!$A$2:$A$24116,1,FALSE)</f>
        <v>42692</v>
      </c>
    </row>
    <row r="4416" spans="1:10" x14ac:dyDescent="0.3">
      <c r="A4416" s="2">
        <v>42695</v>
      </c>
      <c r="B4416" s="9">
        <v>126.87</v>
      </c>
      <c r="C4416" s="9">
        <v>175.6</v>
      </c>
      <c r="D4416" s="9">
        <v>168.29</v>
      </c>
      <c r="E4416" s="9">
        <v>232.93</v>
      </c>
      <c r="F4416" s="9">
        <v>201.99</v>
      </c>
      <c r="G4416" s="9">
        <v>279.55</v>
      </c>
      <c r="H4416" s="9">
        <v>222.07</v>
      </c>
      <c r="I4416" s="9">
        <v>307.35000000000002</v>
      </c>
      <c r="J4416" s="1">
        <f>VLOOKUP(A4416,'1927-2022'!$A$2:$A$24116,1,FALSE)</f>
        <v>42695</v>
      </c>
    </row>
    <row r="4417" spans="1:10" x14ac:dyDescent="0.3">
      <c r="A4417" s="2">
        <v>42696</v>
      </c>
      <c r="B4417" s="9">
        <v>126.89</v>
      </c>
      <c r="C4417" s="9">
        <v>175.63</v>
      </c>
      <c r="D4417" s="9">
        <v>168.45</v>
      </c>
      <c r="E4417" s="9">
        <v>233.14</v>
      </c>
      <c r="F4417" s="9">
        <v>202.24</v>
      </c>
      <c r="G4417" s="9">
        <v>279.89999999999998</v>
      </c>
      <c r="H4417" s="9">
        <v>222.16</v>
      </c>
      <c r="I4417" s="9">
        <v>307.48</v>
      </c>
      <c r="J4417" s="1">
        <f>VLOOKUP(A4417,'1927-2022'!$A$2:$A$24116,1,FALSE)</f>
        <v>42696</v>
      </c>
    </row>
    <row r="4418" spans="1:10" x14ac:dyDescent="0.3">
      <c r="A4418" s="2">
        <v>42697</v>
      </c>
      <c r="B4418" s="9">
        <v>126.8</v>
      </c>
      <c r="C4418" s="9">
        <v>175.51</v>
      </c>
      <c r="D4418" s="9">
        <v>168.03</v>
      </c>
      <c r="E4418" s="9">
        <v>232.56</v>
      </c>
      <c r="F4418" s="9">
        <v>201.68</v>
      </c>
      <c r="G4418" s="9">
        <v>279.14</v>
      </c>
      <c r="H4418" s="9">
        <v>221.66</v>
      </c>
      <c r="I4418" s="9">
        <v>306.79000000000002</v>
      </c>
      <c r="J4418" s="1">
        <f>VLOOKUP(A4418,'1927-2022'!$A$2:$A$24116,1,FALSE)</f>
        <v>42697</v>
      </c>
    </row>
    <row r="4419" spans="1:10" x14ac:dyDescent="0.3">
      <c r="A4419" s="2">
        <v>42698</v>
      </c>
      <c r="B4419" s="9">
        <v>126.8</v>
      </c>
      <c r="C4419" s="9">
        <v>175.51</v>
      </c>
      <c r="D4419" s="9">
        <v>168.03</v>
      </c>
      <c r="E4419" s="9">
        <v>232.56</v>
      </c>
      <c r="F4419" s="9">
        <v>201.68</v>
      </c>
      <c r="G4419" s="9">
        <v>279.14</v>
      </c>
      <c r="H4419" s="9">
        <v>221.66</v>
      </c>
      <c r="I4419" s="9">
        <v>306.79000000000002</v>
      </c>
      <c r="J4419" s="1" t="e">
        <f>VLOOKUP(A4419,'1927-2022'!$A$2:$A$24116,1,FALSE)</f>
        <v>#N/A</v>
      </c>
    </row>
    <row r="4420" spans="1:10" x14ac:dyDescent="0.3">
      <c r="A4420" s="2">
        <v>42699</v>
      </c>
      <c r="B4420" s="9">
        <v>126.81</v>
      </c>
      <c r="C4420" s="9">
        <v>175.52</v>
      </c>
      <c r="D4420" s="9">
        <v>167.97</v>
      </c>
      <c r="E4420" s="9">
        <v>232.49</v>
      </c>
      <c r="F4420" s="9">
        <v>201.43</v>
      </c>
      <c r="G4420" s="9">
        <v>278.8</v>
      </c>
      <c r="H4420" s="9">
        <v>221.52</v>
      </c>
      <c r="I4420" s="9">
        <v>306.61</v>
      </c>
      <c r="J4420" s="1">
        <f>VLOOKUP(A4420,'1927-2022'!$A$2:$A$24116,1,FALSE)</f>
        <v>42699</v>
      </c>
    </row>
    <row r="4421" spans="1:10" x14ac:dyDescent="0.3">
      <c r="A4421" s="2">
        <v>42702</v>
      </c>
      <c r="B4421" s="9">
        <v>126.86</v>
      </c>
      <c r="C4421" s="9">
        <v>175.59</v>
      </c>
      <c r="D4421" s="9">
        <v>168.27</v>
      </c>
      <c r="E4421" s="9">
        <v>232.92</v>
      </c>
      <c r="F4421" s="9">
        <v>202.14</v>
      </c>
      <c r="G4421" s="9">
        <v>279.79000000000002</v>
      </c>
      <c r="H4421" s="9">
        <v>222.79</v>
      </c>
      <c r="I4421" s="9">
        <v>308.38</v>
      </c>
      <c r="J4421" s="1">
        <f>VLOOKUP(A4421,'1927-2022'!$A$2:$A$24116,1,FALSE)</f>
        <v>42702</v>
      </c>
    </row>
    <row r="4422" spans="1:10" x14ac:dyDescent="0.3">
      <c r="A4422" s="2">
        <v>42703</v>
      </c>
      <c r="B4422" s="9">
        <v>126.88</v>
      </c>
      <c r="C4422" s="9">
        <v>175.63</v>
      </c>
      <c r="D4422" s="9">
        <v>168.42</v>
      </c>
      <c r="E4422" s="9">
        <v>233.12</v>
      </c>
      <c r="F4422" s="9">
        <v>202.34</v>
      </c>
      <c r="G4422" s="9">
        <v>280.07</v>
      </c>
      <c r="H4422" s="9">
        <v>223.42</v>
      </c>
      <c r="I4422" s="9">
        <v>309.26</v>
      </c>
      <c r="J4422" s="1">
        <f>VLOOKUP(A4422,'1927-2022'!$A$2:$A$24116,1,FALSE)</f>
        <v>42703</v>
      </c>
    </row>
    <row r="4423" spans="1:10" x14ac:dyDescent="0.3">
      <c r="A4423" s="2">
        <v>42704</v>
      </c>
      <c r="B4423" s="9">
        <v>126.84</v>
      </c>
      <c r="C4423" s="9">
        <v>175.57</v>
      </c>
      <c r="D4423" s="9">
        <v>168.02</v>
      </c>
      <c r="E4423" s="9">
        <v>232.57</v>
      </c>
      <c r="F4423" s="9">
        <v>201.38</v>
      </c>
      <c r="G4423" s="9">
        <v>278.74</v>
      </c>
      <c r="H4423" s="9">
        <v>221.23</v>
      </c>
      <c r="I4423" s="9">
        <v>306.23</v>
      </c>
      <c r="J4423" s="1">
        <f>VLOOKUP(A4423,'1927-2022'!$A$2:$A$24116,1,FALSE)</f>
        <v>42704</v>
      </c>
    </row>
    <row r="4424" spans="1:10" x14ac:dyDescent="0.3">
      <c r="A4424" s="2">
        <v>42705</v>
      </c>
      <c r="B4424" s="9">
        <v>126.75</v>
      </c>
      <c r="C4424" s="9">
        <v>175.45</v>
      </c>
      <c r="D4424" s="9">
        <v>167.61</v>
      </c>
      <c r="E4424" s="9">
        <v>232.02</v>
      </c>
      <c r="F4424" s="9">
        <v>200.52</v>
      </c>
      <c r="G4424" s="9">
        <v>277.56</v>
      </c>
      <c r="H4424" s="9">
        <v>218.63</v>
      </c>
      <c r="I4424" s="9">
        <v>302.63</v>
      </c>
      <c r="J4424" s="1">
        <f>VLOOKUP(A4424,'1927-2022'!$A$2:$A$24116,1,FALSE)</f>
        <v>42705</v>
      </c>
    </row>
    <row r="4425" spans="1:10" x14ac:dyDescent="0.3">
      <c r="A4425" s="2">
        <v>42706</v>
      </c>
      <c r="B4425" s="9">
        <v>126.87</v>
      </c>
      <c r="C4425" s="9">
        <v>175.63</v>
      </c>
      <c r="D4425" s="9">
        <v>168.12</v>
      </c>
      <c r="E4425" s="9">
        <v>232.71</v>
      </c>
      <c r="F4425" s="9">
        <v>201.3</v>
      </c>
      <c r="G4425" s="9">
        <v>278.64999999999998</v>
      </c>
      <c r="H4425" s="9">
        <v>220.09</v>
      </c>
      <c r="I4425" s="9">
        <v>304.66000000000003</v>
      </c>
      <c r="J4425" s="1">
        <f>VLOOKUP(A4425,'1927-2022'!$A$2:$A$24116,1,FALSE)</f>
        <v>42706</v>
      </c>
    </row>
    <row r="4426" spans="1:10" x14ac:dyDescent="0.3">
      <c r="A4426" s="2">
        <v>42709</v>
      </c>
      <c r="B4426" s="9">
        <v>126.83</v>
      </c>
      <c r="C4426" s="9">
        <v>175.57</v>
      </c>
      <c r="D4426" s="9">
        <v>167.98</v>
      </c>
      <c r="E4426" s="9">
        <v>232.54</v>
      </c>
      <c r="F4426" s="9">
        <v>201.3</v>
      </c>
      <c r="G4426" s="9">
        <v>278.66000000000003</v>
      </c>
      <c r="H4426" s="9">
        <v>220.45</v>
      </c>
      <c r="I4426" s="9">
        <v>305.17</v>
      </c>
      <c r="J4426" s="1">
        <f>VLOOKUP(A4426,'1927-2022'!$A$2:$A$24116,1,FALSE)</f>
        <v>42709</v>
      </c>
    </row>
    <row r="4427" spans="1:10" x14ac:dyDescent="0.3">
      <c r="A4427" s="2">
        <v>42710</v>
      </c>
      <c r="B4427" s="9">
        <v>126.83</v>
      </c>
      <c r="C4427" s="9">
        <v>175.57</v>
      </c>
      <c r="D4427" s="9">
        <v>168.03</v>
      </c>
      <c r="E4427" s="9">
        <v>232.6</v>
      </c>
      <c r="F4427" s="9">
        <v>201.3</v>
      </c>
      <c r="G4427" s="9">
        <v>278.66000000000003</v>
      </c>
      <c r="H4427" s="9">
        <v>219.77</v>
      </c>
      <c r="I4427" s="9">
        <v>304.23</v>
      </c>
      <c r="J4427" s="1">
        <f>VLOOKUP(A4427,'1927-2022'!$A$2:$A$24116,1,FALSE)</f>
        <v>42710</v>
      </c>
    </row>
    <row r="4428" spans="1:10" x14ac:dyDescent="0.3">
      <c r="A4428" s="2">
        <v>42711</v>
      </c>
      <c r="B4428" s="9">
        <v>126.87</v>
      </c>
      <c r="C4428" s="9">
        <v>175.64</v>
      </c>
      <c r="D4428" s="9">
        <v>168.34</v>
      </c>
      <c r="E4428" s="9">
        <v>233.04</v>
      </c>
      <c r="F4428" s="9">
        <v>201.86</v>
      </c>
      <c r="G4428" s="9">
        <v>279.44</v>
      </c>
      <c r="H4428" s="9">
        <v>221.09</v>
      </c>
      <c r="I4428" s="9">
        <v>306.07</v>
      </c>
      <c r="J4428" s="1">
        <f>VLOOKUP(A4428,'1927-2022'!$A$2:$A$24116,1,FALSE)</f>
        <v>42711</v>
      </c>
    </row>
    <row r="4429" spans="1:10" x14ac:dyDescent="0.3">
      <c r="A4429" s="2">
        <v>42712</v>
      </c>
      <c r="B4429" s="9">
        <v>126.87</v>
      </c>
      <c r="C4429" s="9">
        <v>175.64</v>
      </c>
      <c r="D4429" s="9">
        <v>168.23</v>
      </c>
      <c r="E4429" s="9">
        <v>232.89</v>
      </c>
      <c r="F4429" s="9">
        <v>201.4</v>
      </c>
      <c r="G4429" s="9">
        <v>278.81</v>
      </c>
      <c r="H4429" s="9">
        <v>219.31</v>
      </c>
      <c r="I4429" s="9">
        <v>303.61</v>
      </c>
      <c r="J4429" s="1">
        <f>VLOOKUP(A4429,'1927-2022'!$A$2:$A$24116,1,FALSE)</f>
        <v>42712</v>
      </c>
    </row>
    <row r="4430" spans="1:10" x14ac:dyDescent="0.3">
      <c r="A4430" s="2">
        <v>42713</v>
      </c>
      <c r="B4430" s="9">
        <v>126.82</v>
      </c>
      <c r="C4430" s="9">
        <v>175.57</v>
      </c>
      <c r="D4430" s="9">
        <v>167.83</v>
      </c>
      <c r="E4430" s="9">
        <v>232.33</v>
      </c>
      <c r="F4430" s="9">
        <v>200.59</v>
      </c>
      <c r="G4430" s="9">
        <v>277.69</v>
      </c>
      <c r="H4430" s="9">
        <v>217.16</v>
      </c>
      <c r="I4430" s="9">
        <v>300.64</v>
      </c>
      <c r="J4430" s="1">
        <f>VLOOKUP(A4430,'1927-2022'!$A$2:$A$24116,1,FALSE)</f>
        <v>42713</v>
      </c>
    </row>
    <row r="4431" spans="1:10" x14ac:dyDescent="0.3">
      <c r="A4431" s="2">
        <v>42716</v>
      </c>
      <c r="B4431" s="9">
        <v>126.82</v>
      </c>
      <c r="C4431" s="9">
        <v>175.58</v>
      </c>
      <c r="D4431" s="9">
        <v>167.85</v>
      </c>
      <c r="E4431" s="9">
        <v>232.37</v>
      </c>
      <c r="F4431" s="9">
        <v>200.54</v>
      </c>
      <c r="G4431" s="9">
        <v>277.64</v>
      </c>
      <c r="H4431" s="9">
        <v>217.3</v>
      </c>
      <c r="I4431" s="9">
        <v>300.83999999999997</v>
      </c>
      <c r="J4431" s="1">
        <f>VLOOKUP(A4431,'1927-2022'!$A$2:$A$24116,1,FALSE)</f>
        <v>42716</v>
      </c>
    </row>
    <row r="4432" spans="1:10" x14ac:dyDescent="0.3">
      <c r="A4432" s="2">
        <v>42717</v>
      </c>
      <c r="B4432" s="9">
        <v>126.76</v>
      </c>
      <c r="C4432" s="9">
        <v>175.5</v>
      </c>
      <c r="D4432" s="9">
        <v>167.66</v>
      </c>
      <c r="E4432" s="9">
        <v>232.12</v>
      </c>
      <c r="F4432" s="9">
        <v>200.42</v>
      </c>
      <c r="G4432" s="9">
        <v>277.45999999999998</v>
      </c>
      <c r="H4432" s="9">
        <v>217.62</v>
      </c>
      <c r="I4432" s="9">
        <v>301.29000000000002</v>
      </c>
      <c r="J4432" s="1">
        <f>VLOOKUP(A4432,'1927-2022'!$A$2:$A$24116,1,FALSE)</f>
        <v>42717</v>
      </c>
    </row>
    <row r="4433" spans="1:10" x14ac:dyDescent="0.3">
      <c r="A4433" s="2">
        <v>42718</v>
      </c>
      <c r="B4433" s="9">
        <v>126.56</v>
      </c>
      <c r="C4433" s="9">
        <v>175.23</v>
      </c>
      <c r="D4433" s="9">
        <v>167.03</v>
      </c>
      <c r="E4433" s="9">
        <v>231.26</v>
      </c>
      <c r="F4433" s="9">
        <v>199.58</v>
      </c>
      <c r="G4433" s="9">
        <v>276.31</v>
      </c>
      <c r="H4433" s="9">
        <v>217.12</v>
      </c>
      <c r="I4433" s="9">
        <v>300.58999999999997</v>
      </c>
      <c r="J4433" s="1">
        <f>VLOOKUP(A4433,'1927-2022'!$A$2:$A$24116,1,FALSE)</f>
        <v>42718</v>
      </c>
    </row>
    <row r="4434" spans="1:10" x14ac:dyDescent="0.3">
      <c r="A4434" s="2">
        <v>42719</v>
      </c>
      <c r="B4434" s="9">
        <v>126.49</v>
      </c>
      <c r="C4434" s="9">
        <v>175.13</v>
      </c>
      <c r="D4434" s="9">
        <v>166.49</v>
      </c>
      <c r="E4434" s="9">
        <v>230.5</v>
      </c>
      <c r="F4434" s="9">
        <v>198.8</v>
      </c>
      <c r="G4434" s="9">
        <v>275.23</v>
      </c>
      <c r="H4434" s="9">
        <v>217.21</v>
      </c>
      <c r="I4434" s="9">
        <v>300.72000000000003</v>
      </c>
      <c r="J4434" s="1">
        <f>VLOOKUP(A4434,'1927-2022'!$A$2:$A$24116,1,FALSE)</f>
        <v>42719</v>
      </c>
    </row>
    <row r="4435" spans="1:10" x14ac:dyDescent="0.3">
      <c r="A4435" s="2">
        <v>42720</v>
      </c>
      <c r="B4435" s="9">
        <v>126.49</v>
      </c>
      <c r="C4435" s="9">
        <v>175.13</v>
      </c>
      <c r="D4435" s="9">
        <v>166.51</v>
      </c>
      <c r="E4435" s="9">
        <v>230.54</v>
      </c>
      <c r="F4435" s="9">
        <v>198.65</v>
      </c>
      <c r="G4435" s="9">
        <v>275.02999999999997</v>
      </c>
      <c r="H4435" s="9">
        <v>215.93</v>
      </c>
      <c r="I4435" s="9">
        <v>298.95999999999998</v>
      </c>
      <c r="J4435" s="1">
        <f>VLOOKUP(A4435,'1927-2022'!$A$2:$A$24116,1,FALSE)</f>
        <v>42720</v>
      </c>
    </row>
    <row r="4436" spans="1:10" x14ac:dyDescent="0.3">
      <c r="A4436" s="2">
        <v>42723</v>
      </c>
      <c r="B4436" s="9">
        <v>126.56</v>
      </c>
      <c r="C4436" s="9">
        <v>175.24</v>
      </c>
      <c r="D4436" s="9">
        <v>166.83</v>
      </c>
      <c r="E4436" s="9">
        <v>231</v>
      </c>
      <c r="F4436" s="9">
        <v>199.36</v>
      </c>
      <c r="G4436" s="9">
        <v>276.02</v>
      </c>
      <c r="H4436" s="9">
        <v>217.8</v>
      </c>
      <c r="I4436" s="9">
        <v>301.56</v>
      </c>
      <c r="J4436" s="1">
        <f>VLOOKUP(A4436,'1927-2022'!$A$2:$A$24116,1,FALSE)</f>
        <v>42723</v>
      </c>
    </row>
    <row r="4437" spans="1:10" x14ac:dyDescent="0.3">
      <c r="A4437" s="2">
        <v>42724</v>
      </c>
      <c r="B4437" s="9">
        <v>126.55</v>
      </c>
      <c r="C4437" s="9">
        <v>175.23</v>
      </c>
      <c r="D4437" s="9">
        <v>166.73</v>
      </c>
      <c r="E4437" s="9">
        <v>230.86</v>
      </c>
      <c r="F4437" s="9">
        <v>199.13</v>
      </c>
      <c r="G4437" s="9">
        <v>275.70999999999998</v>
      </c>
      <c r="H4437" s="9">
        <v>217.03</v>
      </c>
      <c r="I4437" s="9">
        <v>300.49</v>
      </c>
      <c r="J4437" s="1">
        <f>VLOOKUP(A4437,'1927-2022'!$A$2:$A$24116,1,FALSE)</f>
        <v>42724</v>
      </c>
    </row>
    <row r="4438" spans="1:10" x14ac:dyDescent="0.3">
      <c r="A4438" s="2">
        <v>42725</v>
      </c>
      <c r="B4438" s="9">
        <v>126.58</v>
      </c>
      <c r="C4438" s="9">
        <v>175.27</v>
      </c>
      <c r="D4438" s="9">
        <v>166.87</v>
      </c>
      <c r="E4438" s="9">
        <v>231.05</v>
      </c>
      <c r="F4438" s="9">
        <v>199.41</v>
      </c>
      <c r="G4438" s="9">
        <v>276.10000000000002</v>
      </c>
      <c r="H4438" s="9">
        <v>217.8</v>
      </c>
      <c r="I4438" s="9">
        <v>301.57</v>
      </c>
      <c r="J4438" s="1">
        <f>VLOOKUP(A4438,'1927-2022'!$A$2:$A$24116,1,FALSE)</f>
        <v>42725</v>
      </c>
    </row>
    <row r="4439" spans="1:10" x14ac:dyDescent="0.3">
      <c r="A4439" s="2">
        <v>42726</v>
      </c>
      <c r="B4439" s="9">
        <v>126.56</v>
      </c>
      <c r="C4439" s="9">
        <v>175.25</v>
      </c>
      <c r="D4439" s="9">
        <v>166.85</v>
      </c>
      <c r="E4439" s="9">
        <v>231.02</v>
      </c>
      <c r="F4439" s="9">
        <v>199.36</v>
      </c>
      <c r="G4439" s="9">
        <v>276.02999999999997</v>
      </c>
      <c r="H4439" s="9">
        <v>217.62</v>
      </c>
      <c r="I4439" s="9">
        <v>301.32</v>
      </c>
      <c r="J4439" s="1">
        <f>VLOOKUP(A4439,'1927-2022'!$A$2:$A$24116,1,FALSE)</f>
        <v>42726</v>
      </c>
    </row>
    <row r="4440" spans="1:10" x14ac:dyDescent="0.3">
      <c r="A4440" s="2">
        <v>42727</v>
      </c>
      <c r="B4440" s="9">
        <v>126.57</v>
      </c>
      <c r="C4440" s="9">
        <v>175.26</v>
      </c>
      <c r="D4440" s="9">
        <v>166.92</v>
      </c>
      <c r="E4440" s="9">
        <v>231.13</v>
      </c>
      <c r="F4440" s="9">
        <v>199.51</v>
      </c>
      <c r="G4440" s="9">
        <v>276.25</v>
      </c>
      <c r="H4440" s="9">
        <v>218.08</v>
      </c>
      <c r="I4440" s="9">
        <v>301.95999999999998</v>
      </c>
      <c r="J4440" s="1">
        <f>VLOOKUP(A4440,'1927-2022'!$A$2:$A$24116,1,FALSE)</f>
        <v>42727</v>
      </c>
    </row>
    <row r="4441" spans="1:10" x14ac:dyDescent="0.3">
      <c r="A4441" s="2">
        <v>42730</v>
      </c>
      <c r="B4441" s="9">
        <v>126.57</v>
      </c>
      <c r="C4441" s="9">
        <v>175.26</v>
      </c>
      <c r="D4441" s="9">
        <v>166.92</v>
      </c>
      <c r="E4441" s="9">
        <v>231.13</v>
      </c>
      <c r="F4441" s="9">
        <v>199.51</v>
      </c>
      <c r="G4441" s="9">
        <v>276.25</v>
      </c>
      <c r="H4441" s="9">
        <v>218.08</v>
      </c>
      <c r="I4441" s="9">
        <v>301.95999999999998</v>
      </c>
      <c r="J4441" s="1" t="e">
        <f>VLOOKUP(A4441,'1927-2022'!$A$2:$A$24116,1,FALSE)</f>
        <v>#N/A</v>
      </c>
    </row>
    <row r="4442" spans="1:10" x14ac:dyDescent="0.3">
      <c r="A4442" s="2">
        <v>42731</v>
      </c>
      <c r="B4442" s="9">
        <v>126.55</v>
      </c>
      <c r="C4442" s="9">
        <v>175.25</v>
      </c>
      <c r="D4442" s="9">
        <v>166.79</v>
      </c>
      <c r="E4442" s="9">
        <v>230.96</v>
      </c>
      <c r="F4442" s="9">
        <v>199.25</v>
      </c>
      <c r="G4442" s="9">
        <v>275.91000000000003</v>
      </c>
      <c r="H4442" s="9">
        <v>217.25</v>
      </c>
      <c r="I4442" s="9">
        <v>300.83999999999997</v>
      </c>
      <c r="J4442" s="1">
        <f>VLOOKUP(A4442,'1927-2022'!$A$2:$A$24116,1,FALSE)</f>
        <v>42731</v>
      </c>
    </row>
    <row r="4443" spans="1:10" x14ac:dyDescent="0.3">
      <c r="A4443" s="2">
        <v>42732</v>
      </c>
      <c r="B4443" s="9">
        <v>126.63</v>
      </c>
      <c r="C4443" s="9">
        <v>175.35</v>
      </c>
      <c r="D4443" s="9">
        <v>167.18</v>
      </c>
      <c r="E4443" s="9">
        <v>231.5</v>
      </c>
      <c r="F4443" s="9">
        <v>199.96</v>
      </c>
      <c r="G4443" s="9">
        <v>276.89999999999998</v>
      </c>
      <c r="H4443" s="9">
        <v>218.95</v>
      </c>
      <c r="I4443" s="9">
        <v>303.19</v>
      </c>
      <c r="J4443" s="1">
        <f>VLOOKUP(A4443,'1927-2022'!$A$2:$A$24116,1,FALSE)</f>
        <v>42732</v>
      </c>
    </row>
    <row r="4444" spans="1:10" x14ac:dyDescent="0.3">
      <c r="A4444" s="2">
        <v>42733</v>
      </c>
      <c r="B4444" s="9">
        <v>126.73</v>
      </c>
      <c r="C4444" s="9">
        <v>175.49</v>
      </c>
      <c r="D4444" s="9">
        <v>167.53</v>
      </c>
      <c r="E4444" s="9">
        <v>231.98</v>
      </c>
      <c r="F4444" s="9">
        <v>200.44</v>
      </c>
      <c r="G4444" s="9">
        <v>277.56</v>
      </c>
      <c r="H4444" s="9">
        <v>219.22</v>
      </c>
      <c r="I4444" s="9">
        <v>303.57</v>
      </c>
      <c r="J4444" s="1">
        <f>VLOOKUP(A4444,'1927-2022'!$A$2:$A$24116,1,FALSE)</f>
        <v>42733</v>
      </c>
    </row>
    <row r="4445" spans="1:10" x14ac:dyDescent="0.3">
      <c r="A4445" s="2">
        <v>42734</v>
      </c>
      <c r="B4445" s="9">
        <v>126.76</v>
      </c>
      <c r="C4445" s="9">
        <v>175.55</v>
      </c>
      <c r="D4445" s="9">
        <v>167.76</v>
      </c>
      <c r="E4445" s="9">
        <v>232.31</v>
      </c>
      <c r="F4445" s="9">
        <v>201</v>
      </c>
      <c r="G4445" s="9">
        <v>278.33999999999997</v>
      </c>
      <c r="H4445" s="9">
        <v>220.32</v>
      </c>
      <c r="I4445" s="9">
        <v>305.08999999999997</v>
      </c>
      <c r="J4445" s="1">
        <f>VLOOKUP(A4445,'1927-2022'!$A$2:$A$24116,1,FALSE)</f>
        <v>42734</v>
      </c>
    </row>
    <row r="4446" spans="1:10" x14ac:dyDescent="0.3">
      <c r="A4446" s="2">
        <v>42737</v>
      </c>
      <c r="B4446" s="9">
        <v>126.76</v>
      </c>
      <c r="C4446" s="9">
        <v>175.55</v>
      </c>
      <c r="D4446" s="9">
        <v>167.76</v>
      </c>
      <c r="E4446" s="9">
        <v>232.31</v>
      </c>
      <c r="F4446" s="9">
        <v>201</v>
      </c>
      <c r="G4446" s="9">
        <v>278.33999999999997</v>
      </c>
      <c r="H4446" s="9">
        <v>220.32</v>
      </c>
      <c r="I4446" s="9">
        <v>305.08999999999997</v>
      </c>
      <c r="J4446" s="1" t="e">
        <f>VLOOKUP(A4446,'1927-2022'!$A$2:$A$24116,1,FALSE)</f>
        <v>#N/A</v>
      </c>
    </row>
    <row r="4447" spans="1:10" x14ac:dyDescent="0.3">
      <c r="A4447" s="2">
        <v>42738</v>
      </c>
      <c r="B4447" s="9">
        <v>126.67</v>
      </c>
      <c r="C4447" s="9">
        <v>175.43</v>
      </c>
      <c r="D4447" s="9">
        <v>167.59</v>
      </c>
      <c r="E4447" s="9">
        <v>232.09</v>
      </c>
      <c r="F4447" s="9">
        <v>200.72</v>
      </c>
      <c r="G4447" s="9">
        <v>277.97000000000003</v>
      </c>
      <c r="H4447" s="9">
        <v>220.18</v>
      </c>
      <c r="I4447" s="9">
        <v>304.92</v>
      </c>
      <c r="J4447" s="1">
        <f>VLOOKUP(A4447,'1927-2022'!$A$2:$A$24116,1,FALSE)</f>
        <v>42738</v>
      </c>
    </row>
    <row r="4448" spans="1:10" x14ac:dyDescent="0.3">
      <c r="A4448" s="2">
        <v>42739</v>
      </c>
      <c r="B4448" s="9">
        <v>126.66</v>
      </c>
      <c r="C4448" s="9">
        <v>175.41</v>
      </c>
      <c r="D4448" s="9">
        <v>167.57</v>
      </c>
      <c r="E4448" s="9">
        <v>232.07</v>
      </c>
      <c r="F4448" s="9">
        <v>200.72</v>
      </c>
      <c r="G4448" s="9">
        <v>277.97000000000003</v>
      </c>
      <c r="H4448" s="9">
        <v>220.36</v>
      </c>
      <c r="I4448" s="9">
        <v>305.18</v>
      </c>
      <c r="J4448" s="1">
        <f>VLOOKUP(A4448,'1927-2022'!$A$2:$A$24116,1,FALSE)</f>
        <v>42739</v>
      </c>
    </row>
    <row r="4449" spans="1:10" x14ac:dyDescent="0.3">
      <c r="A4449" s="2">
        <v>42740</v>
      </c>
      <c r="B4449" s="9">
        <v>126.79</v>
      </c>
      <c r="C4449" s="9">
        <v>175.6</v>
      </c>
      <c r="D4449" s="9">
        <v>168.16</v>
      </c>
      <c r="E4449" s="9">
        <v>232.89</v>
      </c>
      <c r="F4449" s="9">
        <v>201.88</v>
      </c>
      <c r="G4449" s="9">
        <v>279.58999999999997</v>
      </c>
      <c r="H4449" s="9">
        <v>223.01</v>
      </c>
      <c r="I4449" s="9">
        <v>308.85000000000002</v>
      </c>
      <c r="J4449" s="1">
        <f>VLOOKUP(A4449,'1927-2022'!$A$2:$A$24116,1,FALSE)</f>
        <v>42740</v>
      </c>
    </row>
    <row r="4450" spans="1:10" x14ac:dyDescent="0.3">
      <c r="A4450" s="2">
        <v>42741</v>
      </c>
      <c r="B4450" s="9">
        <v>126.7</v>
      </c>
      <c r="C4450" s="9">
        <v>175.47</v>
      </c>
      <c r="D4450" s="9">
        <v>167.73</v>
      </c>
      <c r="E4450" s="9">
        <v>232.29</v>
      </c>
      <c r="F4450" s="9">
        <v>201.2</v>
      </c>
      <c r="G4450" s="9">
        <v>278.64999999999998</v>
      </c>
      <c r="H4450" s="9">
        <v>221.96</v>
      </c>
      <c r="I4450" s="9">
        <v>307.39999999999998</v>
      </c>
      <c r="J4450" s="1">
        <f>VLOOKUP(A4450,'1927-2022'!$A$2:$A$24116,1,FALSE)</f>
        <v>42741</v>
      </c>
    </row>
    <row r="4451" spans="1:10" x14ac:dyDescent="0.3">
      <c r="A4451" s="2">
        <v>42744</v>
      </c>
      <c r="B4451" s="9">
        <v>126.77</v>
      </c>
      <c r="C4451" s="9">
        <v>175.58</v>
      </c>
      <c r="D4451" s="9">
        <v>168.03</v>
      </c>
      <c r="E4451" s="9">
        <v>232.72</v>
      </c>
      <c r="F4451" s="9">
        <v>201.81</v>
      </c>
      <c r="G4451" s="9">
        <v>279.5</v>
      </c>
      <c r="H4451" s="9">
        <v>223.33</v>
      </c>
      <c r="I4451" s="9">
        <v>309.31</v>
      </c>
      <c r="J4451" s="1">
        <f>VLOOKUP(A4451,'1927-2022'!$A$2:$A$24116,1,FALSE)</f>
        <v>42744</v>
      </c>
    </row>
    <row r="4452" spans="1:10" x14ac:dyDescent="0.3">
      <c r="A4452" s="2">
        <v>42745</v>
      </c>
      <c r="B4452" s="9">
        <v>126.77</v>
      </c>
      <c r="C4452" s="9">
        <v>175.59</v>
      </c>
      <c r="D4452" s="9">
        <v>168.03</v>
      </c>
      <c r="E4452" s="9">
        <v>232.72</v>
      </c>
      <c r="F4452" s="9">
        <v>201.78</v>
      </c>
      <c r="G4452" s="9">
        <v>279.47000000000003</v>
      </c>
      <c r="H4452" s="9">
        <v>223.06</v>
      </c>
      <c r="I4452" s="9">
        <v>308.94</v>
      </c>
      <c r="J4452" s="1">
        <f>VLOOKUP(A4452,'1927-2022'!$A$2:$A$24116,1,FALSE)</f>
        <v>42745</v>
      </c>
    </row>
    <row r="4453" spans="1:10" x14ac:dyDescent="0.3">
      <c r="A4453" s="2">
        <v>42746</v>
      </c>
      <c r="B4453" s="9">
        <v>126.78</v>
      </c>
      <c r="C4453" s="9">
        <v>175.6</v>
      </c>
      <c r="D4453" s="9">
        <v>168.04</v>
      </c>
      <c r="E4453" s="9">
        <v>232.74</v>
      </c>
      <c r="F4453" s="9">
        <v>201.86</v>
      </c>
      <c r="G4453" s="9">
        <v>279.58</v>
      </c>
      <c r="H4453" s="9">
        <v>223.47</v>
      </c>
      <c r="I4453" s="9">
        <v>309.51</v>
      </c>
      <c r="J4453" s="1">
        <f>VLOOKUP(A4453,'1927-2022'!$A$2:$A$24116,1,FALSE)</f>
        <v>42746</v>
      </c>
    </row>
    <row r="4454" spans="1:10" x14ac:dyDescent="0.3">
      <c r="A4454" s="2">
        <v>42747</v>
      </c>
      <c r="B4454" s="9">
        <v>126.77</v>
      </c>
      <c r="C4454" s="9">
        <v>175.59</v>
      </c>
      <c r="D4454" s="9">
        <v>168.1</v>
      </c>
      <c r="E4454" s="9">
        <v>232.83</v>
      </c>
      <c r="F4454" s="9">
        <v>201.98</v>
      </c>
      <c r="G4454" s="9">
        <v>279.76</v>
      </c>
      <c r="H4454" s="9">
        <v>223.15</v>
      </c>
      <c r="I4454" s="9">
        <v>309.07</v>
      </c>
      <c r="J4454" s="1">
        <f>VLOOKUP(A4454,'1927-2022'!$A$2:$A$24116,1,FALSE)</f>
        <v>42747</v>
      </c>
    </row>
    <row r="4455" spans="1:10" x14ac:dyDescent="0.3">
      <c r="A4455" s="2">
        <v>42748</v>
      </c>
      <c r="B4455" s="9">
        <v>126.76</v>
      </c>
      <c r="C4455" s="9">
        <v>175.58</v>
      </c>
      <c r="D4455" s="9">
        <v>168.02</v>
      </c>
      <c r="E4455" s="9">
        <v>232.71</v>
      </c>
      <c r="F4455" s="9">
        <v>201.81</v>
      </c>
      <c r="G4455" s="9">
        <v>279.51</v>
      </c>
      <c r="H4455" s="9">
        <v>222.69</v>
      </c>
      <c r="I4455" s="9">
        <v>308.45</v>
      </c>
      <c r="J4455" s="1">
        <f>VLOOKUP(A4455,'1927-2022'!$A$2:$A$24116,1,FALSE)</f>
        <v>42748</v>
      </c>
    </row>
    <row r="4456" spans="1:10" x14ac:dyDescent="0.3">
      <c r="A4456" s="2">
        <v>42751</v>
      </c>
      <c r="B4456" s="9">
        <v>126.76</v>
      </c>
      <c r="C4456" s="9">
        <v>175.58</v>
      </c>
      <c r="D4456" s="9">
        <v>168.02</v>
      </c>
      <c r="E4456" s="9">
        <v>232.71</v>
      </c>
      <c r="F4456" s="9">
        <v>201.81</v>
      </c>
      <c r="G4456" s="9">
        <v>279.51</v>
      </c>
      <c r="H4456" s="9">
        <v>222.69</v>
      </c>
      <c r="I4456" s="9">
        <v>308.45</v>
      </c>
      <c r="J4456" s="1" t="e">
        <f>VLOOKUP(A4456,'1927-2022'!$A$2:$A$24116,1,FALSE)</f>
        <v>#N/A</v>
      </c>
    </row>
    <row r="4457" spans="1:10" x14ac:dyDescent="0.3">
      <c r="A4457" s="2">
        <v>42752</v>
      </c>
      <c r="B4457" s="9">
        <v>126.87</v>
      </c>
      <c r="C4457" s="9">
        <v>175.73</v>
      </c>
      <c r="D4457" s="9">
        <v>168.46</v>
      </c>
      <c r="E4457" s="9">
        <v>233.34</v>
      </c>
      <c r="F4457" s="9">
        <v>202.54</v>
      </c>
      <c r="G4457" s="9">
        <v>280.55</v>
      </c>
      <c r="H4457" s="9">
        <v>224.2</v>
      </c>
      <c r="I4457" s="9">
        <v>310.55</v>
      </c>
      <c r="J4457" s="1">
        <f>VLOOKUP(A4457,'1927-2022'!$A$2:$A$24116,1,FALSE)</f>
        <v>42752</v>
      </c>
    </row>
    <row r="4458" spans="1:10" x14ac:dyDescent="0.3">
      <c r="A4458" s="2">
        <v>42753</v>
      </c>
      <c r="B4458" s="9">
        <v>126.78</v>
      </c>
      <c r="C4458" s="9">
        <v>175.62</v>
      </c>
      <c r="D4458" s="9">
        <v>168.04</v>
      </c>
      <c r="E4458" s="9">
        <v>232.76</v>
      </c>
      <c r="F4458" s="9">
        <v>201.71</v>
      </c>
      <c r="G4458" s="9">
        <v>279.39</v>
      </c>
      <c r="H4458" s="9">
        <v>222.33</v>
      </c>
      <c r="I4458" s="9">
        <v>307.95999999999998</v>
      </c>
      <c r="J4458" s="1">
        <f>VLOOKUP(A4458,'1927-2022'!$A$2:$A$24116,1,FALSE)</f>
        <v>42753</v>
      </c>
    </row>
    <row r="4459" spans="1:10" x14ac:dyDescent="0.3">
      <c r="A4459" s="2">
        <v>42754</v>
      </c>
      <c r="B4459" s="9">
        <v>126.71</v>
      </c>
      <c r="C4459" s="9">
        <v>175.52</v>
      </c>
      <c r="D4459" s="9">
        <v>167.6</v>
      </c>
      <c r="E4459" s="9">
        <v>232.16</v>
      </c>
      <c r="F4459" s="9">
        <v>200.82</v>
      </c>
      <c r="G4459" s="9">
        <v>278.17</v>
      </c>
      <c r="H4459" s="9">
        <v>220.91</v>
      </c>
      <c r="I4459" s="9">
        <v>306</v>
      </c>
      <c r="J4459" s="1">
        <f>VLOOKUP(A4459,'1927-2022'!$A$2:$A$24116,1,FALSE)</f>
        <v>42754</v>
      </c>
    </row>
    <row r="4460" spans="1:10" x14ac:dyDescent="0.3">
      <c r="A4460" s="2">
        <v>42755</v>
      </c>
      <c r="B4460" s="9">
        <v>126.79</v>
      </c>
      <c r="C4460" s="9">
        <v>175.64</v>
      </c>
      <c r="D4460" s="9">
        <v>167.78</v>
      </c>
      <c r="E4460" s="9">
        <v>232.41</v>
      </c>
      <c r="F4460" s="9">
        <v>200.9</v>
      </c>
      <c r="G4460" s="9">
        <v>278.27999999999997</v>
      </c>
      <c r="H4460" s="9">
        <v>220.5</v>
      </c>
      <c r="I4460" s="9">
        <v>305.44</v>
      </c>
      <c r="J4460" s="1">
        <f>VLOOKUP(A4460,'1927-2022'!$A$2:$A$24116,1,FALSE)</f>
        <v>42755</v>
      </c>
    </row>
    <row r="4461" spans="1:10" x14ac:dyDescent="0.3">
      <c r="A4461" s="2">
        <v>42758</v>
      </c>
      <c r="B4461" s="9">
        <v>126.9</v>
      </c>
      <c r="C4461" s="9">
        <v>175.8</v>
      </c>
      <c r="D4461" s="9">
        <v>168.28</v>
      </c>
      <c r="E4461" s="9">
        <v>233.12</v>
      </c>
      <c r="F4461" s="9">
        <v>201.86</v>
      </c>
      <c r="G4461" s="9">
        <v>279.62</v>
      </c>
      <c r="H4461" s="9">
        <v>222.28</v>
      </c>
      <c r="I4461" s="9">
        <v>307.92</v>
      </c>
      <c r="J4461" s="1">
        <f>VLOOKUP(A4461,'1927-2022'!$A$2:$A$24116,1,FALSE)</f>
        <v>42758</v>
      </c>
    </row>
    <row r="4462" spans="1:10" x14ac:dyDescent="0.3">
      <c r="A4462" s="2">
        <v>42759</v>
      </c>
      <c r="B4462" s="9">
        <v>126.78</v>
      </c>
      <c r="C4462" s="9">
        <v>175.63</v>
      </c>
      <c r="D4462" s="9">
        <v>167.79</v>
      </c>
      <c r="E4462" s="9">
        <v>232.44</v>
      </c>
      <c r="F4462" s="9">
        <v>200.9</v>
      </c>
      <c r="G4462" s="9">
        <v>278.3</v>
      </c>
      <c r="H4462" s="9">
        <v>220.23</v>
      </c>
      <c r="I4462" s="9">
        <v>305.08</v>
      </c>
      <c r="J4462" s="1">
        <f>VLOOKUP(A4462,'1927-2022'!$A$2:$A$24116,1,FALSE)</f>
        <v>42759</v>
      </c>
    </row>
    <row r="4463" spans="1:10" x14ac:dyDescent="0.3">
      <c r="A4463" s="2">
        <v>42760</v>
      </c>
      <c r="B4463" s="9">
        <v>126.74</v>
      </c>
      <c r="C4463" s="9">
        <v>175.57</v>
      </c>
      <c r="D4463" s="9">
        <v>167.49</v>
      </c>
      <c r="E4463" s="9">
        <v>232.03</v>
      </c>
      <c r="F4463" s="9">
        <v>200.24</v>
      </c>
      <c r="G4463" s="9">
        <v>277.39</v>
      </c>
      <c r="H4463" s="9">
        <v>218.58</v>
      </c>
      <c r="I4463" s="9">
        <v>302.8</v>
      </c>
      <c r="J4463" s="1">
        <f>VLOOKUP(A4463,'1927-2022'!$A$2:$A$24116,1,FALSE)</f>
        <v>42760</v>
      </c>
    </row>
    <row r="4464" spans="1:10" x14ac:dyDescent="0.3">
      <c r="A4464" s="2">
        <v>42761</v>
      </c>
      <c r="B4464" s="9">
        <v>126.78</v>
      </c>
      <c r="C4464" s="9">
        <v>175.64</v>
      </c>
      <c r="D4464" s="9">
        <v>167.69</v>
      </c>
      <c r="E4464" s="9">
        <v>232.31</v>
      </c>
      <c r="F4464" s="9">
        <v>200.49</v>
      </c>
      <c r="G4464" s="9">
        <v>277.75</v>
      </c>
      <c r="H4464" s="9">
        <v>219.04</v>
      </c>
      <c r="I4464" s="9">
        <v>303.44</v>
      </c>
      <c r="J4464" s="1">
        <f>VLOOKUP(A4464,'1927-2022'!$A$2:$A$24116,1,FALSE)</f>
        <v>42761</v>
      </c>
    </row>
    <row r="4465" spans="1:10" x14ac:dyDescent="0.3">
      <c r="A4465" s="2">
        <v>42762</v>
      </c>
      <c r="B4465" s="9">
        <v>126.81</v>
      </c>
      <c r="C4465" s="9">
        <v>175.68</v>
      </c>
      <c r="D4465" s="9">
        <v>167.85</v>
      </c>
      <c r="E4465" s="9">
        <v>232.53</v>
      </c>
      <c r="F4465" s="9">
        <v>200.82</v>
      </c>
      <c r="G4465" s="9">
        <v>278.20999999999998</v>
      </c>
      <c r="H4465" s="9">
        <v>219.91</v>
      </c>
      <c r="I4465" s="9">
        <v>304.64999999999998</v>
      </c>
      <c r="J4465" s="1">
        <f>VLOOKUP(A4465,'1927-2022'!$A$2:$A$24116,1,FALSE)</f>
        <v>42762</v>
      </c>
    </row>
    <row r="4466" spans="1:10" x14ac:dyDescent="0.3">
      <c r="A4466" s="2">
        <v>42765</v>
      </c>
      <c r="B4466" s="9">
        <v>126.81</v>
      </c>
      <c r="C4466" s="9">
        <v>175.69</v>
      </c>
      <c r="D4466" s="9">
        <v>167.88</v>
      </c>
      <c r="E4466" s="9">
        <v>232.59</v>
      </c>
      <c r="F4466" s="9">
        <v>200.9</v>
      </c>
      <c r="G4466" s="9">
        <v>278.32</v>
      </c>
      <c r="H4466" s="9">
        <v>219.72</v>
      </c>
      <c r="I4466" s="9">
        <v>304.41000000000003</v>
      </c>
      <c r="J4466" s="1">
        <f>VLOOKUP(A4466,'1927-2022'!$A$2:$A$24116,1,FALSE)</f>
        <v>42765</v>
      </c>
    </row>
    <row r="4467" spans="1:10" x14ac:dyDescent="0.3">
      <c r="A4467" s="2">
        <v>42766</v>
      </c>
      <c r="B4467" s="9">
        <v>126.83</v>
      </c>
      <c r="C4467" s="9">
        <v>175.72</v>
      </c>
      <c r="D4467" s="9">
        <v>168.05</v>
      </c>
      <c r="E4467" s="9">
        <v>232.82</v>
      </c>
      <c r="F4467" s="9">
        <v>201.3</v>
      </c>
      <c r="G4467" s="9">
        <v>278.89</v>
      </c>
      <c r="H4467" s="9">
        <v>220.59</v>
      </c>
      <c r="I4467" s="9">
        <v>305.61</v>
      </c>
      <c r="J4467" s="1">
        <f>VLOOKUP(A4467,'1927-2022'!$A$2:$A$24116,1,FALSE)</f>
        <v>42766</v>
      </c>
    </row>
    <row r="4468" spans="1:10" x14ac:dyDescent="0.3">
      <c r="A4468" s="2">
        <v>42767</v>
      </c>
      <c r="B4468" s="9">
        <v>126.83</v>
      </c>
      <c r="C4468" s="9">
        <v>175.72</v>
      </c>
      <c r="D4468" s="9">
        <v>167.94</v>
      </c>
      <c r="E4468" s="9">
        <v>232.67</v>
      </c>
      <c r="F4468" s="9">
        <v>201.07</v>
      </c>
      <c r="G4468" s="9">
        <v>278.58</v>
      </c>
      <c r="H4468" s="9">
        <v>220</v>
      </c>
      <c r="I4468" s="9">
        <v>304.79000000000002</v>
      </c>
      <c r="J4468" s="1">
        <f>VLOOKUP(A4468,'1927-2022'!$A$2:$A$24116,1,FALSE)</f>
        <v>42767</v>
      </c>
    </row>
    <row r="4469" spans="1:10" x14ac:dyDescent="0.3">
      <c r="A4469" s="2">
        <v>42768</v>
      </c>
      <c r="B4469" s="9">
        <v>126.84</v>
      </c>
      <c r="C4469" s="9">
        <v>175.73</v>
      </c>
      <c r="D4469" s="9">
        <v>167.98</v>
      </c>
      <c r="E4469" s="9">
        <v>232.73</v>
      </c>
      <c r="F4469" s="9">
        <v>201.15</v>
      </c>
      <c r="G4469" s="9">
        <v>278.68</v>
      </c>
      <c r="H4469" s="9">
        <v>220.18</v>
      </c>
      <c r="I4469" s="9">
        <v>305.05</v>
      </c>
      <c r="J4469" s="1">
        <f>VLOOKUP(A4469,'1927-2022'!$A$2:$A$24116,1,FALSE)</f>
        <v>42768</v>
      </c>
    </row>
    <row r="4470" spans="1:10" x14ac:dyDescent="0.3">
      <c r="A4470" s="2">
        <v>42769</v>
      </c>
      <c r="B4470" s="9">
        <v>126.82</v>
      </c>
      <c r="C4470" s="9">
        <v>175.71</v>
      </c>
      <c r="D4470" s="9">
        <v>167.9</v>
      </c>
      <c r="E4470" s="9">
        <v>232.63</v>
      </c>
      <c r="F4470" s="9">
        <v>201</v>
      </c>
      <c r="G4470" s="9">
        <v>278.48</v>
      </c>
      <c r="H4470" s="9">
        <v>219.4</v>
      </c>
      <c r="I4470" s="9">
        <v>303.98</v>
      </c>
      <c r="J4470" s="1">
        <f>VLOOKUP(A4470,'1927-2022'!$A$2:$A$24116,1,FALSE)</f>
        <v>42769</v>
      </c>
    </row>
    <row r="4471" spans="1:10" x14ac:dyDescent="0.3">
      <c r="A4471" s="2">
        <v>42772</v>
      </c>
      <c r="B4471" s="9">
        <v>126.95</v>
      </c>
      <c r="C4471" s="9">
        <v>175.89</v>
      </c>
      <c r="D4471" s="9">
        <v>168.46</v>
      </c>
      <c r="E4471" s="9">
        <v>233.41</v>
      </c>
      <c r="F4471" s="9">
        <v>202.06</v>
      </c>
      <c r="G4471" s="9">
        <v>279.95999999999998</v>
      </c>
      <c r="H4471" s="9">
        <v>221.6</v>
      </c>
      <c r="I4471" s="9">
        <v>307.02999999999997</v>
      </c>
      <c r="J4471" s="1">
        <f>VLOOKUP(A4471,'1927-2022'!$A$2:$A$24116,1,FALSE)</f>
        <v>42772</v>
      </c>
    </row>
    <row r="4472" spans="1:10" x14ac:dyDescent="0.3">
      <c r="A4472" s="2">
        <v>42773</v>
      </c>
      <c r="B4472" s="9">
        <v>126.93</v>
      </c>
      <c r="C4472" s="9">
        <v>175.87</v>
      </c>
      <c r="D4472" s="9">
        <v>168.52</v>
      </c>
      <c r="E4472" s="9">
        <v>233.49</v>
      </c>
      <c r="F4472" s="9">
        <v>202.34</v>
      </c>
      <c r="G4472" s="9">
        <v>280.35000000000002</v>
      </c>
      <c r="H4472" s="9">
        <v>222.56</v>
      </c>
      <c r="I4472" s="9">
        <v>308.37</v>
      </c>
      <c r="J4472" s="1">
        <f>VLOOKUP(A4472,'1927-2022'!$A$2:$A$24116,1,FALSE)</f>
        <v>42773</v>
      </c>
    </row>
    <row r="4473" spans="1:10" x14ac:dyDescent="0.3">
      <c r="A4473" s="2">
        <v>42774</v>
      </c>
      <c r="B4473" s="9">
        <v>126.98</v>
      </c>
      <c r="C4473" s="9">
        <v>175.94</v>
      </c>
      <c r="D4473" s="9">
        <v>168.73</v>
      </c>
      <c r="E4473" s="9">
        <v>233.79</v>
      </c>
      <c r="F4473" s="9">
        <v>202.74</v>
      </c>
      <c r="G4473" s="9">
        <v>280.91000000000003</v>
      </c>
      <c r="H4473" s="9">
        <v>224.16</v>
      </c>
      <c r="I4473" s="9">
        <v>310.58999999999997</v>
      </c>
      <c r="J4473" s="1">
        <f>VLOOKUP(A4473,'1927-2022'!$A$2:$A$24116,1,FALSE)</f>
        <v>42774</v>
      </c>
    </row>
    <row r="4474" spans="1:10" x14ac:dyDescent="0.3">
      <c r="A4474" s="2">
        <v>42775</v>
      </c>
      <c r="B4474" s="9">
        <v>126.9</v>
      </c>
      <c r="C4474" s="9">
        <v>175.84</v>
      </c>
      <c r="D4474" s="9">
        <v>168.35</v>
      </c>
      <c r="E4474" s="9">
        <v>233.27</v>
      </c>
      <c r="F4474" s="9">
        <v>202.03</v>
      </c>
      <c r="G4474" s="9">
        <v>279.94</v>
      </c>
      <c r="H4474" s="9">
        <v>222.56</v>
      </c>
      <c r="I4474" s="9">
        <v>308.38</v>
      </c>
      <c r="J4474" s="1">
        <f>VLOOKUP(A4474,'1927-2022'!$A$2:$A$24116,1,FALSE)</f>
        <v>42775</v>
      </c>
    </row>
    <row r="4475" spans="1:10" x14ac:dyDescent="0.3">
      <c r="A4475" s="2">
        <v>42776</v>
      </c>
      <c r="B4475" s="9">
        <v>126.87</v>
      </c>
      <c r="C4475" s="9">
        <v>175.79</v>
      </c>
      <c r="D4475" s="9">
        <v>168.23</v>
      </c>
      <c r="E4475" s="9">
        <v>233.1</v>
      </c>
      <c r="F4475" s="9">
        <v>201.81</v>
      </c>
      <c r="G4475" s="9">
        <v>279.63</v>
      </c>
      <c r="H4475" s="9">
        <v>222.14</v>
      </c>
      <c r="I4475" s="9">
        <v>307.81</v>
      </c>
      <c r="J4475" s="1">
        <f>VLOOKUP(A4475,'1927-2022'!$A$2:$A$24116,1,FALSE)</f>
        <v>42776</v>
      </c>
    </row>
    <row r="4476" spans="1:10" x14ac:dyDescent="0.3">
      <c r="A4476" s="2">
        <v>42779</v>
      </c>
      <c r="B4476" s="9">
        <v>126.85</v>
      </c>
      <c r="C4476" s="9">
        <v>175.77</v>
      </c>
      <c r="D4476" s="9">
        <v>168.07</v>
      </c>
      <c r="E4476" s="9">
        <v>232.89</v>
      </c>
      <c r="F4476" s="9">
        <v>201.5</v>
      </c>
      <c r="G4476" s="9">
        <v>279.22000000000003</v>
      </c>
      <c r="H4476" s="9">
        <v>221.37</v>
      </c>
      <c r="I4476" s="9">
        <v>306.75</v>
      </c>
      <c r="J4476" s="1">
        <f>VLOOKUP(A4476,'1927-2022'!$A$2:$A$24116,1,FALSE)</f>
        <v>42779</v>
      </c>
    </row>
    <row r="4477" spans="1:10" x14ac:dyDescent="0.3">
      <c r="A4477" s="2">
        <v>42780</v>
      </c>
      <c r="B4477" s="9">
        <v>126.76</v>
      </c>
      <c r="C4477" s="9">
        <v>175.66</v>
      </c>
      <c r="D4477" s="9">
        <v>167.71</v>
      </c>
      <c r="E4477" s="9">
        <v>232.4</v>
      </c>
      <c r="F4477" s="9">
        <v>200.92</v>
      </c>
      <c r="G4477" s="9">
        <v>278.42</v>
      </c>
      <c r="H4477" s="9">
        <v>220.27</v>
      </c>
      <c r="I4477" s="9">
        <v>305.23</v>
      </c>
      <c r="J4477" s="1">
        <f>VLOOKUP(A4477,'1927-2022'!$A$2:$A$24116,1,FALSE)</f>
        <v>42780</v>
      </c>
    </row>
    <row r="4478" spans="1:10" x14ac:dyDescent="0.3">
      <c r="A4478" s="2">
        <v>42781</v>
      </c>
      <c r="B4478" s="9">
        <v>126.71</v>
      </c>
      <c r="C4478" s="9">
        <v>175.59</v>
      </c>
      <c r="D4478" s="9">
        <v>167.46</v>
      </c>
      <c r="E4478" s="9">
        <v>232.05</v>
      </c>
      <c r="F4478" s="9">
        <v>200.49</v>
      </c>
      <c r="G4478" s="9">
        <v>277.83</v>
      </c>
      <c r="H4478" s="9">
        <v>219.27</v>
      </c>
      <c r="I4478" s="9">
        <v>303.83999999999997</v>
      </c>
      <c r="J4478" s="1">
        <f>VLOOKUP(A4478,'1927-2022'!$A$2:$A$24116,1,FALSE)</f>
        <v>42781</v>
      </c>
    </row>
    <row r="4479" spans="1:10" x14ac:dyDescent="0.3">
      <c r="A4479" s="2">
        <v>42782</v>
      </c>
      <c r="B4479" s="9">
        <v>126.81</v>
      </c>
      <c r="C4479" s="9">
        <v>175.73</v>
      </c>
      <c r="D4479" s="9">
        <v>167.88</v>
      </c>
      <c r="E4479" s="9">
        <v>232.64</v>
      </c>
      <c r="F4479" s="9">
        <v>201.28</v>
      </c>
      <c r="G4479" s="9">
        <v>278.92</v>
      </c>
      <c r="H4479" s="9">
        <v>220.55</v>
      </c>
      <c r="I4479" s="9">
        <v>305.62</v>
      </c>
      <c r="J4479" s="1">
        <f>VLOOKUP(A4479,'1927-2022'!$A$2:$A$24116,1,FALSE)</f>
        <v>42782</v>
      </c>
    </row>
    <row r="4480" spans="1:10" x14ac:dyDescent="0.3">
      <c r="A4480" s="2">
        <v>42783</v>
      </c>
      <c r="B4480" s="9">
        <v>126.87</v>
      </c>
      <c r="C4480" s="9">
        <v>175.82</v>
      </c>
      <c r="D4480" s="9">
        <v>168.13</v>
      </c>
      <c r="E4480" s="9">
        <v>232.99</v>
      </c>
      <c r="F4480" s="9">
        <v>201.68</v>
      </c>
      <c r="G4480" s="9">
        <v>279.48</v>
      </c>
      <c r="H4480" s="9">
        <v>221.18</v>
      </c>
      <c r="I4480" s="9">
        <v>306.51</v>
      </c>
      <c r="J4480" s="1">
        <f>VLOOKUP(A4480,'1927-2022'!$A$2:$A$24116,1,FALSE)</f>
        <v>42783</v>
      </c>
    </row>
    <row r="4481" spans="1:10" x14ac:dyDescent="0.3">
      <c r="A4481" s="2">
        <v>42786</v>
      </c>
      <c r="B4481" s="9">
        <v>126.87</v>
      </c>
      <c r="C4481" s="9">
        <v>175.82</v>
      </c>
      <c r="D4481" s="9">
        <v>168.13</v>
      </c>
      <c r="E4481" s="9">
        <v>232.99</v>
      </c>
      <c r="F4481" s="9">
        <v>201.68</v>
      </c>
      <c r="G4481" s="9">
        <v>279.48</v>
      </c>
      <c r="H4481" s="9">
        <v>221.18</v>
      </c>
      <c r="I4481" s="9">
        <v>306.51</v>
      </c>
      <c r="J4481" s="1" t="e">
        <f>VLOOKUP(A4481,'1927-2022'!$A$2:$A$24116,1,FALSE)</f>
        <v>#N/A</v>
      </c>
    </row>
    <row r="4482" spans="1:10" x14ac:dyDescent="0.3">
      <c r="A4482" s="2">
        <v>42787</v>
      </c>
      <c r="B4482" s="9">
        <v>126.87</v>
      </c>
      <c r="C4482" s="9">
        <v>175.83</v>
      </c>
      <c r="D4482" s="9">
        <v>168.1</v>
      </c>
      <c r="E4482" s="9">
        <v>232.97</v>
      </c>
      <c r="F4482" s="9">
        <v>201.68</v>
      </c>
      <c r="G4482" s="9">
        <v>279.5</v>
      </c>
      <c r="H4482" s="9">
        <v>221.28</v>
      </c>
      <c r="I4482" s="9">
        <v>306.66000000000003</v>
      </c>
      <c r="J4482" s="1">
        <f>VLOOKUP(A4482,'1927-2022'!$A$2:$A$24116,1,FALSE)</f>
        <v>42787</v>
      </c>
    </row>
    <row r="4483" spans="1:10" x14ac:dyDescent="0.3">
      <c r="A4483" s="2">
        <v>42788</v>
      </c>
      <c r="B4483" s="9">
        <v>126.9</v>
      </c>
      <c r="C4483" s="9">
        <v>175.87</v>
      </c>
      <c r="D4483" s="9">
        <v>168.15</v>
      </c>
      <c r="E4483" s="9">
        <v>233.03</v>
      </c>
      <c r="F4483" s="9">
        <v>201.78</v>
      </c>
      <c r="G4483" s="9">
        <v>279.64</v>
      </c>
      <c r="H4483" s="9">
        <v>221.37</v>
      </c>
      <c r="I4483" s="9">
        <v>306.79000000000002</v>
      </c>
      <c r="J4483" s="1">
        <f>VLOOKUP(A4483,'1927-2022'!$A$2:$A$24116,1,FALSE)</f>
        <v>42788</v>
      </c>
    </row>
    <row r="4484" spans="1:10" x14ac:dyDescent="0.3">
      <c r="A4484" s="2">
        <v>42789</v>
      </c>
      <c r="B4484" s="9">
        <v>126.98</v>
      </c>
      <c r="C4484" s="9">
        <v>175.98</v>
      </c>
      <c r="D4484" s="9">
        <v>168.44</v>
      </c>
      <c r="E4484" s="9">
        <v>233.44</v>
      </c>
      <c r="F4484" s="9">
        <v>202.24</v>
      </c>
      <c r="G4484" s="9">
        <v>280.27999999999997</v>
      </c>
      <c r="H4484" s="9">
        <v>222.01</v>
      </c>
      <c r="I4484" s="9">
        <v>307.68</v>
      </c>
      <c r="J4484" s="1">
        <f>VLOOKUP(A4484,'1927-2022'!$A$2:$A$24116,1,FALSE)</f>
        <v>42789</v>
      </c>
    </row>
    <row r="4485" spans="1:10" x14ac:dyDescent="0.3">
      <c r="A4485" s="2">
        <v>42790</v>
      </c>
      <c r="B4485" s="9">
        <v>127.1</v>
      </c>
      <c r="C4485" s="9">
        <v>176.16</v>
      </c>
      <c r="D4485" s="9">
        <v>168.94</v>
      </c>
      <c r="E4485" s="9">
        <v>234.14</v>
      </c>
      <c r="F4485" s="9">
        <v>203.15</v>
      </c>
      <c r="G4485" s="9">
        <v>281.54000000000002</v>
      </c>
      <c r="H4485" s="9">
        <v>224.06</v>
      </c>
      <c r="I4485" s="9">
        <v>310.52999999999997</v>
      </c>
      <c r="J4485" s="1">
        <f>VLOOKUP(A4485,'1927-2022'!$A$2:$A$24116,1,FALSE)</f>
        <v>42790</v>
      </c>
    </row>
    <row r="4486" spans="1:10" x14ac:dyDescent="0.3">
      <c r="A4486" s="2">
        <v>42793</v>
      </c>
      <c r="B4486" s="9">
        <v>126.97</v>
      </c>
      <c r="C4486" s="9">
        <v>175.98</v>
      </c>
      <c r="D4486" s="9">
        <v>168.46</v>
      </c>
      <c r="E4486" s="9">
        <v>233.48</v>
      </c>
      <c r="F4486" s="9">
        <v>202.39</v>
      </c>
      <c r="G4486" s="9">
        <v>280.5</v>
      </c>
      <c r="H4486" s="9">
        <v>223.2</v>
      </c>
      <c r="I4486" s="9">
        <v>309.35000000000002</v>
      </c>
      <c r="J4486" s="1">
        <f>VLOOKUP(A4486,'1927-2022'!$A$2:$A$24116,1,FALSE)</f>
        <v>42793</v>
      </c>
    </row>
    <row r="4487" spans="1:10" x14ac:dyDescent="0.3">
      <c r="A4487" s="2">
        <v>42794</v>
      </c>
      <c r="B4487" s="9">
        <v>127.3</v>
      </c>
      <c r="C4487" s="9">
        <v>176.44</v>
      </c>
      <c r="D4487" s="9">
        <v>168.86</v>
      </c>
      <c r="E4487" s="9">
        <v>234.04</v>
      </c>
      <c r="F4487" s="9">
        <v>203.23</v>
      </c>
      <c r="G4487" s="9">
        <v>281.67</v>
      </c>
      <c r="H4487" s="9">
        <v>225.5</v>
      </c>
      <c r="I4487" s="9">
        <v>312.54000000000002</v>
      </c>
      <c r="J4487" s="1">
        <f>VLOOKUP(A4487,'1927-2022'!$A$2:$A$24116,1,FALSE)</f>
        <v>42794</v>
      </c>
    </row>
    <row r="4488" spans="1:10" x14ac:dyDescent="0.3">
      <c r="A4488" s="2">
        <v>42795</v>
      </c>
      <c r="B4488" s="9">
        <v>127.15</v>
      </c>
      <c r="C4488" s="9">
        <v>176.23</v>
      </c>
      <c r="D4488" s="9">
        <v>168.08</v>
      </c>
      <c r="E4488" s="9">
        <v>232.96</v>
      </c>
      <c r="F4488" s="9">
        <v>201.88</v>
      </c>
      <c r="G4488" s="9">
        <v>279.81</v>
      </c>
      <c r="H4488" s="9">
        <v>222.18</v>
      </c>
      <c r="I4488" s="9">
        <v>307.95</v>
      </c>
      <c r="J4488" s="1">
        <f>VLOOKUP(A4488,'1927-2022'!$A$2:$A$24116,1,FALSE)</f>
        <v>42795</v>
      </c>
    </row>
    <row r="4489" spans="1:10" x14ac:dyDescent="0.3">
      <c r="A4489" s="2">
        <v>42796</v>
      </c>
      <c r="B4489" s="9">
        <v>127.06</v>
      </c>
      <c r="C4489" s="9">
        <v>176.11</v>
      </c>
      <c r="D4489" s="9">
        <v>167.81</v>
      </c>
      <c r="E4489" s="9">
        <v>232.6</v>
      </c>
      <c r="F4489" s="9">
        <v>201.55</v>
      </c>
      <c r="G4489" s="9">
        <v>279.35000000000002</v>
      </c>
      <c r="H4489" s="9">
        <v>221.68</v>
      </c>
      <c r="I4489" s="9">
        <v>307.25</v>
      </c>
      <c r="J4489" s="1">
        <f>VLOOKUP(A4489,'1927-2022'!$A$2:$A$24116,1,FALSE)</f>
        <v>42796</v>
      </c>
    </row>
    <row r="4490" spans="1:10" x14ac:dyDescent="0.3">
      <c r="A4490" s="2">
        <v>42797</v>
      </c>
      <c r="B4490" s="9">
        <v>127.09</v>
      </c>
      <c r="C4490" s="9">
        <v>176.16</v>
      </c>
      <c r="D4490" s="9">
        <v>167.94</v>
      </c>
      <c r="E4490" s="9">
        <v>232.77</v>
      </c>
      <c r="F4490" s="9">
        <v>201.7</v>
      </c>
      <c r="G4490" s="9">
        <v>279.57</v>
      </c>
      <c r="H4490" s="9">
        <v>221.91</v>
      </c>
      <c r="I4490" s="9">
        <v>307.57</v>
      </c>
      <c r="J4490" s="1">
        <f>VLOOKUP(A4490,'1927-2022'!$A$2:$A$24116,1,FALSE)</f>
        <v>42797</v>
      </c>
    </row>
    <row r="4491" spans="1:10" x14ac:dyDescent="0.3">
      <c r="A4491" s="2">
        <v>42800</v>
      </c>
      <c r="B4491" s="9">
        <v>127.09</v>
      </c>
      <c r="C4491" s="9">
        <v>176.17</v>
      </c>
      <c r="D4491" s="9">
        <v>167.96</v>
      </c>
      <c r="E4491" s="9">
        <v>232.81</v>
      </c>
      <c r="F4491" s="9">
        <v>201.73</v>
      </c>
      <c r="G4491" s="9">
        <v>279.62</v>
      </c>
      <c r="H4491" s="9">
        <v>221.63</v>
      </c>
      <c r="I4491" s="9">
        <v>307.2</v>
      </c>
      <c r="J4491" s="1">
        <f>VLOOKUP(A4491,'1927-2022'!$A$2:$A$24116,1,FALSE)</f>
        <v>42800</v>
      </c>
    </row>
    <row r="4492" spans="1:10" x14ac:dyDescent="0.3">
      <c r="A4492" s="2">
        <v>42801</v>
      </c>
      <c r="B4492" s="9">
        <v>127.06</v>
      </c>
      <c r="C4492" s="9">
        <v>176.12</v>
      </c>
      <c r="D4492" s="9">
        <v>167.79</v>
      </c>
      <c r="E4492" s="9">
        <v>232.58</v>
      </c>
      <c r="F4492" s="9">
        <v>201.5</v>
      </c>
      <c r="G4492" s="9">
        <v>279.31</v>
      </c>
      <c r="H4492" s="9">
        <v>221.31</v>
      </c>
      <c r="I4492" s="9">
        <v>306.76</v>
      </c>
      <c r="J4492" s="1">
        <f>VLOOKUP(A4492,'1927-2022'!$A$2:$A$24116,1,FALSE)</f>
        <v>42801</v>
      </c>
    </row>
    <row r="4493" spans="1:10" x14ac:dyDescent="0.3">
      <c r="A4493" s="2">
        <v>42802</v>
      </c>
      <c r="B4493" s="9">
        <v>127</v>
      </c>
      <c r="C4493" s="9">
        <v>176.05</v>
      </c>
      <c r="D4493" s="9">
        <v>167.58</v>
      </c>
      <c r="E4493" s="9">
        <v>232.29</v>
      </c>
      <c r="F4493" s="9">
        <v>201.04</v>
      </c>
      <c r="G4493" s="9">
        <v>278.68</v>
      </c>
      <c r="H4493" s="9">
        <v>219.92</v>
      </c>
      <c r="I4493" s="9">
        <v>304.85000000000002</v>
      </c>
      <c r="J4493" s="1">
        <f>VLOOKUP(A4493,'1927-2022'!$A$2:$A$24116,1,FALSE)</f>
        <v>42802</v>
      </c>
    </row>
    <row r="4494" spans="1:10" x14ac:dyDescent="0.3">
      <c r="A4494" s="2">
        <v>42803</v>
      </c>
      <c r="B4494" s="9">
        <v>126.99</v>
      </c>
      <c r="C4494" s="9">
        <v>176.04</v>
      </c>
      <c r="D4494" s="9">
        <v>167.37</v>
      </c>
      <c r="E4494" s="9">
        <v>232</v>
      </c>
      <c r="F4494" s="9">
        <v>200.56</v>
      </c>
      <c r="G4494" s="9">
        <v>278.02</v>
      </c>
      <c r="H4494" s="9">
        <v>218.31</v>
      </c>
      <c r="I4494" s="9">
        <v>302.62</v>
      </c>
      <c r="J4494" s="1">
        <f>VLOOKUP(A4494,'1927-2022'!$A$2:$A$24116,1,FALSE)</f>
        <v>42803</v>
      </c>
    </row>
    <row r="4495" spans="1:10" x14ac:dyDescent="0.3">
      <c r="A4495" s="2">
        <v>42804</v>
      </c>
      <c r="B4495" s="9">
        <v>127.01</v>
      </c>
      <c r="C4495" s="9">
        <v>176.07</v>
      </c>
      <c r="D4495" s="9">
        <v>167.5</v>
      </c>
      <c r="E4495" s="9">
        <v>232.19</v>
      </c>
      <c r="F4495" s="9">
        <v>200.87</v>
      </c>
      <c r="G4495" s="9">
        <v>278.44</v>
      </c>
      <c r="H4495" s="9">
        <v>218.31</v>
      </c>
      <c r="I4495" s="9">
        <v>302.63</v>
      </c>
      <c r="J4495" s="1">
        <f>VLOOKUP(A4495,'1927-2022'!$A$2:$A$24116,1,FALSE)</f>
        <v>42804</v>
      </c>
    </row>
    <row r="4496" spans="1:10" x14ac:dyDescent="0.3">
      <c r="A4496" s="2">
        <v>42807</v>
      </c>
      <c r="B4496" s="9">
        <v>127</v>
      </c>
      <c r="C4496" s="9">
        <v>176.07</v>
      </c>
      <c r="D4496" s="9">
        <v>167.38</v>
      </c>
      <c r="E4496" s="9">
        <v>232.04</v>
      </c>
      <c r="F4496" s="9">
        <v>200.56</v>
      </c>
      <c r="G4496" s="9">
        <v>278.04000000000002</v>
      </c>
      <c r="H4496" s="9">
        <v>217.67</v>
      </c>
      <c r="I4496" s="9">
        <v>301.76</v>
      </c>
      <c r="J4496" s="1">
        <f>VLOOKUP(A4496,'1927-2022'!$A$2:$A$24116,1,FALSE)</f>
        <v>42807</v>
      </c>
    </row>
    <row r="4497" spans="1:10" x14ac:dyDescent="0.3">
      <c r="A4497" s="2">
        <v>42808</v>
      </c>
      <c r="B4497" s="9">
        <v>126.99</v>
      </c>
      <c r="C4497" s="9">
        <v>176.06</v>
      </c>
      <c r="D4497" s="9">
        <v>167.42</v>
      </c>
      <c r="E4497" s="9">
        <v>232.11</v>
      </c>
      <c r="F4497" s="9">
        <v>200.71</v>
      </c>
      <c r="G4497" s="9">
        <v>278.26</v>
      </c>
      <c r="H4497" s="9">
        <v>218.4</v>
      </c>
      <c r="I4497" s="9">
        <v>302.77999999999997</v>
      </c>
      <c r="J4497" s="1">
        <f>VLOOKUP(A4497,'1927-2022'!$A$2:$A$24116,1,FALSE)</f>
        <v>42808</v>
      </c>
    </row>
    <row r="4498" spans="1:10" x14ac:dyDescent="0.3">
      <c r="A4498" s="2">
        <v>42809</v>
      </c>
      <c r="B4498" s="9">
        <v>127.13</v>
      </c>
      <c r="C4498" s="9">
        <v>176.25</v>
      </c>
      <c r="D4498" s="9">
        <v>168.14</v>
      </c>
      <c r="E4498" s="9">
        <v>233.1</v>
      </c>
      <c r="F4498" s="9">
        <v>202.06</v>
      </c>
      <c r="G4498" s="9">
        <v>280.13</v>
      </c>
      <c r="H4498" s="9">
        <v>220.62</v>
      </c>
      <c r="I4498" s="9">
        <v>305.86</v>
      </c>
      <c r="J4498" s="1">
        <f>VLOOKUP(A4498,'1927-2022'!$A$2:$A$24116,1,FALSE)</f>
        <v>42809</v>
      </c>
    </row>
    <row r="4499" spans="1:10" x14ac:dyDescent="0.3">
      <c r="A4499" s="2">
        <v>42810</v>
      </c>
      <c r="B4499" s="9">
        <v>127.09</v>
      </c>
      <c r="C4499" s="9">
        <v>176.21</v>
      </c>
      <c r="D4499" s="9">
        <v>168.04</v>
      </c>
      <c r="E4499" s="9">
        <v>232.97</v>
      </c>
      <c r="F4499" s="9">
        <v>201.8</v>
      </c>
      <c r="G4499" s="9">
        <v>279.77999999999997</v>
      </c>
      <c r="H4499" s="9">
        <v>220.06</v>
      </c>
      <c r="I4499" s="9">
        <v>305.10000000000002</v>
      </c>
      <c r="J4499" s="1">
        <f>VLOOKUP(A4499,'1927-2022'!$A$2:$A$24116,1,FALSE)</f>
        <v>42810</v>
      </c>
    </row>
    <row r="4500" spans="1:10" x14ac:dyDescent="0.3">
      <c r="A4500" s="2">
        <v>42811</v>
      </c>
      <c r="B4500" s="9">
        <v>127.1</v>
      </c>
      <c r="C4500" s="9">
        <v>176.22</v>
      </c>
      <c r="D4500" s="9">
        <v>168.13</v>
      </c>
      <c r="E4500" s="9">
        <v>233.1</v>
      </c>
      <c r="F4500" s="9">
        <v>202.06</v>
      </c>
      <c r="G4500" s="9">
        <v>280.14</v>
      </c>
      <c r="H4500" s="9">
        <v>220.8</v>
      </c>
      <c r="I4500" s="9">
        <v>306.13</v>
      </c>
      <c r="J4500" s="1">
        <f>VLOOKUP(A4500,'1927-2022'!$A$2:$A$24116,1,FALSE)</f>
        <v>42811</v>
      </c>
    </row>
    <row r="4501" spans="1:10" x14ac:dyDescent="0.3">
      <c r="A4501" s="2">
        <v>42814</v>
      </c>
      <c r="B4501" s="9">
        <v>127.15</v>
      </c>
      <c r="C4501" s="9">
        <v>176.3</v>
      </c>
      <c r="D4501" s="9">
        <v>168.33</v>
      </c>
      <c r="E4501" s="9">
        <v>233.39</v>
      </c>
      <c r="F4501" s="9">
        <v>202.51</v>
      </c>
      <c r="G4501" s="9">
        <v>280.79000000000002</v>
      </c>
      <c r="H4501" s="9">
        <v>221.68</v>
      </c>
      <c r="I4501" s="9">
        <v>307.36</v>
      </c>
      <c r="J4501" s="1">
        <f>VLOOKUP(A4501,'1927-2022'!$A$2:$A$24116,1,FALSE)</f>
        <v>42814</v>
      </c>
    </row>
    <row r="4502" spans="1:10" x14ac:dyDescent="0.3">
      <c r="A4502" s="2">
        <v>42815</v>
      </c>
      <c r="B4502" s="9">
        <v>127.2</v>
      </c>
      <c r="C4502" s="9">
        <v>176.37</v>
      </c>
      <c r="D4502" s="9">
        <v>168.54</v>
      </c>
      <c r="E4502" s="9">
        <v>233.69</v>
      </c>
      <c r="F4502" s="9">
        <v>202.9</v>
      </c>
      <c r="G4502" s="9">
        <v>281.32</v>
      </c>
      <c r="H4502" s="9">
        <v>223.06</v>
      </c>
      <c r="I4502" s="9">
        <v>309.27999999999997</v>
      </c>
      <c r="J4502" s="1">
        <f>VLOOKUP(A4502,'1927-2022'!$A$2:$A$24116,1,FALSE)</f>
        <v>42815</v>
      </c>
    </row>
    <row r="4503" spans="1:10" x14ac:dyDescent="0.3">
      <c r="A4503" s="2">
        <v>42816</v>
      </c>
      <c r="B4503" s="9">
        <v>127.25</v>
      </c>
      <c r="C4503" s="9">
        <v>176.45</v>
      </c>
      <c r="D4503" s="9">
        <v>168.77</v>
      </c>
      <c r="E4503" s="9">
        <v>234.02</v>
      </c>
      <c r="F4503" s="9">
        <v>203.17</v>
      </c>
      <c r="G4503" s="9">
        <v>281.72000000000003</v>
      </c>
      <c r="H4503" s="9">
        <v>224.07</v>
      </c>
      <c r="I4503" s="9">
        <v>310.69</v>
      </c>
      <c r="J4503" s="1">
        <f>VLOOKUP(A4503,'1927-2022'!$A$2:$A$24116,1,FALSE)</f>
        <v>42816</v>
      </c>
    </row>
    <row r="4504" spans="1:10" x14ac:dyDescent="0.3">
      <c r="A4504" s="2">
        <v>42817</v>
      </c>
      <c r="B4504" s="9">
        <v>126.93</v>
      </c>
      <c r="C4504" s="9">
        <v>176.01</v>
      </c>
      <c r="D4504" s="9">
        <v>168.18</v>
      </c>
      <c r="E4504" s="9">
        <v>233.2</v>
      </c>
      <c r="F4504" s="9">
        <v>202.08</v>
      </c>
      <c r="G4504" s="9">
        <v>280.20999999999998</v>
      </c>
      <c r="H4504" s="9">
        <v>221.95</v>
      </c>
      <c r="I4504" s="9">
        <v>307.76</v>
      </c>
      <c r="J4504" s="1">
        <f>VLOOKUP(A4504,'1927-2022'!$A$2:$A$24116,1,FALSE)</f>
        <v>42817</v>
      </c>
    </row>
    <row r="4505" spans="1:10" x14ac:dyDescent="0.3">
      <c r="A4505" s="2">
        <v>42818</v>
      </c>
      <c r="B4505" s="9">
        <v>126.96</v>
      </c>
      <c r="C4505" s="9">
        <v>176.05</v>
      </c>
      <c r="D4505" s="9">
        <v>168.28</v>
      </c>
      <c r="E4505" s="9">
        <v>233.35</v>
      </c>
      <c r="F4505" s="9">
        <v>202.29</v>
      </c>
      <c r="G4505" s="9">
        <v>280.5</v>
      </c>
      <c r="H4505" s="9">
        <v>222.78</v>
      </c>
      <c r="I4505" s="9">
        <v>308.92</v>
      </c>
      <c r="J4505" s="1">
        <f>VLOOKUP(A4505,'1927-2022'!$A$2:$A$24116,1,FALSE)</f>
        <v>42818</v>
      </c>
    </row>
    <row r="4506" spans="1:10" x14ac:dyDescent="0.3">
      <c r="A4506" s="2">
        <v>42821</v>
      </c>
      <c r="B4506" s="9">
        <v>126.96</v>
      </c>
      <c r="C4506" s="9">
        <v>176.06</v>
      </c>
      <c r="D4506" s="9">
        <v>168.4</v>
      </c>
      <c r="E4506" s="9">
        <v>233.53</v>
      </c>
      <c r="F4506" s="9">
        <v>202.51</v>
      </c>
      <c r="G4506" s="9">
        <v>280.83</v>
      </c>
      <c r="H4506" s="9">
        <v>223.33</v>
      </c>
      <c r="I4506" s="9">
        <v>309.70999999999998</v>
      </c>
      <c r="J4506" s="1">
        <f>VLOOKUP(A4506,'1927-2022'!$A$2:$A$24116,1,FALSE)</f>
        <v>42821</v>
      </c>
    </row>
    <row r="4507" spans="1:10" x14ac:dyDescent="0.3">
      <c r="A4507" s="2">
        <v>42822</v>
      </c>
      <c r="B4507" s="9">
        <v>126.89</v>
      </c>
      <c r="C4507" s="9">
        <v>175.97</v>
      </c>
      <c r="D4507" s="9">
        <v>168.09</v>
      </c>
      <c r="E4507" s="9">
        <v>233.11</v>
      </c>
      <c r="F4507" s="9">
        <v>202.01</v>
      </c>
      <c r="G4507" s="9">
        <v>280.13</v>
      </c>
      <c r="H4507" s="9">
        <v>222.32</v>
      </c>
      <c r="I4507" s="9">
        <v>308.31</v>
      </c>
      <c r="J4507" s="1">
        <f>VLOOKUP(A4507,'1927-2022'!$A$2:$A$24116,1,FALSE)</f>
        <v>42822</v>
      </c>
    </row>
    <row r="4508" spans="1:10" x14ac:dyDescent="0.3">
      <c r="A4508" s="2">
        <v>42823</v>
      </c>
      <c r="B4508" s="9">
        <v>126.96</v>
      </c>
      <c r="C4508" s="9">
        <v>176.07</v>
      </c>
      <c r="D4508" s="9">
        <v>168.32</v>
      </c>
      <c r="E4508" s="9">
        <v>233.42</v>
      </c>
      <c r="F4508" s="9">
        <v>202.36</v>
      </c>
      <c r="G4508" s="9">
        <v>280.63</v>
      </c>
      <c r="H4508" s="9">
        <v>222.97</v>
      </c>
      <c r="I4508" s="9">
        <v>309.20999999999998</v>
      </c>
      <c r="J4508" s="1">
        <f>VLOOKUP(A4508,'1927-2022'!$A$2:$A$24116,1,FALSE)</f>
        <v>42823</v>
      </c>
    </row>
    <row r="4509" spans="1:10" x14ac:dyDescent="0.3">
      <c r="A4509" s="2">
        <v>42824</v>
      </c>
      <c r="B4509" s="9">
        <v>126.94</v>
      </c>
      <c r="C4509" s="9">
        <v>176.04</v>
      </c>
      <c r="D4509" s="9">
        <v>168.14</v>
      </c>
      <c r="E4509" s="9">
        <v>233.18</v>
      </c>
      <c r="F4509" s="9">
        <v>201.98</v>
      </c>
      <c r="G4509" s="9">
        <v>280.11</v>
      </c>
      <c r="H4509" s="9">
        <v>221.95</v>
      </c>
      <c r="I4509" s="9">
        <v>307.81</v>
      </c>
      <c r="J4509" s="1">
        <f>VLOOKUP(A4509,'1927-2022'!$A$2:$A$24116,1,FALSE)</f>
        <v>42824</v>
      </c>
    </row>
    <row r="4510" spans="1:10" x14ac:dyDescent="0.3">
      <c r="A4510" s="2">
        <v>42825</v>
      </c>
      <c r="B4510" s="9">
        <v>126.98</v>
      </c>
      <c r="C4510" s="9">
        <v>176.11</v>
      </c>
      <c r="D4510" s="9">
        <v>168.37</v>
      </c>
      <c r="E4510" s="9">
        <v>233.51</v>
      </c>
      <c r="F4510" s="9">
        <v>202.34</v>
      </c>
      <c r="G4510" s="9">
        <v>280.61</v>
      </c>
      <c r="H4510" s="9">
        <v>222.41</v>
      </c>
      <c r="I4510" s="9">
        <v>308.45</v>
      </c>
      <c r="J4510" s="1">
        <f>VLOOKUP(A4510,'1927-2022'!$A$2:$A$24116,1,FALSE)</f>
        <v>42825</v>
      </c>
    </row>
    <row r="4511" spans="1:10" x14ac:dyDescent="0.3">
      <c r="A4511" s="2">
        <v>42828</v>
      </c>
      <c r="B4511" s="9">
        <v>127.04</v>
      </c>
      <c r="C4511" s="9">
        <v>176.2</v>
      </c>
      <c r="D4511" s="9">
        <v>168.73</v>
      </c>
      <c r="E4511" s="9">
        <v>234.02</v>
      </c>
      <c r="F4511" s="9">
        <v>203.1</v>
      </c>
      <c r="G4511" s="9">
        <v>281.68</v>
      </c>
      <c r="H4511" s="9">
        <v>223.75</v>
      </c>
      <c r="I4511" s="9">
        <v>310.33</v>
      </c>
      <c r="J4511" s="1">
        <f>VLOOKUP(A4511,'1927-2022'!$A$2:$A$24116,1,FALSE)</f>
        <v>42828</v>
      </c>
    </row>
    <row r="4512" spans="1:10" x14ac:dyDescent="0.3">
      <c r="A4512" s="2">
        <v>42829</v>
      </c>
      <c r="B4512" s="9">
        <v>127.02</v>
      </c>
      <c r="C4512" s="9">
        <v>176.18</v>
      </c>
      <c r="D4512" s="9">
        <v>168.73</v>
      </c>
      <c r="E4512" s="9">
        <v>234.02</v>
      </c>
      <c r="F4512" s="9">
        <v>203.1</v>
      </c>
      <c r="G4512" s="9">
        <v>281.69</v>
      </c>
      <c r="H4512" s="9">
        <v>223.61</v>
      </c>
      <c r="I4512" s="9">
        <v>310.14</v>
      </c>
      <c r="J4512" s="1">
        <f>VLOOKUP(A4512,'1927-2022'!$A$2:$A$24116,1,FALSE)</f>
        <v>42829</v>
      </c>
    </row>
    <row r="4513" spans="1:10" x14ac:dyDescent="0.3">
      <c r="A4513" s="2">
        <v>42830</v>
      </c>
      <c r="B4513" s="9">
        <v>127.02</v>
      </c>
      <c r="C4513" s="9">
        <v>176.18</v>
      </c>
      <c r="D4513" s="9">
        <v>168.8</v>
      </c>
      <c r="E4513" s="9">
        <v>234.12</v>
      </c>
      <c r="F4513" s="9">
        <v>203.12</v>
      </c>
      <c r="G4513" s="9">
        <v>281.73</v>
      </c>
      <c r="H4513" s="9">
        <v>223.38</v>
      </c>
      <c r="I4513" s="9">
        <v>309.83</v>
      </c>
      <c r="J4513" s="1">
        <f>VLOOKUP(A4513,'1927-2022'!$A$2:$A$24116,1,FALSE)</f>
        <v>42830</v>
      </c>
    </row>
    <row r="4514" spans="1:10" x14ac:dyDescent="0.3">
      <c r="A4514" s="2">
        <v>42831</v>
      </c>
      <c r="B4514" s="9">
        <v>127.03</v>
      </c>
      <c r="C4514" s="9">
        <v>176.2</v>
      </c>
      <c r="D4514" s="9">
        <v>168.84</v>
      </c>
      <c r="E4514" s="9">
        <v>234.19</v>
      </c>
      <c r="F4514" s="9">
        <v>203.25</v>
      </c>
      <c r="G4514" s="9">
        <v>281.91000000000003</v>
      </c>
      <c r="H4514" s="9">
        <v>223.7</v>
      </c>
      <c r="I4514" s="9">
        <v>310.27999999999997</v>
      </c>
      <c r="J4514" s="1">
        <f>VLOOKUP(A4514,'1927-2022'!$A$2:$A$24116,1,FALSE)</f>
        <v>42831</v>
      </c>
    </row>
    <row r="4515" spans="1:10" x14ac:dyDescent="0.3">
      <c r="A4515" s="2">
        <v>42832</v>
      </c>
      <c r="B4515" s="9">
        <v>126.94</v>
      </c>
      <c r="C4515" s="9">
        <v>176.08</v>
      </c>
      <c r="D4515" s="9">
        <v>168.49</v>
      </c>
      <c r="E4515" s="9">
        <v>233.71</v>
      </c>
      <c r="F4515" s="9">
        <v>202.74</v>
      </c>
      <c r="G4515" s="9">
        <v>281.22000000000003</v>
      </c>
      <c r="H4515" s="9">
        <v>223.38</v>
      </c>
      <c r="I4515" s="9">
        <v>309.83999999999997</v>
      </c>
      <c r="J4515" s="1">
        <f>VLOOKUP(A4515,'1927-2022'!$A$2:$A$24116,1,FALSE)</f>
        <v>42832</v>
      </c>
    </row>
    <row r="4516" spans="1:10" x14ac:dyDescent="0.3">
      <c r="A4516" s="2">
        <v>42835</v>
      </c>
      <c r="B4516" s="9">
        <v>126.97</v>
      </c>
      <c r="C4516" s="9">
        <v>176.12</v>
      </c>
      <c r="D4516" s="9">
        <v>168.62</v>
      </c>
      <c r="E4516" s="9">
        <v>233.9</v>
      </c>
      <c r="F4516" s="9">
        <v>202.9</v>
      </c>
      <c r="G4516" s="9">
        <v>281.45</v>
      </c>
      <c r="H4516" s="9">
        <v>223.79</v>
      </c>
      <c r="I4516" s="9">
        <v>310.44</v>
      </c>
      <c r="J4516" s="1">
        <f>VLOOKUP(A4516,'1927-2022'!$A$2:$A$24116,1,FALSE)</f>
        <v>42835</v>
      </c>
    </row>
    <row r="4517" spans="1:10" x14ac:dyDescent="0.3">
      <c r="A4517" s="2">
        <v>42836</v>
      </c>
      <c r="B4517" s="9">
        <v>127.08</v>
      </c>
      <c r="C4517" s="9">
        <v>176.28</v>
      </c>
      <c r="D4517" s="9">
        <v>169.13</v>
      </c>
      <c r="E4517" s="9">
        <v>234.62</v>
      </c>
      <c r="F4517" s="9">
        <v>203.83</v>
      </c>
      <c r="G4517" s="9">
        <v>282.76</v>
      </c>
      <c r="H4517" s="9">
        <v>225.55</v>
      </c>
      <c r="I4517" s="9">
        <v>312.87</v>
      </c>
      <c r="J4517" s="1">
        <f>VLOOKUP(A4517,'1927-2022'!$A$2:$A$24116,1,FALSE)</f>
        <v>42836</v>
      </c>
    </row>
    <row r="4518" spans="1:10" x14ac:dyDescent="0.3">
      <c r="A4518" s="2">
        <v>42837</v>
      </c>
      <c r="B4518" s="9">
        <v>127.08</v>
      </c>
      <c r="C4518" s="9">
        <v>176.29</v>
      </c>
      <c r="D4518" s="9">
        <v>169.15</v>
      </c>
      <c r="E4518" s="9">
        <v>234.65</v>
      </c>
      <c r="F4518" s="9">
        <v>203.81</v>
      </c>
      <c r="G4518" s="9">
        <v>282.73</v>
      </c>
      <c r="H4518" s="9">
        <v>225.59</v>
      </c>
      <c r="I4518" s="9">
        <v>312.95</v>
      </c>
      <c r="J4518" s="1">
        <f>VLOOKUP(A4518,'1927-2022'!$A$2:$A$24116,1,FALSE)</f>
        <v>42837</v>
      </c>
    </row>
    <row r="4519" spans="1:10" x14ac:dyDescent="0.3">
      <c r="A4519" s="2">
        <v>42838</v>
      </c>
      <c r="B4519" s="9">
        <v>127.15</v>
      </c>
      <c r="C4519" s="9">
        <v>176.39</v>
      </c>
      <c r="D4519" s="9">
        <v>169.66</v>
      </c>
      <c r="E4519" s="9">
        <v>235.36</v>
      </c>
      <c r="F4519" s="9">
        <v>204.8</v>
      </c>
      <c r="G4519" s="9">
        <v>284.11</v>
      </c>
      <c r="H4519" s="9">
        <v>227.07</v>
      </c>
      <c r="I4519" s="9">
        <v>315</v>
      </c>
      <c r="J4519" s="1">
        <f>VLOOKUP(A4519,'1927-2022'!$A$2:$A$24116,1,FALSE)</f>
        <v>42838</v>
      </c>
    </row>
    <row r="4520" spans="1:10" x14ac:dyDescent="0.3">
      <c r="A4520" s="2">
        <v>42839</v>
      </c>
      <c r="B4520" s="9">
        <v>127.15</v>
      </c>
      <c r="C4520" s="9">
        <v>176.39</v>
      </c>
      <c r="D4520" s="9">
        <v>169.66</v>
      </c>
      <c r="E4520" s="9">
        <v>235.36</v>
      </c>
      <c r="F4520" s="9">
        <v>204.8</v>
      </c>
      <c r="G4520" s="9">
        <v>284.11</v>
      </c>
      <c r="H4520" s="9">
        <v>227.07</v>
      </c>
      <c r="I4520" s="9">
        <v>315</v>
      </c>
      <c r="J4520" s="1" t="e">
        <f>VLOOKUP(A4520,'1927-2022'!$A$2:$A$24116,1,FALSE)</f>
        <v>#N/A</v>
      </c>
    </row>
    <row r="4521" spans="1:10" x14ac:dyDescent="0.3">
      <c r="A4521" s="2">
        <v>42842</v>
      </c>
      <c r="B4521" s="9">
        <v>127.16</v>
      </c>
      <c r="C4521" s="9">
        <v>176.42</v>
      </c>
      <c r="D4521" s="9">
        <v>169.57</v>
      </c>
      <c r="E4521" s="9">
        <v>235.25</v>
      </c>
      <c r="F4521" s="9">
        <v>204.52</v>
      </c>
      <c r="G4521" s="9">
        <v>283.74</v>
      </c>
      <c r="H4521" s="9">
        <v>226.28</v>
      </c>
      <c r="I4521" s="9">
        <v>313.94</v>
      </c>
      <c r="J4521" s="1">
        <f>VLOOKUP(A4521,'1927-2022'!$A$2:$A$24116,1,FALSE)</f>
        <v>42842</v>
      </c>
    </row>
    <row r="4522" spans="1:10" x14ac:dyDescent="0.3">
      <c r="A4522" s="2">
        <v>42843</v>
      </c>
      <c r="B4522" s="9">
        <v>127.25</v>
      </c>
      <c r="C4522" s="9">
        <v>176.55</v>
      </c>
      <c r="D4522" s="9">
        <v>170.05</v>
      </c>
      <c r="E4522" s="9">
        <v>235.93</v>
      </c>
      <c r="F4522" s="9">
        <v>205.51</v>
      </c>
      <c r="G4522" s="9">
        <v>285.12</v>
      </c>
      <c r="H4522" s="9">
        <v>228.77</v>
      </c>
      <c r="I4522" s="9">
        <v>317.39999999999998</v>
      </c>
      <c r="J4522" s="1">
        <f>VLOOKUP(A4522,'1927-2022'!$A$2:$A$24116,1,FALSE)</f>
        <v>42843</v>
      </c>
    </row>
    <row r="4523" spans="1:10" x14ac:dyDescent="0.3">
      <c r="A4523" s="2">
        <v>42844</v>
      </c>
      <c r="B4523" s="9">
        <v>127.25</v>
      </c>
      <c r="C4523" s="9">
        <v>176.56</v>
      </c>
      <c r="D4523" s="9">
        <v>169.92</v>
      </c>
      <c r="E4523" s="9">
        <v>235.76</v>
      </c>
      <c r="F4523" s="9">
        <v>205.13</v>
      </c>
      <c r="G4523" s="9">
        <v>284.60000000000002</v>
      </c>
      <c r="H4523" s="9">
        <v>228.17</v>
      </c>
      <c r="I4523" s="9">
        <v>316.58</v>
      </c>
      <c r="J4523" s="1">
        <f>VLOOKUP(A4523,'1927-2022'!$A$2:$A$24116,1,FALSE)</f>
        <v>42844</v>
      </c>
    </row>
    <row r="4524" spans="1:10" x14ac:dyDescent="0.3">
      <c r="A4524" s="2">
        <v>42845</v>
      </c>
      <c r="B4524" s="9">
        <v>127.2</v>
      </c>
      <c r="C4524" s="9">
        <v>176.48</v>
      </c>
      <c r="D4524" s="9">
        <v>169.62</v>
      </c>
      <c r="E4524" s="9">
        <v>235.35</v>
      </c>
      <c r="F4524" s="9">
        <v>204.6</v>
      </c>
      <c r="G4524" s="9">
        <v>283.87</v>
      </c>
      <c r="H4524" s="9">
        <v>227.3</v>
      </c>
      <c r="I4524" s="9">
        <v>315.37</v>
      </c>
      <c r="J4524" s="1">
        <f>VLOOKUP(A4524,'1927-2022'!$A$2:$A$24116,1,FALSE)</f>
        <v>42845</v>
      </c>
    </row>
    <row r="4525" spans="1:10" x14ac:dyDescent="0.3">
      <c r="A4525" s="2">
        <v>42846</v>
      </c>
      <c r="B4525" s="9">
        <v>127.23</v>
      </c>
      <c r="C4525" s="9">
        <v>176.54</v>
      </c>
      <c r="D4525" s="9">
        <v>169.72</v>
      </c>
      <c r="E4525" s="9">
        <v>235.49</v>
      </c>
      <c r="F4525" s="9">
        <v>204.77</v>
      </c>
      <c r="G4525" s="9">
        <v>284.12</v>
      </c>
      <c r="H4525" s="9">
        <v>227.3</v>
      </c>
      <c r="I4525" s="9">
        <v>315.38</v>
      </c>
      <c r="J4525" s="1">
        <f>VLOOKUP(A4525,'1927-2022'!$A$2:$A$24116,1,FALSE)</f>
        <v>42846</v>
      </c>
    </row>
    <row r="4526" spans="1:10" x14ac:dyDescent="0.3">
      <c r="A4526" s="2">
        <v>42849</v>
      </c>
      <c r="B4526" s="9">
        <v>127.12</v>
      </c>
      <c r="C4526" s="9">
        <v>176.4</v>
      </c>
      <c r="D4526" s="9">
        <v>169.43</v>
      </c>
      <c r="E4526" s="9">
        <v>235.11</v>
      </c>
      <c r="F4526" s="9">
        <v>204.34</v>
      </c>
      <c r="G4526" s="9">
        <v>283.54000000000002</v>
      </c>
      <c r="H4526" s="9">
        <v>226.24</v>
      </c>
      <c r="I4526" s="9">
        <v>313.93</v>
      </c>
      <c r="J4526" s="1">
        <f>VLOOKUP(A4526,'1927-2022'!$A$2:$A$24116,1,FALSE)</f>
        <v>42849</v>
      </c>
    </row>
    <row r="4527" spans="1:10" x14ac:dyDescent="0.3">
      <c r="A4527" s="2">
        <v>42850</v>
      </c>
      <c r="B4527" s="9">
        <v>127.03</v>
      </c>
      <c r="C4527" s="9">
        <v>176.27</v>
      </c>
      <c r="D4527" s="9">
        <v>169.11</v>
      </c>
      <c r="E4527" s="9">
        <v>234.66</v>
      </c>
      <c r="F4527" s="9">
        <v>203.71</v>
      </c>
      <c r="G4527" s="9">
        <v>282.67</v>
      </c>
      <c r="H4527" s="9">
        <v>224.72</v>
      </c>
      <c r="I4527" s="9">
        <v>311.82</v>
      </c>
      <c r="J4527" s="1">
        <f>VLOOKUP(A4527,'1927-2022'!$A$2:$A$24116,1,FALSE)</f>
        <v>42850</v>
      </c>
    </row>
    <row r="4528" spans="1:10" x14ac:dyDescent="0.3">
      <c r="A4528" s="2">
        <v>42851</v>
      </c>
      <c r="B4528" s="9">
        <v>127.07</v>
      </c>
      <c r="C4528" s="9">
        <v>176.33</v>
      </c>
      <c r="D4528" s="9">
        <v>169.22</v>
      </c>
      <c r="E4528" s="9">
        <v>234.82</v>
      </c>
      <c r="F4528" s="9">
        <v>203.96</v>
      </c>
      <c r="G4528" s="9">
        <v>283.02999999999997</v>
      </c>
      <c r="H4528" s="9">
        <v>225.08</v>
      </c>
      <c r="I4528" s="9">
        <v>312.33999999999997</v>
      </c>
      <c r="J4528" s="1">
        <f>VLOOKUP(A4528,'1927-2022'!$A$2:$A$24116,1,FALSE)</f>
        <v>42851</v>
      </c>
    </row>
    <row r="4529" spans="1:10" x14ac:dyDescent="0.3">
      <c r="A4529" s="2">
        <v>42852</v>
      </c>
      <c r="B4529" s="9">
        <v>127.1</v>
      </c>
      <c r="C4529" s="9">
        <v>176.38</v>
      </c>
      <c r="D4529" s="9">
        <v>169.32</v>
      </c>
      <c r="E4529" s="9">
        <v>234.97</v>
      </c>
      <c r="F4529" s="9">
        <v>204.09</v>
      </c>
      <c r="G4529" s="9">
        <v>283.20999999999998</v>
      </c>
      <c r="H4529" s="9">
        <v>225.18</v>
      </c>
      <c r="I4529" s="9">
        <v>312.48</v>
      </c>
      <c r="J4529" s="1">
        <f>VLOOKUP(A4529,'1927-2022'!$A$2:$A$24116,1,FALSE)</f>
        <v>42852</v>
      </c>
    </row>
    <row r="4530" spans="1:10" x14ac:dyDescent="0.3">
      <c r="A4530" s="2">
        <v>42853</v>
      </c>
      <c r="B4530" s="9">
        <v>127.08</v>
      </c>
      <c r="C4530" s="9">
        <v>176.35</v>
      </c>
      <c r="D4530" s="9">
        <v>169.34</v>
      </c>
      <c r="E4530" s="9">
        <v>235</v>
      </c>
      <c r="F4530" s="9">
        <v>204.22</v>
      </c>
      <c r="G4530" s="9">
        <v>283.39</v>
      </c>
      <c r="H4530" s="9">
        <v>225.55</v>
      </c>
      <c r="I4530" s="9">
        <v>313</v>
      </c>
      <c r="J4530" s="1">
        <f>VLOOKUP(A4530,'1927-2022'!$A$2:$A$24116,1,FALSE)</f>
        <v>42853</v>
      </c>
    </row>
    <row r="4531" spans="1:10" x14ac:dyDescent="0.3">
      <c r="A4531" s="2">
        <v>42856</v>
      </c>
      <c r="B4531" s="9">
        <v>127.04</v>
      </c>
      <c r="C4531" s="9">
        <v>176.31</v>
      </c>
      <c r="D4531" s="9">
        <v>169.14</v>
      </c>
      <c r="E4531" s="9">
        <v>234.74</v>
      </c>
      <c r="F4531" s="9">
        <v>203.81</v>
      </c>
      <c r="G4531" s="9">
        <v>282.85000000000002</v>
      </c>
      <c r="H4531" s="9">
        <v>224.12</v>
      </c>
      <c r="I4531" s="9">
        <v>311.04000000000002</v>
      </c>
      <c r="J4531" s="1">
        <f>VLOOKUP(A4531,'1927-2022'!$A$2:$A$24116,1,FALSE)</f>
        <v>42856</v>
      </c>
    </row>
    <row r="4532" spans="1:10" x14ac:dyDescent="0.3">
      <c r="A4532" s="2">
        <v>42857</v>
      </c>
      <c r="B4532" s="9">
        <v>127.09</v>
      </c>
      <c r="C4532" s="9">
        <v>176.39</v>
      </c>
      <c r="D4532" s="9">
        <v>169.39</v>
      </c>
      <c r="E4532" s="9">
        <v>235.09</v>
      </c>
      <c r="F4532" s="9">
        <v>204.19</v>
      </c>
      <c r="G4532" s="9">
        <v>283.38</v>
      </c>
      <c r="H4532" s="9">
        <v>225.22</v>
      </c>
      <c r="I4532" s="9">
        <v>312.58</v>
      </c>
      <c r="J4532" s="1">
        <f>VLOOKUP(A4532,'1927-2022'!$A$2:$A$24116,1,FALSE)</f>
        <v>42857</v>
      </c>
    </row>
    <row r="4533" spans="1:10" x14ac:dyDescent="0.3">
      <c r="A4533" s="2">
        <v>42858</v>
      </c>
      <c r="B4533" s="9">
        <v>127.02</v>
      </c>
      <c r="C4533" s="9">
        <v>176.29</v>
      </c>
      <c r="D4533" s="9">
        <v>169.14</v>
      </c>
      <c r="E4533" s="9">
        <v>234.75</v>
      </c>
      <c r="F4533" s="9">
        <v>203.94</v>
      </c>
      <c r="G4533" s="9">
        <v>283.04000000000002</v>
      </c>
      <c r="H4533" s="9">
        <v>225.32</v>
      </c>
      <c r="I4533" s="9">
        <v>312.70999999999998</v>
      </c>
      <c r="J4533" s="1">
        <f>VLOOKUP(A4533,'1927-2022'!$A$2:$A$24116,1,FALSE)</f>
        <v>42858</v>
      </c>
    </row>
    <row r="4534" spans="1:10" x14ac:dyDescent="0.3">
      <c r="A4534" s="2">
        <v>42859</v>
      </c>
      <c r="B4534" s="9">
        <v>126.98</v>
      </c>
      <c r="C4534" s="9">
        <v>176.23</v>
      </c>
      <c r="D4534" s="9">
        <v>168.89</v>
      </c>
      <c r="E4534" s="9">
        <v>234.4</v>
      </c>
      <c r="F4534" s="9">
        <v>203.33</v>
      </c>
      <c r="G4534" s="9">
        <v>282.2</v>
      </c>
      <c r="H4534" s="9">
        <v>223.7</v>
      </c>
      <c r="I4534" s="9">
        <v>310.48</v>
      </c>
      <c r="J4534" s="1">
        <f>VLOOKUP(A4534,'1927-2022'!$A$2:$A$24116,1,FALSE)</f>
        <v>42859</v>
      </c>
    </row>
    <row r="4535" spans="1:10" x14ac:dyDescent="0.3">
      <c r="A4535" s="2">
        <v>42860</v>
      </c>
      <c r="B4535" s="9">
        <v>126.97</v>
      </c>
      <c r="C4535" s="9">
        <v>176.23</v>
      </c>
      <c r="D4535" s="9">
        <v>168.92</v>
      </c>
      <c r="E4535" s="9">
        <v>234.45</v>
      </c>
      <c r="F4535" s="9">
        <v>203.4</v>
      </c>
      <c r="G4535" s="9">
        <v>282.31</v>
      </c>
      <c r="H4535" s="9">
        <v>223.84</v>
      </c>
      <c r="I4535" s="9">
        <v>310.68</v>
      </c>
      <c r="J4535" s="1">
        <f>VLOOKUP(A4535,'1927-2022'!$A$2:$A$24116,1,FALSE)</f>
        <v>42860</v>
      </c>
    </row>
    <row r="4536" spans="1:10" x14ac:dyDescent="0.3">
      <c r="A4536" s="2">
        <v>42863</v>
      </c>
      <c r="B4536" s="9">
        <v>126.95</v>
      </c>
      <c r="C4536" s="9">
        <v>176.21</v>
      </c>
      <c r="D4536" s="9">
        <v>168.81</v>
      </c>
      <c r="E4536" s="9">
        <v>234.31</v>
      </c>
      <c r="F4536" s="9">
        <v>203.15</v>
      </c>
      <c r="G4536" s="9">
        <v>281.98</v>
      </c>
      <c r="H4536" s="9">
        <v>223.1</v>
      </c>
      <c r="I4536" s="9">
        <v>309.68</v>
      </c>
      <c r="J4536" s="1">
        <f>VLOOKUP(A4536,'1927-2022'!$A$2:$A$24116,1,FALSE)</f>
        <v>42863</v>
      </c>
    </row>
    <row r="4537" spans="1:10" x14ac:dyDescent="0.3">
      <c r="A4537" s="2">
        <v>42864</v>
      </c>
      <c r="B4537" s="9">
        <v>126.89</v>
      </c>
      <c r="C4537" s="9">
        <v>176.14</v>
      </c>
      <c r="D4537" s="9">
        <v>168.57</v>
      </c>
      <c r="E4537" s="9">
        <v>233.99</v>
      </c>
      <c r="F4537" s="9">
        <v>202.77</v>
      </c>
      <c r="G4537" s="9">
        <v>281.45999999999998</v>
      </c>
      <c r="H4537" s="9">
        <v>222.27</v>
      </c>
      <c r="I4537" s="9">
        <v>308.54000000000002</v>
      </c>
      <c r="J4537" s="1">
        <f>VLOOKUP(A4537,'1927-2022'!$A$2:$A$24116,1,FALSE)</f>
        <v>42864</v>
      </c>
    </row>
    <row r="4538" spans="1:10" x14ac:dyDescent="0.3">
      <c r="A4538" s="2">
        <v>42865</v>
      </c>
      <c r="B4538" s="9">
        <v>126.89</v>
      </c>
      <c r="C4538" s="9">
        <v>176.15</v>
      </c>
      <c r="D4538" s="9">
        <v>168.56</v>
      </c>
      <c r="E4538" s="9">
        <v>233.98</v>
      </c>
      <c r="F4538" s="9">
        <v>202.74</v>
      </c>
      <c r="G4538" s="9">
        <v>281.43</v>
      </c>
      <c r="H4538" s="9">
        <v>221.95</v>
      </c>
      <c r="I4538" s="9">
        <v>308.10000000000002</v>
      </c>
      <c r="J4538" s="1">
        <f>VLOOKUP(A4538,'1927-2022'!$A$2:$A$24116,1,FALSE)</f>
        <v>42865</v>
      </c>
    </row>
    <row r="4539" spans="1:10" x14ac:dyDescent="0.3">
      <c r="A4539" s="2">
        <v>42866</v>
      </c>
      <c r="B4539" s="9">
        <v>126.92</v>
      </c>
      <c r="C4539" s="9">
        <v>176.19</v>
      </c>
      <c r="D4539" s="9">
        <v>168.65</v>
      </c>
      <c r="E4539" s="9">
        <v>234.11</v>
      </c>
      <c r="F4539" s="9">
        <v>202.92</v>
      </c>
      <c r="G4539" s="9">
        <v>281.68</v>
      </c>
      <c r="H4539" s="9">
        <v>222.09</v>
      </c>
      <c r="I4539" s="9">
        <v>308.3</v>
      </c>
      <c r="J4539" s="1">
        <f>VLOOKUP(A4539,'1927-2022'!$A$2:$A$24116,1,FALSE)</f>
        <v>42866</v>
      </c>
    </row>
    <row r="4540" spans="1:10" x14ac:dyDescent="0.3">
      <c r="A4540" s="2">
        <v>42867</v>
      </c>
      <c r="B4540" s="9">
        <v>127.06</v>
      </c>
      <c r="C4540" s="9">
        <v>176.38</v>
      </c>
      <c r="D4540" s="9">
        <v>169.19</v>
      </c>
      <c r="E4540" s="9">
        <v>234.86</v>
      </c>
      <c r="F4540" s="9">
        <v>203.81</v>
      </c>
      <c r="G4540" s="9">
        <v>282.92</v>
      </c>
      <c r="H4540" s="9">
        <v>223.29</v>
      </c>
      <c r="I4540" s="9">
        <v>309.97000000000003</v>
      </c>
      <c r="J4540" s="1">
        <f>VLOOKUP(A4540,'1927-2022'!$A$2:$A$24116,1,FALSE)</f>
        <v>42867</v>
      </c>
    </row>
    <row r="4541" spans="1:10" x14ac:dyDescent="0.3">
      <c r="A4541" s="2">
        <v>42870</v>
      </c>
      <c r="B4541" s="9">
        <v>127.04</v>
      </c>
      <c r="C4541" s="9">
        <v>176.37</v>
      </c>
      <c r="D4541" s="9">
        <v>169.16</v>
      </c>
      <c r="E4541" s="9">
        <v>234.85</v>
      </c>
      <c r="F4541" s="9">
        <v>203.78</v>
      </c>
      <c r="G4541" s="9">
        <v>282.91000000000003</v>
      </c>
      <c r="H4541" s="9">
        <v>223.06</v>
      </c>
      <c r="I4541" s="9">
        <v>309.67</v>
      </c>
      <c r="J4541" s="1">
        <f>VLOOKUP(A4541,'1927-2022'!$A$2:$A$24116,1,FALSE)</f>
        <v>42870</v>
      </c>
    </row>
    <row r="4542" spans="1:10" x14ac:dyDescent="0.3">
      <c r="A4542" s="2">
        <v>42871</v>
      </c>
      <c r="B4542" s="9">
        <v>127.04</v>
      </c>
      <c r="C4542" s="9">
        <v>176.38</v>
      </c>
      <c r="D4542" s="9">
        <v>169.22</v>
      </c>
      <c r="E4542" s="9">
        <v>234.94</v>
      </c>
      <c r="F4542" s="9">
        <v>203.94</v>
      </c>
      <c r="G4542" s="9">
        <v>283.13</v>
      </c>
      <c r="H4542" s="9">
        <v>223.52</v>
      </c>
      <c r="I4542" s="9">
        <v>310.32</v>
      </c>
      <c r="J4542" s="1">
        <f>VLOOKUP(A4542,'1927-2022'!$A$2:$A$24116,1,FALSE)</f>
        <v>42871</v>
      </c>
    </row>
    <row r="4543" spans="1:10" x14ac:dyDescent="0.3">
      <c r="A4543" s="2">
        <v>42872</v>
      </c>
      <c r="B4543" s="9">
        <v>127.18</v>
      </c>
      <c r="C4543" s="9">
        <v>176.57</v>
      </c>
      <c r="D4543" s="9">
        <v>169.92</v>
      </c>
      <c r="E4543" s="9">
        <v>235.92</v>
      </c>
      <c r="F4543" s="9">
        <v>205.36</v>
      </c>
      <c r="G4543" s="9">
        <v>285.11</v>
      </c>
      <c r="H4543" s="9">
        <v>226.74</v>
      </c>
      <c r="I4543" s="9">
        <v>314.8</v>
      </c>
      <c r="J4543" s="1">
        <f>VLOOKUP(A4543,'1927-2022'!$A$2:$A$24116,1,FALSE)</f>
        <v>42872</v>
      </c>
    </row>
    <row r="4544" spans="1:10" x14ac:dyDescent="0.3">
      <c r="A4544" s="2">
        <v>42873</v>
      </c>
      <c r="B4544" s="9">
        <v>127.13</v>
      </c>
      <c r="C4544" s="9">
        <v>176.51</v>
      </c>
      <c r="D4544" s="9">
        <v>169.76</v>
      </c>
      <c r="E4544" s="9">
        <v>235.69</v>
      </c>
      <c r="F4544" s="9">
        <v>205.13</v>
      </c>
      <c r="G4544" s="9">
        <v>284.8</v>
      </c>
      <c r="H4544" s="9">
        <v>226.79</v>
      </c>
      <c r="I4544" s="9">
        <v>314.88</v>
      </c>
      <c r="J4544" s="1">
        <f>VLOOKUP(A4544,'1927-2022'!$A$2:$A$24116,1,FALSE)</f>
        <v>42873</v>
      </c>
    </row>
    <row r="4545" spans="1:10" x14ac:dyDescent="0.3">
      <c r="A4545" s="2">
        <v>42874</v>
      </c>
      <c r="B4545" s="9">
        <v>127.12</v>
      </c>
      <c r="C4545" s="9">
        <v>176.5</v>
      </c>
      <c r="D4545" s="9">
        <v>169.69</v>
      </c>
      <c r="E4545" s="9">
        <v>235.6</v>
      </c>
      <c r="F4545" s="9">
        <v>204.98</v>
      </c>
      <c r="G4545" s="9">
        <v>284.58999999999997</v>
      </c>
      <c r="H4545" s="9">
        <v>226.84</v>
      </c>
      <c r="I4545" s="9">
        <v>314.95</v>
      </c>
      <c r="J4545" s="1">
        <f>VLOOKUP(A4545,'1927-2022'!$A$2:$A$24116,1,FALSE)</f>
        <v>42874</v>
      </c>
    </row>
    <row r="4546" spans="1:10" x14ac:dyDescent="0.3">
      <c r="A4546" s="2">
        <v>42877</v>
      </c>
      <c r="B4546" s="9">
        <v>127.12</v>
      </c>
      <c r="C4546" s="9">
        <v>176.52</v>
      </c>
      <c r="D4546" s="9">
        <v>169.66</v>
      </c>
      <c r="E4546" s="9">
        <v>235.58</v>
      </c>
      <c r="F4546" s="9">
        <v>204.88</v>
      </c>
      <c r="G4546" s="9">
        <v>284.48</v>
      </c>
      <c r="H4546" s="9">
        <v>226.74</v>
      </c>
      <c r="I4546" s="9">
        <v>314.83999999999997</v>
      </c>
      <c r="J4546" s="1">
        <f>VLOOKUP(A4546,'1927-2022'!$A$2:$A$24116,1,FALSE)</f>
        <v>42877</v>
      </c>
    </row>
    <row r="4547" spans="1:10" x14ac:dyDescent="0.3">
      <c r="A4547" s="2">
        <v>42878</v>
      </c>
      <c r="B4547" s="9">
        <v>127.05</v>
      </c>
      <c r="C4547" s="9">
        <v>176.42</v>
      </c>
      <c r="D4547" s="9">
        <v>169.41</v>
      </c>
      <c r="E4547" s="9">
        <v>235.24</v>
      </c>
      <c r="F4547" s="9">
        <v>204.44</v>
      </c>
      <c r="G4547" s="9">
        <v>283.88</v>
      </c>
      <c r="H4547" s="9">
        <v>226.01</v>
      </c>
      <c r="I4547" s="9">
        <v>313.83</v>
      </c>
      <c r="J4547" s="1">
        <f>VLOOKUP(A4547,'1927-2022'!$A$2:$A$24116,1,FALSE)</f>
        <v>42878</v>
      </c>
    </row>
    <row r="4548" spans="1:10" x14ac:dyDescent="0.3">
      <c r="A4548" s="2">
        <v>42879</v>
      </c>
      <c r="B4548" s="9">
        <v>127.1</v>
      </c>
      <c r="C4548" s="9">
        <v>176.5</v>
      </c>
      <c r="D4548" s="9">
        <v>169.61</v>
      </c>
      <c r="E4548" s="9">
        <v>235.53</v>
      </c>
      <c r="F4548" s="9">
        <v>204.77</v>
      </c>
      <c r="G4548" s="9">
        <v>284.35000000000002</v>
      </c>
      <c r="H4548" s="9">
        <v>226.38</v>
      </c>
      <c r="I4548" s="9">
        <v>314.35000000000002</v>
      </c>
      <c r="J4548" s="1">
        <f>VLOOKUP(A4548,'1927-2022'!$A$2:$A$24116,1,FALSE)</f>
        <v>42879</v>
      </c>
    </row>
    <row r="4549" spans="1:10" x14ac:dyDescent="0.3">
      <c r="A4549" s="2">
        <v>42880</v>
      </c>
      <c r="B4549" s="9">
        <v>127.1</v>
      </c>
      <c r="C4549" s="9">
        <v>176.5</v>
      </c>
      <c r="D4549" s="9">
        <v>169.66</v>
      </c>
      <c r="E4549" s="9">
        <v>235.59</v>
      </c>
      <c r="F4549" s="9">
        <v>204.95</v>
      </c>
      <c r="G4549" s="9">
        <v>284.60000000000002</v>
      </c>
      <c r="H4549" s="9">
        <v>226.84</v>
      </c>
      <c r="I4549" s="9">
        <v>315</v>
      </c>
      <c r="J4549" s="1">
        <f>VLOOKUP(A4549,'1927-2022'!$A$2:$A$24116,1,FALSE)</f>
        <v>42880</v>
      </c>
    </row>
    <row r="4550" spans="1:10" x14ac:dyDescent="0.3">
      <c r="A4550" s="2">
        <v>42881</v>
      </c>
      <c r="B4550" s="9">
        <v>127.09</v>
      </c>
      <c r="C4550" s="9">
        <v>176.48</v>
      </c>
      <c r="D4550" s="9">
        <v>169.66</v>
      </c>
      <c r="E4550" s="9">
        <v>235.6</v>
      </c>
      <c r="F4550" s="9">
        <v>204.98</v>
      </c>
      <c r="G4550" s="9">
        <v>284.64999999999998</v>
      </c>
      <c r="H4550" s="9">
        <v>226.93</v>
      </c>
      <c r="I4550" s="9">
        <v>315.13</v>
      </c>
      <c r="J4550" s="1">
        <f>VLOOKUP(A4550,'1927-2022'!$A$2:$A$24116,1,FALSE)</f>
        <v>42881</v>
      </c>
    </row>
    <row r="4551" spans="1:10" x14ac:dyDescent="0.3">
      <c r="A4551" s="2">
        <v>42884</v>
      </c>
      <c r="B4551" s="9">
        <v>127.09</v>
      </c>
      <c r="C4551" s="9">
        <v>176.48</v>
      </c>
      <c r="D4551" s="9">
        <v>169.66</v>
      </c>
      <c r="E4551" s="9">
        <v>235.6</v>
      </c>
      <c r="F4551" s="9">
        <v>204.98</v>
      </c>
      <c r="G4551" s="9">
        <v>284.64999999999998</v>
      </c>
      <c r="H4551" s="9">
        <v>226.93</v>
      </c>
      <c r="I4551" s="9">
        <v>315.13</v>
      </c>
      <c r="J4551" s="1" t="e">
        <f>VLOOKUP(A4551,'1927-2022'!$A$2:$A$24116,1,FALSE)</f>
        <v>#N/A</v>
      </c>
    </row>
    <row r="4552" spans="1:10" x14ac:dyDescent="0.3">
      <c r="A4552" s="2">
        <v>42885</v>
      </c>
      <c r="B4552" s="9">
        <v>127.12</v>
      </c>
      <c r="C4552" s="9">
        <v>176.55</v>
      </c>
      <c r="D4552" s="9">
        <v>169.86</v>
      </c>
      <c r="E4552" s="9">
        <v>235.9</v>
      </c>
      <c r="F4552" s="9">
        <v>205.38</v>
      </c>
      <c r="G4552" s="9">
        <v>285.24</v>
      </c>
      <c r="H4552" s="9">
        <v>227.94</v>
      </c>
      <c r="I4552" s="9">
        <v>316.57</v>
      </c>
      <c r="J4552" s="1">
        <f>VLOOKUP(A4552,'1927-2022'!$A$2:$A$24116,1,FALSE)</f>
        <v>42885</v>
      </c>
    </row>
    <row r="4553" spans="1:10" x14ac:dyDescent="0.3">
      <c r="A4553" s="2">
        <v>42886</v>
      </c>
      <c r="B4553" s="9">
        <v>127.13</v>
      </c>
      <c r="C4553" s="9">
        <v>176.57</v>
      </c>
      <c r="D4553" s="9">
        <v>169.92</v>
      </c>
      <c r="E4553" s="9">
        <v>236</v>
      </c>
      <c r="F4553" s="9">
        <v>205.61</v>
      </c>
      <c r="G4553" s="9">
        <v>285.56</v>
      </c>
      <c r="H4553" s="9">
        <v>228.69</v>
      </c>
      <c r="I4553" s="9">
        <v>317.61</v>
      </c>
      <c r="J4553" s="1">
        <f>VLOOKUP(A4553,'1927-2022'!$A$2:$A$24116,1,FALSE)</f>
        <v>42886</v>
      </c>
    </row>
    <row r="4554" spans="1:10" x14ac:dyDescent="0.3">
      <c r="A4554" s="2">
        <v>42887</v>
      </c>
      <c r="B4554" s="9">
        <v>127.08</v>
      </c>
      <c r="C4554" s="9">
        <v>176.5</v>
      </c>
      <c r="D4554" s="9">
        <v>169.82</v>
      </c>
      <c r="E4554" s="9">
        <v>235.87</v>
      </c>
      <c r="F4554" s="9">
        <v>205.43</v>
      </c>
      <c r="G4554" s="9">
        <v>285.32</v>
      </c>
      <c r="H4554" s="9">
        <v>228.27</v>
      </c>
      <c r="I4554" s="9">
        <v>317.04000000000002</v>
      </c>
      <c r="J4554" s="1">
        <f>VLOOKUP(A4554,'1927-2022'!$A$2:$A$24116,1,FALSE)</f>
        <v>42887</v>
      </c>
    </row>
    <row r="4555" spans="1:10" x14ac:dyDescent="0.3">
      <c r="A4555" s="2">
        <v>42888</v>
      </c>
      <c r="B4555" s="9">
        <v>127.1</v>
      </c>
      <c r="C4555" s="9">
        <v>176.54</v>
      </c>
      <c r="D4555" s="9">
        <v>170.15</v>
      </c>
      <c r="E4555" s="9">
        <v>236.33</v>
      </c>
      <c r="F4555" s="9">
        <v>206.17</v>
      </c>
      <c r="G4555" s="9">
        <v>286.36</v>
      </c>
      <c r="H4555" s="9">
        <v>230.22</v>
      </c>
      <c r="I4555" s="9">
        <v>319.76</v>
      </c>
      <c r="J4555" s="1">
        <f>VLOOKUP(A4555,'1927-2022'!$A$2:$A$24116,1,FALSE)</f>
        <v>42888</v>
      </c>
    </row>
    <row r="4556" spans="1:10" x14ac:dyDescent="0.3">
      <c r="A4556" s="2">
        <v>42891</v>
      </c>
      <c r="B4556" s="9">
        <v>127.07</v>
      </c>
      <c r="C4556" s="9">
        <v>176.5</v>
      </c>
      <c r="D4556" s="9">
        <v>170</v>
      </c>
      <c r="E4556" s="9">
        <v>236.14</v>
      </c>
      <c r="F4556" s="9">
        <v>205.89</v>
      </c>
      <c r="G4556" s="9">
        <v>285.99</v>
      </c>
      <c r="H4556" s="9">
        <v>229.47</v>
      </c>
      <c r="I4556" s="9">
        <v>318.75</v>
      </c>
      <c r="J4556" s="1">
        <f>VLOOKUP(A4556,'1927-2022'!$A$2:$A$24116,1,FALSE)</f>
        <v>42891</v>
      </c>
    </row>
    <row r="4557" spans="1:10" x14ac:dyDescent="0.3">
      <c r="A4557" s="2">
        <v>42892</v>
      </c>
      <c r="B4557" s="9">
        <v>127.1</v>
      </c>
      <c r="C4557" s="9">
        <v>176.56</v>
      </c>
      <c r="D4557" s="9">
        <v>170.23</v>
      </c>
      <c r="E4557" s="9">
        <v>236.46</v>
      </c>
      <c r="F4557" s="9">
        <v>206.37</v>
      </c>
      <c r="G4557" s="9">
        <v>286.67</v>
      </c>
      <c r="H4557" s="9">
        <v>230.4</v>
      </c>
      <c r="I4557" s="9">
        <v>320.05</v>
      </c>
      <c r="J4557" s="1">
        <f>VLOOKUP(A4557,'1927-2022'!$A$2:$A$24116,1,FALSE)</f>
        <v>42892</v>
      </c>
    </row>
    <row r="4558" spans="1:10" x14ac:dyDescent="0.3">
      <c r="A4558" s="2">
        <v>42893</v>
      </c>
      <c r="B4558" s="9">
        <v>127.06</v>
      </c>
      <c r="C4558" s="9">
        <v>176.5</v>
      </c>
      <c r="D4558" s="9">
        <v>170.01</v>
      </c>
      <c r="E4558" s="9">
        <v>236.17</v>
      </c>
      <c r="F4558" s="9">
        <v>205.99</v>
      </c>
      <c r="G4558" s="9">
        <v>286.14999999999998</v>
      </c>
      <c r="H4558" s="9">
        <v>229.71</v>
      </c>
      <c r="I4558" s="9">
        <v>319.08999999999997</v>
      </c>
      <c r="J4558" s="1">
        <f>VLOOKUP(A4558,'1927-2022'!$A$2:$A$24116,1,FALSE)</f>
        <v>42893</v>
      </c>
    </row>
    <row r="4559" spans="1:10" x14ac:dyDescent="0.3">
      <c r="A4559" s="2">
        <v>42894</v>
      </c>
      <c r="B4559" s="9">
        <v>127.03</v>
      </c>
      <c r="C4559" s="9">
        <v>176.47</v>
      </c>
      <c r="D4559" s="9">
        <v>169.92</v>
      </c>
      <c r="E4559" s="9">
        <v>236.05</v>
      </c>
      <c r="F4559" s="9">
        <v>205.87</v>
      </c>
      <c r="G4559" s="9">
        <v>285.98</v>
      </c>
      <c r="H4559" s="9">
        <v>229.29</v>
      </c>
      <c r="I4559" s="9">
        <v>318.52</v>
      </c>
      <c r="J4559" s="1">
        <f>VLOOKUP(A4559,'1927-2022'!$A$2:$A$24116,1,FALSE)</f>
        <v>42894</v>
      </c>
    </row>
    <row r="4560" spans="1:10" x14ac:dyDescent="0.3">
      <c r="A4560" s="2">
        <v>42895</v>
      </c>
      <c r="B4560" s="9">
        <v>127</v>
      </c>
      <c r="C4560" s="9">
        <v>176.43</v>
      </c>
      <c r="D4560" s="9">
        <v>169.88</v>
      </c>
      <c r="E4560" s="9">
        <v>236</v>
      </c>
      <c r="F4560" s="9">
        <v>205.82</v>
      </c>
      <c r="G4560" s="9">
        <v>285.91000000000003</v>
      </c>
      <c r="H4560" s="9">
        <v>229.29</v>
      </c>
      <c r="I4560" s="9">
        <v>318.52999999999997</v>
      </c>
      <c r="J4560" s="1">
        <f>VLOOKUP(A4560,'1927-2022'!$A$2:$A$24116,1,FALSE)</f>
        <v>42895</v>
      </c>
    </row>
    <row r="4561" spans="1:10" x14ac:dyDescent="0.3">
      <c r="A4561" s="2">
        <v>42898</v>
      </c>
      <c r="B4561" s="9">
        <v>126.97</v>
      </c>
      <c r="C4561" s="9">
        <v>176.4</v>
      </c>
      <c r="D4561" s="9">
        <v>169.79</v>
      </c>
      <c r="E4561" s="9">
        <v>235.89</v>
      </c>
      <c r="F4561" s="9">
        <v>205.66</v>
      </c>
      <c r="G4561" s="9">
        <v>285.73</v>
      </c>
      <c r="H4561" s="9">
        <v>228.92</v>
      </c>
      <c r="I4561" s="9">
        <v>318.04000000000002</v>
      </c>
      <c r="J4561" s="1">
        <f>VLOOKUP(A4561,'1927-2022'!$A$2:$A$24116,1,FALSE)</f>
        <v>42898</v>
      </c>
    </row>
    <row r="4562" spans="1:10" x14ac:dyDescent="0.3">
      <c r="A4562" s="2">
        <v>42899</v>
      </c>
      <c r="B4562" s="9">
        <v>126.97</v>
      </c>
      <c r="C4562" s="9">
        <v>176.41</v>
      </c>
      <c r="D4562" s="9">
        <v>169.79</v>
      </c>
      <c r="E4562" s="9">
        <v>235.9</v>
      </c>
      <c r="F4562" s="9">
        <v>205.74</v>
      </c>
      <c r="G4562" s="9">
        <v>285.83999999999997</v>
      </c>
      <c r="H4562" s="9">
        <v>229.01</v>
      </c>
      <c r="I4562" s="9">
        <v>318.17</v>
      </c>
      <c r="J4562" s="1">
        <f>VLOOKUP(A4562,'1927-2022'!$A$2:$A$24116,1,FALSE)</f>
        <v>42899</v>
      </c>
    </row>
    <row r="4563" spans="1:10" x14ac:dyDescent="0.3">
      <c r="A4563" s="2">
        <v>42900</v>
      </c>
      <c r="B4563" s="9">
        <v>127.04</v>
      </c>
      <c r="C4563" s="9">
        <v>176.51</v>
      </c>
      <c r="D4563" s="9">
        <v>170.15</v>
      </c>
      <c r="E4563" s="9">
        <v>236.4</v>
      </c>
      <c r="F4563" s="9">
        <v>206.63</v>
      </c>
      <c r="G4563" s="9">
        <v>287.08</v>
      </c>
      <c r="H4563" s="9">
        <v>231.38</v>
      </c>
      <c r="I4563" s="9">
        <v>321.47000000000003</v>
      </c>
      <c r="J4563" s="1">
        <f>VLOOKUP(A4563,'1927-2022'!$A$2:$A$24116,1,FALSE)</f>
        <v>42900</v>
      </c>
    </row>
    <row r="4564" spans="1:10" x14ac:dyDescent="0.3">
      <c r="A4564" s="2">
        <v>42901</v>
      </c>
      <c r="B4564" s="9">
        <v>126.97</v>
      </c>
      <c r="C4564" s="9">
        <v>176.42</v>
      </c>
      <c r="D4564" s="9">
        <v>169.88</v>
      </c>
      <c r="E4564" s="9">
        <v>236.03</v>
      </c>
      <c r="F4564" s="9">
        <v>206.17</v>
      </c>
      <c r="G4564" s="9">
        <v>286.45999999999998</v>
      </c>
      <c r="H4564" s="9">
        <v>231.15</v>
      </c>
      <c r="I4564" s="9">
        <v>321.16000000000003</v>
      </c>
      <c r="J4564" s="1">
        <f>VLOOKUP(A4564,'1927-2022'!$A$2:$A$24116,1,FALSE)</f>
        <v>42901</v>
      </c>
    </row>
    <row r="4565" spans="1:10" x14ac:dyDescent="0.3">
      <c r="A4565" s="2">
        <v>42902</v>
      </c>
      <c r="B4565" s="9">
        <v>127.03</v>
      </c>
      <c r="C4565" s="9">
        <v>176.51</v>
      </c>
      <c r="D4565" s="9">
        <v>170.04</v>
      </c>
      <c r="E4565" s="9">
        <v>236.26</v>
      </c>
      <c r="F4565" s="9">
        <v>206.35</v>
      </c>
      <c r="G4565" s="9">
        <v>286.70999999999998</v>
      </c>
      <c r="H4565" s="9">
        <v>231.38</v>
      </c>
      <c r="I4565" s="9">
        <v>321.49</v>
      </c>
      <c r="J4565" s="1">
        <f>VLOOKUP(A4565,'1927-2022'!$A$2:$A$24116,1,FALSE)</f>
        <v>42902</v>
      </c>
    </row>
    <row r="4566" spans="1:10" x14ac:dyDescent="0.3">
      <c r="A4566" s="2">
        <v>42905</v>
      </c>
      <c r="B4566" s="9">
        <v>126.95</v>
      </c>
      <c r="C4566" s="9">
        <v>176.41</v>
      </c>
      <c r="D4566" s="9">
        <v>169.73</v>
      </c>
      <c r="E4566" s="9">
        <v>235.86</v>
      </c>
      <c r="F4566" s="9">
        <v>205.87</v>
      </c>
      <c r="G4566" s="9">
        <v>286.06</v>
      </c>
      <c r="H4566" s="9">
        <v>231.1</v>
      </c>
      <c r="I4566" s="9">
        <v>321.13</v>
      </c>
      <c r="J4566" s="1">
        <f>VLOOKUP(A4566,'1927-2022'!$A$2:$A$24116,1,FALSE)</f>
        <v>42905</v>
      </c>
    </row>
    <row r="4567" spans="1:10" x14ac:dyDescent="0.3">
      <c r="A4567" s="2">
        <v>42906</v>
      </c>
      <c r="B4567" s="9">
        <v>126.99</v>
      </c>
      <c r="C4567" s="9">
        <v>176.47</v>
      </c>
      <c r="D4567" s="9">
        <v>169.96</v>
      </c>
      <c r="E4567" s="9">
        <v>236.18</v>
      </c>
      <c r="F4567" s="9">
        <v>206.35</v>
      </c>
      <c r="G4567" s="9">
        <v>286.74</v>
      </c>
      <c r="H4567" s="9">
        <v>232.54</v>
      </c>
      <c r="I4567" s="9">
        <v>323.14</v>
      </c>
      <c r="J4567" s="1">
        <f>VLOOKUP(A4567,'1927-2022'!$A$2:$A$24116,1,FALSE)</f>
        <v>42906</v>
      </c>
    </row>
    <row r="4568" spans="1:10" x14ac:dyDescent="0.3">
      <c r="A4568" s="2">
        <v>42907</v>
      </c>
      <c r="B4568" s="9">
        <v>126.97</v>
      </c>
      <c r="C4568" s="9">
        <v>176.45</v>
      </c>
      <c r="D4568" s="9">
        <v>169.9</v>
      </c>
      <c r="E4568" s="9">
        <v>236.11</v>
      </c>
      <c r="F4568" s="9">
        <v>206.22</v>
      </c>
      <c r="G4568" s="9">
        <v>286.57</v>
      </c>
      <c r="H4568" s="9">
        <v>232.68</v>
      </c>
      <c r="I4568" s="9">
        <v>323.33999999999997</v>
      </c>
      <c r="J4568" s="1">
        <f>VLOOKUP(A4568,'1927-2022'!$A$2:$A$24116,1,FALSE)</f>
        <v>42907</v>
      </c>
    </row>
    <row r="4569" spans="1:10" x14ac:dyDescent="0.3">
      <c r="A4569" s="2">
        <v>42908</v>
      </c>
      <c r="B4569" s="9">
        <v>127.17</v>
      </c>
      <c r="C4569" s="9">
        <v>176.73</v>
      </c>
      <c r="D4569" s="9">
        <v>170.61</v>
      </c>
      <c r="E4569" s="9">
        <v>237.09</v>
      </c>
      <c r="F4569" s="9">
        <v>206.5</v>
      </c>
      <c r="G4569" s="9">
        <v>286.97000000000003</v>
      </c>
      <c r="H4569" s="9">
        <v>234.31</v>
      </c>
      <c r="I4569" s="9">
        <v>325.61</v>
      </c>
      <c r="J4569" s="1">
        <f>VLOOKUP(A4569,'1927-2022'!$A$2:$A$24116,1,FALSE)</f>
        <v>42908</v>
      </c>
    </row>
    <row r="4570" spans="1:10" x14ac:dyDescent="0.3">
      <c r="A4570" s="2">
        <v>42909</v>
      </c>
      <c r="B4570" s="9">
        <v>127.02</v>
      </c>
      <c r="C4570" s="9">
        <v>176.53</v>
      </c>
      <c r="D4570" s="9">
        <v>169.99</v>
      </c>
      <c r="E4570" s="9">
        <v>236.24</v>
      </c>
      <c r="F4570" s="9">
        <v>206.32</v>
      </c>
      <c r="G4570" s="9">
        <v>286.73</v>
      </c>
      <c r="H4570" s="9">
        <v>232.87</v>
      </c>
      <c r="I4570" s="9">
        <v>323.62</v>
      </c>
      <c r="J4570" s="1">
        <f>VLOOKUP(A4570,'1927-2022'!$A$2:$A$24116,1,FALSE)</f>
        <v>42909</v>
      </c>
    </row>
    <row r="4571" spans="1:10" x14ac:dyDescent="0.3">
      <c r="A4571" s="2">
        <v>42912</v>
      </c>
      <c r="B4571" s="9">
        <v>127.04</v>
      </c>
      <c r="C4571" s="9">
        <v>176.57</v>
      </c>
      <c r="D4571" s="9">
        <v>170.03</v>
      </c>
      <c r="E4571" s="9">
        <v>236.31</v>
      </c>
      <c r="F4571" s="9">
        <v>206.4</v>
      </c>
      <c r="G4571" s="9">
        <v>286.86</v>
      </c>
      <c r="H4571" s="9">
        <v>233.28</v>
      </c>
      <c r="I4571" s="9">
        <v>324.23</v>
      </c>
      <c r="J4571" s="1">
        <f>VLOOKUP(A4571,'1927-2022'!$A$2:$A$24116,1,FALSE)</f>
        <v>42912</v>
      </c>
    </row>
    <row r="4572" spans="1:10" x14ac:dyDescent="0.3">
      <c r="A4572" s="2">
        <v>42913</v>
      </c>
      <c r="B4572" s="9">
        <v>126.97</v>
      </c>
      <c r="C4572" s="9">
        <v>176.48</v>
      </c>
      <c r="D4572" s="9">
        <v>169.66</v>
      </c>
      <c r="E4572" s="9">
        <v>235.8</v>
      </c>
      <c r="F4572" s="9">
        <v>205.59</v>
      </c>
      <c r="G4572" s="9">
        <v>285.74</v>
      </c>
      <c r="H4572" s="9">
        <v>231.47</v>
      </c>
      <c r="I4572" s="9">
        <v>321.72000000000003</v>
      </c>
      <c r="J4572" s="1">
        <f>VLOOKUP(A4572,'1927-2022'!$A$2:$A$24116,1,FALSE)</f>
        <v>42913</v>
      </c>
    </row>
    <row r="4573" spans="1:10" x14ac:dyDescent="0.3">
      <c r="A4573" s="2">
        <v>42914</v>
      </c>
      <c r="B4573" s="9">
        <v>127.01</v>
      </c>
      <c r="C4573" s="9">
        <v>176.54</v>
      </c>
      <c r="D4573" s="9">
        <v>169.73</v>
      </c>
      <c r="E4573" s="9">
        <v>235.92</v>
      </c>
      <c r="F4573" s="9">
        <v>205.46</v>
      </c>
      <c r="G4573" s="9">
        <v>285.57</v>
      </c>
      <c r="H4573" s="9">
        <v>230.45</v>
      </c>
      <c r="I4573" s="9">
        <v>320.31</v>
      </c>
      <c r="J4573" s="1">
        <f>VLOOKUP(A4573,'1927-2022'!$A$2:$A$24116,1,FALSE)</f>
        <v>42914</v>
      </c>
    </row>
    <row r="4574" spans="1:10" x14ac:dyDescent="0.3">
      <c r="A4574" s="2">
        <v>42915</v>
      </c>
      <c r="B4574" s="9">
        <v>126.97</v>
      </c>
      <c r="C4574" s="9">
        <v>176.48</v>
      </c>
      <c r="D4574" s="9">
        <v>169.49</v>
      </c>
      <c r="E4574" s="9">
        <v>235.58</v>
      </c>
      <c r="F4574" s="9">
        <v>204.82</v>
      </c>
      <c r="G4574" s="9">
        <v>284.7</v>
      </c>
      <c r="H4574" s="9">
        <v>229.34</v>
      </c>
      <c r="I4574" s="9">
        <v>318.77</v>
      </c>
      <c r="J4574" s="1">
        <f>VLOOKUP(A4574,'1927-2022'!$A$2:$A$24116,1,FALSE)</f>
        <v>42915</v>
      </c>
    </row>
    <row r="4575" spans="1:10" x14ac:dyDescent="0.3">
      <c r="A4575" s="2">
        <v>42916</v>
      </c>
      <c r="B4575" s="9">
        <v>126.91</v>
      </c>
      <c r="C4575" s="9">
        <v>176.41</v>
      </c>
      <c r="D4575" s="9">
        <v>169.24</v>
      </c>
      <c r="E4575" s="9">
        <v>235.25</v>
      </c>
      <c r="F4575" s="9">
        <v>204.37</v>
      </c>
      <c r="G4575" s="9">
        <v>284.07</v>
      </c>
      <c r="H4575" s="9">
        <v>228.5</v>
      </c>
      <c r="I4575" s="9">
        <v>317.62</v>
      </c>
      <c r="J4575" s="1">
        <f>VLOOKUP(A4575,'1927-2022'!$A$2:$A$24116,1,FALSE)</f>
        <v>42916</v>
      </c>
    </row>
    <row r="4576" spans="1:10" x14ac:dyDescent="0.3">
      <c r="A4576" s="2">
        <v>42919</v>
      </c>
      <c r="B4576" s="9">
        <v>126.82</v>
      </c>
      <c r="C4576" s="9">
        <v>176.3</v>
      </c>
      <c r="D4576" s="9">
        <v>168.9</v>
      </c>
      <c r="E4576" s="9">
        <v>234.8</v>
      </c>
      <c r="F4576" s="9">
        <v>203.68</v>
      </c>
      <c r="G4576" s="9">
        <v>283.14</v>
      </c>
      <c r="H4576" s="9">
        <v>227.57</v>
      </c>
      <c r="I4576" s="9">
        <v>316.35000000000002</v>
      </c>
      <c r="J4576" s="1">
        <f>VLOOKUP(A4576,'1927-2022'!$A$2:$A$24116,1,FALSE)</f>
        <v>42919</v>
      </c>
    </row>
    <row r="4577" spans="1:10" x14ac:dyDescent="0.3">
      <c r="A4577" s="2">
        <v>42920</v>
      </c>
      <c r="B4577" s="9">
        <v>126.82</v>
      </c>
      <c r="C4577" s="9">
        <v>176.3</v>
      </c>
      <c r="D4577" s="9">
        <v>168.9</v>
      </c>
      <c r="E4577" s="9">
        <v>234.8</v>
      </c>
      <c r="F4577" s="9">
        <v>203.68</v>
      </c>
      <c r="G4577" s="9">
        <v>283.14</v>
      </c>
      <c r="H4577" s="9">
        <v>227.57</v>
      </c>
      <c r="I4577" s="9">
        <v>316.35000000000002</v>
      </c>
      <c r="J4577" s="1" t="e">
        <f>VLOOKUP(A4577,'1927-2022'!$A$2:$A$24116,1,FALSE)</f>
        <v>#N/A</v>
      </c>
    </row>
    <row r="4578" spans="1:10" x14ac:dyDescent="0.3">
      <c r="A4578" s="2">
        <v>42921</v>
      </c>
      <c r="B4578" s="9">
        <v>126.82</v>
      </c>
      <c r="C4578" s="9">
        <v>176.31</v>
      </c>
      <c r="D4578" s="9">
        <v>168.94</v>
      </c>
      <c r="E4578" s="9">
        <v>234.86</v>
      </c>
      <c r="F4578" s="9">
        <v>203.86</v>
      </c>
      <c r="G4578" s="9">
        <v>283.39999999999998</v>
      </c>
      <c r="H4578" s="9">
        <v>227.99</v>
      </c>
      <c r="I4578" s="9">
        <v>316.95999999999998</v>
      </c>
      <c r="J4578" s="1">
        <f>VLOOKUP(A4578,'1927-2022'!$A$2:$A$24116,1,FALSE)</f>
        <v>42921</v>
      </c>
    </row>
    <row r="4579" spans="1:10" x14ac:dyDescent="0.3">
      <c r="A4579" s="2">
        <v>42922</v>
      </c>
      <c r="B4579" s="9">
        <v>126.84</v>
      </c>
      <c r="C4579" s="9">
        <v>176.34</v>
      </c>
      <c r="D4579" s="9">
        <v>168.84</v>
      </c>
      <c r="E4579" s="9">
        <v>234.73</v>
      </c>
      <c r="F4579" s="9">
        <v>203.48</v>
      </c>
      <c r="G4579" s="9">
        <v>282.88</v>
      </c>
      <c r="H4579" s="9">
        <v>226.41</v>
      </c>
      <c r="I4579" s="9">
        <v>314.77</v>
      </c>
      <c r="J4579" s="1">
        <f>VLOOKUP(A4579,'1927-2022'!$A$2:$A$24116,1,FALSE)</f>
        <v>42922</v>
      </c>
    </row>
    <row r="4580" spans="1:10" x14ac:dyDescent="0.3">
      <c r="A4580" s="2">
        <v>42923</v>
      </c>
      <c r="B4580" s="9">
        <v>126.83</v>
      </c>
      <c r="C4580" s="9">
        <v>176.33</v>
      </c>
      <c r="D4580" s="9">
        <v>168.75</v>
      </c>
      <c r="E4580" s="9">
        <v>234.61</v>
      </c>
      <c r="F4580" s="9">
        <v>203.25</v>
      </c>
      <c r="G4580" s="9">
        <v>282.57</v>
      </c>
      <c r="H4580" s="9">
        <v>225.48</v>
      </c>
      <c r="I4580" s="9">
        <v>313.49</v>
      </c>
      <c r="J4580" s="1">
        <f>VLOOKUP(A4580,'1927-2022'!$A$2:$A$24116,1,FALSE)</f>
        <v>42923</v>
      </c>
    </row>
    <row r="4581" spans="1:10" x14ac:dyDescent="0.3">
      <c r="A4581" s="2">
        <v>42926</v>
      </c>
      <c r="B4581" s="9">
        <v>126.87</v>
      </c>
      <c r="C4581" s="9">
        <v>176.41</v>
      </c>
      <c r="D4581" s="9">
        <v>168.94</v>
      </c>
      <c r="E4581" s="9">
        <v>234.9</v>
      </c>
      <c r="F4581" s="9">
        <v>203.63</v>
      </c>
      <c r="G4581" s="9">
        <v>283.13</v>
      </c>
      <c r="H4581" s="9">
        <v>225.99</v>
      </c>
      <c r="I4581" s="9">
        <v>314.23</v>
      </c>
      <c r="J4581" s="1">
        <f>VLOOKUP(A4581,'1927-2022'!$A$2:$A$24116,1,FALSE)</f>
        <v>42926</v>
      </c>
    </row>
    <row r="4582" spans="1:10" x14ac:dyDescent="0.3">
      <c r="A4582" s="2">
        <v>42927</v>
      </c>
      <c r="B4582" s="9">
        <v>126.92</v>
      </c>
      <c r="C4582" s="9">
        <v>176.48</v>
      </c>
      <c r="D4582" s="9">
        <v>169.02</v>
      </c>
      <c r="E4582" s="9">
        <v>235.01</v>
      </c>
      <c r="F4582" s="9">
        <v>203.78</v>
      </c>
      <c r="G4582" s="9">
        <v>283.35000000000002</v>
      </c>
      <c r="H4582" s="9">
        <v>226.08</v>
      </c>
      <c r="I4582" s="9">
        <v>314.37</v>
      </c>
      <c r="J4582" s="1">
        <f>VLOOKUP(A4582,'1927-2022'!$A$2:$A$24116,1,FALSE)</f>
        <v>42927</v>
      </c>
    </row>
    <row r="4583" spans="1:10" x14ac:dyDescent="0.3">
      <c r="A4583" s="2">
        <v>42928</v>
      </c>
      <c r="B4583" s="9">
        <v>126.99</v>
      </c>
      <c r="C4583" s="9">
        <v>176.59</v>
      </c>
      <c r="D4583" s="9">
        <v>169.3</v>
      </c>
      <c r="E4583" s="9">
        <v>235.41</v>
      </c>
      <c r="F4583" s="9">
        <v>204.34</v>
      </c>
      <c r="G4583" s="9">
        <v>284.14</v>
      </c>
      <c r="H4583" s="9">
        <v>227.15</v>
      </c>
      <c r="I4583" s="9">
        <v>315.86</v>
      </c>
      <c r="J4583" s="1">
        <f>VLOOKUP(A4583,'1927-2022'!$A$2:$A$24116,1,FALSE)</f>
        <v>42928</v>
      </c>
    </row>
    <row r="4584" spans="1:10" x14ac:dyDescent="0.3">
      <c r="A4584" s="2">
        <v>42929</v>
      </c>
      <c r="B4584" s="9">
        <v>126.97</v>
      </c>
      <c r="C4584" s="9">
        <v>176.56</v>
      </c>
      <c r="D4584" s="9">
        <v>169.23</v>
      </c>
      <c r="E4584" s="9">
        <v>235.33</v>
      </c>
      <c r="F4584" s="9">
        <v>204.16</v>
      </c>
      <c r="G4584" s="9">
        <v>283.89999999999998</v>
      </c>
      <c r="H4584" s="9">
        <v>226.27</v>
      </c>
      <c r="I4584" s="9">
        <v>314.64</v>
      </c>
      <c r="J4584" s="1">
        <f>VLOOKUP(A4584,'1927-2022'!$A$2:$A$24116,1,FALSE)</f>
        <v>42929</v>
      </c>
    </row>
    <row r="4585" spans="1:10" x14ac:dyDescent="0.3">
      <c r="A4585" s="2">
        <v>42930</v>
      </c>
      <c r="B4585" s="9">
        <v>126.97</v>
      </c>
      <c r="C4585" s="9">
        <v>176.58</v>
      </c>
      <c r="D4585" s="9">
        <v>169.44</v>
      </c>
      <c r="E4585" s="9">
        <v>235.63</v>
      </c>
      <c r="F4585" s="9">
        <v>204.59</v>
      </c>
      <c r="G4585" s="9">
        <v>284.51</v>
      </c>
      <c r="H4585" s="9">
        <v>226.92</v>
      </c>
      <c r="I4585" s="9">
        <v>315.56</v>
      </c>
      <c r="J4585" s="1">
        <f>VLOOKUP(A4585,'1927-2022'!$A$2:$A$24116,1,FALSE)</f>
        <v>42930</v>
      </c>
    </row>
    <row r="4586" spans="1:10" x14ac:dyDescent="0.3">
      <c r="A4586" s="2">
        <v>42933</v>
      </c>
      <c r="B4586" s="9">
        <v>126.99</v>
      </c>
      <c r="C4586" s="9">
        <v>176.62</v>
      </c>
      <c r="D4586" s="9">
        <v>169.5</v>
      </c>
      <c r="E4586" s="9">
        <v>235.73</v>
      </c>
      <c r="F4586" s="9">
        <v>204.72</v>
      </c>
      <c r="G4586" s="9">
        <v>284.70999999999998</v>
      </c>
      <c r="H4586" s="9">
        <v>227.29</v>
      </c>
      <c r="I4586" s="9">
        <v>316.10000000000002</v>
      </c>
      <c r="J4586" s="1">
        <f>VLOOKUP(A4586,'1927-2022'!$A$2:$A$24116,1,FALSE)</f>
        <v>42933</v>
      </c>
    </row>
    <row r="4587" spans="1:10" x14ac:dyDescent="0.3">
      <c r="A4587" s="2">
        <v>42934</v>
      </c>
      <c r="B4587" s="9">
        <v>127.01</v>
      </c>
      <c r="C4587" s="9">
        <v>176.65</v>
      </c>
      <c r="D4587" s="9">
        <v>169.69</v>
      </c>
      <c r="E4587" s="9">
        <v>236</v>
      </c>
      <c r="F4587" s="9">
        <v>205.31</v>
      </c>
      <c r="G4587" s="9">
        <v>285.52999999999997</v>
      </c>
      <c r="H4587" s="9">
        <v>228.73</v>
      </c>
      <c r="I4587" s="9">
        <v>318.12</v>
      </c>
      <c r="J4587" s="1">
        <f>VLOOKUP(A4587,'1927-2022'!$A$2:$A$24116,1,FALSE)</f>
        <v>42934</v>
      </c>
    </row>
    <row r="4588" spans="1:10" x14ac:dyDescent="0.3">
      <c r="A4588" s="2">
        <v>42935</v>
      </c>
      <c r="B4588" s="9">
        <v>127</v>
      </c>
      <c r="C4588" s="9">
        <v>176.64</v>
      </c>
      <c r="D4588" s="9">
        <v>169.67</v>
      </c>
      <c r="E4588" s="9">
        <v>235.98</v>
      </c>
      <c r="F4588" s="9">
        <v>205.2</v>
      </c>
      <c r="G4588" s="9">
        <v>285.39999999999998</v>
      </c>
      <c r="H4588" s="9">
        <v>228.87</v>
      </c>
      <c r="I4588" s="9">
        <v>318.32</v>
      </c>
      <c r="J4588" s="1">
        <f>VLOOKUP(A4588,'1927-2022'!$A$2:$A$24116,1,FALSE)</f>
        <v>42935</v>
      </c>
    </row>
    <row r="4589" spans="1:10" x14ac:dyDescent="0.3">
      <c r="A4589" s="2">
        <v>42936</v>
      </c>
      <c r="B4589" s="9">
        <v>127</v>
      </c>
      <c r="C4589" s="9">
        <v>176.65</v>
      </c>
      <c r="D4589" s="9">
        <v>169.68</v>
      </c>
      <c r="E4589" s="9">
        <v>236</v>
      </c>
      <c r="F4589" s="9">
        <v>205.23</v>
      </c>
      <c r="G4589" s="9">
        <v>285.45</v>
      </c>
      <c r="H4589" s="9">
        <v>229.06</v>
      </c>
      <c r="I4589" s="9">
        <v>318.58999999999997</v>
      </c>
      <c r="J4589" s="1">
        <f>VLOOKUP(A4589,'1927-2022'!$A$2:$A$24116,1,FALSE)</f>
        <v>42936</v>
      </c>
    </row>
    <row r="4590" spans="1:10" x14ac:dyDescent="0.3">
      <c r="A4590" s="2">
        <v>42937</v>
      </c>
      <c r="B4590" s="9">
        <v>127.04</v>
      </c>
      <c r="C4590" s="9">
        <v>176.7</v>
      </c>
      <c r="D4590" s="9">
        <v>169.85</v>
      </c>
      <c r="E4590" s="9">
        <v>236.24</v>
      </c>
      <c r="F4590" s="9">
        <v>205.64</v>
      </c>
      <c r="G4590" s="9">
        <v>286.02</v>
      </c>
      <c r="H4590" s="9">
        <v>230.13</v>
      </c>
      <c r="I4590" s="9">
        <v>320.08</v>
      </c>
      <c r="J4590" s="1">
        <f>VLOOKUP(A4590,'1927-2022'!$A$2:$A$24116,1,FALSE)</f>
        <v>42937</v>
      </c>
    </row>
    <row r="4591" spans="1:10" x14ac:dyDescent="0.3">
      <c r="A4591" s="2">
        <v>42940</v>
      </c>
      <c r="B4591" s="9">
        <v>127</v>
      </c>
      <c r="C4591" s="9">
        <v>176.67</v>
      </c>
      <c r="D4591" s="9">
        <v>169.7</v>
      </c>
      <c r="E4591" s="9">
        <v>236.06</v>
      </c>
      <c r="F4591" s="9">
        <v>205.38</v>
      </c>
      <c r="G4591" s="9">
        <v>285.69</v>
      </c>
      <c r="H4591" s="9">
        <v>229.34</v>
      </c>
      <c r="I4591" s="9">
        <v>319.02</v>
      </c>
      <c r="J4591" s="1">
        <f>VLOOKUP(A4591,'1927-2022'!$A$2:$A$24116,1,FALSE)</f>
        <v>42940</v>
      </c>
    </row>
    <row r="4592" spans="1:10" x14ac:dyDescent="0.3">
      <c r="A4592" s="2">
        <v>42941</v>
      </c>
      <c r="B4592" s="9">
        <v>126.94</v>
      </c>
      <c r="C4592" s="9">
        <v>176.58</v>
      </c>
      <c r="D4592" s="9">
        <v>169.29</v>
      </c>
      <c r="E4592" s="9">
        <v>235.49</v>
      </c>
      <c r="F4592" s="9">
        <v>204.44</v>
      </c>
      <c r="G4592" s="9">
        <v>284.39</v>
      </c>
      <c r="H4592" s="9">
        <v>226.92</v>
      </c>
      <c r="I4592" s="9">
        <v>315.66000000000003</v>
      </c>
      <c r="J4592" s="1">
        <f>VLOOKUP(A4592,'1927-2022'!$A$2:$A$24116,1,FALSE)</f>
        <v>42941</v>
      </c>
    </row>
    <row r="4593" spans="1:10" x14ac:dyDescent="0.3">
      <c r="A4593" s="2">
        <v>42942</v>
      </c>
      <c r="B4593" s="9">
        <v>127.05</v>
      </c>
      <c r="C4593" s="9">
        <v>176.74</v>
      </c>
      <c r="D4593" s="9">
        <v>169.76</v>
      </c>
      <c r="E4593" s="9">
        <v>236.15</v>
      </c>
      <c r="F4593" s="9">
        <v>205.15</v>
      </c>
      <c r="G4593" s="9">
        <v>285.39</v>
      </c>
      <c r="H4593" s="9">
        <v>227.71</v>
      </c>
      <c r="I4593" s="9">
        <v>316.77</v>
      </c>
      <c r="J4593" s="1">
        <f>VLOOKUP(A4593,'1927-2022'!$A$2:$A$24116,1,FALSE)</f>
        <v>42942</v>
      </c>
    </row>
    <row r="4594" spans="1:10" x14ac:dyDescent="0.3">
      <c r="A4594" s="2">
        <v>42943</v>
      </c>
      <c r="B4594" s="9">
        <v>127.04</v>
      </c>
      <c r="C4594" s="9">
        <v>176.74</v>
      </c>
      <c r="D4594" s="9">
        <v>169.62</v>
      </c>
      <c r="E4594" s="9">
        <v>235.97</v>
      </c>
      <c r="F4594" s="9">
        <v>204.85</v>
      </c>
      <c r="G4594" s="9">
        <v>284.98</v>
      </c>
      <c r="H4594" s="9">
        <v>226.87</v>
      </c>
      <c r="I4594" s="9">
        <v>315.62</v>
      </c>
      <c r="J4594" s="1">
        <f>VLOOKUP(A4594,'1927-2022'!$A$2:$A$24116,1,FALSE)</f>
        <v>42943</v>
      </c>
    </row>
    <row r="4595" spans="1:10" x14ac:dyDescent="0.3">
      <c r="A4595" s="2">
        <v>42944</v>
      </c>
      <c r="B4595" s="9">
        <v>127.06</v>
      </c>
      <c r="C4595" s="9">
        <v>176.77</v>
      </c>
      <c r="D4595" s="9">
        <v>169.7</v>
      </c>
      <c r="E4595" s="9">
        <v>236.09</v>
      </c>
      <c r="F4595" s="9">
        <v>205.05</v>
      </c>
      <c r="G4595" s="9">
        <v>285.27</v>
      </c>
      <c r="H4595" s="9">
        <v>227.76</v>
      </c>
      <c r="I4595" s="9">
        <v>316.86</v>
      </c>
      <c r="J4595" s="1">
        <f>VLOOKUP(A4595,'1927-2022'!$A$2:$A$24116,1,FALSE)</f>
        <v>42944</v>
      </c>
    </row>
    <row r="4596" spans="1:10" x14ac:dyDescent="0.3">
      <c r="A4596" s="2">
        <v>42947</v>
      </c>
      <c r="B4596" s="9">
        <v>127.05</v>
      </c>
      <c r="C4596" s="9">
        <v>176.77</v>
      </c>
      <c r="D4596" s="9">
        <v>169.69</v>
      </c>
      <c r="E4596" s="9">
        <v>236.1</v>
      </c>
      <c r="F4596" s="9">
        <v>204.95</v>
      </c>
      <c r="G4596" s="9">
        <v>285.14999999999998</v>
      </c>
      <c r="H4596" s="9">
        <v>227.43</v>
      </c>
      <c r="I4596" s="9">
        <v>316.43</v>
      </c>
      <c r="J4596" s="1">
        <f>VLOOKUP(A4596,'1927-2022'!$A$2:$A$24116,1,FALSE)</f>
        <v>42947</v>
      </c>
    </row>
    <row r="4597" spans="1:10" x14ac:dyDescent="0.3">
      <c r="A4597" s="2">
        <v>42948</v>
      </c>
      <c r="B4597" s="9">
        <v>127.07</v>
      </c>
      <c r="C4597" s="9">
        <v>176.8</v>
      </c>
      <c r="D4597" s="9">
        <v>169.9</v>
      </c>
      <c r="E4597" s="9">
        <v>236.4</v>
      </c>
      <c r="F4597" s="9">
        <v>205.51</v>
      </c>
      <c r="G4597" s="9">
        <v>285.94</v>
      </c>
      <c r="H4597" s="9">
        <v>229.01</v>
      </c>
      <c r="I4597" s="9">
        <v>318.64</v>
      </c>
      <c r="J4597" s="1">
        <f>VLOOKUP(A4597,'1927-2022'!$A$2:$A$24116,1,FALSE)</f>
        <v>42948</v>
      </c>
    </row>
    <row r="4598" spans="1:10" x14ac:dyDescent="0.3">
      <c r="A4598" s="2">
        <v>42949</v>
      </c>
      <c r="B4598" s="9">
        <v>127.02</v>
      </c>
      <c r="C4598" s="9">
        <v>176.74</v>
      </c>
      <c r="D4598" s="9">
        <v>169.77</v>
      </c>
      <c r="E4598" s="9">
        <v>236.22</v>
      </c>
      <c r="F4598" s="9">
        <v>205.31</v>
      </c>
      <c r="G4598" s="9">
        <v>285.67</v>
      </c>
      <c r="H4598" s="9">
        <v>229.29</v>
      </c>
      <c r="I4598" s="9">
        <v>319.04000000000002</v>
      </c>
      <c r="J4598" s="1">
        <f>VLOOKUP(A4598,'1927-2022'!$A$2:$A$24116,1,FALSE)</f>
        <v>42949</v>
      </c>
    </row>
    <row r="4599" spans="1:10" x14ac:dyDescent="0.3">
      <c r="A4599" s="2">
        <v>42950</v>
      </c>
      <c r="B4599" s="9">
        <v>127.02</v>
      </c>
      <c r="C4599" s="9">
        <v>176.75</v>
      </c>
      <c r="D4599" s="9">
        <v>169.77</v>
      </c>
      <c r="E4599" s="9">
        <v>236.23</v>
      </c>
      <c r="F4599" s="9">
        <v>205.31</v>
      </c>
      <c r="G4599" s="9">
        <v>285.68</v>
      </c>
      <c r="H4599" s="9">
        <v>229.29</v>
      </c>
      <c r="I4599" s="9">
        <v>319.05</v>
      </c>
      <c r="J4599" s="1">
        <f>VLOOKUP(A4599,'1927-2022'!$A$2:$A$24116,1,FALSE)</f>
        <v>42950</v>
      </c>
    </row>
    <row r="4600" spans="1:10" x14ac:dyDescent="0.3">
      <c r="A4600" s="2">
        <v>42951</v>
      </c>
      <c r="B4600" s="9">
        <v>127.03</v>
      </c>
      <c r="C4600" s="9">
        <v>176.77</v>
      </c>
      <c r="D4600" s="9">
        <v>169.76</v>
      </c>
      <c r="E4600" s="9">
        <v>236.22</v>
      </c>
      <c r="F4600" s="9">
        <v>205.26</v>
      </c>
      <c r="G4600" s="9">
        <v>285.61</v>
      </c>
      <c r="H4600" s="9">
        <v>229.1</v>
      </c>
      <c r="I4600" s="9">
        <v>318.8</v>
      </c>
      <c r="J4600" s="1">
        <f>VLOOKUP(A4600,'1927-2022'!$A$2:$A$24116,1,FALSE)</f>
        <v>42951</v>
      </c>
    </row>
    <row r="4601" spans="1:10" x14ac:dyDescent="0.3">
      <c r="A4601" s="2">
        <v>42954</v>
      </c>
      <c r="B4601" s="9">
        <v>127.05</v>
      </c>
      <c r="C4601" s="9">
        <v>176.81</v>
      </c>
      <c r="D4601" s="9">
        <v>169.86</v>
      </c>
      <c r="E4601" s="9">
        <v>236.38</v>
      </c>
      <c r="F4601" s="9">
        <v>205.41</v>
      </c>
      <c r="G4601" s="9">
        <v>285.85000000000002</v>
      </c>
      <c r="H4601" s="9">
        <v>229.43</v>
      </c>
      <c r="I4601" s="9">
        <v>319.27999999999997</v>
      </c>
      <c r="J4601" s="1">
        <f>VLOOKUP(A4601,'1927-2022'!$A$2:$A$24116,1,FALSE)</f>
        <v>42954</v>
      </c>
    </row>
    <row r="4602" spans="1:10" x14ac:dyDescent="0.3">
      <c r="A4602" s="2">
        <v>42955</v>
      </c>
      <c r="B4602" s="9">
        <v>127.02</v>
      </c>
      <c r="C4602" s="9">
        <v>176.78</v>
      </c>
      <c r="D4602" s="9">
        <v>169.73</v>
      </c>
      <c r="E4602" s="9">
        <v>236.22</v>
      </c>
      <c r="F4602" s="9">
        <v>205.15</v>
      </c>
      <c r="G4602" s="9">
        <v>285.51</v>
      </c>
      <c r="H4602" s="9">
        <v>228.55</v>
      </c>
      <c r="I4602" s="9">
        <v>318.06</v>
      </c>
      <c r="J4602" s="1">
        <f>VLOOKUP(A4602,'1927-2022'!$A$2:$A$24116,1,FALSE)</f>
        <v>42955</v>
      </c>
    </row>
    <row r="4603" spans="1:10" x14ac:dyDescent="0.3">
      <c r="A4603" s="2">
        <v>42956</v>
      </c>
      <c r="B4603" s="9">
        <v>127.09</v>
      </c>
      <c r="C4603" s="9">
        <v>176.87</v>
      </c>
      <c r="D4603" s="9">
        <v>169.98</v>
      </c>
      <c r="E4603" s="9">
        <v>236.57</v>
      </c>
      <c r="F4603" s="9">
        <v>205.69</v>
      </c>
      <c r="G4603" s="9">
        <v>286.26</v>
      </c>
      <c r="H4603" s="9">
        <v>230.03</v>
      </c>
      <c r="I4603" s="9">
        <v>320.14</v>
      </c>
      <c r="J4603" s="1">
        <f>VLOOKUP(A4603,'1927-2022'!$A$2:$A$24116,1,FALSE)</f>
        <v>42956</v>
      </c>
    </row>
    <row r="4604" spans="1:10" x14ac:dyDescent="0.3">
      <c r="A4604" s="2">
        <v>42957</v>
      </c>
      <c r="B4604" s="9">
        <v>127.09</v>
      </c>
      <c r="C4604" s="9">
        <v>176.88</v>
      </c>
      <c r="D4604" s="9">
        <v>170.08</v>
      </c>
      <c r="E4604" s="9">
        <v>236.72</v>
      </c>
      <c r="F4604" s="9">
        <v>206.04</v>
      </c>
      <c r="G4604" s="9">
        <v>286.76</v>
      </c>
      <c r="H4604" s="9">
        <v>230.96</v>
      </c>
      <c r="I4604" s="9">
        <v>321.45</v>
      </c>
      <c r="J4604" s="1">
        <f>VLOOKUP(A4604,'1927-2022'!$A$2:$A$24116,1,FALSE)</f>
        <v>42957</v>
      </c>
    </row>
    <row r="4605" spans="1:10" x14ac:dyDescent="0.3">
      <c r="A4605" s="2">
        <v>42958</v>
      </c>
      <c r="B4605" s="9">
        <v>127.19</v>
      </c>
      <c r="C4605" s="9">
        <v>177.02</v>
      </c>
      <c r="D4605" s="9">
        <v>170.41</v>
      </c>
      <c r="E4605" s="9">
        <v>237.18</v>
      </c>
      <c r="F4605" s="9">
        <v>206.45</v>
      </c>
      <c r="G4605" s="9">
        <v>287.33999999999997</v>
      </c>
      <c r="H4605" s="9">
        <v>231.15</v>
      </c>
      <c r="I4605" s="9">
        <v>321.70999999999998</v>
      </c>
      <c r="J4605" s="1">
        <f>VLOOKUP(A4605,'1927-2022'!$A$2:$A$24116,1,FALSE)</f>
        <v>42958</v>
      </c>
    </row>
    <row r="4606" spans="1:10" x14ac:dyDescent="0.3">
      <c r="A4606" s="2">
        <v>42961</v>
      </c>
      <c r="B4606" s="9">
        <v>127.12</v>
      </c>
      <c r="C4606" s="9">
        <v>176.95</v>
      </c>
      <c r="D4606" s="9">
        <v>170.19</v>
      </c>
      <c r="E4606" s="9">
        <v>236.9</v>
      </c>
      <c r="F4606" s="9">
        <v>206.02</v>
      </c>
      <c r="G4606" s="9">
        <v>286.76</v>
      </c>
      <c r="H4606" s="9">
        <v>230.68</v>
      </c>
      <c r="I4606" s="9">
        <v>321.10000000000002</v>
      </c>
      <c r="J4606" s="1">
        <f>VLOOKUP(A4606,'1927-2022'!$A$2:$A$24116,1,FALSE)</f>
        <v>42961</v>
      </c>
    </row>
    <row r="4607" spans="1:10" x14ac:dyDescent="0.3">
      <c r="A4607" s="2">
        <v>42962</v>
      </c>
      <c r="B4607" s="9">
        <v>127.05</v>
      </c>
      <c r="C4607" s="9">
        <v>176.85</v>
      </c>
      <c r="D4607" s="9">
        <v>169.86</v>
      </c>
      <c r="E4607" s="9">
        <v>236.44</v>
      </c>
      <c r="F4607" s="9">
        <v>205.38</v>
      </c>
      <c r="G4607" s="9">
        <v>285.89</v>
      </c>
      <c r="H4607" s="9">
        <v>229.57</v>
      </c>
      <c r="I4607" s="9">
        <v>319.55</v>
      </c>
      <c r="J4607" s="1">
        <f>VLOOKUP(A4607,'1927-2022'!$A$2:$A$24116,1,FALSE)</f>
        <v>42962</v>
      </c>
    </row>
    <row r="4608" spans="1:10" x14ac:dyDescent="0.3">
      <c r="A4608" s="2">
        <v>42963</v>
      </c>
      <c r="B4608" s="9">
        <v>127.1</v>
      </c>
      <c r="C4608" s="9">
        <v>176.93</v>
      </c>
      <c r="D4608" s="9">
        <v>170.13</v>
      </c>
      <c r="E4608" s="9">
        <v>236.82</v>
      </c>
      <c r="F4608" s="9">
        <v>205.97</v>
      </c>
      <c r="G4608" s="9">
        <v>286.70999999999998</v>
      </c>
      <c r="H4608" s="9">
        <v>230.54</v>
      </c>
      <c r="I4608" s="9">
        <v>320.92</v>
      </c>
      <c r="J4608" s="1">
        <f>VLOOKUP(A4608,'1927-2022'!$A$2:$A$24116,1,FALSE)</f>
        <v>42963</v>
      </c>
    </row>
    <row r="4609" spans="1:10" x14ac:dyDescent="0.3">
      <c r="A4609" s="2">
        <v>42964</v>
      </c>
      <c r="B4609" s="9">
        <v>127.13</v>
      </c>
      <c r="C4609" s="9">
        <v>176.98</v>
      </c>
      <c r="D4609" s="9">
        <v>170.25</v>
      </c>
      <c r="E4609" s="9">
        <v>237</v>
      </c>
      <c r="F4609" s="9">
        <v>206.3</v>
      </c>
      <c r="G4609" s="9">
        <v>287.18</v>
      </c>
      <c r="H4609" s="9">
        <v>231.47</v>
      </c>
      <c r="I4609" s="9">
        <v>322.23</v>
      </c>
      <c r="J4609" s="1">
        <f>VLOOKUP(A4609,'1927-2022'!$A$2:$A$24116,1,FALSE)</f>
        <v>42964</v>
      </c>
    </row>
    <row r="4610" spans="1:10" x14ac:dyDescent="0.3">
      <c r="A4610" s="2">
        <v>42965</v>
      </c>
      <c r="B4610" s="9">
        <v>127.12</v>
      </c>
      <c r="C4610" s="9">
        <v>176.97</v>
      </c>
      <c r="D4610" s="9">
        <v>170.25</v>
      </c>
      <c r="E4610" s="9">
        <v>237.01</v>
      </c>
      <c r="F4610" s="9">
        <v>206.35</v>
      </c>
      <c r="G4610" s="9">
        <v>287.26</v>
      </c>
      <c r="H4610" s="9">
        <v>231.71</v>
      </c>
      <c r="I4610" s="9">
        <v>322.56</v>
      </c>
      <c r="J4610" s="1">
        <f>VLOOKUP(A4610,'1927-2022'!$A$2:$A$24116,1,FALSE)</f>
        <v>42965</v>
      </c>
    </row>
    <row r="4611" spans="1:10" x14ac:dyDescent="0.3">
      <c r="A4611" s="2">
        <v>42968</v>
      </c>
      <c r="B4611" s="9">
        <v>127.16</v>
      </c>
      <c r="C4611" s="9">
        <v>177.04</v>
      </c>
      <c r="D4611" s="9">
        <v>170.35</v>
      </c>
      <c r="E4611" s="9">
        <v>237.17</v>
      </c>
      <c r="F4611" s="9">
        <v>206.5</v>
      </c>
      <c r="G4611" s="9">
        <v>287.5</v>
      </c>
      <c r="H4611" s="9">
        <v>232.17</v>
      </c>
      <c r="I4611" s="9">
        <v>323.24</v>
      </c>
      <c r="J4611" s="1">
        <f>VLOOKUP(A4611,'1927-2022'!$A$2:$A$24116,1,FALSE)</f>
        <v>42968</v>
      </c>
    </row>
    <row r="4612" spans="1:10" x14ac:dyDescent="0.3">
      <c r="A4612" s="2">
        <v>42969</v>
      </c>
      <c r="B4612" s="9">
        <v>127.11</v>
      </c>
      <c r="C4612" s="9">
        <v>176.98</v>
      </c>
      <c r="D4612" s="9">
        <v>170.12</v>
      </c>
      <c r="E4612" s="9">
        <v>236.85</v>
      </c>
      <c r="F4612" s="9">
        <v>206.04</v>
      </c>
      <c r="G4612" s="9">
        <v>286.87</v>
      </c>
      <c r="H4612" s="9">
        <v>231.33</v>
      </c>
      <c r="I4612" s="9">
        <v>322.08</v>
      </c>
      <c r="J4612" s="1">
        <f>VLOOKUP(A4612,'1927-2022'!$A$2:$A$24116,1,FALSE)</f>
        <v>42969</v>
      </c>
    </row>
    <row r="4613" spans="1:10" x14ac:dyDescent="0.3">
      <c r="A4613" s="2">
        <v>42970</v>
      </c>
      <c r="B4613" s="9">
        <v>127.16</v>
      </c>
      <c r="C4613" s="9">
        <v>177.05</v>
      </c>
      <c r="D4613" s="9">
        <v>170.37</v>
      </c>
      <c r="E4613" s="9">
        <v>237.22</v>
      </c>
      <c r="F4613" s="9">
        <v>206.63</v>
      </c>
      <c r="G4613" s="9">
        <v>287.69</v>
      </c>
      <c r="H4613" s="9">
        <v>232.68</v>
      </c>
      <c r="I4613" s="9">
        <v>323.97000000000003</v>
      </c>
      <c r="J4613" s="1">
        <f>VLOOKUP(A4613,'1927-2022'!$A$2:$A$24116,1,FALSE)</f>
        <v>42970</v>
      </c>
    </row>
    <row r="4614" spans="1:10" x14ac:dyDescent="0.3">
      <c r="A4614" s="2">
        <v>42971</v>
      </c>
      <c r="B4614" s="9">
        <v>127.1</v>
      </c>
      <c r="C4614" s="9">
        <v>176.98</v>
      </c>
      <c r="D4614" s="9">
        <v>170.18</v>
      </c>
      <c r="E4614" s="9">
        <v>236.96</v>
      </c>
      <c r="F4614" s="9">
        <v>206.25</v>
      </c>
      <c r="G4614" s="9">
        <v>287.17</v>
      </c>
      <c r="H4614" s="9">
        <v>232.08</v>
      </c>
      <c r="I4614" s="9">
        <v>323.14</v>
      </c>
      <c r="J4614" s="1">
        <f>VLOOKUP(A4614,'1927-2022'!$A$2:$A$24116,1,FALSE)</f>
        <v>42971</v>
      </c>
    </row>
    <row r="4615" spans="1:10" x14ac:dyDescent="0.3">
      <c r="A4615" s="2">
        <v>42972</v>
      </c>
      <c r="B4615" s="9">
        <v>127.1</v>
      </c>
      <c r="C4615" s="9">
        <v>176.98</v>
      </c>
      <c r="D4615" s="9">
        <v>170.29</v>
      </c>
      <c r="E4615" s="9">
        <v>237.12</v>
      </c>
      <c r="F4615" s="9">
        <v>206.55</v>
      </c>
      <c r="G4615" s="9">
        <v>287.60000000000002</v>
      </c>
      <c r="H4615" s="9">
        <v>232.73</v>
      </c>
      <c r="I4615" s="9">
        <v>324.05</v>
      </c>
      <c r="J4615" s="1">
        <f>VLOOKUP(A4615,'1927-2022'!$A$2:$A$24116,1,FALSE)</f>
        <v>42972</v>
      </c>
    </row>
    <row r="4616" spans="1:10" x14ac:dyDescent="0.3">
      <c r="A4616" s="2">
        <v>42975</v>
      </c>
      <c r="B4616" s="9">
        <v>127.13</v>
      </c>
      <c r="C4616" s="9">
        <v>177.04</v>
      </c>
      <c r="D4616" s="9">
        <v>170.42</v>
      </c>
      <c r="E4616" s="9">
        <v>237.32</v>
      </c>
      <c r="F4616" s="9">
        <v>206.76</v>
      </c>
      <c r="G4616" s="9">
        <v>287.91000000000003</v>
      </c>
      <c r="H4616" s="9">
        <v>233.05</v>
      </c>
      <c r="I4616" s="9">
        <v>324.54000000000002</v>
      </c>
      <c r="J4616" s="1">
        <f>VLOOKUP(A4616,'1927-2022'!$A$2:$A$24116,1,FALSE)</f>
        <v>42975</v>
      </c>
    </row>
    <row r="4617" spans="1:10" x14ac:dyDescent="0.3">
      <c r="A4617" s="2">
        <v>42976</v>
      </c>
      <c r="B4617" s="9">
        <v>127.18</v>
      </c>
      <c r="C4617" s="9">
        <v>177.11</v>
      </c>
      <c r="D4617" s="9">
        <v>170.6</v>
      </c>
      <c r="E4617" s="9">
        <v>237.57</v>
      </c>
      <c r="F4617" s="9">
        <v>207.06</v>
      </c>
      <c r="G4617" s="9">
        <v>288.35000000000002</v>
      </c>
      <c r="H4617" s="9">
        <v>233.33</v>
      </c>
      <c r="I4617" s="9">
        <v>324.93</v>
      </c>
      <c r="J4617" s="1">
        <f>VLOOKUP(A4617,'1927-2022'!$A$2:$A$24116,1,FALSE)</f>
        <v>42976</v>
      </c>
    </row>
    <row r="4618" spans="1:10" x14ac:dyDescent="0.3">
      <c r="A4618" s="2">
        <v>42977</v>
      </c>
      <c r="B4618" s="9">
        <v>127.16</v>
      </c>
      <c r="C4618" s="9">
        <v>177.09</v>
      </c>
      <c r="D4618" s="9">
        <v>170.49</v>
      </c>
      <c r="E4618" s="9">
        <v>237.42</v>
      </c>
      <c r="F4618" s="9">
        <v>206.88</v>
      </c>
      <c r="G4618" s="9">
        <v>288.11</v>
      </c>
      <c r="H4618" s="9">
        <v>233.28</v>
      </c>
      <c r="I4618" s="9">
        <v>324.88</v>
      </c>
      <c r="J4618" s="1">
        <f>VLOOKUP(A4618,'1927-2022'!$A$2:$A$24116,1,FALSE)</f>
        <v>42977</v>
      </c>
    </row>
    <row r="4619" spans="1:10" x14ac:dyDescent="0.3">
      <c r="A4619" s="2">
        <v>42978</v>
      </c>
      <c r="B4619" s="9">
        <v>127.17</v>
      </c>
      <c r="C4619" s="9">
        <v>177.11</v>
      </c>
      <c r="D4619" s="9">
        <v>170.59</v>
      </c>
      <c r="E4619" s="9">
        <v>237.57</v>
      </c>
      <c r="F4619" s="9">
        <v>207.16</v>
      </c>
      <c r="G4619" s="9">
        <v>288.51</v>
      </c>
      <c r="H4619" s="9">
        <v>233.94</v>
      </c>
      <c r="I4619" s="9">
        <v>325.8</v>
      </c>
      <c r="J4619" s="1">
        <f>VLOOKUP(A4619,'1927-2022'!$A$2:$A$24116,1,FALSE)</f>
        <v>42978</v>
      </c>
    </row>
    <row r="4620" spans="1:10" x14ac:dyDescent="0.3">
      <c r="A4620" s="2">
        <v>42979</v>
      </c>
      <c r="B4620" s="9">
        <v>127.11</v>
      </c>
      <c r="C4620" s="9">
        <v>177.03</v>
      </c>
      <c r="D4620" s="9">
        <v>170.4</v>
      </c>
      <c r="E4620" s="9">
        <v>237.31</v>
      </c>
      <c r="F4620" s="9">
        <v>206.65</v>
      </c>
      <c r="G4620" s="9">
        <v>287.81</v>
      </c>
      <c r="H4620" s="9">
        <v>232.58</v>
      </c>
      <c r="I4620" s="9">
        <v>323.92</v>
      </c>
      <c r="J4620" s="1">
        <f>VLOOKUP(A4620,'1927-2022'!$A$2:$A$24116,1,FALSE)</f>
        <v>42979</v>
      </c>
    </row>
    <row r="4621" spans="1:10" x14ac:dyDescent="0.3">
      <c r="A4621" s="2">
        <v>42982</v>
      </c>
      <c r="B4621" s="9">
        <v>127.11</v>
      </c>
      <c r="C4621" s="9">
        <v>177.03</v>
      </c>
      <c r="D4621" s="9">
        <v>170.4</v>
      </c>
      <c r="E4621" s="9">
        <v>237.31</v>
      </c>
      <c r="F4621" s="9">
        <v>206.65</v>
      </c>
      <c r="G4621" s="9">
        <v>287.81</v>
      </c>
      <c r="H4621" s="9">
        <v>232.58</v>
      </c>
      <c r="I4621" s="9">
        <v>323.92</v>
      </c>
      <c r="J4621" s="1" t="e">
        <f>VLOOKUP(A4621,'1927-2022'!$A$2:$A$24116,1,FALSE)</f>
        <v>#N/A</v>
      </c>
    </row>
    <row r="4622" spans="1:10" x14ac:dyDescent="0.3">
      <c r="A4622" s="2">
        <v>42983</v>
      </c>
      <c r="B4622" s="9">
        <v>127.26</v>
      </c>
      <c r="C4622" s="9">
        <v>177.26</v>
      </c>
      <c r="D4622" s="9">
        <v>171.05</v>
      </c>
      <c r="E4622" s="9">
        <v>238.25</v>
      </c>
      <c r="F4622" s="9">
        <v>207.88</v>
      </c>
      <c r="G4622" s="9">
        <v>289.55</v>
      </c>
      <c r="H4622" s="9">
        <v>235.3</v>
      </c>
      <c r="I4622" s="9">
        <v>327.74</v>
      </c>
      <c r="J4622" s="1">
        <f>VLOOKUP(A4622,'1927-2022'!$A$2:$A$24116,1,FALSE)</f>
        <v>42983</v>
      </c>
    </row>
    <row r="4623" spans="1:10" x14ac:dyDescent="0.3">
      <c r="A4623" s="2">
        <v>42984</v>
      </c>
      <c r="B4623" s="9">
        <v>127.22</v>
      </c>
      <c r="C4623" s="9">
        <v>177.22</v>
      </c>
      <c r="D4623" s="9">
        <v>170.76</v>
      </c>
      <c r="E4623" s="9">
        <v>237.85</v>
      </c>
      <c r="F4623" s="9">
        <v>207.34</v>
      </c>
      <c r="G4623" s="9">
        <v>288.81</v>
      </c>
      <c r="H4623" s="9">
        <v>234.32</v>
      </c>
      <c r="I4623" s="9">
        <v>326.38</v>
      </c>
      <c r="J4623" s="1">
        <f>VLOOKUP(A4623,'1927-2022'!$A$2:$A$24116,1,FALSE)</f>
        <v>42984</v>
      </c>
    </row>
    <row r="4624" spans="1:10" x14ac:dyDescent="0.3">
      <c r="A4624" s="2">
        <v>42985</v>
      </c>
      <c r="B4624" s="9">
        <v>127.3</v>
      </c>
      <c r="C4624" s="9">
        <v>177.32</v>
      </c>
      <c r="D4624" s="9">
        <v>171.08</v>
      </c>
      <c r="E4624" s="9">
        <v>238.31</v>
      </c>
      <c r="F4624" s="9">
        <v>208.03</v>
      </c>
      <c r="G4624" s="9">
        <v>289.77999999999997</v>
      </c>
      <c r="H4624" s="9">
        <v>235.86</v>
      </c>
      <c r="I4624" s="9">
        <v>328.55</v>
      </c>
      <c r="J4624" s="1">
        <f>VLOOKUP(A4624,'1927-2022'!$A$2:$A$24116,1,FALSE)</f>
        <v>42985</v>
      </c>
    </row>
    <row r="4625" spans="1:10" x14ac:dyDescent="0.3">
      <c r="A4625" s="2">
        <v>42986</v>
      </c>
      <c r="B4625" s="9">
        <v>127.31</v>
      </c>
      <c r="C4625" s="9">
        <v>177.35</v>
      </c>
      <c r="D4625" s="9">
        <v>171.07</v>
      </c>
      <c r="E4625" s="9">
        <v>238.3</v>
      </c>
      <c r="F4625" s="9">
        <v>208.01</v>
      </c>
      <c r="G4625" s="9">
        <v>289.75</v>
      </c>
      <c r="H4625" s="9">
        <v>235.72</v>
      </c>
      <c r="I4625" s="9">
        <v>328.36</v>
      </c>
      <c r="J4625" s="1">
        <f>VLOOKUP(A4625,'1927-2022'!$A$2:$A$24116,1,FALSE)</f>
        <v>42986</v>
      </c>
    </row>
    <row r="4626" spans="1:10" x14ac:dyDescent="0.3">
      <c r="A4626" s="2">
        <v>42989</v>
      </c>
      <c r="B4626" s="9">
        <v>127.2</v>
      </c>
      <c r="C4626" s="9">
        <v>177.22</v>
      </c>
      <c r="D4626" s="9">
        <v>170.65</v>
      </c>
      <c r="E4626" s="9">
        <v>237.75</v>
      </c>
      <c r="F4626" s="9">
        <v>207.19</v>
      </c>
      <c r="G4626" s="9">
        <v>288.64</v>
      </c>
      <c r="H4626" s="9">
        <v>233.8</v>
      </c>
      <c r="I4626" s="9">
        <v>325.72000000000003</v>
      </c>
      <c r="J4626" s="1">
        <f>VLOOKUP(A4626,'1927-2022'!$A$2:$A$24116,1,FALSE)</f>
        <v>42989</v>
      </c>
    </row>
    <row r="4627" spans="1:10" x14ac:dyDescent="0.3">
      <c r="A4627" s="2">
        <v>42990</v>
      </c>
      <c r="B4627" s="9">
        <v>127.16</v>
      </c>
      <c r="C4627" s="9">
        <v>177.16</v>
      </c>
      <c r="D4627" s="9">
        <v>170.36</v>
      </c>
      <c r="E4627" s="9">
        <v>237.35</v>
      </c>
      <c r="F4627" s="9">
        <v>206.6</v>
      </c>
      <c r="G4627" s="9">
        <v>287.83</v>
      </c>
      <c r="H4627" s="9">
        <v>232.68</v>
      </c>
      <c r="I4627" s="9">
        <v>324.16000000000003</v>
      </c>
      <c r="J4627" s="1">
        <f>VLOOKUP(A4627,'1927-2022'!$A$2:$A$24116,1,FALSE)</f>
        <v>42990</v>
      </c>
    </row>
    <row r="4628" spans="1:10" x14ac:dyDescent="0.3">
      <c r="A4628" s="2">
        <v>42991</v>
      </c>
      <c r="B4628" s="9">
        <v>127.11</v>
      </c>
      <c r="C4628" s="9">
        <v>177.1</v>
      </c>
      <c r="D4628" s="9">
        <v>170.17</v>
      </c>
      <c r="E4628" s="9">
        <v>237.09</v>
      </c>
      <c r="F4628" s="9">
        <v>206.3</v>
      </c>
      <c r="G4628" s="9">
        <v>287.42</v>
      </c>
      <c r="H4628" s="9">
        <v>232.02</v>
      </c>
      <c r="I4628" s="9">
        <v>323.26</v>
      </c>
      <c r="J4628" s="1">
        <f>VLOOKUP(A4628,'1927-2022'!$A$2:$A$24116,1,FALSE)</f>
        <v>42991</v>
      </c>
    </row>
    <row r="4629" spans="1:10" x14ac:dyDescent="0.3">
      <c r="A4629" s="2">
        <v>42992</v>
      </c>
      <c r="B4629" s="9">
        <v>127.07</v>
      </c>
      <c r="C4629" s="9">
        <v>177.04</v>
      </c>
      <c r="D4629" s="9">
        <v>170.06</v>
      </c>
      <c r="E4629" s="9">
        <v>236.94</v>
      </c>
      <c r="F4629" s="9">
        <v>206.22</v>
      </c>
      <c r="G4629" s="9">
        <v>287.32</v>
      </c>
      <c r="H4629" s="9">
        <v>232.25</v>
      </c>
      <c r="I4629" s="9">
        <v>323.58999999999997</v>
      </c>
      <c r="J4629" s="1">
        <f>VLOOKUP(A4629,'1927-2022'!$A$2:$A$24116,1,FALSE)</f>
        <v>42992</v>
      </c>
    </row>
    <row r="4630" spans="1:10" x14ac:dyDescent="0.3">
      <c r="A4630" s="2">
        <v>42993</v>
      </c>
      <c r="B4630" s="9">
        <v>127.01</v>
      </c>
      <c r="C4630" s="9">
        <v>176.97</v>
      </c>
      <c r="D4630" s="9">
        <v>169.93</v>
      </c>
      <c r="E4630" s="9">
        <v>236.77</v>
      </c>
      <c r="F4630" s="9">
        <v>206.07</v>
      </c>
      <c r="G4630" s="9">
        <v>287.11</v>
      </c>
      <c r="H4630" s="9">
        <v>232.35</v>
      </c>
      <c r="I4630" s="9">
        <v>323.73</v>
      </c>
      <c r="J4630" s="1">
        <f>VLOOKUP(A4630,'1927-2022'!$A$2:$A$24116,1,FALSE)</f>
        <v>42993</v>
      </c>
    </row>
    <row r="4631" spans="1:10" x14ac:dyDescent="0.3">
      <c r="A4631" s="2">
        <v>42996</v>
      </c>
      <c r="B4631" s="9">
        <v>126.98</v>
      </c>
      <c r="C4631" s="9">
        <v>176.95</v>
      </c>
      <c r="D4631" s="9">
        <v>169.79</v>
      </c>
      <c r="E4631" s="9">
        <v>236.59</v>
      </c>
      <c r="F4631" s="9">
        <v>205.69</v>
      </c>
      <c r="G4631" s="9">
        <v>286.61</v>
      </c>
      <c r="H4631" s="9">
        <v>231.32</v>
      </c>
      <c r="I4631" s="9">
        <v>322.33</v>
      </c>
      <c r="J4631" s="1">
        <f>VLOOKUP(A4631,'1927-2022'!$A$2:$A$24116,1,FALSE)</f>
        <v>42996</v>
      </c>
    </row>
    <row r="4632" spans="1:10" x14ac:dyDescent="0.3">
      <c r="A4632" s="2">
        <v>42997</v>
      </c>
      <c r="B4632" s="9">
        <v>126.96</v>
      </c>
      <c r="C4632" s="9">
        <v>176.91</v>
      </c>
      <c r="D4632" s="9">
        <v>169.72</v>
      </c>
      <c r="E4632" s="9">
        <v>236.5</v>
      </c>
      <c r="F4632" s="9">
        <v>205.53</v>
      </c>
      <c r="G4632" s="9">
        <v>286.39999999999998</v>
      </c>
      <c r="H4632" s="9">
        <v>230.99</v>
      </c>
      <c r="I4632" s="9">
        <v>321.88</v>
      </c>
      <c r="J4632" s="1">
        <f>VLOOKUP(A4632,'1927-2022'!$A$2:$A$24116,1,FALSE)</f>
        <v>42997</v>
      </c>
    </row>
    <row r="4633" spans="1:10" x14ac:dyDescent="0.3">
      <c r="A4633" s="2">
        <v>42998</v>
      </c>
      <c r="B4633" s="9">
        <v>126.86</v>
      </c>
      <c r="C4633" s="9">
        <v>176.78</v>
      </c>
      <c r="D4633" s="9">
        <v>169.36</v>
      </c>
      <c r="E4633" s="9">
        <v>236.01</v>
      </c>
      <c r="F4633" s="9">
        <v>204.95</v>
      </c>
      <c r="G4633" s="9">
        <v>285.60000000000002</v>
      </c>
      <c r="H4633" s="9">
        <v>230.43</v>
      </c>
      <c r="I4633" s="9">
        <v>321.11</v>
      </c>
      <c r="J4633" s="1">
        <f>VLOOKUP(A4633,'1927-2022'!$A$2:$A$24116,1,FALSE)</f>
        <v>42998</v>
      </c>
    </row>
    <row r="4634" spans="1:10" x14ac:dyDescent="0.3">
      <c r="A4634" s="2">
        <v>42999</v>
      </c>
      <c r="B4634" s="9">
        <v>126.84</v>
      </c>
      <c r="C4634" s="9">
        <v>176.76</v>
      </c>
      <c r="D4634" s="9">
        <v>169.32</v>
      </c>
      <c r="E4634" s="9">
        <v>235.96</v>
      </c>
      <c r="F4634" s="9">
        <v>204.95</v>
      </c>
      <c r="G4634" s="9">
        <v>285.61</v>
      </c>
      <c r="H4634" s="9">
        <v>230.62</v>
      </c>
      <c r="I4634" s="9">
        <v>321.38</v>
      </c>
      <c r="J4634" s="1">
        <f>VLOOKUP(A4634,'1927-2022'!$A$2:$A$24116,1,FALSE)</f>
        <v>42999</v>
      </c>
    </row>
    <row r="4635" spans="1:10" x14ac:dyDescent="0.3">
      <c r="A4635" s="2">
        <v>43000</v>
      </c>
      <c r="B4635" s="9">
        <v>126.86</v>
      </c>
      <c r="C4635" s="9">
        <v>176.79</v>
      </c>
      <c r="D4635" s="9">
        <v>169.43</v>
      </c>
      <c r="E4635" s="9">
        <v>236.12</v>
      </c>
      <c r="F4635" s="9">
        <v>205.12</v>
      </c>
      <c r="G4635" s="9">
        <v>285.86</v>
      </c>
      <c r="H4635" s="9">
        <v>230.94</v>
      </c>
      <c r="I4635" s="9">
        <v>321.85000000000002</v>
      </c>
      <c r="J4635" s="1">
        <f>VLOOKUP(A4635,'1927-2022'!$A$2:$A$24116,1,FALSE)</f>
        <v>43000</v>
      </c>
    </row>
    <row r="4636" spans="1:10" x14ac:dyDescent="0.3">
      <c r="A4636" s="2">
        <v>43003</v>
      </c>
      <c r="B4636" s="9">
        <v>126.91</v>
      </c>
      <c r="C4636" s="9">
        <v>176.88</v>
      </c>
      <c r="D4636" s="9">
        <v>169.68</v>
      </c>
      <c r="E4636" s="9">
        <v>236.49</v>
      </c>
      <c r="F4636" s="9">
        <v>205.66</v>
      </c>
      <c r="G4636" s="9">
        <v>286.64</v>
      </c>
      <c r="H4636" s="9">
        <v>232.16</v>
      </c>
      <c r="I4636" s="9">
        <v>323.57</v>
      </c>
      <c r="J4636" s="1">
        <f>VLOOKUP(A4636,'1927-2022'!$A$2:$A$24116,1,FALSE)</f>
        <v>43003</v>
      </c>
    </row>
    <row r="4637" spans="1:10" x14ac:dyDescent="0.3">
      <c r="A4637" s="2">
        <v>43004</v>
      </c>
      <c r="B4637" s="9">
        <v>126.87</v>
      </c>
      <c r="C4637" s="9">
        <v>176.84</v>
      </c>
      <c r="D4637" s="9">
        <v>169.61</v>
      </c>
      <c r="E4637" s="9">
        <v>236.4</v>
      </c>
      <c r="F4637" s="9">
        <v>205.56</v>
      </c>
      <c r="G4637" s="9">
        <v>286.5</v>
      </c>
      <c r="H4637" s="9">
        <v>231.97</v>
      </c>
      <c r="I4637" s="9">
        <v>323.32</v>
      </c>
      <c r="J4637" s="1">
        <f>VLOOKUP(A4637,'1927-2022'!$A$2:$A$24116,1,FALSE)</f>
        <v>43004</v>
      </c>
    </row>
    <row r="4638" spans="1:10" x14ac:dyDescent="0.3">
      <c r="A4638" s="2">
        <v>43005</v>
      </c>
      <c r="B4638" s="9">
        <v>126.82</v>
      </c>
      <c r="C4638" s="9">
        <v>176.77</v>
      </c>
      <c r="D4638" s="9">
        <v>169.24</v>
      </c>
      <c r="E4638" s="9">
        <v>235.89</v>
      </c>
      <c r="F4638" s="9">
        <v>204.64</v>
      </c>
      <c r="G4638" s="9">
        <v>285.23</v>
      </c>
      <c r="H4638" s="9">
        <v>229.21</v>
      </c>
      <c r="I4638" s="9">
        <v>319.48</v>
      </c>
      <c r="J4638" s="1">
        <f>VLOOKUP(A4638,'1927-2022'!$A$2:$A$24116,1,FALSE)</f>
        <v>43005</v>
      </c>
    </row>
    <row r="4639" spans="1:10" x14ac:dyDescent="0.3">
      <c r="A4639" s="2">
        <v>43006</v>
      </c>
      <c r="B4639" s="9">
        <v>126.82</v>
      </c>
      <c r="C4639" s="9">
        <v>176.77</v>
      </c>
      <c r="D4639" s="9">
        <v>169.24</v>
      </c>
      <c r="E4639" s="9">
        <v>235.9</v>
      </c>
      <c r="F4639" s="9">
        <v>204.64</v>
      </c>
      <c r="G4639" s="9">
        <v>285.24</v>
      </c>
      <c r="H4639" s="9">
        <v>229.21</v>
      </c>
      <c r="I4639" s="9">
        <v>319.49</v>
      </c>
      <c r="J4639" s="1">
        <f>VLOOKUP(A4639,'1927-2022'!$A$2:$A$24116,1,FALSE)</f>
        <v>43006</v>
      </c>
    </row>
    <row r="4640" spans="1:10" x14ac:dyDescent="0.3">
      <c r="A4640" s="2">
        <v>43007</v>
      </c>
      <c r="B4640" s="9">
        <v>126.81</v>
      </c>
      <c r="C4640" s="9">
        <v>176.76</v>
      </c>
      <c r="D4640" s="9">
        <v>169.15</v>
      </c>
      <c r="E4640" s="9">
        <v>235.78</v>
      </c>
      <c r="F4640" s="9">
        <v>204.44</v>
      </c>
      <c r="G4640" s="9">
        <v>284.95999999999998</v>
      </c>
      <c r="H4640" s="9">
        <v>229.02</v>
      </c>
      <c r="I4640" s="9">
        <v>319.24</v>
      </c>
      <c r="J4640" s="1">
        <f>VLOOKUP(A4640,'1927-2022'!$A$2:$A$24116,1,FALSE)</f>
        <v>43007</v>
      </c>
    </row>
    <row r="4641" spans="1:10" x14ac:dyDescent="0.3">
      <c r="A4641" s="2">
        <v>43010</v>
      </c>
      <c r="B4641" s="9">
        <v>126.78</v>
      </c>
      <c r="C4641" s="9">
        <v>176.74</v>
      </c>
      <c r="D4641" s="9">
        <v>169.08</v>
      </c>
      <c r="E4641" s="9">
        <v>235.71</v>
      </c>
      <c r="F4641" s="9">
        <v>204.33</v>
      </c>
      <c r="G4641" s="9">
        <v>284.85000000000002</v>
      </c>
      <c r="H4641" s="9">
        <v>228.84</v>
      </c>
      <c r="I4641" s="9">
        <v>319.01</v>
      </c>
      <c r="J4641" s="1">
        <f>VLOOKUP(A4641,'1927-2022'!$A$2:$A$24116,1,FALSE)</f>
        <v>43010</v>
      </c>
    </row>
    <row r="4642" spans="1:10" x14ac:dyDescent="0.3">
      <c r="A4642" s="2">
        <v>43011</v>
      </c>
      <c r="B4642" s="9">
        <v>126.79</v>
      </c>
      <c r="C4642" s="9">
        <v>176.76</v>
      </c>
      <c r="D4642" s="9">
        <v>169.16</v>
      </c>
      <c r="E4642" s="9">
        <v>235.82</v>
      </c>
      <c r="F4642" s="9">
        <v>204.46</v>
      </c>
      <c r="G4642" s="9">
        <v>285.04000000000002</v>
      </c>
      <c r="H4642" s="9">
        <v>228.74</v>
      </c>
      <c r="I4642" s="9">
        <v>318.89</v>
      </c>
      <c r="J4642" s="1">
        <f>VLOOKUP(A4642,'1927-2022'!$A$2:$A$24116,1,FALSE)</f>
        <v>43011</v>
      </c>
    </row>
    <row r="4643" spans="1:10" x14ac:dyDescent="0.3">
      <c r="A4643" s="2">
        <v>43012</v>
      </c>
      <c r="B4643" s="9">
        <v>126.78</v>
      </c>
      <c r="C4643" s="9">
        <v>176.75</v>
      </c>
      <c r="D4643" s="9">
        <v>169.16</v>
      </c>
      <c r="E4643" s="9">
        <v>235.83</v>
      </c>
      <c r="F4643" s="9">
        <v>204.46</v>
      </c>
      <c r="G4643" s="9">
        <v>285.04000000000002</v>
      </c>
      <c r="H4643" s="9">
        <v>228.65</v>
      </c>
      <c r="I4643" s="9">
        <v>318.77</v>
      </c>
      <c r="J4643" s="1">
        <f>VLOOKUP(A4643,'1927-2022'!$A$2:$A$24116,1,FALSE)</f>
        <v>43012</v>
      </c>
    </row>
    <row r="4644" spans="1:10" x14ac:dyDescent="0.3">
      <c r="A4644" s="2">
        <v>43013</v>
      </c>
      <c r="B4644" s="9">
        <v>126.75</v>
      </c>
      <c r="C4644" s="9">
        <v>176.71</v>
      </c>
      <c r="D4644" s="9">
        <v>168.99</v>
      </c>
      <c r="E4644" s="9">
        <v>235.6</v>
      </c>
      <c r="F4644" s="9">
        <v>204.18</v>
      </c>
      <c r="G4644" s="9">
        <v>284.66000000000003</v>
      </c>
      <c r="H4644" s="9">
        <v>228.18</v>
      </c>
      <c r="I4644" s="9">
        <v>318.12</v>
      </c>
      <c r="J4644" s="1">
        <f>VLOOKUP(A4644,'1927-2022'!$A$2:$A$24116,1,FALSE)</f>
        <v>43013</v>
      </c>
    </row>
    <row r="4645" spans="1:10" x14ac:dyDescent="0.3">
      <c r="A4645" s="2">
        <v>43014</v>
      </c>
      <c r="B4645" s="9">
        <v>126.72</v>
      </c>
      <c r="C4645" s="9">
        <v>176.67</v>
      </c>
      <c r="D4645" s="9">
        <v>168.84</v>
      </c>
      <c r="E4645" s="9">
        <v>235.41</v>
      </c>
      <c r="F4645" s="9">
        <v>203.98</v>
      </c>
      <c r="G4645" s="9">
        <v>284.39</v>
      </c>
      <c r="H4645" s="9">
        <v>227.66</v>
      </c>
      <c r="I4645" s="9">
        <v>317.41000000000003</v>
      </c>
      <c r="J4645" s="1">
        <f>VLOOKUP(A4645,'1927-2022'!$A$2:$A$24116,1,FALSE)</f>
        <v>43014</v>
      </c>
    </row>
    <row r="4646" spans="1:10" x14ac:dyDescent="0.3">
      <c r="A4646" s="2">
        <v>43017</v>
      </c>
      <c r="B4646" s="9">
        <v>126.72</v>
      </c>
      <c r="C4646" s="9">
        <v>176.67</v>
      </c>
      <c r="D4646" s="9">
        <v>168.9</v>
      </c>
      <c r="E4646" s="9">
        <v>235.41</v>
      </c>
      <c r="F4646" s="9">
        <v>204.11</v>
      </c>
      <c r="G4646" s="9">
        <v>284.39</v>
      </c>
      <c r="H4646" s="9">
        <v>227.66</v>
      </c>
      <c r="I4646" s="9">
        <v>317.41000000000003</v>
      </c>
      <c r="J4646" s="1">
        <f>VLOOKUP(A4646,'1927-2022'!$A$2:$A$24116,1,FALSE)</f>
        <v>43017</v>
      </c>
    </row>
    <row r="4647" spans="1:10" x14ac:dyDescent="0.3">
      <c r="A4647" s="2">
        <v>43018</v>
      </c>
      <c r="B4647" s="9">
        <v>126.74</v>
      </c>
      <c r="C4647" s="9">
        <v>176.72</v>
      </c>
      <c r="D4647" s="9">
        <v>169.01</v>
      </c>
      <c r="E4647" s="9">
        <v>235.67</v>
      </c>
      <c r="F4647" s="9">
        <v>204.36</v>
      </c>
      <c r="G4647" s="9">
        <v>284.95</v>
      </c>
      <c r="H4647" s="9">
        <v>228.55</v>
      </c>
      <c r="I4647" s="9">
        <v>318.69</v>
      </c>
      <c r="J4647" s="1">
        <f>VLOOKUP(A4647,'1927-2022'!$A$2:$A$24116,1,FALSE)</f>
        <v>43018</v>
      </c>
    </row>
    <row r="4648" spans="1:10" x14ac:dyDescent="0.3">
      <c r="A4648" s="2">
        <v>43019</v>
      </c>
      <c r="B4648" s="9">
        <v>126.7</v>
      </c>
      <c r="C4648" s="9">
        <v>176.68</v>
      </c>
      <c r="D4648" s="9">
        <v>168.93</v>
      </c>
      <c r="E4648" s="9">
        <v>235.57</v>
      </c>
      <c r="F4648" s="9">
        <v>204.31</v>
      </c>
      <c r="G4648" s="9">
        <v>284.89</v>
      </c>
      <c r="H4648" s="9">
        <v>228.65</v>
      </c>
      <c r="I4648" s="9">
        <v>318.83</v>
      </c>
      <c r="J4648" s="1">
        <f>VLOOKUP(A4648,'1927-2022'!$A$2:$A$24116,1,FALSE)</f>
        <v>43019</v>
      </c>
    </row>
    <row r="4649" spans="1:10" x14ac:dyDescent="0.3">
      <c r="A4649" s="2">
        <v>43020</v>
      </c>
      <c r="B4649" s="9">
        <v>126.71</v>
      </c>
      <c r="C4649" s="9">
        <v>176.69</v>
      </c>
      <c r="D4649" s="9">
        <v>169.02</v>
      </c>
      <c r="E4649" s="9">
        <v>235.7</v>
      </c>
      <c r="F4649" s="9">
        <v>204.56</v>
      </c>
      <c r="G4649" s="9">
        <v>285.26</v>
      </c>
      <c r="H4649" s="9">
        <v>229.44</v>
      </c>
      <c r="I4649" s="9">
        <v>319.95</v>
      </c>
      <c r="J4649" s="1">
        <f>VLOOKUP(A4649,'1927-2022'!$A$2:$A$24116,1,FALSE)</f>
        <v>43020</v>
      </c>
    </row>
    <row r="4650" spans="1:10" x14ac:dyDescent="0.3">
      <c r="A4650" s="2">
        <v>43021</v>
      </c>
      <c r="B4650" s="9">
        <v>126.74</v>
      </c>
      <c r="C4650" s="9">
        <v>176.74</v>
      </c>
      <c r="D4650" s="9">
        <v>169.26</v>
      </c>
      <c r="E4650" s="9">
        <v>236.04</v>
      </c>
      <c r="F4650" s="9">
        <v>205.07</v>
      </c>
      <c r="G4650" s="9">
        <v>285.98</v>
      </c>
      <c r="H4650" s="9">
        <v>230.8</v>
      </c>
      <c r="I4650" s="9">
        <v>321.86</v>
      </c>
      <c r="J4650" s="1">
        <f>VLOOKUP(A4650,'1927-2022'!$A$2:$A$24116,1,FALSE)</f>
        <v>43021</v>
      </c>
    </row>
    <row r="4651" spans="1:10" x14ac:dyDescent="0.3">
      <c r="A4651" s="2">
        <v>43024</v>
      </c>
      <c r="B4651" s="9">
        <v>126.63</v>
      </c>
      <c r="C4651" s="9">
        <v>176.61</v>
      </c>
      <c r="D4651" s="9">
        <v>168.92</v>
      </c>
      <c r="E4651" s="9">
        <v>235.59</v>
      </c>
      <c r="F4651" s="9">
        <v>204.62</v>
      </c>
      <c r="G4651" s="9">
        <v>285.36</v>
      </c>
      <c r="H4651" s="9">
        <v>230.38</v>
      </c>
      <c r="I4651" s="9">
        <v>321.3</v>
      </c>
      <c r="J4651" s="1">
        <f>VLOOKUP(A4651,'1927-2022'!$A$2:$A$24116,1,FALSE)</f>
        <v>43024</v>
      </c>
    </row>
    <row r="4652" spans="1:10" x14ac:dyDescent="0.3">
      <c r="A4652" s="2">
        <v>43025</v>
      </c>
      <c r="B4652" s="9">
        <v>126.63</v>
      </c>
      <c r="C4652" s="9">
        <v>176.62</v>
      </c>
      <c r="D4652" s="9">
        <v>168.92</v>
      </c>
      <c r="E4652" s="9">
        <v>235.6</v>
      </c>
      <c r="F4652" s="9">
        <v>204.64</v>
      </c>
      <c r="G4652" s="9">
        <v>285.41000000000003</v>
      </c>
      <c r="H4652" s="9">
        <v>230.9</v>
      </c>
      <c r="I4652" s="9">
        <v>322.02999999999997</v>
      </c>
      <c r="J4652" s="1">
        <f>VLOOKUP(A4652,'1927-2022'!$A$2:$A$24116,1,FALSE)</f>
        <v>43025</v>
      </c>
    </row>
    <row r="4653" spans="1:10" x14ac:dyDescent="0.3">
      <c r="A4653" s="2">
        <v>43026</v>
      </c>
      <c r="B4653" s="9">
        <v>126.61</v>
      </c>
      <c r="C4653" s="9">
        <v>176.59</v>
      </c>
      <c r="D4653" s="9">
        <v>168.73</v>
      </c>
      <c r="E4653" s="9">
        <v>235.34</v>
      </c>
      <c r="F4653" s="9">
        <v>204.16</v>
      </c>
      <c r="G4653" s="9">
        <v>284.74</v>
      </c>
      <c r="H4653" s="9">
        <v>229.35</v>
      </c>
      <c r="I4653" s="9">
        <v>319.88</v>
      </c>
      <c r="J4653" s="1">
        <f>VLOOKUP(A4653,'1927-2022'!$A$2:$A$24116,1,FALSE)</f>
        <v>43026</v>
      </c>
    </row>
    <row r="4654" spans="1:10" x14ac:dyDescent="0.3">
      <c r="A4654" s="2">
        <v>43027</v>
      </c>
      <c r="B4654" s="9">
        <v>126.64</v>
      </c>
      <c r="C4654" s="9">
        <v>176.64</v>
      </c>
      <c r="D4654" s="9">
        <v>168.82</v>
      </c>
      <c r="E4654" s="9">
        <v>235.47</v>
      </c>
      <c r="F4654" s="9">
        <v>204.36</v>
      </c>
      <c r="G4654" s="9">
        <v>285.02999999999997</v>
      </c>
      <c r="H4654" s="9">
        <v>230.1</v>
      </c>
      <c r="I4654" s="9">
        <v>320.94</v>
      </c>
      <c r="J4654" s="1">
        <f>VLOOKUP(A4654,'1927-2022'!$A$2:$A$24116,1,FALSE)</f>
        <v>43027</v>
      </c>
    </row>
    <row r="4655" spans="1:10" x14ac:dyDescent="0.3">
      <c r="A4655" s="2">
        <v>43028</v>
      </c>
      <c r="B4655" s="9">
        <v>126.6</v>
      </c>
      <c r="C4655" s="9">
        <v>176.58</v>
      </c>
      <c r="D4655" s="9">
        <v>168.56</v>
      </c>
      <c r="E4655" s="9">
        <v>235.12</v>
      </c>
      <c r="F4655" s="9">
        <v>203.65</v>
      </c>
      <c r="G4655" s="9">
        <v>284.05</v>
      </c>
      <c r="H4655" s="9">
        <v>228.09</v>
      </c>
      <c r="I4655" s="9">
        <v>318.14</v>
      </c>
      <c r="J4655" s="1">
        <f>VLOOKUP(A4655,'1927-2022'!$A$2:$A$24116,1,FALSE)</f>
        <v>43028</v>
      </c>
    </row>
    <row r="4656" spans="1:10" x14ac:dyDescent="0.3">
      <c r="A4656" s="2">
        <v>43031</v>
      </c>
      <c r="B4656" s="9">
        <v>126.64</v>
      </c>
      <c r="C4656" s="9">
        <v>176.66</v>
      </c>
      <c r="D4656" s="9">
        <v>168.69</v>
      </c>
      <c r="E4656" s="9">
        <v>235.31</v>
      </c>
      <c r="F4656" s="9">
        <v>203.8</v>
      </c>
      <c r="G4656" s="9">
        <v>284.29000000000002</v>
      </c>
      <c r="H4656" s="9">
        <v>228.32</v>
      </c>
      <c r="I4656" s="9">
        <v>318.49</v>
      </c>
      <c r="J4656" s="1">
        <f>VLOOKUP(A4656,'1927-2022'!$A$2:$A$24116,1,FALSE)</f>
        <v>43031</v>
      </c>
    </row>
    <row r="4657" spans="1:10" x14ac:dyDescent="0.3">
      <c r="A4657" s="2">
        <v>43032</v>
      </c>
      <c r="B4657" s="9">
        <v>126.63</v>
      </c>
      <c r="C4657" s="9">
        <v>176.64</v>
      </c>
      <c r="D4657" s="9">
        <v>168.56</v>
      </c>
      <c r="E4657" s="9">
        <v>235.14</v>
      </c>
      <c r="F4657" s="9">
        <v>203.49</v>
      </c>
      <c r="G4657" s="9">
        <v>283.87</v>
      </c>
      <c r="H4657" s="9">
        <v>227.34</v>
      </c>
      <c r="I4657" s="9">
        <v>317.13</v>
      </c>
      <c r="J4657" s="1">
        <f>VLOOKUP(A4657,'1927-2022'!$A$2:$A$24116,1,FALSE)</f>
        <v>43032</v>
      </c>
    </row>
    <row r="4658" spans="1:10" x14ac:dyDescent="0.3">
      <c r="A4658" s="2">
        <v>43033</v>
      </c>
      <c r="B4658" s="9">
        <v>126.59</v>
      </c>
      <c r="C4658" s="9">
        <v>176.6</v>
      </c>
      <c r="D4658" s="9">
        <v>168.37</v>
      </c>
      <c r="E4658" s="9">
        <v>234.88</v>
      </c>
      <c r="F4658" s="9">
        <v>203.03</v>
      </c>
      <c r="G4658" s="9">
        <v>283.24</v>
      </c>
      <c r="H4658" s="9">
        <v>226.17</v>
      </c>
      <c r="I4658" s="9">
        <v>315.51</v>
      </c>
      <c r="J4658" s="1">
        <f>VLOOKUP(A4658,'1927-2022'!$A$2:$A$24116,1,FALSE)</f>
        <v>43033</v>
      </c>
    </row>
    <row r="4659" spans="1:10" x14ac:dyDescent="0.3">
      <c r="A4659" s="2">
        <v>43034</v>
      </c>
      <c r="B4659" s="9">
        <v>126.56</v>
      </c>
      <c r="C4659" s="9">
        <v>176.57</v>
      </c>
      <c r="D4659" s="9">
        <v>168.28</v>
      </c>
      <c r="E4659" s="9">
        <v>234.77</v>
      </c>
      <c r="F4659" s="9">
        <v>202.91</v>
      </c>
      <c r="G4659" s="9">
        <v>283.07</v>
      </c>
      <c r="H4659" s="9">
        <v>225.88</v>
      </c>
      <c r="I4659" s="9">
        <v>315.13</v>
      </c>
      <c r="J4659" s="1">
        <f>VLOOKUP(A4659,'1927-2022'!$A$2:$A$24116,1,FALSE)</f>
        <v>43034</v>
      </c>
    </row>
    <row r="4660" spans="1:10" x14ac:dyDescent="0.3">
      <c r="A4660" s="2">
        <v>43035</v>
      </c>
      <c r="B4660" s="9">
        <v>126.61</v>
      </c>
      <c r="C4660" s="9">
        <v>176.64</v>
      </c>
      <c r="D4660" s="9">
        <v>168.47</v>
      </c>
      <c r="E4660" s="9">
        <v>235.04</v>
      </c>
      <c r="F4660" s="9">
        <v>203.26</v>
      </c>
      <c r="G4660" s="9">
        <v>283.57</v>
      </c>
      <c r="H4660" s="9">
        <v>226.59</v>
      </c>
      <c r="I4660" s="9">
        <v>316.12</v>
      </c>
      <c r="J4660" s="1">
        <f>VLOOKUP(A4660,'1927-2022'!$A$2:$A$24116,1,FALSE)</f>
        <v>43035</v>
      </c>
    </row>
    <row r="4661" spans="1:10" x14ac:dyDescent="0.3">
      <c r="A4661" s="2">
        <v>43038</v>
      </c>
      <c r="B4661" s="9">
        <v>126.65</v>
      </c>
      <c r="C4661" s="9">
        <v>176.72</v>
      </c>
      <c r="D4661" s="9">
        <v>168.8</v>
      </c>
      <c r="E4661" s="9">
        <v>235.52</v>
      </c>
      <c r="F4661" s="9">
        <v>203.95</v>
      </c>
      <c r="G4661" s="9">
        <v>284.56</v>
      </c>
      <c r="H4661" s="9">
        <v>228.37</v>
      </c>
      <c r="I4661" s="9">
        <v>318.63</v>
      </c>
      <c r="J4661" s="1">
        <f>VLOOKUP(A4661,'1927-2022'!$A$2:$A$24116,1,FALSE)</f>
        <v>43038</v>
      </c>
    </row>
    <row r="4662" spans="1:10" x14ac:dyDescent="0.3">
      <c r="A4662" s="2">
        <v>43039</v>
      </c>
      <c r="B4662" s="9">
        <v>126.61</v>
      </c>
      <c r="C4662" s="9">
        <v>176.66</v>
      </c>
      <c r="D4662" s="9">
        <v>168.7</v>
      </c>
      <c r="E4662" s="9">
        <v>235.38</v>
      </c>
      <c r="F4662" s="9">
        <v>203.82</v>
      </c>
      <c r="G4662" s="9">
        <v>284.39</v>
      </c>
      <c r="H4662" s="9">
        <v>228.51</v>
      </c>
      <c r="I4662" s="9">
        <v>318.83</v>
      </c>
      <c r="J4662" s="1">
        <f>VLOOKUP(A4662,'1927-2022'!$A$2:$A$24116,1,FALSE)</f>
        <v>43039</v>
      </c>
    </row>
    <row r="4663" spans="1:10" x14ac:dyDescent="0.3">
      <c r="A4663" s="2">
        <v>43040</v>
      </c>
      <c r="B4663" s="9">
        <v>126.55</v>
      </c>
      <c r="C4663" s="9">
        <v>176.59</v>
      </c>
      <c r="D4663" s="9">
        <v>168.61</v>
      </c>
      <c r="E4663" s="9">
        <v>235.26</v>
      </c>
      <c r="F4663" s="9">
        <v>203.77</v>
      </c>
      <c r="G4663" s="9">
        <v>284.33</v>
      </c>
      <c r="H4663" s="9">
        <v>228.93</v>
      </c>
      <c r="I4663" s="9">
        <v>319.43</v>
      </c>
      <c r="J4663" s="1">
        <f>VLOOKUP(A4663,'1927-2022'!$A$2:$A$24116,1,FALSE)</f>
        <v>43040</v>
      </c>
    </row>
    <row r="4664" spans="1:10" x14ac:dyDescent="0.3">
      <c r="A4664" s="2">
        <v>43041</v>
      </c>
      <c r="B4664" s="9">
        <v>126.58</v>
      </c>
      <c r="C4664" s="9">
        <v>176.63</v>
      </c>
      <c r="D4664" s="9">
        <v>168.75</v>
      </c>
      <c r="E4664" s="9">
        <v>235.48</v>
      </c>
      <c r="F4664" s="9">
        <v>204.16</v>
      </c>
      <c r="G4664" s="9">
        <v>284.87</v>
      </c>
      <c r="H4664" s="9">
        <v>230.01</v>
      </c>
      <c r="I4664" s="9">
        <v>320.95</v>
      </c>
      <c r="J4664" s="1">
        <f>VLOOKUP(A4664,'1927-2022'!$A$2:$A$24116,1,FALSE)</f>
        <v>43041</v>
      </c>
    </row>
    <row r="4665" spans="1:10" x14ac:dyDescent="0.3">
      <c r="A4665" s="2">
        <v>43042</v>
      </c>
      <c r="B4665" s="9">
        <v>126.55</v>
      </c>
      <c r="C4665" s="9">
        <v>176.6</v>
      </c>
      <c r="D4665" s="9">
        <v>168.71</v>
      </c>
      <c r="E4665" s="9">
        <v>235.42</v>
      </c>
      <c r="F4665" s="9">
        <v>204.18</v>
      </c>
      <c r="G4665" s="9">
        <v>284.92</v>
      </c>
      <c r="H4665" s="9">
        <v>230.29</v>
      </c>
      <c r="I4665" s="9">
        <v>321.35000000000002</v>
      </c>
      <c r="J4665" s="1">
        <f>VLOOKUP(A4665,'1927-2022'!$A$2:$A$24116,1,FALSE)</f>
        <v>43042</v>
      </c>
    </row>
    <row r="4666" spans="1:10" x14ac:dyDescent="0.3">
      <c r="A4666" s="2">
        <v>43045</v>
      </c>
      <c r="B4666" s="9">
        <v>126.56</v>
      </c>
      <c r="C4666" s="9">
        <v>176.63</v>
      </c>
      <c r="D4666" s="9">
        <v>168.82</v>
      </c>
      <c r="E4666" s="9">
        <v>235.6</v>
      </c>
      <c r="F4666" s="9">
        <v>204.51</v>
      </c>
      <c r="G4666" s="9">
        <v>285.41000000000003</v>
      </c>
      <c r="H4666" s="9">
        <v>231.13</v>
      </c>
      <c r="I4666" s="9">
        <v>322.55</v>
      </c>
      <c r="J4666" s="1">
        <f>VLOOKUP(A4666,'1927-2022'!$A$2:$A$24116,1,FALSE)</f>
        <v>43045</v>
      </c>
    </row>
    <row r="4667" spans="1:10" x14ac:dyDescent="0.3">
      <c r="A4667" s="2">
        <v>43046</v>
      </c>
      <c r="B4667" s="9">
        <v>126.55</v>
      </c>
      <c r="C4667" s="9">
        <v>176.62</v>
      </c>
      <c r="D4667" s="9">
        <v>168.83</v>
      </c>
      <c r="E4667" s="9">
        <v>235.62</v>
      </c>
      <c r="F4667" s="9">
        <v>204.62</v>
      </c>
      <c r="G4667" s="9">
        <v>285.56</v>
      </c>
      <c r="H4667" s="9">
        <v>231.83</v>
      </c>
      <c r="I4667" s="9">
        <v>323.55</v>
      </c>
      <c r="J4667" s="1">
        <f>VLOOKUP(A4667,'1927-2022'!$A$2:$A$24116,1,FALSE)</f>
        <v>43046</v>
      </c>
    </row>
    <row r="4668" spans="1:10" x14ac:dyDescent="0.3">
      <c r="A4668" s="2">
        <v>43047</v>
      </c>
      <c r="B4668" s="9">
        <v>126.52</v>
      </c>
      <c r="C4668" s="9">
        <v>176.59</v>
      </c>
      <c r="D4668" s="9">
        <v>168.71</v>
      </c>
      <c r="E4668" s="9">
        <v>235.46</v>
      </c>
      <c r="F4668" s="9">
        <v>204.33</v>
      </c>
      <c r="G4668" s="9">
        <v>285.18</v>
      </c>
      <c r="H4668" s="9">
        <v>231.32</v>
      </c>
      <c r="I4668" s="9">
        <v>322.83999999999997</v>
      </c>
      <c r="J4668" s="1">
        <f>VLOOKUP(A4668,'1927-2022'!$A$2:$A$24116,1,FALSE)</f>
        <v>43047</v>
      </c>
    </row>
    <row r="4669" spans="1:10" x14ac:dyDescent="0.3">
      <c r="A4669" s="2">
        <v>43048</v>
      </c>
      <c r="B4669" s="9">
        <v>126.56</v>
      </c>
      <c r="C4669" s="9">
        <v>176.64</v>
      </c>
      <c r="D4669" s="9">
        <v>168.73</v>
      </c>
      <c r="E4669" s="9">
        <v>235.5</v>
      </c>
      <c r="F4669" s="9">
        <v>204.23</v>
      </c>
      <c r="G4669" s="9">
        <v>285.04000000000002</v>
      </c>
      <c r="H4669" s="9">
        <v>230.62</v>
      </c>
      <c r="I4669" s="9">
        <v>321.87</v>
      </c>
      <c r="J4669" s="1">
        <f>VLOOKUP(A4669,'1927-2022'!$A$2:$A$24116,1,FALSE)</f>
        <v>43048</v>
      </c>
    </row>
    <row r="4670" spans="1:10" x14ac:dyDescent="0.3">
      <c r="A4670" s="2">
        <v>43049</v>
      </c>
      <c r="B4670" s="9">
        <v>126.5</v>
      </c>
      <c r="C4670" s="9">
        <v>176.56</v>
      </c>
      <c r="D4670" s="9">
        <v>168.43</v>
      </c>
      <c r="E4670" s="9">
        <v>235.08</v>
      </c>
      <c r="F4670" s="9">
        <v>203.44</v>
      </c>
      <c r="G4670" s="9">
        <v>283.95</v>
      </c>
      <c r="H4670" s="9">
        <v>228.27</v>
      </c>
      <c r="I4670" s="9">
        <v>318.61</v>
      </c>
      <c r="J4670" s="1">
        <f>VLOOKUP(A4670,'1927-2022'!$A$2:$A$24116,1,FALSE)</f>
        <v>43049</v>
      </c>
    </row>
    <row r="4671" spans="1:10" x14ac:dyDescent="0.3">
      <c r="A4671" s="2">
        <v>43052</v>
      </c>
      <c r="B4671" s="9">
        <v>126.44</v>
      </c>
      <c r="C4671" s="9">
        <v>176.5</v>
      </c>
      <c r="D4671" s="9">
        <v>168.27</v>
      </c>
      <c r="E4671" s="9">
        <v>234.89</v>
      </c>
      <c r="F4671" s="9">
        <v>203.31</v>
      </c>
      <c r="G4671" s="9">
        <v>283.8</v>
      </c>
      <c r="H4671" s="9">
        <v>228.41</v>
      </c>
      <c r="I4671" s="9">
        <v>318.83999999999997</v>
      </c>
      <c r="J4671" s="1">
        <f>VLOOKUP(A4671,'1927-2022'!$A$2:$A$24116,1,FALSE)</f>
        <v>43052</v>
      </c>
    </row>
    <row r="4672" spans="1:10" x14ac:dyDescent="0.3">
      <c r="A4672" s="2">
        <v>43053</v>
      </c>
      <c r="B4672" s="9">
        <v>126.42</v>
      </c>
      <c r="C4672" s="9">
        <v>176.48</v>
      </c>
      <c r="D4672" s="9">
        <v>168.34</v>
      </c>
      <c r="E4672" s="9">
        <v>234.99</v>
      </c>
      <c r="F4672" s="9">
        <v>203.49</v>
      </c>
      <c r="G4672" s="9">
        <v>284.06</v>
      </c>
      <c r="H4672" s="9">
        <v>229.12</v>
      </c>
      <c r="I4672" s="9">
        <v>319.83</v>
      </c>
      <c r="J4672" s="1">
        <f>VLOOKUP(A4672,'1927-2022'!$A$2:$A$24116,1,FALSE)</f>
        <v>43053</v>
      </c>
    </row>
    <row r="4673" spans="1:10" x14ac:dyDescent="0.3">
      <c r="A4673" s="2">
        <v>43054</v>
      </c>
      <c r="B4673" s="9">
        <v>126.44</v>
      </c>
      <c r="C4673" s="9">
        <v>176.51</v>
      </c>
      <c r="D4673" s="9">
        <v>168.5</v>
      </c>
      <c r="E4673" s="9">
        <v>235.22</v>
      </c>
      <c r="F4673" s="9">
        <v>204</v>
      </c>
      <c r="G4673" s="9">
        <v>284.77999999999997</v>
      </c>
      <c r="H4673" s="9">
        <v>230.8</v>
      </c>
      <c r="I4673" s="9">
        <v>322.19</v>
      </c>
      <c r="J4673" s="1">
        <f>VLOOKUP(A4673,'1927-2022'!$A$2:$A$24116,1,FALSE)</f>
        <v>43054</v>
      </c>
    </row>
    <row r="4674" spans="1:10" x14ac:dyDescent="0.3">
      <c r="A4674" s="2">
        <v>43055</v>
      </c>
      <c r="B4674" s="9">
        <v>126.39</v>
      </c>
      <c r="C4674" s="9">
        <v>176.44</v>
      </c>
      <c r="D4674" s="9">
        <v>168.33</v>
      </c>
      <c r="E4674" s="9">
        <v>234.99</v>
      </c>
      <c r="F4674" s="9">
        <v>203.7</v>
      </c>
      <c r="G4674" s="9">
        <v>284.36</v>
      </c>
      <c r="H4674" s="9">
        <v>230.15</v>
      </c>
      <c r="I4674" s="9">
        <v>321.29000000000002</v>
      </c>
      <c r="J4674" s="1">
        <f>VLOOKUP(A4674,'1927-2022'!$A$2:$A$24116,1,FALSE)</f>
        <v>43055</v>
      </c>
    </row>
    <row r="4675" spans="1:10" x14ac:dyDescent="0.3">
      <c r="A4675" s="2">
        <v>43056</v>
      </c>
      <c r="B4675" s="9">
        <v>126.37</v>
      </c>
      <c r="C4675" s="9">
        <v>176.42</v>
      </c>
      <c r="D4675" s="9">
        <v>168.34</v>
      </c>
      <c r="E4675" s="9">
        <v>235.01</v>
      </c>
      <c r="F4675" s="9">
        <v>203.77</v>
      </c>
      <c r="G4675" s="9">
        <v>284.48</v>
      </c>
      <c r="H4675" s="9">
        <v>230.47</v>
      </c>
      <c r="I4675" s="9">
        <v>321.76</v>
      </c>
      <c r="J4675" s="1">
        <f>VLOOKUP(A4675,'1927-2022'!$A$2:$A$24116,1,FALSE)</f>
        <v>43056</v>
      </c>
    </row>
    <row r="4676" spans="1:10" x14ac:dyDescent="0.3">
      <c r="A4676" s="2">
        <v>43059</v>
      </c>
      <c r="B4676" s="9">
        <v>126.31</v>
      </c>
      <c r="C4676" s="9">
        <v>176.36</v>
      </c>
      <c r="D4676" s="9">
        <v>168.09</v>
      </c>
      <c r="E4676" s="9">
        <v>234.69</v>
      </c>
      <c r="F4676" s="9">
        <v>203.42</v>
      </c>
      <c r="G4676" s="9">
        <v>284.01</v>
      </c>
      <c r="H4676" s="9">
        <v>230.29</v>
      </c>
      <c r="I4676" s="9">
        <v>321.52999999999997</v>
      </c>
      <c r="J4676" s="1">
        <f>VLOOKUP(A4676,'1927-2022'!$A$2:$A$24116,1,FALSE)</f>
        <v>43059</v>
      </c>
    </row>
    <row r="4677" spans="1:10" x14ac:dyDescent="0.3">
      <c r="A4677" s="2">
        <v>43060</v>
      </c>
      <c r="B4677" s="9">
        <v>126.27</v>
      </c>
      <c r="C4677" s="9">
        <v>176.31</v>
      </c>
      <c r="D4677" s="9">
        <v>167.97</v>
      </c>
      <c r="E4677" s="9">
        <v>234.53</v>
      </c>
      <c r="F4677" s="9">
        <v>203.42</v>
      </c>
      <c r="G4677" s="9">
        <v>284.02</v>
      </c>
      <c r="H4677" s="9">
        <v>230.94</v>
      </c>
      <c r="I4677" s="9">
        <v>322.45999999999998</v>
      </c>
      <c r="J4677" s="1">
        <f>VLOOKUP(A4677,'1927-2022'!$A$2:$A$24116,1,FALSE)</f>
        <v>43060</v>
      </c>
    </row>
    <row r="4678" spans="1:10" x14ac:dyDescent="0.3">
      <c r="A4678" s="2">
        <v>43061</v>
      </c>
      <c r="B4678" s="9">
        <v>126.39</v>
      </c>
      <c r="C4678" s="9">
        <v>176.48</v>
      </c>
      <c r="D4678" s="9">
        <v>168.41</v>
      </c>
      <c r="E4678" s="9">
        <v>235.15</v>
      </c>
      <c r="F4678" s="9">
        <v>204.11</v>
      </c>
      <c r="G4678" s="9">
        <v>284.99</v>
      </c>
      <c r="H4678" s="9">
        <v>231.55</v>
      </c>
      <c r="I4678" s="9">
        <v>323.32</v>
      </c>
      <c r="J4678" s="1">
        <f>VLOOKUP(A4678,'1927-2022'!$A$2:$A$24116,1,FALSE)</f>
        <v>43061</v>
      </c>
    </row>
    <row r="4679" spans="1:10" x14ac:dyDescent="0.3">
      <c r="A4679" s="2">
        <v>43062</v>
      </c>
      <c r="B4679" s="9">
        <v>126.39</v>
      </c>
      <c r="C4679" s="9">
        <v>176.48</v>
      </c>
      <c r="D4679" s="9">
        <v>168.41</v>
      </c>
      <c r="E4679" s="9">
        <v>235.15</v>
      </c>
      <c r="F4679" s="9">
        <v>204.11</v>
      </c>
      <c r="G4679" s="9">
        <v>284.99</v>
      </c>
      <c r="H4679" s="9">
        <v>231.55</v>
      </c>
      <c r="I4679" s="9">
        <v>323.32</v>
      </c>
      <c r="J4679" s="1" t="e">
        <f>VLOOKUP(A4679,'1927-2022'!$A$2:$A$24116,1,FALSE)</f>
        <v>#N/A</v>
      </c>
    </row>
    <row r="4680" spans="1:10" x14ac:dyDescent="0.3">
      <c r="A4680" s="2">
        <v>43063</v>
      </c>
      <c r="B4680" s="9">
        <v>126.34</v>
      </c>
      <c r="C4680" s="9">
        <v>176.43</v>
      </c>
      <c r="D4680" s="9">
        <v>168.28</v>
      </c>
      <c r="E4680" s="9">
        <v>234.99</v>
      </c>
      <c r="F4680" s="9">
        <v>203.88</v>
      </c>
      <c r="G4680" s="9">
        <v>284.69</v>
      </c>
      <c r="H4680" s="9">
        <v>231.18</v>
      </c>
      <c r="I4680" s="9">
        <v>322.82</v>
      </c>
      <c r="J4680" s="1">
        <f>VLOOKUP(A4680,'1927-2022'!$A$2:$A$24116,1,FALSE)</f>
        <v>43063</v>
      </c>
    </row>
    <row r="4681" spans="1:10" x14ac:dyDescent="0.3">
      <c r="A4681" s="2">
        <v>43066</v>
      </c>
      <c r="B4681" s="9">
        <v>126.37</v>
      </c>
      <c r="C4681" s="9">
        <v>176.48</v>
      </c>
      <c r="D4681" s="9">
        <v>168.42</v>
      </c>
      <c r="E4681" s="9">
        <v>235.21</v>
      </c>
      <c r="F4681" s="9">
        <v>204.13</v>
      </c>
      <c r="G4681" s="9">
        <v>285.08</v>
      </c>
      <c r="H4681" s="9">
        <v>231.32</v>
      </c>
      <c r="I4681" s="9">
        <v>323.05</v>
      </c>
      <c r="J4681" s="1">
        <f>VLOOKUP(A4681,'1927-2022'!$A$2:$A$24116,1,FALSE)</f>
        <v>43066</v>
      </c>
    </row>
    <row r="4682" spans="1:10" x14ac:dyDescent="0.3">
      <c r="A4682" s="2">
        <v>43067</v>
      </c>
      <c r="B4682" s="9">
        <v>126.34</v>
      </c>
      <c r="C4682" s="9">
        <v>176.45</v>
      </c>
      <c r="D4682" s="9">
        <v>168.3</v>
      </c>
      <c r="E4682" s="9">
        <v>235.06</v>
      </c>
      <c r="F4682" s="9">
        <v>203.88</v>
      </c>
      <c r="G4682" s="9">
        <v>284.73</v>
      </c>
      <c r="H4682" s="9">
        <v>231.22</v>
      </c>
      <c r="I4682" s="9">
        <v>322.93</v>
      </c>
      <c r="J4682" s="1">
        <f>VLOOKUP(A4682,'1927-2022'!$A$2:$A$24116,1,FALSE)</f>
        <v>43067</v>
      </c>
    </row>
    <row r="4683" spans="1:10" x14ac:dyDescent="0.3">
      <c r="A4683" s="2">
        <v>43068</v>
      </c>
      <c r="B4683" s="9">
        <v>126.31</v>
      </c>
      <c r="C4683" s="9">
        <v>176.42</v>
      </c>
      <c r="D4683" s="9">
        <v>168.17</v>
      </c>
      <c r="E4683" s="9">
        <v>234.88</v>
      </c>
      <c r="F4683" s="9">
        <v>203.47</v>
      </c>
      <c r="G4683" s="9">
        <v>284.17</v>
      </c>
      <c r="H4683" s="9">
        <v>229.77</v>
      </c>
      <c r="I4683" s="9">
        <v>320.91000000000003</v>
      </c>
      <c r="J4683" s="1">
        <f>VLOOKUP(A4683,'1927-2022'!$A$2:$A$24116,1,FALSE)</f>
        <v>43068</v>
      </c>
    </row>
    <row r="4684" spans="1:10" x14ac:dyDescent="0.3">
      <c r="A4684" s="2">
        <v>43069</v>
      </c>
      <c r="B4684" s="9">
        <v>126.24</v>
      </c>
      <c r="C4684" s="9">
        <v>176.32</v>
      </c>
      <c r="D4684" s="9">
        <v>167.76</v>
      </c>
      <c r="E4684" s="9">
        <v>234.32</v>
      </c>
      <c r="F4684" s="9">
        <v>202.78</v>
      </c>
      <c r="G4684" s="9">
        <v>283.22000000000003</v>
      </c>
      <c r="H4684" s="9">
        <v>229.06</v>
      </c>
      <c r="I4684" s="9">
        <v>319.94</v>
      </c>
      <c r="J4684" s="1">
        <f>VLOOKUP(A4684,'1927-2022'!$A$2:$A$24116,1,FALSE)</f>
        <v>43069</v>
      </c>
    </row>
    <row r="4685" spans="1:10" x14ac:dyDescent="0.3">
      <c r="A4685" s="2">
        <v>43070</v>
      </c>
      <c r="B4685" s="9">
        <v>126.26</v>
      </c>
      <c r="C4685" s="9">
        <v>176.36</v>
      </c>
      <c r="D4685" s="9">
        <v>167.93</v>
      </c>
      <c r="E4685" s="9">
        <v>234.56</v>
      </c>
      <c r="F4685" s="9">
        <v>203.39</v>
      </c>
      <c r="G4685" s="9">
        <v>284.08999999999997</v>
      </c>
      <c r="H4685" s="9">
        <v>231.38</v>
      </c>
      <c r="I4685" s="9">
        <v>323.18</v>
      </c>
      <c r="J4685" s="1">
        <f>VLOOKUP(A4685,'1927-2022'!$A$2:$A$24116,1,FALSE)</f>
        <v>43070</v>
      </c>
    </row>
    <row r="4686" spans="1:10" x14ac:dyDescent="0.3">
      <c r="A4686" s="2">
        <v>43073</v>
      </c>
      <c r="B4686" s="9">
        <v>126.18</v>
      </c>
      <c r="C4686" s="9">
        <v>176.27</v>
      </c>
      <c r="D4686" s="9">
        <v>167.7</v>
      </c>
      <c r="E4686" s="9">
        <v>234.26</v>
      </c>
      <c r="F4686" s="9">
        <v>203.11</v>
      </c>
      <c r="G4686" s="9">
        <v>283.72000000000003</v>
      </c>
      <c r="H4686" s="9">
        <v>231.05</v>
      </c>
      <c r="I4686" s="9">
        <v>322.75</v>
      </c>
      <c r="J4686" s="1">
        <f>VLOOKUP(A4686,'1927-2022'!$A$2:$A$24116,1,FALSE)</f>
        <v>43073</v>
      </c>
    </row>
    <row r="4687" spans="1:10" x14ac:dyDescent="0.3">
      <c r="A4687" s="2">
        <v>43074</v>
      </c>
      <c r="B4687" s="9">
        <v>126.14</v>
      </c>
      <c r="C4687" s="9">
        <v>176.21</v>
      </c>
      <c r="D4687" s="9">
        <v>167.65</v>
      </c>
      <c r="E4687" s="9">
        <v>234.2</v>
      </c>
      <c r="F4687" s="9">
        <v>203.26</v>
      </c>
      <c r="G4687" s="9">
        <v>283.95</v>
      </c>
      <c r="H4687" s="9">
        <v>232.08</v>
      </c>
      <c r="I4687" s="9">
        <v>324.20999999999998</v>
      </c>
      <c r="J4687" s="1">
        <f>VLOOKUP(A4687,'1927-2022'!$A$2:$A$24116,1,FALSE)</f>
        <v>43074</v>
      </c>
    </row>
    <row r="4688" spans="1:10" x14ac:dyDescent="0.3">
      <c r="A4688" s="2">
        <v>43075</v>
      </c>
      <c r="B4688" s="9">
        <v>126.19</v>
      </c>
      <c r="C4688" s="9">
        <v>176.3</v>
      </c>
      <c r="D4688" s="9">
        <v>167.9</v>
      </c>
      <c r="E4688" s="9">
        <v>234.56</v>
      </c>
      <c r="F4688" s="9">
        <v>203.67</v>
      </c>
      <c r="G4688" s="9">
        <v>284.52999999999997</v>
      </c>
      <c r="H4688" s="9">
        <v>232.6</v>
      </c>
      <c r="I4688" s="9">
        <v>324.95</v>
      </c>
      <c r="J4688" s="1">
        <f>VLOOKUP(A4688,'1927-2022'!$A$2:$A$24116,1,FALSE)</f>
        <v>43075</v>
      </c>
    </row>
    <row r="4689" spans="1:10" x14ac:dyDescent="0.3">
      <c r="A4689" s="2">
        <v>43076</v>
      </c>
      <c r="B4689" s="9">
        <v>126.18</v>
      </c>
      <c r="C4689" s="9">
        <v>176.28</v>
      </c>
      <c r="D4689" s="9">
        <v>167.76</v>
      </c>
      <c r="E4689" s="9">
        <v>234.38</v>
      </c>
      <c r="F4689" s="9">
        <v>203.16</v>
      </c>
      <c r="G4689" s="9">
        <v>283.83</v>
      </c>
      <c r="H4689" s="9">
        <v>230.81</v>
      </c>
      <c r="I4689" s="9">
        <v>322.45999999999998</v>
      </c>
      <c r="J4689" s="1">
        <f>VLOOKUP(A4689,'1927-2022'!$A$2:$A$24116,1,FALSE)</f>
        <v>43076</v>
      </c>
    </row>
    <row r="4690" spans="1:10" x14ac:dyDescent="0.3">
      <c r="A4690" s="2">
        <v>43077</v>
      </c>
      <c r="B4690" s="9">
        <v>126.2</v>
      </c>
      <c r="C4690" s="9">
        <v>176.32</v>
      </c>
      <c r="D4690" s="9">
        <v>167.8</v>
      </c>
      <c r="E4690" s="9">
        <v>234.43</v>
      </c>
      <c r="F4690" s="9">
        <v>203.14</v>
      </c>
      <c r="G4690" s="9">
        <v>283.8</v>
      </c>
      <c r="H4690" s="9">
        <v>230.81</v>
      </c>
      <c r="I4690" s="9">
        <v>322.47000000000003</v>
      </c>
      <c r="J4690" s="1">
        <f>VLOOKUP(A4690,'1927-2022'!$A$2:$A$24116,1,FALSE)</f>
        <v>43077</v>
      </c>
    </row>
    <row r="4691" spans="1:10" x14ac:dyDescent="0.3">
      <c r="A4691" s="2">
        <v>43080</v>
      </c>
      <c r="B4691" s="9">
        <v>126.15</v>
      </c>
      <c r="C4691" s="9">
        <v>176.26</v>
      </c>
      <c r="D4691" s="9">
        <v>167.71</v>
      </c>
      <c r="E4691" s="9">
        <v>234.33</v>
      </c>
      <c r="F4691" s="9">
        <v>203.14</v>
      </c>
      <c r="G4691" s="9">
        <v>283.83</v>
      </c>
      <c r="H4691" s="9">
        <v>231.05</v>
      </c>
      <c r="I4691" s="9">
        <v>322.83</v>
      </c>
      <c r="J4691" s="1">
        <f>VLOOKUP(A4691,'1927-2022'!$A$2:$A$24116,1,FALSE)</f>
        <v>43080</v>
      </c>
    </row>
    <row r="4692" spans="1:10" x14ac:dyDescent="0.3">
      <c r="A4692" s="2">
        <v>43081</v>
      </c>
      <c r="B4692" s="9">
        <v>126.13</v>
      </c>
      <c r="C4692" s="9">
        <v>176.25</v>
      </c>
      <c r="D4692" s="9">
        <v>167.62</v>
      </c>
      <c r="E4692" s="9">
        <v>234.21</v>
      </c>
      <c r="F4692" s="9">
        <v>202.91</v>
      </c>
      <c r="G4692" s="9">
        <v>283.52</v>
      </c>
      <c r="H4692" s="9">
        <v>230.48</v>
      </c>
      <c r="I4692" s="9">
        <v>322.05</v>
      </c>
      <c r="J4692" s="1">
        <f>VLOOKUP(A4692,'1927-2022'!$A$2:$A$24116,1,FALSE)</f>
        <v>43081</v>
      </c>
    </row>
    <row r="4693" spans="1:10" x14ac:dyDescent="0.3">
      <c r="A4693" s="2">
        <v>43082</v>
      </c>
      <c r="B4693" s="9">
        <v>126.25</v>
      </c>
      <c r="C4693" s="9">
        <v>176.42</v>
      </c>
      <c r="D4693" s="9">
        <v>168.08</v>
      </c>
      <c r="E4693" s="9">
        <v>234.87</v>
      </c>
      <c r="F4693" s="9">
        <v>203.7</v>
      </c>
      <c r="G4693" s="9">
        <v>284.64</v>
      </c>
      <c r="H4693" s="9">
        <v>232.04</v>
      </c>
      <c r="I4693" s="9">
        <v>324.24</v>
      </c>
      <c r="J4693" s="1">
        <f>VLOOKUP(A4693,'1927-2022'!$A$2:$A$24116,1,FALSE)</f>
        <v>43082</v>
      </c>
    </row>
    <row r="4694" spans="1:10" x14ac:dyDescent="0.3">
      <c r="A4694" s="2">
        <v>43083</v>
      </c>
      <c r="B4694" s="9">
        <v>126.18</v>
      </c>
      <c r="C4694" s="9">
        <v>176.32</v>
      </c>
      <c r="D4694" s="9">
        <v>167.92</v>
      </c>
      <c r="E4694" s="9">
        <v>234.66</v>
      </c>
      <c r="F4694" s="9">
        <v>203.62</v>
      </c>
      <c r="G4694" s="9">
        <v>284.54000000000002</v>
      </c>
      <c r="H4694" s="9">
        <v>232.65</v>
      </c>
      <c r="I4694" s="9">
        <v>325.11</v>
      </c>
      <c r="J4694" s="1">
        <f>VLOOKUP(A4694,'1927-2022'!$A$2:$A$24116,1,FALSE)</f>
        <v>43083</v>
      </c>
    </row>
    <row r="4695" spans="1:10" x14ac:dyDescent="0.3">
      <c r="A4695" s="2">
        <v>43084</v>
      </c>
      <c r="B4695" s="9">
        <v>126.12</v>
      </c>
      <c r="C4695" s="9">
        <v>176.25</v>
      </c>
      <c r="D4695" s="9">
        <v>167.73</v>
      </c>
      <c r="E4695" s="9">
        <v>234.4</v>
      </c>
      <c r="F4695" s="9">
        <v>203.39</v>
      </c>
      <c r="G4695" s="9">
        <v>284.23</v>
      </c>
      <c r="H4695" s="9">
        <v>232.93</v>
      </c>
      <c r="I4695" s="9">
        <v>325.52</v>
      </c>
      <c r="J4695" s="1">
        <f>VLOOKUP(A4695,'1927-2022'!$A$2:$A$24116,1,FALSE)</f>
        <v>43084</v>
      </c>
    </row>
    <row r="4696" spans="1:10" x14ac:dyDescent="0.3">
      <c r="A4696" s="2">
        <v>43087</v>
      </c>
      <c r="B4696" s="9">
        <v>126.15</v>
      </c>
      <c r="C4696" s="9">
        <v>176.31</v>
      </c>
      <c r="D4696" s="9">
        <v>167.7</v>
      </c>
      <c r="E4696" s="9">
        <v>234.38</v>
      </c>
      <c r="F4696" s="9">
        <v>203.08</v>
      </c>
      <c r="G4696" s="9">
        <v>283.83</v>
      </c>
      <c r="H4696" s="9">
        <v>231.28</v>
      </c>
      <c r="I4696" s="9">
        <v>323.24</v>
      </c>
      <c r="J4696" s="1">
        <f>VLOOKUP(A4696,'1927-2022'!$A$2:$A$24116,1,FALSE)</f>
        <v>43087</v>
      </c>
    </row>
    <row r="4697" spans="1:10" x14ac:dyDescent="0.3">
      <c r="A4697" s="2">
        <v>43088</v>
      </c>
      <c r="B4697" s="9">
        <v>126.08</v>
      </c>
      <c r="C4697" s="9">
        <v>176.23</v>
      </c>
      <c r="D4697" s="9">
        <v>167.35</v>
      </c>
      <c r="E4697" s="9">
        <v>233.9</v>
      </c>
      <c r="F4697" s="9">
        <v>202.19</v>
      </c>
      <c r="G4697" s="9">
        <v>282.58999999999997</v>
      </c>
      <c r="H4697" s="9">
        <v>228.73</v>
      </c>
      <c r="I4697" s="9">
        <v>319.7</v>
      </c>
      <c r="J4697" s="1">
        <f>VLOOKUP(A4697,'1927-2022'!$A$2:$A$24116,1,FALSE)</f>
        <v>43088</v>
      </c>
    </row>
    <row r="4698" spans="1:10" x14ac:dyDescent="0.3">
      <c r="A4698" s="2">
        <v>43089</v>
      </c>
      <c r="B4698" s="9">
        <v>126.06</v>
      </c>
      <c r="C4698" s="9">
        <v>176.21</v>
      </c>
      <c r="D4698" s="9">
        <v>167.2</v>
      </c>
      <c r="E4698" s="9">
        <v>233.7</v>
      </c>
      <c r="F4698" s="9">
        <v>201.81</v>
      </c>
      <c r="G4698" s="9">
        <v>282.07</v>
      </c>
      <c r="H4698" s="9">
        <v>227.32</v>
      </c>
      <c r="I4698" s="9">
        <v>317.73</v>
      </c>
      <c r="J4698" s="1">
        <f>VLOOKUP(A4698,'1927-2022'!$A$2:$A$24116,1,FALSE)</f>
        <v>43089</v>
      </c>
    </row>
    <row r="4699" spans="1:10" x14ac:dyDescent="0.3">
      <c r="A4699" s="2">
        <v>43090</v>
      </c>
      <c r="B4699" s="9">
        <v>126.03</v>
      </c>
      <c r="C4699" s="9">
        <v>176.16</v>
      </c>
      <c r="D4699" s="9">
        <v>167.17</v>
      </c>
      <c r="E4699" s="9">
        <v>233.66</v>
      </c>
      <c r="F4699" s="9">
        <v>201.91</v>
      </c>
      <c r="G4699" s="9">
        <v>282.22000000000003</v>
      </c>
      <c r="H4699" s="9">
        <v>228.26</v>
      </c>
      <c r="I4699" s="9">
        <v>319.06</v>
      </c>
      <c r="J4699" s="1">
        <f>VLOOKUP(A4699,'1927-2022'!$A$2:$A$24116,1,FALSE)</f>
        <v>43090</v>
      </c>
    </row>
    <row r="4700" spans="1:10" x14ac:dyDescent="0.3">
      <c r="A4700" s="2">
        <v>43091</v>
      </c>
      <c r="B4700" s="9">
        <v>126</v>
      </c>
      <c r="C4700" s="9">
        <v>176.13</v>
      </c>
      <c r="D4700" s="9">
        <v>167.11</v>
      </c>
      <c r="E4700" s="9">
        <v>233.59</v>
      </c>
      <c r="F4700" s="9">
        <v>201.83</v>
      </c>
      <c r="G4700" s="9">
        <v>282.13</v>
      </c>
      <c r="H4700" s="9">
        <v>227.98</v>
      </c>
      <c r="I4700" s="9">
        <v>318.68</v>
      </c>
      <c r="J4700" s="1">
        <f>VLOOKUP(A4700,'1927-2022'!$A$2:$A$24116,1,FALSE)</f>
        <v>43091</v>
      </c>
    </row>
    <row r="4701" spans="1:10" x14ac:dyDescent="0.3">
      <c r="A4701" s="2">
        <v>43094</v>
      </c>
      <c r="B4701" s="9">
        <v>126</v>
      </c>
      <c r="C4701" s="9">
        <v>176.13</v>
      </c>
      <c r="D4701" s="9">
        <v>167.11</v>
      </c>
      <c r="E4701" s="9">
        <v>233.59</v>
      </c>
      <c r="F4701" s="9">
        <v>201.83</v>
      </c>
      <c r="G4701" s="9">
        <v>282.13</v>
      </c>
      <c r="H4701" s="9">
        <v>227.98</v>
      </c>
      <c r="I4701" s="9">
        <v>318.68</v>
      </c>
      <c r="J4701" s="1" t="e">
        <f>VLOOKUP(A4701,'1927-2022'!$A$2:$A$24116,1,FALSE)</f>
        <v>#N/A</v>
      </c>
    </row>
    <row r="4702" spans="1:10" x14ac:dyDescent="0.3">
      <c r="A4702" s="2">
        <v>43095</v>
      </c>
      <c r="B4702" s="9">
        <v>126</v>
      </c>
      <c r="C4702" s="9">
        <v>176.16</v>
      </c>
      <c r="D4702" s="9">
        <v>167.21</v>
      </c>
      <c r="E4702" s="9">
        <v>233.77</v>
      </c>
      <c r="F4702" s="9">
        <v>202.09</v>
      </c>
      <c r="G4702" s="9">
        <v>282.52999999999997</v>
      </c>
      <c r="H4702" s="9">
        <v>228.92</v>
      </c>
      <c r="I4702" s="9">
        <v>320.04000000000002</v>
      </c>
      <c r="J4702" s="1">
        <f>VLOOKUP(A4702,'1927-2022'!$A$2:$A$24116,1,FALSE)</f>
        <v>43095</v>
      </c>
    </row>
    <row r="4703" spans="1:10" x14ac:dyDescent="0.3">
      <c r="A4703" s="2">
        <v>43096</v>
      </c>
      <c r="B4703" s="9">
        <v>126.06</v>
      </c>
      <c r="C4703" s="9">
        <v>176.25</v>
      </c>
      <c r="D4703" s="9">
        <v>167.47</v>
      </c>
      <c r="E4703" s="9">
        <v>234.14</v>
      </c>
      <c r="F4703" s="9">
        <v>202.68</v>
      </c>
      <c r="G4703" s="9">
        <v>283.36</v>
      </c>
      <c r="H4703" s="9">
        <v>230.9</v>
      </c>
      <c r="I4703" s="9">
        <v>322.83</v>
      </c>
      <c r="J4703" s="1">
        <f>VLOOKUP(A4703,'1927-2022'!$A$2:$A$24116,1,FALSE)</f>
        <v>43096</v>
      </c>
    </row>
    <row r="4704" spans="1:10" x14ac:dyDescent="0.3">
      <c r="A4704" s="2">
        <v>43097</v>
      </c>
      <c r="B4704" s="9">
        <v>126.03</v>
      </c>
      <c r="C4704" s="9">
        <v>176.21</v>
      </c>
      <c r="D4704" s="9">
        <v>167.37</v>
      </c>
      <c r="E4704" s="9">
        <v>234.01</v>
      </c>
      <c r="F4704" s="9">
        <v>202.45</v>
      </c>
      <c r="G4704" s="9">
        <v>283.05</v>
      </c>
      <c r="H4704" s="9">
        <v>230.57</v>
      </c>
      <c r="I4704" s="9">
        <v>322.38</v>
      </c>
      <c r="J4704" s="1">
        <f>VLOOKUP(A4704,'1927-2022'!$A$2:$A$24116,1,FALSE)</f>
        <v>43097</v>
      </c>
    </row>
    <row r="4705" spans="1:10" x14ac:dyDescent="0.3">
      <c r="A4705" s="2">
        <v>43098</v>
      </c>
      <c r="B4705" s="9">
        <v>126.06</v>
      </c>
      <c r="C4705" s="9">
        <v>176.27</v>
      </c>
      <c r="D4705" s="9">
        <v>167.5</v>
      </c>
      <c r="E4705" s="9">
        <v>234.21</v>
      </c>
      <c r="F4705" s="9">
        <v>202.78</v>
      </c>
      <c r="G4705" s="9">
        <v>283.52</v>
      </c>
      <c r="H4705" s="9">
        <v>231</v>
      </c>
      <c r="I4705" s="9">
        <v>322.99</v>
      </c>
      <c r="J4705" s="1">
        <f>VLOOKUP(A4705,'1927-2022'!$A$2:$A$24116,1,FALSE)</f>
        <v>43098</v>
      </c>
    </row>
    <row r="4706" spans="1:10" x14ac:dyDescent="0.3">
      <c r="A4706" s="2">
        <v>43101</v>
      </c>
      <c r="B4706" s="9">
        <v>126.06</v>
      </c>
      <c r="C4706" s="9">
        <v>176.27</v>
      </c>
      <c r="D4706" s="9">
        <v>167.5</v>
      </c>
      <c r="E4706" s="9">
        <v>234.21</v>
      </c>
      <c r="F4706" s="9">
        <v>202.78</v>
      </c>
      <c r="G4706" s="9">
        <v>283.52</v>
      </c>
      <c r="H4706" s="9">
        <v>231</v>
      </c>
      <c r="I4706" s="9">
        <v>322.99</v>
      </c>
      <c r="J4706" s="1" t="e">
        <f>VLOOKUP(A4706,'1927-2022'!$A$2:$A$24116,1,FALSE)</f>
        <v>#N/A</v>
      </c>
    </row>
    <row r="4707" spans="1:10" x14ac:dyDescent="0.3">
      <c r="A4707" s="2">
        <v>43102</v>
      </c>
      <c r="B4707" s="9">
        <v>125.98</v>
      </c>
      <c r="C4707" s="9">
        <v>176.18</v>
      </c>
      <c r="D4707" s="9">
        <v>167.23</v>
      </c>
      <c r="E4707" s="9">
        <v>233.87</v>
      </c>
      <c r="F4707" s="9">
        <v>202.19</v>
      </c>
      <c r="G4707" s="9">
        <v>282.75</v>
      </c>
      <c r="H4707" s="9">
        <v>229.11</v>
      </c>
      <c r="I4707" s="9">
        <v>320.39999999999998</v>
      </c>
      <c r="J4707" s="1">
        <f>VLOOKUP(A4707,'1927-2022'!$A$2:$A$24116,1,FALSE)</f>
        <v>43102</v>
      </c>
    </row>
    <row r="4708" spans="1:10" x14ac:dyDescent="0.3">
      <c r="A4708" s="2">
        <v>43103</v>
      </c>
      <c r="B4708" s="9">
        <v>125.96</v>
      </c>
      <c r="C4708" s="9">
        <v>176.16</v>
      </c>
      <c r="D4708" s="9">
        <v>167.25</v>
      </c>
      <c r="E4708" s="9">
        <v>233.89</v>
      </c>
      <c r="F4708" s="9">
        <v>202.34</v>
      </c>
      <c r="G4708" s="9">
        <v>282.97000000000003</v>
      </c>
      <c r="H4708" s="9">
        <v>229.96</v>
      </c>
      <c r="I4708" s="9">
        <v>321.60000000000002</v>
      </c>
      <c r="J4708" s="1">
        <f>VLOOKUP(A4708,'1927-2022'!$A$2:$A$24116,1,FALSE)</f>
        <v>43103</v>
      </c>
    </row>
    <row r="4709" spans="1:10" x14ac:dyDescent="0.3">
      <c r="A4709" s="2">
        <v>43104</v>
      </c>
      <c r="B4709" s="9">
        <v>125.9</v>
      </c>
      <c r="C4709" s="9">
        <v>176.08</v>
      </c>
      <c r="D4709" s="9">
        <v>167.08</v>
      </c>
      <c r="E4709" s="9">
        <v>233.67</v>
      </c>
      <c r="F4709" s="9">
        <v>202.17</v>
      </c>
      <c r="G4709" s="9">
        <v>282.74</v>
      </c>
      <c r="H4709" s="9">
        <v>229.96</v>
      </c>
      <c r="I4709" s="9">
        <v>321.61</v>
      </c>
      <c r="J4709" s="1">
        <f>VLOOKUP(A4709,'1927-2022'!$A$2:$A$24116,1,FALSE)</f>
        <v>43104</v>
      </c>
    </row>
    <row r="4710" spans="1:10" x14ac:dyDescent="0.3">
      <c r="A4710" s="2">
        <v>43105</v>
      </c>
      <c r="B4710" s="9">
        <v>125.89</v>
      </c>
      <c r="C4710" s="9">
        <v>176.07</v>
      </c>
      <c r="D4710" s="9">
        <v>166.97</v>
      </c>
      <c r="E4710" s="9">
        <v>233.53</v>
      </c>
      <c r="F4710" s="9">
        <v>201.91</v>
      </c>
      <c r="G4710" s="9">
        <v>282.39</v>
      </c>
      <c r="H4710" s="9">
        <v>229.21</v>
      </c>
      <c r="I4710" s="9">
        <v>320.57</v>
      </c>
      <c r="J4710" s="1">
        <f>VLOOKUP(A4710,'1927-2022'!$A$2:$A$24116,1,FALSE)</f>
        <v>43105</v>
      </c>
    </row>
    <row r="4711" spans="1:10" x14ac:dyDescent="0.3">
      <c r="A4711" s="2">
        <v>43108</v>
      </c>
      <c r="B4711" s="9">
        <v>125.9</v>
      </c>
      <c r="C4711" s="9">
        <v>176.11</v>
      </c>
      <c r="D4711" s="9">
        <v>166.96</v>
      </c>
      <c r="E4711" s="9">
        <v>233.55</v>
      </c>
      <c r="F4711" s="9">
        <v>201.86</v>
      </c>
      <c r="G4711" s="9">
        <v>282.35000000000002</v>
      </c>
      <c r="H4711" s="9">
        <v>229.06</v>
      </c>
      <c r="I4711" s="9">
        <v>320.41000000000003</v>
      </c>
      <c r="J4711" s="1">
        <f>VLOOKUP(A4711,'1927-2022'!$A$2:$A$24116,1,FALSE)</f>
        <v>43108</v>
      </c>
    </row>
    <row r="4712" spans="1:10" x14ac:dyDescent="0.3">
      <c r="A4712" s="2">
        <v>43109</v>
      </c>
      <c r="B4712" s="9">
        <v>125.9</v>
      </c>
      <c r="C4712" s="9">
        <v>176.11</v>
      </c>
      <c r="D4712" s="9">
        <v>166.75</v>
      </c>
      <c r="E4712" s="9">
        <v>233.26</v>
      </c>
      <c r="F4712" s="9">
        <v>201.14</v>
      </c>
      <c r="G4712" s="9">
        <v>281.36</v>
      </c>
      <c r="H4712" s="9">
        <v>226.8</v>
      </c>
      <c r="I4712" s="9">
        <v>317.25</v>
      </c>
      <c r="J4712" s="1">
        <f>VLOOKUP(A4712,'1927-2022'!$A$2:$A$24116,1,FALSE)</f>
        <v>43109</v>
      </c>
    </row>
    <row r="4713" spans="1:10" x14ac:dyDescent="0.3">
      <c r="A4713" s="2">
        <v>43110</v>
      </c>
      <c r="B4713" s="9">
        <v>125.89</v>
      </c>
      <c r="C4713" s="9">
        <v>176.11</v>
      </c>
      <c r="D4713" s="9">
        <v>166.73</v>
      </c>
      <c r="E4713" s="9">
        <v>233.23</v>
      </c>
      <c r="F4713" s="9">
        <v>201.07</v>
      </c>
      <c r="G4713" s="9">
        <v>281.27</v>
      </c>
      <c r="H4713" s="9">
        <v>226.56</v>
      </c>
      <c r="I4713" s="9">
        <v>316.94</v>
      </c>
      <c r="J4713" s="1">
        <f>VLOOKUP(A4713,'1927-2022'!$A$2:$A$24116,1,FALSE)</f>
        <v>43110</v>
      </c>
    </row>
    <row r="4714" spans="1:10" x14ac:dyDescent="0.3">
      <c r="A4714" s="2">
        <v>43111</v>
      </c>
      <c r="B4714" s="9">
        <v>125.88</v>
      </c>
      <c r="C4714" s="9">
        <v>176.1</v>
      </c>
      <c r="D4714" s="9">
        <v>166.81</v>
      </c>
      <c r="E4714" s="9">
        <v>233.35</v>
      </c>
      <c r="F4714" s="9">
        <v>201.27</v>
      </c>
      <c r="G4714" s="9">
        <v>281.56</v>
      </c>
      <c r="H4714" s="9">
        <v>227.13</v>
      </c>
      <c r="I4714" s="9">
        <v>317.74</v>
      </c>
      <c r="J4714" s="1">
        <f>VLOOKUP(A4714,'1927-2022'!$A$2:$A$24116,1,FALSE)</f>
        <v>43111</v>
      </c>
    </row>
    <row r="4715" spans="1:10" x14ac:dyDescent="0.3">
      <c r="A4715" s="2">
        <v>43112</v>
      </c>
      <c r="B4715" s="9">
        <v>125.82</v>
      </c>
      <c r="C4715" s="9">
        <v>176.02</v>
      </c>
      <c r="D4715" s="9">
        <v>166.59</v>
      </c>
      <c r="E4715" s="9">
        <v>233.06</v>
      </c>
      <c r="F4715" s="9">
        <v>200.96</v>
      </c>
      <c r="G4715" s="9">
        <v>281.14999999999998</v>
      </c>
      <c r="H4715" s="9">
        <v>227.22</v>
      </c>
      <c r="I4715" s="9">
        <v>317.89</v>
      </c>
      <c r="J4715" s="1">
        <f>VLOOKUP(A4715,'1927-2022'!$A$2:$A$24116,1,FALSE)</f>
        <v>43112</v>
      </c>
    </row>
    <row r="4716" spans="1:10" x14ac:dyDescent="0.3">
      <c r="A4716" s="2">
        <v>43115</v>
      </c>
      <c r="B4716" s="9">
        <v>125.82</v>
      </c>
      <c r="C4716" s="9">
        <v>176.02</v>
      </c>
      <c r="D4716" s="9">
        <v>166.59</v>
      </c>
      <c r="E4716" s="9">
        <v>233.06</v>
      </c>
      <c r="F4716" s="9">
        <v>200.96</v>
      </c>
      <c r="G4716" s="9">
        <v>281.14999999999998</v>
      </c>
      <c r="H4716" s="9">
        <v>227.22</v>
      </c>
      <c r="I4716" s="9">
        <v>317.89</v>
      </c>
      <c r="J4716" s="1" t="e">
        <f>VLOOKUP(A4716,'1927-2022'!$A$2:$A$24116,1,FALSE)</f>
        <v>#N/A</v>
      </c>
    </row>
    <row r="4717" spans="1:10" x14ac:dyDescent="0.3">
      <c r="A4717" s="2">
        <v>43116</v>
      </c>
      <c r="B4717" s="9">
        <v>125.79</v>
      </c>
      <c r="C4717" s="9">
        <v>176.01</v>
      </c>
      <c r="D4717" s="9">
        <v>166.55</v>
      </c>
      <c r="E4717" s="9">
        <v>233.04</v>
      </c>
      <c r="F4717" s="9">
        <v>201.04</v>
      </c>
      <c r="G4717" s="9">
        <v>281.3</v>
      </c>
      <c r="H4717" s="9">
        <v>227.7</v>
      </c>
      <c r="I4717" s="9">
        <v>318.60000000000002</v>
      </c>
      <c r="J4717" s="1">
        <f>VLOOKUP(A4717,'1927-2022'!$A$2:$A$24116,1,FALSE)</f>
        <v>43116</v>
      </c>
    </row>
    <row r="4718" spans="1:10" x14ac:dyDescent="0.3">
      <c r="A4718" s="2">
        <v>43117</v>
      </c>
      <c r="B4718" s="9">
        <v>125.72</v>
      </c>
      <c r="C4718" s="9">
        <v>175.91</v>
      </c>
      <c r="D4718" s="9">
        <v>166.28</v>
      </c>
      <c r="E4718" s="9">
        <v>232.67</v>
      </c>
      <c r="F4718" s="9">
        <v>200.51</v>
      </c>
      <c r="G4718" s="9">
        <v>280.56</v>
      </c>
      <c r="H4718" s="9">
        <v>226.94</v>
      </c>
      <c r="I4718" s="9">
        <v>317.55</v>
      </c>
      <c r="J4718" s="1">
        <f>VLOOKUP(A4718,'1927-2022'!$A$2:$A$24116,1,FALSE)</f>
        <v>43117</v>
      </c>
    </row>
    <row r="4719" spans="1:10" x14ac:dyDescent="0.3">
      <c r="A4719" s="2">
        <v>43118</v>
      </c>
      <c r="B4719" s="9">
        <v>125.72</v>
      </c>
      <c r="C4719" s="9">
        <v>175.93</v>
      </c>
      <c r="D4719" s="9">
        <v>166.21</v>
      </c>
      <c r="E4719" s="9">
        <v>232.58</v>
      </c>
      <c r="F4719" s="9">
        <v>200.17</v>
      </c>
      <c r="G4719" s="9">
        <v>280.11</v>
      </c>
      <c r="H4719" s="9">
        <v>225.62</v>
      </c>
      <c r="I4719" s="9">
        <v>315.72000000000003</v>
      </c>
      <c r="J4719" s="1">
        <f>VLOOKUP(A4719,'1927-2022'!$A$2:$A$24116,1,FALSE)</f>
        <v>43118</v>
      </c>
    </row>
    <row r="4720" spans="1:10" x14ac:dyDescent="0.3">
      <c r="A4720" s="2">
        <v>43119</v>
      </c>
      <c r="B4720" s="9">
        <v>125.7</v>
      </c>
      <c r="C4720" s="9">
        <v>175.9</v>
      </c>
      <c r="D4720" s="9">
        <v>166.04</v>
      </c>
      <c r="E4720" s="9">
        <v>232.35</v>
      </c>
      <c r="F4720" s="9">
        <v>199.89</v>
      </c>
      <c r="G4720" s="9">
        <v>279.72000000000003</v>
      </c>
      <c r="H4720" s="9">
        <v>224.96</v>
      </c>
      <c r="I4720" s="9">
        <v>314.81</v>
      </c>
      <c r="J4720" s="1">
        <f>VLOOKUP(A4720,'1927-2022'!$A$2:$A$24116,1,FALSE)</f>
        <v>43119</v>
      </c>
    </row>
    <row r="4721" spans="1:10" x14ac:dyDescent="0.3">
      <c r="A4721" s="2">
        <v>43122</v>
      </c>
      <c r="B4721" s="9">
        <v>125.68</v>
      </c>
      <c r="C4721" s="9">
        <v>175.9</v>
      </c>
      <c r="D4721" s="9">
        <v>165.88</v>
      </c>
      <c r="E4721" s="9">
        <v>232.16</v>
      </c>
      <c r="F4721" s="9">
        <v>199.59</v>
      </c>
      <c r="G4721" s="9">
        <v>279.33</v>
      </c>
      <c r="H4721" s="9">
        <v>224.49</v>
      </c>
      <c r="I4721" s="9">
        <v>314.18</v>
      </c>
      <c r="J4721" s="1">
        <f>VLOOKUP(A4721,'1927-2022'!$A$2:$A$24116,1,FALSE)</f>
        <v>43122</v>
      </c>
    </row>
    <row r="4722" spans="1:10" x14ac:dyDescent="0.3">
      <c r="A4722" s="2">
        <v>43123</v>
      </c>
      <c r="B4722" s="9">
        <v>125.73</v>
      </c>
      <c r="C4722" s="9">
        <v>175.98</v>
      </c>
      <c r="D4722" s="9">
        <v>166.15</v>
      </c>
      <c r="E4722" s="9">
        <v>232.55</v>
      </c>
      <c r="F4722" s="9">
        <v>200.12</v>
      </c>
      <c r="G4722" s="9">
        <v>280.08999999999997</v>
      </c>
      <c r="H4722" s="9">
        <v>225.29</v>
      </c>
      <c r="I4722" s="9">
        <v>315.32</v>
      </c>
      <c r="J4722" s="1">
        <f>VLOOKUP(A4722,'1927-2022'!$A$2:$A$24116,1,FALSE)</f>
        <v>43123</v>
      </c>
    </row>
    <row r="4723" spans="1:10" x14ac:dyDescent="0.3">
      <c r="A4723" s="2">
        <v>43124</v>
      </c>
      <c r="B4723" s="9">
        <v>125.69</v>
      </c>
      <c r="C4723" s="9">
        <v>175.92</v>
      </c>
      <c r="D4723" s="9">
        <v>166.01</v>
      </c>
      <c r="E4723" s="9">
        <v>232.35</v>
      </c>
      <c r="F4723" s="9">
        <v>199.76</v>
      </c>
      <c r="G4723" s="9">
        <v>279.60000000000002</v>
      </c>
      <c r="H4723" s="9">
        <v>224.16</v>
      </c>
      <c r="I4723" s="9">
        <v>313.75</v>
      </c>
      <c r="J4723" s="1">
        <f>VLOOKUP(A4723,'1927-2022'!$A$2:$A$24116,1,FALSE)</f>
        <v>43124</v>
      </c>
    </row>
    <row r="4724" spans="1:10" x14ac:dyDescent="0.3">
      <c r="A4724" s="2">
        <v>43125</v>
      </c>
      <c r="B4724" s="9">
        <v>125.68</v>
      </c>
      <c r="C4724" s="9">
        <v>175.92</v>
      </c>
      <c r="D4724" s="9">
        <v>166.13</v>
      </c>
      <c r="E4724" s="9">
        <v>232.54</v>
      </c>
      <c r="F4724" s="9">
        <v>200.15</v>
      </c>
      <c r="G4724" s="9">
        <v>280.14999999999998</v>
      </c>
      <c r="H4724" s="9">
        <v>225.57</v>
      </c>
      <c r="I4724" s="9">
        <v>315.74</v>
      </c>
      <c r="J4724" s="1">
        <f>VLOOKUP(A4724,'1927-2022'!$A$2:$A$24116,1,FALSE)</f>
        <v>43125</v>
      </c>
    </row>
    <row r="4725" spans="1:10" x14ac:dyDescent="0.3">
      <c r="A4725" s="2">
        <v>43126</v>
      </c>
      <c r="B4725" s="9">
        <v>125.6</v>
      </c>
      <c r="C4725" s="9">
        <v>175.82</v>
      </c>
      <c r="D4725" s="9">
        <v>165.78</v>
      </c>
      <c r="E4725" s="9">
        <v>232.06</v>
      </c>
      <c r="F4725" s="9">
        <v>199.53</v>
      </c>
      <c r="G4725" s="9">
        <v>279.3</v>
      </c>
      <c r="H4725" s="9">
        <v>224.58</v>
      </c>
      <c r="I4725" s="9">
        <v>314.37</v>
      </c>
      <c r="J4725" s="1">
        <f>VLOOKUP(A4725,'1927-2022'!$A$2:$A$24116,1,FALSE)</f>
        <v>43126</v>
      </c>
    </row>
    <row r="4726" spans="1:10" x14ac:dyDescent="0.3">
      <c r="A4726" s="2">
        <v>43129</v>
      </c>
      <c r="B4726" s="9">
        <v>125.6</v>
      </c>
      <c r="C4726" s="9">
        <v>175.84</v>
      </c>
      <c r="D4726" s="9">
        <v>165.65</v>
      </c>
      <c r="E4726" s="9">
        <v>231.9</v>
      </c>
      <c r="F4726" s="9">
        <v>199.13</v>
      </c>
      <c r="G4726" s="9">
        <v>278.76</v>
      </c>
      <c r="H4726" s="9">
        <v>223.64</v>
      </c>
      <c r="I4726" s="9">
        <v>313.08</v>
      </c>
      <c r="J4726" s="1">
        <f>VLOOKUP(A4726,'1927-2022'!$A$2:$A$24116,1,FALSE)</f>
        <v>43129</v>
      </c>
    </row>
    <row r="4727" spans="1:10" x14ac:dyDescent="0.3">
      <c r="A4727" s="2">
        <v>43130</v>
      </c>
      <c r="B4727" s="9">
        <v>125.6</v>
      </c>
      <c r="C4727" s="9">
        <v>175.85</v>
      </c>
      <c r="D4727" s="9">
        <v>165.59</v>
      </c>
      <c r="E4727" s="9">
        <v>231.83</v>
      </c>
      <c r="F4727" s="9">
        <v>198.84</v>
      </c>
      <c r="G4727" s="9">
        <v>278.38</v>
      </c>
      <c r="H4727" s="9">
        <v>222.51</v>
      </c>
      <c r="I4727" s="9">
        <v>311.51</v>
      </c>
      <c r="J4727" s="1">
        <f>VLOOKUP(A4727,'1927-2022'!$A$2:$A$24116,1,FALSE)</f>
        <v>43130</v>
      </c>
    </row>
    <row r="4728" spans="1:10" x14ac:dyDescent="0.3">
      <c r="A4728" s="2">
        <v>43131</v>
      </c>
      <c r="B4728" s="9">
        <v>125.55</v>
      </c>
      <c r="C4728" s="9">
        <v>175.78</v>
      </c>
      <c r="D4728" s="9">
        <v>165.41</v>
      </c>
      <c r="E4728" s="9">
        <v>231.58</v>
      </c>
      <c r="F4728" s="9">
        <v>198.74</v>
      </c>
      <c r="G4728" s="9">
        <v>278.25</v>
      </c>
      <c r="H4728" s="9">
        <v>223.17</v>
      </c>
      <c r="I4728" s="9">
        <v>312.45</v>
      </c>
      <c r="J4728" s="1">
        <f>VLOOKUP(A4728,'1927-2022'!$A$2:$A$24116,1,FALSE)</f>
        <v>43131</v>
      </c>
    </row>
    <row r="4729" spans="1:10" x14ac:dyDescent="0.3">
      <c r="A4729" s="2">
        <v>43132</v>
      </c>
      <c r="B4729" s="9">
        <v>125.51</v>
      </c>
      <c r="C4729" s="9">
        <v>175.73</v>
      </c>
      <c r="D4729" s="9">
        <v>165.17</v>
      </c>
      <c r="E4729" s="9">
        <v>231.26</v>
      </c>
      <c r="F4729" s="9">
        <v>198.16</v>
      </c>
      <c r="G4729" s="9">
        <v>277.44</v>
      </c>
      <c r="H4729" s="9">
        <v>221.28</v>
      </c>
      <c r="I4729" s="9">
        <v>309.82</v>
      </c>
      <c r="J4729" s="1">
        <f>VLOOKUP(A4729,'1927-2022'!$A$2:$A$24116,1,FALSE)</f>
        <v>43132</v>
      </c>
    </row>
    <row r="4730" spans="1:10" x14ac:dyDescent="0.3">
      <c r="A4730" s="2">
        <v>43133</v>
      </c>
      <c r="B4730" s="9">
        <v>125.52</v>
      </c>
      <c r="C4730" s="9">
        <v>175.75</v>
      </c>
      <c r="D4730" s="9">
        <v>164.98</v>
      </c>
      <c r="E4730" s="9">
        <v>231</v>
      </c>
      <c r="F4730" s="9">
        <v>197.36</v>
      </c>
      <c r="G4730" s="9">
        <v>276.33999999999997</v>
      </c>
      <c r="H4730" s="9">
        <v>218.59</v>
      </c>
      <c r="I4730" s="9">
        <v>306.06</v>
      </c>
      <c r="J4730" s="1">
        <f>VLOOKUP(A4730,'1927-2022'!$A$2:$A$24116,1,FALSE)</f>
        <v>43133</v>
      </c>
    </row>
    <row r="4731" spans="1:10" x14ac:dyDescent="0.3">
      <c r="A4731" s="2">
        <v>43136</v>
      </c>
      <c r="B4731" s="9">
        <v>125.69</v>
      </c>
      <c r="C4731" s="9">
        <v>176.01</v>
      </c>
      <c r="D4731" s="9">
        <v>165.52</v>
      </c>
      <c r="E4731" s="9">
        <v>231.79</v>
      </c>
      <c r="F4731" s="9">
        <v>198.23</v>
      </c>
      <c r="G4731" s="9">
        <v>277.58999999999997</v>
      </c>
      <c r="H4731" s="9">
        <v>219.96</v>
      </c>
      <c r="I4731" s="9">
        <v>308.02</v>
      </c>
      <c r="J4731" s="1">
        <f>VLOOKUP(A4731,'1927-2022'!$A$2:$A$24116,1,FALSE)</f>
        <v>43136</v>
      </c>
    </row>
    <row r="4732" spans="1:10" x14ac:dyDescent="0.3">
      <c r="A4732" s="2">
        <v>43137</v>
      </c>
      <c r="B4732" s="9">
        <v>125.66</v>
      </c>
      <c r="C4732" s="9">
        <v>175.98</v>
      </c>
      <c r="D4732" s="9">
        <v>165.58</v>
      </c>
      <c r="E4732" s="9">
        <v>231.87</v>
      </c>
      <c r="F4732" s="9">
        <v>198.59</v>
      </c>
      <c r="G4732" s="9">
        <v>278.10000000000002</v>
      </c>
      <c r="H4732" s="9">
        <v>220.48</v>
      </c>
      <c r="I4732" s="9">
        <v>308.75</v>
      </c>
      <c r="J4732" s="1">
        <f>VLOOKUP(A4732,'1927-2022'!$A$2:$A$24116,1,FALSE)</f>
        <v>43137</v>
      </c>
    </row>
    <row r="4733" spans="1:10" x14ac:dyDescent="0.3">
      <c r="A4733" s="2">
        <v>43138</v>
      </c>
      <c r="B4733" s="9">
        <v>125.58</v>
      </c>
      <c r="C4733" s="9">
        <v>175.87</v>
      </c>
      <c r="D4733" s="9">
        <v>165.21</v>
      </c>
      <c r="E4733" s="9">
        <v>231.36</v>
      </c>
      <c r="F4733" s="9">
        <v>197.8</v>
      </c>
      <c r="G4733" s="9">
        <v>277</v>
      </c>
      <c r="H4733" s="9">
        <v>218.35</v>
      </c>
      <c r="I4733" s="9">
        <v>305.79000000000002</v>
      </c>
      <c r="J4733" s="1">
        <f>VLOOKUP(A4733,'1927-2022'!$A$2:$A$24116,1,FALSE)</f>
        <v>43138</v>
      </c>
    </row>
    <row r="4734" spans="1:10" x14ac:dyDescent="0.3">
      <c r="A4734" s="2">
        <v>43139</v>
      </c>
      <c r="B4734" s="9">
        <v>125.58</v>
      </c>
      <c r="C4734" s="9">
        <v>175.88</v>
      </c>
      <c r="D4734" s="9">
        <v>165.18</v>
      </c>
      <c r="E4734" s="9">
        <v>231.34</v>
      </c>
      <c r="F4734" s="9">
        <v>197.62</v>
      </c>
      <c r="G4734" s="9">
        <v>276.76</v>
      </c>
      <c r="H4734" s="9">
        <v>217.55</v>
      </c>
      <c r="I4734" s="9">
        <v>304.68</v>
      </c>
      <c r="J4734" s="1">
        <f>VLOOKUP(A4734,'1927-2022'!$A$2:$A$24116,1,FALSE)</f>
        <v>43139</v>
      </c>
    </row>
    <row r="4735" spans="1:10" x14ac:dyDescent="0.3">
      <c r="A4735" s="2">
        <v>43140</v>
      </c>
      <c r="B4735" s="9">
        <v>125.72</v>
      </c>
      <c r="C4735" s="9">
        <v>176.09</v>
      </c>
      <c r="D4735" s="9">
        <v>165.57</v>
      </c>
      <c r="E4735" s="9">
        <v>231.89</v>
      </c>
      <c r="F4735" s="9">
        <v>198.08</v>
      </c>
      <c r="G4735" s="9">
        <v>277.42</v>
      </c>
      <c r="H4735" s="9">
        <v>217.65</v>
      </c>
      <c r="I4735" s="9">
        <v>304.83</v>
      </c>
      <c r="J4735" s="1">
        <f>VLOOKUP(A4735,'1927-2022'!$A$2:$A$24116,1,FALSE)</f>
        <v>43140</v>
      </c>
    </row>
    <row r="4736" spans="1:10" x14ac:dyDescent="0.3">
      <c r="A4736" s="2">
        <v>43143</v>
      </c>
      <c r="B4736" s="9">
        <v>125.63</v>
      </c>
      <c r="C4736" s="9">
        <v>175.98</v>
      </c>
      <c r="D4736" s="9">
        <v>165.27</v>
      </c>
      <c r="E4736" s="9">
        <v>231.51</v>
      </c>
      <c r="F4736" s="9">
        <v>197.62</v>
      </c>
      <c r="G4736" s="9">
        <v>276.81</v>
      </c>
      <c r="H4736" s="9">
        <v>218.02</v>
      </c>
      <c r="I4736" s="9">
        <v>305.39999999999998</v>
      </c>
      <c r="J4736" s="1">
        <f>VLOOKUP(A4736,'1927-2022'!$A$2:$A$24116,1,FALSE)</f>
        <v>43143</v>
      </c>
    </row>
    <row r="4737" spans="1:10" x14ac:dyDescent="0.3">
      <c r="A4737" s="2">
        <v>43144</v>
      </c>
      <c r="B4737" s="9">
        <v>125.6</v>
      </c>
      <c r="C4737" s="9">
        <v>175.95</v>
      </c>
      <c r="D4737" s="9">
        <v>165.31</v>
      </c>
      <c r="E4737" s="9">
        <v>231.56</v>
      </c>
      <c r="F4737" s="9">
        <v>197.8</v>
      </c>
      <c r="G4737" s="9">
        <v>277.07</v>
      </c>
      <c r="H4737" s="9">
        <v>218.26</v>
      </c>
      <c r="I4737" s="9">
        <v>305.74</v>
      </c>
      <c r="J4737" s="1">
        <f>VLOOKUP(A4737,'1927-2022'!$A$2:$A$24116,1,FALSE)</f>
        <v>43144</v>
      </c>
    </row>
    <row r="4738" spans="1:10" x14ac:dyDescent="0.3">
      <c r="A4738" s="2">
        <v>43145</v>
      </c>
      <c r="B4738" s="9">
        <v>125.45</v>
      </c>
      <c r="C4738" s="9">
        <v>175.74</v>
      </c>
      <c r="D4738" s="9">
        <v>164.68</v>
      </c>
      <c r="E4738" s="9">
        <v>230.69</v>
      </c>
      <c r="F4738" s="9">
        <v>196.7</v>
      </c>
      <c r="G4738" s="9">
        <v>275.55</v>
      </c>
      <c r="H4738" s="9">
        <v>216.47</v>
      </c>
      <c r="I4738" s="9">
        <v>303.24</v>
      </c>
      <c r="J4738" s="1">
        <f>VLOOKUP(A4738,'1927-2022'!$A$2:$A$24116,1,FALSE)</f>
        <v>43145</v>
      </c>
    </row>
    <row r="4739" spans="1:10" x14ac:dyDescent="0.3">
      <c r="A4739" s="2">
        <v>43146</v>
      </c>
      <c r="B4739" s="9">
        <v>125.44</v>
      </c>
      <c r="C4739" s="9">
        <v>175.73</v>
      </c>
      <c r="D4739" s="9">
        <v>164.7</v>
      </c>
      <c r="E4739" s="9">
        <v>230.73</v>
      </c>
      <c r="F4739" s="9">
        <v>196.9</v>
      </c>
      <c r="G4739" s="9">
        <v>275.85000000000002</v>
      </c>
      <c r="H4739" s="9">
        <v>217.41</v>
      </c>
      <c r="I4739" s="9">
        <v>304.58</v>
      </c>
      <c r="J4739" s="1">
        <f>VLOOKUP(A4739,'1927-2022'!$A$2:$A$24116,1,FALSE)</f>
        <v>43146</v>
      </c>
    </row>
    <row r="4740" spans="1:10" x14ac:dyDescent="0.3">
      <c r="A4740" s="2">
        <v>43147</v>
      </c>
      <c r="B4740" s="9">
        <v>125.46</v>
      </c>
      <c r="C4740" s="9">
        <v>175.77</v>
      </c>
      <c r="D4740" s="9">
        <v>164.82</v>
      </c>
      <c r="E4740" s="9">
        <v>230.92</v>
      </c>
      <c r="F4740" s="9">
        <v>197.11</v>
      </c>
      <c r="G4740" s="9">
        <v>276.14</v>
      </c>
      <c r="H4740" s="9">
        <v>217.74</v>
      </c>
      <c r="I4740" s="9">
        <v>305.05</v>
      </c>
      <c r="J4740" s="1">
        <f>VLOOKUP(A4740,'1927-2022'!$A$2:$A$24116,1,FALSE)</f>
        <v>43147</v>
      </c>
    </row>
    <row r="4741" spans="1:10" x14ac:dyDescent="0.3">
      <c r="A4741" s="2">
        <v>43150</v>
      </c>
      <c r="B4741" s="9">
        <v>125.46</v>
      </c>
      <c r="C4741" s="9">
        <v>175.77</v>
      </c>
      <c r="D4741" s="9">
        <v>164.82</v>
      </c>
      <c r="E4741" s="9">
        <v>230.92</v>
      </c>
      <c r="F4741" s="9">
        <v>197.11</v>
      </c>
      <c r="G4741" s="9">
        <v>276.14</v>
      </c>
      <c r="H4741" s="9">
        <v>217.74</v>
      </c>
      <c r="I4741" s="9">
        <v>305.05</v>
      </c>
      <c r="J4741" s="1" t="e">
        <f>VLOOKUP(A4741,'1927-2022'!$A$2:$A$24116,1,FALSE)</f>
        <v>#N/A</v>
      </c>
    </row>
    <row r="4742" spans="1:10" x14ac:dyDescent="0.3">
      <c r="A4742" s="2">
        <v>43151</v>
      </c>
      <c r="B4742" s="9">
        <v>125.4</v>
      </c>
      <c r="C4742" s="9">
        <v>175.72</v>
      </c>
      <c r="D4742" s="9">
        <v>164.69</v>
      </c>
      <c r="E4742" s="9">
        <v>230.77</v>
      </c>
      <c r="F4742" s="9">
        <v>196.95</v>
      </c>
      <c r="G4742" s="9">
        <v>275.98</v>
      </c>
      <c r="H4742" s="9">
        <v>217.22</v>
      </c>
      <c r="I4742" s="9">
        <v>304.38</v>
      </c>
      <c r="J4742" s="1">
        <f>VLOOKUP(A4742,'1927-2022'!$A$2:$A$24116,1,FALSE)</f>
        <v>43151</v>
      </c>
    </row>
    <row r="4743" spans="1:10" x14ac:dyDescent="0.3">
      <c r="A4743" s="2">
        <v>43152</v>
      </c>
      <c r="B4743" s="9">
        <v>125.38</v>
      </c>
      <c r="C4743" s="9">
        <v>175.7</v>
      </c>
      <c r="D4743" s="9">
        <v>164.51</v>
      </c>
      <c r="E4743" s="9">
        <v>230.52</v>
      </c>
      <c r="F4743" s="9">
        <v>196.49</v>
      </c>
      <c r="G4743" s="9">
        <v>275.35000000000002</v>
      </c>
      <c r="H4743" s="9">
        <v>215.43</v>
      </c>
      <c r="I4743" s="9">
        <v>301.88</v>
      </c>
      <c r="J4743" s="1">
        <f>VLOOKUP(A4743,'1927-2022'!$A$2:$A$24116,1,FALSE)</f>
        <v>43152</v>
      </c>
    </row>
    <row r="4744" spans="1:10" x14ac:dyDescent="0.3">
      <c r="A4744" s="2">
        <v>43153</v>
      </c>
      <c r="B4744" s="9">
        <v>125.43</v>
      </c>
      <c r="C4744" s="9">
        <v>175.78</v>
      </c>
      <c r="D4744" s="9">
        <v>164.7</v>
      </c>
      <c r="E4744" s="9">
        <v>230.8</v>
      </c>
      <c r="F4744" s="9">
        <v>196.85</v>
      </c>
      <c r="G4744" s="9">
        <v>275.86</v>
      </c>
      <c r="H4744" s="9">
        <v>216.09</v>
      </c>
      <c r="I4744" s="9">
        <v>302.82</v>
      </c>
      <c r="J4744" s="1">
        <f>VLOOKUP(A4744,'1927-2022'!$A$2:$A$24116,1,FALSE)</f>
        <v>43153</v>
      </c>
    </row>
    <row r="4745" spans="1:10" x14ac:dyDescent="0.3">
      <c r="A4745" s="2">
        <v>43154</v>
      </c>
      <c r="B4745" s="9">
        <v>125.46</v>
      </c>
      <c r="C4745" s="9">
        <v>175.82</v>
      </c>
      <c r="D4745" s="9">
        <v>164.94</v>
      </c>
      <c r="E4745" s="9">
        <v>231.15</v>
      </c>
      <c r="F4745" s="9">
        <v>197.36</v>
      </c>
      <c r="G4745" s="9">
        <v>276.58999999999997</v>
      </c>
      <c r="H4745" s="9">
        <v>217.51</v>
      </c>
      <c r="I4745" s="9">
        <v>304.82</v>
      </c>
      <c r="J4745" s="1">
        <f>VLOOKUP(A4745,'1927-2022'!$A$2:$A$24116,1,FALSE)</f>
        <v>43154</v>
      </c>
    </row>
    <row r="4746" spans="1:10" x14ac:dyDescent="0.3">
      <c r="A4746" s="2">
        <v>43157</v>
      </c>
      <c r="B4746" s="9">
        <v>125.48</v>
      </c>
      <c r="C4746" s="9">
        <v>175.87</v>
      </c>
      <c r="D4746" s="9">
        <v>165.01</v>
      </c>
      <c r="E4746" s="9">
        <v>231.29</v>
      </c>
      <c r="F4746" s="9">
        <v>197.52</v>
      </c>
      <c r="G4746" s="9">
        <v>276.83999999999997</v>
      </c>
      <c r="H4746" s="9">
        <v>217.74</v>
      </c>
      <c r="I4746" s="9">
        <v>305.19</v>
      </c>
      <c r="J4746" s="1">
        <f>VLOOKUP(A4746,'1927-2022'!$A$2:$A$24116,1,FALSE)</f>
        <v>43157</v>
      </c>
    </row>
    <row r="4747" spans="1:10" x14ac:dyDescent="0.3">
      <c r="A4747" s="2">
        <v>43158</v>
      </c>
      <c r="B4747" s="9">
        <v>125.4</v>
      </c>
      <c r="C4747" s="9">
        <v>175.78</v>
      </c>
      <c r="D4747" s="9">
        <v>164.6</v>
      </c>
      <c r="E4747" s="9">
        <v>230.71</v>
      </c>
      <c r="F4747" s="9">
        <v>196.8</v>
      </c>
      <c r="G4747" s="9">
        <v>275.85000000000002</v>
      </c>
      <c r="H4747" s="9">
        <v>216.75</v>
      </c>
      <c r="I4747" s="9">
        <v>303.81</v>
      </c>
      <c r="J4747" s="1">
        <f>VLOOKUP(A4747,'1927-2022'!$A$2:$A$24116,1,FALSE)</f>
        <v>43158</v>
      </c>
    </row>
    <row r="4748" spans="1:10" x14ac:dyDescent="0.3">
      <c r="A4748" s="2">
        <v>43159</v>
      </c>
      <c r="B4748" s="9">
        <v>125.4</v>
      </c>
      <c r="C4748" s="9">
        <v>175.78</v>
      </c>
      <c r="D4748" s="9">
        <v>164.73</v>
      </c>
      <c r="E4748" s="9">
        <v>230.91</v>
      </c>
      <c r="F4748" s="9">
        <v>197.21</v>
      </c>
      <c r="G4748" s="9">
        <v>276.44</v>
      </c>
      <c r="H4748" s="9">
        <v>218.08</v>
      </c>
      <c r="I4748" s="9">
        <v>305.69</v>
      </c>
      <c r="J4748" s="1">
        <f>VLOOKUP(A4748,'1927-2022'!$A$2:$A$24116,1,FALSE)</f>
        <v>43159</v>
      </c>
    </row>
    <row r="4749" spans="1:10" x14ac:dyDescent="0.3">
      <c r="A4749" s="2">
        <v>43160</v>
      </c>
      <c r="B4749" s="9">
        <v>125.54</v>
      </c>
      <c r="C4749" s="9">
        <v>175.99</v>
      </c>
      <c r="D4749" s="9">
        <v>165.29</v>
      </c>
      <c r="E4749" s="9">
        <v>231.7</v>
      </c>
      <c r="F4749" s="9">
        <v>198.14</v>
      </c>
      <c r="G4749" s="9">
        <v>277.75</v>
      </c>
      <c r="H4749" s="9">
        <v>219.46</v>
      </c>
      <c r="I4749" s="9">
        <v>307.64</v>
      </c>
      <c r="J4749" s="1">
        <f>VLOOKUP(A4749,'1927-2022'!$A$2:$A$24116,1,FALSE)</f>
        <v>43160</v>
      </c>
    </row>
    <row r="4750" spans="1:10" x14ac:dyDescent="0.3">
      <c r="A4750" s="2">
        <v>43161</v>
      </c>
      <c r="B4750" s="9">
        <v>125.47</v>
      </c>
      <c r="C4750" s="9">
        <v>175.89</v>
      </c>
      <c r="D4750" s="9">
        <v>164.97</v>
      </c>
      <c r="E4750" s="9">
        <v>231.27</v>
      </c>
      <c r="F4750" s="9">
        <v>197.44</v>
      </c>
      <c r="G4750" s="9">
        <v>276.79000000000002</v>
      </c>
      <c r="H4750" s="9">
        <v>218.08</v>
      </c>
      <c r="I4750" s="9">
        <v>305.72000000000003</v>
      </c>
      <c r="J4750" s="1">
        <f>VLOOKUP(A4750,'1927-2022'!$A$2:$A$24116,1,FALSE)</f>
        <v>43161</v>
      </c>
    </row>
    <row r="4751" spans="1:10" x14ac:dyDescent="0.3">
      <c r="A4751" s="2">
        <v>43164</v>
      </c>
      <c r="B4751" s="9">
        <v>125.45</v>
      </c>
      <c r="C4751" s="9">
        <v>175.89</v>
      </c>
      <c r="D4751" s="9">
        <v>164.85</v>
      </c>
      <c r="E4751" s="9">
        <v>231.13</v>
      </c>
      <c r="F4751" s="9">
        <v>197.19</v>
      </c>
      <c r="G4751" s="9">
        <v>276.47000000000003</v>
      </c>
      <c r="H4751" s="9">
        <v>217.56</v>
      </c>
      <c r="I4751" s="9">
        <v>305.02999999999997</v>
      </c>
      <c r="J4751" s="1">
        <f>VLOOKUP(A4751,'1927-2022'!$A$2:$A$24116,1,FALSE)</f>
        <v>43164</v>
      </c>
    </row>
    <row r="4752" spans="1:10" x14ac:dyDescent="0.3">
      <c r="A4752" s="2">
        <v>43165</v>
      </c>
      <c r="B4752" s="9">
        <v>125.44</v>
      </c>
      <c r="C4752" s="9">
        <v>175.89</v>
      </c>
      <c r="D4752" s="9">
        <v>164.81</v>
      </c>
      <c r="E4752" s="9">
        <v>231.09</v>
      </c>
      <c r="F4752" s="9">
        <v>197.19</v>
      </c>
      <c r="G4752" s="9">
        <v>276.48</v>
      </c>
      <c r="H4752" s="9">
        <v>217.99</v>
      </c>
      <c r="I4752" s="9">
        <v>305.64</v>
      </c>
      <c r="J4752" s="1">
        <f>VLOOKUP(A4752,'1927-2022'!$A$2:$A$24116,1,FALSE)</f>
        <v>43165</v>
      </c>
    </row>
    <row r="4753" spans="1:10" x14ac:dyDescent="0.3">
      <c r="A4753" s="2">
        <v>43166</v>
      </c>
      <c r="B4753" s="9">
        <v>125.42</v>
      </c>
      <c r="C4753" s="9">
        <v>175.87</v>
      </c>
      <c r="D4753" s="9">
        <v>164.8</v>
      </c>
      <c r="E4753" s="9">
        <v>231.08</v>
      </c>
      <c r="F4753" s="9">
        <v>197.19</v>
      </c>
      <c r="G4753" s="9">
        <v>276.49</v>
      </c>
      <c r="H4753" s="9">
        <v>217.56</v>
      </c>
      <c r="I4753" s="9">
        <v>305.06</v>
      </c>
      <c r="J4753" s="1">
        <f>VLOOKUP(A4753,'1927-2022'!$A$2:$A$24116,1,FALSE)</f>
        <v>43166</v>
      </c>
    </row>
    <row r="4754" spans="1:10" x14ac:dyDescent="0.3">
      <c r="A4754" s="2">
        <v>43167</v>
      </c>
      <c r="B4754" s="9">
        <v>125.42</v>
      </c>
      <c r="C4754" s="9">
        <v>175.88</v>
      </c>
      <c r="D4754" s="9">
        <v>164.9</v>
      </c>
      <c r="E4754" s="9">
        <v>231.24</v>
      </c>
      <c r="F4754" s="9">
        <v>197.42</v>
      </c>
      <c r="G4754" s="9">
        <v>276.83</v>
      </c>
      <c r="H4754" s="9">
        <v>218.22</v>
      </c>
      <c r="I4754" s="9">
        <v>306.01</v>
      </c>
      <c r="J4754" s="1">
        <f>VLOOKUP(A4754,'1927-2022'!$A$2:$A$24116,1,FALSE)</f>
        <v>43167</v>
      </c>
    </row>
    <row r="4755" spans="1:10" x14ac:dyDescent="0.3">
      <c r="A4755" s="2">
        <v>43168</v>
      </c>
      <c r="B4755" s="9">
        <v>125.41</v>
      </c>
      <c r="C4755" s="9">
        <v>175.87</v>
      </c>
      <c r="D4755" s="9">
        <v>164.79</v>
      </c>
      <c r="E4755" s="9">
        <v>231.09</v>
      </c>
      <c r="F4755" s="9">
        <v>197.19</v>
      </c>
      <c r="G4755" s="9">
        <v>276.52</v>
      </c>
      <c r="H4755" s="9">
        <v>217.61</v>
      </c>
      <c r="I4755" s="9">
        <v>305.14999999999998</v>
      </c>
      <c r="J4755" s="1">
        <f>VLOOKUP(A4755,'1927-2022'!$A$2:$A$24116,1,FALSE)</f>
        <v>43168</v>
      </c>
    </row>
    <row r="4756" spans="1:10" x14ac:dyDescent="0.3">
      <c r="A4756" s="2">
        <v>43171</v>
      </c>
      <c r="B4756" s="9">
        <v>125.43</v>
      </c>
      <c r="C4756" s="9">
        <v>175.92</v>
      </c>
      <c r="D4756" s="9">
        <v>164.9</v>
      </c>
      <c r="E4756" s="9">
        <v>231.28</v>
      </c>
      <c r="F4756" s="9">
        <v>197.47</v>
      </c>
      <c r="G4756" s="9">
        <v>276.95</v>
      </c>
      <c r="H4756" s="9">
        <v>218.51</v>
      </c>
      <c r="I4756" s="9">
        <v>306.45999999999998</v>
      </c>
      <c r="J4756" s="1">
        <f>VLOOKUP(A4756,'1927-2022'!$A$2:$A$24116,1,FALSE)</f>
        <v>43171</v>
      </c>
    </row>
    <row r="4757" spans="1:10" x14ac:dyDescent="0.3">
      <c r="A4757" s="2">
        <v>43172</v>
      </c>
      <c r="B4757" s="9">
        <v>125.44</v>
      </c>
      <c r="C4757" s="9">
        <v>175.94</v>
      </c>
      <c r="D4757" s="9">
        <v>164.96</v>
      </c>
      <c r="E4757" s="9">
        <v>231.37</v>
      </c>
      <c r="F4757" s="9">
        <v>197.67</v>
      </c>
      <c r="G4757" s="9">
        <v>277.25</v>
      </c>
      <c r="H4757" s="9">
        <v>219.13</v>
      </c>
      <c r="I4757" s="9">
        <v>307.33999999999997</v>
      </c>
      <c r="J4757" s="1">
        <f>VLOOKUP(A4757,'1927-2022'!$A$2:$A$24116,1,FALSE)</f>
        <v>43172</v>
      </c>
    </row>
    <row r="4758" spans="1:10" x14ac:dyDescent="0.3">
      <c r="A4758" s="2">
        <v>43173</v>
      </c>
      <c r="B4758" s="9">
        <v>125.47</v>
      </c>
      <c r="C4758" s="9">
        <v>175.99</v>
      </c>
      <c r="D4758" s="9">
        <v>165.11</v>
      </c>
      <c r="E4758" s="9">
        <v>231.59</v>
      </c>
      <c r="F4758" s="9">
        <v>198.03</v>
      </c>
      <c r="G4758" s="9">
        <v>277.77</v>
      </c>
      <c r="H4758" s="9">
        <v>220.27</v>
      </c>
      <c r="I4758" s="9">
        <v>308.95999999999998</v>
      </c>
      <c r="J4758" s="1">
        <f>VLOOKUP(A4758,'1927-2022'!$A$2:$A$24116,1,FALSE)</f>
        <v>43173</v>
      </c>
    </row>
    <row r="4759" spans="1:10" x14ac:dyDescent="0.3">
      <c r="A4759" s="2">
        <v>43174</v>
      </c>
      <c r="B4759" s="9">
        <v>125.41</v>
      </c>
      <c r="C4759" s="9">
        <v>175.92</v>
      </c>
      <c r="D4759" s="9">
        <v>165.03</v>
      </c>
      <c r="E4759" s="9">
        <v>231.49</v>
      </c>
      <c r="F4759" s="9">
        <v>197.96</v>
      </c>
      <c r="G4759" s="9">
        <v>277.67</v>
      </c>
      <c r="H4759" s="9">
        <v>220.17</v>
      </c>
      <c r="I4759" s="9">
        <v>308.83999999999997</v>
      </c>
      <c r="J4759" s="1">
        <f>VLOOKUP(A4759,'1927-2022'!$A$2:$A$24116,1,FALSE)</f>
        <v>43174</v>
      </c>
    </row>
    <row r="4760" spans="1:10" x14ac:dyDescent="0.3">
      <c r="A4760" s="2">
        <v>43175</v>
      </c>
      <c r="B4760" s="9">
        <v>125.39</v>
      </c>
      <c r="C4760" s="9">
        <v>175.9</v>
      </c>
      <c r="D4760" s="9">
        <v>164.86</v>
      </c>
      <c r="E4760" s="9">
        <v>231.26</v>
      </c>
      <c r="F4760" s="9">
        <v>197.7</v>
      </c>
      <c r="G4760" s="9">
        <v>277.33</v>
      </c>
      <c r="H4760" s="9">
        <v>219.6</v>
      </c>
      <c r="I4760" s="9">
        <v>308.05</v>
      </c>
      <c r="J4760" s="1">
        <f>VLOOKUP(A4760,'1927-2022'!$A$2:$A$24116,1,FALSE)</f>
        <v>43175</v>
      </c>
    </row>
    <row r="4761" spans="1:10" x14ac:dyDescent="0.3">
      <c r="A4761" s="2">
        <v>43178</v>
      </c>
      <c r="B4761" s="9">
        <v>125.4</v>
      </c>
      <c r="C4761" s="9">
        <v>175.94</v>
      </c>
      <c r="D4761" s="9">
        <v>164.88</v>
      </c>
      <c r="E4761" s="9">
        <v>231.32</v>
      </c>
      <c r="F4761" s="9">
        <v>197.78</v>
      </c>
      <c r="G4761" s="9">
        <v>277.47000000000003</v>
      </c>
      <c r="H4761" s="9">
        <v>219.74</v>
      </c>
      <c r="I4761" s="9">
        <v>308.29000000000002</v>
      </c>
      <c r="J4761" s="1">
        <f>VLOOKUP(A4761,'1927-2022'!$A$2:$A$24116,1,FALSE)</f>
        <v>43178</v>
      </c>
    </row>
    <row r="4762" spans="1:10" x14ac:dyDescent="0.3">
      <c r="A4762" s="2">
        <v>43179</v>
      </c>
      <c r="B4762" s="9">
        <v>125.33</v>
      </c>
      <c r="C4762" s="9">
        <v>175.84</v>
      </c>
      <c r="D4762" s="9">
        <v>164.62</v>
      </c>
      <c r="E4762" s="9">
        <v>230.97</v>
      </c>
      <c r="F4762" s="9">
        <v>197.29</v>
      </c>
      <c r="G4762" s="9">
        <v>276.8</v>
      </c>
      <c r="H4762" s="9">
        <v>218.7</v>
      </c>
      <c r="I4762" s="9">
        <v>306.83999999999997</v>
      </c>
      <c r="J4762" s="1">
        <f>VLOOKUP(A4762,'1927-2022'!$A$2:$A$24116,1,FALSE)</f>
        <v>43179</v>
      </c>
    </row>
    <row r="4763" spans="1:10" x14ac:dyDescent="0.3">
      <c r="A4763" s="2">
        <v>43180</v>
      </c>
      <c r="B4763" s="9">
        <v>125.37</v>
      </c>
      <c r="C4763" s="9">
        <v>175.9</v>
      </c>
      <c r="D4763" s="9">
        <v>164.54</v>
      </c>
      <c r="E4763" s="9">
        <v>230.87</v>
      </c>
      <c r="F4763" s="9">
        <v>197.06</v>
      </c>
      <c r="G4763" s="9">
        <v>276.49</v>
      </c>
      <c r="H4763" s="9">
        <v>218.18</v>
      </c>
      <c r="I4763" s="9">
        <v>306.12</v>
      </c>
      <c r="J4763" s="1">
        <f>VLOOKUP(A4763,'1927-2022'!$A$2:$A$24116,1,FALSE)</f>
        <v>43180</v>
      </c>
    </row>
    <row r="4764" spans="1:10" x14ac:dyDescent="0.3">
      <c r="A4764" s="2">
        <v>43181</v>
      </c>
      <c r="B4764" s="9">
        <v>125.42</v>
      </c>
      <c r="C4764" s="9">
        <v>175.99</v>
      </c>
      <c r="D4764" s="9">
        <v>164.98</v>
      </c>
      <c r="E4764" s="9">
        <v>231.5</v>
      </c>
      <c r="F4764" s="9">
        <v>197.98</v>
      </c>
      <c r="G4764" s="9">
        <v>277.8</v>
      </c>
      <c r="H4764" s="9">
        <v>220.08</v>
      </c>
      <c r="I4764" s="9">
        <v>308.81</v>
      </c>
      <c r="J4764" s="1">
        <f>VLOOKUP(A4764,'1927-2022'!$A$2:$A$24116,1,FALSE)</f>
        <v>43181</v>
      </c>
    </row>
    <row r="4765" spans="1:10" x14ac:dyDescent="0.3">
      <c r="A4765" s="2">
        <v>43182</v>
      </c>
      <c r="B4765" s="9">
        <v>125.47</v>
      </c>
      <c r="C4765" s="9">
        <v>176.06</v>
      </c>
      <c r="D4765" s="9">
        <v>165.14</v>
      </c>
      <c r="E4765" s="9">
        <v>231.73</v>
      </c>
      <c r="F4765" s="9">
        <v>198.14</v>
      </c>
      <c r="G4765" s="9">
        <v>278.02999999999997</v>
      </c>
      <c r="H4765" s="9">
        <v>220.03</v>
      </c>
      <c r="I4765" s="9">
        <v>308.76</v>
      </c>
      <c r="J4765" s="1">
        <f>VLOOKUP(A4765,'1927-2022'!$A$2:$A$24116,1,FALSE)</f>
        <v>43182</v>
      </c>
    </row>
    <row r="4766" spans="1:10" x14ac:dyDescent="0.3">
      <c r="A4766" s="2">
        <v>43185</v>
      </c>
      <c r="B4766" s="9">
        <v>125.42</v>
      </c>
      <c r="C4766" s="9">
        <v>176.03</v>
      </c>
      <c r="D4766" s="9">
        <v>164.97</v>
      </c>
      <c r="E4766" s="9">
        <v>231.53</v>
      </c>
      <c r="F4766" s="9">
        <v>197.91</v>
      </c>
      <c r="G4766" s="9">
        <v>277.75</v>
      </c>
      <c r="H4766" s="9">
        <v>220.03</v>
      </c>
      <c r="I4766" s="9">
        <v>308.8</v>
      </c>
      <c r="J4766" s="1">
        <f>VLOOKUP(A4766,'1927-2022'!$A$2:$A$24116,1,FALSE)</f>
        <v>43185</v>
      </c>
    </row>
    <row r="4767" spans="1:10" x14ac:dyDescent="0.3">
      <c r="A4767" s="2">
        <v>43186</v>
      </c>
      <c r="B4767" s="9">
        <v>125.52</v>
      </c>
      <c r="C4767" s="9">
        <v>176.18</v>
      </c>
      <c r="D4767" s="9">
        <v>165.38</v>
      </c>
      <c r="E4767" s="9">
        <v>232.11</v>
      </c>
      <c r="F4767" s="9">
        <v>198.62</v>
      </c>
      <c r="G4767" s="9">
        <v>278.77</v>
      </c>
      <c r="H4767" s="9">
        <v>221.41</v>
      </c>
      <c r="I4767" s="9">
        <v>310.75</v>
      </c>
      <c r="J4767" s="1">
        <f>VLOOKUP(A4767,'1927-2022'!$A$2:$A$24116,1,FALSE)</f>
        <v>43186</v>
      </c>
    </row>
    <row r="4768" spans="1:10" x14ac:dyDescent="0.3">
      <c r="A4768" s="2">
        <v>43187</v>
      </c>
      <c r="B4768" s="9">
        <v>125.47</v>
      </c>
      <c r="C4768" s="9">
        <v>176.11</v>
      </c>
      <c r="D4768" s="9">
        <v>165.34</v>
      </c>
      <c r="E4768" s="9">
        <v>232.08</v>
      </c>
      <c r="F4768" s="9">
        <v>198.62</v>
      </c>
      <c r="G4768" s="9">
        <v>278.79000000000002</v>
      </c>
      <c r="H4768" s="9">
        <v>221.79</v>
      </c>
      <c r="I4768" s="9">
        <v>311.3</v>
      </c>
      <c r="J4768" s="1">
        <f>VLOOKUP(A4768,'1927-2022'!$A$2:$A$24116,1,FALSE)</f>
        <v>43187</v>
      </c>
    </row>
    <row r="4769" spans="1:10" x14ac:dyDescent="0.3">
      <c r="A4769" s="2">
        <v>43188</v>
      </c>
      <c r="B4769" s="9">
        <v>125.49</v>
      </c>
      <c r="C4769" s="9">
        <v>176.14</v>
      </c>
      <c r="D4769" s="9">
        <v>165.51</v>
      </c>
      <c r="E4769" s="9">
        <v>232.33</v>
      </c>
      <c r="F4769" s="9">
        <v>199.03</v>
      </c>
      <c r="G4769" s="9">
        <v>279.38</v>
      </c>
      <c r="H4769" s="9">
        <v>222.93</v>
      </c>
      <c r="I4769" s="9">
        <v>312.92</v>
      </c>
      <c r="J4769" s="1">
        <f>VLOOKUP(A4769,'1927-2022'!$A$2:$A$24116,1,FALSE)</f>
        <v>43188</v>
      </c>
    </row>
    <row r="4770" spans="1:10" x14ac:dyDescent="0.3">
      <c r="A4770" s="2">
        <v>43189</v>
      </c>
      <c r="B4770" s="9">
        <v>125.49</v>
      </c>
      <c r="C4770" s="9">
        <v>176.14</v>
      </c>
      <c r="D4770" s="9">
        <v>165.51</v>
      </c>
      <c r="E4770" s="9">
        <v>232.33</v>
      </c>
      <c r="F4770" s="9">
        <v>199.03</v>
      </c>
      <c r="G4770" s="9">
        <v>279.38</v>
      </c>
      <c r="H4770" s="9">
        <v>222.93</v>
      </c>
      <c r="I4770" s="9">
        <v>312.92</v>
      </c>
      <c r="J4770" s="1" t="e">
        <f>VLOOKUP(A4770,'1927-2022'!$A$2:$A$24116,1,FALSE)</f>
        <v>#N/A</v>
      </c>
    </row>
    <row r="4771" spans="1:10" x14ac:dyDescent="0.3">
      <c r="A4771" s="2">
        <v>43192</v>
      </c>
      <c r="B4771" s="9">
        <v>125.57</v>
      </c>
      <c r="C4771" s="9">
        <v>176.29</v>
      </c>
      <c r="D4771" s="9">
        <v>165.66</v>
      </c>
      <c r="E4771" s="9">
        <v>232.58</v>
      </c>
      <c r="F4771" s="9">
        <v>199.21</v>
      </c>
      <c r="G4771" s="9">
        <v>279.68</v>
      </c>
      <c r="H4771" s="9">
        <v>223.12</v>
      </c>
      <c r="I4771" s="9">
        <v>313.24</v>
      </c>
      <c r="J4771" s="1">
        <f>VLOOKUP(A4771,'1927-2022'!$A$2:$A$24116,1,FALSE)</f>
        <v>43192</v>
      </c>
    </row>
    <row r="4772" spans="1:10" x14ac:dyDescent="0.3">
      <c r="A4772" s="2">
        <v>43193</v>
      </c>
      <c r="B4772" s="9">
        <v>125.47</v>
      </c>
      <c r="C4772" s="9">
        <v>176.16</v>
      </c>
      <c r="D4772" s="9">
        <v>165.28</v>
      </c>
      <c r="E4772" s="9">
        <v>232.05</v>
      </c>
      <c r="F4772" s="9">
        <v>198.52</v>
      </c>
      <c r="G4772" s="9">
        <v>278.72000000000003</v>
      </c>
      <c r="H4772" s="9">
        <v>221.79</v>
      </c>
      <c r="I4772" s="9">
        <v>311.39</v>
      </c>
      <c r="J4772" s="1">
        <f>VLOOKUP(A4772,'1927-2022'!$A$2:$A$24116,1,FALSE)</f>
        <v>43193</v>
      </c>
    </row>
    <row r="4773" spans="1:10" x14ac:dyDescent="0.3">
      <c r="A4773" s="2">
        <v>43194</v>
      </c>
      <c r="B4773" s="9">
        <v>125.46</v>
      </c>
      <c r="C4773" s="9">
        <v>176.16</v>
      </c>
      <c r="D4773" s="9">
        <v>165.26</v>
      </c>
      <c r="E4773" s="9">
        <v>232.05</v>
      </c>
      <c r="F4773" s="9">
        <v>198.5</v>
      </c>
      <c r="G4773" s="9">
        <v>278.7</v>
      </c>
      <c r="H4773" s="9">
        <v>221.55</v>
      </c>
      <c r="I4773" s="9">
        <v>311.07</v>
      </c>
      <c r="J4773" s="1">
        <f>VLOOKUP(A4773,'1927-2022'!$A$2:$A$24116,1,FALSE)</f>
        <v>43194</v>
      </c>
    </row>
    <row r="4774" spans="1:10" x14ac:dyDescent="0.3">
      <c r="A4774" s="2">
        <v>43195</v>
      </c>
      <c r="B4774" s="9">
        <v>125.42</v>
      </c>
      <c r="C4774" s="9">
        <v>176.11</v>
      </c>
      <c r="D4774" s="9">
        <v>165.04</v>
      </c>
      <c r="E4774" s="9">
        <v>231.74</v>
      </c>
      <c r="F4774" s="9">
        <v>198.06</v>
      </c>
      <c r="G4774" s="9">
        <v>278.10000000000002</v>
      </c>
      <c r="H4774" s="9">
        <v>220.31</v>
      </c>
      <c r="I4774" s="9">
        <v>309.35000000000002</v>
      </c>
      <c r="J4774" s="1">
        <f>VLOOKUP(A4774,'1927-2022'!$A$2:$A$24116,1,FALSE)</f>
        <v>43195</v>
      </c>
    </row>
    <row r="4775" spans="1:10" x14ac:dyDescent="0.3">
      <c r="A4775" s="2">
        <v>43196</v>
      </c>
      <c r="B4775" s="9">
        <v>125.51</v>
      </c>
      <c r="C4775" s="9">
        <v>176.25</v>
      </c>
      <c r="D4775" s="9">
        <v>165.4</v>
      </c>
      <c r="E4775" s="9">
        <v>232.26</v>
      </c>
      <c r="F4775" s="9">
        <v>198.8</v>
      </c>
      <c r="G4775" s="9">
        <v>279.16000000000003</v>
      </c>
      <c r="H4775" s="9">
        <v>222.02</v>
      </c>
      <c r="I4775" s="9">
        <v>311.77</v>
      </c>
      <c r="J4775" s="1">
        <f>VLOOKUP(A4775,'1927-2022'!$A$2:$A$24116,1,FALSE)</f>
        <v>43196</v>
      </c>
    </row>
    <row r="4776" spans="1:10" x14ac:dyDescent="0.3">
      <c r="A4776" s="2">
        <v>43199</v>
      </c>
      <c r="B4776" s="9">
        <v>125.48</v>
      </c>
      <c r="C4776" s="9">
        <v>176.22</v>
      </c>
      <c r="D4776" s="9">
        <v>165.29</v>
      </c>
      <c r="E4776" s="9">
        <v>232.13</v>
      </c>
      <c r="F4776" s="9">
        <v>198.62</v>
      </c>
      <c r="G4776" s="9">
        <v>278.95</v>
      </c>
      <c r="H4776" s="9">
        <v>222.07</v>
      </c>
      <c r="I4776" s="9">
        <v>311.88</v>
      </c>
      <c r="J4776" s="1">
        <f>VLOOKUP(A4776,'1927-2022'!$A$2:$A$24116,1,FALSE)</f>
        <v>43199</v>
      </c>
    </row>
    <row r="4777" spans="1:10" x14ac:dyDescent="0.3">
      <c r="A4777" s="2">
        <v>43200</v>
      </c>
      <c r="B4777" s="9">
        <v>125.43</v>
      </c>
      <c r="C4777" s="9">
        <v>176.17</v>
      </c>
      <c r="D4777" s="9">
        <v>165.14</v>
      </c>
      <c r="E4777" s="9">
        <v>231.94</v>
      </c>
      <c r="F4777" s="9">
        <v>198.39</v>
      </c>
      <c r="G4777" s="9">
        <v>278.64</v>
      </c>
      <c r="H4777" s="9">
        <v>221.88</v>
      </c>
      <c r="I4777" s="9">
        <v>311.63</v>
      </c>
      <c r="J4777" s="1">
        <f>VLOOKUP(A4777,'1927-2022'!$A$2:$A$24116,1,FALSE)</f>
        <v>43200</v>
      </c>
    </row>
    <row r="4778" spans="1:10" x14ac:dyDescent="0.3">
      <c r="A4778" s="2">
        <v>43201</v>
      </c>
      <c r="B4778" s="9">
        <v>125.44</v>
      </c>
      <c r="C4778" s="9">
        <v>176.19</v>
      </c>
      <c r="D4778" s="9">
        <v>165.19</v>
      </c>
      <c r="E4778" s="9">
        <v>232.01</v>
      </c>
      <c r="F4778" s="9">
        <v>198.52</v>
      </c>
      <c r="G4778" s="9">
        <v>278.83</v>
      </c>
      <c r="H4778" s="9">
        <v>222.17</v>
      </c>
      <c r="I4778" s="9">
        <v>312.05</v>
      </c>
      <c r="J4778" s="1">
        <f>VLOOKUP(A4778,'1927-2022'!$A$2:$A$24116,1,FALSE)</f>
        <v>43201</v>
      </c>
    </row>
    <row r="4779" spans="1:10" x14ac:dyDescent="0.3">
      <c r="A4779" s="2">
        <v>43202</v>
      </c>
      <c r="B4779" s="9">
        <v>125.35</v>
      </c>
      <c r="C4779" s="9">
        <v>176.07</v>
      </c>
      <c r="D4779" s="9">
        <v>164.81</v>
      </c>
      <c r="E4779" s="9">
        <v>231.5</v>
      </c>
      <c r="F4779" s="9">
        <v>197.91</v>
      </c>
      <c r="G4779" s="9">
        <v>277.98</v>
      </c>
      <c r="H4779" s="9">
        <v>221.03</v>
      </c>
      <c r="I4779" s="9">
        <v>310.45999999999998</v>
      </c>
      <c r="J4779" s="1">
        <f>VLOOKUP(A4779,'1927-2022'!$A$2:$A$24116,1,FALSE)</f>
        <v>43202</v>
      </c>
    </row>
    <row r="4780" spans="1:10" x14ac:dyDescent="0.3">
      <c r="A4780" s="2">
        <v>43203</v>
      </c>
      <c r="B4780" s="9">
        <v>125.3</v>
      </c>
      <c r="C4780" s="9">
        <v>176.01</v>
      </c>
      <c r="D4780" s="9">
        <v>164.78</v>
      </c>
      <c r="E4780" s="9">
        <v>231.46</v>
      </c>
      <c r="F4780" s="9">
        <v>197.93</v>
      </c>
      <c r="G4780" s="9">
        <v>278.02999999999997</v>
      </c>
      <c r="H4780" s="9">
        <v>221.07</v>
      </c>
      <c r="I4780" s="9">
        <v>310.54000000000002</v>
      </c>
      <c r="J4780" s="1">
        <f>VLOOKUP(A4780,'1927-2022'!$A$2:$A$24116,1,FALSE)</f>
        <v>43203</v>
      </c>
    </row>
    <row r="4781" spans="1:10" x14ac:dyDescent="0.3">
      <c r="A4781" s="2">
        <v>43206</v>
      </c>
      <c r="B4781" s="9">
        <v>125.3</v>
      </c>
      <c r="C4781" s="9">
        <v>176.04</v>
      </c>
      <c r="D4781" s="9">
        <v>164.76</v>
      </c>
      <c r="E4781" s="9">
        <v>231.47</v>
      </c>
      <c r="F4781" s="9">
        <v>197.91</v>
      </c>
      <c r="G4781" s="9">
        <v>278.02999999999997</v>
      </c>
      <c r="H4781" s="9">
        <v>221.17</v>
      </c>
      <c r="I4781" s="9">
        <v>310.72000000000003</v>
      </c>
      <c r="J4781" s="1">
        <f>VLOOKUP(A4781,'1927-2022'!$A$2:$A$24116,1,FALSE)</f>
        <v>43206</v>
      </c>
    </row>
    <row r="4782" spans="1:10" x14ac:dyDescent="0.3">
      <c r="A4782" s="2">
        <v>43207</v>
      </c>
      <c r="B4782" s="9">
        <v>125.29</v>
      </c>
      <c r="C4782" s="9">
        <v>176.03</v>
      </c>
      <c r="D4782" s="9">
        <v>164.79</v>
      </c>
      <c r="E4782" s="9">
        <v>231.52</v>
      </c>
      <c r="F4782" s="9">
        <v>198.06</v>
      </c>
      <c r="G4782" s="9">
        <v>278.26</v>
      </c>
      <c r="H4782" s="9">
        <v>222.02</v>
      </c>
      <c r="I4782" s="9">
        <v>311.93</v>
      </c>
      <c r="J4782" s="1">
        <f>VLOOKUP(A4782,'1927-2022'!$A$2:$A$24116,1,FALSE)</f>
        <v>43207</v>
      </c>
    </row>
    <row r="4783" spans="1:10" x14ac:dyDescent="0.3">
      <c r="A4783" s="2">
        <v>43208</v>
      </c>
      <c r="B4783" s="9">
        <v>125.2</v>
      </c>
      <c r="C4783" s="9">
        <v>175.91</v>
      </c>
      <c r="D4783" s="9">
        <v>164.43</v>
      </c>
      <c r="E4783" s="9">
        <v>231.03</v>
      </c>
      <c r="F4783" s="9">
        <v>197.37</v>
      </c>
      <c r="G4783" s="9">
        <v>277.3</v>
      </c>
      <c r="H4783" s="9">
        <v>220.36</v>
      </c>
      <c r="I4783" s="9">
        <v>309.61</v>
      </c>
      <c r="J4783" s="1">
        <f>VLOOKUP(A4783,'1927-2022'!$A$2:$A$24116,1,FALSE)</f>
        <v>43208</v>
      </c>
    </row>
    <row r="4784" spans="1:10" x14ac:dyDescent="0.3">
      <c r="A4784" s="2">
        <v>43209</v>
      </c>
      <c r="B4784" s="9">
        <v>125.19</v>
      </c>
      <c r="C4784" s="9">
        <v>175.91</v>
      </c>
      <c r="D4784" s="9">
        <v>164.25</v>
      </c>
      <c r="E4784" s="9">
        <v>230.79</v>
      </c>
      <c r="F4784" s="9">
        <v>196.85</v>
      </c>
      <c r="G4784" s="9">
        <v>276.60000000000002</v>
      </c>
      <c r="H4784" s="9">
        <v>218.6</v>
      </c>
      <c r="I4784" s="9">
        <v>307.16000000000003</v>
      </c>
      <c r="J4784" s="1">
        <f>VLOOKUP(A4784,'1927-2022'!$A$2:$A$24116,1,FALSE)</f>
        <v>43209</v>
      </c>
    </row>
    <row r="4785" spans="1:10" x14ac:dyDescent="0.3">
      <c r="A4785" s="2">
        <v>43210</v>
      </c>
      <c r="B4785" s="9">
        <v>125.15</v>
      </c>
      <c r="C4785" s="9">
        <v>175.86</v>
      </c>
      <c r="D4785" s="9">
        <v>164.03</v>
      </c>
      <c r="E4785" s="9">
        <v>230.49</v>
      </c>
      <c r="F4785" s="9">
        <v>196.39</v>
      </c>
      <c r="G4785" s="9">
        <v>275.95999999999998</v>
      </c>
      <c r="H4785" s="9">
        <v>217.56</v>
      </c>
      <c r="I4785" s="9">
        <v>305.70999999999998</v>
      </c>
      <c r="J4785" s="1">
        <f>VLOOKUP(A4785,'1927-2022'!$A$2:$A$24116,1,FALSE)</f>
        <v>43210</v>
      </c>
    </row>
    <row r="4786" spans="1:10" x14ac:dyDescent="0.3">
      <c r="A4786" s="2">
        <v>43213</v>
      </c>
      <c r="B4786" s="9">
        <v>125.14</v>
      </c>
      <c r="C4786" s="9">
        <v>175.86</v>
      </c>
      <c r="D4786" s="9">
        <v>163.87</v>
      </c>
      <c r="E4786" s="9">
        <v>230.31</v>
      </c>
      <c r="F4786" s="9">
        <v>196.03</v>
      </c>
      <c r="G4786" s="9">
        <v>275.5</v>
      </c>
      <c r="H4786" s="9">
        <v>217.37</v>
      </c>
      <c r="I4786" s="9">
        <v>305.48</v>
      </c>
      <c r="J4786" s="1">
        <f>VLOOKUP(A4786,'1927-2022'!$A$2:$A$24116,1,FALSE)</f>
        <v>43213</v>
      </c>
    </row>
    <row r="4787" spans="1:10" x14ac:dyDescent="0.3">
      <c r="A4787" s="2">
        <v>43214</v>
      </c>
      <c r="B4787" s="9">
        <v>125.17</v>
      </c>
      <c r="C4787" s="9">
        <v>175.93</v>
      </c>
      <c r="D4787" s="9">
        <v>163.95</v>
      </c>
      <c r="E4787" s="9">
        <v>230.43</v>
      </c>
      <c r="F4787" s="9">
        <v>196.03</v>
      </c>
      <c r="G4787" s="9">
        <v>275.51</v>
      </c>
      <c r="H4787" s="9">
        <v>216.7</v>
      </c>
      <c r="I4787" s="9">
        <v>304.56</v>
      </c>
      <c r="J4787" s="1">
        <f>VLOOKUP(A4787,'1927-2022'!$A$2:$A$24116,1,FALSE)</f>
        <v>43214</v>
      </c>
    </row>
    <row r="4788" spans="1:10" x14ac:dyDescent="0.3">
      <c r="A4788" s="2">
        <v>43215</v>
      </c>
      <c r="B4788" s="9">
        <v>125.14</v>
      </c>
      <c r="C4788" s="9">
        <v>175.9</v>
      </c>
      <c r="D4788" s="9">
        <v>163.82</v>
      </c>
      <c r="E4788" s="9">
        <v>230.25</v>
      </c>
      <c r="F4788" s="9">
        <v>195.62</v>
      </c>
      <c r="G4788" s="9">
        <v>274.95</v>
      </c>
      <c r="H4788" s="9">
        <v>215.51</v>
      </c>
      <c r="I4788" s="9">
        <v>302.91000000000003</v>
      </c>
      <c r="J4788" s="1">
        <f>VLOOKUP(A4788,'1927-2022'!$A$2:$A$24116,1,FALSE)</f>
        <v>43215</v>
      </c>
    </row>
    <row r="4789" spans="1:10" x14ac:dyDescent="0.3">
      <c r="A4789" s="2">
        <v>43216</v>
      </c>
      <c r="B4789" s="9">
        <v>125.14</v>
      </c>
      <c r="C4789" s="9">
        <v>175.9</v>
      </c>
      <c r="D4789" s="9">
        <v>163.93</v>
      </c>
      <c r="E4789" s="9">
        <v>230.42</v>
      </c>
      <c r="F4789" s="9">
        <v>196.01</v>
      </c>
      <c r="G4789" s="9">
        <v>275.5</v>
      </c>
      <c r="H4789" s="9">
        <v>216.47</v>
      </c>
      <c r="I4789" s="9">
        <v>304.26</v>
      </c>
      <c r="J4789" s="1">
        <f>VLOOKUP(A4789,'1927-2022'!$A$2:$A$24116,1,FALSE)</f>
        <v>43216</v>
      </c>
    </row>
    <row r="4790" spans="1:10" x14ac:dyDescent="0.3">
      <c r="A4790" s="2">
        <v>43217</v>
      </c>
      <c r="B4790" s="9">
        <v>125.16</v>
      </c>
      <c r="C4790" s="9">
        <v>175.94</v>
      </c>
      <c r="D4790" s="9">
        <v>164.03</v>
      </c>
      <c r="E4790" s="9">
        <v>230.58</v>
      </c>
      <c r="F4790" s="9">
        <v>196.31</v>
      </c>
      <c r="G4790" s="9">
        <v>275.95</v>
      </c>
      <c r="H4790" s="9">
        <v>217.8</v>
      </c>
      <c r="I4790" s="9">
        <v>306.14999999999998</v>
      </c>
      <c r="J4790" s="1">
        <f>VLOOKUP(A4790,'1927-2022'!$A$2:$A$24116,1,FALSE)</f>
        <v>43217</v>
      </c>
    </row>
    <row r="4791" spans="1:10" x14ac:dyDescent="0.3">
      <c r="A4791" s="2">
        <v>43220</v>
      </c>
      <c r="B4791" s="9">
        <v>125.15</v>
      </c>
      <c r="C4791" s="9">
        <v>175.95</v>
      </c>
      <c r="D4791" s="9">
        <v>164.12</v>
      </c>
      <c r="E4791" s="9">
        <v>230.74</v>
      </c>
      <c r="F4791" s="9">
        <v>196.52</v>
      </c>
      <c r="G4791" s="9">
        <v>276.27999999999997</v>
      </c>
      <c r="H4791" s="9">
        <v>218.7</v>
      </c>
      <c r="I4791" s="9">
        <v>307.45999999999998</v>
      </c>
      <c r="J4791" s="1">
        <f>VLOOKUP(A4791,'1927-2022'!$A$2:$A$24116,1,FALSE)</f>
        <v>43220</v>
      </c>
    </row>
    <row r="4792" spans="1:10" x14ac:dyDescent="0.3">
      <c r="A4792" s="2">
        <v>43221</v>
      </c>
      <c r="B4792" s="9">
        <v>125.1</v>
      </c>
      <c r="C4792" s="9">
        <v>175.88</v>
      </c>
      <c r="D4792" s="9">
        <v>163.9</v>
      </c>
      <c r="E4792" s="9">
        <v>230.43</v>
      </c>
      <c r="F4792" s="9">
        <v>196.11</v>
      </c>
      <c r="G4792" s="9">
        <v>275.72000000000003</v>
      </c>
      <c r="H4792" s="9">
        <v>217.65</v>
      </c>
      <c r="I4792" s="9">
        <v>306.01</v>
      </c>
      <c r="J4792" s="1">
        <f>VLOOKUP(A4792,'1927-2022'!$A$2:$A$24116,1,FALSE)</f>
        <v>43221</v>
      </c>
    </row>
    <row r="4793" spans="1:10" x14ac:dyDescent="0.3">
      <c r="A4793" s="2">
        <v>43222</v>
      </c>
      <c r="B4793" s="9">
        <v>125.14</v>
      </c>
      <c r="C4793" s="9">
        <v>175.96</v>
      </c>
      <c r="D4793" s="9">
        <v>164.02</v>
      </c>
      <c r="E4793" s="9">
        <v>230.62</v>
      </c>
      <c r="F4793" s="9">
        <v>196.34</v>
      </c>
      <c r="G4793" s="9">
        <v>276.05</v>
      </c>
      <c r="H4793" s="9">
        <v>217.8</v>
      </c>
      <c r="I4793" s="9">
        <v>306.22000000000003</v>
      </c>
      <c r="J4793" s="1">
        <f>VLOOKUP(A4793,'1927-2022'!$A$2:$A$24116,1,FALSE)</f>
        <v>43222</v>
      </c>
    </row>
    <row r="4794" spans="1:10" x14ac:dyDescent="0.3">
      <c r="A4794" s="2">
        <v>43223</v>
      </c>
      <c r="B4794" s="9">
        <v>125.18</v>
      </c>
      <c r="C4794" s="9">
        <v>176.02</v>
      </c>
      <c r="D4794" s="9">
        <v>164.16</v>
      </c>
      <c r="E4794" s="9">
        <v>230.82</v>
      </c>
      <c r="F4794" s="9">
        <v>196.62</v>
      </c>
      <c r="G4794" s="9">
        <v>276.47000000000003</v>
      </c>
      <c r="H4794" s="9">
        <v>218.27</v>
      </c>
      <c r="I4794" s="9">
        <v>306.91000000000003</v>
      </c>
      <c r="J4794" s="1">
        <f>VLOOKUP(A4794,'1927-2022'!$A$2:$A$24116,1,FALSE)</f>
        <v>43223</v>
      </c>
    </row>
    <row r="4795" spans="1:10" x14ac:dyDescent="0.3">
      <c r="A4795" s="2">
        <v>43224</v>
      </c>
      <c r="B4795" s="9">
        <v>125.14</v>
      </c>
      <c r="C4795" s="9">
        <v>175.96</v>
      </c>
      <c r="D4795" s="9">
        <v>164.15</v>
      </c>
      <c r="E4795" s="9">
        <v>230.82</v>
      </c>
      <c r="F4795" s="9">
        <v>196.65</v>
      </c>
      <c r="G4795" s="9">
        <v>276.52</v>
      </c>
      <c r="H4795" s="9">
        <v>218.41</v>
      </c>
      <c r="I4795" s="9">
        <v>307.12</v>
      </c>
      <c r="J4795" s="1">
        <f>VLOOKUP(A4795,'1927-2022'!$A$2:$A$24116,1,FALSE)</f>
        <v>43224</v>
      </c>
    </row>
    <row r="4796" spans="1:10" x14ac:dyDescent="0.3">
      <c r="A4796" s="2">
        <v>43227</v>
      </c>
      <c r="B4796" s="9">
        <v>125.14</v>
      </c>
      <c r="C4796" s="9">
        <v>176</v>
      </c>
      <c r="D4796" s="9">
        <v>164.13</v>
      </c>
      <c r="E4796" s="9">
        <v>230.84</v>
      </c>
      <c r="F4796" s="9">
        <v>196.62</v>
      </c>
      <c r="G4796" s="9">
        <v>276.52</v>
      </c>
      <c r="H4796" s="9">
        <v>218.27</v>
      </c>
      <c r="I4796" s="9">
        <v>306.97000000000003</v>
      </c>
      <c r="J4796" s="1">
        <f>VLOOKUP(A4796,'1927-2022'!$A$2:$A$24116,1,FALSE)</f>
        <v>43227</v>
      </c>
    </row>
    <row r="4797" spans="1:10" x14ac:dyDescent="0.3">
      <c r="A4797" s="2">
        <v>43228</v>
      </c>
      <c r="B4797" s="9">
        <v>125.11</v>
      </c>
      <c r="C4797" s="9">
        <v>175.96</v>
      </c>
      <c r="D4797" s="9">
        <v>163.98</v>
      </c>
      <c r="E4797" s="9">
        <v>230.63</v>
      </c>
      <c r="F4797" s="9">
        <v>196.34</v>
      </c>
      <c r="G4797" s="9">
        <v>276.14</v>
      </c>
      <c r="H4797" s="9">
        <v>217.99</v>
      </c>
      <c r="I4797" s="9">
        <v>306.58999999999997</v>
      </c>
      <c r="J4797" s="1">
        <f>VLOOKUP(A4797,'1927-2022'!$A$2:$A$24116,1,FALSE)</f>
        <v>43228</v>
      </c>
    </row>
    <row r="4798" spans="1:10" x14ac:dyDescent="0.3">
      <c r="A4798" s="2">
        <v>43229</v>
      </c>
      <c r="B4798" s="9">
        <v>125.06</v>
      </c>
      <c r="C4798" s="9">
        <v>175.9</v>
      </c>
      <c r="D4798" s="9">
        <v>163.78</v>
      </c>
      <c r="E4798" s="9">
        <v>230.37</v>
      </c>
      <c r="F4798" s="9">
        <v>195.93</v>
      </c>
      <c r="G4798" s="9">
        <v>275.58</v>
      </c>
      <c r="H4798" s="9">
        <v>216.89</v>
      </c>
      <c r="I4798" s="9">
        <v>305.06</v>
      </c>
      <c r="J4798" s="1">
        <f>VLOOKUP(A4798,'1927-2022'!$A$2:$A$24116,1,FALSE)</f>
        <v>43229</v>
      </c>
    </row>
    <row r="4799" spans="1:10" x14ac:dyDescent="0.3">
      <c r="A4799" s="2">
        <v>43230</v>
      </c>
      <c r="B4799" s="9">
        <v>125.04</v>
      </c>
      <c r="C4799" s="9">
        <v>175.89</v>
      </c>
      <c r="D4799" s="9">
        <v>163.80000000000001</v>
      </c>
      <c r="E4799" s="9">
        <v>230.4</v>
      </c>
      <c r="F4799" s="9">
        <v>196.13</v>
      </c>
      <c r="G4799" s="9">
        <v>275.88</v>
      </c>
      <c r="H4799" s="9">
        <v>217.7</v>
      </c>
      <c r="I4799" s="9">
        <v>306.22000000000003</v>
      </c>
      <c r="J4799" s="1">
        <f>VLOOKUP(A4799,'1927-2022'!$A$2:$A$24116,1,FALSE)</f>
        <v>43230</v>
      </c>
    </row>
    <row r="4800" spans="1:10" x14ac:dyDescent="0.3">
      <c r="A4800" s="2">
        <v>43231</v>
      </c>
      <c r="B4800" s="9">
        <v>125.05</v>
      </c>
      <c r="C4800" s="9">
        <v>175.91</v>
      </c>
      <c r="D4800" s="9">
        <v>163.81</v>
      </c>
      <c r="E4800" s="9">
        <v>230.42</v>
      </c>
      <c r="F4800" s="9">
        <v>196.16</v>
      </c>
      <c r="G4800" s="9">
        <v>275.93</v>
      </c>
      <c r="H4800" s="9">
        <v>217.61</v>
      </c>
      <c r="I4800" s="9">
        <v>306.10000000000002</v>
      </c>
      <c r="J4800" s="1">
        <f>VLOOKUP(A4800,'1927-2022'!$A$2:$A$24116,1,FALSE)</f>
        <v>43231</v>
      </c>
    </row>
    <row r="4801" spans="1:10" x14ac:dyDescent="0.3">
      <c r="A4801" s="2">
        <v>43234</v>
      </c>
      <c r="B4801" s="9">
        <v>125.04</v>
      </c>
      <c r="C4801" s="9">
        <v>175.92</v>
      </c>
      <c r="D4801" s="9">
        <v>163.74</v>
      </c>
      <c r="E4801" s="9">
        <v>230.36</v>
      </c>
      <c r="F4801" s="9">
        <v>195.9</v>
      </c>
      <c r="G4801" s="9">
        <v>275.61</v>
      </c>
      <c r="H4801" s="9">
        <v>217.04</v>
      </c>
      <c r="I4801" s="9">
        <v>305.33999999999997</v>
      </c>
      <c r="J4801" s="1">
        <f>VLOOKUP(A4801,'1927-2022'!$A$2:$A$24116,1,FALSE)</f>
        <v>43234</v>
      </c>
    </row>
    <row r="4802" spans="1:10" x14ac:dyDescent="0.3">
      <c r="A4802" s="2">
        <v>43235</v>
      </c>
      <c r="B4802" s="9">
        <v>124.97</v>
      </c>
      <c r="C4802" s="9">
        <v>175.83</v>
      </c>
      <c r="D4802" s="9">
        <v>163.25</v>
      </c>
      <c r="E4802" s="9">
        <v>229.69</v>
      </c>
      <c r="F4802" s="9">
        <v>194.85</v>
      </c>
      <c r="G4802" s="9">
        <v>274.14</v>
      </c>
      <c r="H4802" s="9">
        <v>214.47</v>
      </c>
      <c r="I4802" s="9">
        <v>301.75</v>
      </c>
      <c r="J4802" s="1">
        <f>VLOOKUP(A4802,'1927-2022'!$A$2:$A$24116,1,FALSE)</f>
        <v>43235</v>
      </c>
    </row>
    <row r="4803" spans="1:10" x14ac:dyDescent="0.3">
      <c r="A4803" s="2">
        <v>43236</v>
      </c>
      <c r="B4803" s="9">
        <v>124.95</v>
      </c>
      <c r="C4803" s="9">
        <v>175.81</v>
      </c>
      <c r="D4803" s="9">
        <v>163.21</v>
      </c>
      <c r="E4803" s="9">
        <v>229.64</v>
      </c>
      <c r="F4803" s="9">
        <v>194.75</v>
      </c>
      <c r="G4803" s="9">
        <v>274.01</v>
      </c>
      <c r="H4803" s="9">
        <v>214.28</v>
      </c>
      <c r="I4803" s="9">
        <v>301.5</v>
      </c>
      <c r="J4803" s="1">
        <f>VLOOKUP(A4803,'1927-2022'!$A$2:$A$24116,1,FALSE)</f>
        <v>43236</v>
      </c>
    </row>
    <row r="4804" spans="1:10" x14ac:dyDescent="0.3">
      <c r="A4804" s="2">
        <v>43237</v>
      </c>
      <c r="B4804" s="9">
        <v>124.98</v>
      </c>
      <c r="C4804" s="9">
        <v>175.86</v>
      </c>
      <c r="D4804" s="9">
        <v>163.24</v>
      </c>
      <c r="E4804" s="9">
        <v>229.7</v>
      </c>
      <c r="F4804" s="9">
        <v>194.7</v>
      </c>
      <c r="G4804" s="9">
        <v>273.95999999999998</v>
      </c>
      <c r="H4804" s="9">
        <v>213.52</v>
      </c>
      <c r="I4804" s="9">
        <v>300.44</v>
      </c>
      <c r="J4804" s="1">
        <f>VLOOKUP(A4804,'1927-2022'!$A$2:$A$24116,1,FALSE)</f>
        <v>43237</v>
      </c>
    </row>
    <row r="4805" spans="1:10" x14ac:dyDescent="0.3">
      <c r="A4805" s="2">
        <v>43238</v>
      </c>
      <c r="B4805" s="9">
        <v>125.03</v>
      </c>
      <c r="C4805" s="9">
        <v>175.95</v>
      </c>
      <c r="D4805" s="9">
        <v>163.5</v>
      </c>
      <c r="E4805" s="9">
        <v>230.08</v>
      </c>
      <c r="F4805" s="9">
        <v>195.24</v>
      </c>
      <c r="G4805" s="9">
        <v>274.73</v>
      </c>
      <c r="H4805" s="9">
        <v>214.66</v>
      </c>
      <c r="I4805" s="9">
        <v>302.06</v>
      </c>
      <c r="J4805" s="1">
        <f>VLOOKUP(A4805,'1927-2022'!$A$2:$A$24116,1,FALSE)</f>
        <v>43238</v>
      </c>
    </row>
    <row r="4806" spans="1:10" x14ac:dyDescent="0.3">
      <c r="A4806" s="2">
        <v>43241</v>
      </c>
      <c r="B4806" s="9">
        <v>125.01</v>
      </c>
      <c r="C4806" s="9">
        <v>175.94</v>
      </c>
      <c r="D4806" s="9">
        <v>163.47999999999999</v>
      </c>
      <c r="E4806" s="9">
        <v>230.08</v>
      </c>
      <c r="F4806" s="9">
        <v>195.24</v>
      </c>
      <c r="G4806" s="9">
        <v>274.77</v>
      </c>
      <c r="H4806" s="9">
        <v>214.8</v>
      </c>
      <c r="I4806" s="9">
        <v>302.31</v>
      </c>
      <c r="J4806" s="1">
        <f>VLOOKUP(A4806,'1927-2022'!$A$2:$A$24116,1,FALSE)</f>
        <v>43241</v>
      </c>
    </row>
    <row r="4807" spans="1:10" x14ac:dyDescent="0.3">
      <c r="A4807" s="2">
        <v>43242</v>
      </c>
      <c r="B4807" s="9">
        <v>125.02</v>
      </c>
      <c r="C4807" s="9">
        <v>175.96</v>
      </c>
      <c r="D4807" s="9">
        <v>163.49</v>
      </c>
      <c r="E4807" s="9">
        <v>230.11</v>
      </c>
      <c r="F4807" s="9">
        <v>195.29</v>
      </c>
      <c r="G4807" s="9">
        <v>274.86</v>
      </c>
      <c r="H4807" s="9">
        <v>214.75</v>
      </c>
      <c r="I4807" s="9">
        <v>302.26</v>
      </c>
      <c r="J4807" s="1">
        <f>VLOOKUP(A4807,'1927-2022'!$A$2:$A$24116,1,FALSE)</f>
        <v>43242</v>
      </c>
    </row>
    <row r="4808" spans="1:10" x14ac:dyDescent="0.3">
      <c r="A4808" s="2">
        <v>43243</v>
      </c>
      <c r="B4808" s="9">
        <v>125.14</v>
      </c>
      <c r="C4808" s="9">
        <v>176.15</v>
      </c>
      <c r="D4808" s="9">
        <v>163.92</v>
      </c>
      <c r="E4808" s="9">
        <v>230.73</v>
      </c>
      <c r="F4808" s="9">
        <v>196.13</v>
      </c>
      <c r="G4808" s="9">
        <v>276.07</v>
      </c>
      <c r="H4808" s="9">
        <v>216.23</v>
      </c>
      <c r="I4808" s="9">
        <v>304.35000000000002</v>
      </c>
      <c r="J4808" s="1">
        <f>VLOOKUP(A4808,'1927-2022'!$A$2:$A$24116,1,FALSE)</f>
        <v>43243</v>
      </c>
    </row>
    <row r="4809" spans="1:10" x14ac:dyDescent="0.3">
      <c r="A4809" s="2">
        <v>43244</v>
      </c>
      <c r="B4809" s="9">
        <v>125.19</v>
      </c>
      <c r="C4809" s="9">
        <v>176.22</v>
      </c>
      <c r="D4809" s="9">
        <v>164.04</v>
      </c>
      <c r="E4809" s="9">
        <v>230.91</v>
      </c>
      <c r="F4809" s="9">
        <v>196.31</v>
      </c>
      <c r="G4809" s="9">
        <v>276.33</v>
      </c>
      <c r="H4809" s="9">
        <v>217.08</v>
      </c>
      <c r="I4809" s="9">
        <v>305.57</v>
      </c>
      <c r="J4809" s="1">
        <f>VLOOKUP(A4809,'1927-2022'!$A$2:$A$24116,1,FALSE)</f>
        <v>43244</v>
      </c>
    </row>
    <row r="4810" spans="1:10" x14ac:dyDescent="0.3">
      <c r="A4810" s="2">
        <v>43245</v>
      </c>
      <c r="B4810" s="9">
        <v>125.26</v>
      </c>
      <c r="C4810" s="9">
        <v>176.34</v>
      </c>
      <c r="D4810" s="9">
        <v>164.38</v>
      </c>
      <c r="E4810" s="9">
        <v>231.4</v>
      </c>
      <c r="F4810" s="9">
        <v>196.9</v>
      </c>
      <c r="G4810" s="9">
        <v>277.18</v>
      </c>
      <c r="H4810" s="9">
        <v>218.46</v>
      </c>
      <c r="I4810" s="9">
        <v>307.52999999999997</v>
      </c>
      <c r="J4810" s="1">
        <f>VLOOKUP(A4810,'1927-2022'!$A$2:$A$24116,1,FALSE)</f>
        <v>43245</v>
      </c>
    </row>
    <row r="4811" spans="1:10" x14ac:dyDescent="0.3">
      <c r="A4811" s="2">
        <v>43248</v>
      </c>
      <c r="B4811" s="9">
        <v>125.26</v>
      </c>
      <c r="C4811" s="9">
        <v>176.34</v>
      </c>
      <c r="D4811" s="9">
        <v>164.38</v>
      </c>
      <c r="E4811" s="9">
        <v>231.4</v>
      </c>
      <c r="F4811" s="9">
        <v>196.9</v>
      </c>
      <c r="G4811" s="9">
        <v>277.18</v>
      </c>
      <c r="H4811" s="9">
        <v>218.46</v>
      </c>
      <c r="I4811" s="9">
        <v>307.52999999999997</v>
      </c>
      <c r="J4811" s="1" t="e">
        <f>VLOOKUP(A4811,'1927-2022'!$A$2:$A$24116,1,FALSE)</f>
        <v>#N/A</v>
      </c>
    </row>
    <row r="4812" spans="1:10" x14ac:dyDescent="0.3">
      <c r="A4812" s="2">
        <v>43249</v>
      </c>
      <c r="B4812" s="9">
        <v>125.63</v>
      </c>
      <c r="C4812" s="9">
        <v>176.89</v>
      </c>
      <c r="D4812" s="9">
        <v>165.67</v>
      </c>
      <c r="E4812" s="9">
        <v>233.26</v>
      </c>
      <c r="F4812" s="9">
        <v>199.16</v>
      </c>
      <c r="G4812" s="9">
        <v>280.42</v>
      </c>
      <c r="H4812" s="9">
        <v>222.36</v>
      </c>
      <c r="I4812" s="9">
        <v>313.08</v>
      </c>
      <c r="J4812" s="1">
        <f>VLOOKUP(A4812,'1927-2022'!$A$2:$A$24116,1,FALSE)</f>
        <v>43249</v>
      </c>
    </row>
    <row r="4813" spans="1:10" x14ac:dyDescent="0.3">
      <c r="A4813" s="2">
        <v>43250</v>
      </c>
      <c r="B4813" s="9">
        <v>125.4</v>
      </c>
      <c r="C4813" s="9">
        <v>176.58</v>
      </c>
      <c r="D4813" s="9">
        <v>164.98</v>
      </c>
      <c r="E4813" s="9">
        <v>232.31</v>
      </c>
      <c r="F4813" s="9">
        <v>198.14</v>
      </c>
      <c r="G4813" s="9">
        <v>278.99</v>
      </c>
      <c r="H4813" s="9">
        <v>221.12</v>
      </c>
      <c r="I4813" s="9">
        <v>311.35000000000002</v>
      </c>
      <c r="J4813" s="1">
        <f>VLOOKUP(A4813,'1927-2022'!$A$2:$A$24116,1,FALSE)</f>
        <v>43250</v>
      </c>
    </row>
    <row r="4814" spans="1:10" x14ac:dyDescent="0.3">
      <c r="A4814" s="2">
        <v>43251</v>
      </c>
      <c r="B4814" s="9">
        <v>125.38</v>
      </c>
      <c r="C4814" s="9">
        <v>176.56</v>
      </c>
      <c r="D4814" s="9">
        <v>165</v>
      </c>
      <c r="E4814" s="9">
        <v>232.35</v>
      </c>
      <c r="F4814" s="9">
        <v>198.37</v>
      </c>
      <c r="G4814" s="9">
        <v>279.33</v>
      </c>
      <c r="H4814" s="9">
        <v>221.93</v>
      </c>
      <c r="I4814" s="9">
        <v>312.51</v>
      </c>
      <c r="J4814" s="1">
        <f>VLOOKUP(A4814,'1927-2022'!$A$2:$A$24116,1,FALSE)</f>
        <v>43251</v>
      </c>
    </row>
    <row r="4815" spans="1:10" x14ac:dyDescent="0.3">
      <c r="A4815" s="2">
        <v>43252</v>
      </c>
      <c r="B4815" s="9">
        <v>125.23</v>
      </c>
      <c r="C4815" s="9">
        <v>176.35</v>
      </c>
      <c r="D4815" s="9">
        <v>164.47</v>
      </c>
      <c r="E4815" s="9">
        <v>231.61</v>
      </c>
      <c r="F4815" s="9">
        <v>197.39</v>
      </c>
      <c r="G4815" s="9">
        <v>277.97000000000003</v>
      </c>
      <c r="H4815" s="9">
        <v>220.12</v>
      </c>
      <c r="I4815" s="9">
        <v>309.97000000000003</v>
      </c>
      <c r="J4815" s="1">
        <f>VLOOKUP(A4815,'1927-2022'!$A$2:$A$24116,1,FALSE)</f>
        <v>43252</v>
      </c>
    </row>
    <row r="4816" spans="1:10" x14ac:dyDescent="0.3">
      <c r="A4816" s="2">
        <v>43255</v>
      </c>
      <c r="B4816" s="9">
        <v>125.11</v>
      </c>
      <c r="C4816" s="9">
        <v>176.21</v>
      </c>
      <c r="D4816" s="9">
        <v>164.17</v>
      </c>
      <c r="E4816" s="9">
        <v>231.22</v>
      </c>
      <c r="F4816" s="9">
        <v>196.82</v>
      </c>
      <c r="G4816" s="9">
        <v>277.20999999999998</v>
      </c>
      <c r="H4816" s="9">
        <v>219.07</v>
      </c>
      <c r="I4816" s="9">
        <v>308.54000000000002</v>
      </c>
      <c r="J4816" s="1">
        <f>VLOOKUP(A4816,'1927-2022'!$A$2:$A$24116,1,FALSE)</f>
        <v>43255</v>
      </c>
    </row>
    <row r="4817" spans="1:10" x14ac:dyDescent="0.3">
      <c r="A4817" s="2">
        <v>43256</v>
      </c>
      <c r="B4817" s="9">
        <v>125.15</v>
      </c>
      <c r="C4817" s="9">
        <v>176.28</v>
      </c>
      <c r="D4817" s="9">
        <v>164.34</v>
      </c>
      <c r="E4817" s="9">
        <v>231.47</v>
      </c>
      <c r="F4817" s="9">
        <v>197.16</v>
      </c>
      <c r="G4817" s="9">
        <v>277.7</v>
      </c>
      <c r="H4817" s="9">
        <v>219.4</v>
      </c>
      <c r="I4817" s="9">
        <v>309.02999999999997</v>
      </c>
      <c r="J4817" s="1">
        <f>VLOOKUP(A4817,'1927-2022'!$A$2:$A$24116,1,FALSE)</f>
        <v>43256</v>
      </c>
    </row>
    <row r="4818" spans="1:10" x14ac:dyDescent="0.3">
      <c r="A4818" s="2">
        <v>43257</v>
      </c>
      <c r="B4818" s="9">
        <v>125.09</v>
      </c>
      <c r="C4818" s="9">
        <v>176.2</v>
      </c>
      <c r="D4818" s="9">
        <v>163.99</v>
      </c>
      <c r="E4818" s="9">
        <v>230.99</v>
      </c>
      <c r="F4818" s="9">
        <v>196.46</v>
      </c>
      <c r="G4818" s="9">
        <v>276.73</v>
      </c>
      <c r="H4818" s="9">
        <v>217.78</v>
      </c>
      <c r="I4818" s="9">
        <v>306.76</v>
      </c>
      <c r="J4818" s="1">
        <f>VLOOKUP(A4818,'1927-2022'!$A$2:$A$24116,1,FALSE)</f>
        <v>43257</v>
      </c>
    </row>
    <row r="4819" spans="1:10" x14ac:dyDescent="0.3">
      <c r="A4819" s="2">
        <v>43258</v>
      </c>
      <c r="B4819" s="9">
        <v>125.13</v>
      </c>
      <c r="C4819" s="9">
        <v>176.26</v>
      </c>
      <c r="D4819" s="9">
        <v>164.22</v>
      </c>
      <c r="E4819" s="9">
        <v>231.34</v>
      </c>
      <c r="F4819" s="9">
        <v>196.98</v>
      </c>
      <c r="G4819" s="9">
        <v>277.47000000000003</v>
      </c>
      <c r="H4819" s="9">
        <v>219.11</v>
      </c>
      <c r="I4819" s="9">
        <v>308.66000000000003</v>
      </c>
      <c r="J4819" s="1">
        <f>VLOOKUP(A4819,'1927-2022'!$A$2:$A$24116,1,FALSE)</f>
        <v>43258</v>
      </c>
    </row>
    <row r="4820" spans="1:10" x14ac:dyDescent="0.3">
      <c r="A4820" s="2">
        <v>43259</v>
      </c>
      <c r="B4820" s="9">
        <v>125.15</v>
      </c>
      <c r="C4820" s="9">
        <v>176.31</v>
      </c>
      <c r="D4820" s="9">
        <v>164.26</v>
      </c>
      <c r="E4820" s="9">
        <v>231.4</v>
      </c>
      <c r="F4820" s="9">
        <v>196.98</v>
      </c>
      <c r="G4820" s="9">
        <v>277.49</v>
      </c>
      <c r="H4820" s="9">
        <v>218.97</v>
      </c>
      <c r="I4820" s="9">
        <v>308.47000000000003</v>
      </c>
      <c r="J4820" s="1">
        <f>VLOOKUP(A4820,'1927-2022'!$A$2:$A$24116,1,FALSE)</f>
        <v>43259</v>
      </c>
    </row>
    <row r="4821" spans="1:10" x14ac:dyDescent="0.3">
      <c r="A4821" s="2">
        <v>43262</v>
      </c>
      <c r="B4821" s="9">
        <v>125.08</v>
      </c>
      <c r="C4821" s="9">
        <v>176.24</v>
      </c>
      <c r="D4821" s="9">
        <v>164.09</v>
      </c>
      <c r="E4821" s="9">
        <v>231.19</v>
      </c>
      <c r="F4821" s="9">
        <v>196.72</v>
      </c>
      <c r="G4821" s="9">
        <v>277.17</v>
      </c>
      <c r="H4821" s="9">
        <v>218.4</v>
      </c>
      <c r="I4821" s="9">
        <v>307.70999999999998</v>
      </c>
      <c r="J4821" s="1">
        <f>VLOOKUP(A4821,'1927-2022'!$A$2:$A$24116,1,FALSE)</f>
        <v>43262</v>
      </c>
    </row>
    <row r="4822" spans="1:10" x14ac:dyDescent="0.3">
      <c r="A4822" s="2">
        <v>43263</v>
      </c>
      <c r="B4822" s="9">
        <v>125.07</v>
      </c>
      <c r="C4822" s="9">
        <v>176.23</v>
      </c>
      <c r="D4822" s="9">
        <v>164.03</v>
      </c>
      <c r="E4822" s="9">
        <v>231.13</v>
      </c>
      <c r="F4822" s="9">
        <v>196.67</v>
      </c>
      <c r="G4822" s="9">
        <v>277.11</v>
      </c>
      <c r="H4822" s="9">
        <v>218.54</v>
      </c>
      <c r="I4822" s="9">
        <v>307.93</v>
      </c>
      <c r="J4822" s="1">
        <f>VLOOKUP(A4822,'1927-2022'!$A$2:$A$24116,1,FALSE)</f>
        <v>43263</v>
      </c>
    </row>
    <row r="4823" spans="1:10" x14ac:dyDescent="0.3">
      <c r="A4823" s="2">
        <v>43264</v>
      </c>
      <c r="B4823" s="9">
        <v>124.97</v>
      </c>
      <c r="C4823" s="9">
        <v>176.1</v>
      </c>
      <c r="D4823" s="9">
        <v>163.79</v>
      </c>
      <c r="E4823" s="9">
        <v>230.8</v>
      </c>
      <c r="F4823" s="9">
        <v>196.31</v>
      </c>
      <c r="G4823" s="9">
        <v>276.62</v>
      </c>
      <c r="H4823" s="9">
        <v>218.06</v>
      </c>
      <c r="I4823" s="9">
        <v>307.27999999999997</v>
      </c>
      <c r="J4823" s="1">
        <f>VLOOKUP(A4823,'1927-2022'!$A$2:$A$24116,1,FALSE)</f>
        <v>43264</v>
      </c>
    </row>
    <row r="4824" spans="1:10" x14ac:dyDescent="0.3">
      <c r="A4824" s="2">
        <v>43265</v>
      </c>
      <c r="B4824" s="9">
        <v>125</v>
      </c>
      <c r="C4824" s="9">
        <v>176.15</v>
      </c>
      <c r="D4824" s="9">
        <v>163.95</v>
      </c>
      <c r="E4824" s="9">
        <v>231.04</v>
      </c>
      <c r="F4824" s="9">
        <v>196.72</v>
      </c>
      <c r="G4824" s="9">
        <v>277.20999999999998</v>
      </c>
      <c r="H4824" s="9">
        <v>219.11</v>
      </c>
      <c r="I4824" s="9">
        <v>308.77</v>
      </c>
      <c r="J4824" s="1">
        <f>VLOOKUP(A4824,'1927-2022'!$A$2:$A$24116,1,FALSE)</f>
        <v>43265</v>
      </c>
    </row>
    <row r="4825" spans="1:10" x14ac:dyDescent="0.3">
      <c r="A4825" s="2">
        <v>43266</v>
      </c>
      <c r="B4825" s="9">
        <v>125.03</v>
      </c>
      <c r="C4825" s="9">
        <v>176.21</v>
      </c>
      <c r="D4825" s="9">
        <v>164.07</v>
      </c>
      <c r="E4825" s="9">
        <v>231.21</v>
      </c>
      <c r="F4825" s="9">
        <v>196.98</v>
      </c>
      <c r="G4825" s="9">
        <v>277.58999999999997</v>
      </c>
      <c r="H4825" s="9">
        <v>219.69</v>
      </c>
      <c r="I4825" s="9">
        <v>309.60000000000002</v>
      </c>
      <c r="J4825" s="1">
        <f>VLOOKUP(A4825,'1927-2022'!$A$2:$A$24116,1,FALSE)</f>
        <v>43266</v>
      </c>
    </row>
    <row r="4826" spans="1:10" x14ac:dyDescent="0.3">
      <c r="A4826" s="2">
        <v>43269</v>
      </c>
      <c r="B4826" s="9">
        <v>125.05</v>
      </c>
      <c r="C4826" s="9">
        <v>176.26</v>
      </c>
      <c r="D4826" s="9">
        <v>164.07</v>
      </c>
      <c r="E4826" s="9">
        <v>231.25</v>
      </c>
      <c r="F4826" s="9">
        <v>196.98</v>
      </c>
      <c r="G4826" s="9">
        <v>277.64</v>
      </c>
      <c r="H4826" s="9">
        <v>219.54</v>
      </c>
      <c r="I4826" s="9">
        <v>309.44</v>
      </c>
      <c r="J4826" s="1">
        <f>VLOOKUP(A4826,'1927-2022'!$A$2:$A$24116,1,FALSE)</f>
        <v>43269</v>
      </c>
    </row>
    <row r="4827" spans="1:10" x14ac:dyDescent="0.3">
      <c r="A4827" s="2">
        <v>43270</v>
      </c>
      <c r="B4827" s="9">
        <v>125.08</v>
      </c>
      <c r="C4827" s="9">
        <v>176.31</v>
      </c>
      <c r="D4827" s="9">
        <v>164.28</v>
      </c>
      <c r="E4827" s="9">
        <v>231.56</v>
      </c>
      <c r="F4827" s="9">
        <v>197.39</v>
      </c>
      <c r="G4827" s="9">
        <v>278.23</v>
      </c>
      <c r="H4827" s="9">
        <v>220.36</v>
      </c>
      <c r="I4827" s="9">
        <v>310.61</v>
      </c>
      <c r="J4827" s="1">
        <f>VLOOKUP(A4827,'1927-2022'!$A$2:$A$24116,1,FALSE)</f>
        <v>43270</v>
      </c>
    </row>
    <row r="4828" spans="1:10" x14ac:dyDescent="0.3">
      <c r="A4828" s="2">
        <v>43271</v>
      </c>
      <c r="B4828" s="9">
        <v>125.05</v>
      </c>
      <c r="C4828" s="9">
        <v>176.28</v>
      </c>
      <c r="D4828" s="9">
        <v>164.1</v>
      </c>
      <c r="E4828" s="9">
        <v>231.32</v>
      </c>
      <c r="F4828" s="9">
        <v>197</v>
      </c>
      <c r="G4828" s="9">
        <v>277.7</v>
      </c>
      <c r="H4828" s="9">
        <v>219.45</v>
      </c>
      <c r="I4828" s="9">
        <v>309.33999999999997</v>
      </c>
      <c r="J4828" s="1">
        <f>VLOOKUP(A4828,'1927-2022'!$A$2:$A$24116,1,FALSE)</f>
        <v>43271</v>
      </c>
    </row>
    <row r="4829" spans="1:10" x14ac:dyDescent="0.3">
      <c r="A4829" s="2">
        <v>43272</v>
      </c>
      <c r="B4829" s="9">
        <v>125.1</v>
      </c>
      <c r="C4829" s="9">
        <v>176.36</v>
      </c>
      <c r="D4829" s="9">
        <v>164.33</v>
      </c>
      <c r="E4829" s="9">
        <v>231.65</v>
      </c>
      <c r="F4829" s="9">
        <v>197.42</v>
      </c>
      <c r="G4829" s="9">
        <v>278.3</v>
      </c>
      <c r="H4829" s="9">
        <v>220.17</v>
      </c>
      <c r="I4829" s="9">
        <v>310.37</v>
      </c>
      <c r="J4829" s="1">
        <f>VLOOKUP(A4829,'1927-2022'!$A$2:$A$24116,1,FALSE)</f>
        <v>43272</v>
      </c>
    </row>
    <row r="4830" spans="1:10" x14ac:dyDescent="0.3">
      <c r="A4830" s="2">
        <v>43273</v>
      </c>
      <c r="B4830" s="9">
        <v>125.08</v>
      </c>
      <c r="C4830" s="9">
        <v>176.34</v>
      </c>
      <c r="D4830" s="9">
        <v>164.28</v>
      </c>
      <c r="E4830" s="9">
        <v>231.6</v>
      </c>
      <c r="F4830" s="9">
        <v>197.36</v>
      </c>
      <c r="G4830" s="9">
        <v>278.24</v>
      </c>
      <c r="H4830" s="9">
        <v>220.17</v>
      </c>
      <c r="I4830" s="9">
        <v>310.39</v>
      </c>
      <c r="J4830" s="1">
        <f>VLOOKUP(A4830,'1927-2022'!$A$2:$A$24116,1,FALSE)</f>
        <v>43273</v>
      </c>
    </row>
    <row r="4831" spans="1:10" x14ac:dyDescent="0.3">
      <c r="A4831" s="2">
        <v>43276</v>
      </c>
      <c r="B4831" s="9">
        <v>125.13</v>
      </c>
      <c r="C4831" s="9">
        <v>176.44</v>
      </c>
      <c r="D4831" s="9">
        <v>164.5</v>
      </c>
      <c r="E4831" s="9">
        <v>231.94</v>
      </c>
      <c r="F4831" s="9">
        <v>197.7</v>
      </c>
      <c r="G4831" s="9">
        <v>278.75</v>
      </c>
      <c r="H4831" s="9">
        <v>220.74</v>
      </c>
      <c r="I4831" s="9">
        <v>311.24</v>
      </c>
      <c r="J4831" s="1">
        <f>VLOOKUP(A4831,'1927-2022'!$A$2:$A$24116,1,FALSE)</f>
        <v>43276</v>
      </c>
    </row>
    <row r="4832" spans="1:10" x14ac:dyDescent="0.3">
      <c r="A4832" s="2">
        <v>43277</v>
      </c>
      <c r="B4832" s="9">
        <v>125.13</v>
      </c>
      <c r="C4832" s="9">
        <v>176.44</v>
      </c>
      <c r="D4832" s="9">
        <v>164.47</v>
      </c>
      <c r="E4832" s="9">
        <v>231.92</v>
      </c>
      <c r="F4832" s="9">
        <v>197.65</v>
      </c>
      <c r="G4832" s="9">
        <v>278.7</v>
      </c>
      <c r="H4832" s="9">
        <v>220.6</v>
      </c>
      <c r="I4832" s="9">
        <v>311.06</v>
      </c>
      <c r="J4832" s="1">
        <f>VLOOKUP(A4832,'1927-2022'!$A$2:$A$24116,1,FALSE)</f>
        <v>43277</v>
      </c>
    </row>
    <row r="4833" spans="1:10" x14ac:dyDescent="0.3">
      <c r="A4833" s="2">
        <v>43278</v>
      </c>
      <c r="B4833" s="9">
        <v>125.22</v>
      </c>
      <c r="C4833" s="9">
        <v>176.58</v>
      </c>
      <c r="D4833" s="9">
        <v>164.81</v>
      </c>
      <c r="E4833" s="9">
        <v>232.41</v>
      </c>
      <c r="F4833" s="9">
        <v>198.29</v>
      </c>
      <c r="G4833" s="9">
        <v>279.62</v>
      </c>
      <c r="H4833" s="9">
        <v>222.17</v>
      </c>
      <c r="I4833" s="9">
        <v>313.3</v>
      </c>
      <c r="J4833" s="1">
        <f>VLOOKUP(A4833,'1927-2022'!$A$2:$A$24116,1,FALSE)</f>
        <v>43278</v>
      </c>
    </row>
    <row r="4834" spans="1:10" x14ac:dyDescent="0.3">
      <c r="A4834" s="2">
        <v>43279</v>
      </c>
      <c r="B4834" s="9">
        <v>125.16</v>
      </c>
      <c r="C4834" s="9">
        <v>176.51</v>
      </c>
      <c r="D4834" s="9">
        <v>164.64</v>
      </c>
      <c r="E4834" s="9">
        <v>232.19</v>
      </c>
      <c r="F4834" s="9">
        <v>197.96</v>
      </c>
      <c r="G4834" s="9">
        <v>279.16000000000003</v>
      </c>
      <c r="H4834" s="9">
        <v>221.69</v>
      </c>
      <c r="I4834" s="9">
        <v>312.64</v>
      </c>
      <c r="J4834" s="1">
        <f>VLOOKUP(A4834,'1927-2022'!$A$2:$A$24116,1,FALSE)</f>
        <v>43279</v>
      </c>
    </row>
    <row r="4835" spans="1:10" x14ac:dyDescent="0.3">
      <c r="A4835" s="2">
        <v>43280</v>
      </c>
      <c r="B4835" s="9">
        <v>125.14</v>
      </c>
      <c r="C4835" s="9">
        <v>176.49</v>
      </c>
      <c r="D4835" s="9">
        <v>164.61</v>
      </c>
      <c r="E4835" s="9">
        <v>232.15</v>
      </c>
      <c r="F4835" s="9">
        <v>197.96</v>
      </c>
      <c r="G4835" s="9">
        <v>279.18</v>
      </c>
      <c r="H4835" s="9">
        <v>221.74</v>
      </c>
      <c r="I4835" s="9">
        <v>312.73</v>
      </c>
      <c r="J4835" s="1">
        <f>VLOOKUP(A4835,'1927-2022'!$A$2:$A$24116,1,FALSE)</f>
        <v>43280</v>
      </c>
    </row>
    <row r="4836" spans="1:10" x14ac:dyDescent="0.3">
      <c r="A4836" s="2">
        <v>43283</v>
      </c>
      <c r="B4836" s="9">
        <v>125.1</v>
      </c>
      <c r="C4836" s="9">
        <v>176.46</v>
      </c>
      <c r="D4836" s="9">
        <v>164.45</v>
      </c>
      <c r="E4836" s="9">
        <v>231.96</v>
      </c>
      <c r="F4836" s="9">
        <v>197.78</v>
      </c>
      <c r="G4836" s="9">
        <v>278.97000000000003</v>
      </c>
      <c r="H4836" s="9">
        <v>221.36</v>
      </c>
      <c r="I4836" s="9">
        <v>312.24</v>
      </c>
      <c r="J4836" s="1">
        <f>VLOOKUP(A4836,'1927-2022'!$A$2:$A$24116,1,FALSE)</f>
        <v>43283</v>
      </c>
    </row>
    <row r="4837" spans="1:10" x14ac:dyDescent="0.3">
      <c r="A4837" s="2">
        <v>43284</v>
      </c>
      <c r="B4837" s="9">
        <v>125.13</v>
      </c>
      <c r="C4837" s="9">
        <v>176.52</v>
      </c>
      <c r="D4837" s="9">
        <v>164.61</v>
      </c>
      <c r="E4837" s="9">
        <v>232.2</v>
      </c>
      <c r="F4837" s="9">
        <v>198.16</v>
      </c>
      <c r="G4837" s="9">
        <v>279.52999999999997</v>
      </c>
      <c r="H4837" s="9">
        <v>222.27</v>
      </c>
      <c r="I4837" s="9">
        <v>313.52999999999997</v>
      </c>
      <c r="J4837" s="1">
        <f>VLOOKUP(A4837,'1927-2022'!$A$2:$A$24116,1,FALSE)</f>
        <v>43284</v>
      </c>
    </row>
    <row r="4838" spans="1:10" x14ac:dyDescent="0.3">
      <c r="A4838" s="2">
        <v>43285</v>
      </c>
      <c r="B4838" s="9">
        <v>125.13</v>
      </c>
      <c r="C4838" s="9">
        <v>176.52</v>
      </c>
      <c r="D4838" s="9">
        <v>164.61</v>
      </c>
      <c r="E4838" s="9">
        <v>232.2</v>
      </c>
      <c r="F4838" s="9">
        <v>198.16</v>
      </c>
      <c r="G4838" s="9">
        <v>279.52999999999997</v>
      </c>
      <c r="H4838" s="9">
        <v>222.27</v>
      </c>
      <c r="I4838" s="9">
        <v>313.52999999999997</v>
      </c>
      <c r="J4838" s="1" t="e">
        <f>VLOOKUP(A4838,'1927-2022'!$A$2:$A$24116,1,FALSE)</f>
        <v>#N/A</v>
      </c>
    </row>
    <row r="4839" spans="1:10" x14ac:dyDescent="0.3">
      <c r="A4839" s="2">
        <v>43286</v>
      </c>
      <c r="B4839" s="9">
        <v>125.06</v>
      </c>
      <c r="C4839" s="9">
        <v>176.43</v>
      </c>
      <c r="D4839" s="9">
        <v>164.51</v>
      </c>
      <c r="E4839" s="9">
        <v>232.08</v>
      </c>
      <c r="F4839" s="9">
        <v>198.06</v>
      </c>
      <c r="G4839" s="9">
        <v>279.41000000000003</v>
      </c>
      <c r="H4839" s="9">
        <v>222.51</v>
      </c>
      <c r="I4839" s="9">
        <v>313.89999999999998</v>
      </c>
      <c r="J4839" s="1">
        <f>VLOOKUP(A4839,'1927-2022'!$A$2:$A$24116,1,FALSE)</f>
        <v>43286</v>
      </c>
    </row>
    <row r="4840" spans="1:10" x14ac:dyDescent="0.3">
      <c r="A4840" s="2">
        <v>43287</v>
      </c>
      <c r="B4840" s="9">
        <v>125.12</v>
      </c>
      <c r="C4840" s="9">
        <v>176.52</v>
      </c>
      <c r="D4840" s="9">
        <v>164.64</v>
      </c>
      <c r="E4840" s="9">
        <v>232.28</v>
      </c>
      <c r="F4840" s="9">
        <v>198.21</v>
      </c>
      <c r="G4840" s="9">
        <v>279.64</v>
      </c>
      <c r="H4840" s="9">
        <v>222.75</v>
      </c>
      <c r="I4840" s="9">
        <v>314.26</v>
      </c>
      <c r="J4840" s="1">
        <f>VLOOKUP(A4840,'1927-2022'!$A$2:$A$24116,1,FALSE)</f>
        <v>43287</v>
      </c>
    </row>
    <row r="4841" spans="1:10" x14ac:dyDescent="0.3">
      <c r="A4841" s="2">
        <v>43290</v>
      </c>
      <c r="B4841" s="9">
        <v>125.07</v>
      </c>
      <c r="C4841" s="9">
        <v>176.49</v>
      </c>
      <c r="D4841" s="9">
        <v>164.45</v>
      </c>
      <c r="E4841" s="9">
        <v>232.05</v>
      </c>
      <c r="F4841" s="9">
        <v>197.85</v>
      </c>
      <c r="G4841" s="9">
        <v>279.18</v>
      </c>
      <c r="H4841" s="9">
        <v>221.93</v>
      </c>
      <c r="I4841" s="9">
        <v>313.16000000000003</v>
      </c>
      <c r="J4841" s="1">
        <f>VLOOKUP(A4841,'1927-2022'!$A$2:$A$24116,1,FALSE)</f>
        <v>43290</v>
      </c>
    </row>
    <row r="4842" spans="1:10" x14ac:dyDescent="0.3">
      <c r="A4842" s="2">
        <v>43291</v>
      </c>
      <c r="B4842" s="9">
        <v>125.01</v>
      </c>
      <c r="C4842" s="9">
        <v>176.4</v>
      </c>
      <c r="D4842" s="9">
        <v>164.3</v>
      </c>
      <c r="E4842" s="9">
        <v>231.86</v>
      </c>
      <c r="F4842" s="9">
        <v>197.67</v>
      </c>
      <c r="G4842" s="9">
        <v>278.94</v>
      </c>
      <c r="H4842" s="9">
        <v>221.74</v>
      </c>
      <c r="I4842" s="9">
        <v>312.91000000000003</v>
      </c>
      <c r="J4842" s="1">
        <f>VLOOKUP(A4842,'1927-2022'!$A$2:$A$24116,1,FALSE)</f>
        <v>43291</v>
      </c>
    </row>
    <row r="4843" spans="1:10" x14ac:dyDescent="0.3">
      <c r="A4843" s="2">
        <v>43292</v>
      </c>
      <c r="B4843" s="9">
        <v>125.04</v>
      </c>
      <c r="C4843" s="9">
        <v>176.47</v>
      </c>
      <c r="D4843" s="9">
        <v>164.52</v>
      </c>
      <c r="E4843" s="9">
        <v>232.17</v>
      </c>
      <c r="F4843" s="9">
        <v>198.06</v>
      </c>
      <c r="G4843" s="9">
        <v>279.5</v>
      </c>
      <c r="H4843" s="9">
        <v>222.46</v>
      </c>
      <c r="I4843" s="9">
        <v>313.94</v>
      </c>
      <c r="J4843" s="1">
        <f>VLOOKUP(A4843,'1927-2022'!$A$2:$A$24116,1,FALSE)</f>
        <v>43292</v>
      </c>
    </row>
    <row r="4844" spans="1:10" x14ac:dyDescent="0.3">
      <c r="A4844" s="2">
        <v>43293</v>
      </c>
      <c r="B4844" s="9">
        <v>125.01</v>
      </c>
      <c r="C4844" s="9">
        <v>176.42</v>
      </c>
      <c r="D4844" s="9">
        <v>164.42</v>
      </c>
      <c r="E4844" s="9">
        <v>232.04</v>
      </c>
      <c r="F4844" s="9">
        <v>197.9</v>
      </c>
      <c r="G4844" s="9">
        <v>279.3</v>
      </c>
      <c r="H4844" s="9">
        <v>222.17</v>
      </c>
      <c r="I4844" s="9">
        <v>313.55</v>
      </c>
      <c r="J4844" s="1">
        <f>VLOOKUP(A4844,'1927-2022'!$A$2:$A$24116,1,FALSE)</f>
        <v>43293</v>
      </c>
    </row>
    <row r="4845" spans="1:10" x14ac:dyDescent="0.3">
      <c r="A4845" s="2">
        <v>43294</v>
      </c>
      <c r="B4845" s="9">
        <v>125.05</v>
      </c>
      <c r="C4845" s="9">
        <v>176.5</v>
      </c>
      <c r="D4845" s="9">
        <v>164.63</v>
      </c>
      <c r="E4845" s="9">
        <v>232.36</v>
      </c>
      <c r="F4845" s="9">
        <v>198.24</v>
      </c>
      <c r="G4845" s="9">
        <v>279.79000000000002</v>
      </c>
      <c r="H4845" s="9">
        <v>222.79</v>
      </c>
      <c r="I4845" s="9">
        <v>314.44</v>
      </c>
      <c r="J4845" s="1">
        <f>VLOOKUP(A4845,'1927-2022'!$A$2:$A$24116,1,FALSE)</f>
        <v>43294</v>
      </c>
    </row>
    <row r="4846" spans="1:10" x14ac:dyDescent="0.3">
      <c r="A4846" s="2">
        <v>43297</v>
      </c>
      <c r="B4846" s="9">
        <v>125</v>
      </c>
      <c r="C4846" s="9">
        <v>176.45</v>
      </c>
      <c r="D4846" s="9">
        <v>164.45</v>
      </c>
      <c r="E4846" s="9">
        <v>232.14</v>
      </c>
      <c r="F4846" s="9">
        <v>197.93</v>
      </c>
      <c r="G4846" s="9">
        <v>279.39999999999998</v>
      </c>
      <c r="H4846" s="9">
        <v>221.93</v>
      </c>
      <c r="I4846" s="9">
        <v>313.27999999999997</v>
      </c>
      <c r="J4846" s="1">
        <f>VLOOKUP(A4846,'1927-2022'!$A$2:$A$24116,1,FALSE)</f>
        <v>43297</v>
      </c>
    </row>
    <row r="4847" spans="1:10" x14ac:dyDescent="0.3">
      <c r="A4847" s="2">
        <v>43298</v>
      </c>
      <c r="B4847" s="9">
        <v>124.97</v>
      </c>
      <c r="C4847" s="9">
        <v>176.42</v>
      </c>
      <c r="D4847" s="9">
        <v>164.39</v>
      </c>
      <c r="E4847" s="9">
        <v>232.07</v>
      </c>
      <c r="F4847" s="9">
        <v>197.85</v>
      </c>
      <c r="G4847" s="9">
        <v>279.3</v>
      </c>
      <c r="H4847" s="9">
        <v>221.79</v>
      </c>
      <c r="I4847" s="9">
        <v>313.10000000000002</v>
      </c>
      <c r="J4847" s="1">
        <f>VLOOKUP(A4847,'1927-2022'!$A$2:$A$24116,1,FALSE)</f>
        <v>43298</v>
      </c>
    </row>
    <row r="4848" spans="1:10" x14ac:dyDescent="0.3">
      <c r="A4848" s="2">
        <v>43299</v>
      </c>
      <c r="B4848" s="9">
        <v>124.97</v>
      </c>
      <c r="C4848" s="9">
        <v>176.43</v>
      </c>
      <c r="D4848" s="9">
        <v>164.36</v>
      </c>
      <c r="E4848" s="9">
        <v>232.04</v>
      </c>
      <c r="F4848" s="9">
        <v>197.75</v>
      </c>
      <c r="G4848" s="9">
        <v>279.17</v>
      </c>
      <c r="H4848" s="9">
        <v>221.31</v>
      </c>
      <c r="I4848" s="9">
        <v>312.44</v>
      </c>
      <c r="J4848" s="1">
        <f>VLOOKUP(A4848,'1927-2022'!$A$2:$A$24116,1,FALSE)</f>
        <v>43299</v>
      </c>
    </row>
    <row r="4849" spans="1:10" x14ac:dyDescent="0.3">
      <c r="A4849" s="2">
        <v>43300</v>
      </c>
      <c r="B4849" s="9">
        <v>125.02</v>
      </c>
      <c r="C4849" s="9">
        <v>176.52</v>
      </c>
      <c r="D4849" s="9">
        <v>164.56</v>
      </c>
      <c r="E4849" s="9">
        <v>232.34</v>
      </c>
      <c r="F4849" s="9">
        <v>198.14</v>
      </c>
      <c r="G4849" s="9">
        <v>279.73</v>
      </c>
      <c r="H4849" s="9">
        <v>222.17</v>
      </c>
      <c r="I4849" s="9">
        <v>313.67</v>
      </c>
      <c r="J4849" s="1">
        <f>VLOOKUP(A4849,'1927-2022'!$A$2:$A$24116,1,FALSE)</f>
        <v>43300</v>
      </c>
    </row>
    <row r="4850" spans="1:10" x14ac:dyDescent="0.3">
      <c r="A4850" s="2">
        <v>43301</v>
      </c>
      <c r="B4850" s="9">
        <v>125.01</v>
      </c>
      <c r="C4850" s="9">
        <v>176.5</v>
      </c>
      <c r="D4850" s="9">
        <v>164.4</v>
      </c>
      <c r="E4850" s="9">
        <v>232.13</v>
      </c>
      <c r="F4850" s="9">
        <v>197.62</v>
      </c>
      <c r="G4850" s="9">
        <v>279.02</v>
      </c>
      <c r="H4850" s="9">
        <v>220.5</v>
      </c>
      <c r="I4850" s="9">
        <v>311.33</v>
      </c>
      <c r="J4850" s="1">
        <f>VLOOKUP(A4850,'1927-2022'!$A$2:$A$24116,1,FALSE)</f>
        <v>43301</v>
      </c>
    </row>
    <row r="4851" spans="1:10" x14ac:dyDescent="0.3">
      <c r="A4851" s="2">
        <v>43304</v>
      </c>
      <c r="B4851" s="9">
        <v>124.93</v>
      </c>
      <c r="C4851" s="9">
        <v>176.43</v>
      </c>
      <c r="D4851" s="9">
        <v>163.97</v>
      </c>
      <c r="E4851" s="9">
        <v>231.56</v>
      </c>
      <c r="F4851" s="9">
        <v>196.8</v>
      </c>
      <c r="G4851" s="9">
        <v>277.91000000000003</v>
      </c>
      <c r="H4851" s="9">
        <v>218.4</v>
      </c>
      <c r="I4851" s="9">
        <v>308.41000000000003</v>
      </c>
      <c r="J4851" s="1">
        <f>VLOOKUP(A4851,'1927-2022'!$A$2:$A$24116,1,FALSE)</f>
        <v>43304</v>
      </c>
    </row>
    <row r="4852" spans="1:10" x14ac:dyDescent="0.3">
      <c r="A4852" s="2">
        <v>43305</v>
      </c>
      <c r="B4852" s="9">
        <v>124.93</v>
      </c>
      <c r="C4852" s="9">
        <v>176.43</v>
      </c>
      <c r="D4852" s="9">
        <v>164.03</v>
      </c>
      <c r="E4852" s="9">
        <v>231.65</v>
      </c>
      <c r="F4852" s="9">
        <v>196.93</v>
      </c>
      <c r="G4852" s="9">
        <v>278.10000000000002</v>
      </c>
      <c r="H4852" s="9">
        <v>218.97</v>
      </c>
      <c r="I4852" s="9">
        <v>309.24</v>
      </c>
      <c r="J4852" s="1">
        <f>VLOOKUP(A4852,'1927-2022'!$A$2:$A$24116,1,FALSE)</f>
        <v>43305</v>
      </c>
    </row>
    <row r="4853" spans="1:10" x14ac:dyDescent="0.3">
      <c r="A4853" s="2">
        <v>43306</v>
      </c>
      <c r="B4853" s="9">
        <v>124.91</v>
      </c>
      <c r="C4853" s="9">
        <v>176.42</v>
      </c>
      <c r="D4853" s="9">
        <v>164.08</v>
      </c>
      <c r="E4853" s="9">
        <v>231.73</v>
      </c>
      <c r="F4853" s="9">
        <v>197.08</v>
      </c>
      <c r="G4853" s="9">
        <v>278.33999999999997</v>
      </c>
      <c r="H4853" s="9">
        <v>219.31</v>
      </c>
      <c r="I4853" s="9">
        <v>309.73</v>
      </c>
      <c r="J4853" s="1">
        <f>VLOOKUP(A4853,'1927-2022'!$A$2:$A$24116,1,FALSE)</f>
        <v>43306</v>
      </c>
    </row>
    <row r="4854" spans="1:10" x14ac:dyDescent="0.3">
      <c r="A4854" s="2">
        <v>43307</v>
      </c>
      <c r="B4854" s="9">
        <v>124.85</v>
      </c>
      <c r="C4854" s="9">
        <v>176.34</v>
      </c>
      <c r="D4854" s="9">
        <v>163.83000000000001</v>
      </c>
      <c r="E4854" s="9">
        <v>231.39</v>
      </c>
      <c r="F4854" s="9">
        <v>196.57</v>
      </c>
      <c r="G4854" s="9">
        <v>277.62</v>
      </c>
      <c r="H4854" s="9">
        <v>218.21</v>
      </c>
      <c r="I4854" s="9">
        <v>308.19</v>
      </c>
      <c r="J4854" s="1">
        <f>VLOOKUP(A4854,'1927-2022'!$A$2:$A$24116,1,FALSE)</f>
        <v>43307</v>
      </c>
    </row>
    <row r="4855" spans="1:10" x14ac:dyDescent="0.3">
      <c r="A4855" s="2">
        <v>43308</v>
      </c>
      <c r="B4855" s="9">
        <v>124.86</v>
      </c>
      <c r="C4855" s="9">
        <v>176.36</v>
      </c>
      <c r="D4855" s="9">
        <v>163.9</v>
      </c>
      <c r="E4855" s="9">
        <v>231.5</v>
      </c>
      <c r="F4855" s="9">
        <v>196.72</v>
      </c>
      <c r="G4855" s="9">
        <v>277.86</v>
      </c>
      <c r="H4855" s="9">
        <v>218.59</v>
      </c>
      <c r="I4855" s="9">
        <v>308.75</v>
      </c>
      <c r="J4855" s="1">
        <f>VLOOKUP(A4855,'1927-2022'!$A$2:$A$24116,1,FALSE)</f>
        <v>43308</v>
      </c>
    </row>
    <row r="4856" spans="1:10" x14ac:dyDescent="0.3">
      <c r="A4856" s="2">
        <v>43311</v>
      </c>
      <c r="B4856" s="9">
        <v>124.87</v>
      </c>
      <c r="C4856" s="9">
        <v>176.4</v>
      </c>
      <c r="D4856" s="9">
        <v>163.88</v>
      </c>
      <c r="E4856" s="9">
        <v>231.52</v>
      </c>
      <c r="F4856" s="9">
        <v>196.62</v>
      </c>
      <c r="G4856" s="9">
        <v>277.76</v>
      </c>
      <c r="H4856" s="9">
        <v>218.11</v>
      </c>
      <c r="I4856" s="9">
        <v>308.12</v>
      </c>
      <c r="J4856" s="1">
        <f>VLOOKUP(A4856,'1927-2022'!$A$2:$A$24116,1,FALSE)</f>
        <v>43311</v>
      </c>
    </row>
    <row r="4857" spans="1:10" x14ac:dyDescent="0.3">
      <c r="A4857" s="2">
        <v>43312</v>
      </c>
      <c r="B4857" s="9">
        <v>124.88</v>
      </c>
      <c r="C4857" s="9">
        <v>176.42</v>
      </c>
      <c r="D4857" s="9">
        <v>163.9</v>
      </c>
      <c r="E4857" s="9">
        <v>231.55</v>
      </c>
      <c r="F4857" s="9">
        <v>196.7</v>
      </c>
      <c r="G4857" s="9">
        <v>277.88</v>
      </c>
      <c r="H4857" s="9">
        <v>218.64</v>
      </c>
      <c r="I4857" s="9">
        <v>308.88</v>
      </c>
      <c r="J4857" s="1">
        <f>VLOOKUP(A4857,'1927-2022'!$A$2:$A$24116,1,FALSE)</f>
        <v>43312</v>
      </c>
    </row>
    <row r="4858" spans="1:10" x14ac:dyDescent="0.3">
      <c r="A4858" s="2">
        <v>43313</v>
      </c>
      <c r="B4858" s="9">
        <v>124.85</v>
      </c>
      <c r="C4858" s="9">
        <v>176.4</v>
      </c>
      <c r="D4858" s="9">
        <v>163.72999999999999</v>
      </c>
      <c r="E4858" s="9">
        <v>231.32</v>
      </c>
      <c r="F4858" s="9">
        <v>196.28</v>
      </c>
      <c r="G4858" s="9">
        <v>277.32</v>
      </c>
      <c r="H4858" s="9">
        <v>217.49</v>
      </c>
      <c r="I4858" s="9">
        <v>307.27999999999997</v>
      </c>
      <c r="J4858" s="1">
        <f>VLOOKUP(A4858,'1927-2022'!$A$2:$A$24116,1,FALSE)</f>
        <v>43313</v>
      </c>
    </row>
    <row r="4859" spans="1:10" x14ac:dyDescent="0.3">
      <c r="A4859" s="2">
        <v>43314</v>
      </c>
      <c r="B4859" s="9">
        <v>124.9</v>
      </c>
      <c r="C4859" s="9">
        <v>176.48</v>
      </c>
      <c r="D4859" s="9">
        <v>163.9</v>
      </c>
      <c r="E4859" s="9">
        <v>231.57</v>
      </c>
      <c r="F4859" s="9">
        <v>196.54</v>
      </c>
      <c r="G4859" s="9">
        <v>277.7</v>
      </c>
      <c r="H4859" s="9">
        <v>217.82</v>
      </c>
      <c r="I4859" s="9">
        <v>307.77</v>
      </c>
      <c r="J4859" s="1">
        <f>VLOOKUP(A4859,'1927-2022'!$A$2:$A$24116,1,FALSE)</f>
        <v>43314</v>
      </c>
    </row>
    <row r="4860" spans="1:10" x14ac:dyDescent="0.3">
      <c r="A4860" s="2">
        <v>43315</v>
      </c>
      <c r="B4860" s="9">
        <v>124.95</v>
      </c>
      <c r="C4860" s="9">
        <v>176.56</v>
      </c>
      <c r="D4860" s="9">
        <v>164.14</v>
      </c>
      <c r="E4860" s="9">
        <v>231.94</v>
      </c>
      <c r="F4860" s="9">
        <v>197</v>
      </c>
      <c r="G4860" s="9">
        <v>278.37</v>
      </c>
      <c r="H4860" s="9">
        <v>218.64</v>
      </c>
      <c r="I4860" s="9">
        <v>308.93</v>
      </c>
      <c r="J4860" s="1">
        <f>VLOOKUP(A4860,'1927-2022'!$A$2:$A$24116,1,FALSE)</f>
        <v>43315</v>
      </c>
    </row>
    <row r="4861" spans="1:10" x14ac:dyDescent="0.3">
      <c r="A4861" s="2">
        <v>43318</v>
      </c>
      <c r="B4861" s="9">
        <v>124.93</v>
      </c>
      <c r="C4861" s="9">
        <v>176.56</v>
      </c>
      <c r="D4861" s="9">
        <v>164.2</v>
      </c>
      <c r="E4861" s="9">
        <v>232.06</v>
      </c>
      <c r="F4861" s="9">
        <v>197.21</v>
      </c>
      <c r="G4861" s="9">
        <v>278.7</v>
      </c>
      <c r="H4861" s="9">
        <v>219.07</v>
      </c>
      <c r="I4861" s="9">
        <v>309.58999999999997</v>
      </c>
      <c r="J4861" s="1">
        <f>VLOOKUP(A4861,'1927-2022'!$A$2:$A$24116,1,FALSE)</f>
        <v>43318</v>
      </c>
    </row>
    <row r="4862" spans="1:10" x14ac:dyDescent="0.3">
      <c r="A4862" s="2">
        <v>43319</v>
      </c>
      <c r="B4862" s="9">
        <v>124.89</v>
      </c>
      <c r="C4862" s="9">
        <v>176.52</v>
      </c>
      <c r="D4862" s="9">
        <v>163.95</v>
      </c>
      <c r="E4862" s="9">
        <v>231.72</v>
      </c>
      <c r="F4862" s="9">
        <v>196.77</v>
      </c>
      <c r="G4862" s="9">
        <v>278.10000000000002</v>
      </c>
      <c r="H4862" s="9">
        <v>218.06</v>
      </c>
      <c r="I4862" s="9">
        <v>308.19</v>
      </c>
      <c r="J4862" s="1">
        <f>VLOOKUP(A4862,'1927-2022'!$A$2:$A$24116,1,FALSE)</f>
        <v>43319</v>
      </c>
    </row>
    <row r="4863" spans="1:10" x14ac:dyDescent="0.3">
      <c r="A4863" s="2">
        <v>43320</v>
      </c>
      <c r="B4863" s="9">
        <v>124.89</v>
      </c>
      <c r="C4863" s="9">
        <v>176.52</v>
      </c>
      <c r="D4863" s="9">
        <v>163.99</v>
      </c>
      <c r="E4863" s="9">
        <v>231.78</v>
      </c>
      <c r="F4863" s="9">
        <v>196.82</v>
      </c>
      <c r="G4863" s="9">
        <v>278.19</v>
      </c>
      <c r="H4863" s="9">
        <v>218.11</v>
      </c>
      <c r="I4863" s="9">
        <v>308.27999999999997</v>
      </c>
      <c r="J4863" s="1">
        <f>VLOOKUP(A4863,'1927-2022'!$A$2:$A$24116,1,FALSE)</f>
        <v>43320</v>
      </c>
    </row>
    <row r="4864" spans="1:10" x14ac:dyDescent="0.3">
      <c r="A4864" s="2">
        <v>43321</v>
      </c>
      <c r="B4864" s="9">
        <v>124.95</v>
      </c>
      <c r="C4864" s="9">
        <v>176.62</v>
      </c>
      <c r="D4864" s="9">
        <v>164.16</v>
      </c>
      <c r="E4864" s="9">
        <v>232.03</v>
      </c>
      <c r="F4864" s="9">
        <v>197.18</v>
      </c>
      <c r="G4864" s="9">
        <v>278.70999999999998</v>
      </c>
      <c r="H4864" s="9">
        <v>219.11</v>
      </c>
      <c r="I4864" s="9">
        <v>309.70999999999998</v>
      </c>
      <c r="J4864" s="1">
        <f>VLOOKUP(A4864,'1927-2022'!$A$2:$A$24116,1,FALSE)</f>
        <v>43321</v>
      </c>
    </row>
    <row r="4865" spans="1:10" x14ac:dyDescent="0.3">
      <c r="A4865" s="2">
        <v>43322</v>
      </c>
      <c r="B4865" s="9">
        <v>125.08</v>
      </c>
      <c r="C4865" s="9">
        <v>176.81</v>
      </c>
      <c r="D4865" s="9">
        <v>164.73</v>
      </c>
      <c r="E4865" s="9">
        <v>232.86</v>
      </c>
      <c r="F4865" s="9">
        <v>198.26</v>
      </c>
      <c r="G4865" s="9">
        <v>280.26</v>
      </c>
      <c r="H4865" s="9">
        <v>221.22</v>
      </c>
      <c r="I4865" s="9">
        <v>312.7</v>
      </c>
      <c r="J4865" s="1">
        <f>VLOOKUP(A4865,'1927-2022'!$A$2:$A$24116,1,FALSE)</f>
        <v>43322</v>
      </c>
    </row>
    <row r="4866" spans="1:10" x14ac:dyDescent="0.3">
      <c r="A4866" s="2">
        <v>43325</v>
      </c>
      <c r="B4866" s="9">
        <v>125.03</v>
      </c>
      <c r="C4866" s="9">
        <v>176.77</v>
      </c>
      <c r="D4866" s="9">
        <v>164.61</v>
      </c>
      <c r="E4866" s="9">
        <v>232.72</v>
      </c>
      <c r="F4866" s="9">
        <v>198.06</v>
      </c>
      <c r="G4866" s="9">
        <v>280.01</v>
      </c>
      <c r="H4866" s="9">
        <v>220.69</v>
      </c>
      <c r="I4866" s="9">
        <v>312.01</v>
      </c>
      <c r="J4866" s="1">
        <f>VLOOKUP(A4866,'1927-2022'!$A$2:$A$24116,1,FALSE)</f>
        <v>43325</v>
      </c>
    </row>
    <row r="4867" spans="1:10" x14ac:dyDescent="0.3">
      <c r="A4867" s="2">
        <v>43326</v>
      </c>
      <c r="B4867" s="9">
        <v>125</v>
      </c>
      <c r="C4867" s="9">
        <v>176.73</v>
      </c>
      <c r="D4867" s="9">
        <v>164.48</v>
      </c>
      <c r="E4867" s="9">
        <v>232.56</v>
      </c>
      <c r="F4867" s="9">
        <v>197.83</v>
      </c>
      <c r="G4867" s="9">
        <v>279.7</v>
      </c>
      <c r="H4867" s="9">
        <v>220.26</v>
      </c>
      <c r="I4867" s="9">
        <v>311.42</v>
      </c>
      <c r="J4867" s="1">
        <f>VLOOKUP(A4867,'1927-2022'!$A$2:$A$24116,1,FALSE)</f>
        <v>43326</v>
      </c>
    </row>
    <row r="4868" spans="1:10" x14ac:dyDescent="0.3">
      <c r="A4868" s="2">
        <v>43327</v>
      </c>
      <c r="B4868" s="9">
        <v>125.06</v>
      </c>
      <c r="C4868" s="9">
        <v>176.83</v>
      </c>
      <c r="D4868" s="9">
        <v>164.76</v>
      </c>
      <c r="E4868" s="9">
        <v>232.96</v>
      </c>
      <c r="F4868" s="9">
        <v>198.37</v>
      </c>
      <c r="G4868" s="9">
        <v>280.48</v>
      </c>
      <c r="H4868" s="9">
        <v>221.36</v>
      </c>
      <c r="I4868" s="9">
        <v>312.99</v>
      </c>
      <c r="J4868" s="1">
        <f>VLOOKUP(A4868,'1927-2022'!$A$2:$A$24116,1,FALSE)</f>
        <v>43327</v>
      </c>
    </row>
    <row r="4869" spans="1:10" x14ac:dyDescent="0.3">
      <c r="A4869" s="2">
        <v>43328</v>
      </c>
      <c r="B4869" s="9">
        <v>125.01</v>
      </c>
      <c r="C4869" s="9">
        <v>176.78</v>
      </c>
      <c r="D4869" s="9">
        <v>164.59</v>
      </c>
      <c r="E4869" s="9">
        <v>232.73</v>
      </c>
      <c r="F4869" s="9">
        <v>198.08</v>
      </c>
      <c r="G4869" s="9">
        <v>280.10000000000002</v>
      </c>
      <c r="H4869" s="9">
        <v>221.03</v>
      </c>
      <c r="I4869" s="9">
        <v>312.54000000000002</v>
      </c>
      <c r="J4869" s="1">
        <f>VLOOKUP(A4869,'1927-2022'!$A$2:$A$24116,1,FALSE)</f>
        <v>43328</v>
      </c>
    </row>
    <row r="4870" spans="1:10" x14ac:dyDescent="0.3">
      <c r="A4870" s="2">
        <v>43329</v>
      </c>
      <c r="B4870" s="9">
        <v>125.02</v>
      </c>
      <c r="C4870" s="9">
        <v>176.8</v>
      </c>
      <c r="D4870" s="9">
        <v>164.56</v>
      </c>
      <c r="E4870" s="9">
        <v>232.71</v>
      </c>
      <c r="F4870" s="9">
        <v>198.06</v>
      </c>
      <c r="G4870" s="9">
        <v>280.08</v>
      </c>
      <c r="H4870" s="9">
        <v>221.03</v>
      </c>
      <c r="I4870" s="9">
        <v>312.56</v>
      </c>
      <c r="J4870" s="1">
        <f>VLOOKUP(A4870,'1927-2022'!$A$2:$A$24116,1,FALSE)</f>
        <v>43329</v>
      </c>
    </row>
    <row r="4871" spans="1:10" x14ac:dyDescent="0.3">
      <c r="A4871" s="2">
        <v>43332</v>
      </c>
      <c r="B4871" s="9">
        <v>125.1</v>
      </c>
      <c r="C4871" s="9">
        <v>176.94</v>
      </c>
      <c r="D4871" s="9">
        <v>164.9</v>
      </c>
      <c r="E4871" s="9">
        <v>233.23</v>
      </c>
      <c r="F4871" s="9">
        <v>198.68</v>
      </c>
      <c r="G4871" s="9">
        <v>281</v>
      </c>
      <c r="H4871" s="9">
        <v>222.46</v>
      </c>
      <c r="I4871" s="9">
        <v>314.64</v>
      </c>
      <c r="J4871" s="1">
        <f>VLOOKUP(A4871,'1927-2022'!$A$2:$A$24116,1,FALSE)</f>
        <v>43332</v>
      </c>
    </row>
    <row r="4872" spans="1:10" x14ac:dyDescent="0.3">
      <c r="A4872" s="2">
        <v>43333</v>
      </c>
      <c r="B4872" s="9">
        <v>125.05</v>
      </c>
      <c r="C4872" s="9">
        <v>176.88</v>
      </c>
      <c r="D4872" s="9">
        <v>164.73</v>
      </c>
      <c r="E4872" s="9">
        <v>233</v>
      </c>
      <c r="F4872" s="9">
        <v>198.39</v>
      </c>
      <c r="G4872" s="9">
        <v>280.61</v>
      </c>
      <c r="H4872" s="9">
        <v>221.93</v>
      </c>
      <c r="I4872" s="9">
        <v>313.91000000000003</v>
      </c>
      <c r="J4872" s="1">
        <f>VLOOKUP(A4872,'1927-2022'!$A$2:$A$24116,1,FALSE)</f>
        <v>43333</v>
      </c>
    </row>
    <row r="4873" spans="1:10" x14ac:dyDescent="0.3">
      <c r="A4873" s="2">
        <v>43334</v>
      </c>
      <c r="B4873" s="9">
        <v>125.07</v>
      </c>
      <c r="C4873" s="9">
        <v>176.92</v>
      </c>
      <c r="D4873" s="9">
        <v>164.87</v>
      </c>
      <c r="E4873" s="9">
        <v>233.21</v>
      </c>
      <c r="F4873" s="9">
        <v>198.68</v>
      </c>
      <c r="G4873" s="9">
        <v>281.02999999999997</v>
      </c>
      <c r="H4873" s="9">
        <v>222.46</v>
      </c>
      <c r="I4873" s="9">
        <v>314.67</v>
      </c>
      <c r="J4873" s="1">
        <f>VLOOKUP(A4873,'1927-2022'!$A$2:$A$24116,1,FALSE)</f>
        <v>43334</v>
      </c>
    </row>
    <row r="4874" spans="1:10" x14ac:dyDescent="0.3">
      <c r="A4874" s="2">
        <v>43335</v>
      </c>
      <c r="B4874" s="9">
        <v>125.05</v>
      </c>
      <c r="C4874" s="9">
        <v>176.9</v>
      </c>
      <c r="D4874" s="9">
        <v>164.8</v>
      </c>
      <c r="E4874" s="9">
        <v>233.13</v>
      </c>
      <c r="F4874" s="9">
        <v>198.63</v>
      </c>
      <c r="G4874" s="9">
        <v>280.97000000000003</v>
      </c>
      <c r="H4874" s="9">
        <v>222.75</v>
      </c>
      <c r="I4874" s="9">
        <v>315.10000000000002</v>
      </c>
      <c r="J4874" s="1">
        <f>VLOOKUP(A4874,'1927-2022'!$A$2:$A$24116,1,FALSE)</f>
        <v>43335</v>
      </c>
    </row>
    <row r="4875" spans="1:10" x14ac:dyDescent="0.3">
      <c r="A4875" s="2">
        <v>43336</v>
      </c>
      <c r="B4875" s="9">
        <v>125.01</v>
      </c>
      <c r="C4875" s="9">
        <v>176.86</v>
      </c>
      <c r="D4875" s="9">
        <v>164.72</v>
      </c>
      <c r="E4875" s="9">
        <v>233.03</v>
      </c>
      <c r="F4875" s="9">
        <v>198.5</v>
      </c>
      <c r="G4875" s="9">
        <v>280.81</v>
      </c>
      <c r="H4875" s="9">
        <v>222.65</v>
      </c>
      <c r="I4875" s="9">
        <v>314.98</v>
      </c>
      <c r="J4875" s="1">
        <f>VLOOKUP(A4875,'1927-2022'!$A$2:$A$24116,1,FALSE)</f>
        <v>43336</v>
      </c>
    </row>
    <row r="4876" spans="1:10" x14ac:dyDescent="0.3">
      <c r="A4876" s="2">
        <v>43339</v>
      </c>
      <c r="B4876" s="9">
        <v>124.99</v>
      </c>
      <c r="C4876" s="9">
        <v>176.85</v>
      </c>
      <c r="D4876" s="9">
        <v>164.6</v>
      </c>
      <c r="E4876" s="9">
        <v>232.89</v>
      </c>
      <c r="F4876" s="9">
        <v>198.21</v>
      </c>
      <c r="G4876" s="9">
        <v>280.45</v>
      </c>
      <c r="H4876" s="9">
        <v>221.93</v>
      </c>
      <c r="I4876" s="9">
        <v>314.02</v>
      </c>
      <c r="J4876" s="1">
        <f>VLOOKUP(A4876,'1927-2022'!$A$2:$A$24116,1,FALSE)</f>
        <v>43339</v>
      </c>
    </row>
    <row r="4877" spans="1:10" x14ac:dyDescent="0.3">
      <c r="A4877" s="2">
        <v>43340</v>
      </c>
      <c r="B4877" s="9">
        <v>124.96</v>
      </c>
      <c r="C4877" s="9">
        <v>176.82</v>
      </c>
      <c r="D4877" s="9">
        <v>164.4</v>
      </c>
      <c r="E4877" s="9">
        <v>232.63</v>
      </c>
      <c r="F4877" s="9">
        <v>197.8</v>
      </c>
      <c r="G4877" s="9">
        <v>279.89</v>
      </c>
      <c r="H4877" s="9">
        <v>220.88</v>
      </c>
      <c r="I4877" s="9">
        <v>312.55</v>
      </c>
      <c r="J4877" s="1">
        <f>VLOOKUP(A4877,'1927-2022'!$A$2:$A$24116,1,FALSE)</f>
        <v>43340</v>
      </c>
    </row>
    <row r="4878" spans="1:10" x14ac:dyDescent="0.3">
      <c r="A4878" s="2">
        <v>43341</v>
      </c>
      <c r="B4878" s="9">
        <v>124.91</v>
      </c>
      <c r="C4878" s="9">
        <v>176.77</v>
      </c>
      <c r="D4878" s="9">
        <v>164.31</v>
      </c>
      <c r="E4878" s="9">
        <v>232.52</v>
      </c>
      <c r="F4878" s="9">
        <v>197.8</v>
      </c>
      <c r="G4878" s="9">
        <v>279.89999999999998</v>
      </c>
      <c r="H4878" s="9">
        <v>221.12</v>
      </c>
      <c r="I4878" s="9">
        <v>312.89999999999998</v>
      </c>
      <c r="J4878" s="1">
        <f>VLOOKUP(A4878,'1927-2022'!$A$2:$A$24116,1,FALSE)</f>
        <v>43341</v>
      </c>
    </row>
    <row r="4879" spans="1:10" x14ac:dyDescent="0.3">
      <c r="A4879" s="2">
        <v>43342</v>
      </c>
      <c r="B4879" s="9">
        <v>124.98</v>
      </c>
      <c r="C4879" s="9">
        <v>176.87</v>
      </c>
      <c r="D4879" s="9">
        <v>164.5</v>
      </c>
      <c r="E4879" s="9">
        <v>232.79</v>
      </c>
      <c r="F4879" s="9">
        <v>198.08</v>
      </c>
      <c r="G4879" s="9">
        <v>280.32</v>
      </c>
      <c r="H4879" s="9">
        <v>221.69</v>
      </c>
      <c r="I4879" s="9">
        <v>313.73</v>
      </c>
      <c r="J4879" s="1">
        <f>VLOOKUP(A4879,'1927-2022'!$A$2:$A$24116,1,FALSE)</f>
        <v>43342</v>
      </c>
    </row>
    <row r="4880" spans="1:10" x14ac:dyDescent="0.3">
      <c r="A4880" s="2">
        <v>43343</v>
      </c>
      <c r="B4880" s="9">
        <v>125.03</v>
      </c>
      <c r="C4880" s="9">
        <v>176.96</v>
      </c>
      <c r="D4880" s="9">
        <v>164.64</v>
      </c>
      <c r="E4880" s="9">
        <v>233.01</v>
      </c>
      <c r="F4880" s="9">
        <v>198.27</v>
      </c>
      <c r="G4880" s="9">
        <v>280.58999999999997</v>
      </c>
      <c r="H4880" s="9">
        <v>221.69</v>
      </c>
      <c r="I4880" s="9">
        <v>313.75</v>
      </c>
      <c r="J4880" s="1">
        <f>VLOOKUP(A4880,'1927-2022'!$A$2:$A$24116,1,FALSE)</f>
        <v>43343</v>
      </c>
    </row>
    <row r="4881" spans="1:10" x14ac:dyDescent="0.3">
      <c r="A4881" s="2">
        <v>43346</v>
      </c>
      <c r="B4881" s="9">
        <v>125.03</v>
      </c>
      <c r="C4881" s="9">
        <v>176.96</v>
      </c>
      <c r="D4881" s="9">
        <v>164.64</v>
      </c>
      <c r="E4881" s="9">
        <v>233.01</v>
      </c>
      <c r="F4881" s="9">
        <v>198.27</v>
      </c>
      <c r="G4881" s="9">
        <v>280.58999999999997</v>
      </c>
      <c r="H4881" s="9">
        <v>221.69</v>
      </c>
      <c r="I4881" s="9">
        <v>313.75</v>
      </c>
      <c r="J4881" s="1" t="e">
        <f>VLOOKUP(A4881,'1927-2022'!$A$2:$A$24116,1,FALSE)</f>
        <v>#N/A</v>
      </c>
    </row>
    <row r="4882" spans="1:10" x14ac:dyDescent="0.3">
      <c r="A4882" s="2">
        <v>43347</v>
      </c>
      <c r="B4882" s="9">
        <v>124.97</v>
      </c>
      <c r="C4882" s="9">
        <v>176.91</v>
      </c>
      <c r="D4882" s="9">
        <v>164.36</v>
      </c>
      <c r="E4882" s="9">
        <v>232.66</v>
      </c>
      <c r="F4882" s="9">
        <v>197.7</v>
      </c>
      <c r="G4882" s="9">
        <v>279.85000000000002</v>
      </c>
      <c r="H4882" s="9">
        <v>220.01</v>
      </c>
      <c r="I4882" s="9">
        <v>311.45</v>
      </c>
      <c r="J4882" s="1">
        <f>VLOOKUP(A4882,'1927-2022'!$A$2:$A$24116,1,FALSE)</f>
        <v>43347</v>
      </c>
    </row>
    <row r="4883" spans="1:10" x14ac:dyDescent="0.3">
      <c r="A4883" s="2">
        <v>43348</v>
      </c>
      <c r="B4883" s="9">
        <v>124.99</v>
      </c>
      <c r="C4883" s="9">
        <v>176.94</v>
      </c>
      <c r="D4883" s="9">
        <v>164.4</v>
      </c>
      <c r="E4883" s="9">
        <v>232.74</v>
      </c>
      <c r="F4883" s="9">
        <v>197.75</v>
      </c>
      <c r="G4883" s="9">
        <v>279.94</v>
      </c>
      <c r="H4883" s="9">
        <v>220.01</v>
      </c>
      <c r="I4883" s="9">
        <v>311.45999999999998</v>
      </c>
      <c r="J4883" s="1">
        <f>VLOOKUP(A4883,'1927-2022'!$A$2:$A$24116,1,FALSE)</f>
        <v>43348</v>
      </c>
    </row>
    <row r="4884" spans="1:10" x14ac:dyDescent="0.3">
      <c r="A4884" s="2">
        <v>43349</v>
      </c>
      <c r="B4884" s="9">
        <v>125.02</v>
      </c>
      <c r="C4884" s="9">
        <v>177</v>
      </c>
      <c r="D4884" s="9">
        <v>164.57</v>
      </c>
      <c r="E4884" s="9">
        <v>233</v>
      </c>
      <c r="F4884" s="9">
        <v>198.11</v>
      </c>
      <c r="G4884" s="9">
        <v>280.47000000000003</v>
      </c>
      <c r="H4884" s="9">
        <v>220.78</v>
      </c>
      <c r="I4884" s="9">
        <v>312.57</v>
      </c>
      <c r="J4884" s="1">
        <f>VLOOKUP(A4884,'1927-2022'!$A$2:$A$24116,1,FALSE)</f>
        <v>43349</v>
      </c>
    </row>
    <row r="4885" spans="1:10" x14ac:dyDescent="0.3">
      <c r="A4885" s="2">
        <v>43350</v>
      </c>
      <c r="B4885" s="9">
        <v>124.87</v>
      </c>
      <c r="C4885" s="9">
        <v>176.79</v>
      </c>
      <c r="D4885" s="9">
        <v>164.03</v>
      </c>
      <c r="E4885" s="9">
        <v>232.24</v>
      </c>
      <c r="F4885" s="9">
        <v>197.23</v>
      </c>
      <c r="G4885" s="9">
        <v>279.25</v>
      </c>
      <c r="H4885" s="9">
        <v>219.15</v>
      </c>
      <c r="I4885" s="9">
        <v>310.27999999999997</v>
      </c>
      <c r="J4885" s="1">
        <f>VLOOKUP(A4885,'1927-2022'!$A$2:$A$24116,1,FALSE)</f>
        <v>43350</v>
      </c>
    </row>
    <row r="4886" spans="1:10" x14ac:dyDescent="0.3">
      <c r="A4886" s="2">
        <v>43353</v>
      </c>
      <c r="B4886" s="9">
        <v>124.85</v>
      </c>
      <c r="C4886" s="9">
        <v>176.8</v>
      </c>
      <c r="D4886" s="9">
        <v>164.02</v>
      </c>
      <c r="E4886" s="9">
        <v>232.26</v>
      </c>
      <c r="F4886" s="9">
        <v>197.26</v>
      </c>
      <c r="G4886" s="9">
        <v>279.33</v>
      </c>
      <c r="H4886" s="9">
        <v>219.39</v>
      </c>
      <c r="I4886" s="9">
        <v>310.67</v>
      </c>
      <c r="J4886" s="1">
        <f>VLOOKUP(A4886,'1927-2022'!$A$2:$A$24116,1,FALSE)</f>
        <v>43353</v>
      </c>
    </row>
    <row r="4887" spans="1:10" x14ac:dyDescent="0.3">
      <c r="A4887" s="2">
        <v>43354</v>
      </c>
      <c r="B4887" s="9">
        <v>124.77</v>
      </c>
      <c r="C4887" s="9">
        <v>176.69</v>
      </c>
      <c r="D4887" s="9">
        <v>163.72</v>
      </c>
      <c r="E4887" s="9">
        <v>231.86</v>
      </c>
      <c r="F4887" s="9">
        <v>196.72</v>
      </c>
      <c r="G4887" s="9">
        <v>278.58</v>
      </c>
      <c r="H4887" s="9">
        <v>218.24</v>
      </c>
      <c r="I4887" s="9">
        <v>309.06</v>
      </c>
      <c r="J4887" s="1">
        <f>VLOOKUP(A4887,'1927-2022'!$A$2:$A$24116,1,FALSE)</f>
        <v>43354</v>
      </c>
    </row>
    <row r="4888" spans="1:10" x14ac:dyDescent="0.3">
      <c r="A4888" s="2">
        <v>43355</v>
      </c>
      <c r="B4888" s="9">
        <v>124.77</v>
      </c>
      <c r="C4888" s="9">
        <v>176.71</v>
      </c>
      <c r="D4888" s="9">
        <v>163.78</v>
      </c>
      <c r="E4888" s="9">
        <v>231.95</v>
      </c>
      <c r="F4888" s="9">
        <v>196.9</v>
      </c>
      <c r="G4888" s="9">
        <v>278.85000000000002</v>
      </c>
      <c r="H4888" s="9">
        <v>218.72</v>
      </c>
      <c r="I4888" s="9">
        <v>309.75</v>
      </c>
      <c r="J4888" s="1">
        <f>VLOOKUP(A4888,'1927-2022'!$A$2:$A$24116,1,FALSE)</f>
        <v>43355</v>
      </c>
    </row>
    <row r="4889" spans="1:10" x14ac:dyDescent="0.3">
      <c r="A4889" s="2">
        <v>43356</v>
      </c>
      <c r="B4889" s="9">
        <v>124.76</v>
      </c>
      <c r="C4889" s="9">
        <v>176.7</v>
      </c>
      <c r="D4889" s="9">
        <v>163.75</v>
      </c>
      <c r="E4889" s="9">
        <v>231.92</v>
      </c>
      <c r="F4889" s="9">
        <v>196.87</v>
      </c>
      <c r="G4889" s="9">
        <v>278.83</v>
      </c>
      <c r="H4889" s="9">
        <v>218.86</v>
      </c>
      <c r="I4889" s="9">
        <v>309.98</v>
      </c>
      <c r="J4889" s="1">
        <f>VLOOKUP(A4889,'1927-2022'!$A$2:$A$24116,1,FALSE)</f>
        <v>43356</v>
      </c>
    </row>
    <row r="4890" spans="1:10" x14ac:dyDescent="0.3">
      <c r="A4890" s="2">
        <v>43357</v>
      </c>
      <c r="B4890" s="9">
        <v>124.69</v>
      </c>
      <c r="C4890" s="9">
        <v>176.62</v>
      </c>
      <c r="D4890" s="9">
        <v>163.53</v>
      </c>
      <c r="E4890" s="9">
        <v>231.63</v>
      </c>
      <c r="F4890" s="9">
        <v>196.46</v>
      </c>
      <c r="G4890" s="9">
        <v>278.27</v>
      </c>
      <c r="H4890" s="9">
        <v>217.9</v>
      </c>
      <c r="I4890" s="9">
        <v>308.63</v>
      </c>
      <c r="J4890" s="1">
        <f>VLOOKUP(A4890,'1927-2022'!$A$2:$A$24116,1,FALSE)</f>
        <v>43357</v>
      </c>
    </row>
    <row r="4891" spans="1:10" x14ac:dyDescent="0.3">
      <c r="A4891" s="2">
        <v>43360</v>
      </c>
      <c r="B4891" s="9">
        <v>124.69</v>
      </c>
      <c r="C4891" s="9">
        <v>176.65</v>
      </c>
      <c r="D4891" s="9">
        <v>163.52000000000001</v>
      </c>
      <c r="E4891" s="9">
        <v>231.65</v>
      </c>
      <c r="F4891" s="9">
        <v>196.38</v>
      </c>
      <c r="G4891" s="9">
        <v>278.20999999999998</v>
      </c>
      <c r="H4891" s="9">
        <v>217.71</v>
      </c>
      <c r="I4891" s="9">
        <v>308.42</v>
      </c>
      <c r="J4891" s="1">
        <f>VLOOKUP(A4891,'1927-2022'!$A$2:$A$24116,1,FALSE)</f>
        <v>43360</v>
      </c>
    </row>
    <row r="4892" spans="1:10" x14ac:dyDescent="0.3">
      <c r="A4892" s="2">
        <v>43361</v>
      </c>
      <c r="B4892" s="9">
        <v>124.65</v>
      </c>
      <c r="C4892" s="9">
        <v>176.61</v>
      </c>
      <c r="D4892" s="9">
        <v>163.30000000000001</v>
      </c>
      <c r="E4892" s="9">
        <v>231.36</v>
      </c>
      <c r="F4892" s="9">
        <v>195.84</v>
      </c>
      <c r="G4892" s="9">
        <v>277.45999999999998</v>
      </c>
      <c r="H4892" s="9">
        <v>216.17</v>
      </c>
      <c r="I4892" s="9">
        <v>306.26</v>
      </c>
      <c r="J4892" s="1">
        <f>VLOOKUP(A4892,'1927-2022'!$A$2:$A$24116,1,FALSE)</f>
        <v>43361</v>
      </c>
    </row>
    <row r="4893" spans="1:10" x14ac:dyDescent="0.3">
      <c r="A4893" s="2">
        <v>43362</v>
      </c>
      <c r="B4893" s="9">
        <v>124.62</v>
      </c>
      <c r="C4893" s="9">
        <v>176.56</v>
      </c>
      <c r="D4893" s="9">
        <v>163.15</v>
      </c>
      <c r="E4893" s="9">
        <v>231.15</v>
      </c>
      <c r="F4893" s="9">
        <v>195.46</v>
      </c>
      <c r="G4893" s="9">
        <v>276.93</v>
      </c>
      <c r="H4893" s="9">
        <v>215.07</v>
      </c>
      <c r="I4893" s="9">
        <v>304.70999999999998</v>
      </c>
      <c r="J4893" s="1">
        <f>VLOOKUP(A4893,'1927-2022'!$A$2:$A$24116,1,FALSE)</f>
        <v>43362</v>
      </c>
    </row>
    <row r="4894" spans="1:10" x14ac:dyDescent="0.3">
      <c r="A4894" s="2">
        <v>43363</v>
      </c>
      <c r="B4894" s="9">
        <v>124.62</v>
      </c>
      <c r="C4894" s="9">
        <v>176.57</v>
      </c>
      <c r="D4894" s="9">
        <v>163.15</v>
      </c>
      <c r="E4894" s="9">
        <v>231.16</v>
      </c>
      <c r="F4894" s="9">
        <v>195.51</v>
      </c>
      <c r="G4894" s="9">
        <v>277.01</v>
      </c>
      <c r="H4894" s="9">
        <v>215.59</v>
      </c>
      <c r="I4894" s="9">
        <v>305.48</v>
      </c>
      <c r="J4894" s="1">
        <f>VLOOKUP(A4894,'1927-2022'!$A$2:$A$24116,1,FALSE)</f>
        <v>43363</v>
      </c>
    </row>
    <row r="4895" spans="1:10" x14ac:dyDescent="0.3">
      <c r="A4895" s="2">
        <v>43364</v>
      </c>
      <c r="B4895" s="9">
        <v>124.66</v>
      </c>
      <c r="C4895" s="9">
        <v>176.65</v>
      </c>
      <c r="D4895" s="9">
        <v>163.21</v>
      </c>
      <c r="E4895" s="9">
        <v>231.27</v>
      </c>
      <c r="F4895" s="9">
        <v>195.64</v>
      </c>
      <c r="G4895" s="9">
        <v>277.20999999999998</v>
      </c>
      <c r="H4895" s="9">
        <v>215.74</v>
      </c>
      <c r="I4895" s="9">
        <v>305.7</v>
      </c>
      <c r="J4895" s="1">
        <f>VLOOKUP(A4895,'1927-2022'!$A$2:$A$24116,1,FALSE)</f>
        <v>43364</v>
      </c>
    </row>
    <row r="4896" spans="1:10" x14ac:dyDescent="0.3">
      <c r="A4896" s="2">
        <v>43367</v>
      </c>
      <c r="B4896" s="9">
        <v>124.66</v>
      </c>
      <c r="C4896" s="9">
        <v>176.68</v>
      </c>
      <c r="D4896" s="9">
        <v>163.19</v>
      </c>
      <c r="E4896" s="9">
        <v>231.28</v>
      </c>
      <c r="F4896" s="9">
        <v>195.56</v>
      </c>
      <c r="G4896" s="9">
        <v>277.14999999999998</v>
      </c>
      <c r="H4896" s="9">
        <v>215.59</v>
      </c>
      <c r="I4896" s="9">
        <v>305.55</v>
      </c>
      <c r="J4896" s="1">
        <f>VLOOKUP(A4896,'1927-2022'!$A$2:$A$24116,1,FALSE)</f>
        <v>43367</v>
      </c>
    </row>
    <row r="4897" spans="1:10" x14ac:dyDescent="0.3">
      <c r="A4897" s="2">
        <v>43368</v>
      </c>
      <c r="B4897" s="9">
        <v>124.62</v>
      </c>
      <c r="C4897" s="9">
        <v>176.63</v>
      </c>
      <c r="D4897" s="9">
        <v>163.04</v>
      </c>
      <c r="E4897" s="9">
        <v>231.09</v>
      </c>
      <c r="F4897" s="9">
        <v>195.28</v>
      </c>
      <c r="G4897" s="9">
        <v>276.77</v>
      </c>
      <c r="H4897" s="9">
        <v>214.87</v>
      </c>
      <c r="I4897" s="9">
        <v>304.55</v>
      </c>
      <c r="J4897" s="1">
        <f>VLOOKUP(A4897,'1927-2022'!$A$2:$A$24116,1,FALSE)</f>
        <v>43368</v>
      </c>
    </row>
    <row r="4898" spans="1:10" x14ac:dyDescent="0.3">
      <c r="A4898" s="2">
        <v>43369</v>
      </c>
      <c r="B4898" s="9">
        <v>124.65</v>
      </c>
      <c r="C4898" s="9">
        <v>176.69</v>
      </c>
      <c r="D4898" s="9">
        <v>163.26</v>
      </c>
      <c r="E4898" s="9">
        <v>231.41</v>
      </c>
      <c r="F4898" s="9">
        <v>195.74</v>
      </c>
      <c r="G4898" s="9">
        <v>277.44</v>
      </c>
      <c r="H4898" s="9">
        <v>216.03</v>
      </c>
      <c r="I4898" s="9">
        <v>306.2</v>
      </c>
      <c r="J4898" s="1">
        <f>VLOOKUP(A4898,'1927-2022'!$A$2:$A$24116,1,FALSE)</f>
        <v>43369</v>
      </c>
    </row>
    <row r="4899" spans="1:10" x14ac:dyDescent="0.3">
      <c r="A4899" s="2">
        <v>43370</v>
      </c>
      <c r="B4899" s="9">
        <v>124.64</v>
      </c>
      <c r="C4899" s="9">
        <v>176.67</v>
      </c>
      <c r="D4899" s="9">
        <v>163.22</v>
      </c>
      <c r="E4899" s="9">
        <v>231.37</v>
      </c>
      <c r="F4899" s="9">
        <v>195.77</v>
      </c>
      <c r="G4899" s="9">
        <v>277.5</v>
      </c>
      <c r="H4899" s="9">
        <v>216.22</v>
      </c>
      <c r="I4899" s="9">
        <v>306.49</v>
      </c>
      <c r="J4899" s="1">
        <f>VLOOKUP(A4899,'1927-2022'!$A$2:$A$24116,1,FALSE)</f>
        <v>43370</v>
      </c>
    </row>
    <row r="4900" spans="1:10" x14ac:dyDescent="0.3">
      <c r="A4900" s="2">
        <v>43371</v>
      </c>
      <c r="B4900" s="9">
        <v>124.66</v>
      </c>
      <c r="C4900" s="9">
        <v>176.72</v>
      </c>
      <c r="D4900" s="9">
        <v>163.30000000000001</v>
      </c>
      <c r="E4900" s="9">
        <v>231.5</v>
      </c>
      <c r="F4900" s="9">
        <v>195.82</v>
      </c>
      <c r="G4900" s="9">
        <v>277.58999999999997</v>
      </c>
      <c r="H4900" s="9">
        <v>215.98</v>
      </c>
      <c r="I4900" s="9">
        <v>306.17</v>
      </c>
      <c r="J4900" s="1">
        <f>VLOOKUP(A4900,'1927-2022'!$A$2:$A$24116,1,FALSE)</f>
        <v>43371</v>
      </c>
    </row>
    <row r="4901" spans="1:10" x14ac:dyDescent="0.3">
      <c r="A4901" s="2">
        <v>43374</v>
      </c>
      <c r="B4901" s="9">
        <v>124.65</v>
      </c>
      <c r="C4901" s="9">
        <v>176.74</v>
      </c>
      <c r="D4901" s="9">
        <v>163.26</v>
      </c>
      <c r="E4901" s="9">
        <v>231.48</v>
      </c>
      <c r="F4901" s="9">
        <v>195.64</v>
      </c>
      <c r="G4901" s="9">
        <v>277.38</v>
      </c>
      <c r="H4901" s="9">
        <v>215.16</v>
      </c>
      <c r="I4901" s="9">
        <v>305.07</v>
      </c>
      <c r="J4901" s="1">
        <f>VLOOKUP(A4901,'1927-2022'!$A$2:$A$24116,1,FALSE)</f>
        <v>43374</v>
      </c>
    </row>
    <row r="4902" spans="1:10" x14ac:dyDescent="0.3">
      <c r="A4902" s="2">
        <v>43375</v>
      </c>
      <c r="B4902" s="9">
        <v>124.68</v>
      </c>
      <c r="C4902" s="9">
        <v>176.79</v>
      </c>
      <c r="D4902" s="9">
        <v>163.37</v>
      </c>
      <c r="E4902" s="9">
        <v>231.65</v>
      </c>
      <c r="F4902" s="9">
        <v>195.87</v>
      </c>
      <c r="G4902" s="9">
        <v>277.73</v>
      </c>
      <c r="H4902" s="9">
        <v>215.98</v>
      </c>
      <c r="I4902" s="9">
        <v>306.24</v>
      </c>
      <c r="J4902" s="1">
        <f>VLOOKUP(A4902,'1927-2022'!$A$2:$A$24116,1,FALSE)</f>
        <v>43375</v>
      </c>
    </row>
    <row r="4903" spans="1:10" x14ac:dyDescent="0.3">
      <c r="A4903" s="2">
        <v>43376</v>
      </c>
      <c r="B4903" s="9">
        <v>124.56</v>
      </c>
      <c r="C4903" s="9">
        <v>176.63</v>
      </c>
      <c r="D4903" s="9">
        <v>162.84</v>
      </c>
      <c r="E4903" s="9">
        <v>230.91</v>
      </c>
      <c r="F4903" s="9">
        <v>194.74</v>
      </c>
      <c r="G4903" s="9">
        <v>276.14</v>
      </c>
      <c r="H4903" s="9">
        <v>212.9</v>
      </c>
      <c r="I4903" s="9">
        <v>301.89999999999998</v>
      </c>
      <c r="J4903" s="1">
        <f>VLOOKUP(A4903,'1927-2022'!$A$2:$A$24116,1,FALSE)</f>
        <v>43376</v>
      </c>
    </row>
    <row r="4904" spans="1:10" x14ac:dyDescent="0.3">
      <c r="A4904" s="2">
        <v>43377</v>
      </c>
      <c r="B4904" s="9">
        <v>124.52</v>
      </c>
      <c r="C4904" s="9">
        <v>176.58</v>
      </c>
      <c r="D4904" s="9">
        <v>162.65</v>
      </c>
      <c r="E4904" s="9">
        <v>230.65</v>
      </c>
      <c r="F4904" s="9">
        <v>194.3</v>
      </c>
      <c r="G4904" s="9">
        <v>275.52999999999997</v>
      </c>
      <c r="H4904" s="9">
        <v>211.99</v>
      </c>
      <c r="I4904" s="9">
        <v>300.63</v>
      </c>
      <c r="J4904" s="1">
        <f>VLOOKUP(A4904,'1927-2022'!$A$2:$A$24116,1,FALSE)</f>
        <v>43377</v>
      </c>
    </row>
    <row r="4905" spans="1:10" x14ac:dyDescent="0.3">
      <c r="A4905" s="2">
        <v>43378</v>
      </c>
      <c r="B4905" s="9">
        <v>124.5</v>
      </c>
      <c r="C4905" s="9">
        <v>176.56</v>
      </c>
      <c r="D4905" s="9">
        <v>162.54</v>
      </c>
      <c r="E4905" s="9">
        <v>230.52</v>
      </c>
      <c r="F4905" s="9">
        <v>193.99</v>
      </c>
      <c r="G4905" s="9">
        <v>275.11</v>
      </c>
      <c r="H4905" s="9">
        <v>211.03</v>
      </c>
      <c r="I4905" s="9">
        <v>299.27999999999997</v>
      </c>
      <c r="J4905" s="1">
        <f>VLOOKUP(A4905,'1927-2022'!$A$2:$A$24116,1,FALSE)</f>
        <v>43378</v>
      </c>
    </row>
    <row r="4906" spans="1:10" x14ac:dyDescent="0.3">
      <c r="A4906" s="2">
        <v>43381</v>
      </c>
      <c r="B4906" s="9">
        <v>124.5</v>
      </c>
      <c r="C4906" s="9">
        <v>176.56</v>
      </c>
      <c r="D4906" s="9">
        <v>162.54</v>
      </c>
      <c r="E4906" s="9">
        <v>230.52</v>
      </c>
      <c r="F4906" s="9">
        <v>193.99</v>
      </c>
      <c r="G4906" s="9">
        <v>275.11</v>
      </c>
      <c r="H4906" s="9">
        <v>211.03</v>
      </c>
      <c r="I4906" s="9">
        <v>299.27999999999997</v>
      </c>
      <c r="J4906" s="1">
        <f>VLOOKUP(A4906,'1927-2022'!$A$2:$A$24116,1,FALSE)</f>
        <v>43381</v>
      </c>
    </row>
    <row r="4907" spans="1:10" x14ac:dyDescent="0.3">
      <c r="A4907" s="2">
        <v>43382</v>
      </c>
      <c r="B4907" s="9">
        <v>124.52</v>
      </c>
      <c r="C4907" s="9">
        <v>176.63</v>
      </c>
      <c r="D4907" s="9">
        <v>162.63</v>
      </c>
      <c r="E4907" s="9">
        <v>230.7</v>
      </c>
      <c r="F4907" s="9">
        <v>194.22</v>
      </c>
      <c r="G4907" s="9">
        <v>275.51</v>
      </c>
      <c r="H4907" s="9">
        <v>211.7</v>
      </c>
      <c r="I4907" s="9">
        <v>300.31</v>
      </c>
      <c r="J4907" s="1">
        <f>VLOOKUP(A4907,'1927-2022'!$A$2:$A$24116,1,FALSE)</f>
        <v>43382</v>
      </c>
    </row>
    <row r="4908" spans="1:10" x14ac:dyDescent="0.3">
      <c r="A4908" s="2">
        <v>43383</v>
      </c>
      <c r="B4908" s="9">
        <v>124.53</v>
      </c>
      <c r="C4908" s="9">
        <v>176.67</v>
      </c>
      <c r="D4908" s="9">
        <v>162.63</v>
      </c>
      <c r="E4908" s="9">
        <v>230.72</v>
      </c>
      <c r="F4908" s="9">
        <v>194.12</v>
      </c>
      <c r="G4908" s="9">
        <v>275.38</v>
      </c>
      <c r="H4908" s="9">
        <v>210.98</v>
      </c>
      <c r="I4908" s="9">
        <v>299.3</v>
      </c>
      <c r="J4908" s="1">
        <f>VLOOKUP(A4908,'1927-2022'!$A$2:$A$24116,1,FALSE)</f>
        <v>43383</v>
      </c>
    </row>
    <row r="4909" spans="1:10" x14ac:dyDescent="0.3">
      <c r="A4909" s="2">
        <v>43384</v>
      </c>
      <c r="B4909" s="9">
        <v>124.63</v>
      </c>
      <c r="C4909" s="9">
        <v>176.81</v>
      </c>
      <c r="D4909" s="9">
        <v>163.1</v>
      </c>
      <c r="E4909" s="9">
        <v>231.39</v>
      </c>
      <c r="F4909" s="9">
        <v>195.17</v>
      </c>
      <c r="G4909" s="9">
        <v>276.89</v>
      </c>
      <c r="H4909" s="9">
        <v>213.43</v>
      </c>
      <c r="I4909" s="9">
        <v>302.8</v>
      </c>
      <c r="J4909" s="1">
        <f>VLOOKUP(A4909,'1927-2022'!$A$2:$A$24116,1,FALSE)</f>
        <v>43384</v>
      </c>
    </row>
    <row r="4910" spans="1:10" x14ac:dyDescent="0.3">
      <c r="A4910" s="2">
        <v>43385</v>
      </c>
      <c r="B4910" s="9">
        <v>124.63</v>
      </c>
      <c r="C4910" s="9">
        <v>176.82</v>
      </c>
      <c r="D4910" s="9">
        <v>163.08000000000001</v>
      </c>
      <c r="E4910" s="9">
        <v>231.37</v>
      </c>
      <c r="F4910" s="9">
        <v>195.1</v>
      </c>
      <c r="G4910" s="9">
        <v>276.8</v>
      </c>
      <c r="H4910" s="9">
        <v>213.24</v>
      </c>
      <c r="I4910" s="9">
        <v>302.54000000000002</v>
      </c>
      <c r="J4910" s="1">
        <f>VLOOKUP(A4910,'1927-2022'!$A$2:$A$24116,1,FALSE)</f>
        <v>43385</v>
      </c>
    </row>
    <row r="4911" spans="1:10" x14ac:dyDescent="0.3">
      <c r="A4911" s="2">
        <v>43388</v>
      </c>
      <c r="B4911" s="9">
        <v>124.58</v>
      </c>
      <c r="C4911" s="9">
        <v>176.79</v>
      </c>
      <c r="D4911" s="9">
        <v>162.91999999999999</v>
      </c>
      <c r="E4911" s="9">
        <v>231.19</v>
      </c>
      <c r="F4911" s="9">
        <v>194.79</v>
      </c>
      <c r="G4911" s="9">
        <v>276.41000000000003</v>
      </c>
      <c r="H4911" s="9">
        <v>212.57</v>
      </c>
      <c r="I4911" s="9">
        <v>301.64999999999998</v>
      </c>
      <c r="J4911" s="1">
        <f>VLOOKUP(A4911,'1927-2022'!$A$2:$A$24116,1,FALSE)</f>
        <v>43388</v>
      </c>
    </row>
    <row r="4912" spans="1:10" x14ac:dyDescent="0.3">
      <c r="A4912" s="2">
        <v>43389</v>
      </c>
      <c r="B4912" s="9">
        <v>124.57</v>
      </c>
      <c r="C4912" s="9">
        <v>176.79</v>
      </c>
      <c r="D4912" s="9">
        <v>162.94</v>
      </c>
      <c r="E4912" s="9">
        <v>231.24</v>
      </c>
      <c r="F4912" s="9">
        <v>194.89</v>
      </c>
      <c r="G4912" s="9">
        <v>276.58</v>
      </c>
      <c r="H4912" s="9">
        <v>212.9</v>
      </c>
      <c r="I4912" s="9">
        <v>302.14</v>
      </c>
      <c r="J4912" s="1">
        <f>VLOOKUP(A4912,'1927-2022'!$A$2:$A$24116,1,FALSE)</f>
        <v>43389</v>
      </c>
    </row>
    <row r="4913" spans="1:10" x14ac:dyDescent="0.3">
      <c r="A4913" s="2">
        <v>43390</v>
      </c>
      <c r="B4913" s="9">
        <v>124.53</v>
      </c>
      <c r="C4913" s="9">
        <v>176.75</v>
      </c>
      <c r="D4913" s="9">
        <v>162.78</v>
      </c>
      <c r="E4913" s="9">
        <v>231.03</v>
      </c>
      <c r="F4913" s="9">
        <v>194.61</v>
      </c>
      <c r="G4913" s="9">
        <v>276.19</v>
      </c>
      <c r="H4913" s="9">
        <v>212.38</v>
      </c>
      <c r="I4913" s="9">
        <v>301.41000000000003</v>
      </c>
      <c r="J4913" s="1">
        <f>VLOOKUP(A4913,'1927-2022'!$A$2:$A$24116,1,FALSE)</f>
        <v>43390</v>
      </c>
    </row>
    <row r="4914" spans="1:10" x14ac:dyDescent="0.3">
      <c r="A4914" s="2">
        <v>43391</v>
      </c>
      <c r="B4914" s="9">
        <v>124.55</v>
      </c>
      <c r="C4914" s="9">
        <v>176.78</v>
      </c>
      <c r="D4914" s="9">
        <v>162.9</v>
      </c>
      <c r="E4914" s="9">
        <v>231.2</v>
      </c>
      <c r="F4914" s="9">
        <v>194.76</v>
      </c>
      <c r="G4914" s="9">
        <v>276.43</v>
      </c>
      <c r="H4914" s="9">
        <v>212.33</v>
      </c>
      <c r="I4914" s="9">
        <v>301.36</v>
      </c>
      <c r="J4914" s="1">
        <f>VLOOKUP(A4914,'1927-2022'!$A$2:$A$24116,1,FALSE)</f>
        <v>43391</v>
      </c>
    </row>
    <row r="4915" spans="1:10" x14ac:dyDescent="0.3">
      <c r="A4915" s="2">
        <v>43392</v>
      </c>
      <c r="B4915" s="9">
        <v>124.48</v>
      </c>
      <c r="C4915" s="9">
        <v>176.69</v>
      </c>
      <c r="D4915" s="9">
        <v>162.69999999999999</v>
      </c>
      <c r="E4915" s="9">
        <v>230.94</v>
      </c>
      <c r="F4915" s="9">
        <v>194.45</v>
      </c>
      <c r="G4915" s="9">
        <v>276.01</v>
      </c>
      <c r="H4915" s="9">
        <v>211.7</v>
      </c>
      <c r="I4915" s="9">
        <v>300.49</v>
      </c>
      <c r="J4915" s="1">
        <f>VLOOKUP(A4915,'1927-2022'!$A$2:$A$24116,1,FALSE)</f>
        <v>43392</v>
      </c>
    </row>
    <row r="4916" spans="1:10" x14ac:dyDescent="0.3">
      <c r="A4916" s="2">
        <v>43395</v>
      </c>
      <c r="B4916" s="9">
        <v>124.5</v>
      </c>
      <c r="C4916" s="9">
        <v>176.75</v>
      </c>
      <c r="D4916" s="9">
        <v>162.74</v>
      </c>
      <c r="E4916" s="9">
        <v>231.04</v>
      </c>
      <c r="F4916" s="9">
        <v>194.53</v>
      </c>
      <c r="G4916" s="9">
        <v>276.17</v>
      </c>
      <c r="H4916" s="9">
        <v>211.85</v>
      </c>
      <c r="I4916" s="9">
        <v>300.76</v>
      </c>
      <c r="J4916" s="1">
        <f>VLOOKUP(A4916,'1927-2022'!$A$2:$A$24116,1,FALSE)</f>
        <v>43395</v>
      </c>
    </row>
    <row r="4917" spans="1:10" x14ac:dyDescent="0.3">
      <c r="A4917" s="2">
        <v>43396</v>
      </c>
      <c r="B4917" s="9">
        <v>124.56</v>
      </c>
      <c r="C4917" s="9">
        <v>176.85</v>
      </c>
      <c r="D4917" s="9">
        <v>163</v>
      </c>
      <c r="E4917" s="9">
        <v>231.42</v>
      </c>
      <c r="F4917" s="9">
        <v>194.97</v>
      </c>
      <c r="G4917" s="9">
        <v>276.81</v>
      </c>
      <c r="H4917" s="9">
        <v>212.42</v>
      </c>
      <c r="I4917" s="9">
        <v>301.58999999999997</v>
      </c>
      <c r="J4917" s="1">
        <f>VLOOKUP(A4917,'1927-2022'!$A$2:$A$24116,1,FALSE)</f>
        <v>43396</v>
      </c>
    </row>
    <row r="4918" spans="1:10" x14ac:dyDescent="0.3">
      <c r="A4918" s="2">
        <v>43397</v>
      </c>
      <c r="B4918" s="9">
        <v>124.65</v>
      </c>
      <c r="C4918" s="9">
        <v>177</v>
      </c>
      <c r="D4918" s="9">
        <v>163.32</v>
      </c>
      <c r="E4918" s="9">
        <v>231.89</v>
      </c>
      <c r="F4918" s="9">
        <v>195.56</v>
      </c>
      <c r="G4918" s="9">
        <v>277.67</v>
      </c>
      <c r="H4918" s="9">
        <v>213.34</v>
      </c>
      <c r="I4918" s="9">
        <v>302.91000000000003</v>
      </c>
      <c r="J4918" s="1">
        <f>VLOOKUP(A4918,'1927-2022'!$A$2:$A$24116,1,FALSE)</f>
        <v>43397</v>
      </c>
    </row>
    <row r="4919" spans="1:10" x14ac:dyDescent="0.3">
      <c r="A4919" s="2">
        <v>43398</v>
      </c>
      <c r="B4919" s="9">
        <v>124.63</v>
      </c>
      <c r="C4919" s="9">
        <v>176.97</v>
      </c>
      <c r="D4919" s="9">
        <v>163.22</v>
      </c>
      <c r="E4919" s="9">
        <v>231.77</v>
      </c>
      <c r="F4919" s="9">
        <v>195.41</v>
      </c>
      <c r="G4919" s="9">
        <v>277.47000000000003</v>
      </c>
      <c r="H4919" s="9">
        <v>213.24</v>
      </c>
      <c r="I4919" s="9">
        <v>302.79000000000002</v>
      </c>
      <c r="J4919" s="1">
        <f>VLOOKUP(A4919,'1927-2022'!$A$2:$A$24116,1,FALSE)</f>
        <v>43398</v>
      </c>
    </row>
    <row r="4920" spans="1:10" x14ac:dyDescent="0.3">
      <c r="A4920" s="2">
        <v>43399</v>
      </c>
      <c r="B4920" s="9">
        <v>124.77</v>
      </c>
      <c r="C4920" s="9">
        <v>177.18</v>
      </c>
      <c r="D4920" s="9">
        <v>163.71</v>
      </c>
      <c r="E4920" s="9">
        <v>232.48</v>
      </c>
      <c r="F4920" s="9">
        <v>196.23</v>
      </c>
      <c r="G4920" s="9">
        <v>278.64999999999998</v>
      </c>
      <c r="H4920" s="9">
        <v>214.34</v>
      </c>
      <c r="I4920" s="9">
        <v>304.38</v>
      </c>
      <c r="J4920" s="1">
        <f>VLOOKUP(A4920,'1927-2022'!$A$2:$A$24116,1,FALSE)</f>
        <v>43399</v>
      </c>
    </row>
    <row r="4921" spans="1:10" x14ac:dyDescent="0.3">
      <c r="A4921" s="2">
        <v>43402</v>
      </c>
      <c r="B4921" s="9">
        <v>124.76</v>
      </c>
      <c r="C4921" s="9">
        <v>177.2</v>
      </c>
      <c r="D4921" s="9">
        <v>163.63</v>
      </c>
      <c r="E4921" s="9">
        <v>232.41</v>
      </c>
      <c r="F4921" s="9">
        <v>196.1</v>
      </c>
      <c r="G4921" s="9">
        <v>278.52</v>
      </c>
      <c r="H4921" s="9">
        <v>214.2</v>
      </c>
      <c r="I4921" s="9">
        <v>304.23</v>
      </c>
      <c r="J4921" s="1">
        <f>VLOOKUP(A4921,'1927-2022'!$A$2:$A$24116,1,FALSE)</f>
        <v>43402</v>
      </c>
    </row>
    <row r="4922" spans="1:10" x14ac:dyDescent="0.3">
      <c r="A4922" s="2">
        <v>43403</v>
      </c>
      <c r="B4922" s="9">
        <v>124.69</v>
      </c>
      <c r="C4922" s="9">
        <v>177.12</v>
      </c>
      <c r="D4922" s="9">
        <v>163.49</v>
      </c>
      <c r="E4922" s="9">
        <v>232.22</v>
      </c>
      <c r="F4922" s="9">
        <v>195.82</v>
      </c>
      <c r="G4922" s="9">
        <v>278.14</v>
      </c>
      <c r="H4922" s="9">
        <v>213.53</v>
      </c>
      <c r="I4922" s="9">
        <v>303.3</v>
      </c>
      <c r="J4922" s="1">
        <f>VLOOKUP(A4922,'1927-2022'!$A$2:$A$24116,1,FALSE)</f>
        <v>43403</v>
      </c>
    </row>
    <row r="4923" spans="1:10" x14ac:dyDescent="0.3">
      <c r="A4923" s="2">
        <v>43404</v>
      </c>
      <c r="B4923" s="9">
        <v>124.62</v>
      </c>
      <c r="C4923" s="9">
        <v>177.02</v>
      </c>
      <c r="D4923" s="9">
        <v>163.16999999999999</v>
      </c>
      <c r="E4923" s="9">
        <v>231.78</v>
      </c>
      <c r="F4923" s="9">
        <v>195.25</v>
      </c>
      <c r="G4923" s="9">
        <v>277.35000000000002</v>
      </c>
      <c r="H4923" s="9">
        <v>212.33</v>
      </c>
      <c r="I4923" s="9">
        <v>301.61</v>
      </c>
      <c r="J4923" s="1">
        <f>VLOOKUP(A4923,'1927-2022'!$A$2:$A$24116,1,FALSE)</f>
        <v>43404</v>
      </c>
    </row>
    <row r="4924" spans="1:10" x14ac:dyDescent="0.3">
      <c r="A4924" s="2">
        <v>43405</v>
      </c>
      <c r="B4924" s="9">
        <v>124.66</v>
      </c>
      <c r="C4924" s="9">
        <v>177.1</v>
      </c>
      <c r="D4924" s="9">
        <v>163.32</v>
      </c>
      <c r="E4924" s="9">
        <v>232.01</v>
      </c>
      <c r="F4924" s="9">
        <v>195.48</v>
      </c>
      <c r="G4924" s="9">
        <v>277.7</v>
      </c>
      <c r="H4924" s="9">
        <v>212.81</v>
      </c>
      <c r="I4924" s="9">
        <v>302.31</v>
      </c>
      <c r="J4924" s="1">
        <f>VLOOKUP(A4924,'1927-2022'!$A$2:$A$24116,1,FALSE)</f>
        <v>43405</v>
      </c>
    </row>
    <row r="4925" spans="1:10" x14ac:dyDescent="0.3">
      <c r="A4925" s="2">
        <v>43406</v>
      </c>
      <c r="B4925" s="9">
        <v>124.53</v>
      </c>
      <c r="C4925" s="9">
        <v>176.91</v>
      </c>
      <c r="D4925" s="9">
        <v>162.84</v>
      </c>
      <c r="E4925" s="9">
        <v>231.34</v>
      </c>
      <c r="F4925" s="9">
        <v>194.61</v>
      </c>
      <c r="G4925" s="9">
        <v>276.47000000000003</v>
      </c>
      <c r="H4925" s="9">
        <v>210.84</v>
      </c>
      <c r="I4925" s="9">
        <v>299.54000000000002</v>
      </c>
      <c r="J4925" s="1">
        <f>VLOOKUP(A4925,'1927-2022'!$A$2:$A$24116,1,FALSE)</f>
        <v>43406</v>
      </c>
    </row>
    <row r="4926" spans="1:10" x14ac:dyDescent="0.3">
      <c r="A4926" s="2">
        <v>43409</v>
      </c>
      <c r="B4926" s="9">
        <v>124.53</v>
      </c>
      <c r="C4926" s="9">
        <v>176.96</v>
      </c>
      <c r="D4926" s="9">
        <v>162.91</v>
      </c>
      <c r="E4926" s="9">
        <v>231.49</v>
      </c>
      <c r="F4926" s="9">
        <v>194.76</v>
      </c>
      <c r="G4926" s="9">
        <v>276.75</v>
      </c>
      <c r="H4926" s="9">
        <v>211.46</v>
      </c>
      <c r="I4926" s="9">
        <v>300.48</v>
      </c>
      <c r="J4926" s="1">
        <f>VLOOKUP(A4926,'1927-2022'!$A$2:$A$24116,1,FALSE)</f>
        <v>43409</v>
      </c>
    </row>
    <row r="4927" spans="1:10" x14ac:dyDescent="0.3">
      <c r="A4927" s="2">
        <v>43410</v>
      </c>
      <c r="B4927" s="9">
        <v>124.49</v>
      </c>
      <c r="C4927" s="9">
        <v>176.91</v>
      </c>
      <c r="D4927" s="9">
        <v>162.75</v>
      </c>
      <c r="E4927" s="9">
        <v>231.27</v>
      </c>
      <c r="F4927" s="9">
        <v>194.53</v>
      </c>
      <c r="G4927" s="9">
        <v>276.43</v>
      </c>
      <c r="H4927" s="9">
        <v>211.27</v>
      </c>
      <c r="I4927" s="9">
        <v>300.23</v>
      </c>
      <c r="J4927" s="1">
        <f>VLOOKUP(A4927,'1927-2022'!$A$2:$A$24116,1,FALSE)</f>
        <v>43410</v>
      </c>
    </row>
    <row r="4928" spans="1:10" x14ac:dyDescent="0.3">
      <c r="A4928" s="2">
        <v>43411</v>
      </c>
      <c r="B4928" s="9">
        <v>124.46</v>
      </c>
      <c r="C4928" s="9">
        <v>176.88</v>
      </c>
      <c r="D4928" s="9">
        <v>162.66999999999999</v>
      </c>
      <c r="E4928" s="9">
        <v>231.18</v>
      </c>
      <c r="F4928" s="9">
        <v>194.5</v>
      </c>
      <c r="G4928" s="9">
        <v>276.42</v>
      </c>
      <c r="H4928" s="9">
        <v>211.17</v>
      </c>
      <c r="I4928" s="9">
        <v>300.11</v>
      </c>
      <c r="J4928" s="1">
        <f>VLOOKUP(A4928,'1927-2022'!$A$2:$A$24116,1,FALSE)</f>
        <v>43411</v>
      </c>
    </row>
    <row r="4929" spans="1:10" x14ac:dyDescent="0.3">
      <c r="A4929" s="2">
        <v>43412</v>
      </c>
      <c r="B4929" s="9">
        <v>124.41</v>
      </c>
      <c r="C4929" s="9">
        <v>176.82</v>
      </c>
      <c r="D4929" s="9">
        <v>162.47999999999999</v>
      </c>
      <c r="E4929" s="9">
        <v>230.92</v>
      </c>
      <c r="F4929" s="9">
        <v>194.17</v>
      </c>
      <c r="G4929" s="9">
        <v>275.95999999999998</v>
      </c>
      <c r="H4929" s="9">
        <v>210.89</v>
      </c>
      <c r="I4929" s="9">
        <v>299.72000000000003</v>
      </c>
      <c r="J4929" s="1">
        <f>VLOOKUP(A4929,'1927-2022'!$A$2:$A$24116,1,FALSE)</f>
        <v>43412</v>
      </c>
    </row>
    <row r="4930" spans="1:10" x14ac:dyDescent="0.3">
      <c r="A4930" s="2">
        <v>43413</v>
      </c>
      <c r="B4930" s="9">
        <v>124.5</v>
      </c>
      <c r="C4930" s="9">
        <v>176.95</v>
      </c>
      <c r="D4930" s="9">
        <v>162.78</v>
      </c>
      <c r="E4930" s="9">
        <v>231.37</v>
      </c>
      <c r="F4930" s="9">
        <v>194.74</v>
      </c>
      <c r="G4930" s="9">
        <v>276.77999999999997</v>
      </c>
      <c r="H4930" s="9">
        <v>211.99</v>
      </c>
      <c r="I4930" s="9">
        <v>301.31</v>
      </c>
      <c r="J4930" s="1">
        <f>VLOOKUP(A4930,'1927-2022'!$A$2:$A$24116,1,FALSE)</f>
        <v>43413</v>
      </c>
    </row>
    <row r="4931" spans="1:10" x14ac:dyDescent="0.3">
      <c r="A4931" s="2">
        <v>43416</v>
      </c>
      <c r="B4931" s="9">
        <v>124.5</v>
      </c>
      <c r="C4931" s="9">
        <v>176.95</v>
      </c>
      <c r="D4931" s="9">
        <v>162.78</v>
      </c>
      <c r="E4931" s="9">
        <v>231.37</v>
      </c>
      <c r="F4931" s="9">
        <v>194.74</v>
      </c>
      <c r="G4931" s="9">
        <v>276.77999999999997</v>
      </c>
      <c r="H4931" s="9">
        <v>211.99</v>
      </c>
      <c r="I4931" s="9">
        <v>301.31</v>
      </c>
      <c r="J4931" s="1">
        <f>VLOOKUP(A4931,'1927-2022'!$A$2:$A$24116,1,FALSE)</f>
        <v>43416</v>
      </c>
    </row>
    <row r="4932" spans="1:10" x14ac:dyDescent="0.3">
      <c r="A4932" s="2">
        <v>43417</v>
      </c>
      <c r="B4932" s="9">
        <v>124.58</v>
      </c>
      <c r="C4932" s="9">
        <v>177.12</v>
      </c>
      <c r="D4932" s="9">
        <v>163.16</v>
      </c>
      <c r="E4932" s="9">
        <v>231.96</v>
      </c>
      <c r="F4932" s="9">
        <v>195.38</v>
      </c>
      <c r="G4932" s="9">
        <v>277.77</v>
      </c>
      <c r="H4932" s="9">
        <v>213.05</v>
      </c>
      <c r="I4932" s="9">
        <v>302.89</v>
      </c>
      <c r="J4932" s="1">
        <f>VLOOKUP(A4932,'1927-2022'!$A$2:$A$24116,1,FALSE)</f>
        <v>43417</v>
      </c>
    </row>
    <row r="4933" spans="1:10" x14ac:dyDescent="0.3">
      <c r="A4933" s="2">
        <v>43418</v>
      </c>
      <c r="B4933" s="9">
        <v>124.66</v>
      </c>
      <c r="C4933" s="9">
        <v>177.25</v>
      </c>
      <c r="D4933" s="9">
        <v>163.38999999999999</v>
      </c>
      <c r="E4933" s="9">
        <v>232.31</v>
      </c>
      <c r="F4933" s="9">
        <v>195.77</v>
      </c>
      <c r="G4933" s="9">
        <v>278.33999999999997</v>
      </c>
      <c r="H4933" s="9">
        <v>213.48</v>
      </c>
      <c r="I4933" s="9">
        <v>303.52</v>
      </c>
      <c r="J4933" s="1">
        <f>VLOOKUP(A4933,'1927-2022'!$A$2:$A$24116,1,FALSE)</f>
        <v>43418</v>
      </c>
    </row>
    <row r="4934" spans="1:10" x14ac:dyDescent="0.3">
      <c r="A4934" s="2">
        <v>43419</v>
      </c>
      <c r="B4934" s="9">
        <v>124.67</v>
      </c>
      <c r="C4934" s="9">
        <v>177.27</v>
      </c>
      <c r="D4934" s="9">
        <v>163.44999999999999</v>
      </c>
      <c r="E4934" s="9">
        <v>232.41</v>
      </c>
      <c r="F4934" s="9">
        <v>195.87</v>
      </c>
      <c r="G4934" s="9">
        <v>278.5</v>
      </c>
      <c r="H4934" s="9">
        <v>213.34</v>
      </c>
      <c r="I4934" s="9">
        <v>303.33999999999997</v>
      </c>
      <c r="J4934" s="1">
        <f>VLOOKUP(A4934,'1927-2022'!$A$2:$A$24116,1,FALSE)</f>
        <v>43419</v>
      </c>
    </row>
    <row r="4935" spans="1:10" x14ac:dyDescent="0.3">
      <c r="A4935" s="2">
        <v>43420</v>
      </c>
      <c r="B4935" s="9">
        <v>124.78</v>
      </c>
      <c r="C4935" s="9">
        <v>177.44</v>
      </c>
      <c r="D4935" s="9">
        <v>163.80000000000001</v>
      </c>
      <c r="E4935" s="9">
        <v>232.92</v>
      </c>
      <c r="F4935" s="9">
        <v>196.44</v>
      </c>
      <c r="G4935" s="9">
        <v>279.32</v>
      </c>
      <c r="H4935" s="9">
        <v>214.54</v>
      </c>
      <c r="I4935" s="9">
        <v>305.07</v>
      </c>
      <c r="J4935" s="1">
        <f>VLOOKUP(A4935,'1927-2022'!$A$2:$A$24116,1,FALSE)</f>
        <v>43420</v>
      </c>
    </row>
    <row r="4936" spans="1:10" x14ac:dyDescent="0.3">
      <c r="A4936" s="2">
        <v>43423</v>
      </c>
      <c r="B4936" s="9">
        <v>124.86</v>
      </c>
      <c r="C4936" s="9">
        <v>177.58</v>
      </c>
      <c r="D4936" s="9">
        <v>163.98</v>
      </c>
      <c r="E4936" s="9">
        <v>233.23</v>
      </c>
      <c r="F4936" s="9">
        <v>196.67</v>
      </c>
      <c r="G4936" s="9">
        <v>279.70999999999998</v>
      </c>
      <c r="H4936" s="9">
        <v>214.87</v>
      </c>
      <c r="I4936" s="9">
        <v>305.60000000000002</v>
      </c>
      <c r="J4936" s="1">
        <f>VLOOKUP(A4936,'1927-2022'!$A$2:$A$24116,1,FALSE)</f>
        <v>43423</v>
      </c>
    </row>
    <row r="4937" spans="1:10" x14ac:dyDescent="0.3">
      <c r="A4937" s="2">
        <v>43424</v>
      </c>
      <c r="B4937" s="9">
        <v>124.82</v>
      </c>
      <c r="C4937" s="9">
        <v>177.54</v>
      </c>
      <c r="D4937" s="9">
        <v>163.94</v>
      </c>
      <c r="E4937" s="9">
        <v>233.18</v>
      </c>
      <c r="F4937" s="9">
        <v>196.75</v>
      </c>
      <c r="G4937" s="9">
        <v>279.83999999999997</v>
      </c>
      <c r="H4937" s="9">
        <v>215.26</v>
      </c>
      <c r="I4937" s="9">
        <v>306.17</v>
      </c>
      <c r="J4937" s="1">
        <f>VLOOKUP(A4937,'1927-2022'!$A$2:$A$24116,1,FALSE)</f>
        <v>43424</v>
      </c>
    </row>
    <row r="4938" spans="1:10" x14ac:dyDescent="0.3">
      <c r="A4938" s="2">
        <v>43425</v>
      </c>
      <c r="B4938" s="9">
        <v>124.77</v>
      </c>
      <c r="C4938" s="9">
        <v>177.49</v>
      </c>
      <c r="D4938" s="9">
        <v>163.81</v>
      </c>
      <c r="E4938" s="9">
        <v>233.02</v>
      </c>
      <c r="F4938" s="9">
        <v>196.56</v>
      </c>
      <c r="G4938" s="9">
        <v>279.60000000000002</v>
      </c>
      <c r="H4938" s="9">
        <v>215.07</v>
      </c>
      <c r="I4938" s="9">
        <v>305.92</v>
      </c>
      <c r="J4938" s="1">
        <f>VLOOKUP(A4938,'1927-2022'!$A$2:$A$24116,1,FALSE)</f>
        <v>43425</v>
      </c>
    </row>
    <row r="4939" spans="1:10" x14ac:dyDescent="0.3">
      <c r="A4939" s="2">
        <v>43426</v>
      </c>
      <c r="B4939" s="9">
        <v>124.77</v>
      </c>
      <c r="C4939" s="9">
        <v>177.49</v>
      </c>
      <c r="D4939" s="9">
        <v>163.81</v>
      </c>
      <c r="E4939" s="9">
        <v>233.02</v>
      </c>
      <c r="F4939" s="9">
        <v>196.56</v>
      </c>
      <c r="G4939" s="9">
        <v>279.60000000000002</v>
      </c>
      <c r="H4939" s="9">
        <v>215.07</v>
      </c>
      <c r="I4939" s="9">
        <v>305.92</v>
      </c>
      <c r="J4939" s="1" t="e">
        <f>VLOOKUP(A4939,'1927-2022'!$A$2:$A$24116,1,FALSE)</f>
        <v>#N/A</v>
      </c>
    </row>
    <row r="4940" spans="1:10" x14ac:dyDescent="0.3">
      <c r="A4940" s="2">
        <v>43427</v>
      </c>
      <c r="B4940" s="9">
        <v>124.78</v>
      </c>
      <c r="C4940" s="9">
        <v>177.52</v>
      </c>
      <c r="D4940" s="9">
        <v>163.89</v>
      </c>
      <c r="E4940" s="9">
        <v>233.16</v>
      </c>
      <c r="F4940" s="9">
        <v>196.64</v>
      </c>
      <c r="G4940" s="9">
        <v>279.74</v>
      </c>
      <c r="H4940" s="9">
        <v>215.21</v>
      </c>
      <c r="I4940" s="9">
        <v>306.16000000000003</v>
      </c>
      <c r="J4940" s="1">
        <f>VLOOKUP(A4940,'1927-2022'!$A$2:$A$24116,1,FALSE)</f>
        <v>43427</v>
      </c>
    </row>
    <row r="4941" spans="1:10" x14ac:dyDescent="0.3">
      <c r="A4941" s="2">
        <v>43430</v>
      </c>
      <c r="B4941" s="9">
        <v>124.75</v>
      </c>
      <c r="C4941" s="9">
        <v>177.51</v>
      </c>
      <c r="D4941" s="9">
        <v>163.74</v>
      </c>
      <c r="E4941" s="9">
        <v>232.98</v>
      </c>
      <c r="F4941" s="9">
        <v>196.41</v>
      </c>
      <c r="G4941" s="9">
        <v>279.47000000000003</v>
      </c>
      <c r="H4941" s="9">
        <v>214.87</v>
      </c>
      <c r="I4941" s="9">
        <v>305.74</v>
      </c>
      <c r="J4941" s="1">
        <f>VLOOKUP(A4941,'1927-2022'!$A$2:$A$24116,1,FALSE)</f>
        <v>43430</v>
      </c>
    </row>
    <row r="4942" spans="1:10" x14ac:dyDescent="0.3">
      <c r="A4942" s="2">
        <v>43431</v>
      </c>
      <c r="B4942" s="9">
        <v>124.75</v>
      </c>
      <c r="C4942" s="9">
        <v>177.52</v>
      </c>
      <c r="D4942" s="9">
        <v>163.85</v>
      </c>
      <c r="E4942" s="9">
        <v>233.16</v>
      </c>
      <c r="F4942" s="9">
        <v>196.59</v>
      </c>
      <c r="G4942" s="9">
        <v>279.74</v>
      </c>
      <c r="H4942" s="9">
        <v>215.07</v>
      </c>
      <c r="I4942" s="9">
        <v>306.04000000000002</v>
      </c>
      <c r="J4942" s="1">
        <f>VLOOKUP(A4942,'1927-2022'!$A$2:$A$24116,1,FALSE)</f>
        <v>43431</v>
      </c>
    </row>
    <row r="4943" spans="1:10" x14ac:dyDescent="0.3">
      <c r="A4943" s="2">
        <v>43432</v>
      </c>
      <c r="B4943" s="9">
        <v>124.81</v>
      </c>
      <c r="C4943" s="9">
        <v>177.62</v>
      </c>
      <c r="D4943" s="9">
        <v>164</v>
      </c>
      <c r="E4943" s="9">
        <v>233.38</v>
      </c>
      <c r="F4943" s="9">
        <v>196.82</v>
      </c>
      <c r="G4943" s="9">
        <v>280.08999999999997</v>
      </c>
      <c r="H4943" s="9">
        <v>215.11</v>
      </c>
      <c r="I4943" s="9">
        <v>306.13</v>
      </c>
      <c r="J4943" s="1">
        <f>VLOOKUP(A4943,'1927-2022'!$A$2:$A$24116,1,FALSE)</f>
        <v>43432</v>
      </c>
    </row>
    <row r="4944" spans="1:10" x14ac:dyDescent="0.3">
      <c r="A4944" s="2">
        <v>43433</v>
      </c>
      <c r="B4944" s="9">
        <v>124.78</v>
      </c>
      <c r="C4944" s="9">
        <v>177.59</v>
      </c>
      <c r="D4944" s="9">
        <v>163.98</v>
      </c>
      <c r="E4944" s="9">
        <v>233.38</v>
      </c>
      <c r="F4944" s="9">
        <v>196.87</v>
      </c>
      <c r="G4944" s="9">
        <v>280.19</v>
      </c>
      <c r="H4944" s="9">
        <v>215.4</v>
      </c>
      <c r="I4944" s="9">
        <v>306.56</v>
      </c>
      <c r="J4944" s="1">
        <f>VLOOKUP(A4944,'1927-2022'!$A$2:$A$24116,1,FALSE)</f>
        <v>43433</v>
      </c>
    </row>
    <row r="4945" spans="1:10" x14ac:dyDescent="0.3">
      <c r="A4945" s="2">
        <v>43434</v>
      </c>
      <c r="B4945" s="9">
        <v>124.79</v>
      </c>
      <c r="C4945" s="9">
        <v>177.62</v>
      </c>
      <c r="D4945" s="9">
        <v>164.03</v>
      </c>
      <c r="E4945" s="9">
        <v>233.46</v>
      </c>
      <c r="F4945" s="9">
        <v>197.11</v>
      </c>
      <c r="G4945" s="9">
        <v>280.52999999999997</v>
      </c>
      <c r="H4945" s="9">
        <v>216.03</v>
      </c>
      <c r="I4945" s="9">
        <v>307.47000000000003</v>
      </c>
      <c r="J4945" s="1">
        <f>VLOOKUP(A4945,'1927-2022'!$A$2:$A$24116,1,FALSE)</f>
        <v>43434</v>
      </c>
    </row>
    <row r="4946" spans="1:10" x14ac:dyDescent="0.3">
      <c r="A4946" s="2">
        <v>43437</v>
      </c>
      <c r="B4946" s="9">
        <v>124.73</v>
      </c>
      <c r="C4946" s="9">
        <v>177.56</v>
      </c>
      <c r="D4946" s="9">
        <v>164.05</v>
      </c>
      <c r="E4946" s="9">
        <v>233.54</v>
      </c>
      <c r="F4946" s="9">
        <v>197.34</v>
      </c>
      <c r="G4946" s="9">
        <v>280.92</v>
      </c>
      <c r="H4946" s="9">
        <v>216.99</v>
      </c>
      <c r="I4946" s="9">
        <v>308.89999999999998</v>
      </c>
      <c r="J4946" s="1">
        <f>VLOOKUP(A4946,'1927-2022'!$A$2:$A$24116,1,FALSE)</f>
        <v>43437</v>
      </c>
    </row>
    <row r="4947" spans="1:10" x14ac:dyDescent="0.3">
      <c r="A4947" s="2">
        <v>43438</v>
      </c>
      <c r="B4947" s="9">
        <v>124.8</v>
      </c>
      <c r="C4947" s="9">
        <v>177.68</v>
      </c>
      <c r="D4947" s="9">
        <v>164.31</v>
      </c>
      <c r="E4947" s="9">
        <v>233.93</v>
      </c>
      <c r="F4947" s="9">
        <v>198.03</v>
      </c>
      <c r="G4947" s="9">
        <v>281.93</v>
      </c>
      <c r="H4947" s="9">
        <v>219.5</v>
      </c>
      <c r="I4947" s="9">
        <v>312.5</v>
      </c>
      <c r="J4947" s="1">
        <f>VLOOKUP(A4947,'1927-2022'!$A$2:$A$24116,1,FALSE)</f>
        <v>43438</v>
      </c>
    </row>
    <row r="4948" spans="1:10" x14ac:dyDescent="0.3">
      <c r="A4948" s="2">
        <v>43439</v>
      </c>
      <c r="B4948" s="9">
        <v>124.8</v>
      </c>
      <c r="C4948" s="9">
        <v>177.68</v>
      </c>
      <c r="D4948" s="9">
        <v>164.31</v>
      </c>
      <c r="E4948" s="9">
        <v>233.93</v>
      </c>
      <c r="F4948" s="9">
        <v>198.03</v>
      </c>
      <c r="G4948" s="9">
        <v>281.93</v>
      </c>
      <c r="H4948" s="9">
        <v>219.5</v>
      </c>
      <c r="I4948" s="9">
        <v>312.5</v>
      </c>
      <c r="J4948" s="1" t="e">
        <f>VLOOKUP(A4948,'1927-2022'!$A$2:$A$24116,1,FALSE)</f>
        <v>#N/A</v>
      </c>
    </row>
    <row r="4949" spans="1:10" x14ac:dyDescent="0.3">
      <c r="A4949" s="2">
        <v>43440</v>
      </c>
      <c r="B4949" s="9">
        <v>124.94</v>
      </c>
      <c r="C4949" s="9">
        <v>177.9</v>
      </c>
      <c r="D4949" s="9">
        <v>164.7</v>
      </c>
      <c r="E4949" s="9">
        <v>234.51</v>
      </c>
      <c r="F4949" s="9">
        <v>198.68</v>
      </c>
      <c r="G4949" s="9">
        <v>282.88</v>
      </c>
      <c r="H4949" s="9">
        <v>221.1</v>
      </c>
      <c r="I4949" s="9">
        <v>314.8</v>
      </c>
      <c r="J4949" s="1">
        <f>VLOOKUP(A4949,'1927-2022'!$A$2:$A$24116,1,FALSE)</f>
        <v>43440</v>
      </c>
    </row>
    <row r="4950" spans="1:10" x14ac:dyDescent="0.3">
      <c r="A4950" s="2">
        <v>43441</v>
      </c>
      <c r="B4950" s="9">
        <v>125.07</v>
      </c>
      <c r="C4950" s="9">
        <v>178.09</v>
      </c>
      <c r="D4950" s="9">
        <v>165.1</v>
      </c>
      <c r="E4950" s="9">
        <v>235.09</v>
      </c>
      <c r="F4950" s="9">
        <v>199.19</v>
      </c>
      <c r="G4950" s="9">
        <v>283.64</v>
      </c>
      <c r="H4950" s="9">
        <v>221.34</v>
      </c>
      <c r="I4950" s="9">
        <v>315.17</v>
      </c>
      <c r="J4950" s="1">
        <f>VLOOKUP(A4950,'1927-2022'!$A$2:$A$24116,1,FALSE)</f>
        <v>43441</v>
      </c>
    </row>
    <row r="4951" spans="1:10" x14ac:dyDescent="0.3">
      <c r="A4951" s="2">
        <v>43444</v>
      </c>
      <c r="B4951" s="9">
        <v>125.05</v>
      </c>
      <c r="C4951" s="9">
        <v>178.1</v>
      </c>
      <c r="D4951" s="9">
        <v>165.02</v>
      </c>
      <c r="E4951" s="9">
        <v>235.02</v>
      </c>
      <c r="F4951" s="9">
        <v>199.09</v>
      </c>
      <c r="G4951" s="9">
        <v>283.55</v>
      </c>
      <c r="H4951" s="9">
        <v>221.58</v>
      </c>
      <c r="I4951" s="9">
        <v>315.57</v>
      </c>
      <c r="J4951" s="1">
        <f>VLOOKUP(A4951,'1927-2022'!$A$2:$A$24116,1,FALSE)</f>
        <v>43444</v>
      </c>
    </row>
    <row r="4952" spans="1:10" x14ac:dyDescent="0.3">
      <c r="A4952" s="2">
        <v>43445</v>
      </c>
      <c r="B4952" s="9">
        <v>124.98</v>
      </c>
      <c r="C4952" s="9">
        <v>178.01</v>
      </c>
      <c r="D4952" s="9">
        <v>164.81</v>
      </c>
      <c r="E4952" s="9">
        <v>234.75</v>
      </c>
      <c r="F4952" s="9">
        <v>198.7</v>
      </c>
      <c r="G4952" s="9">
        <v>283.01</v>
      </c>
      <c r="H4952" s="9">
        <v>221.14</v>
      </c>
      <c r="I4952" s="9">
        <v>314.98</v>
      </c>
      <c r="J4952" s="1">
        <f>VLOOKUP(A4952,'1927-2022'!$A$2:$A$24116,1,FALSE)</f>
        <v>43445</v>
      </c>
    </row>
    <row r="4953" spans="1:10" x14ac:dyDescent="0.3">
      <c r="A4953" s="2">
        <v>43446</v>
      </c>
      <c r="B4953" s="9">
        <v>124.94</v>
      </c>
      <c r="C4953" s="9">
        <v>177.97</v>
      </c>
      <c r="D4953" s="9">
        <v>164.68</v>
      </c>
      <c r="E4953" s="9">
        <v>234.57</v>
      </c>
      <c r="F4953" s="9">
        <v>198.4</v>
      </c>
      <c r="G4953" s="9">
        <v>282.58999999999997</v>
      </c>
      <c r="H4953" s="9">
        <v>220.37</v>
      </c>
      <c r="I4953" s="9">
        <v>313.89999999999998</v>
      </c>
      <c r="J4953" s="1">
        <f>VLOOKUP(A4953,'1927-2022'!$A$2:$A$24116,1,FALSE)</f>
        <v>43446</v>
      </c>
    </row>
    <row r="4954" spans="1:10" x14ac:dyDescent="0.3">
      <c r="A4954" s="2">
        <v>43447</v>
      </c>
      <c r="B4954" s="9">
        <v>124.95</v>
      </c>
      <c r="C4954" s="9">
        <v>177.99</v>
      </c>
      <c r="D4954" s="9">
        <v>164.71</v>
      </c>
      <c r="E4954" s="9">
        <v>234.63</v>
      </c>
      <c r="F4954" s="9">
        <v>198.4</v>
      </c>
      <c r="G4954" s="9">
        <v>282.61</v>
      </c>
      <c r="H4954" s="9">
        <v>219.94</v>
      </c>
      <c r="I4954" s="9">
        <v>313.3</v>
      </c>
      <c r="J4954" s="1">
        <f>VLOOKUP(A4954,'1927-2022'!$A$2:$A$24116,1,FALSE)</f>
        <v>43447</v>
      </c>
    </row>
    <row r="4955" spans="1:10" x14ac:dyDescent="0.3">
      <c r="A4955" s="2">
        <v>43448</v>
      </c>
      <c r="B4955" s="9">
        <v>125.01</v>
      </c>
      <c r="C4955" s="9">
        <v>178.08</v>
      </c>
      <c r="D4955" s="9">
        <v>164.89</v>
      </c>
      <c r="E4955" s="9">
        <v>234.9</v>
      </c>
      <c r="F4955" s="9">
        <v>198.65</v>
      </c>
      <c r="G4955" s="9">
        <v>283</v>
      </c>
      <c r="H4955" s="9">
        <v>220.37</v>
      </c>
      <c r="I4955" s="9">
        <v>313.94</v>
      </c>
      <c r="J4955" s="1">
        <f>VLOOKUP(A4955,'1927-2022'!$A$2:$A$24116,1,FALSE)</f>
        <v>43448</v>
      </c>
    </row>
    <row r="4956" spans="1:10" x14ac:dyDescent="0.3">
      <c r="A4956" s="2">
        <v>43451</v>
      </c>
      <c r="B4956" s="9">
        <v>125.1</v>
      </c>
      <c r="C4956" s="9">
        <v>178.25</v>
      </c>
      <c r="D4956" s="9">
        <v>165.12</v>
      </c>
      <c r="E4956" s="9">
        <v>235.27</v>
      </c>
      <c r="F4956" s="9">
        <v>199.09</v>
      </c>
      <c r="G4956" s="9">
        <v>283.68</v>
      </c>
      <c r="H4956" s="9">
        <v>221.14</v>
      </c>
      <c r="I4956" s="9">
        <v>315.10000000000002</v>
      </c>
      <c r="J4956" s="1">
        <f>VLOOKUP(A4956,'1927-2022'!$A$2:$A$24116,1,FALSE)</f>
        <v>43451</v>
      </c>
    </row>
    <row r="4957" spans="1:10" x14ac:dyDescent="0.3">
      <c r="A4957" s="2">
        <v>43452</v>
      </c>
      <c r="B4957" s="9">
        <v>125.22</v>
      </c>
      <c r="C4957" s="9">
        <v>178.43</v>
      </c>
      <c r="D4957" s="9">
        <v>165.36</v>
      </c>
      <c r="E4957" s="9">
        <v>235.63</v>
      </c>
      <c r="F4957" s="9">
        <v>199.43</v>
      </c>
      <c r="G4957" s="9">
        <v>284.17</v>
      </c>
      <c r="H4957" s="9">
        <v>222.16</v>
      </c>
      <c r="I4957" s="9">
        <v>316.57</v>
      </c>
      <c r="J4957" s="1">
        <f>VLOOKUP(A4957,'1927-2022'!$A$2:$A$24116,1,FALSE)</f>
        <v>43452</v>
      </c>
    </row>
    <row r="4958" spans="1:10" x14ac:dyDescent="0.3">
      <c r="A4958" s="2">
        <v>43453</v>
      </c>
      <c r="B4958" s="9">
        <v>125.23</v>
      </c>
      <c r="C4958" s="9">
        <v>178.46</v>
      </c>
      <c r="D4958" s="9">
        <v>165.55</v>
      </c>
      <c r="E4958" s="9">
        <v>235.92</v>
      </c>
      <c r="F4958" s="9">
        <v>199.94</v>
      </c>
      <c r="G4958" s="9">
        <v>284.93</v>
      </c>
      <c r="H4958" s="9">
        <v>223.94</v>
      </c>
      <c r="I4958" s="9">
        <v>319.13</v>
      </c>
      <c r="J4958" s="1">
        <f>VLOOKUP(A4958,'1927-2022'!$A$2:$A$24116,1,FALSE)</f>
        <v>43453</v>
      </c>
    </row>
    <row r="4959" spans="1:10" x14ac:dyDescent="0.3">
      <c r="A4959" s="2">
        <v>43454</v>
      </c>
      <c r="B4959" s="9">
        <v>125.17</v>
      </c>
      <c r="C4959" s="9">
        <v>178.39</v>
      </c>
      <c r="D4959" s="9">
        <v>165.41</v>
      </c>
      <c r="E4959" s="9">
        <v>235.74</v>
      </c>
      <c r="F4959" s="9">
        <v>199.76</v>
      </c>
      <c r="G4959" s="9">
        <v>284.69</v>
      </c>
      <c r="H4959" s="9">
        <v>223.6</v>
      </c>
      <c r="I4959" s="9">
        <v>318.67</v>
      </c>
      <c r="J4959" s="1">
        <f>VLOOKUP(A4959,'1927-2022'!$A$2:$A$24116,1,FALSE)</f>
        <v>43454</v>
      </c>
    </row>
    <row r="4960" spans="1:10" x14ac:dyDescent="0.3">
      <c r="A4960" s="2">
        <v>43455</v>
      </c>
      <c r="B4960" s="9">
        <v>125.24</v>
      </c>
      <c r="C4960" s="9">
        <v>178.5</v>
      </c>
      <c r="D4960" s="9">
        <v>165.5</v>
      </c>
      <c r="E4960" s="9">
        <v>235.89</v>
      </c>
      <c r="F4960" s="9">
        <v>199.71</v>
      </c>
      <c r="G4960" s="9">
        <v>284.63</v>
      </c>
      <c r="H4960" s="9">
        <v>223.6</v>
      </c>
      <c r="I4960" s="9">
        <v>318.69</v>
      </c>
      <c r="J4960" s="1">
        <f>VLOOKUP(A4960,'1927-2022'!$A$2:$A$24116,1,FALSE)</f>
        <v>43455</v>
      </c>
    </row>
    <row r="4961" spans="1:10" x14ac:dyDescent="0.3">
      <c r="A4961" s="2">
        <v>43458</v>
      </c>
      <c r="B4961" s="9">
        <v>125.4</v>
      </c>
      <c r="C4961" s="9">
        <v>178.77</v>
      </c>
      <c r="D4961" s="9">
        <v>165.91</v>
      </c>
      <c r="E4961" s="9">
        <v>236.52</v>
      </c>
      <c r="F4961" s="9">
        <v>200.33</v>
      </c>
      <c r="G4961" s="9">
        <v>285.57</v>
      </c>
      <c r="H4961" s="9">
        <v>224.57</v>
      </c>
      <c r="I4961" s="9">
        <v>320.13</v>
      </c>
      <c r="J4961" s="1">
        <f>VLOOKUP(A4961,'1927-2022'!$A$2:$A$24116,1,FALSE)</f>
        <v>43458</v>
      </c>
    </row>
    <row r="4962" spans="1:10" x14ac:dyDescent="0.3">
      <c r="A4962" s="2">
        <v>43459</v>
      </c>
      <c r="B4962" s="9">
        <v>125.4</v>
      </c>
      <c r="C4962" s="9">
        <v>178.77</v>
      </c>
      <c r="D4962" s="9">
        <v>165.91</v>
      </c>
      <c r="E4962" s="9">
        <v>236.52</v>
      </c>
      <c r="F4962" s="9">
        <v>200.33</v>
      </c>
      <c r="G4962" s="9">
        <v>285.57</v>
      </c>
      <c r="H4962" s="9">
        <v>224.57</v>
      </c>
      <c r="I4962" s="9">
        <v>320.13</v>
      </c>
      <c r="J4962" s="1" t="e">
        <f>VLOOKUP(A4962,'1927-2022'!$A$2:$A$24116,1,FALSE)</f>
        <v>#N/A</v>
      </c>
    </row>
    <row r="4963" spans="1:10" x14ac:dyDescent="0.3">
      <c r="A4963" s="2">
        <v>43460</v>
      </c>
      <c r="B4963" s="9">
        <v>125.35</v>
      </c>
      <c r="C4963" s="9">
        <v>178.71</v>
      </c>
      <c r="D4963" s="9">
        <v>165.62</v>
      </c>
      <c r="E4963" s="9">
        <v>236.13</v>
      </c>
      <c r="F4963" s="9">
        <v>199.71</v>
      </c>
      <c r="G4963" s="9">
        <v>284.73</v>
      </c>
      <c r="H4963" s="9">
        <v>223.51</v>
      </c>
      <c r="I4963" s="9">
        <v>318.66000000000003</v>
      </c>
      <c r="J4963" s="1">
        <f>VLOOKUP(A4963,'1927-2022'!$A$2:$A$24116,1,FALSE)</f>
        <v>43460</v>
      </c>
    </row>
    <row r="4964" spans="1:10" x14ac:dyDescent="0.3">
      <c r="A4964" s="2">
        <v>43461</v>
      </c>
      <c r="B4964" s="9">
        <v>125.48</v>
      </c>
      <c r="C4964" s="9">
        <v>178.91</v>
      </c>
      <c r="D4964" s="9">
        <v>166.07</v>
      </c>
      <c r="E4964" s="9">
        <v>236.79</v>
      </c>
      <c r="F4964" s="9">
        <v>200.54</v>
      </c>
      <c r="G4964" s="9">
        <v>285.92</v>
      </c>
      <c r="H4964" s="9">
        <v>224.71</v>
      </c>
      <c r="I4964" s="9">
        <v>320.39999999999998</v>
      </c>
      <c r="J4964" s="1">
        <f>VLOOKUP(A4964,'1927-2022'!$A$2:$A$24116,1,FALSE)</f>
        <v>43461</v>
      </c>
    </row>
    <row r="4965" spans="1:10" x14ac:dyDescent="0.3">
      <c r="A4965" s="2">
        <v>43462</v>
      </c>
      <c r="B4965" s="9">
        <v>125.5</v>
      </c>
      <c r="C4965" s="9">
        <v>178.95</v>
      </c>
      <c r="D4965" s="9">
        <v>166.17</v>
      </c>
      <c r="E4965" s="9">
        <v>236.95</v>
      </c>
      <c r="F4965" s="9">
        <v>200.69</v>
      </c>
      <c r="G4965" s="9">
        <v>286.16000000000003</v>
      </c>
      <c r="H4965" s="9">
        <v>224.71</v>
      </c>
      <c r="I4965" s="9">
        <v>320.42</v>
      </c>
      <c r="J4965" s="1">
        <f>VLOOKUP(A4965,'1927-2022'!$A$2:$A$24116,1,FALSE)</f>
        <v>43462</v>
      </c>
    </row>
    <row r="4966" spans="1:10" x14ac:dyDescent="0.3">
      <c r="A4966" s="2">
        <v>43465</v>
      </c>
      <c r="B4966" s="9">
        <v>125.58</v>
      </c>
      <c r="C4966" s="9">
        <v>179.1</v>
      </c>
      <c r="D4966" s="9">
        <v>166.54</v>
      </c>
      <c r="E4966" s="9">
        <v>237.52</v>
      </c>
      <c r="F4966" s="9">
        <v>201.33</v>
      </c>
      <c r="G4966" s="9">
        <v>287.14</v>
      </c>
      <c r="H4966" s="9">
        <v>225.44</v>
      </c>
      <c r="I4966" s="9">
        <v>321.52</v>
      </c>
      <c r="J4966" s="1">
        <f>VLOOKUP(A4966,'1927-2022'!$A$2:$A$24116,1,FALSE)</f>
        <v>43465</v>
      </c>
    </row>
    <row r="4967" spans="1:10" x14ac:dyDescent="0.3">
      <c r="A4967" s="2">
        <v>43466</v>
      </c>
      <c r="B4967" s="9">
        <v>125.58</v>
      </c>
      <c r="C4967" s="9">
        <v>179.1</v>
      </c>
      <c r="D4967" s="9">
        <v>166.54</v>
      </c>
      <c r="E4967" s="9">
        <v>237.52</v>
      </c>
      <c r="F4967" s="9">
        <v>201.33</v>
      </c>
      <c r="G4967" s="9">
        <v>287.14</v>
      </c>
      <c r="H4967" s="9">
        <v>225.44</v>
      </c>
      <c r="I4967" s="9">
        <v>321.52</v>
      </c>
      <c r="J4967" s="1" t="e">
        <f>VLOOKUP(A4967,'1927-2022'!$A$2:$A$24116,1,FALSE)</f>
        <v>#N/A</v>
      </c>
    </row>
    <row r="4968" spans="1:10" x14ac:dyDescent="0.3">
      <c r="A4968" s="2">
        <v>43467</v>
      </c>
      <c r="B4968" s="9">
        <v>125.54</v>
      </c>
      <c r="C4968" s="9">
        <v>179.08</v>
      </c>
      <c r="D4968" s="9">
        <v>166.54</v>
      </c>
      <c r="E4968" s="9">
        <v>237.55</v>
      </c>
      <c r="F4968" s="9">
        <v>201.62</v>
      </c>
      <c r="G4968" s="9">
        <v>287.58</v>
      </c>
      <c r="H4968" s="9">
        <v>226.6</v>
      </c>
      <c r="I4968" s="9">
        <v>323.22000000000003</v>
      </c>
      <c r="J4968" s="1">
        <f>VLOOKUP(A4968,'1927-2022'!$A$2:$A$24116,1,FALSE)</f>
        <v>43467</v>
      </c>
    </row>
    <row r="4969" spans="1:10" x14ac:dyDescent="0.3">
      <c r="A4969" s="2">
        <v>43468</v>
      </c>
      <c r="B4969" s="9">
        <v>125.83</v>
      </c>
      <c r="C4969" s="9">
        <v>179.5</v>
      </c>
      <c r="D4969" s="9">
        <v>167.43</v>
      </c>
      <c r="E4969" s="9">
        <v>238.84</v>
      </c>
      <c r="F4969" s="9">
        <v>203.22</v>
      </c>
      <c r="G4969" s="9">
        <v>289.88</v>
      </c>
      <c r="H4969" s="9">
        <v>229.54</v>
      </c>
      <c r="I4969" s="9">
        <v>327.44</v>
      </c>
      <c r="J4969" s="1">
        <f>VLOOKUP(A4969,'1927-2022'!$A$2:$A$24116,1,FALSE)</f>
        <v>43468</v>
      </c>
    </row>
    <row r="4970" spans="1:10" x14ac:dyDescent="0.3">
      <c r="A4970" s="2">
        <v>43469</v>
      </c>
      <c r="B4970" s="9">
        <v>125.59</v>
      </c>
      <c r="C4970" s="9">
        <v>179.17</v>
      </c>
      <c r="D4970" s="9">
        <v>166.64</v>
      </c>
      <c r="E4970" s="9">
        <v>237.73</v>
      </c>
      <c r="F4970" s="9">
        <v>201.8</v>
      </c>
      <c r="G4970" s="9">
        <v>287.88</v>
      </c>
      <c r="H4970" s="9">
        <v>226.79</v>
      </c>
      <c r="I4970" s="9">
        <v>323.54000000000002</v>
      </c>
      <c r="J4970" s="1">
        <f>VLOOKUP(A4970,'1927-2022'!$A$2:$A$24116,1,FALSE)</f>
        <v>43469</v>
      </c>
    </row>
    <row r="4971" spans="1:10" x14ac:dyDescent="0.3">
      <c r="A4971" s="2">
        <v>43472</v>
      </c>
      <c r="B4971" s="9">
        <v>125.49</v>
      </c>
      <c r="C4971" s="9">
        <v>179.06</v>
      </c>
      <c r="D4971" s="9">
        <v>166.39</v>
      </c>
      <c r="E4971" s="9">
        <v>237.42</v>
      </c>
      <c r="F4971" s="9">
        <v>201.39</v>
      </c>
      <c r="G4971" s="9">
        <v>287.35000000000002</v>
      </c>
      <c r="H4971" s="9">
        <v>226.21</v>
      </c>
      <c r="I4971" s="9">
        <v>322.77999999999997</v>
      </c>
      <c r="J4971" s="1">
        <f>VLOOKUP(A4971,'1927-2022'!$A$2:$A$24116,1,FALSE)</f>
        <v>43472</v>
      </c>
    </row>
    <row r="4972" spans="1:10" x14ac:dyDescent="0.3">
      <c r="A4972" s="2">
        <v>43473</v>
      </c>
      <c r="B4972" s="9">
        <v>125.34</v>
      </c>
      <c r="C4972" s="9">
        <v>178.86</v>
      </c>
      <c r="D4972" s="9">
        <v>166.03</v>
      </c>
      <c r="E4972" s="9">
        <v>236.92</v>
      </c>
      <c r="F4972" s="9">
        <v>200.9</v>
      </c>
      <c r="G4972" s="9">
        <v>286.67</v>
      </c>
      <c r="H4972" s="9">
        <v>225.49</v>
      </c>
      <c r="I4972" s="9">
        <v>321.77</v>
      </c>
      <c r="J4972" s="1">
        <f>VLOOKUP(A4972,'1927-2022'!$A$2:$A$24116,1,FALSE)</f>
        <v>43473</v>
      </c>
    </row>
    <row r="4973" spans="1:10" x14ac:dyDescent="0.3">
      <c r="A4973" s="2">
        <v>43474</v>
      </c>
      <c r="B4973" s="9">
        <v>125.38</v>
      </c>
      <c r="C4973" s="9">
        <v>178.94</v>
      </c>
      <c r="D4973" s="9">
        <v>166.09</v>
      </c>
      <c r="E4973" s="9">
        <v>237.03</v>
      </c>
      <c r="F4973" s="9">
        <v>200.84</v>
      </c>
      <c r="G4973" s="9">
        <v>286.62</v>
      </c>
      <c r="H4973" s="9">
        <v>224.76</v>
      </c>
      <c r="I4973" s="9">
        <v>320.75</v>
      </c>
      <c r="J4973" s="1">
        <f>VLOOKUP(A4973,'1927-2022'!$A$2:$A$24116,1,FALSE)</f>
        <v>43474</v>
      </c>
    </row>
    <row r="4974" spans="1:10" x14ac:dyDescent="0.3">
      <c r="A4974" s="2">
        <v>43475</v>
      </c>
      <c r="B4974" s="9">
        <v>125.38</v>
      </c>
      <c r="C4974" s="9">
        <v>178.95</v>
      </c>
      <c r="D4974" s="9">
        <v>166.11</v>
      </c>
      <c r="E4974" s="9">
        <v>237.06</v>
      </c>
      <c r="F4974" s="9">
        <v>200.84</v>
      </c>
      <c r="G4974" s="9">
        <v>286.64</v>
      </c>
      <c r="H4974" s="9">
        <v>224.33</v>
      </c>
      <c r="I4974" s="9">
        <v>320.16000000000003</v>
      </c>
      <c r="J4974" s="1">
        <f>VLOOKUP(A4974,'1927-2022'!$A$2:$A$24116,1,FALSE)</f>
        <v>43475</v>
      </c>
    </row>
    <row r="4975" spans="1:10" x14ac:dyDescent="0.3">
      <c r="A4975" s="2">
        <v>43476</v>
      </c>
      <c r="B4975" s="9">
        <v>125.42</v>
      </c>
      <c r="C4975" s="9">
        <v>179.01</v>
      </c>
      <c r="D4975" s="9">
        <v>166.31</v>
      </c>
      <c r="E4975" s="9">
        <v>237.37</v>
      </c>
      <c r="F4975" s="9">
        <v>201.23</v>
      </c>
      <c r="G4975" s="9">
        <v>287.20999999999998</v>
      </c>
      <c r="H4975" s="9">
        <v>225.05</v>
      </c>
      <c r="I4975" s="9">
        <v>321.20999999999998</v>
      </c>
      <c r="J4975" s="1">
        <f>VLOOKUP(A4975,'1927-2022'!$A$2:$A$24116,1,FALSE)</f>
        <v>43476</v>
      </c>
    </row>
    <row r="4976" spans="1:10" x14ac:dyDescent="0.3">
      <c r="A4976" s="2">
        <v>43479</v>
      </c>
      <c r="B4976" s="9">
        <v>125.44</v>
      </c>
      <c r="C4976" s="9">
        <v>179.08</v>
      </c>
      <c r="D4976" s="9">
        <v>166.29</v>
      </c>
      <c r="E4976" s="9">
        <v>237.39</v>
      </c>
      <c r="F4976" s="9">
        <v>201.15</v>
      </c>
      <c r="G4976" s="9">
        <v>287.16000000000003</v>
      </c>
      <c r="H4976" s="9">
        <v>224.52</v>
      </c>
      <c r="I4976" s="9">
        <v>320.52</v>
      </c>
      <c r="J4976" s="1">
        <f>VLOOKUP(A4976,'1927-2022'!$A$2:$A$24116,1,FALSE)</f>
        <v>43479</v>
      </c>
    </row>
    <row r="4977" spans="1:10" x14ac:dyDescent="0.3">
      <c r="A4977" s="2">
        <v>43480</v>
      </c>
      <c r="B4977" s="9">
        <v>125.45</v>
      </c>
      <c r="C4977" s="9">
        <v>179.1</v>
      </c>
      <c r="D4977" s="9">
        <v>166.31</v>
      </c>
      <c r="E4977" s="9">
        <v>237.43</v>
      </c>
      <c r="F4977" s="9">
        <v>201.15</v>
      </c>
      <c r="G4977" s="9">
        <v>287.18</v>
      </c>
      <c r="H4977" s="9">
        <v>224.52</v>
      </c>
      <c r="I4977" s="9">
        <v>320.54000000000002</v>
      </c>
      <c r="J4977" s="1">
        <f>VLOOKUP(A4977,'1927-2022'!$A$2:$A$24116,1,FALSE)</f>
        <v>43480</v>
      </c>
    </row>
    <row r="4978" spans="1:10" x14ac:dyDescent="0.3">
      <c r="A4978" s="2">
        <v>43481</v>
      </c>
      <c r="B4978" s="9">
        <v>125.41</v>
      </c>
      <c r="C4978" s="9">
        <v>179.06</v>
      </c>
      <c r="D4978" s="9">
        <v>166.17</v>
      </c>
      <c r="E4978" s="9">
        <v>237.26</v>
      </c>
      <c r="F4978" s="9">
        <v>200.84</v>
      </c>
      <c r="G4978" s="9">
        <v>286.75</v>
      </c>
      <c r="H4978" s="9">
        <v>224.18</v>
      </c>
      <c r="I4978" s="9">
        <v>320.08</v>
      </c>
      <c r="J4978" s="1">
        <f>VLOOKUP(A4978,'1927-2022'!$A$2:$A$24116,1,FALSE)</f>
        <v>43481</v>
      </c>
    </row>
    <row r="4979" spans="1:10" x14ac:dyDescent="0.3">
      <c r="A4979" s="2">
        <v>43482</v>
      </c>
      <c r="B4979" s="9">
        <v>125.37</v>
      </c>
      <c r="C4979" s="9">
        <v>179.01</v>
      </c>
      <c r="D4979" s="9">
        <v>165.97</v>
      </c>
      <c r="E4979" s="9">
        <v>236.98</v>
      </c>
      <c r="F4979" s="9">
        <v>200.51</v>
      </c>
      <c r="G4979" s="9">
        <v>286.29000000000002</v>
      </c>
      <c r="H4979" s="9">
        <v>223.94</v>
      </c>
      <c r="I4979" s="9">
        <v>319.76</v>
      </c>
      <c r="J4979" s="1">
        <f>VLOOKUP(A4979,'1927-2022'!$A$2:$A$24116,1,FALSE)</f>
        <v>43482</v>
      </c>
    </row>
    <row r="4980" spans="1:10" x14ac:dyDescent="0.3">
      <c r="A4980" s="2">
        <v>43483</v>
      </c>
      <c r="B4980" s="9">
        <v>125.25</v>
      </c>
      <c r="C4980" s="9">
        <v>178.85</v>
      </c>
      <c r="D4980" s="9">
        <v>165.62</v>
      </c>
      <c r="E4980" s="9">
        <v>236.49</v>
      </c>
      <c r="F4980" s="9">
        <v>199.94</v>
      </c>
      <c r="G4980" s="9">
        <v>285.5</v>
      </c>
      <c r="H4980" s="9">
        <v>223.17</v>
      </c>
      <c r="I4980" s="9">
        <v>318.67</v>
      </c>
      <c r="J4980" s="1">
        <f>VLOOKUP(A4980,'1927-2022'!$A$2:$A$24116,1,FALSE)</f>
        <v>43483</v>
      </c>
    </row>
    <row r="4981" spans="1:10" x14ac:dyDescent="0.3">
      <c r="A4981" s="2">
        <v>43486</v>
      </c>
      <c r="B4981" s="9">
        <v>125.25</v>
      </c>
      <c r="C4981" s="9">
        <v>178.85</v>
      </c>
      <c r="D4981" s="9">
        <v>165.62</v>
      </c>
      <c r="E4981" s="9">
        <v>236.49</v>
      </c>
      <c r="F4981" s="9">
        <v>199.94</v>
      </c>
      <c r="G4981" s="9">
        <v>285.5</v>
      </c>
      <c r="H4981" s="9">
        <v>223.17</v>
      </c>
      <c r="I4981" s="9">
        <v>318.67</v>
      </c>
      <c r="J4981" s="1" t="e">
        <f>VLOOKUP(A4981,'1927-2022'!$A$2:$A$24116,1,FALSE)</f>
        <v>#N/A</v>
      </c>
    </row>
    <row r="4982" spans="1:10" x14ac:dyDescent="0.3">
      <c r="A4982" s="2">
        <v>43487</v>
      </c>
      <c r="B4982" s="9">
        <v>125.34</v>
      </c>
      <c r="C4982" s="9">
        <v>179.03</v>
      </c>
      <c r="D4982" s="9">
        <v>165.97</v>
      </c>
      <c r="E4982" s="9">
        <v>237.06</v>
      </c>
      <c r="F4982" s="9">
        <v>200.61</v>
      </c>
      <c r="G4982" s="9">
        <v>286.54000000000002</v>
      </c>
      <c r="H4982" s="9">
        <v>224.52</v>
      </c>
      <c r="I4982" s="9">
        <v>320.69</v>
      </c>
      <c r="J4982" s="1">
        <f>VLOOKUP(A4982,'1927-2022'!$A$2:$A$24116,1,FALSE)</f>
        <v>43487</v>
      </c>
    </row>
    <row r="4983" spans="1:10" x14ac:dyDescent="0.3">
      <c r="A4983" s="2">
        <v>43488</v>
      </c>
      <c r="B4983" s="9">
        <v>125.3</v>
      </c>
      <c r="C4983" s="9">
        <v>178.99</v>
      </c>
      <c r="D4983" s="9">
        <v>165.81</v>
      </c>
      <c r="E4983" s="9">
        <v>236.85</v>
      </c>
      <c r="F4983" s="9">
        <v>200.3</v>
      </c>
      <c r="G4983" s="9">
        <v>286.11</v>
      </c>
      <c r="H4983" s="9">
        <v>223.85</v>
      </c>
      <c r="I4983" s="9">
        <v>319.75</v>
      </c>
      <c r="J4983" s="1">
        <f>VLOOKUP(A4983,'1927-2022'!$A$2:$A$24116,1,FALSE)</f>
        <v>43488</v>
      </c>
    </row>
    <row r="4984" spans="1:10" x14ac:dyDescent="0.3">
      <c r="A4984" s="2">
        <v>43489</v>
      </c>
      <c r="B4984" s="9">
        <v>125.37</v>
      </c>
      <c r="C4984" s="9">
        <v>179.1</v>
      </c>
      <c r="D4984" s="9">
        <v>166.12</v>
      </c>
      <c r="E4984" s="9">
        <v>237.3</v>
      </c>
      <c r="F4984" s="9">
        <v>200.9</v>
      </c>
      <c r="G4984" s="9">
        <v>286.98</v>
      </c>
      <c r="H4984" s="9">
        <v>225.1</v>
      </c>
      <c r="I4984" s="9">
        <v>321.56</v>
      </c>
      <c r="J4984" s="1">
        <f>VLOOKUP(A4984,'1927-2022'!$A$2:$A$24116,1,FALSE)</f>
        <v>43489</v>
      </c>
    </row>
    <row r="4985" spans="1:10" x14ac:dyDescent="0.3">
      <c r="A4985" s="2">
        <v>43490</v>
      </c>
      <c r="B4985" s="9">
        <v>125.28</v>
      </c>
      <c r="C4985" s="9">
        <v>178.98</v>
      </c>
      <c r="D4985" s="9">
        <v>165.81</v>
      </c>
      <c r="E4985" s="9">
        <v>236.88</v>
      </c>
      <c r="F4985" s="9">
        <v>200.33</v>
      </c>
      <c r="G4985" s="9">
        <v>286.19</v>
      </c>
      <c r="H4985" s="9">
        <v>224.04</v>
      </c>
      <c r="I4985" s="9">
        <v>320.06</v>
      </c>
      <c r="J4985" s="1">
        <f>VLOOKUP(A4985,'1927-2022'!$A$2:$A$24116,1,FALSE)</f>
        <v>43490</v>
      </c>
    </row>
    <row r="4986" spans="1:10" x14ac:dyDescent="0.3">
      <c r="A4986" s="2">
        <v>43493</v>
      </c>
      <c r="B4986" s="9">
        <v>125.3</v>
      </c>
      <c r="C4986" s="9">
        <v>179.04</v>
      </c>
      <c r="D4986" s="9">
        <v>165.88</v>
      </c>
      <c r="E4986" s="9">
        <v>237.03</v>
      </c>
      <c r="F4986" s="9">
        <v>200.48</v>
      </c>
      <c r="G4986" s="9">
        <v>286.47000000000003</v>
      </c>
      <c r="H4986" s="9">
        <v>224.04</v>
      </c>
      <c r="I4986" s="9">
        <v>320.13</v>
      </c>
      <c r="J4986" s="1">
        <f>VLOOKUP(A4986,'1927-2022'!$A$2:$A$24116,1,FALSE)</f>
        <v>43493</v>
      </c>
    </row>
    <row r="4987" spans="1:10" x14ac:dyDescent="0.3">
      <c r="A4987" s="2">
        <v>43494</v>
      </c>
      <c r="B4987" s="9">
        <v>125.36</v>
      </c>
      <c r="C4987" s="9">
        <v>179.14</v>
      </c>
      <c r="D4987" s="9">
        <v>166.09</v>
      </c>
      <c r="E4987" s="9">
        <v>237.35</v>
      </c>
      <c r="F4987" s="9">
        <v>200.95</v>
      </c>
      <c r="G4987" s="9">
        <v>287.14999999999998</v>
      </c>
      <c r="H4987" s="9">
        <v>224.91</v>
      </c>
      <c r="I4987" s="9">
        <v>321.39</v>
      </c>
      <c r="J4987" s="1">
        <f>VLOOKUP(A4987,'1927-2022'!$A$2:$A$24116,1,FALSE)</f>
        <v>43494</v>
      </c>
    </row>
    <row r="4988" spans="1:10" x14ac:dyDescent="0.3">
      <c r="A4988" s="2">
        <v>43495</v>
      </c>
      <c r="B4988" s="9">
        <v>125.44</v>
      </c>
      <c r="C4988" s="9">
        <v>179.27</v>
      </c>
      <c r="D4988" s="9">
        <v>166.39</v>
      </c>
      <c r="E4988" s="9">
        <v>237.79</v>
      </c>
      <c r="F4988" s="9">
        <v>201.31</v>
      </c>
      <c r="G4988" s="9">
        <v>287.68</v>
      </c>
      <c r="H4988" s="9">
        <v>224.96</v>
      </c>
      <c r="I4988" s="9">
        <v>321.48</v>
      </c>
      <c r="J4988" s="1">
        <f>VLOOKUP(A4988,'1927-2022'!$A$2:$A$24116,1,FALSE)</f>
        <v>43495</v>
      </c>
    </row>
    <row r="4989" spans="1:10" x14ac:dyDescent="0.3">
      <c r="A4989" s="2">
        <v>43496</v>
      </c>
      <c r="B4989" s="9">
        <v>125.59</v>
      </c>
      <c r="C4989" s="9">
        <v>179.49</v>
      </c>
      <c r="D4989" s="9">
        <v>166.79</v>
      </c>
      <c r="E4989" s="9">
        <v>238.37</v>
      </c>
      <c r="F4989" s="9">
        <v>202.08</v>
      </c>
      <c r="G4989" s="9">
        <v>288.81</v>
      </c>
      <c r="H4989" s="9">
        <v>226.5</v>
      </c>
      <c r="I4989" s="9">
        <v>323.70999999999998</v>
      </c>
      <c r="J4989" s="1">
        <f>VLOOKUP(A4989,'1927-2022'!$A$2:$A$24116,1,FALSE)</f>
        <v>43496</v>
      </c>
    </row>
    <row r="4990" spans="1:10" x14ac:dyDescent="0.3">
      <c r="A4990" s="2">
        <v>43497</v>
      </c>
      <c r="B4990" s="9">
        <v>125.47</v>
      </c>
      <c r="C4990" s="9">
        <v>179.34</v>
      </c>
      <c r="D4990" s="9">
        <v>166.31</v>
      </c>
      <c r="E4990" s="9">
        <v>237.7</v>
      </c>
      <c r="F4990" s="9">
        <v>201.21</v>
      </c>
      <c r="G4990" s="9">
        <v>287.57</v>
      </c>
      <c r="H4990" s="9">
        <v>225.34</v>
      </c>
      <c r="I4990" s="9">
        <v>322.07</v>
      </c>
      <c r="J4990" s="1">
        <f>VLOOKUP(A4990,'1927-2022'!$A$2:$A$24116,1,FALSE)</f>
        <v>43497</v>
      </c>
    </row>
    <row r="4991" spans="1:10" x14ac:dyDescent="0.3">
      <c r="A4991" s="2">
        <v>43500</v>
      </c>
      <c r="B4991" s="9">
        <v>125.42</v>
      </c>
      <c r="C4991" s="9">
        <v>179.29</v>
      </c>
      <c r="D4991" s="9">
        <v>166.13</v>
      </c>
      <c r="E4991" s="9">
        <v>237.49</v>
      </c>
      <c r="F4991" s="9">
        <v>200.84</v>
      </c>
      <c r="G4991" s="9">
        <v>287.12</v>
      </c>
      <c r="H4991" s="9">
        <v>224.28</v>
      </c>
      <c r="I4991" s="9">
        <v>320.62</v>
      </c>
      <c r="J4991" s="1">
        <f>VLOOKUP(A4991,'1927-2022'!$A$2:$A$24116,1,FALSE)</f>
        <v>43500</v>
      </c>
    </row>
    <row r="4992" spans="1:10" x14ac:dyDescent="0.3">
      <c r="A4992" s="2">
        <v>43501</v>
      </c>
      <c r="B4992" s="9">
        <v>125.44</v>
      </c>
      <c r="C4992" s="9">
        <v>179.33</v>
      </c>
      <c r="D4992" s="9">
        <v>166.27</v>
      </c>
      <c r="E4992" s="9">
        <v>237.7</v>
      </c>
      <c r="F4992" s="9">
        <v>201.1</v>
      </c>
      <c r="G4992" s="9">
        <v>287.5</v>
      </c>
      <c r="H4992" s="9">
        <v>224.96</v>
      </c>
      <c r="I4992" s="9">
        <v>321.61</v>
      </c>
      <c r="J4992" s="1">
        <f>VLOOKUP(A4992,'1927-2022'!$A$2:$A$24116,1,FALSE)</f>
        <v>43501</v>
      </c>
    </row>
    <row r="4993" spans="1:10" x14ac:dyDescent="0.3">
      <c r="A4993" s="2">
        <v>43502</v>
      </c>
      <c r="B4993" s="9">
        <v>125.42</v>
      </c>
      <c r="C4993" s="9">
        <v>179.32</v>
      </c>
      <c r="D4993" s="9">
        <v>166.29</v>
      </c>
      <c r="E4993" s="9">
        <v>237.75</v>
      </c>
      <c r="F4993" s="9">
        <v>201.13</v>
      </c>
      <c r="G4993" s="9">
        <v>287.56</v>
      </c>
      <c r="H4993" s="9">
        <v>224.91</v>
      </c>
      <c r="I4993" s="9">
        <v>321.56</v>
      </c>
      <c r="J4993" s="1">
        <f>VLOOKUP(A4993,'1927-2022'!$A$2:$A$24116,1,FALSE)</f>
        <v>43502</v>
      </c>
    </row>
    <row r="4994" spans="1:10" x14ac:dyDescent="0.3">
      <c r="A4994" s="2">
        <v>43503</v>
      </c>
      <c r="B4994" s="9">
        <v>125.52</v>
      </c>
      <c r="C4994" s="9">
        <v>179.48</v>
      </c>
      <c r="D4994" s="9">
        <v>166.63</v>
      </c>
      <c r="E4994" s="9">
        <v>238.25</v>
      </c>
      <c r="F4994" s="9">
        <v>201.77</v>
      </c>
      <c r="G4994" s="9">
        <v>288.5</v>
      </c>
      <c r="H4994" s="9">
        <v>226.21</v>
      </c>
      <c r="I4994" s="9">
        <v>323.44</v>
      </c>
      <c r="J4994" s="1">
        <f>VLOOKUP(A4994,'1927-2022'!$A$2:$A$24116,1,FALSE)</f>
        <v>43503</v>
      </c>
    </row>
    <row r="4995" spans="1:10" x14ac:dyDescent="0.3">
      <c r="A4995" s="2">
        <v>43504</v>
      </c>
      <c r="B4995" s="9">
        <v>125.56</v>
      </c>
      <c r="C4995" s="9">
        <v>179.54</v>
      </c>
      <c r="D4995" s="9">
        <v>166.72</v>
      </c>
      <c r="E4995" s="9">
        <v>238.4</v>
      </c>
      <c r="F4995" s="9">
        <v>201.93</v>
      </c>
      <c r="G4995" s="9">
        <v>288.74</v>
      </c>
      <c r="H4995" s="9">
        <v>226.79</v>
      </c>
      <c r="I4995" s="9">
        <v>324.29000000000002</v>
      </c>
      <c r="J4995" s="1">
        <f>VLOOKUP(A4995,'1927-2022'!$A$2:$A$24116,1,FALSE)</f>
        <v>43504</v>
      </c>
    </row>
    <row r="4996" spans="1:10" x14ac:dyDescent="0.3">
      <c r="A4996" s="2">
        <v>43507</v>
      </c>
      <c r="B4996" s="9">
        <v>125.49</v>
      </c>
      <c r="C4996" s="9">
        <v>179.48</v>
      </c>
      <c r="D4996" s="9">
        <v>166.47</v>
      </c>
      <c r="E4996" s="9">
        <v>238.09</v>
      </c>
      <c r="F4996" s="9">
        <v>201.51</v>
      </c>
      <c r="G4996" s="9">
        <v>288.20999999999998</v>
      </c>
      <c r="H4996" s="9">
        <v>226.02</v>
      </c>
      <c r="I4996" s="9">
        <v>323.25</v>
      </c>
      <c r="J4996" s="1">
        <f>VLOOKUP(A4996,'1927-2022'!$A$2:$A$24116,1,FALSE)</f>
        <v>43507</v>
      </c>
    </row>
    <row r="4997" spans="1:10" x14ac:dyDescent="0.3">
      <c r="A4997" s="2">
        <v>43508</v>
      </c>
      <c r="B4997" s="9">
        <v>125.45</v>
      </c>
      <c r="C4997" s="9">
        <v>179.44</v>
      </c>
      <c r="D4997" s="9">
        <v>166.38</v>
      </c>
      <c r="E4997" s="9">
        <v>237.98</v>
      </c>
      <c r="F4997" s="9">
        <v>201.23</v>
      </c>
      <c r="G4997" s="9">
        <v>287.82</v>
      </c>
      <c r="H4997" s="9">
        <v>225.39</v>
      </c>
      <c r="I4997" s="9">
        <v>322.38</v>
      </c>
      <c r="J4997" s="1">
        <f>VLOOKUP(A4997,'1927-2022'!$A$2:$A$24116,1,FALSE)</f>
        <v>43508</v>
      </c>
    </row>
    <row r="4998" spans="1:10" x14ac:dyDescent="0.3">
      <c r="A4998" s="2">
        <v>43509</v>
      </c>
      <c r="B4998" s="9">
        <v>125.36</v>
      </c>
      <c r="C4998" s="9">
        <v>179.32</v>
      </c>
      <c r="D4998" s="9">
        <v>166.13</v>
      </c>
      <c r="E4998" s="9">
        <v>237.63</v>
      </c>
      <c r="F4998" s="9">
        <v>200.9</v>
      </c>
      <c r="G4998" s="9">
        <v>287.36</v>
      </c>
      <c r="H4998" s="9">
        <v>225.05</v>
      </c>
      <c r="I4998" s="9">
        <v>321.92</v>
      </c>
      <c r="J4998" s="1">
        <f>VLOOKUP(A4998,'1927-2022'!$A$2:$A$24116,1,FALSE)</f>
        <v>43509</v>
      </c>
    </row>
    <row r="4999" spans="1:10" x14ac:dyDescent="0.3">
      <c r="A4999" s="2">
        <v>43510</v>
      </c>
      <c r="B4999" s="9">
        <v>125.46</v>
      </c>
      <c r="C4999" s="9">
        <v>179.47</v>
      </c>
      <c r="D4999" s="9">
        <v>166.49</v>
      </c>
      <c r="E4999" s="9">
        <v>238.17</v>
      </c>
      <c r="F4999" s="9">
        <v>201.59</v>
      </c>
      <c r="G4999" s="9">
        <v>288.38</v>
      </c>
      <c r="H4999" s="9">
        <v>226.21</v>
      </c>
      <c r="I4999" s="9">
        <v>323.60000000000002</v>
      </c>
      <c r="J4999" s="1">
        <f>VLOOKUP(A4999,'1927-2022'!$A$2:$A$24116,1,FALSE)</f>
        <v>43510</v>
      </c>
    </row>
    <row r="5000" spans="1:10" x14ac:dyDescent="0.3">
      <c r="A5000" s="2">
        <v>43511</v>
      </c>
      <c r="B5000" s="9">
        <v>125.41</v>
      </c>
      <c r="C5000" s="9">
        <v>179.41</v>
      </c>
      <c r="D5000" s="9">
        <v>166.33</v>
      </c>
      <c r="E5000" s="9">
        <v>237.96</v>
      </c>
      <c r="F5000" s="9">
        <v>201.39</v>
      </c>
      <c r="G5000" s="9">
        <v>288.10000000000002</v>
      </c>
      <c r="H5000" s="9">
        <v>226.31</v>
      </c>
      <c r="I5000" s="9">
        <v>323.76</v>
      </c>
      <c r="J5000" s="1">
        <f>VLOOKUP(A5000,'1927-2022'!$A$2:$A$24116,1,FALSE)</f>
        <v>43511</v>
      </c>
    </row>
    <row r="5001" spans="1:10" x14ac:dyDescent="0.3">
      <c r="A5001" s="2">
        <v>43514</v>
      </c>
      <c r="B5001" s="9">
        <v>125.41</v>
      </c>
      <c r="C5001" s="9">
        <v>179.41</v>
      </c>
      <c r="D5001" s="9">
        <v>166.33</v>
      </c>
      <c r="E5001" s="9">
        <v>237.96</v>
      </c>
      <c r="F5001" s="9">
        <v>201.39</v>
      </c>
      <c r="G5001" s="9">
        <v>288.10000000000002</v>
      </c>
      <c r="H5001" s="9">
        <v>226.31</v>
      </c>
      <c r="I5001" s="9">
        <v>323.76</v>
      </c>
      <c r="J5001" s="1" t="e">
        <f>VLOOKUP(A5001,'1927-2022'!$A$2:$A$24116,1,FALSE)</f>
        <v>#N/A</v>
      </c>
    </row>
    <row r="5002" spans="1:10" x14ac:dyDescent="0.3">
      <c r="A5002" s="2">
        <v>43515</v>
      </c>
      <c r="B5002" s="9">
        <v>125.45</v>
      </c>
      <c r="C5002" s="9">
        <v>179.53</v>
      </c>
      <c r="D5002" s="9">
        <v>166.5</v>
      </c>
      <c r="E5002" s="9">
        <v>238.27</v>
      </c>
      <c r="F5002" s="9">
        <v>201.67</v>
      </c>
      <c r="G5002" s="9">
        <v>288.58</v>
      </c>
      <c r="H5002" s="9">
        <v>226.74</v>
      </c>
      <c r="I5002" s="9">
        <v>324.45999999999998</v>
      </c>
      <c r="J5002" s="1">
        <f>VLOOKUP(A5002,'1927-2022'!$A$2:$A$24116,1,FALSE)</f>
        <v>43515</v>
      </c>
    </row>
    <row r="5003" spans="1:10" x14ac:dyDescent="0.3">
      <c r="A5003" s="2">
        <v>43516</v>
      </c>
      <c r="B5003" s="9">
        <v>125.44</v>
      </c>
      <c r="C5003" s="9">
        <v>179.52</v>
      </c>
      <c r="D5003" s="9">
        <v>166.46</v>
      </c>
      <c r="E5003" s="9">
        <v>238.22</v>
      </c>
      <c r="F5003" s="9">
        <v>201.57</v>
      </c>
      <c r="G5003" s="9">
        <v>288.45999999999998</v>
      </c>
      <c r="H5003" s="9">
        <v>226.36</v>
      </c>
      <c r="I5003" s="9">
        <v>323.93</v>
      </c>
      <c r="J5003" s="1">
        <f>VLOOKUP(A5003,'1927-2022'!$A$2:$A$24116,1,FALSE)</f>
        <v>43516</v>
      </c>
    </row>
    <row r="5004" spans="1:10" x14ac:dyDescent="0.3">
      <c r="A5004" s="2">
        <v>43517</v>
      </c>
      <c r="B5004" s="9">
        <v>125.38</v>
      </c>
      <c r="C5004" s="9">
        <v>179.44</v>
      </c>
      <c r="D5004" s="9">
        <v>166.22</v>
      </c>
      <c r="E5004" s="9">
        <v>237.89</v>
      </c>
      <c r="F5004" s="9">
        <v>201.15</v>
      </c>
      <c r="G5004" s="9">
        <v>287.88</v>
      </c>
      <c r="H5004" s="9">
        <v>225.1</v>
      </c>
      <c r="I5004" s="9">
        <v>322.16000000000003</v>
      </c>
      <c r="J5004" s="1">
        <f>VLOOKUP(A5004,'1927-2022'!$A$2:$A$24116,1,FALSE)</f>
        <v>43517</v>
      </c>
    </row>
    <row r="5005" spans="1:10" x14ac:dyDescent="0.3">
      <c r="A5005" s="2">
        <v>43518</v>
      </c>
      <c r="B5005" s="9">
        <v>125.46</v>
      </c>
      <c r="C5005" s="9">
        <v>179.58</v>
      </c>
      <c r="D5005" s="9">
        <v>166.5</v>
      </c>
      <c r="E5005" s="9">
        <v>238.31</v>
      </c>
      <c r="F5005" s="9">
        <v>201.54</v>
      </c>
      <c r="G5005" s="9">
        <v>288.45999999999998</v>
      </c>
      <c r="H5005" s="9">
        <v>226.07</v>
      </c>
      <c r="I5005" s="9">
        <v>323.56</v>
      </c>
      <c r="J5005" s="1">
        <f>VLOOKUP(A5005,'1927-2022'!$A$2:$A$24116,1,FALSE)</f>
        <v>43518</v>
      </c>
    </row>
    <row r="5006" spans="1:10" x14ac:dyDescent="0.3">
      <c r="A5006" s="2">
        <v>43521</v>
      </c>
      <c r="B5006" s="9">
        <v>125.42</v>
      </c>
      <c r="C5006" s="9">
        <v>179.55</v>
      </c>
      <c r="D5006" s="9">
        <v>166.38</v>
      </c>
      <c r="E5006" s="9">
        <v>238.18</v>
      </c>
      <c r="F5006" s="9">
        <v>201.36</v>
      </c>
      <c r="G5006" s="9">
        <v>288.26</v>
      </c>
      <c r="H5006" s="9">
        <v>225.63</v>
      </c>
      <c r="I5006" s="9">
        <v>323</v>
      </c>
      <c r="J5006" s="1">
        <f>VLOOKUP(A5006,'1927-2022'!$A$2:$A$24116,1,FALSE)</f>
        <v>43521</v>
      </c>
    </row>
    <row r="5007" spans="1:10" x14ac:dyDescent="0.3">
      <c r="A5007" s="2">
        <v>43522</v>
      </c>
      <c r="B5007" s="9">
        <v>125.46</v>
      </c>
      <c r="C5007" s="9">
        <v>179.62</v>
      </c>
      <c r="D5007" s="9">
        <v>166.62</v>
      </c>
      <c r="E5007" s="9">
        <v>238.54</v>
      </c>
      <c r="F5007" s="9">
        <v>201.85</v>
      </c>
      <c r="G5007" s="9">
        <v>288.98</v>
      </c>
      <c r="H5007" s="9">
        <v>226.69</v>
      </c>
      <c r="I5007" s="9">
        <v>324.55</v>
      </c>
      <c r="J5007" s="1">
        <f>VLOOKUP(A5007,'1927-2022'!$A$2:$A$24116,1,FALSE)</f>
        <v>43522</v>
      </c>
    </row>
    <row r="5008" spans="1:10" x14ac:dyDescent="0.3">
      <c r="A5008" s="2">
        <v>43523</v>
      </c>
      <c r="B5008" s="9">
        <v>125.39</v>
      </c>
      <c r="C5008" s="9">
        <v>179.53</v>
      </c>
      <c r="D5008" s="9">
        <v>166.33</v>
      </c>
      <c r="E5008" s="9">
        <v>238.15</v>
      </c>
      <c r="F5008" s="9">
        <v>201.18</v>
      </c>
      <c r="G5008" s="9">
        <v>288.04000000000002</v>
      </c>
      <c r="H5008" s="9">
        <v>224.76</v>
      </c>
      <c r="I5008" s="9">
        <v>321.8</v>
      </c>
      <c r="J5008" s="1">
        <f>VLOOKUP(A5008,'1927-2022'!$A$2:$A$24116,1,FALSE)</f>
        <v>43523</v>
      </c>
    </row>
    <row r="5009" spans="1:10" x14ac:dyDescent="0.3">
      <c r="A5009" s="2">
        <v>43524</v>
      </c>
      <c r="B5009" s="9">
        <v>125.33</v>
      </c>
      <c r="C5009" s="9">
        <v>179.46</v>
      </c>
      <c r="D5009" s="9">
        <v>166.16</v>
      </c>
      <c r="E5009" s="9">
        <v>237.92</v>
      </c>
      <c r="F5009" s="9">
        <v>200.82</v>
      </c>
      <c r="G5009" s="9">
        <v>287.54000000000002</v>
      </c>
      <c r="H5009" s="9">
        <v>224.08</v>
      </c>
      <c r="I5009" s="9">
        <v>320.85000000000002</v>
      </c>
      <c r="J5009" s="1">
        <f>VLOOKUP(A5009,'1927-2022'!$A$2:$A$24116,1,FALSE)</f>
        <v>43524</v>
      </c>
    </row>
    <row r="5010" spans="1:10" x14ac:dyDescent="0.3">
      <c r="A5010" s="2">
        <v>43525</v>
      </c>
      <c r="B5010" s="9">
        <v>125.2</v>
      </c>
      <c r="C5010" s="9">
        <v>179.29</v>
      </c>
      <c r="D5010" s="9">
        <v>165.81</v>
      </c>
      <c r="E5010" s="9">
        <v>237.43</v>
      </c>
      <c r="F5010" s="9">
        <v>200.23</v>
      </c>
      <c r="G5010" s="9">
        <v>286.70999999999998</v>
      </c>
      <c r="H5010" s="9">
        <v>223.07</v>
      </c>
      <c r="I5010" s="9">
        <v>319.42</v>
      </c>
      <c r="J5010" s="1">
        <f>VLOOKUP(A5010,'1927-2022'!$A$2:$A$24116,1,FALSE)</f>
        <v>43525</v>
      </c>
    </row>
    <row r="5011" spans="1:10" x14ac:dyDescent="0.3">
      <c r="A5011" s="2">
        <v>43528</v>
      </c>
      <c r="B5011" s="9">
        <v>125.24</v>
      </c>
      <c r="C5011" s="9">
        <v>179.37</v>
      </c>
      <c r="D5011" s="9">
        <v>165.99</v>
      </c>
      <c r="E5011" s="9">
        <v>237.74</v>
      </c>
      <c r="F5011" s="9">
        <v>200.59</v>
      </c>
      <c r="G5011" s="9">
        <v>287.29000000000002</v>
      </c>
      <c r="H5011" s="9">
        <v>223.99</v>
      </c>
      <c r="I5011" s="9">
        <v>320.8</v>
      </c>
      <c r="J5011" s="1">
        <f>VLOOKUP(A5011,'1927-2022'!$A$2:$A$24116,1,FALSE)</f>
        <v>43528</v>
      </c>
    </row>
    <row r="5012" spans="1:10" x14ac:dyDescent="0.3">
      <c r="A5012" s="2">
        <v>43529</v>
      </c>
      <c r="B5012" s="9">
        <v>125.21</v>
      </c>
      <c r="C5012" s="9">
        <v>179.35</v>
      </c>
      <c r="D5012" s="9">
        <v>165.98</v>
      </c>
      <c r="E5012" s="9">
        <v>237.74</v>
      </c>
      <c r="F5012" s="9">
        <v>200.61</v>
      </c>
      <c r="G5012" s="9">
        <v>287.33999999999997</v>
      </c>
      <c r="H5012" s="9">
        <v>223.99</v>
      </c>
      <c r="I5012" s="9">
        <v>320.82</v>
      </c>
      <c r="J5012" s="1">
        <f>VLOOKUP(A5012,'1927-2022'!$A$2:$A$24116,1,FALSE)</f>
        <v>43529</v>
      </c>
    </row>
    <row r="5013" spans="1:10" x14ac:dyDescent="0.3">
      <c r="A5013" s="2">
        <v>43530</v>
      </c>
      <c r="B5013" s="9">
        <v>125.28</v>
      </c>
      <c r="C5013" s="9">
        <v>179.46</v>
      </c>
      <c r="D5013" s="9">
        <v>166.21</v>
      </c>
      <c r="E5013" s="9">
        <v>238.08</v>
      </c>
      <c r="F5013" s="9">
        <v>201.08</v>
      </c>
      <c r="G5013" s="9">
        <v>288.02</v>
      </c>
      <c r="H5013" s="9">
        <v>224.71</v>
      </c>
      <c r="I5013" s="9">
        <v>321.89</v>
      </c>
      <c r="J5013" s="1">
        <f>VLOOKUP(A5013,'1927-2022'!$A$2:$A$24116,1,FALSE)</f>
        <v>43530</v>
      </c>
    </row>
    <row r="5014" spans="1:10" x14ac:dyDescent="0.3">
      <c r="A5014" s="2">
        <v>43531</v>
      </c>
      <c r="B5014" s="9">
        <v>125.41</v>
      </c>
      <c r="C5014" s="9">
        <v>179.65</v>
      </c>
      <c r="D5014" s="9">
        <v>166.63</v>
      </c>
      <c r="E5014" s="9">
        <v>238.7</v>
      </c>
      <c r="F5014" s="9">
        <v>201.9</v>
      </c>
      <c r="G5014" s="9">
        <v>289.22000000000003</v>
      </c>
      <c r="H5014" s="9">
        <v>226.12</v>
      </c>
      <c r="I5014" s="9">
        <v>323.92</v>
      </c>
      <c r="J5014" s="1">
        <f>VLOOKUP(A5014,'1927-2022'!$A$2:$A$24116,1,FALSE)</f>
        <v>43531</v>
      </c>
    </row>
    <row r="5015" spans="1:10" x14ac:dyDescent="0.3">
      <c r="A5015" s="2">
        <v>43532</v>
      </c>
      <c r="B5015" s="9">
        <v>125.43</v>
      </c>
      <c r="C5015" s="9">
        <v>179.7</v>
      </c>
      <c r="D5015" s="9">
        <v>166.71</v>
      </c>
      <c r="E5015" s="9">
        <v>238.83</v>
      </c>
      <c r="F5015" s="9">
        <v>202.08</v>
      </c>
      <c r="G5015" s="9">
        <v>289.5</v>
      </c>
      <c r="H5015" s="9">
        <v>226.41</v>
      </c>
      <c r="I5015" s="9">
        <v>324.36</v>
      </c>
      <c r="J5015" s="1">
        <f>VLOOKUP(A5015,'1927-2022'!$A$2:$A$24116,1,FALSE)</f>
        <v>43532</v>
      </c>
    </row>
    <row r="5016" spans="1:10" x14ac:dyDescent="0.3">
      <c r="A5016" s="2">
        <v>43535</v>
      </c>
      <c r="B5016" s="9">
        <v>125.4</v>
      </c>
      <c r="C5016" s="9">
        <v>179.69</v>
      </c>
      <c r="D5016" s="9">
        <v>166.59</v>
      </c>
      <c r="E5016" s="9">
        <v>238.71</v>
      </c>
      <c r="F5016" s="9">
        <v>201.87</v>
      </c>
      <c r="G5016" s="9">
        <v>289.26</v>
      </c>
      <c r="H5016" s="9">
        <v>225.88</v>
      </c>
      <c r="I5016" s="9">
        <v>323.66000000000003</v>
      </c>
      <c r="J5016" s="1">
        <f>VLOOKUP(A5016,'1927-2022'!$A$2:$A$24116,1,FALSE)</f>
        <v>43535</v>
      </c>
    </row>
    <row r="5017" spans="1:10" x14ac:dyDescent="0.3">
      <c r="A5017" s="2">
        <v>43536</v>
      </c>
      <c r="B5017" s="9">
        <v>125.48</v>
      </c>
      <c r="C5017" s="9">
        <v>179.81</v>
      </c>
      <c r="D5017" s="9">
        <v>166.79</v>
      </c>
      <c r="E5017" s="9">
        <v>239.01</v>
      </c>
      <c r="F5017" s="9">
        <v>202.26</v>
      </c>
      <c r="G5017" s="9">
        <v>289.83999999999997</v>
      </c>
      <c r="H5017" s="9">
        <v>227.09</v>
      </c>
      <c r="I5017" s="9">
        <v>325.42</v>
      </c>
      <c r="J5017" s="1">
        <f>VLOOKUP(A5017,'1927-2022'!$A$2:$A$24116,1,FALSE)</f>
        <v>43536</v>
      </c>
    </row>
    <row r="5018" spans="1:10" x14ac:dyDescent="0.3">
      <c r="A5018" s="2">
        <v>43537</v>
      </c>
      <c r="B5018" s="9">
        <v>125.48</v>
      </c>
      <c r="C5018" s="9">
        <v>179.83</v>
      </c>
      <c r="D5018" s="9">
        <v>166.79</v>
      </c>
      <c r="E5018" s="9">
        <v>239.02</v>
      </c>
      <c r="F5018" s="9">
        <v>202.23</v>
      </c>
      <c r="G5018" s="9">
        <v>289.82</v>
      </c>
      <c r="H5018" s="9">
        <v>226.65</v>
      </c>
      <c r="I5018" s="9">
        <v>324.82</v>
      </c>
      <c r="J5018" s="1">
        <f>VLOOKUP(A5018,'1927-2022'!$A$2:$A$24116,1,FALSE)</f>
        <v>43537</v>
      </c>
    </row>
    <row r="5019" spans="1:10" x14ac:dyDescent="0.3">
      <c r="A5019" s="2">
        <v>43538</v>
      </c>
      <c r="B5019" s="9">
        <v>125.45</v>
      </c>
      <c r="C5019" s="9">
        <v>179.8</v>
      </c>
      <c r="D5019" s="9">
        <v>166.68</v>
      </c>
      <c r="E5019" s="9">
        <v>238.89</v>
      </c>
      <c r="F5019" s="9">
        <v>201.98</v>
      </c>
      <c r="G5019" s="9">
        <v>289.47000000000003</v>
      </c>
      <c r="H5019" s="9">
        <v>225.68</v>
      </c>
      <c r="I5019" s="9">
        <v>323.45</v>
      </c>
      <c r="J5019" s="1">
        <f>VLOOKUP(A5019,'1927-2022'!$A$2:$A$24116,1,FALSE)</f>
        <v>43538</v>
      </c>
    </row>
    <row r="5020" spans="1:10" x14ac:dyDescent="0.3">
      <c r="A5020" s="2">
        <v>43539</v>
      </c>
      <c r="B5020" s="9">
        <v>125.5</v>
      </c>
      <c r="C5020" s="9">
        <v>179.88</v>
      </c>
      <c r="D5020" s="9">
        <v>166.89</v>
      </c>
      <c r="E5020" s="9">
        <v>239.2</v>
      </c>
      <c r="F5020" s="9">
        <v>202.41</v>
      </c>
      <c r="G5020" s="9">
        <v>290.12</v>
      </c>
      <c r="H5020" s="9">
        <v>226.75</v>
      </c>
      <c r="I5020" s="9">
        <v>325</v>
      </c>
      <c r="J5020" s="1">
        <f>VLOOKUP(A5020,'1927-2022'!$A$2:$A$24116,1,FALSE)</f>
        <v>43539</v>
      </c>
    </row>
    <row r="5021" spans="1:10" x14ac:dyDescent="0.3">
      <c r="A5021" s="2">
        <v>43542</v>
      </c>
      <c r="B5021" s="9">
        <v>125.46</v>
      </c>
      <c r="C5021" s="9">
        <v>179.86</v>
      </c>
      <c r="D5021" s="9">
        <v>166.79</v>
      </c>
      <c r="E5021" s="9">
        <v>239.1</v>
      </c>
      <c r="F5021" s="9">
        <v>202.21</v>
      </c>
      <c r="G5021" s="9">
        <v>289.88</v>
      </c>
      <c r="H5021" s="9">
        <v>226.65</v>
      </c>
      <c r="I5021" s="9">
        <v>324.92</v>
      </c>
      <c r="J5021" s="1">
        <f>VLOOKUP(A5021,'1927-2022'!$A$2:$A$24116,1,FALSE)</f>
        <v>43542</v>
      </c>
    </row>
    <row r="5022" spans="1:10" x14ac:dyDescent="0.3">
      <c r="A5022" s="2">
        <v>43543</v>
      </c>
      <c r="B5022" s="9">
        <v>125.43</v>
      </c>
      <c r="C5022" s="9">
        <v>179.83</v>
      </c>
      <c r="D5022" s="9">
        <v>166.72</v>
      </c>
      <c r="E5022" s="9">
        <v>239.02</v>
      </c>
      <c r="F5022" s="9">
        <v>202.08</v>
      </c>
      <c r="G5022" s="9">
        <v>289.70999999999998</v>
      </c>
      <c r="H5022" s="9">
        <v>226.12</v>
      </c>
      <c r="I5022" s="9">
        <v>324.18</v>
      </c>
      <c r="J5022" s="1">
        <f>VLOOKUP(A5022,'1927-2022'!$A$2:$A$24116,1,FALSE)</f>
        <v>43543</v>
      </c>
    </row>
    <row r="5023" spans="1:10" x14ac:dyDescent="0.3">
      <c r="A5023" s="2">
        <v>43544</v>
      </c>
      <c r="B5023" s="9">
        <v>125.61</v>
      </c>
      <c r="C5023" s="9">
        <v>180.09</v>
      </c>
      <c r="D5023" s="9">
        <v>167.33</v>
      </c>
      <c r="E5023" s="9">
        <v>239.91</v>
      </c>
      <c r="F5023" s="9">
        <v>203.13</v>
      </c>
      <c r="G5023" s="9">
        <v>291.25</v>
      </c>
      <c r="H5023" s="9">
        <v>227.96</v>
      </c>
      <c r="I5023" s="9">
        <v>326.83999999999997</v>
      </c>
      <c r="J5023" s="1">
        <f>VLOOKUP(A5023,'1927-2022'!$A$2:$A$24116,1,FALSE)</f>
        <v>43544</v>
      </c>
    </row>
    <row r="5024" spans="1:10" x14ac:dyDescent="0.3">
      <c r="A5024" s="2">
        <v>43545</v>
      </c>
      <c r="B5024" s="9">
        <v>125.58</v>
      </c>
      <c r="C5024" s="9">
        <v>180.07</v>
      </c>
      <c r="D5024" s="9">
        <v>167.27</v>
      </c>
      <c r="E5024" s="9">
        <v>239.85</v>
      </c>
      <c r="F5024" s="9">
        <v>203.06</v>
      </c>
      <c r="G5024" s="9">
        <v>291.14999999999998</v>
      </c>
      <c r="H5024" s="9">
        <v>228.2</v>
      </c>
      <c r="I5024" s="9">
        <v>327.20999999999998</v>
      </c>
      <c r="J5024" s="1">
        <f>VLOOKUP(A5024,'1927-2022'!$A$2:$A$24116,1,FALSE)</f>
        <v>43545</v>
      </c>
    </row>
    <row r="5025" spans="1:10" x14ac:dyDescent="0.3">
      <c r="A5025" s="2">
        <v>43546</v>
      </c>
      <c r="B5025" s="9">
        <v>125.79</v>
      </c>
      <c r="C5025" s="9">
        <v>180.38</v>
      </c>
      <c r="D5025" s="9">
        <v>167.89</v>
      </c>
      <c r="E5025" s="9">
        <v>240.74</v>
      </c>
      <c r="F5025" s="9">
        <v>204.16</v>
      </c>
      <c r="G5025" s="9">
        <v>292.76</v>
      </c>
      <c r="H5025" s="9">
        <v>230.39</v>
      </c>
      <c r="I5025" s="9">
        <v>330.36</v>
      </c>
      <c r="J5025" s="1">
        <f>VLOOKUP(A5025,'1927-2022'!$A$2:$A$24116,1,FALSE)</f>
        <v>43546</v>
      </c>
    </row>
    <row r="5026" spans="1:10" x14ac:dyDescent="0.3">
      <c r="A5026" s="2">
        <v>43549</v>
      </c>
      <c r="B5026" s="9">
        <v>125.96</v>
      </c>
      <c r="C5026" s="9">
        <v>180.66</v>
      </c>
      <c r="D5026" s="9">
        <v>168.28</v>
      </c>
      <c r="E5026" s="9">
        <v>241.36</v>
      </c>
      <c r="F5026" s="9">
        <v>204.65</v>
      </c>
      <c r="G5026" s="9">
        <v>293.52</v>
      </c>
      <c r="H5026" s="9">
        <v>231.11</v>
      </c>
      <c r="I5026" s="9">
        <v>331.47</v>
      </c>
      <c r="J5026" s="1">
        <f>VLOOKUP(A5026,'1927-2022'!$A$2:$A$24116,1,FALSE)</f>
        <v>43549</v>
      </c>
    </row>
    <row r="5027" spans="1:10" x14ac:dyDescent="0.3">
      <c r="A5027" s="2">
        <v>43550</v>
      </c>
      <c r="B5027" s="9">
        <v>125.95</v>
      </c>
      <c r="C5027" s="9">
        <v>180.66</v>
      </c>
      <c r="D5027" s="9">
        <v>168.34</v>
      </c>
      <c r="E5027" s="9">
        <v>241.46</v>
      </c>
      <c r="F5027" s="9">
        <v>204.78</v>
      </c>
      <c r="G5027" s="9">
        <v>293.72000000000003</v>
      </c>
      <c r="H5027" s="9">
        <v>231.26</v>
      </c>
      <c r="I5027" s="9">
        <v>331.7</v>
      </c>
      <c r="J5027" s="1">
        <f>VLOOKUP(A5027,'1927-2022'!$A$2:$A$24116,1,FALSE)</f>
        <v>43550</v>
      </c>
    </row>
    <row r="5028" spans="1:10" x14ac:dyDescent="0.3">
      <c r="A5028" s="2">
        <v>43551</v>
      </c>
      <c r="B5028" s="9">
        <v>126.04</v>
      </c>
      <c r="C5028" s="9">
        <v>180.81</v>
      </c>
      <c r="D5028" s="9">
        <v>168.54</v>
      </c>
      <c r="E5028" s="9">
        <v>241.77</v>
      </c>
      <c r="F5028" s="9">
        <v>205.24</v>
      </c>
      <c r="G5028" s="9">
        <v>294.41000000000003</v>
      </c>
      <c r="H5028" s="9">
        <v>232.76</v>
      </c>
      <c r="I5028" s="9">
        <v>333.88</v>
      </c>
      <c r="J5028" s="1">
        <f>VLOOKUP(A5028,'1927-2022'!$A$2:$A$24116,1,FALSE)</f>
        <v>43551</v>
      </c>
    </row>
    <row r="5029" spans="1:10" x14ac:dyDescent="0.3">
      <c r="A5029" s="2">
        <v>43552</v>
      </c>
      <c r="B5029" s="9">
        <v>125.99</v>
      </c>
      <c r="C5029" s="9">
        <v>180.75</v>
      </c>
      <c r="D5029" s="9">
        <v>168.33</v>
      </c>
      <c r="E5029" s="9">
        <v>241.47</v>
      </c>
      <c r="F5029" s="9">
        <v>204.93</v>
      </c>
      <c r="G5029" s="9">
        <v>293.98</v>
      </c>
      <c r="H5029" s="9">
        <v>232.71</v>
      </c>
      <c r="I5029" s="9">
        <v>333.83</v>
      </c>
      <c r="J5029" s="1">
        <f>VLOOKUP(A5029,'1927-2022'!$A$2:$A$24116,1,FALSE)</f>
        <v>43552</v>
      </c>
    </row>
    <row r="5030" spans="1:10" x14ac:dyDescent="0.3">
      <c r="A5030" s="2">
        <v>43553</v>
      </c>
      <c r="B5030" s="9">
        <v>125.86</v>
      </c>
      <c r="C5030" s="9">
        <v>180.57</v>
      </c>
      <c r="D5030" s="9">
        <v>168</v>
      </c>
      <c r="E5030" s="9">
        <v>241.02</v>
      </c>
      <c r="F5030" s="9">
        <v>204.47</v>
      </c>
      <c r="G5030" s="9">
        <v>293.33999999999997</v>
      </c>
      <c r="H5030" s="9">
        <v>232.13</v>
      </c>
      <c r="I5030" s="9">
        <v>333.02</v>
      </c>
      <c r="J5030" s="1">
        <f>VLOOKUP(A5030,'1927-2022'!$A$2:$A$24116,1,FALSE)</f>
        <v>43553</v>
      </c>
    </row>
    <row r="5031" spans="1:10" x14ac:dyDescent="0.3">
      <c r="A5031" s="2">
        <v>43556</v>
      </c>
      <c r="B5031" s="9">
        <v>125.74</v>
      </c>
      <c r="C5031" s="9">
        <v>180.43</v>
      </c>
      <c r="D5031" s="9">
        <v>167.55</v>
      </c>
      <c r="E5031" s="9">
        <v>240.42</v>
      </c>
      <c r="F5031" s="9">
        <v>203.47</v>
      </c>
      <c r="G5031" s="9">
        <v>291.95999999999998</v>
      </c>
      <c r="H5031" s="9">
        <v>229.9</v>
      </c>
      <c r="I5031" s="9">
        <v>329.89</v>
      </c>
      <c r="J5031" s="1">
        <f>VLOOKUP(A5031,'1927-2022'!$A$2:$A$24116,1,FALSE)</f>
        <v>43556</v>
      </c>
    </row>
    <row r="5032" spans="1:10" x14ac:dyDescent="0.3">
      <c r="A5032" s="2">
        <v>43557</v>
      </c>
      <c r="B5032" s="9">
        <v>125.78</v>
      </c>
      <c r="C5032" s="9">
        <v>180.5</v>
      </c>
      <c r="D5032" s="9">
        <v>167.69</v>
      </c>
      <c r="E5032" s="9">
        <v>240.64</v>
      </c>
      <c r="F5032" s="9">
        <v>203.73</v>
      </c>
      <c r="G5032" s="9">
        <v>292.35000000000002</v>
      </c>
      <c r="H5032" s="9">
        <v>230.05</v>
      </c>
      <c r="I5032" s="9">
        <v>330.12</v>
      </c>
      <c r="J5032" s="1">
        <f>VLOOKUP(A5032,'1927-2022'!$A$2:$A$24116,1,FALSE)</f>
        <v>43557</v>
      </c>
    </row>
    <row r="5033" spans="1:10" x14ac:dyDescent="0.3">
      <c r="A5033" s="2">
        <v>43558</v>
      </c>
      <c r="B5033" s="9">
        <v>125.73</v>
      </c>
      <c r="C5033" s="9">
        <v>180.43</v>
      </c>
      <c r="D5033" s="9">
        <v>167.49</v>
      </c>
      <c r="E5033" s="9">
        <v>240.37</v>
      </c>
      <c r="F5033" s="9">
        <v>203.29</v>
      </c>
      <c r="G5033" s="9">
        <v>291.74</v>
      </c>
      <c r="H5033" s="9">
        <v>228.79</v>
      </c>
      <c r="I5033" s="9">
        <v>328.33</v>
      </c>
      <c r="J5033" s="1">
        <f>VLOOKUP(A5033,'1927-2022'!$A$2:$A$24116,1,FALSE)</f>
        <v>43558</v>
      </c>
    </row>
    <row r="5034" spans="1:10" x14ac:dyDescent="0.3">
      <c r="A5034" s="2">
        <v>43559</v>
      </c>
      <c r="B5034" s="9">
        <v>125.7</v>
      </c>
      <c r="C5034" s="9">
        <v>180.41</v>
      </c>
      <c r="D5034" s="9">
        <v>167.5</v>
      </c>
      <c r="E5034" s="9">
        <v>240.4</v>
      </c>
      <c r="F5034" s="9">
        <v>203.37</v>
      </c>
      <c r="G5034" s="9">
        <v>291.87</v>
      </c>
      <c r="H5034" s="9">
        <v>229.08</v>
      </c>
      <c r="I5034" s="9">
        <v>328.77</v>
      </c>
      <c r="J5034" s="1">
        <f>VLOOKUP(A5034,'1927-2022'!$A$2:$A$24116,1,FALSE)</f>
        <v>43559</v>
      </c>
    </row>
    <row r="5035" spans="1:10" x14ac:dyDescent="0.3">
      <c r="A5035" s="2">
        <v>43560</v>
      </c>
      <c r="B5035" s="9">
        <v>125.68</v>
      </c>
      <c r="C5035" s="9">
        <v>180.39</v>
      </c>
      <c r="D5035" s="9">
        <v>167.51</v>
      </c>
      <c r="E5035" s="9">
        <v>240.43</v>
      </c>
      <c r="F5035" s="9">
        <v>203.44</v>
      </c>
      <c r="G5035" s="9">
        <v>292</v>
      </c>
      <c r="H5035" s="9">
        <v>229.46</v>
      </c>
      <c r="I5035" s="9">
        <v>329.35</v>
      </c>
      <c r="J5035" s="1">
        <f>VLOOKUP(A5035,'1927-2022'!$A$2:$A$24116,1,FALSE)</f>
        <v>43560</v>
      </c>
    </row>
    <row r="5036" spans="1:10" x14ac:dyDescent="0.3">
      <c r="A5036" s="2">
        <v>43563</v>
      </c>
      <c r="B5036" s="9">
        <v>125.65</v>
      </c>
      <c r="C5036" s="9">
        <v>180.39</v>
      </c>
      <c r="D5036" s="9">
        <v>167.41</v>
      </c>
      <c r="E5036" s="9">
        <v>240.33</v>
      </c>
      <c r="F5036" s="9">
        <v>203.21</v>
      </c>
      <c r="G5036" s="9">
        <v>291.73</v>
      </c>
      <c r="H5036" s="9">
        <v>228.98</v>
      </c>
      <c r="I5036" s="9">
        <v>328.72</v>
      </c>
      <c r="J5036" s="1">
        <f>VLOOKUP(A5036,'1927-2022'!$A$2:$A$24116,1,FALSE)</f>
        <v>43563</v>
      </c>
    </row>
    <row r="5037" spans="1:10" x14ac:dyDescent="0.3">
      <c r="A5037" s="2">
        <v>43564</v>
      </c>
      <c r="B5037" s="9">
        <v>125.68</v>
      </c>
      <c r="C5037" s="9">
        <v>180.45</v>
      </c>
      <c r="D5037" s="9">
        <v>167.56</v>
      </c>
      <c r="E5037" s="9">
        <v>240.56</v>
      </c>
      <c r="F5037" s="9">
        <v>203.52</v>
      </c>
      <c r="G5037" s="9">
        <v>292.19</v>
      </c>
      <c r="H5037" s="9">
        <v>229.56</v>
      </c>
      <c r="I5037" s="9">
        <v>329.58</v>
      </c>
      <c r="J5037" s="1">
        <f>VLOOKUP(A5037,'1927-2022'!$A$2:$A$24116,1,FALSE)</f>
        <v>43564</v>
      </c>
    </row>
    <row r="5038" spans="1:10" x14ac:dyDescent="0.3">
      <c r="A5038" s="2">
        <v>43565</v>
      </c>
      <c r="B5038" s="9">
        <v>125.72</v>
      </c>
      <c r="C5038" s="9">
        <v>180.51</v>
      </c>
      <c r="D5038" s="9">
        <v>167.72</v>
      </c>
      <c r="E5038" s="9">
        <v>240.8</v>
      </c>
      <c r="F5038" s="9">
        <v>203.78</v>
      </c>
      <c r="G5038" s="9">
        <v>292.58</v>
      </c>
      <c r="H5038" s="9">
        <v>229.9</v>
      </c>
      <c r="I5038" s="9">
        <v>330.09</v>
      </c>
      <c r="J5038" s="1">
        <f>VLOOKUP(A5038,'1927-2022'!$A$2:$A$24116,1,FALSE)</f>
        <v>43565</v>
      </c>
    </row>
    <row r="5039" spans="1:10" x14ac:dyDescent="0.3">
      <c r="A5039" s="2">
        <v>43566</v>
      </c>
      <c r="B5039" s="9">
        <v>125.65</v>
      </c>
      <c r="C5039" s="9">
        <v>180.42</v>
      </c>
      <c r="D5039" s="9">
        <v>167.47</v>
      </c>
      <c r="E5039" s="9">
        <v>240.46</v>
      </c>
      <c r="F5039" s="9">
        <v>203.39</v>
      </c>
      <c r="G5039" s="9">
        <v>292.04000000000002</v>
      </c>
      <c r="H5039" s="9">
        <v>229.13</v>
      </c>
      <c r="I5039" s="9">
        <v>329</v>
      </c>
      <c r="J5039" s="1">
        <f>VLOOKUP(A5039,'1927-2022'!$A$2:$A$24116,1,FALSE)</f>
        <v>43566</v>
      </c>
    </row>
    <row r="5040" spans="1:10" x14ac:dyDescent="0.3">
      <c r="A5040" s="2">
        <v>43567</v>
      </c>
      <c r="B5040" s="9">
        <v>125.55</v>
      </c>
      <c r="C5040" s="9">
        <v>180.28</v>
      </c>
      <c r="D5040" s="9">
        <v>167.06</v>
      </c>
      <c r="E5040" s="9">
        <v>239.89</v>
      </c>
      <c r="F5040" s="9">
        <v>202.62</v>
      </c>
      <c r="G5040" s="9">
        <v>290.95</v>
      </c>
      <c r="H5040" s="9">
        <v>227.87</v>
      </c>
      <c r="I5040" s="9">
        <v>327.20999999999998</v>
      </c>
      <c r="J5040" s="1">
        <f>VLOOKUP(A5040,'1927-2022'!$A$2:$A$24116,1,FALSE)</f>
        <v>43567</v>
      </c>
    </row>
    <row r="5041" spans="1:10" x14ac:dyDescent="0.3">
      <c r="A5041" s="2">
        <v>43570</v>
      </c>
      <c r="B5041" s="9">
        <v>125.55</v>
      </c>
      <c r="C5041" s="9">
        <v>180.32</v>
      </c>
      <c r="D5041" s="9">
        <v>167.08</v>
      </c>
      <c r="E5041" s="9">
        <v>239.97</v>
      </c>
      <c r="F5041" s="9">
        <v>202.72</v>
      </c>
      <c r="G5041" s="9">
        <v>291.16000000000003</v>
      </c>
      <c r="H5041" s="9">
        <v>228.11</v>
      </c>
      <c r="I5041" s="9">
        <v>327.62</v>
      </c>
      <c r="J5041" s="1">
        <f>VLOOKUP(A5041,'1927-2022'!$A$2:$A$24116,1,FALSE)</f>
        <v>43570</v>
      </c>
    </row>
    <row r="5042" spans="1:10" x14ac:dyDescent="0.3">
      <c r="A5042" s="2">
        <v>43571</v>
      </c>
      <c r="B5042" s="9">
        <v>125.49</v>
      </c>
      <c r="C5042" s="9">
        <v>180.25</v>
      </c>
      <c r="D5042" s="9">
        <v>166.83</v>
      </c>
      <c r="E5042" s="9">
        <v>239.63</v>
      </c>
      <c r="F5042" s="9">
        <v>202.18</v>
      </c>
      <c r="G5042" s="9">
        <v>290.39999999999998</v>
      </c>
      <c r="H5042" s="9">
        <v>226.99</v>
      </c>
      <c r="I5042" s="9">
        <v>326.04000000000002</v>
      </c>
      <c r="J5042" s="1">
        <f>VLOOKUP(A5042,'1927-2022'!$A$2:$A$24116,1,FALSE)</f>
        <v>43571</v>
      </c>
    </row>
    <row r="5043" spans="1:10" x14ac:dyDescent="0.3">
      <c r="A5043" s="2">
        <v>43572</v>
      </c>
      <c r="B5043" s="9">
        <v>125.52</v>
      </c>
      <c r="C5043" s="9">
        <v>180.31</v>
      </c>
      <c r="D5043" s="9">
        <v>166.9</v>
      </c>
      <c r="E5043" s="9">
        <v>239.74</v>
      </c>
      <c r="F5043" s="9">
        <v>202.23</v>
      </c>
      <c r="G5043" s="9">
        <v>290.5</v>
      </c>
      <c r="H5043" s="9">
        <v>226.94</v>
      </c>
      <c r="I5043" s="9">
        <v>325.99</v>
      </c>
      <c r="J5043" s="1">
        <f>VLOOKUP(A5043,'1927-2022'!$A$2:$A$24116,1,FALSE)</f>
        <v>43572</v>
      </c>
    </row>
    <row r="5044" spans="1:10" x14ac:dyDescent="0.3">
      <c r="A5044" s="2">
        <v>43573</v>
      </c>
      <c r="B5044" s="9">
        <v>125.56</v>
      </c>
      <c r="C5044" s="9">
        <v>180.38</v>
      </c>
      <c r="D5044" s="9">
        <v>167.1</v>
      </c>
      <c r="E5044" s="9">
        <v>240.05</v>
      </c>
      <c r="F5044" s="9">
        <v>202.7</v>
      </c>
      <c r="G5044" s="9">
        <v>291.18</v>
      </c>
      <c r="H5044" s="9">
        <v>227.77</v>
      </c>
      <c r="I5044" s="9">
        <v>327.2</v>
      </c>
      <c r="J5044" s="1">
        <f>VLOOKUP(A5044,'1927-2022'!$A$2:$A$24116,1,FALSE)</f>
        <v>43573</v>
      </c>
    </row>
    <row r="5045" spans="1:10" x14ac:dyDescent="0.3">
      <c r="A5045" s="2">
        <v>43574</v>
      </c>
      <c r="B5045" s="9">
        <v>125.56</v>
      </c>
      <c r="C5045" s="9">
        <v>180.38</v>
      </c>
      <c r="D5045" s="9">
        <v>167.1</v>
      </c>
      <c r="E5045" s="9">
        <v>240.05</v>
      </c>
      <c r="F5045" s="9">
        <v>202.7</v>
      </c>
      <c r="G5045" s="9">
        <v>291.18</v>
      </c>
      <c r="H5045" s="9">
        <v>227.77</v>
      </c>
      <c r="I5045" s="9">
        <v>327.2</v>
      </c>
      <c r="J5045" s="1" t="e">
        <f>VLOOKUP(A5045,'1927-2022'!$A$2:$A$24116,1,FALSE)</f>
        <v>#N/A</v>
      </c>
    </row>
    <row r="5046" spans="1:10" x14ac:dyDescent="0.3">
      <c r="A5046" s="2">
        <v>43577</v>
      </c>
      <c r="B5046" s="9">
        <v>125.56</v>
      </c>
      <c r="C5046" s="9">
        <v>180.42</v>
      </c>
      <c r="D5046" s="9">
        <v>166.98</v>
      </c>
      <c r="E5046" s="9">
        <v>239.94</v>
      </c>
      <c r="F5046" s="9">
        <v>202.36</v>
      </c>
      <c r="G5046" s="9">
        <v>290.77999999999997</v>
      </c>
      <c r="H5046" s="9">
        <v>226.8</v>
      </c>
      <c r="I5046" s="9">
        <v>325.89</v>
      </c>
      <c r="J5046" s="1">
        <f>VLOOKUP(A5046,'1927-2022'!$A$2:$A$24116,1,FALSE)</f>
        <v>43577</v>
      </c>
    </row>
    <row r="5047" spans="1:10" x14ac:dyDescent="0.3">
      <c r="A5047" s="2">
        <v>43578</v>
      </c>
      <c r="B5047" s="9">
        <v>125.62</v>
      </c>
      <c r="C5047" s="9">
        <v>180.52</v>
      </c>
      <c r="D5047" s="9">
        <v>167.17</v>
      </c>
      <c r="E5047" s="9">
        <v>240.23</v>
      </c>
      <c r="F5047" s="9">
        <v>202.67</v>
      </c>
      <c r="G5047" s="9">
        <v>291.24</v>
      </c>
      <c r="H5047" s="9">
        <v>227.23</v>
      </c>
      <c r="I5047" s="9">
        <v>326.54000000000002</v>
      </c>
      <c r="J5047" s="1">
        <f>VLOOKUP(A5047,'1927-2022'!$A$2:$A$24116,1,FALSE)</f>
        <v>43578</v>
      </c>
    </row>
    <row r="5048" spans="1:10" x14ac:dyDescent="0.3">
      <c r="A5048" s="2">
        <v>43579</v>
      </c>
      <c r="B5048" s="9">
        <v>125.71</v>
      </c>
      <c r="C5048" s="9">
        <v>180.66</v>
      </c>
      <c r="D5048" s="9">
        <v>167.49</v>
      </c>
      <c r="E5048" s="9">
        <v>240.7</v>
      </c>
      <c r="F5048" s="9">
        <v>203.34</v>
      </c>
      <c r="G5048" s="9">
        <v>292.22000000000003</v>
      </c>
      <c r="H5048" s="9">
        <v>228.54</v>
      </c>
      <c r="I5048" s="9">
        <v>328.44</v>
      </c>
      <c r="J5048" s="1">
        <f>VLOOKUP(A5048,'1927-2022'!$A$2:$A$24116,1,FALSE)</f>
        <v>43579</v>
      </c>
    </row>
    <row r="5049" spans="1:10" x14ac:dyDescent="0.3">
      <c r="A5049" s="2">
        <v>43580</v>
      </c>
      <c r="B5049" s="9">
        <v>125.68</v>
      </c>
      <c r="C5049" s="9">
        <v>180.63</v>
      </c>
      <c r="D5049" s="9">
        <v>167.4</v>
      </c>
      <c r="E5049" s="9">
        <v>240.59</v>
      </c>
      <c r="F5049" s="9">
        <v>203.11</v>
      </c>
      <c r="G5049" s="9">
        <v>291.91000000000003</v>
      </c>
      <c r="H5049" s="9">
        <v>228.25</v>
      </c>
      <c r="I5049" s="9">
        <v>328.05</v>
      </c>
      <c r="J5049" s="1">
        <f>VLOOKUP(A5049,'1927-2022'!$A$2:$A$24116,1,FALSE)</f>
        <v>43580</v>
      </c>
    </row>
    <row r="5050" spans="1:10" x14ac:dyDescent="0.3">
      <c r="A5050" s="2">
        <v>43581</v>
      </c>
      <c r="B5050" s="9">
        <v>125.77</v>
      </c>
      <c r="C5050" s="9">
        <v>180.78</v>
      </c>
      <c r="D5050" s="9">
        <v>167.66</v>
      </c>
      <c r="E5050" s="9">
        <v>240.98</v>
      </c>
      <c r="F5050" s="9">
        <v>203.57</v>
      </c>
      <c r="G5050" s="9">
        <v>292.58999999999997</v>
      </c>
      <c r="H5050" s="9">
        <v>228.93</v>
      </c>
      <c r="I5050" s="9">
        <v>329.04</v>
      </c>
      <c r="J5050" s="1">
        <f>VLOOKUP(A5050,'1927-2022'!$A$2:$A$24116,1,FALSE)</f>
        <v>43581</v>
      </c>
    </row>
    <row r="5051" spans="1:10" x14ac:dyDescent="0.3">
      <c r="A5051" s="2">
        <v>43584</v>
      </c>
      <c r="B5051" s="9">
        <v>125.75</v>
      </c>
      <c r="C5051" s="9">
        <v>180.79</v>
      </c>
      <c r="D5051" s="9">
        <v>167.5</v>
      </c>
      <c r="E5051" s="9">
        <v>240.8</v>
      </c>
      <c r="F5051" s="9">
        <v>203.19</v>
      </c>
      <c r="G5051" s="9">
        <v>292.10000000000002</v>
      </c>
      <c r="H5051" s="9">
        <v>227.96</v>
      </c>
      <c r="I5051" s="9">
        <v>327.72</v>
      </c>
      <c r="J5051" s="1">
        <f>VLOOKUP(A5051,'1927-2022'!$A$2:$A$24116,1,FALSE)</f>
        <v>43584</v>
      </c>
    </row>
    <row r="5052" spans="1:10" x14ac:dyDescent="0.3">
      <c r="A5052" s="2">
        <v>43585</v>
      </c>
      <c r="B5052" s="9">
        <v>125.81</v>
      </c>
      <c r="C5052" s="9">
        <v>180.88</v>
      </c>
      <c r="D5052" s="9">
        <v>167.73</v>
      </c>
      <c r="E5052" s="9">
        <v>241.14</v>
      </c>
      <c r="F5052" s="9">
        <v>203.57</v>
      </c>
      <c r="G5052" s="9">
        <v>292.67</v>
      </c>
      <c r="H5052" s="9">
        <v>228.74</v>
      </c>
      <c r="I5052" s="9">
        <v>328.85</v>
      </c>
      <c r="J5052" s="1">
        <f>VLOOKUP(A5052,'1927-2022'!$A$2:$A$24116,1,FALSE)</f>
        <v>43585</v>
      </c>
    </row>
    <row r="5053" spans="1:10" x14ac:dyDescent="0.3">
      <c r="A5053" s="2">
        <v>43586</v>
      </c>
      <c r="B5053" s="9">
        <v>125.72</v>
      </c>
      <c r="C5053" s="9">
        <v>180.76</v>
      </c>
      <c r="D5053" s="9">
        <v>167.57</v>
      </c>
      <c r="E5053" s="9">
        <v>240.93</v>
      </c>
      <c r="F5053" s="9">
        <v>203.42</v>
      </c>
      <c r="G5053" s="9">
        <v>292.47000000000003</v>
      </c>
      <c r="H5053" s="9">
        <v>228.93</v>
      </c>
      <c r="I5053" s="9">
        <v>329.15</v>
      </c>
      <c r="J5053" s="1">
        <f>VLOOKUP(A5053,'1927-2022'!$A$2:$A$24116,1,FALSE)</f>
        <v>43586</v>
      </c>
    </row>
    <row r="5054" spans="1:10" x14ac:dyDescent="0.3">
      <c r="A5054" s="2">
        <v>43587</v>
      </c>
      <c r="B5054" s="9">
        <v>125.62</v>
      </c>
      <c r="C5054" s="9">
        <v>180.63</v>
      </c>
      <c r="D5054" s="9">
        <v>167.18</v>
      </c>
      <c r="E5054" s="9">
        <v>240.39</v>
      </c>
      <c r="F5054" s="9">
        <v>202.75</v>
      </c>
      <c r="G5054" s="9">
        <v>291.52999999999997</v>
      </c>
      <c r="H5054" s="9">
        <v>227.91</v>
      </c>
      <c r="I5054" s="9">
        <v>327.71</v>
      </c>
      <c r="J5054" s="1">
        <f>VLOOKUP(A5054,'1927-2022'!$A$2:$A$24116,1,FALSE)</f>
        <v>43587</v>
      </c>
    </row>
    <row r="5055" spans="1:10" x14ac:dyDescent="0.3">
      <c r="A5055" s="2">
        <v>43588</v>
      </c>
      <c r="B5055" s="9">
        <v>125.63</v>
      </c>
      <c r="C5055" s="9">
        <v>180.66</v>
      </c>
      <c r="D5055" s="9">
        <v>167.33</v>
      </c>
      <c r="E5055" s="9">
        <v>240.62</v>
      </c>
      <c r="F5055" s="9">
        <v>203.03</v>
      </c>
      <c r="G5055" s="9">
        <v>291.95</v>
      </c>
      <c r="H5055" s="9">
        <v>228.59</v>
      </c>
      <c r="I5055" s="9">
        <v>328.71</v>
      </c>
      <c r="J5055" s="1">
        <f>VLOOKUP(A5055,'1927-2022'!$A$2:$A$24116,1,FALSE)</f>
        <v>43588</v>
      </c>
    </row>
    <row r="5056" spans="1:10" x14ac:dyDescent="0.3">
      <c r="A5056" s="2">
        <v>43591</v>
      </c>
      <c r="B5056" s="9">
        <v>125.7</v>
      </c>
      <c r="C5056" s="9">
        <v>180.79</v>
      </c>
      <c r="D5056" s="9">
        <v>167.56</v>
      </c>
      <c r="E5056" s="9">
        <v>240.99</v>
      </c>
      <c r="F5056" s="9">
        <v>203.49</v>
      </c>
      <c r="G5056" s="9">
        <v>292.68</v>
      </c>
      <c r="H5056" s="9">
        <v>229.27</v>
      </c>
      <c r="I5056" s="9">
        <v>329.75</v>
      </c>
      <c r="J5056" s="1">
        <f>VLOOKUP(A5056,'1927-2022'!$A$2:$A$24116,1,FALSE)</f>
        <v>43591</v>
      </c>
    </row>
    <row r="5057" spans="1:10" x14ac:dyDescent="0.3">
      <c r="A5057" s="2">
        <v>43592</v>
      </c>
      <c r="B5057" s="9">
        <v>125.77</v>
      </c>
      <c r="C5057" s="9">
        <v>180.9</v>
      </c>
      <c r="D5057" s="9">
        <v>167.84</v>
      </c>
      <c r="E5057" s="9">
        <v>241.42</v>
      </c>
      <c r="F5057" s="9">
        <v>204.14</v>
      </c>
      <c r="G5057" s="9">
        <v>293.62</v>
      </c>
      <c r="H5057" s="9">
        <v>230.72</v>
      </c>
      <c r="I5057" s="9">
        <v>331.87</v>
      </c>
      <c r="J5057" s="1">
        <f>VLOOKUP(A5057,'1927-2022'!$A$2:$A$24116,1,FALSE)</f>
        <v>43592</v>
      </c>
    </row>
    <row r="5058" spans="1:10" x14ac:dyDescent="0.3">
      <c r="A5058" s="2">
        <v>43593</v>
      </c>
      <c r="B5058" s="9">
        <v>125.74</v>
      </c>
      <c r="C5058" s="9">
        <v>180.87</v>
      </c>
      <c r="D5058" s="9">
        <v>167.64</v>
      </c>
      <c r="E5058" s="9">
        <v>241.14</v>
      </c>
      <c r="F5058" s="9">
        <v>203.7</v>
      </c>
      <c r="G5058" s="9">
        <v>293.01</v>
      </c>
      <c r="H5058" s="9">
        <v>229.9</v>
      </c>
      <c r="I5058" s="9">
        <v>330.7</v>
      </c>
      <c r="J5058" s="1">
        <f>VLOOKUP(A5058,'1927-2022'!$A$2:$A$24116,1,FALSE)</f>
        <v>43593</v>
      </c>
    </row>
    <row r="5059" spans="1:10" x14ac:dyDescent="0.3">
      <c r="A5059" s="2">
        <v>43594</v>
      </c>
      <c r="B5059" s="9">
        <v>125.8</v>
      </c>
      <c r="C5059" s="9">
        <v>180.97</v>
      </c>
      <c r="D5059" s="9">
        <v>167.85</v>
      </c>
      <c r="E5059" s="9">
        <v>241.46</v>
      </c>
      <c r="F5059" s="9">
        <v>204.09</v>
      </c>
      <c r="G5059" s="9">
        <v>293.58999999999997</v>
      </c>
      <c r="H5059" s="9">
        <v>230.63</v>
      </c>
      <c r="I5059" s="9">
        <v>331.77</v>
      </c>
      <c r="J5059" s="1">
        <f>VLOOKUP(A5059,'1927-2022'!$A$2:$A$24116,1,FALSE)</f>
        <v>43594</v>
      </c>
    </row>
    <row r="5060" spans="1:10" x14ac:dyDescent="0.3">
      <c r="A5060" s="2">
        <v>43595</v>
      </c>
      <c r="B5060" s="9">
        <v>125.83</v>
      </c>
      <c r="C5060" s="9">
        <v>181.03</v>
      </c>
      <c r="D5060" s="9">
        <v>167.87</v>
      </c>
      <c r="E5060" s="9">
        <v>241.51</v>
      </c>
      <c r="F5060" s="9">
        <v>204.09</v>
      </c>
      <c r="G5060" s="9">
        <v>293.61</v>
      </c>
      <c r="H5060" s="9">
        <v>230.58</v>
      </c>
      <c r="I5060" s="9">
        <v>331.72</v>
      </c>
      <c r="J5060" s="1">
        <f>VLOOKUP(A5060,'1927-2022'!$A$2:$A$24116,1,FALSE)</f>
        <v>43595</v>
      </c>
    </row>
    <row r="5061" spans="1:10" x14ac:dyDescent="0.3">
      <c r="A5061" s="2">
        <v>43598</v>
      </c>
      <c r="B5061" s="9">
        <v>125.97</v>
      </c>
      <c r="C5061" s="9">
        <v>181.26</v>
      </c>
      <c r="D5061" s="9">
        <v>168.3</v>
      </c>
      <c r="E5061" s="9">
        <v>242.18</v>
      </c>
      <c r="F5061" s="9">
        <v>204.81</v>
      </c>
      <c r="G5061" s="9">
        <v>294.7</v>
      </c>
      <c r="H5061" s="9">
        <v>231.84</v>
      </c>
      <c r="I5061" s="9">
        <v>333.6</v>
      </c>
      <c r="J5061" s="1">
        <f>VLOOKUP(A5061,'1927-2022'!$A$2:$A$24116,1,FALSE)</f>
        <v>43598</v>
      </c>
    </row>
    <row r="5062" spans="1:10" x14ac:dyDescent="0.3">
      <c r="A5062" s="2">
        <v>43599</v>
      </c>
      <c r="B5062" s="9">
        <v>125.93</v>
      </c>
      <c r="C5062" s="9">
        <v>181.23</v>
      </c>
      <c r="D5062" s="9">
        <v>168.2</v>
      </c>
      <c r="E5062" s="9">
        <v>242.05</v>
      </c>
      <c r="F5062" s="9">
        <v>204.65</v>
      </c>
      <c r="G5062" s="9">
        <v>294.5</v>
      </c>
      <c r="H5062" s="9">
        <v>231.4</v>
      </c>
      <c r="I5062" s="9">
        <v>333</v>
      </c>
      <c r="J5062" s="1">
        <f>VLOOKUP(A5062,'1927-2022'!$A$2:$A$24116,1,FALSE)</f>
        <v>43599</v>
      </c>
    </row>
    <row r="5063" spans="1:10" x14ac:dyDescent="0.3">
      <c r="A5063" s="2">
        <v>43600</v>
      </c>
      <c r="B5063" s="9">
        <v>126</v>
      </c>
      <c r="C5063" s="9">
        <v>181.34</v>
      </c>
      <c r="D5063" s="9">
        <v>168.51</v>
      </c>
      <c r="E5063" s="9">
        <v>242.51</v>
      </c>
      <c r="F5063" s="9">
        <v>205.22</v>
      </c>
      <c r="G5063" s="9">
        <v>295.33</v>
      </c>
      <c r="H5063" s="9">
        <v>232.47</v>
      </c>
      <c r="I5063" s="9">
        <v>334.55</v>
      </c>
      <c r="J5063" s="1">
        <f>VLOOKUP(A5063,'1927-2022'!$A$2:$A$24116,1,FALSE)</f>
        <v>43600</v>
      </c>
    </row>
    <row r="5064" spans="1:10" x14ac:dyDescent="0.3">
      <c r="A5064" s="2">
        <v>43601</v>
      </c>
      <c r="B5064" s="9">
        <v>125.91</v>
      </c>
      <c r="C5064" s="9">
        <v>181.22</v>
      </c>
      <c r="D5064" s="9">
        <v>168.27</v>
      </c>
      <c r="E5064" s="9">
        <v>242.18</v>
      </c>
      <c r="F5064" s="9">
        <v>204.81</v>
      </c>
      <c r="G5064" s="9">
        <v>294.76</v>
      </c>
      <c r="H5064" s="9">
        <v>231.79</v>
      </c>
      <c r="I5064" s="9">
        <v>333.6</v>
      </c>
      <c r="J5064" s="1">
        <f>VLOOKUP(A5064,'1927-2022'!$A$2:$A$24116,1,FALSE)</f>
        <v>43601</v>
      </c>
    </row>
    <row r="5065" spans="1:10" x14ac:dyDescent="0.3">
      <c r="A5065" s="2">
        <v>43602</v>
      </c>
      <c r="B5065" s="9">
        <v>125.91</v>
      </c>
      <c r="C5065" s="9">
        <v>181.23</v>
      </c>
      <c r="D5065" s="9">
        <v>168.29</v>
      </c>
      <c r="E5065" s="9">
        <v>242.23</v>
      </c>
      <c r="F5065" s="9">
        <v>204.91</v>
      </c>
      <c r="G5065" s="9">
        <v>294.93</v>
      </c>
      <c r="H5065" s="9">
        <v>232.18</v>
      </c>
      <c r="I5065" s="9">
        <v>334.18</v>
      </c>
      <c r="J5065" s="1">
        <f>VLOOKUP(A5065,'1927-2022'!$A$2:$A$24116,1,FALSE)</f>
        <v>43602</v>
      </c>
    </row>
    <row r="5066" spans="1:10" x14ac:dyDescent="0.3">
      <c r="A5066" s="2">
        <v>43605</v>
      </c>
      <c r="B5066" s="9">
        <v>125.86</v>
      </c>
      <c r="C5066" s="9">
        <v>181.19</v>
      </c>
      <c r="D5066" s="9">
        <v>168.13</v>
      </c>
      <c r="E5066" s="9">
        <v>242.05</v>
      </c>
      <c r="F5066" s="9">
        <v>204.57</v>
      </c>
      <c r="G5066" s="9">
        <v>294.5</v>
      </c>
      <c r="H5066" s="9">
        <v>231.69</v>
      </c>
      <c r="I5066" s="9">
        <v>333.55</v>
      </c>
      <c r="J5066" s="1">
        <f>VLOOKUP(A5066,'1927-2022'!$A$2:$A$24116,1,FALSE)</f>
        <v>43605</v>
      </c>
    </row>
    <row r="5067" spans="1:10" x14ac:dyDescent="0.3">
      <c r="A5067" s="2">
        <v>43606</v>
      </c>
      <c r="B5067" s="9">
        <v>125.78</v>
      </c>
      <c r="C5067" s="9">
        <v>181.09</v>
      </c>
      <c r="D5067" s="9">
        <v>167.96</v>
      </c>
      <c r="E5067" s="9">
        <v>241.82</v>
      </c>
      <c r="F5067" s="9">
        <v>204.34</v>
      </c>
      <c r="G5067" s="9">
        <v>294.19</v>
      </c>
      <c r="H5067" s="9">
        <v>231.4</v>
      </c>
      <c r="I5067" s="9">
        <v>333.15</v>
      </c>
      <c r="J5067" s="1">
        <f>VLOOKUP(A5067,'1927-2022'!$A$2:$A$24116,1,FALSE)</f>
        <v>43606</v>
      </c>
    </row>
    <row r="5068" spans="1:10" x14ac:dyDescent="0.3">
      <c r="A5068" s="2">
        <v>43607</v>
      </c>
      <c r="B5068" s="9">
        <v>125.84</v>
      </c>
      <c r="C5068" s="9">
        <v>181.18</v>
      </c>
      <c r="D5068" s="9">
        <v>168.23</v>
      </c>
      <c r="E5068" s="9">
        <v>242.21</v>
      </c>
      <c r="F5068" s="9">
        <v>204.83</v>
      </c>
      <c r="G5068" s="9">
        <v>294.91000000000003</v>
      </c>
      <c r="H5068" s="9">
        <v>232.23</v>
      </c>
      <c r="I5068" s="9">
        <v>334.36</v>
      </c>
      <c r="J5068" s="1">
        <f>VLOOKUP(A5068,'1927-2022'!$A$2:$A$24116,1,FALSE)</f>
        <v>43607</v>
      </c>
    </row>
    <row r="5069" spans="1:10" x14ac:dyDescent="0.3">
      <c r="A5069" s="2">
        <v>43608</v>
      </c>
      <c r="B5069" s="9">
        <v>126.06</v>
      </c>
      <c r="C5069" s="9">
        <v>181.51</v>
      </c>
      <c r="D5069" s="9">
        <v>168.91</v>
      </c>
      <c r="E5069" s="9">
        <v>243.2</v>
      </c>
      <c r="F5069" s="9">
        <v>206.09</v>
      </c>
      <c r="G5069" s="9">
        <v>296.74</v>
      </c>
      <c r="H5069" s="9">
        <v>234.89</v>
      </c>
      <c r="I5069" s="9">
        <v>338.22</v>
      </c>
      <c r="J5069" s="1">
        <f>VLOOKUP(A5069,'1927-2022'!$A$2:$A$24116,1,FALSE)</f>
        <v>43608</v>
      </c>
    </row>
    <row r="5070" spans="1:10" x14ac:dyDescent="0.3">
      <c r="A5070" s="2">
        <v>43609</v>
      </c>
      <c r="B5070" s="9">
        <v>125.95</v>
      </c>
      <c r="C5070" s="9">
        <v>181.37</v>
      </c>
      <c r="D5070" s="9">
        <v>168.59</v>
      </c>
      <c r="E5070" s="9">
        <v>242.76</v>
      </c>
      <c r="F5070" s="9">
        <v>205.58</v>
      </c>
      <c r="G5070" s="9">
        <v>296.02</v>
      </c>
      <c r="H5070" s="9">
        <v>234.17</v>
      </c>
      <c r="I5070" s="9">
        <v>337.19</v>
      </c>
      <c r="J5070" s="1">
        <f>VLOOKUP(A5070,'1927-2022'!$A$2:$A$24116,1,FALSE)</f>
        <v>43609</v>
      </c>
    </row>
    <row r="5071" spans="1:10" x14ac:dyDescent="0.3">
      <c r="A5071" s="2">
        <v>43612</v>
      </c>
      <c r="B5071" s="9">
        <v>125.95</v>
      </c>
      <c r="C5071" s="9">
        <v>181.37</v>
      </c>
      <c r="D5071" s="9">
        <v>168.59</v>
      </c>
      <c r="E5071" s="9">
        <v>242.76</v>
      </c>
      <c r="F5071" s="9">
        <v>205.58</v>
      </c>
      <c r="G5071" s="9">
        <v>296.02</v>
      </c>
      <c r="H5071" s="9">
        <v>234.17</v>
      </c>
      <c r="I5071" s="9">
        <v>337.19</v>
      </c>
      <c r="J5071" s="1" t="e">
        <f>VLOOKUP(A5071,'1927-2022'!$A$2:$A$24116,1,FALSE)</f>
        <v>#N/A</v>
      </c>
    </row>
    <row r="5072" spans="1:10" x14ac:dyDescent="0.3">
      <c r="A5072" s="2">
        <v>43613</v>
      </c>
      <c r="B5072" s="9">
        <v>126.06</v>
      </c>
      <c r="C5072" s="9">
        <v>181.57</v>
      </c>
      <c r="D5072" s="9">
        <v>168.98</v>
      </c>
      <c r="E5072" s="9">
        <v>243.4</v>
      </c>
      <c r="F5072" s="9">
        <v>206.4</v>
      </c>
      <c r="G5072" s="9">
        <v>297.29000000000002</v>
      </c>
      <c r="H5072" s="9">
        <v>235.81</v>
      </c>
      <c r="I5072" s="9">
        <v>339.65</v>
      </c>
      <c r="J5072" s="1">
        <f>VLOOKUP(A5072,'1927-2022'!$A$2:$A$24116,1,FALSE)</f>
        <v>43613</v>
      </c>
    </row>
    <row r="5073" spans="1:10" x14ac:dyDescent="0.3">
      <c r="A5073" s="2">
        <v>43614</v>
      </c>
      <c r="B5073" s="9">
        <v>126.15</v>
      </c>
      <c r="C5073" s="9">
        <v>181.71</v>
      </c>
      <c r="D5073" s="9">
        <v>169.21</v>
      </c>
      <c r="E5073" s="9">
        <v>243.74</v>
      </c>
      <c r="F5073" s="9">
        <v>206.79</v>
      </c>
      <c r="G5073" s="9">
        <v>297.86</v>
      </c>
      <c r="H5073" s="9">
        <v>236.93</v>
      </c>
      <c r="I5073" s="9">
        <v>341.28</v>
      </c>
      <c r="J5073" s="1">
        <f>VLOOKUP(A5073,'1927-2022'!$A$2:$A$24116,1,FALSE)</f>
        <v>43614</v>
      </c>
    </row>
    <row r="5074" spans="1:10" x14ac:dyDescent="0.3">
      <c r="A5074" s="2">
        <v>43615</v>
      </c>
      <c r="B5074" s="9">
        <v>126.16</v>
      </c>
      <c r="C5074" s="9">
        <v>181.73</v>
      </c>
      <c r="D5074" s="9">
        <v>169.26</v>
      </c>
      <c r="E5074" s="9">
        <v>243.82</v>
      </c>
      <c r="F5074" s="9">
        <v>206.89</v>
      </c>
      <c r="G5074" s="9">
        <v>298.02999999999997</v>
      </c>
      <c r="H5074" s="9">
        <v>237.41</v>
      </c>
      <c r="I5074" s="9">
        <v>342</v>
      </c>
      <c r="J5074" s="1">
        <f>VLOOKUP(A5074,'1927-2022'!$A$2:$A$24116,1,FALSE)</f>
        <v>43615</v>
      </c>
    </row>
    <row r="5075" spans="1:10" x14ac:dyDescent="0.3">
      <c r="A5075" s="2">
        <v>43616</v>
      </c>
      <c r="B5075" s="9">
        <v>126.47</v>
      </c>
      <c r="C5075" s="9">
        <v>182.2</v>
      </c>
      <c r="D5075" s="9">
        <v>169.98</v>
      </c>
      <c r="E5075" s="9">
        <v>244.88</v>
      </c>
      <c r="F5075" s="9">
        <v>208.1</v>
      </c>
      <c r="G5075" s="9">
        <v>299.77999999999997</v>
      </c>
      <c r="H5075" s="9">
        <v>239.41</v>
      </c>
      <c r="I5075" s="9">
        <v>344.9</v>
      </c>
      <c r="J5075" s="1">
        <f>VLOOKUP(A5075,'1927-2022'!$A$2:$A$24116,1,FALSE)</f>
        <v>43616</v>
      </c>
    </row>
    <row r="5076" spans="1:10" x14ac:dyDescent="0.3">
      <c r="A5076" s="2">
        <v>43619</v>
      </c>
      <c r="B5076" s="9">
        <v>126.71</v>
      </c>
      <c r="C5076" s="9">
        <v>182.58</v>
      </c>
      <c r="D5076" s="9">
        <v>170.57</v>
      </c>
      <c r="E5076" s="9">
        <v>245.77</v>
      </c>
      <c r="F5076" s="9">
        <v>208.97</v>
      </c>
      <c r="G5076" s="9">
        <v>301.10000000000002</v>
      </c>
      <c r="H5076" s="9">
        <v>240.77</v>
      </c>
      <c r="I5076" s="9">
        <v>346.93</v>
      </c>
      <c r="J5076" s="1">
        <f>VLOOKUP(A5076,'1927-2022'!$A$2:$A$24116,1,FALSE)</f>
        <v>43619</v>
      </c>
    </row>
    <row r="5077" spans="1:10" x14ac:dyDescent="0.3">
      <c r="A5077" s="2">
        <v>43620</v>
      </c>
      <c r="B5077" s="9">
        <v>126.63</v>
      </c>
      <c r="C5077" s="9">
        <v>182.48</v>
      </c>
      <c r="D5077" s="9">
        <v>170.32</v>
      </c>
      <c r="E5077" s="9">
        <v>245.43</v>
      </c>
      <c r="F5077" s="9">
        <v>208.43</v>
      </c>
      <c r="G5077" s="9">
        <v>300.33999999999997</v>
      </c>
      <c r="H5077" s="9">
        <v>239.36</v>
      </c>
      <c r="I5077" s="9">
        <v>344.92</v>
      </c>
      <c r="J5077" s="1">
        <f>VLOOKUP(A5077,'1927-2022'!$A$2:$A$24116,1,FALSE)</f>
        <v>43620</v>
      </c>
    </row>
    <row r="5078" spans="1:10" x14ac:dyDescent="0.3">
      <c r="A5078" s="2">
        <v>43621</v>
      </c>
      <c r="B5078" s="9">
        <v>126.69</v>
      </c>
      <c r="C5078" s="9">
        <v>182.57</v>
      </c>
      <c r="D5078" s="9">
        <v>170.46</v>
      </c>
      <c r="E5078" s="9">
        <v>245.64</v>
      </c>
      <c r="F5078" s="9">
        <v>208.48</v>
      </c>
      <c r="G5078" s="9">
        <v>300.43</v>
      </c>
      <c r="H5078" s="9">
        <v>238.92</v>
      </c>
      <c r="I5078" s="9">
        <v>344.31</v>
      </c>
      <c r="J5078" s="1">
        <f>VLOOKUP(A5078,'1927-2022'!$A$2:$A$24116,1,FALSE)</f>
        <v>43621</v>
      </c>
    </row>
    <row r="5079" spans="1:10" x14ac:dyDescent="0.3">
      <c r="A5079" s="2">
        <v>43622</v>
      </c>
      <c r="B5079" s="9">
        <v>126.58</v>
      </c>
      <c r="C5079" s="9">
        <v>182.43</v>
      </c>
      <c r="D5079" s="9">
        <v>170.27</v>
      </c>
      <c r="E5079" s="9">
        <v>245.4</v>
      </c>
      <c r="F5079" s="9">
        <v>208.4</v>
      </c>
      <c r="G5079" s="9">
        <v>300.33999999999997</v>
      </c>
      <c r="H5079" s="9">
        <v>239.12</v>
      </c>
      <c r="I5079" s="9">
        <v>344.61</v>
      </c>
      <c r="J5079" s="1">
        <f>VLOOKUP(A5079,'1927-2022'!$A$2:$A$24116,1,FALSE)</f>
        <v>43622</v>
      </c>
    </row>
    <row r="5080" spans="1:10" x14ac:dyDescent="0.3">
      <c r="A5080" s="2">
        <v>43623</v>
      </c>
      <c r="B5080" s="9">
        <v>126.64</v>
      </c>
      <c r="C5080" s="9">
        <v>182.52</v>
      </c>
      <c r="D5080" s="9">
        <v>170.47</v>
      </c>
      <c r="E5080" s="9">
        <v>245.69</v>
      </c>
      <c r="F5080" s="9">
        <v>208.86</v>
      </c>
      <c r="G5080" s="9">
        <v>301.02999999999997</v>
      </c>
      <c r="H5080" s="9">
        <v>240.67</v>
      </c>
      <c r="I5080" s="9">
        <v>346.88</v>
      </c>
      <c r="J5080" s="1">
        <f>VLOOKUP(A5080,'1927-2022'!$A$2:$A$24116,1,FALSE)</f>
        <v>43623</v>
      </c>
    </row>
    <row r="5081" spans="1:10" x14ac:dyDescent="0.3">
      <c r="A5081" s="2">
        <v>43626</v>
      </c>
      <c r="B5081" s="9">
        <v>126.51</v>
      </c>
      <c r="C5081" s="9">
        <v>182.37</v>
      </c>
      <c r="D5081" s="9">
        <v>170.08</v>
      </c>
      <c r="E5081" s="9">
        <v>245.18</v>
      </c>
      <c r="F5081" s="9">
        <v>208.1</v>
      </c>
      <c r="G5081" s="9">
        <v>299.98</v>
      </c>
      <c r="H5081" s="9">
        <v>239.02</v>
      </c>
      <c r="I5081" s="9">
        <v>344.56</v>
      </c>
      <c r="J5081" s="1">
        <f>VLOOKUP(A5081,'1927-2022'!$A$2:$A$24116,1,FALSE)</f>
        <v>43626</v>
      </c>
    </row>
    <row r="5082" spans="1:10" x14ac:dyDescent="0.3">
      <c r="A5082" s="2">
        <v>43627</v>
      </c>
      <c r="B5082" s="9">
        <v>126.47</v>
      </c>
      <c r="C5082" s="9">
        <v>182.33</v>
      </c>
      <c r="D5082" s="9">
        <v>170.09</v>
      </c>
      <c r="E5082" s="9">
        <v>245.21</v>
      </c>
      <c r="F5082" s="9">
        <v>208.17</v>
      </c>
      <c r="G5082" s="9">
        <v>300.11</v>
      </c>
      <c r="H5082" s="9">
        <v>239.21</v>
      </c>
      <c r="I5082" s="9">
        <v>344.86</v>
      </c>
      <c r="J5082" s="1">
        <f>VLOOKUP(A5082,'1927-2022'!$A$2:$A$24116,1,FALSE)</f>
        <v>43627</v>
      </c>
    </row>
    <row r="5083" spans="1:10" x14ac:dyDescent="0.3">
      <c r="A5083" s="2">
        <v>43628</v>
      </c>
      <c r="B5083" s="9">
        <v>126.54</v>
      </c>
      <c r="C5083" s="9">
        <v>182.44</v>
      </c>
      <c r="D5083" s="9">
        <v>170.3</v>
      </c>
      <c r="E5083" s="9">
        <v>245.52</v>
      </c>
      <c r="F5083" s="9">
        <v>208.48</v>
      </c>
      <c r="G5083" s="9">
        <v>300.57</v>
      </c>
      <c r="H5083" s="9">
        <v>239.21</v>
      </c>
      <c r="I5083" s="9">
        <v>344.88</v>
      </c>
      <c r="J5083" s="1">
        <f>VLOOKUP(A5083,'1927-2022'!$A$2:$A$24116,1,FALSE)</f>
        <v>43628</v>
      </c>
    </row>
    <row r="5084" spans="1:10" x14ac:dyDescent="0.3">
      <c r="A5084" s="2">
        <v>43629</v>
      </c>
      <c r="B5084" s="9">
        <v>126.68</v>
      </c>
      <c r="C5084" s="9">
        <v>182.66</v>
      </c>
      <c r="D5084" s="9">
        <v>170.65</v>
      </c>
      <c r="E5084" s="9">
        <v>246.04</v>
      </c>
      <c r="F5084" s="9">
        <v>209.1</v>
      </c>
      <c r="G5084" s="9">
        <v>301.47000000000003</v>
      </c>
      <c r="H5084" s="9">
        <v>240.24</v>
      </c>
      <c r="I5084" s="9">
        <v>346.38</v>
      </c>
      <c r="J5084" s="1">
        <f>VLOOKUP(A5084,'1927-2022'!$A$2:$A$24116,1,FALSE)</f>
        <v>43629</v>
      </c>
    </row>
    <row r="5085" spans="1:10" x14ac:dyDescent="0.3">
      <c r="A5085" s="2">
        <v>43630</v>
      </c>
      <c r="B5085" s="9">
        <v>126.62</v>
      </c>
      <c r="C5085" s="9">
        <v>182.58</v>
      </c>
      <c r="D5085" s="9">
        <v>170.5</v>
      </c>
      <c r="E5085" s="9">
        <v>245.85</v>
      </c>
      <c r="F5085" s="9">
        <v>208.99</v>
      </c>
      <c r="G5085" s="9">
        <v>301.35000000000002</v>
      </c>
      <c r="H5085" s="9">
        <v>240.38</v>
      </c>
      <c r="I5085" s="9">
        <v>346.61</v>
      </c>
      <c r="J5085" s="1">
        <f>VLOOKUP(A5085,'1927-2022'!$A$2:$A$24116,1,FALSE)</f>
        <v>43630</v>
      </c>
    </row>
    <row r="5086" spans="1:10" x14ac:dyDescent="0.3">
      <c r="A5086" s="2">
        <v>43633</v>
      </c>
      <c r="B5086" s="9">
        <v>126.58</v>
      </c>
      <c r="C5086" s="9">
        <v>182.56</v>
      </c>
      <c r="D5086" s="9">
        <v>170.49</v>
      </c>
      <c r="E5086" s="9">
        <v>245.88</v>
      </c>
      <c r="F5086" s="9">
        <v>209.04</v>
      </c>
      <c r="G5086" s="9">
        <v>301.48</v>
      </c>
      <c r="H5086" s="9">
        <v>240.82</v>
      </c>
      <c r="I5086" s="9">
        <v>347.3</v>
      </c>
      <c r="J5086" s="1">
        <f>VLOOKUP(A5086,'1927-2022'!$A$2:$A$24116,1,FALSE)</f>
        <v>43633</v>
      </c>
    </row>
    <row r="5087" spans="1:10" x14ac:dyDescent="0.3">
      <c r="A5087" s="2">
        <v>43634</v>
      </c>
      <c r="B5087" s="9">
        <v>126.58</v>
      </c>
      <c r="C5087" s="9">
        <v>182.56</v>
      </c>
      <c r="D5087" s="9">
        <v>170.58</v>
      </c>
      <c r="E5087" s="9">
        <v>246.02</v>
      </c>
      <c r="F5087" s="9">
        <v>209.33</v>
      </c>
      <c r="G5087" s="9">
        <v>301.89999999999998</v>
      </c>
      <c r="H5087" s="9">
        <v>241.4</v>
      </c>
      <c r="I5087" s="9">
        <v>348.17</v>
      </c>
      <c r="J5087" s="1">
        <f>VLOOKUP(A5087,'1927-2022'!$A$2:$A$24116,1,FALSE)</f>
        <v>43634</v>
      </c>
    </row>
    <row r="5088" spans="1:10" x14ac:dyDescent="0.3">
      <c r="A5088" s="2">
        <v>43635</v>
      </c>
      <c r="B5088" s="9">
        <v>126.82</v>
      </c>
      <c r="C5088" s="9">
        <v>182.93</v>
      </c>
      <c r="D5088" s="9">
        <v>171.07</v>
      </c>
      <c r="E5088" s="9">
        <v>246.74</v>
      </c>
      <c r="F5088" s="9">
        <v>209.92</v>
      </c>
      <c r="G5088" s="9">
        <v>302.77</v>
      </c>
      <c r="H5088" s="9">
        <v>242.09</v>
      </c>
      <c r="I5088" s="9">
        <v>349.17</v>
      </c>
      <c r="J5088" s="1">
        <f>VLOOKUP(A5088,'1927-2022'!$A$2:$A$24116,1,FALSE)</f>
        <v>43635</v>
      </c>
    </row>
    <row r="5089" spans="1:10" x14ac:dyDescent="0.3">
      <c r="A5089" s="2">
        <v>43636</v>
      </c>
      <c r="B5089" s="9">
        <v>126.89</v>
      </c>
      <c r="C5089" s="9">
        <v>183.03</v>
      </c>
      <c r="D5089" s="9">
        <v>171.26</v>
      </c>
      <c r="E5089" s="9">
        <v>247.03</v>
      </c>
      <c r="F5089" s="9">
        <v>210.25</v>
      </c>
      <c r="G5089" s="9">
        <v>303.27</v>
      </c>
      <c r="H5089" s="9">
        <v>242.52</v>
      </c>
      <c r="I5089" s="9">
        <v>349.82</v>
      </c>
      <c r="J5089" s="1">
        <f>VLOOKUP(A5089,'1927-2022'!$A$2:$A$24116,1,FALSE)</f>
        <v>43636</v>
      </c>
    </row>
    <row r="5090" spans="1:10" x14ac:dyDescent="0.3">
      <c r="A5090" s="2">
        <v>43637</v>
      </c>
      <c r="B5090" s="9">
        <v>126.76</v>
      </c>
      <c r="C5090" s="9">
        <v>182.86</v>
      </c>
      <c r="D5090" s="9">
        <v>170.8</v>
      </c>
      <c r="E5090" s="9">
        <v>246.38</v>
      </c>
      <c r="F5090" s="9">
        <v>209.35</v>
      </c>
      <c r="G5090" s="9">
        <v>301.99</v>
      </c>
      <c r="H5090" s="9">
        <v>240.77</v>
      </c>
      <c r="I5090" s="9">
        <v>347.32</v>
      </c>
      <c r="J5090" s="1">
        <f>VLOOKUP(A5090,'1927-2022'!$A$2:$A$24116,1,FALSE)</f>
        <v>43637</v>
      </c>
    </row>
    <row r="5091" spans="1:10" x14ac:dyDescent="0.3">
      <c r="A5091" s="2">
        <v>43640</v>
      </c>
      <c r="B5091" s="9">
        <v>126.87</v>
      </c>
      <c r="C5091" s="9">
        <v>183.05</v>
      </c>
      <c r="D5091" s="9">
        <v>171.17</v>
      </c>
      <c r="E5091" s="9">
        <v>246.96</v>
      </c>
      <c r="F5091" s="9">
        <v>210.04</v>
      </c>
      <c r="G5091" s="9">
        <v>303.05</v>
      </c>
      <c r="H5091" s="9">
        <v>242.04</v>
      </c>
      <c r="I5091" s="9">
        <v>349.21</v>
      </c>
      <c r="J5091" s="1">
        <f>VLOOKUP(A5091,'1927-2022'!$A$2:$A$24116,1,FALSE)</f>
        <v>43640</v>
      </c>
    </row>
    <row r="5092" spans="1:10" x14ac:dyDescent="0.3">
      <c r="A5092" s="2">
        <v>43641</v>
      </c>
      <c r="B5092" s="9">
        <v>126.89</v>
      </c>
      <c r="C5092" s="9">
        <v>183.08</v>
      </c>
      <c r="D5092" s="9">
        <v>171.33</v>
      </c>
      <c r="E5092" s="9">
        <v>247.2</v>
      </c>
      <c r="F5092" s="9">
        <v>210.35</v>
      </c>
      <c r="G5092" s="9">
        <v>303.51</v>
      </c>
      <c r="H5092" s="9">
        <v>242.82</v>
      </c>
      <c r="I5092" s="9">
        <v>350.35</v>
      </c>
      <c r="J5092" s="1">
        <f>VLOOKUP(A5092,'1927-2022'!$A$2:$A$24116,1,FALSE)</f>
        <v>43641</v>
      </c>
    </row>
    <row r="5093" spans="1:10" x14ac:dyDescent="0.3">
      <c r="A5093" s="2">
        <v>43642</v>
      </c>
      <c r="B5093" s="9">
        <v>126.72</v>
      </c>
      <c r="C5093" s="9">
        <v>182.85</v>
      </c>
      <c r="D5093" s="9">
        <v>170.83</v>
      </c>
      <c r="E5093" s="9">
        <v>246.5</v>
      </c>
      <c r="F5093" s="9">
        <v>209.48</v>
      </c>
      <c r="G5093" s="9">
        <v>302.27</v>
      </c>
      <c r="H5093" s="9">
        <v>241.36</v>
      </c>
      <c r="I5093" s="9">
        <v>348.26</v>
      </c>
      <c r="J5093" s="1">
        <f>VLOOKUP(A5093,'1927-2022'!$A$2:$A$24116,1,FALSE)</f>
        <v>43642</v>
      </c>
    </row>
    <row r="5094" spans="1:10" x14ac:dyDescent="0.3">
      <c r="A5094" s="2">
        <v>43643</v>
      </c>
      <c r="B5094" s="9">
        <v>126.79</v>
      </c>
      <c r="C5094" s="9">
        <v>182.97</v>
      </c>
      <c r="D5094" s="9">
        <v>171.12</v>
      </c>
      <c r="E5094" s="9">
        <v>246.94</v>
      </c>
      <c r="F5094" s="9">
        <v>210.04</v>
      </c>
      <c r="G5094" s="9">
        <v>303.10000000000002</v>
      </c>
      <c r="H5094" s="9">
        <v>242.52</v>
      </c>
      <c r="I5094" s="9">
        <v>349.97</v>
      </c>
      <c r="J5094" s="1">
        <f>VLOOKUP(A5094,'1927-2022'!$A$2:$A$24116,1,FALSE)</f>
        <v>43643</v>
      </c>
    </row>
    <row r="5095" spans="1:10" x14ac:dyDescent="0.3">
      <c r="A5095" s="2">
        <v>43644</v>
      </c>
      <c r="B5095" s="9">
        <v>126.77</v>
      </c>
      <c r="C5095" s="9">
        <v>182.95</v>
      </c>
      <c r="D5095" s="9">
        <v>171.12</v>
      </c>
      <c r="E5095" s="9">
        <v>246.95</v>
      </c>
      <c r="F5095" s="9">
        <v>210.1</v>
      </c>
      <c r="G5095" s="9">
        <v>303.19</v>
      </c>
      <c r="H5095" s="9">
        <v>242.33</v>
      </c>
      <c r="I5095" s="9">
        <v>349.71</v>
      </c>
      <c r="J5095" s="1">
        <f>VLOOKUP(A5095,'1927-2022'!$A$2:$A$24116,1,FALSE)</f>
        <v>43644</v>
      </c>
    </row>
    <row r="5096" spans="1:10" x14ac:dyDescent="0.3">
      <c r="A5096" s="2">
        <v>43647</v>
      </c>
      <c r="B5096" s="9">
        <v>126.66</v>
      </c>
      <c r="C5096" s="9">
        <v>182.82</v>
      </c>
      <c r="D5096" s="9">
        <v>170.85</v>
      </c>
      <c r="E5096" s="9">
        <v>246.6</v>
      </c>
      <c r="F5096" s="9">
        <v>209.63</v>
      </c>
      <c r="G5096" s="9">
        <v>302.58</v>
      </c>
      <c r="H5096" s="9">
        <v>241.4</v>
      </c>
      <c r="I5096" s="9">
        <v>348.44</v>
      </c>
      <c r="J5096" s="1">
        <f>VLOOKUP(A5096,'1927-2022'!$A$2:$A$24116,1,FALSE)</f>
        <v>43647</v>
      </c>
    </row>
    <row r="5097" spans="1:10" x14ac:dyDescent="0.3">
      <c r="A5097" s="2">
        <v>43648</v>
      </c>
      <c r="B5097" s="9">
        <v>126.72</v>
      </c>
      <c r="C5097" s="9">
        <v>182.91</v>
      </c>
      <c r="D5097" s="9">
        <v>171.18</v>
      </c>
      <c r="E5097" s="9">
        <v>247.09</v>
      </c>
      <c r="F5097" s="9">
        <v>210.38</v>
      </c>
      <c r="G5097" s="9">
        <v>303.67</v>
      </c>
      <c r="H5097" s="9">
        <v>243.11</v>
      </c>
      <c r="I5097" s="9">
        <v>350.92</v>
      </c>
      <c r="J5097" s="1">
        <f>VLOOKUP(A5097,'1927-2022'!$A$2:$A$24116,1,FALSE)</f>
        <v>43648</v>
      </c>
    </row>
    <row r="5098" spans="1:10" x14ac:dyDescent="0.3">
      <c r="A5098" s="2">
        <v>43649</v>
      </c>
      <c r="B5098" s="9">
        <v>126.71</v>
      </c>
      <c r="C5098" s="9">
        <v>182.92</v>
      </c>
      <c r="D5098" s="9">
        <v>171.2</v>
      </c>
      <c r="E5098" s="9">
        <v>247.14</v>
      </c>
      <c r="F5098" s="9">
        <v>210.56</v>
      </c>
      <c r="G5098" s="9">
        <v>303.95</v>
      </c>
      <c r="H5098" s="9">
        <v>243.98</v>
      </c>
      <c r="I5098" s="9">
        <v>352.2</v>
      </c>
      <c r="J5098" s="1">
        <f>VLOOKUP(A5098,'1927-2022'!$A$2:$A$24116,1,FALSE)</f>
        <v>43649</v>
      </c>
    </row>
    <row r="5099" spans="1:10" x14ac:dyDescent="0.3">
      <c r="A5099" s="2">
        <v>43650</v>
      </c>
      <c r="B5099" s="9">
        <v>126.71</v>
      </c>
      <c r="C5099" s="9">
        <v>182.92</v>
      </c>
      <c r="D5099" s="9">
        <v>171.2</v>
      </c>
      <c r="E5099" s="9">
        <v>247.14</v>
      </c>
      <c r="F5099" s="9">
        <v>210.56</v>
      </c>
      <c r="G5099" s="9">
        <v>303.95</v>
      </c>
      <c r="H5099" s="9">
        <v>243.98</v>
      </c>
      <c r="I5099" s="9">
        <v>352.2</v>
      </c>
      <c r="J5099" s="1" t="e">
        <f>VLOOKUP(A5099,'1927-2022'!$A$2:$A$24116,1,FALSE)</f>
        <v>#N/A</v>
      </c>
    </row>
    <row r="5100" spans="1:10" x14ac:dyDescent="0.3">
      <c r="A5100" s="2">
        <v>43651</v>
      </c>
      <c r="B5100" s="9">
        <v>126.44</v>
      </c>
      <c r="C5100" s="9">
        <v>182.55</v>
      </c>
      <c r="D5100" s="9">
        <v>170.43</v>
      </c>
      <c r="E5100" s="9">
        <v>246.06</v>
      </c>
      <c r="F5100" s="9">
        <v>209.28</v>
      </c>
      <c r="G5100" s="9">
        <v>302.13</v>
      </c>
      <c r="H5100" s="9">
        <v>241.36</v>
      </c>
      <c r="I5100" s="9">
        <v>348.45</v>
      </c>
      <c r="J5100" s="1">
        <f>VLOOKUP(A5100,'1927-2022'!$A$2:$A$24116,1,FALSE)</f>
        <v>43651</v>
      </c>
    </row>
    <row r="5101" spans="1:10" x14ac:dyDescent="0.3">
      <c r="A5101" s="2">
        <v>43654</v>
      </c>
      <c r="B5101" s="9">
        <v>126.43</v>
      </c>
      <c r="C5101" s="9">
        <v>182.57</v>
      </c>
      <c r="D5101" s="9">
        <v>170.42</v>
      </c>
      <c r="E5101" s="9">
        <v>246.09</v>
      </c>
      <c r="F5101" s="9">
        <v>209.33</v>
      </c>
      <c r="G5101" s="9">
        <v>302.26</v>
      </c>
      <c r="H5101" s="9">
        <v>242.04</v>
      </c>
      <c r="I5101" s="9">
        <v>349.5</v>
      </c>
      <c r="J5101" s="1">
        <f>VLOOKUP(A5101,'1927-2022'!$A$2:$A$24116,1,FALSE)</f>
        <v>43654</v>
      </c>
    </row>
    <row r="5102" spans="1:10" x14ac:dyDescent="0.3">
      <c r="A5102" s="2">
        <v>43655</v>
      </c>
      <c r="B5102" s="9">
        <v>126.38</v>
      </c>
      <c r="C5102" s="9">
        <v>182.5</v>
      </c>
      <c r="D5102" s="9">
        <v>170.24</v>
      </c>
      <c r="E5102" s="9">
        <v>245.84</v>
      </c>
      <c r="F5102" s="9">
        <v>208.99</v>
      </c>
      <c r="G5102" s="9">
        <v>301.8</v>
      </c>
      <c r="H5102" s="9">
        <v>241.55</v>
      </c>
      <c r="I5102" s="9">
        <v>348.81</v>
      </c>
      <c r="J5102" s="1">
        <f>VLOOKUP(A5102,'1927-2022'!$A$2:$A$24116,1,FALSE)</f>
        <v>43655</v>
      </c>
    </row>
    <row r="5103" spans="1:10" x14ac:dyDescent="0.3">
      <c r="A5103" s="2">
        <v>43656</v>
      </c>
      <c r="B5103" s="9">
        <v>126.55</v>
      </c>
      <c r="C5103" s="9">
        <v>182.76</v>
      </c>
      <c r="D5103" s="9">
        <v>170.52</v>
      </c>
      <c r="E5103" s="9">
        <v>246.26</v>
      </c>
      <c r="F5103" s="9">
        <v>209.22</v>
      </c>
      <c r="G5103" s="9">
        <v>302.14999999999998</v>
      </c>
      <c r="H5103" s="9">
        <v>240.87</v>
      </c>
      <c r="I5103" s="9">
        <v>347.85</v>
      </c>
      <c r="J5103" s="1">
        <f>VLOOKUP(A5103,'1927-2022'!$A$2:$A$24116,1,FALSE)</f>
        <v>43656</v>
      </c>
    </row>
    <row r="5104" spans="1:10" x14ac:dyDescent="0.3">
      <c r="A5104" s="2">
        <v>43657</v>
      </c>
      <c r="B5104" s="9">
        <v>126.47</v>
      </c>
      <c r="C5104" s="9">
        <v>182.65</v>
      </c>
      <c r="D5104" s="9">
        <v>170.18</v>
      </c>
      <c r="E5104" s="9">
        <v>245.79</v>
      </c>
      <c r="F5104" s="9">
        <v>208.48</v>
      </c>
      <c r="G5104" s="9">
        <v>301.08999999999997</v>
      </c>
      <c r="H5104" s="9">
        <v>239.12</v>
      </c>
      <c r="I5104" s="9">
        <v>345.34</v>
      </c>
      <c r="J5104" s="1">
        <f>VLOOKUP(A5104,'1927-2022'!$A$2:$A$24116,1,FALSE)</f>
        <v>43657</v>
      </c>
    </row>
    <row r="5105" spans="1:10" x14ac:dyDescent="0.3">
      <c r="A5105" s="2">
        <v>43658</v>
      </c>
      <c r="B5105" s="9">
        <v>126.5</v>
      </c>
      <c r="C5105" s="9">
        <v>182.72</v>
      </c>
      <c r="D5105" s="9">
        <v>170.31</v>
      </c>
      <c r="E5105" s="9">
        <v>245.98</v>
      </c>
      <c r="F5105" s="9">
        <v>208.69</v>
      </c>
      <c r="G5105" s="9">
        <v>301.41000000000003</v>
      </c>
      <c r="H5105" s="9">
        <v>239.41</v>
      </c>
      <c r="I5105" s="9">
        <v>345.79</v>
      </c>
      <c r="J5105" s="1">
        <f>VLOOKUP(A5105,'1927-2022'!$A$2:$A$24116,1,FALSE)</f>
        <v>43658</v>
      </c>
    </row>
    <row r="5106" spans="1:10" x14ac:dyDescent="0.3">
      <c r="A5106" s="2">
        <v>43661</v>
      </c>
      <c r="B5106" s="9">
        <v>126.51</v>
      </c>
      <c r="C5106" s="9">
        <v>182.77</v>
      </c>
      <c r="D5106" s="9">
        <v>170.37</v>
      </c>
      <c r="E5106" s="9">
        <v>246.11</v>
      </c>
      <c r="F5106" s="9">
        <v>208.79</v>
      </c>
      <c r="G5106" s="9">
        <v>301.61</v>
      </c>
      <c r="H5106" s="9">
        <v>239.94</v>
      </c>
      <c r="I5106" s="9">
        <v>346.62</v>
      </c>
      <c r="J5106" s="1">
        <f>VLOOKUP(A5106,'1927-2022'!$A$2:$A$24116,1,FALSE)</f>
        <v>43661</v>
      </c>
    </row>
    <row r="5107" spans="1:10" x14ac:dyDescent="0.3">
      <c r="A5107" s="2">
        <v>43662</v>
      </c>
      <c r="B5107" s="9">
        <v>126.44</v>
      </c>
      <c r="C5107" s="9">
        <v>182.67</v>
      </c>
      <c r="D5107" s="9">
        <v>170.13</v>
      </c>
      <c r="E5107" s="9">
        <v>245.78</v>
      </c>
      <c r="F5107" s="9">
        <v>208.38</v>
      </c>
      <c r="G5107" s="9">
        <v>301.04000000000002</v>
      </c>
      <c r="H5107" s="9">
        <v>239.26</v>
      </c>
      <c r="I5107" s="9">
        <v>345.66</v>
      </c>
      <c r="J5107" s="1">
        <f>VLOOKUP(A5107,'1927-2022'!$A$2:$A$24116,1,FALSE)</f>
        <v>43662</v>
      </c>
    </row>
    <row r="5108" spans="1:10" x14ac:dyDescent="0.3">
      <c r="A5108" s="2">
        <v>43663</v>
      </c>
      <c r="B5108" s="9">
        <v>126.5</v>
      </c>
      <c r="C5108" s="9">
        <v>182.77</v>
      </c>
      <c r="D5108" s="9">
        <v>170.48</v>
      </c>
      <c r="E5108" s="9">
        <v>246.3</v>
      </c>
      <c r="F5108" s="9">
        <v>209.1</v>
      </c>
      <c r="G5108" s="9">
        <v>302.08999999999997</v>
      </c>
      <c r="H5108" s="9">
        <v>241.02</v>
      </c>
      <c r="I5108" s="9">
        <v>348.21</v>
      </c>
      <c r="J5108" s="1">
        <f>VLOOKUP(A5108,'1927-2022'!$A$2:$A$24116,1,FALSE)</f>
        <v>43663</v>
      </c>
    </row>
    <row r="5109" spans="1:10" x14ac:dyDescent="0.3">
      <c r="A5109" s="2">
        <v>43664</v>
      </c>
      <c r="B5109" s="9">
        <v>126.64</v>
      </c>
      <c r="C5109" s="9">
        <v>182.98</v>
      </c>
      <c r="D5109" s="9">
        <v>170.77</v>
      </c>
      <c r="E5109" s="9">
        <v>246.74</v>
      </c>
      <c r="F5109" s="9">
        <v>209.56</v>
      </c>
      <c r="G5109" s="9">
        <v>302.77999999999997</v>
      </c>
      <c r="H5109" s="9">
        <v>241.36</v>
      </c>
      <c r="I5109" s="9">
        <v>348.72</v>
      </c>
      <c r="J5109" s="1">
        <f>VLOOKUP(A5109,'1927-2022'!$A$2:$A$24116,1,FALSE)</f>
        <v>43664</v>
      </c>
    </row>
    <row r="5110" spans="1:10" x14ac:dyDescent="0.3">
      <c r="A5110" s="2">
        <v>43665</v>
      </c>
      <c r="B5110" s="9">
        <v>126.55</v>
      </c>
      <c r="C5110" s="9">
        <v>182.86</v>
      </c>
      <c r="D5110" s="9">
        <v>170.63</v>
      </c>
      <c r="E5110" s="9">
        <v>246.55</v>
      </c>
      <c r="F5110" s="9">
        <v>209.38</v>
      </c>
      <c r="G5110" s="9">
        <v>302.54000000000002</v>
      </c>
      <c r="H5110" s="9">
        <v>241.02</v>
      </c>
      <c r="I5110" s="9">
        <v>348.25</v>
      </c>
      <c r="J5110" s="1">
        <f>VLOOKUP(A5110,'1927-2022'!$A$2:$A$24116,1,FALSE)</f>
        <v>43665</v>
      </c>
    </row>
    <row r="5111" spans="1:10" x14ac:dyDescent="0.3">
      <c r="A5111" s="2">
        <v>43668</v>
      </c>
      <c r="B5111" s="9">
        <v>126.55</v>
      </c>
      <c r="C5111" s="9">
        <v>182.89</v>
      </c>
      <c r="D5111" s="9">
        <v>170.68</v>
      </c>
      <c r="E5111" s="9">
        <v>246.67</v>
      </c>
      <c r="F5111" s="9">
        <v>209.48</v>
      </c>
      <c r="G5111" s="9">
        <v>302.74</v>
      </c>
      <c r="H5111" s="9">
        <v>241.31</v>
      </c>
      <c r="I5111" s="9">
        <v>348.74</v>
      </c>
      <c r="J5111" s="1">
        <f>VLOOKUP(A5111,'1927-2022'!$A$2:$A$24116,1,FALSE)</f>
        <v>43668</v>
      </c>
    </row>
    <row r="5112" spans="1:10" x14ac:dyDescent="0.3">
      <c r="A5112" s="2">
        <v>43669</v>
      </c>
      <c r="B5112" s="9">
        <v>126.49</v>
      </c>
      <c r="C5112" s="9">
        <v>182.82</v>
      </c>
      <c r="D5112" s="9">
        <v>170.49</v>
      </c>
      <c r="E5112" s="9">
        <v>246.41</v>
      </c>
      <c r="F5112" s="9">
        <v>209.1</v>
      </c>
      <c r="G5112" s="9">
        <v>302.2</v>
      </c>
      <c r="H5112" s="9">
        <v>240.29</v>
      </c>
      <c r="I5112" s="9">
        <v>347.28</v>
      </c>
      <c r="J5112" s="1">
        <f>VLOOKUP(A5112,'1927-2022'!$A$2:$A$24116,1,FALSE)</f>
        <v>43669</v>
      </c>
    </row>
    <row r="5113" spans="1:10" x14ac:dyDescent="0.3">
      <c r="A5113" s="2">
        <v>43670</v>
      </c>
      <c r="B5113" s="9">
        <v>126.5</v>
      </c>
      <c r="C5113" s="9">
        <v>182.84</v>
      </c>
      <c r="D5113" s="9">
        <v>170.55</v>
      </c>
      <c r="E5113" s="9">
        <v>246.5</v>
      </c>
      <c r="F5113" s="9">
        <v>209.35</v>
      </c>
      <c r="G5113" s="9">
        <v>302.58999999999997</v>
      </c>
      <c r="H5113" s="9">
        <v>241.11</v>
      </c>
      <c r="I5113" s="9">
        <v>348.49</v>
      </c>
      <c r="J5113" s="1">
        <f>VLOOKUP(A5113,'1927-2022'!$A$2:$A$24116,1,FALSE)</f>
        <v>43670</v>
      </c>
    </row>
    <row r="5114" spans="1:10" x14ac:dyDescent="0.3">
      <c r="A5114" s="2">
        <v>43671</v>
      </c>
      <c r="B5114" s="9">
        <v>126.42</v>
      </c>
      <c r="C5114" s="9">
        <v>182.73</v>
      </c>
      <c r="D5114" s="9">
        <v>170.3</v>
      </c>
      <c r="E5114" s="9">
        <v>246.16</v>
      </c>
      <c r="F5114" s="9">
        <v>208.97</v>
      </c>
      <c r="G5114" s="9">
        <v>302.05</v>
      </c>
      <c r="H5114" s="9">
        <v>240.33</v>
      </c>
      <c r="I5114" s="9">
        <v>347.39</v>
      </c>
      <c r="J5114" s="1">
        <f>VLOOKUP(A5114,'1927-2022'!$A$2:$A$24116,1,FALSE)</f>
        <v>43671</v>
      </c>
    </row>
    <row r="5115" spans="1:10" x14ac:dyDescent="0.3">
      <c r="A5115" s="2">
        <v>43672</v>
      </c>
      <c r="B5115" s="9">
        <v>126.38</v>
      </c>
      <c r="C5115" s="9">
        <v>182.68</v>
      </c>
      <c r="D5115" s="9">
        <v>170.23</v>
      </c>
      <c r="E5115" s="9">
        <v>246.07</v>
      </c>
      <c r="F5115" s="9">
        <v>208.86</v>
      </c>
      <c r="G5115" s="9">
        <v>301.92</v>
      </c>
      <c r="H5115" s="9">
        <v>240.38</v>
      </c>
      <c r="I5115" s="9">
        <v>347.48</v>
      </c>
      <c r="J5115" s="1">
        <f>VLOOKUP(A5115,'1927-2022'!$A$2:$A$24116,1,FALSE)</f>
        <v>43672</v>
      </c>
    </row>
    <row r="5116" spans="1:10" x14ac:dyDescent="0.3">
      <c r="A5116" s="2">
        <v>43675</v>
      </c>
      <c r="B5116" s="9">
        <v>126.42</v>
      </c>
      <c r="C5116" s="9">
        <v>182.78</v>
      </c>
      <c r="D5116" s="9">
        <v>170.43</v>
      </c>
      <c r="E5116" s="9">
        <v>246.41</v>
      </c>
      <c r="F5116" s="9">
        <v>209.25</v>
      </c>
      <c r="G5116" s="9">
        <v>302.52</v>
      </c>
      <c r="H5116" s="9">
        <v>241.06</v>
      </c>
      <c r="I5116" s="9">
        <v>348.52</v>
      </c>
      <c r="J5116" s="1">
        <f>VLOOKUP(A5116,'1927-2022'!$A$2:$A$24116,1,FALSE)</f>
        <v>43675</v>
      </c>
    </row>
    <row r="5117" spans="1:10" x14ac:dyDescent="0.3">
      <c r="A5117" s="2">
        <v>43676</v>
      </c>
      <c r="B5117" s="9">
        <v>126.42</v>
      </c>
      <c r="C5117" s="9">
        <v>182.79</v>
      </c>
      <c r="D5117" s="9">
        <v>170.34</v>
      </c>
      <c r="E5117" s="9">
        <v>246.29</v>
      </c>
      <c r="F5117" s="9">
        <v>209.07</v>
      </c>
      <c r="G5117" s="9">
        <v>302.27999999999997</v>
      </c>
      <c r="H5117" s="9">
        <v>240.82</v>
      </c>
      <c r="I5117" s="9">
        <v>348.19</v>
      </c>
      <c r="J5117" s="1">
        <f>VLOOKUP(A5117,'1927-2022'!$A$2:$A$24116,1,FALSE)</f>
        <v>43676</v>
      </c>
    </row>
    <row r="5118" spans="1:10" x14ac:dyDescent="0.3">
      <c r="A5118" s="2">
        <v>43677</v>
      </c>
      <c r="B5118" s="9">
        <v>126.32</v>
      </c>
      <c r="C5118" s="9">
        <v>182.65</v>
      </c>
      <c r="D5118" s="9">
        <v>170.25</v>
      </c>
      <c r="E5118" s="9">
        <v>246.18</v>
      </c>
      <c r="F5118" s="9">
        <v>209.2</v>
      </c>
      <c r="G5118" s="9">
        <v>302.49</v>
      </c>
      <c r="H5118" s="9">
        <v>242.33</v>
      </c>
      <c r="I5118" s="9">
        <v>350.39</v>
      </c>
      <c r="J5118" s="1">
        <f>VLOOKUP(A5118,'1927-2022'!$A$2:$A$24116,1,FALSE)</f>
        <v>43677</v>
      </c>
    </row>
    <row r="5119" spans="1:10" x14ac:dyDescent="0.3">
      <c r="A5119" s="2">
        <v>43678</v>
      </c>
      <c r="B5119" s="9">
        <v>126.7</v>
      </c>
      <c r="C5119" s="9">
        <v>183.21</v>
      </c>
      <c r="D5119" s="9">
        <v>171.46</v>
      </c>
      <c r="E5119" s="9">
        <v>247.94</v>
      </c>
      <c r="F5119" s="9">
        <v>211.28</v>
      </c>
      <c r="G5119" s="9">
        <v>305.51</v>
      </c>
      <c r="H5119" s="9">
        <v>245.59</v>
      </c>
      <c r="I5119" s="9">
        <v>355.13</v>
      </c>
      <c r="J5119" s="1">
        <f>VLOOKUP(A5119,'1927-2022'!$A$2:$A$24116,1,FALSE)</f>
        <v>43678</v>
      </c>
    </row>
    <row r="5120" spans="1:10" x14ac:dyDescent="0.3">
      <c r="A5120" s="2">
        <v>43679</v>
      </c>
      <c r="B5120" s="9">
        <v>126.69</v>
      </c>
      <c r="C5120" s="9">
        <v>183.21</v>
      </c>
      <c r="D5120" s="9">
        <v>171.47</v>
      </c>
      <c r="E5120" s="9">
        <v>247.97</v>
      </c>
      <c r="F5120" s="9">
        <v>211.56</v>
      </c>
      <c r="G5120" s="9">
        <v>305.93</v>
      </c>
      <c r="H5120" s="9">
        <v>247</v>
      </c>
      <c r="I5120" s="9">
        <v>357.19</v>
      </c>
      <c r="J5120" s="1">
        <f>VLOOKUP(A5120,'1927-2022'!$A$2:$A$24116,1,FALSE)</f>
        <v>43679</v>
      </c>
    </row>
    <row r="5121" spans="1:10" x14ac:dyDescent="0.3">
      <c r="A5121" s="2">
        <v>43682</v>
      </c>
      <c r="B5121" s="9">
        <v>127.01</v>
      </c>
      <c r="C5121" s="9">
        <v>183.7</v>
      </c>
      <c r="D5121" s="9">
        <v>172.4</v>
      </c>
      <c r="E5121" s="9">
        <v>249.36</v>
      </c>
      <c r="F5121" s="9">
        <v>213.17</v>
      </c>
      <c r="G5121" s="9">
        <v>308.32</v>
      </c>
      <c r="H5121" s="9">
        <v>250.31</v>
      </c>
      <c r="I5121" s="9">
        <v>362.04</v>
      </c>
      <c r="J5121" s="1">
        <f>VLOOKUP(A5121,'1927-2022'!$A$2:$A$24116,1,FALSE)</f>
        <v>43682</v>
      </c>
    </row>
    <row r="5122" spans="1:10" x14ac:dyDescent="0.3">
      <c r="A5122" s="2">
        <v>43683</v>
      </c>
      <c r="B5122" s="9">
        <v>126.95</v>
      </c>
      <c r="C5122" s="9">
        <v>183.63</v>
      </c>
      <c r="D5122" s="9">
        <v>172.32</v>
      </c>
      <c r="E5122" s="9">
        <v>249.25</v>
      </c>
      <c r="F5122" s="9">
        <v>213.05</v>
      </c>
      <c r="G5122" s="9">
        <v>308.14999999999998</v>
      </c>
      <c r="H5122" s="9">
        <v>250.75</v>
      </c>
      <c r="I5122" s="9">
        <v>362.69</v>
      </c>
      <c r="J5122" s="1">
        <f>VLOOKUP(A5122,'1927-2022'!$A$2:$A$24116,1,FALSE)</f>
        <v>43683</v>
      </c>
    </row>
    <row r="5123" spans="1:10" x14ac:dyDescent="0.3">
      <c r="A5123" s="2">
        <v>43684</v>
      </c>
      <c r="B5123" s="9">
        <v>127.04</v>
      </c>
      <c r="C5123" s="9">
        <v>183.77</v>
      </c>
      <c r="D5123" s="9">
        <v>172.62</v>
      </c>
      <c r="E5123" s="9">
        <v>249.69</v>
      </c>
      <c r="F5123" s="9">
        <v>213.69</v>
      </c>
      <c r="G5123" s="9">
        <v>309.10000000000002</v>
      </c>
      <c r="H5123" s="9">
        <v>252.65</v>
      </c>
      <c r="I5123" s="9">
        <v>365.46</v>
      </c>
      <c r="J5123" s="1">
        <f>VLOOKUP(A5123,'1927-2022'!$A$2:$A$24116,1,FALSE)</f>
        <v>43684</v>
      </c>
    </row>
    <row r="5124" spans="1:10" x14ac:dyDescent="0.3">
      <c r="A5124" s="2">
        <v>43685</v>
      </c>
      <c r="B5124" s="9">
        <v>126.93</v>
      </c>
      <c r="C5124" s="9">
        <v>183.62</v>
      </c>
      <c r="D5124" s="9">
        <v>172.37</v>
      </c>
      <c r="E5124" s="9">
        <v>249.35</v>
      </c>
      <c r="F5124" s="9">
        <v>213.3</v>
      </c>
      <c r="G5124" s="9">
        <v>308.56</v>
      </c>
      <c r="H5124" s="9">
        <v>251.63</v>
      </c>
      <c r="I5124" s="9">
        <v>364</v>
      </c>
      <c r="J5124" s="1">
        <f>VLOOKUP(A5124,'1927-2022'!$A$2:$A$24116,1,FALSE)</f>
        <v>43685</v>
      </c>
    </row>
    <row r="5125" spans="1:10" x14ac:dyDescent="0.3">
      <c r="A5125" s="2">
        <v>43686</v>
      </c>
      <c r="B5125" s="9">
        <v>126.88</v>
      </c>
      <c r="C5125" s="9">
        <v>183.55</v>
      </c>
      <c r="D5125" s="9">
        <v>172.16</v>
      </c>
      <c r="E5125" s="9">
        <v>249.07</v>
      </c>
      <c r="F5125" s="9">
        <v>212.92</v>
      </c>
      <c r="G5125" s="9">
        <v>308.02</v>
      </c>
      <c r="H5125" s="9">
        <v>251.19</v>
      </c>
      <c r="I5125" s="9">
        <v>363.38</v>
      </c>
      <c r="J5125" s="1">
        <f>VLOOKUP(A5125,'1927-2022'!$A$2:$A$24116,1,FALSE)</f>
        <v>43686</v>
      </c>
    </row>
    <row r="5126" spans="1:10" x14ac:dyDescent="0.3">
      <c r="A5126" s="2">
        <v>43689</v>
      </c>
      <c r="B5126" s="9">
        <v>126.98</v>
      </c>
      <c r="C5126" s="9">
        <v>183.74</v>
      </c>
      <c r="D5126" s="9">
        <v>172.67</v>
      </c>
      <c r="E5126" s="9">
        <v>249.85</v>
      </c>
      <c r="F5126" s="9">
        <v>214.05</v>
      </c>
      <c r="G5126" s="9">
        <v>309.7</v>
      </c>
      <c r="H5126" s="9">
        <v>254.55</v>
      </c>
      <c r="I5126" s="9">
        <v>368.3</v>
      </c>
      <c r="J5126" s="1">
        <f>VLOOKUP(A5126,'1927-2022'!$A$2:$A$24116,1,FALSE)</f>
        <v>43689</v>
      </c>
    </row>
    <row r="5127" spans="1:10" x14ac:dyDescent="0.3">
      <c r="A5127" s="2">
        <v>43690</v>
      </c>
      <c r="B5127" s="9">
        <v>126.77</v>
      </c>
      <c r="C5127" s="9">
        <v>183.44</v>
      </c>
      <c r="D5127" s="9">
        <v>172.01</v>
      </c>
      <c r="E5127" s="9">
        <v>248.89</v>
      </c>
      <c r="F5127" s="9">
        <v>213.15</v>
      </c>
      <c r="G5127" s="9">
        <v>308.42</v>
      </c>
      <c r="H5127" s="9">
        <v>253.77</v>
      </c>
      <c r="I5127" s="9">
        <v>367.2</v>
      </c>
      <c r="J5127" s="1">
        <f>VLOOKUP(A5127,'1927-2022'!$A$2:$A$24116,1,FALSE)</f>
        <v>43690</v>
      </c>
    </row>
    <row r="5128" spans="1:10" x14ac:dyDescent="0.3">
      <c r="A5128" s="2">
        <v>43691</v>
      </c>
      <c r="B5128" s="9">
        <v>126.96</v>
      </c>
      <c r="C5128" s="9">
        <v>183.73</v>
      </c>
      <c r="D5128" s="9">
        <v>172.54</v>
      </c>
      <c r="E5128" s="9">
        <v>249.68</v>
      </c>
      <c r="F5128" s="9">
        <v>214.28</v>
      </c>
      <c r="G5128" s="9">
        <v>310.07</v>
      </c>
      <c r="H5128" s="9">
        <v>256.83</v>
      </c>
      <c r="I5128" s="9">
        <v>371.65</v>
      </c>
      <c r="J5128" s="1">
        <f>VLOOKUP(A5128,'1927-2022'!$A$2:$A$24116,1,FALSE)</f>
        <v>43691</v>
      </c>
    </row>
    <row r="5129" spans="1:10" x14ac:dyDescent="0.3">
      <c r="A5129" s="2">
        <v>43692</v>
      </c>
      <c r="B5129" s="9">
        <v>127.12</v>
      </c>
      <c r="C5129" s="9">
        <v>183.96</v>
      </c>
      <c r="D5129" s="9">
        <v>172.98</v>
      </c>
      <c r="E5129" s="9">
        <v>250.33</v>
      </c>
      <c r="F5129" s="9">
        <v>215</v>
      </c>
      <c r="G5129" s="9">
        <v>311.13</v>
      </c>
      <c r="H5129" s="9">
        <v>258.10000000000002</v>
      </c>
      <c r="I5129" s="9">
        <v>373.5</v>
      </c>
      <c r="J5129" s="1">
        <f>VLOOKUP(A5129,'1927-2022'!$A$2:$A$24116,1,FALSE)</f>
        <v>43692</v>
      </c>
    </row>
    <row r="5130" spans="1:10" x14ac:dyDescent="0.3">
      <c r="A5130" s="2">
        <v>43693</v>
      </c>
      <c r="B5130" s="9">
        <v>127.15</v>
      </c>
      <c r="C5130" s="9">
        <v>184.02</v>
      </c>
      <c r="D5130" s="9">
        <v>173.07</v>
      </c>
      <c r="E5130" s="9">
        <v>250.47</v>
      </c>
      <c r="F5130" s="9">
        <v>214.94</v>
      </c>
      <c r="G5130" s="9">
        <v>311.07</v>
      </c>
      <c r="H5130" s="9">
        <v>257.86</v>
      </c>
      <c r="I5130" s="9">
        <v>373.17</v>
      </c>
      <c r="J5130" s="1">
        <f>VLOOKUP(A5130,'1927-2022'!$A$2:$A$24116,1,FALSE)</f>
        <v>43693</v>
      </c>
    </row>
    <row r="5131" spans="1:10" x14ac:dyDescent="0.3">
      <c r="A5131" s="2">
        <v>43696</v>
      </c>
      <c r="B5131" s="9">
        <v>127.02</v>
      </c>
      <c r="C5131" s="9">
        <v>183.86</v>
      </c>
      <c r="D5131" s="9">
        <v>172.72</v>
      </c>
      <c r="E5131" s="9">
        <v>250.01</v>
      </c>
      <c r="F5131" s="9">
        <v>214.15</v>
      </c>
      <c r="G5131" s="9">
        <v>309.97000000000003</v>
      </c>
      <c r="H5131" s="9">
        <v>255.81</v>
      </c>
      <c r="I5131" s="9">
        <v>370.28</v>
      </c>
      <c r="J5131" s="1">
        <f>VLOOKUP(A5131,'1927-2022'!$A$2:$A$24116,1,FALSE)</f>
        <v>43696</v>
      </c>
    </row>
    <row r="5132" spans="1:10" x14ac:dyDescent="0.3">
      <c r="A5132" s="2">
        <v>43697</v>
      </c>
      <c r="B5132" s="9">
        <v>127.07</v>
      </c>
      <c r="C5132" s="9">
        <v>183.94</v>
      </c>
      <c r="D5132" s="9">
        <v>172.9</v>
      </c>
      <c r="E5132" s="9">
        <v>250.28</v>
      </c>
      <c r="F5132" s="9">
        <v>214.64</v>
      </c>
      <c r="G5132" s="9">
        <v>310.69</v>
      </c>
      <c r="H5132" s="9">
        <v>256.98</v>
      </c>
      <c r="I5132" s="9">
        <v>371.99</v>
      </c>
      <c r="J5132" s="1">
        <f>VLOOKUP(A5132,'1927-2022'!$A$2:$A$24116,1,FALSE)</f>
        <v>43697</v>
      </c>
    </row>
    <row r="5133" spans="1:10" x14ac:dyDescent="0.3">
      <c r="A5133" s="2">
        <v>43698</v>
      </c>
      <c r="B5133" s="9">
        <v>126.96</v>
      </c>
      <c r="C5133" s="9">
        <v>183.79</v>
      </c>
      <c r="D5133" s="9">
        <v>172.64</v>
      </c>
      <c r="E5133" s="9">
        <v>249.92</v>
      </c>
      <c r="F5133" s="9">
        <v>214.3</v>
      </c>
      <c r="G5133" s="9">
        <v>310.23</v>
      </c>
      <c r="H5133" s="9">
        <v>256.69</v>
      </c>
      <c r="I5133" s="9">
        <v>371.58</v>
      </c>
      <c r="J5133" s="1">
        <f>VLOOKUP(A5133,'1927-2022'!$A$2:$A$24116,1,FALSE)</f>
        <v>43698</v>
      </c>
    </row>
    <row r="5134" spans="1:10" x14ac:dyDescent="0.3">
      <c r="A5134" s="2">
        <v>43699</v>
      </c>
      <c r="B5134" s="9">
        <v>126.85</v>
      </c>
      <c r="C5134" s="9">
        <v>183.65</v>
      </c>
      <c r="D5134" s="9">
        <v>172.45</v>
      </c>
      <c r="E5134" s="9">
        <v>249.65</v>
      </c>
      <c r="F5134" s="9">
        <v>213.92</v>
      </c>
      <c r="G5134" s="9">
        <v>309.69</v>
      </c>
      <c r="H5134" s="9">
        <v>255.57</v>
      </c>
      <c r="I5134" s="9">
        <v>369.98</v>
      </c>
      <c r="J5134" s="1">
        <f>VLOOKUP(A5134,'1927-2022'!$A$2:$A$24116,1,FALSE)</f>
        <v>43699</v>
      </c>
    </row>
    <row r="5135" spans="1:10" x14ac:dyDescent="0.3">
      <c r="A5135" s="2">
        <v>43700</v>
      </c>
      <c r="B5135" s="9">
        <v>127.03</v>
      </c>
      <c r="C5135" s="9">
        <v>183.91</v>
      </c>
      <c r="D5135" s="9">
        <v>173</v>
      </c>
      <c r="E5135" s="9">
        <v>250.47</v>
      </c>
      <c r="F5135" s="9">
        <v>215</v>
      </c>
      <c r="G5135" s="9">
        <v>311.26</v>
      </c>
      <c r="H5135" s="9">
        <v>257.81</v>
      </c>
      <c r="I5135" s="9">
        <v>373.24</v>
      </c>
      <c r="J5135" s="1">
        <f>VLOOKUP(A5135,'1927-2022'!$A$2:$A$24116,1,FALSE)</f>
        <v>43700</v>
      </c>
    </row>
    <row r="5136" spans="1:10" x14ac:dyDescent="0.3">
      <c r="A5136" s="2">
        <v>43703</v>
      </c>
      <c r="B5136" s="9">
        <v>126.96</v>
      </c>
      <c r="C5136" s="9">
        <v>183.84</v>
      </c>
      <c r="D5136" s="9">
        <v>172.84</v>
      </c>
      <c r="E5136" s="9">
        <v>250.28</v>
      </c>
      <c r="F5136" s="9">
        <v>214.71</v>
      </c>
      <c r="G5136" s="9">
        <v>310.89999999999998</v>
      </c>
      <c r="H5136" s="9">
        <v>257.13</v>
      </c>
      <c r="I5136" s="9">
        <v>372.32</v>
      </c>
      <c r="J5136" s="1">
        <f>VLOOKUP(A5136,'1927-2022'!$A$2:$A$24116,1,FALSE)</f>
        <v>43703</v>
      </c>
    </row>
    <row r="5137" spans="1:10" x14ac:dyDescent="0.3">
      <c r="A5137" s="2">
        <v>43704</v>
      </c>
      <c r="B5137" s="9">
        <v>127</v>
      </c>
      <c r="C5137" s="9">
        <v>183.91</v>
      </c>
      <c r="D5137" s="9">
        <v>173.1</v>
      </c>
      <c r="E5137" s="9">
        <v>250.67</v>
      </c>
      <c r="F5137" s="9">
        <v>215.3</v>
      </c>
      <c r="G5137" s="9">
        <v>311.77</v>
      </c>
      <c r="H5137" s="9">
        <v>259.32</v>
      </c>
      <c r="I5137" s="9">
        <v>375.51</v>
      </c>
      <c r="J5137" s="1">
        <f>VLOOKUP(A5137,'1927-2022'!$A$2:$A$24116,1,FALSE)</f>
        <v>43704</v>
      </c>
    </row>
    <row r="5138" spans="1:10" x14ac:dyDescent="0.3">
      <c r="A5138" s="2">
        <v>43705</v>
      </c>
      <c r="B5138" s="9">
        <v>127.04</v>
      </c>
      <c r="C5138" s="9">
        <v>183.98</v>
      </c>
      <c r="D5138" s="9">
        <v>173.27</v>
      </c>
      <c r="E5138" s="9">
        <v>250.93</v>
      </c>
      <c r="F5138" s="9">
        <v>215.66</v>
      </c>
      <c r="G5138" s="9">
        <v>312.31</v>
      </c>
      <c r="H5138" s="9">
        <v>259.95</v>
      </c>
      <c r="I5138" s="9">
        <v>376.44</v>
      </c>
      <c r="J5138" s="1">
        <f>VLOOKUP(A5138,'1927-2022'!$A$2:$A$24116,1,FALSE)</f>
        <v>43705</v>
      </c>
    </row>
    <row r="5139" spans="1:10" x14ac:dyDescent="0.3">
      <c r="A5139" s="2">
        <v>43706</v>
      </c>
      <c r="B5139" s="9">
        <v>126.97</v>
      </c>
      <c r="C5139" s="9">
        <v>183.88</v>
      </c>
      <c r="D5139" s="9">
        <v>172.99</v>
      </c>
      <c r="E5139" s="9">
        <v>250.53</v>
      </c>
      <c r="F5139" s="9">
        <v>215</v>
      </c>
      <c r="G5139" s="9">
        <v>311.36</v>
      </c>
      <c r="H5139" s="9">
        <v>258.63</v>
      </c>
      <c r="I5139" s="9">
        <v>374.56</v>
      </c>
      <c r="J5139" s="1">
        <f>VLOOKUP(A5139,'1927-2022'!$A$2:$A$24116,1,FALSE)</f>
        <v>43706</v>
      </c>
    </row>
    <row r="5140" spans="1:10" x14ac:dyDescent="0.3">
      <c r="A5140" s="2">
        <v>43707</v>
      </c>
      <c r="B5140" s="9">
        <v>127.02</v>
      </c>
      <c r="C5140" s="9">
        <v>183.97</v>
      </c>
      <c r="D5140" s="9">
        <v>173.13</v>
      </c>
      <c r="E5140" s="9">
        <v>250.74</v>
      </c>
      <c r="F5140" s="9">
        <v>215.15</v>
      </c>
      <c r="G5140" s="9">
        <v>311.60000000000002</v>
      </c>
      <c r="H5140" s="9">
        <v>258.63</v>
      </c>
      <c r="I5140" s="9">
        <v>374.58</v>
      </c>
      <c r="J5140" s="1">
        <f>VLOOKUP(A5140,'1927-2022'!$A$2:$A$24116,1,FALSE)</f>
        <v>43707</v>
      </c>
    </row>
    <row r="5141" spans="1:10" x14ac:dyDescent="0.3">
      <c r="A5141" s="2">
        <v>43710</v>
      </c>
      <c r="B5141" s="9">
        <v>127.02</v>
      </c>
      <c r="C5141" s="9">
        <v>183.97</v>
      </c>
      <c r="D5141" s="9">
        <v>173.13</v>
      </c>
      <c r="E5141" s="9">
        <v>250.74</v>
      </c>
      <c r="F5141" s="9">
        <v>215.15</v>
      </c>
      <c r="G5141" s="9">
        <v>311.60000000000002</v>
      </c>
      <c r="H5141" s="9">
        <v>258.63</v>
      </c>
      <c r="I5141" s="9">
        <v>374.58</v>
      </c>
      <c r="J5141" s="1" t="e">
        <f>VLOOKUP(A5141,'1927-2022'!$A$2:$A$24116,1,FALSE)</f>
        <v>#N/A</v>
      </c>
    </row>
    <row r="5142" spans="1:10" x14ac:dyDescent="0.3">
      <c r="A5142" s="2">
        <v>43711</v>
      </c>
      <c r="B5142" s="9">
        <v>127.12</v>
      </c>
      <c r="C5142" s="9">
        <v>184.16</v>
      </c>
      <c r="D5142" s="9">
        <v>173.51</v>
      </c>
      <c r="E5142" s="9">
        <v>251.35</v>
      </c>
      <c r="F5142" s="9">
        <v>215.81</v>
      </c>
      <c r="G5142" s="9">
        <v>312.63</v>
      </c>
      <c r="H5142" s="9">
        <v>259.66000000000003</v>
      </c>
      <c r="I5142" s="9">
        <v>376.15</v>
      </c>
      <c r="J5142" s="1">
        <f>VLOOKUP(A5142,'1927-2022'!$A$2:$A$24116,1,FALSE)</f>
        <v>43711</v>
      </c>
    </row>
    <row r="5143" spans="1:10" x14ac:dyDescent="0.3">
      <c r="A5143" s="2">
        <v>43712</v>
      </c>
      <c r="B5143" s="9">
        <v>127.19</v>
      </c>
      <c r="C5143" s="9">
        <v>184.27</v>
      </c>
      <c r="D5143" s="9">
        <v>173.71</v>
      </c>
      <c r="E5143" s="9">
        <v>251.66</v>
      </c>
      <c r="F5143" s="9">
        <v>216.07</v>
      </c>
      <c r="G5143" s="9">
        <v>313.02</v>
      </c>
      <c r="H5143" s="9">
        <v>259.70999999999998</v>
      </c>
      <c r="I5143" s="9">
        <v>376.24</v>
      </c>
      <c r="J5143" s="1">
        <f>VLOOKUP(A5143,'1927-2022'!$A$2:$A$24116,1,FALSE)</f>
        <v>43712</v>
      </c>
    </row>
    <row r="5144" spans="1:10" x14ac:dyDescent="0.3">
      <c r="A5144" s="2">
        <v>43713</v>
      </c>
      <c r="B5144" s="9">
        <v>126.91</v>
      </c>
      <c r="C5144" s="9">
        <v>183.87</v>
      </c>
      <c r="D5144" s="9">
        <v>172.82</v>
      </c>
      <c r="E5144" s="9">
        <v>250.38</v>
      </c>
      <c r="F5144" s="9">
        <v>214.46</v>
      </c>
      <c r="G5144" s="9">
        <v>310.7</v>
      </c>
      <c r="H5144" s="9">
        <v>256.48</v>
      </c>
      <c r="I5144" s="9">
        <v>371.59</v>
      </c>
      <c r="J5144" s="1">
        <f>VLOOKUP(A5144,'1927-2022'!$A$2:$A$24116,1,FALSE)</f>
        <v>43713</v>
      </c>
    </row>
    <row r="5145" spans="1:10" x14ac:dyDescent="0.3">
      <c r="A5145" s="2">
        <v>43714</v>
      </c>
      <c r="B5145" s="9">
        <v>126.94</v>
      </c>
      <c r="C5145" s="9">
        <v>183.93</v>
      </c>
      <c r="D5145" s="9">
        <v>172.91</v>
      </c>
      <c r="E5145" s="9">
        <v>250.53</v>
      </c>
      <c r="F5145" s="9">
        <v>214.59</v>
      </c>
      <c r="G5145" s="9">
        <v>310.91000000000003</v>
      </c>
      <c r="H5145" s="9">
        <v>257.45999999999998</v>
      </c>
      <c r="I5145" s="9">
        <v>373.02</v>
      </c>
      <c r="J5145" s="1">
        <f>VLOOKUP(A5145,'1927-2022'!$A$2:$A$24116,1,FALSE)</f>
        <v>43714</v>
      </c>
    </row>
    <row r="5146" spans="1:10" x14ac:dyDescent="0.3">
      <c r="A5146" s="2">
        <v>43717</v>
      </c>
      <c r="B5146" s="9">
        <v>126.82</v>
      </c>
      <c r="C5146" s="9">
        <v>183.78</v>
      </c>
      <c r="D5146" s="9">
        <v>172.45</v>
      </c>
      <c r="E5146" s="9">
        <v>249.9</v>
      </c>
      <c r="F5146" s="9">
        <v>213.75</v>
      </c>
      <c r="G5146" s="9">
        <v>309.74</v>
      </c>
      <c r="H5146" s="9">
        <v>255.06</v>
      </c>
      <c r="I5146" s="9">
        <v>369.61</v>
      </c>
      <c r="J5146" s="1">
        <f>VLOOKUP(A5146,'1927-2022'!$A$2:$A$24116,1,FALSE)</f>
        <v>43717</v>
      </c>
    </row>
    <row r="5147" spans="1:10" x14ac:dyDescent="0.3">
      <c r="A5147" s="2">
        <v>43718</v>
      </c>
      <c r="B5147" s="9">
        <v>126.6</v>
      </c>
      <c r="C5147" s="9">
        <v>183.47</v>
      </c>
      <c r="D5147" s="9">
        <v>171.82</v>
      </c>
      <c r="E5147" s="9">
        <v>249</v>
      </c>
      <c r="F5147" s="9">
        <v>212.6</v>
      </c>
      <c r="G5147" s="9">
        <v>308.08999999999997</v>
      </c>
      <c r="H5147" s="9">
        <v>252.72</v>
      </c>
      <c r="I5147" s="9">
        <v>366.23</v>
      </c>
      <c r="J5147" s="1">
        <f>VLOOKUP(A5147,'1927-2022'!$A$2:$A$24116,1,FALSE)</f>
        <v>43718</v>
      </c>
    </row>
    <row r="5148" spans="1:10" x14ac:dyDescent="0.3">
      <c r="A5148" s="2">
        <v>43719</v>
      </c>
      <c r="B5148" s="9">
        <v>126.58</v>
      </c>
      <c r="C5148" s="9">
        <v>183.46</v>
      </c>
      <c r="D5148" s="9">
        <v>171.65</v>
      </c>
      <c r="E5148" s="9">
        <v>248.76</v>
      </c>
      <c r="F5148" s="9">
        <v>212.19</v>
      </c>
      <c r="G5148" s="9">
        <v>307.51</v>
      </c>
      <c r="H5148" s="9">
        <v>251.88</v>
      </c>
      <c r="I5148" s="9">
        <v>365.04</v>
      </c>
      <c r="J5148" s="1">
        <f>VLOOKUP(A5148,'1927-2022'!$A$2:$A$24116,1,FALSE)</f>
        <v>43719</v>
      </c>
    </row>
    <row r="5149" spans="1:10" x14ac:dyDescent="0.3">
      <c r="A5149" s="2">
        <v>43720</v>
      </c>
      <c r="B5149" s="9">
        <v>126.44</v>
      </c>
      <c r="C5149" s="9">
        <v>183.25</v>
      </c>
      <c r="D5149" s="9">
        <v>171.2</v>
      </c>
      <c r="E5149" s="9">
        <v>248.12</v>
      </c>
      <c r="F5149" s="9">
        <v>211.42</v>
      </c>
      <c r="G5149" s="9">
        <v>306.42</v>
      </c>
      <c r="H5149" s="9">
        <v>250.12</v>
      </c>
      <c r="I5149" s="9">
        <v>362.51</v>
      </c>
      <c r="J5149" s="1">
        <f>VLOOKUP(A5149,'1927-2022'!$A$2:$A$24116,1,FALSE)</f>
        <v>43720</v>
      </c>
    </row>
    <row r="5150" spans="1:10" x14ac:dyDescent="0.3">
      <c r="A5150" s="2">
        <v>43721</v>
      </c>
      <c r="B5150" s="9">
        <v>126.24</v>
      </c>
      <c r="C5150" s="9">
        <v>182.98</v>
      </c>
      <c r="D5150" s="9">
        <v>170.48</v>
      </c>
      <c r="E5150" s="9">
        <v>247.09</v>
      </c>
      <c r="F5150" s="9">
        <v>210.02</v>
      </c>
      <c r="G5150" s="9">
        <v>304.39999999999998</v>
      </c>
      <c r="H5150" s="9">
        <v>246.7</v>
      </c>
      <c r="I5150" s="9">
        <v>357.57</v>
      </c>
      <c r="J5150" s="1">
        <f>VLOOKUP(A5150,'1927-2022'!$A$2:$A$24116,1,FALSE)</f>
        <v>43721</v>
      </c>
    </row>
    <row r="5151" spans="1:10" x14ac:dyDescent="0.3">
      <c r="A5151" s="2">
        <v>43724</v>
      </c>
      <c r="B5151" s="9">
        <v>126.36</v>
      </c>
      <c r="C5151" s="9">
        <v>183.19</v>
      </c>
      <c r="D5151" s="9">
        <v>170.87</v>
      </c>
      <c r="E5151" s="9">
        <v>247.7</v>
      </c>
      <c r="F5151" s="9">
        <v>210.81</v>
      </c>
      <c r="G5151" s="9">
        <v>305.60000000000002</v>
      </c>
      <c r="H5151" s="9">
        <v>248.8</v>
      </c>
      <c r="I5151" s="9">
        <v>360.67</v>
      </c>
      <c r="J5151" s="1">
        <f>VLOOKUP(A5151,'1927-2022'!$A$2:$A$24116,1,FALSE)</f>
        <v>43724</v>
      </c>
    </row>
    <row r="5152" spans="1:10" x14ac:dyDescent="0.3">
      <c r="A5152" s="2">
        <v>43725</v>
      </c>
      <c r="B5152" s="9">
        <v>126.45</v>
      </c>
      <c r="C5152" s="9">
        <v>183.32</v>
      </c>
      <c r="D5152" s="9">
        <v>171.14</v>
      </c>
      <c r="E5152" s="9">
        <v>248.11</v>
      </c>
      <c r="F5152" s="9">
        <v>211.17</v>
      </c>
      <c r="G5152" s="9">
        <v>306.13</v>
      </c>
      <c r="H5152" s="9">
        <v>249.49</v>
      </c>
      <c r="I5152" s="9">
        <v>361.69</v>
      </c>
      <c r="J5152" s="1">
        <f>VLOOKUP(A5152,'1927-2022'!$A$2:$A$24116,1,FALSE)</f>
        <v>43725</v>
      </c>
    </row>
    <row r="5153" spans="1:10" x14ac:dyDescent="0.3">
      <c r="A5153" s="2">
        <v>43726</v>
      </c>
      <c r="B5153" s="9">
        <v>126.44</v>
      </c>
      <c r="C5153" s="9">
        <v>183.31</v>
      </c>
      <c r="D5153" s="9">
        <v>171.19</v>
      </c>
      <c r="E5153" s="9">
        <v>248.19</v>
      </c>
      <c r="F5153" s="9">
        <v>211.35</v>
      </c>
      <c r="G5153" s="9">
        <v>306.41000000000003</v>
      </c>
      <c r="H5153" s="9">
        <v>250.61</v>
      </c>
      <c r="I5153" s="9">
        <v>363.34</v>
      </c>
      <c r="J5153" s="1">
        <f>VLOOKUP(A5153,'1927-2022'!$A$2:$A$24116,1,FALSE)</f>
        <v>43726</v>
      </c>
    </row>
    <row r="5154" spans="1:10" x14ac:dyDescent="0.3">
      <c r="A5154" s="2">
        <v>43727</v>
      </c>
      <c r="B5154" s="9">
        <v>126.48</v>
      </c>
      <c r="C5154" s="9">
        <v>183.39</v>
      </c>
      <c r="D5154" s="9">
        <v>171.32</v>
      </c>
      <c r="E5154" s="9">
        <v>248.4</v>
      </c>
      <c r="F5154" s="9">
        <v>211.68</v>
      </c>
      <c r="G5154" s="9">
        <v>306.89999999999998</v>
      </c>
      <c r="H5154" s="9">
        <v>251.2</v>
      </c>
      <c r="I5154" s="9">
        <v>364.21</v>
      </c>
      <c r="J5154" s="1">
        <f>VLOOKUP(A5154,'1927-2022'!$A$2:$A$24116,1,FALSE)</f>
        <v>43727</v>
      </c>
    </row>
    <row r="5155" spans="1:10" x14ac:dyDescent="0.3">
      <c r="A5155" s="2">
        <v>43728</v>
      </c>
      <c r="B5155" s="9">
        <v>126.5</v>
      </c>
      <c r="C5155" s="9">
        <v>183.42</v>
      </c>
      <c r="D5155" s="9">
        <v>171.33</v>
      </c>
      <c r="E5155" s="9">
        <v>248.43</v>
      </c>
      <c r="F5155" s="9">
        <v>211.83</v>
      </c>
      <c r="G5155" s="9">
        <v>307.14</v>
      </c>
      <c r="H5155" s="9">
        <v>251.79</v>
      </c>
      <c r="I5155" s="9">
        <v>365.08</v>
      </c>
      <c r="J5155" s="1">
        <f>VLOOKUP(A5155,'1927-2022'!$A$2:$A$24116,1,FALSE)</f>
        <v>43728</v>
      </c>
    </row>
    <row r="5156" spans="1:10" x14ac:dyDescent="0.3">
      <c r="A5156" s="2">
        <v>43731</v>
      </c>
      <c r="B5156" s="9">
        <v>126.57</v>
      </c>
      <c r="C5156" s="9">
        <v>183.56</v>
      </c>
      <c r="D5156" s="9">
        <v>171.66</v>
      </c>
      <c r="E5156" s="9">
        <v>248.94</v>
      </c>
      <c r="F5156" s="9">
        <v>212.47</v>
      </c>
      <c r="G5156" s="9">
        <v>308.12</v>
      </c>
      <c r="H5156" s="9">
        <v>253.01</v>
      </c>
      <c r="I5156" s="9">
        <v>366.91</v>
      </c>
      <c r="J5156" s="1">
        <f>VLOOKUP(A5156,'1927-2022'!$A$2:$A$24116,1,FALSE)</f>
        <v>43731</v>
      </c>
    </row>
    <row r="5157" spans="1:10" x14ac:dyDescent="0.3">
      <c r="A5157" s="2">
        <v>43732</v>
      </c>
      <c r="B5157" s="9">
        <v>126.76</v>
      </c>
      <c r="C5157" s="9">
        <v>183.84</v>
      </c>
      <c r="D5157" s="9">
        <v>172.25</v>
      </c>
      <c r="E5157" s="9">
        <v>249.8</v>
      </c>
      <c r="F5157" s="9">
        <v>213.52</v>
      </c>
      <c r="G5157" s="9">
        <v>309.64999999999998</v>
      </c>
      <c r="H5157" s="9">
        <v>255.31</v>
      </c>
      <c r="I5157" s="9">
        <v>370.26</v>
      </c>
      <c r="J5157" s="1">
        <f>VLOOKUP(A5157,'1927-2022'!$A$2:$A$24116,1,FALSE)</f>
        <v>43732</v>
      </c>
    </row>
    <row r="5158" spans="1:10" x14ac:dyDescent="0.3">
      <c r="A5158" s="2">
        <v>43733</v>
      </c>
      <c r="B5158" s="9">
        <v>126.57</v>
      </c>
      <c r="C5158" s="9">
        <v>183.57</v>
      </c>
      <c r="D5158" s="9">
        <v>171.59</v>
      </c>
      <c r="E5158" s="9">
        <v>248.87</v>
      </c>
      <c r="F5158" s="9">
        <v>212.26</v>
      </c>
      <c r="G5158" s="9">
        <v>307.85000000000002</v>
      </c>
      <c r="H5158" s="9">
        <v>252.37</v>
      </c>
      <c r="I5158" s="9">
        <v>366.03</v>
      </c>
      <c r="J5158" s="1">
        <f>VLOOKUP(A5158,'1927-2022'!$A$2:$A$24116,1,FALSE)</f>
        <v>43733</v>
      </c>
    </row>
    <row r="5159" spans="1:10" x14ac:dyDescent="0.3">
      <c r="A5159" s="2">
        <v>43734</v>
      </c>
      <c r="B5159" s="9">
        <v>126.63</v>
      </c>
      <c r="C5159" s="9">
        <v>183.66</v>
      </c>
      <c r="D5159" s="9">
        <v>171.85</v>
      </c>
      <c r="E5159" s="9">
        <v>249.26</v>
      </c>
      <c r="F5159" s="9">
        <v>212.8</v>
      </c>
      <c r="G5159" s="9">
        <v>308.64999999999998</v>
      </c>
      <c r="H5159" s="9">
        <v>254.04</v>
      </c>
      <c r="I5159" s="9">
        <v>368.46</v>
      </c>
      <c r="J5159" s="1">
        <f>VLOOKUP(A5159,'1927-2022'!$A$2:$A$24116,1,FALSE)</f>
        <v>43734</v>
      </c>
    </row>
    <row r="5160" spans="1:10" x14ac:dyDescent="0.3">
      <c r="A5160" s="2">
        <v>43735</v>
      </c>
      <c r="B5160" s="9">
        <v>126.68</v>
      </c>
      <c r="C5160" s="9">
        <v>183.75</v>
      </c>
      <c r="D5160" s="9">
        <v>172</v>
      </c>
      <c r="E5160" s="9">
        <v>249.48</v>
      </c>
      <c r="F5160" s="9">
        <v>212.98</v>
      </c>
      <c r="G5160" s="9">
        <v>308.92</v>
      </c>
      <c r="H5160" s="9">
        <v>254.09</v>
      </c>
      <c r="I5160" s="9">
        <v>368.55</v>
      </c>
      <c r="J5160" s="1">
        <f>VLOOKUP(A5160,'1927-2022'!$A$2:$A$24116,1,FALSE)</f>
        <v>43735</v>
      </c>
    </row>
    <row r="5161" spans="1:10" x14ac:dyDescent="0.3">
      <c r="A5161" s="2">
        <v>43738</v>
      </c>
      <c r="B5161" s="9">
        <v>126.66</v>
      </c>
      <c r="C5161" s="9">
        <v>183.75</v>
      </c>
      <c r="D5161" s="9">
        <v>171.93</v>
      </c>
      <c r="E5161" s="9">
        <v>249.43</v>
      </c>
      <c r="F5161" s="9">
        <v>212.85</v>
      </c>
      <c r="G5161" s="9">
        <v>308.79000000000002</v>
      </c>
      <c r="H5161" s="9">
        <v>254.04</v>
      </c>
      <c r="I5161" s="9">
        <v>368.54</v>
      </c>
      <c r="J5161" s="1">
        <f>VLOOKUP(A5161,'1927-2022'!$A$2:$A$24116,1,FALSE)</f>
        <v>43738</v>
      </c>
    </row>
    <row r="5162" spans="1:10" x14ac:dyDescent="0.3">
      <c r="A5162" s="2">
        <v>43739</v>
      </c>
      <c r="B5162" s="9">
        <v>126.8</v>
      </c>
      <c r="C5162" s="9">
        <v>183.97</v>
      </c>
      <c r="D5162" s="9">
        <v>172.31</v>
      </c>
      <c r="E5162" s="9">
        <v>250</v>
      </c>
      <c r="F5162" s="9">
        <v>213.41</v>
      </c>
      <c r="G5162" s="9">
        <v>309.62</v>
      </c>
      <c r="H5162" s="9">
        <v>254.62</v>
      </c>
      <c r="I5162" s="9">
        <v>369.41</v>
      </c>
      <c r="J5162" s="1">
        <f>VLOOKUP(A5162,'1927-2022'!$A$2:$A$24116,1,FALSE)</f>
        <v>43739</v>
      </c>
    </row>
    <row r="5163" spans="1:10" x14ac:dyDescent="0.3">
      <c r="A5163" s="2">
        <v>43740</v>
      </c>
      <c r="B5163" s="9">
        <v>126.95</v>
      </c>
      <c r="C5163" s="9">
        <v>184.19</v>
      </c>
      <c r="D5163" s="9">
        <v>172.81</v>
      </c>
      <c r="E5163" s="9">
        <v>250.73</v>
      </c>
      <c r="F5163" s="9">
        <v>214.2</v>
      </c>
      <c r="G5163" s="9">
        <v>310.77999999999997</v>
      </c>
      <c r="H5163" s="9">
        <v>255.6</v>
      </c>
      <c r="I5163" s="9">
        <v>370.84</v>
      </c>
      <c r="J5163" s="1">
        <f>VLOOKUP(A5163,'1927-2022'!$A$2:$A$24116,1,FALSE)</f>
        <v>43740</v>
      </c>
    </row>
    <row r="5164" spans="1:10" x14ac:dyDescent="0.3">
      <c r="A5164" s="2">
        <v>43741</v>
      </c>
      <c r="B5164" s="9">
        <v>127.17</v>
      </c>
      <c r="C5164" s="9">
        <v>184.52</v>
      </c>
      <c r="D5164" s="9">
        <v>173.43</v>
      </c>
      <c r="E5164" s="9">
        <v>251.64</v>
      </c>
      <c r="F5164" s="9">
        <v>215.2</v>
      </c>
      <c r="G5164" s="9">
        <v>312.24</v>
      </c>
      <c r="H5164" s="9">
        <v>257.31</v>
      </c>
      <c r="I5164" s="9">
        <v>373.35</v>
      </c>
      <c r="J5164" s="1">
        <f>VLOOKUP(A5164,'1927-2022'!$A$2:$A$24116,1,FALSE)</f>
        <v>43741</v>
      </c>
    </row>
    <row r="5165" spans="1:10" x14ac:dyDescent="0.3">
      <c r="A5165" s="2">
        <v>43742</v>
      </c>
      <c r="B5165" s="9">
        <v>127.13</v>
      </c>
      <c r="C5165" s="9">
        <v>184.47</v>
      </c>
      <c r="D5165" s="9">
        <v>173.45</v>
      </c>
      <c r="E5165" s="9">
        <v>251.69</v>
      </c>
      <c r="F5165" s="9">
        <v>215.46</v>
      </c>
      <c r="G5165" s="9">
        <v>312.63</v>
      </c>
      <c r="H5165" s="9">
        <v>258.24</v>
      </c>
      <c r="I5165" s="9">
        <v>374.71</v>
      </c>
      <c r="J5165" s="1">
        <f>VLOOKUP(A5165,'1927-2022'!$A$2:$A$24116,1,FALSE)</f>
        <v>43742</v>
      </c>
    </row>
    <row r="5166" spans="1:10" x14ac:dyDescent="0.3">
      <c r="A5166" s="2">
        <v>43745</v>
      </c>
      <c r="B5166" s="9">
        <v>126.97</v>
      </c>
      <c r="C5166" s="9">
        <v>184.28</v>
      </c>
      <c r="D5166" s="9">
        <v>173.02</v>
      </c>
      <c r="E5166" s="9">
        <v>251.1</v>
      </c>
      <c r="F5166" s="9">
        <v>214.82</v>
      </c>
      <c r="G5166" s="9">
        <v>311.75</v>
      </c>
      <c r="H5166" s="9">
        <v>257.31</v>
      </c>
      <c r="I5166" s="9">
        <v>373.42</v>
      </c>
      <c r="J5166" s="1">
        <f>VLOOKUP(A5166,'1927-2022'!$A$2:$A$24116,1,FALSE)</f>
        <v>43745</v>
      </c>
    </row>
    <row r="5167" spans="1:10" x14ac:dyDescent="0.3">
      <c r="A5167" s="2">
        <v>43746</v>
      </c>
      <c r="B5167" s="9">
        <v>127.08</v>
      </c>
      <c r="C5167" s="9">
        <v>184.43</v>
      </c>
      <c r="D5167" s="9">
        <v>173.23</v>
      </c>
      <c r="E5167" s="9">
        <v>251.41</v>
      </c>
      <c r="F5167" s="9">
        <v>215.12</v>
      </c>
      <c r="G5167" s="9">
        <v>312.20999999999998</v>
      </c>
      <c r="H5167" s="9">
        <v>257.56</v>
      </c>
      <c r="I5167" s="9">
        <v>373.8</v>
      </c>
      <c r="J5167" s="1">
        <f>VLOOKUP(A5167,'1927-2022'!$A$2:$A$24116,1,FALSE)</f>
        <v>43746</v>
      </c>
    </row>
    <row r="5168" spans="1:10" x14ac:dyDescent="0.3">
      <c r="A5168" s="2">
        <v>43747</v>
      </c>
      <c r="B5168" s="9">
        <v>126.94</v>
      </c>
      <c r="C5168" s="9">
        <v>184.25</v>
      </c>
      <c r="D5168" s="9">
        <v>172.84</v>
      </c>
      <c r="E5168" s="9">
        <v>250.86</v>
      </c>
      <c r="F5168" s="9">
        <v>214.43</v>
      </c>
      <c r="G5168" s="9">
        <v>311.22000000000003</v>
      </c>
      <c r="H5168" s="9">
        <v>255.99</v>
      </c>
      <c r="I5168" s="9">
        <v>371.54</v>
      </c>
      <c r="J5168" s="1">
        <f>VLOOKUP(A5168,'1927-2022'!$A$2:$A$24116,1,FALSE)</f>
        <v>43747</v>
      </c>
    </row>
    <row r="5169" spans="1:10" x14ac:dyDescent="0.3">
      <c r="A5169" s="2">
        <v>43748</v>
      </c>
      <c r="B5169" s="9">
        <v>126.8</v>
      </c>
      <c r="C5169" s="9">
        <v>184.05</v>
      </c>
      <c r="D5169" s="9">
        <v>172.36</v>
      </c>
      <c r="E5169" s="9">
        <v>250.17</v>
      </c>
      <c r="F5169" s="9">
        <v>213.49</v>
      </c>
      <c r="G5169" s="9">
        <v>309.87</v>
      </c>
      <c r="H5169" s="9">
        <v>253.94</v>
      </c>
      <c r="I5169" s="9">
        <v>368.58</v>
      </c>
      <c r="J5169" s="1">
        <f>VLOOKUP(A5169,'1927-2022'!$A$2:$A$24116,1,FALSE)</f>
        <v>43748</v>
      </c>
    </row>
    <row r="5170" spans="1:10" x14ac:dyDescent="0.3">
      <c r="A5170" s="2">
        <v>43749</v>
      </c>
      <c r="B5170" s="9">
        <v>126.6</v>
      </c>
      <c r="C5170" s="9">
        <v>183.76</v>
      </c>
      <c r="D5170" s="9">
        <v>171.66</v>
      </c>
      <c r="E5170" s="9">
        <v>249.17</v>
      </c>
      <c r="F5170" s="9">
        <v>212.14</v>
      </c>
      <c r="G5170" s="9">
        <v>307.92</v>
      </c>
      <c r="H5170" s="9">
        <v>251.1</v>
      </c>
      <c r="I5170" s="9">
        <v>364.48</v>
      </c>
      <c r="J5170" s="1">
        <f>VLOOKUP(A5170,'1927-2022'!$A$2:$A$24116,1,FALSE)</f>
        <v>43749</v>
      </c>
    </row>
    <row r="5171" spans="1:10" x14ac:dyDescent="0.3">
      <c r="A5171" s="2">
        <v>43752</v>
      </c>
      <c r="B5171" s="9">
        <v>126.6</v>
      </c>
      <c r="C5171" s="9">
        <v>183.76</v>
      </c>
      <c r="D5171" s="9">
        <v>171.66</v>
      </c>
      <c r="E5171" s="9">
        <v>249.17</v>
      </c>
      <c r="F5171" s="9">
        <v>212.14</v>
      </c>
      <c r="G5171" s="9">
        <v>307.92</v>
      </c>
      <c r="H5171" s="9">
        <v>251.1</v>
      </c>
      <c r="I5171" s="9">
        <v>364.48</v>
      </c>
      <c r="J5171" s="1">
        <f>VLOOKUP(A5171,'1927-2022'!$A$2:$A$24116,1,FALSE)</f>
        <v>43752</v>
      </c>
    </row>
    <row r="5172" spans="1:10" x14ac:dyDescent="0.3">
      <c r="A5172" s="2">
        <v>43753</v>
      </c>
      <c r="B5172" s="9">
        <v>126.57</v>
      </c>
      <c r="C5172" s="9">
        <v>183.76</v>
      </c>
      <c r="D5172" s="9">
        <v>171.51</v>
      </c>
      <c r="E5172" s="9">
        <v>249</v>
      </c>
      <c r="F5172" s="9">
        <v>211.96</v>
      </c>
      <c r="G5172" s="9">
        <v>307.72000000000003</v>
      </c>
      <c r="H5172" s="9">
        <v>250.32</v>
      </c>
      <c r="I5172" s="9">
        <v>363.41</v>
      </c>
      <c r="J5172" s="1">
        <f>VLOOKUP(A5172,'1927-2022'!$A$2:$A$24116,1,FALSE)</f>
        <v>43753</v>
      </c>
    </row>
    <row r="5173" spans="1:10" x14ac:dyDescent="0.3">
      <c r="A5173" s="2">
        <v>43754</v>
      </c>
      <c r="B5173" s="9">
        <v>126.66</v>
      </c>
      <c r="C5173" s="9">
        <v>183.89</v>
      </c>
      <c r="D5173" s="9">
        <v>171.74</v>
      </c>
      <c r="E5173" s="9">
        <v>249.34</v>
      </c>
      <c r="F5173" s="9">
        <v>212.32</v>
      </c>
      <c r="G5173" s="9">
        <v>308.25</v>
      </c>
      <c r="H5173" s="9">
        <v>250.86</v>
      </c>
      <c r="I5173" s="9">
        <v>364.21</v>
      </c>
      <c r="J5173" s="1">
        <f>VLOOKUP(A5173,'1927-2022'!$A$2:$A$24116,1,FALSE)</f>
        <v>43754</v>
      </c>
    </row>
    <row r="5174" spans="1:10" x14ac:dyDescent="0.3">
      <c r="A5174" s="2">
        <v>43755</v>
      </c>
      <c r="B5174" s="9">
        <v>126.63</v>
      </c>
      <c r="C5174" s="9">
        <v>183.86</v>
      </c>
      <c r="D5174" s="9">
        <v>171.64</v>
      </c>
      <c r="E5174" s="9">
        <v>249.21</v>
      </c>
      <c r="F5174" s="9">
        <v>212.19</v>
      </c>
      <c r="G5174" s="9">
        <v>308.08</v>
      </c>
      <c r="H5174" s="9">
        <v>250.71</v>
      </c>
      <c r="I5174" s="9">
        <v>364.01</v>
      </c>
      <c r="J5174" s="1">
        <f>VLOOKUP(A5174,'1927-2022'!$A$2:$A$24116,1,FALSE)</f>
        <v>43755</v>
      </c>
    </row>
    <row r="5175" spans="1:10" x14ac:dyDescent="0.3">
      <c r="A5175" s="2">
        <v>43756</v>
      </c>
      <c r="B5175" s="9">
        <v>126.69</v>
      </c>
      <c r="C5175" s="9">
        <v>183.96</v>
      </c>
      <c r="D5175" s="9">
        <v>171.81</v>
      </c>
      <c r="E5175" s="9">
        <v>249.46</v>
      </c>
      <c r="F5175" s="9">
        <v>212.39</v>
      </c>
      <c r="G5175" s="9">
        <v>308.39</v>
      </c>
      <c r="H5175" s="9">
        <v>250.76</v>
      </c>
      <c r="I5175" s="9">
        <v>364.1</v>
      </c>
      <c r="J5175" s="1">
        <f>VLOOKUP(A5175,'1927-2022'!$A$2:$A$24116,1,FALSE)</f>
        <v>43756</v>
      </c>
    </row>
    <row r="5176" spans="1:10" x14ac:dyDescent="0.3">
      <c r="A5176" s="2">
        <v>43759</v>
      </c>
      <c r="B5176" s="9">
        <v>126.61</v>
      </c>
      <c r="C5176" s="9">
        <v>183.87</v>
      </c>
      <c r="D5176" s="9">
        <v>171.5</v>
      </c>
      <c r="E5176" s="9">
        <v>249.06</v>
      </c>
      <c r="F5176" s="9">
        <v>211.73</v>
      </c>
      <c r="G5176" s="9">
        <v>307.47000000000003</v>
      </c>
      <c r="H5176" s="9">
        <v>249.54</v>
      </c>
      <c r="I5176" s="9">
        <v>362.37</v>
      </c>
      <c r="J5176" s="1">
        <f>VLOOKUP(A5176,'1927-2022'!$A$2:$A$24116,1,FALSE)</f>
        <v>43759</v>
      </c>
    </row>
    <row r="5177" spans="1:10" x14ac:dyDescent="0.3">
      <c r="A5177" s="2">
        <v>43760</v>
      </c>
      <c r="B5177" s="9">
        <v>126.65</v>
      </c>
      <c r="C5177" s="9">
        <v>183.93</v>
      </c>
      <c r="D5177" s="9">
        <v>171.58</v>
      </c>
      <c r="E5177" s="9">
        <v>249.18</v>
      </c>
      <c r="F5177" s="9">
        <v>212.04</v>
      </c>
      <c r="G5177" s="9">
        <v>307.93</v>
      </c>
      <c r="H5177" s="9">
        <v>250.52</v>
      </c>
      <c r="I5177" s="9">
        <v>363.81</v>
      </c>
      <c r="J5177" s="1">
        <f>VLOOKUP(A5177,'1927-2022'!$A$2:$A$24116,1,FALSE)</f>
        <v>43760</v>
      </c>
    </row>
    <row r="5178" spans="1:10" x14ac:dyDescent="0.3">
      <c r="A5178" s="2">
        <v>43761</v>
      </c>
      <c r="B5178" s="9">
        <v>126.64</v>
      </c>
      <c r="C5178" s="9">
        <v>183.93</v>
      </c>
      <c r="D5178" s="9">
        <v>171.63</v>
      </c>
      <c r="E5178" s="9">
        <v>249.26</v>
      </c>
      <c r="F5178" s="9">
        <v>212.11</v>
      </c>
      <c r="G5178" s="9">
        <v>308.05</v>
      </c>
      <c r="H5178" s="9">
        <v>250.56</v>
      </c>
      <c r="I5178" s="9">
        <v>363.9</v>
      </c>
      <c r="J5178" s="1">
        <f>VLOOKUP(A5178,'1927-2022'!$A$2:$A$24116,1,FALSE)</f>
        <v>43761</v>
      </c>
    </row>
    <row r="5179" spans="1:10" x14ac:dyDescent="0.3">
      <c r="A5179" s="2">
        <v>43762</v>
      </c>
      <c r="B5179" s="9">
        <v>126.64</v>
      </c>
      <c r="C5179" s="9">
        <v>183.93</v>
      </c>
      <c r="D5179" s="9">
        <v>171.59</v>
      </c>
      <c r="E5179" s="9">
        <v>249.22</v>
      </c>
      <c r="F5179" s="9">
        <v>212.09</v>
      </c>
      <c r="G5179" s="9">
        <v>308.02999999999997</v>
      </c>
      <c r="H5179" s="9">
        <v>250.37</v>
      </c>
      <c r="I5179" s="9">
        <v>363.63</v>
      </c>
      <c r="J5179" s="1">
        <f>VLOOKUP(A5179,'1927-2022'!$A$2:$A$24116,1,FALSE)</f>
        <v>43762</v>
      </c>
    </row>
    <row r="5180" spans="1:10" x14ac:dyDescent="0.3">
      <c r="A5180" s="2">
        <v>43763</v>
      </c>
      <c r="B5180" s="9">
        <v>126.53</v>
      </c>
      <c r="C5180" s="9">
        <v>183.78</v>
      </c>
      <c r="D5180" s="9">
        <v>171.3</v>
      </c>
      <c r="E5180" s="9">
        <v>248.81</v>
      </c>
      <c r="F5180" s="9">
        <v>211.58</v>
      </c>
      <c r="G5180" s="9">
        <v>307.3</v>
      </c>
      <c r="H5180" s="9">
        <v>249.44</v>
      </c>
      <c r="I5180" s="9">
        <v>362.3</v>
      </c>
      <c r="J5180" s="1">
        <f>VLOOKUP(A5180,'1927-2022'!$A$2:$A$24116,1,FALSE)</f>
        <v>43763</v>
      </c>
    </row>
    <row r="5181" spans="1:10" x14ac:dyDescent="0.3">
      <c r="A5181" s="2">
        <v>43766</v>
      </c>
      <c r="B5181" s="9">
        <v>126.47</v>
      </c>
      <c r="C5181" s="9">
        <v>183.73</v>
      </c>
      <c r="D5181" s="9">
        <v>171.02</v>
      </c>
      <c r="E5181" s="9">
        <v>248.43</v>
      </c>
      <c r="F5181" s="9">
        <v>210.96</v>
      </c>
      <c r="G5181" s="9">
        <v>306.45</v>
      </c>
      <c r="H5181" s="9">
        <v>247.73</v>
      </c>
      <c r="I5181" s="9">
        <v>359.86</v>
      </c>
      <c r="J5181" s="1">
        <f>VLOOKUP(A5181,'1927-2022'!$A$2:$A$24116,1,FALSE)</f>
        <v>43766</v>
      </c>
    </row>
    <row r="5182" spans="1:10" x14ac:dyDescent="0.3">
      <c r="A5182" s="2">
        <v>43767</v>
      </c>
      <c r="B5182" s="9">
        <v>126.48</v>
      </c>
      <c r="C5182" s="9">
        <v>183.74</v>
      </c>
      <c r="D5182" s="9">
        <v>171.07</v>
      </c>
      <c r="E5182" s="9">
        <v>248.52</v>
      </c>
      <c r="F5182" s="9">
        <v>211.14</v>
      </c>
      <c r="G5182" s="9">
        <v>306.73</v>
      </c>
      <c r="H5182" s="9">
        <v>248.36</v>
      </c>
      <c r="I5182" s="9">
        <v>360.8</v>
      </c>
      <c r="J5182" s="1">
        <f>VLOOKUP(A5182,'1927-2022'!$A$2:$A$24116,1,FALSE)</f>
        <v>43767</v>
      </c>
    </row>
    <row r="5183" spans="1:10" x14ac:dyDescent="0.3">
      <c r="A5183" s="2">
        <v>43768</v>
      </c>
      <c r="B5183" s="9">
        <v>126.51</v>
      </c>
      <c r="C5183" s="9">
        <v>183.79</v>
      </c>
      <c r="D5183" s="9">
        <v>171.21</v>
      </c>
      <c r="E5183" s="9">
        <v>248.73</v>
      </c>
      <c r="F5183" s="9">
        <v>211.5</v>
      </c>
      <c r="G5183" s="9">
        <v>307.26</v>
      </c>
      <c r="H5183" s="9">
        <v>249.78</v>
      </c>
      <c r="I5183" s="9">
        <v>362.88</v>
      </c>
      <c r="J5183" s="1">
        <f>VLOOKUP(A5183,'1927-2022'!$A$2:$A$24116,1,FALSE)</f>
        <v>43768</v>
      </c>
    </row>
    <row r="5184" spans="1:10" x14ac:dyDescent="0.3">
      <c r="A5184" s="2">
        <v>43769</v>
      </c>
      <c r="B5184" s="9">
        <v>126.72</v>
      </c>
      <c r="C5184" s="9">
        <v>184.11</v>
      </c>
      <c r="D5184" s="9">
        <v>172.01</v>
      </c>
      <c r="E5184" s="9">
        <v>249.91</v>
      </c>
      <c r="F5184" s="9">
        <v>212.83</v>
      </c>
      <c r="G5184" s="9">
        <v>309.2</v>
      </c>
      <c r="H5184" s="9">
        <v>252.57</v>
      </c>
      <c r="I5184" s="9">
        <v>366.94</v>
      </c>
      <c r="J5184" s="1">
        <f>VLOOKUP(A5184,'1927-2022'!$A$2:$A$24116,1,FALSE)</f>
        <v>43769</v>
      </c>
    </row>
    <row r="5185" spans="1:10" x14ac:dyDescent="0.3">
      <c r="A5185" s="2">
        <v>43770</v>
      </c>
      <c r="B5185" s="9">
        <v>126.63</v>
      </c>
      <c r="C5185" s="9">
        <v>183.98</v>
      </c>
      <c r="D5185" s="9">
        <v>171.74</v>
      </c>
      <c r="E5185" s="9">
        <v>249.52</v>
      </c>
      <c r="F5185" s="9">
        <v>212.37</v>
      </c>
      <c r="G5185" s="9">
        <v>308.55</v>
      </c>
      <c r="H5185" s="9">
        <v>251.4</v>
      </c>
      <c r="I5185" s="9">
        <v>365.25</v>
      </c>
      <c r="J5185" s="1">
        <f>VLOOKUP(A5185,'1927-2022'!$A$2:$A$24116,1,FALSE)</f>
        <v>43770</v>
      </c>
    </row>
    <row r="5186" spans="1:10" x14ac:dyDescent="0.3">
      <c r="A5186" s="2">
        <v>43773</v>
      </c>
      <c r="B5186" s="9">
        <v>126.54</v>
      </c>
      <c r="C5186" s="9">
        <v>183.88</v>
      </c>
      <c r="D5186" s="9">
        <v>171.41</v>
      </c>
      <c r="E5186" s="9">
        <v>249.08</v>
      </c>
      <c r="F5186" s="9">
        <v>211.65</v>
      </c>
      <c r="G5186" s="9">
        <v>307.55</v>
      </c>
      <c r="H5186" s="9">
        <v>249.59</v>
      </c>
      <c r="I5186" s="9">
        <v>362.67</v>
      </c>
      <c r="J5186" s="1">
        <f>VLOOKUP(A5186,'1927-2022'!$A$2:$A$24116,1,FALSE)</f>
        <v>43773</v>
      </c>
    </row>
    <row r="5187" spans="1:10" x14ac:dyDescent="0.3">
      <c r="A5187" s="2">
        <v>43774</v>
      </c>
      <c r="B5187" s="9">
        <v>126.46</v>
      </c>
      <c r="C5187" s="9">
        <v>183.77</v>
      </c>
      <c r="D5187" s="9">
        <v>170.95</v>
      </c>
      <c r="E5187" s="9">
        <v>248.42</v>
      </c>
      <c r="F5187" s="9">
        <v>210.58</v>
      </c>
      <c r="G5187" s="9">
        <v>306.01</v>
      </c>
      <c r="H5187" s="9">
        <v>247.09</v>
      </c>
      <c r="I5187" s="9">
        <v>359.07</v>
      </c>
      <c r="J5187" s="1">
        <f>VLOOKUP(A5187,'1927-2022'!$A$2:$A$24116,1,FALSE)</f>
        <v>43774</v>
      </c>
    </row>
    <row r="5188" spans="1:10" x14ac:dyDescent="0.3">
      <c r="A5188" s="2">
        <v>43775</v>
      </c>
      <c r="B5188" s="9">
        <v>126.51</v>
      </c>
      <c r="C5188" s="9">
        <v>183.85</v>
      </c>
      <c r="D5188" s="9">
        <v>171.24</v>
      </c>
      <c r="E5188" s="9">
        <v>248.86</v>
      </c>
      <c r="F5188" s="9">
        <v>211.24</v>
      </c>
      <c r="G5188" s="9">
        <v>306.98</v>
      </c>
      <c r="H5188" s="9">
        <v>248.8</v>
      </c>
      <c r="I5188" s="9">
        <v>361.57</v>
      </c>
      <c r="J5188" s="1">
        <f>VLOOKUP(A5188,'1927-2022'!$A$2:$A$24116,1,FALSE)</f>
        <v>43775</v>
      </c>
    </row>
    <row r="5189" spans="1:10" x14ac:dyDescent="0.3">
      <c r="A5189" s="2">
        <v>43776</v>
      </c>
      <c r="B5189" s="9">
        <v>126.35</v>
      </c>
      <c r="C5189" s="9">
        <v>183.63</v>
      </c>
      <c r="D5189" s="9">
        <v>170.48</v>
      </c>
      <c r="E5189" s="9">
        <v>247.75</v>
      </c>
      <c r="F5189" s="9">
        <v>209.71</v>
      </c>
      <c r="G5189" s="9">
        <v>304.77</v>
      </c>
      <c r="H5189" s="9">
        <v>245.18</v>
      </c>
      <c r="I5189" s="9">
        <v>356.32</v>
      </c>
      <c r="J5189" s="1">
        <f>VLOOKUP(A5189,'1927-2022'!$A$2:$A$24116,1,FALSE)</f>
        <v>43776</v>
      </c>
    </row>
    <row r="5190" spans="1:10" x14ac:dyDescent="0.3">
      <c r="A5190" s="2">
        <v>43777</v>
      </c>
      <c r="B5190" s="9">
        <v>126.38</v>
      </c>
      <c r="C5190" s="9">
        <v>183.68</v>
      </c>
      <c r="D5190" s="9">
        <v>170.51</v>
      </c>
      <c r="E5190" s="9">
        <v>247.81</v>
      </c>
      <c r="F5190" s="9">
        <v>209.71</v>
      </c>
      <c r="G5190" s="9">
        <v>304.79000000000002</v>
      </c>
      <c r="H5190" s="9">
        <v>244.79</v>
      </c>
      <c r="I5190" s="9">
        <v>355.77</v>
      </c>
      <c r="J5190" s="1">
        <f>VLOOKUP(A5190,'1927-2022'!$A$2:$A$24116,1,FALSE)</f>
        <v>43777</v>
      </c>
    </row>
    <row r="5191" spans="1:10" x14ac:dyDescent="0.3">
      <c r="A5191" s="2">
        <v>43780</v>
      </c>
      <c r="B5191" s="9">
        <v>126.38</v>
      </c>
      <c r="C5191" s="9">
        <v>183.68</v>
      </c>
      <c r="D5191" s="9">
        <v>170.47</v>
      </c>
      <c r="E5191" s="9">
        <v>247.81</v>
      </c>
      <c r="F5191" s="9">
        <v>209.79</v>
      </c>
      <c r="G5191" s="9">
        <v>304.79000000000002</v>
      </c>
      <c r="H5191" s="9">
        <v>244.79</v>
      </c>
      <c r="I5191" s="9">
        <v>355.77</v>
      </c>
      <c r="J5191" s="1">
        <f>VLOOKUP(A5191,'1927-2022'!$A$2:$A$24116,1,FALSE)</f>
        <v>43780</v>
      </c>
    </row>
    <row r="5192" spans="1:10" x14ac:dyDescent="0.3">
      <c r="A5192" s="2">
        <v>43781</v>
      </c>
      <c r="B5192" s="9">
        <v>126.41</v>
      </c>
      <c r="C5192" s="9">
        <v>183.75</v>
      </c>
      <c r="D5192" s="9">
        <v>170.6</v>
      </c>
      <c r="E5192" s="9">
        <v>247.99</v>
      </c>
      <c r="F5192" s="9">
        <v>209.94</v>
      </c>
      <c r="G5192" s="9">
        <v>305.17</v>
      </c>
      <c r="H5192" s="9">
        <v>245.72</v>
      </c>
      <c r="I5192" s="9">
        <v>357.18</v>
      </c>
      <c r="J5192" s="1">
        <f>VLOOKUP(A5192,'1927-2022'!$A$2:$A$24116,1,FALSE)</f>
        <v>43781</v>
      </c>
    </row>
    <row r="5193" spans="1:10" x14ac:dyDescent="0.3">
      <c r="A5193" s="2">
        <v>43782</v>
      </c>
      <c r="B5193" s="9">
        <v>126.46</v>
      </c>
      <c r="C5193" s="9">
        <v>183.84</v>
      </c>
      <c r="D5193" s="9">
        <v>170.89</v>
      </c>
      <c r="E5193" s="9">
        <v>248.42</v>
      </c>
      <c r="F5193" s="9">
        <v>210.53</v>
      </c>
      <c r="G5193" s="9">
        <v>306.04000000000002</v>
      </c>
      <c r="H5193" s="9">
        <v>246.7</v>
      </c>
      <c r="I5193" s="9">
        <v>358.62</v>
      </c>
      <c r="J5193" s="1">
        <f>VLOOKUP(A5193,'1927-2022'!$A$2:$A$24116,1,FALSE)</f>
        <v>43782</v>
      </c>
    </row>
    <row r="5194" spans="1:10" x14ac:dyDescent="0.3">
      <c r="A5194" s="2">
        <v>43783</v>
      </c>
      <c r="B5194" s="9">
        <v>126.54</v>
      </c>
      <c r="C5194" s="9">
        <v>183.96</v>
      </c>
      <c r="D5194" s="9">
        <v>171.25</v>
      </c>
      <c r="E5194" s="9">
        <v>248.96</v>
      </c>
      <c r="F5194" s="9">
        <v>211.27</v>
      </c>
      <c r="G5194" s="9">
        <v>307.13</v>
      </c>
      <c r="H5194" s="9">
        <v>248.31</v>
      </c>
      <c r="I5194" s="9">
        <v>360.98</v>
      </c>
      <c r="J5194" s="1">
        <f>VLOOKUP(A5194,'1927-2022'!$A$2:$A$24116,1,FALSE)</f>
        <v>43783</v>
      </c>
    </row>
    <row r="5195" spans="1:10" x14ac:dyDescent="0.3">
      <c r="A5195" s="2">
        <v>43784</v>
      </c>
      <c r="B5195" s="9">
        <v>126.5</v>
      </c>
      <c r="C5195" s="9">
        <v>183.91</v>
      </c>
      <c r="D5195" s="9">
        <v>171.09</v>
      </c>
      <c r="E5195" s="9">
        <v>248.72</v>
      </c>
      <c r="F5195" s="9">
        <v>210.94</v>
      </c>
      <c r="G5195" s="9">
        <v>306.66000000000003</v>
      </c>
      <c r="H5195" s="9">
        <v>247.78</v>
      </c>
      <c r="I5195" s="9">
        <v>360.21</v>
      </c>
      <c r="J5195" s="1">
        <f>VLOOKUP(A5195,'1927-2022'!$A$2:$A$24116,1,FALSE)</f>
        <v>43784</v>
      </c>
    </row>
    <row r="5196" spans="1:10" x14ac:dyDescent="0.3">
      <c r="A5196" s="2">
        <v>43787</v>
      </c>
      <c r="B5196" s="9">
        <v>126.54</v>
      </c>
      <c r="C5196" s="9">
        <v>184</v>
      </c>
      <c r="D5196" s="9">
        <v>171.24</v>
      </c>
      <c r="E5196" s="9">
        <v>248.99</v>
      </c>
      <c r="F5196" s="9">
        <v>211.24</v>
      </c>
      <c r="G5196" s="9">
        <v>307.14</v>
      </c>
      <c r="H5196" s="9">
        <v>248.51</v>
      </c>
      <c r="I5196" s="9">
        <v>361.33</v>
      </c>
      <c r="J5196" s="1">
        <f>VLOOKUP(A5196,'1927-2022'!$A$2:$A$24116,1,FALSE)</f>
        <v>43787</v>
      </c>
    </row>
    <row r="5197" spans="1:10" x14ac:dyDescent="0.3">
      <c r="A5197" s="2">
        <v>43788</v>
      </c>
      <c r="B5197" s="9">
        <v>126.53</v>
      </c>
      <c r="C5197" s="9">
        <v>183.98</v>
      </c>
      <c r="D5197" s="9">
        <v>171.28</v>
      </c>
      <c r="E5197" s="9">
        <v>249.05</v>
      </c>
      <c r="F5197" s="9">
        <v>211.42</v>
      </c>
      <c r="G5197" s="9">
        <v>307.42</v>
      </c>
      <c r="H5197" s="9">
        <v>249.39</v>
      </c>
      <c r="I5197" s="9">
        <v>362.62</v>
      </c>
      <c r="J5197" s="1">
        <f>VLOOKUP(A5197,'1927-2022'!$A$2:$A$24116,1,FALSE)</f>
        <v>43788</v>
      </c>
    </row>
    <row r="5198" spans="1:10" x14ac:dyDescent="0.3">
      <c r="A5198" s="2">
        <v>43789</v>
      </c>
      <c r="B5198" s="9">
        <v>126.59</v>
      </c>
      <c r="C5198" s="9">
        <v>184.08</v>
      </c>
      <c r="D5198" s="9">
        <v>171.55</v>
      </c>
      <c r="E5198" s="9">
        <v>249.45</v>
      </c>
      <c r="F5198" s="9">
        <v>212.01</v>
      </c>
      <c r="G5198" s="9">
        <v>308.27999999999997</v>
      </c>
      <c r="H5198" s="9">
        <v>250.91</v>
      </c>
      <c r="I5198" s="9">
        <v>364.84</v>
      </c>
      <c r="J5198" s="1">
        <f>VLOOKUP(A5198,'1927-2022'!$A$2:$A$24116,1,FALSE)</f>
        <v>43789</v>
      </c>
    </row>
    <row r="5199" spans="1:10" x14ac:dyDescent="0.3">
      <c r="A5199" s="2">
        <v>43790</v>
      </c>
      <c r="B5199" s="9">
        <v>126.52</v>
      </c>
      <c r="C5199" s="9">
        <v>183.99</v>
      </c>
      <c r="D5199" s="9">
        <v>171.33</v>
      </c>
      <c r="E5199" s="9">
        <v>249.15</v>
      </c>
      <c r="F5199" s="9">
        <v>211.5</v>
      </c>
      <c r="G5199" s="9">
        <v>307.55</v>
      </c>
      <c r="H5199" s="9">
        <v>249.98</v>
      </c>
      <c r="I5199" s="9">
        <v>363.51</v>
      </c>
      <c r="J5199" s="1">
        <f>VLOOKUP(A5199,'1927-2022'!$A$2:$A$24116,1,FALSE)</f>
        <v>43790</v>
      </c>
    </row>
    <row r="5200" spans="1:10" x14ac:dyDescent="0.3">
      <c r="A5200" s="2">
        <v>43791</v>
      </c>
      <c r="B5200" s="9">
        <v>126.46</v>
      </c>
      <c r="C5200" s="9">
        <v>183.91</v>
      </c>
      <c r="D5200" s="9">
        <v>171.22</v>
      </c>
      <c r="E5200" s="9">
        <v>249</v>
      </c>
      <c r="F5200" s="9">
        <v>211.45</v>
      </c>
      <c r="G5200" s="9">
        <v>307.49</v>
      </c>
      <c r="H5200" s="9">
        <v>250.22</v>
      </c>
      <c r="I5200" s="9">
        <v>363.88</v>
      </c>
      <c r="J5200" s="1">
        <f>VLOOKUP(A5200,'1927-2022'!$A$2:$A$24116,1,FALSE)</f>
        <v>43791</v>
      </c>
    </row>
    <row r="5201" spans="1:10" x14ac:dyDescent="0.3">
      <c r="A5201" s="2">
        <v>43794</v>
      </c>
      <c r="B5201" s="9">
        <v>126.49</v>
      </c>
      <c r="C5201" s="9">
        <v>183.97</v>
      </c>
      <c r="D5201" s="9">
        <v>171.31</v>
      </c>
      <c r="E5201" s="9">
        <v>249.16</v>
      </c>
      <c r="F5201" s="9">
        <v>211.55</v>
      </c>
      <c r="G5201" s="9">
        <v>307.68</v>
      </c>
      <c r="H5201" s="9">
        <v>250.52</v>
      </c>
      <c r="I5201" s="9">
        <v>364.35</v>
      </c>
      <c r="J5201" s="1">
        <f>VLOOKUP(A5201,'1927-2022'!$A$2:$A$24116,1,FALSE)</f>
        <v>43794</v>
      </c>
    </row>
    <row r="5202" spans="1:10" x14ac:dyDescent="0.3">
      <c r="A5202" s="2">
        <v>43795</v>
      </c>
      <c r="B5202" s="9">
        <v>126.52</v>
      </c>
      <c r="C5202" s="9">
        <v>184.02</v>
      </c>
      <c r="D5202" s="9">
        <v>171.45</v>
      </c>
      <c r="E5202" s="9">
        <v>249.37</v>
      </c>
      <c r="F5202" s="9">
        <v>211.83</v>
      </c>
      <c r="G5202" s="9">
        <v>308.10000000000002</v>
      </c>
      <c r="H5202" s="9">
        <v>251.35</v>
      </c>
      <c r="I5202" s="9">
        <v>365.58</v>
      </c>
      <c r="J5202" s="1">
        <f>VLOOKUP(A5202,'1927-2022'!$A$2:$A$24116,1,FALSE)</f>
        <v>43795</v>
      </c>
    </row>
    <row r="5203" spans="1:10" x14ac:dyDescent="0.3">
      <c r="A5203" s="2">
        <v>43796</v>
      </c>
      <c r="B5203" s="9">
        <v>126.41</v>
      </c>
      <c r="C5203" s="9">
        <v>183.87</v>
      </c>
      <c r="D5203" s="9">
        <v>171.15</v>
      </c>
      <c r="E5203" s="9">
        <v>248.95</v>
      </c>
      <c r="F5203" s="9">
        <v>211.32</v>
      </c>
      <c r="G5203" s="9">
        <v>307.37</v>
      </c>
      <c r="H5203" s="9">
        <v>250.56</v>
      </c>
      <c r="I5203" s="9">
        <v>364.45</v>
      </c>
      <c r="J5203" s="1">
        <f>VLOOKUP(A5203,'1927-2022'!$A$2:$A$24116,1,FALSE)</f>
        <v>43796</v>
      </c>
    </row>
    <row r="5204" spans="1:10" x14ac:dyDescent="0.3">
      <c r="A5204" s="2">
        <v>43797</v>
      </c>
      <c r="B5204" s="9">
        <v>126.41</v>
      </c>
      <c r="C5204" s="9">
        <v>183.87</v>
      </c>
      <c r="D5204" s="9">
        <v>171.15</v>
      </c>
      <c r="E5204" s="9">
        <v>248.95</v>
      </c>
      <c r="F5204" s="9">
        <v>211.32</v>
      </c>
      <c r="G5204" s="9">
        <v>307.37</v>
      </c>
      <c r="H5204" s="9">
        <v>250.56</v>
      </c>
      <c r="I5204" s="9">
        <v>364.45</v>
      </c>
      <c r="J5204" s="1" t="e">
        <f>VLOOKUP(A5204,'1927-2022'!$A$2:$A$24116,1,FALSE)</f>
        <v>#N/A</v>
      </c>
    </row>
    <row r="5205" spans="1:10" x14ac:dyDescent="0.3">
      <c r="A5205" s="2">
        <v>43798</v>
      </c>
      <c r="B5205" s="9">
        <v>126.46</v>
      </c>
      <c r="C5205" s="9">
        <v>183.97</v>
      </c>
      <c r="D5205" s="9">
        <v>171.16</v>
      </c>
      <c r="E5205" s="9">
        <v>248.99</v>
      </c>
      <c r="F5205" s="9">
        <v>211.12</v>
      </c>
      <c r="G5205" s="9">
        <v>307.10000000000002</v>
      </c>
      <c r="H5205" s="9">
        <v>250.02</v>
      </c>
      <c r="I5205" s="9">
        <v>363.7</v>
      </c>
      <c r="J5205" s="1">
        <f>VLOOKUP(A5205,'1927-2022'!$A$2:$A$24116,1,FALSE)</f>
        <v>43798</v>
      </c>
    </row>
    <row r="5206" spans="1:10" x14ac:dyDescent="0.3">
      <c r="A5206" s="2">
        <v>43801</v>
      </c>
      <c r="B5206" s="9">
        <v>126.41</v>
      </c>
      <c r="C5206" s="9">
        <v>183.91</v>
      </c>
      <c r="D5206" s="9">
        <v>170.87</v>
      </c>
      <c r="E5206" s="9">
        <v>248.6</v>
      </c>
      <c r="F5206" s="9">
        <v>210.38</v>
      </c>
      <c r="G5206" s="9">
        <v>306.07</v>
      </c>
      <c r="H5206" s="9">
        <v>247.57</v>
      </c>
      <c r="I5206" s="9">
        <v>360.17</v>
      </c>
      <c r="J5206" s="1">
        <f>VLOOKUP(A5206,'1927-2022'!$A$2:$A$24116,1,FALSE)</f>
        <v>43801</v>
      </c>
    </row>
    <row r="5207" spans="1:10" x14ac:dyDescent="0.3">
      <c r="A5207" s="2">
        <v>43802</v>
      </c>
      <c r="B5207" s="9">
        <v>126.61</v>
      </c>
      <c r="C5207" s="9">
        <v>184.21</v>
      </c>
      <c r="D5207" s="9">
        <v>171.74</v>
      </c>
      <c r="E5207" s="9">
        <v>249.87</v>
      </c>
      <c r="F5207" s="9">
        <v>212.21</v>
      </c>
      <c r="G5207" s="9">
        <v>308.75</v>
      </c>
      <c r="H5207" s="9">
        <v>251.79</v>
      </c>
      <c r="I5207" s="9">
        <v>366.34</v>
      </c>
      <c r="J5207" s="1">
        <f>VLOOKUP(A5207,'1927-2022'!$A$2:$A$24116,1,FALSE)</f>
        <v>43802</v>
      </c>
    </row>
    <row r="5208" spans="1:10" x14ac:dyDescent="0.3">
      <c r="A5208" s="2">
        <v>43803</v>
      </c>
      <c r="B5208" s="9">
        <v>126.47</v>
      </c>
      <c r="C5208" s="9">
        <v>184.02</v>
      </c>
      <c r="D5208" s="9">
        <v>171.2</v>
      </c>
      <c r="E5208" s="9">
        <v>249.09</v>
      </c>
      <c r="F5208" s="9">
        <v>211.22</v>
      </c>
      <c r="G5208" s="9">
        <v>307.32</v>
      </c>
      <c r="H5208" s="9">
        <v>249.63</v>
      </c>
      <c r="I5208" s="9">
        <v>363.21</v>
      </c>
      <c r="J5208" s="1">
        <f>VLOOKUP(A5208,'1927-2022'!$A$2:$A$24116,1,FALSE)</f>
        <v>43803</v>
      </c>
    </row>
    <row r="5209" spans="1:10" x14ac:dyDescent="0.3">
      <c r="A5209" s="2">
        <v>43804</v>
      </c>
      <c r="B5209" s="9">
        <v>126.47</v>
      </c>
      <c r="C5209" s="9">
        <v>184.03</v>
      </c>
      <c r="D5209" s="9">
        <v>171.1</v>
      </c>
      <c r="E5209" s="9">
        <v>248.96</v>
      </c>
      <c r="F5209" s="9">
        <v>211.04</v>
      </c>
      <c r="G5209" s="9">
        <v>307.07</v>
      </c>
      <c r="H5209" s="9">
        <v>249.04</v>
      </c>
      <c r="I5209" s="9">
        <v>362.37</v>
      </c>
      <c r="J5209" s="1">
        <f>VLOOKUP(A5209,'1927-2022'!$A$2:$A$24116,1,FALSE)</f>
        <v>43804</v>
      </c>
    </row>
    <row r="5210" spans="1:10" x14ac:dyDescent="0.3">
      <c r="A5210" s="2">
        <v>43805</v>
      </c>
      <c r="B5210" s="9">
        <v>126.38</v>
      </c>
      <c r="C5210" s="9">
        <v>183.9</v>
      </c>
      <c r="D5210" s="9">
        <v>170.73</v>
      </c>
      <c r="E5210" s="9">
        <v>248.43</v>
      </c>
      <c r="F5210" s="9">
        <v>210.35</v>
      </c>
      <c r="G5210" s="9">
        <v>306.08</v>
      </c>
      <c r="H5210" s="9">
        <v>247.91</v>
      </c>
      <c r="I5210" s="9">
        <v>360.74</v>
      </c>
      <c r="J5210" s="1">
        <f>VLOOKUP(A5210,'1927-2022'!$A$2:$A$24116,1,FALSE)</f>
        <v>43805</v>
      </c>
    </row>
    <row r="5211" spans="1:10" x14ac:dyDescent="0.3">
      <c r="A5211" s="2">
        <v>43808</v>
      </c>
      <c r="B5211" s="9">
        <v>126.36</v>
      </c>
      <c r="C5211" s="9">
        <v>183.9</v>
      </c>
      <c r="D5211" s="9">
        <v>170.75</v>
      </c>
      <c r="E5211" s="9">
        <v>248.49</v>
      </c>
      <c r="F5211" s="9">
        <v>210.48</v>
      </c>
      <c r="G5211" s="9">
        <v>306.31</v>
      </c>
      <c r="H5211" s="9">
        <v>248.45</v>
      </c>
      <c r="I5211" s="9">
        <v>361.57</v>
      </c>
      <c r="J5211" s="1">
        <f>VLOOKUP(A5211,'1927-2022'!$A$2:$A$24116,1,FALSE)</f>
        <v>43808</v>
      </c>
    </row>
    <row r="5212" spans="1:10" x14ac:dyDescent="0.3">
      <c r="A5212" s="2">
        <v>43809</v>
      </c>
      <c r="B5212" s="9">
        <v>126.3</v>
      </c>
      <c r="C5212" s="9">
        <v>183.82</v>
      </c>
      <c r="D5212" s="9">
        <v>170.65</v>
      </c>
      <c r="E5212" s="9">
        <v>248.36</v>
      </c>
      <c r="F5212" s="9">
        <v>210.4</v>
      </c>
      <c r="G5212" s="9">
        <v>306.20999999999998</v>
      </c>
      <c r="H5212" s="9">
        <v>248.6</v>
      </c>
      <c r="I5212" s="9">
        <v>361.8</v>
      </c>
      <c r="J5212" s="1">
        <f>VLOOKUP(A5212,'1927-2022'!$A$2:$A$24116,1,FALSE)</f>
        <v>43809</v>
      </c>
    </row>
    <row r="5213" spans="1:10" x14ac:dyDescent="0.3">
      <c r="A5213" s="2">
        <v>43810</v>
      </c>
      <c r="B5213" s="9">
        <v>126.39</v>
      </c>
      <c r="C5213" s="9">
        <v>183.96</v>
      </c>
      <c r="D5213" s="9">
        <v>170.94</v>
      </c>
      <c r="E5213" s="9">
        <v>248.79</v>
      </c>
      <c r="F5213" s="9">
        <v>210.99</v>
      </c>
      <c r="G5213" s="9">
        <v>307.08</v>
      </c>
      <c r="H5213" s="9">
        <v>249.93</v>
      </c>
      <c r="I5213" s="9">
        <v>363.75</v>
      </c>
      <c r="J5213" s="1">
        <f>VLOOKUP(A5213,'1927-2022'!$A$2:$A$24116,1,FALSE)</f>
        <v>43810</v>
      </c>
    </row>
    <row r="5214" spans="1:10" x14ac:dyDescent="0.3">
      <c r="A5214" s="2">
        <v>43811</v>
      </c>
      <c r="B5214" s="9">
        <v>126.25</v>
      </c>
      <c r="C5214" s="9">
        <v>183.76</v>
      </c>
      <c r="D5214" s="9">
        <v>170.28</v>
      </c>
      <c r="E5214" s="9">
        <v>247.84</v>
      </c>
      <c r="F5214" s="9">
        <v>209.54</v>
      </c>
      <c r="G5214" s="9">
        <v>304.97000000000003</v>
      </c>
      <c r="H5214" s="9">
        <v>246.58</v>
      </c>
      <c r="I5214" s="9">
        <v>358.9</v>
      </c>
      <c r="J5214" s="1">
        <f>VLOOKUP(A5214,'1927-2022'!$A$2:$A$24116,1,FALSE)</f>
        <v>43811</v>
      </c>
    </row>
    <row r="5215" spans="1:10" x14ac:dyDescent="0.3">
      <c r="A5215" s="2">
        <v>43812</v>
      </c>
      <c r="B5215" s="9">
        <v>126.38</v>
      </c>
      <c r="C5215" s="9">
        <v>183.96</v>
      </c>
      <c r="D5215" s="9">
        <v>170.84</v>
      </c>
      <c r="E5215" s="9">
        <v>248.66</v>
      </c>
      <c r="F5215" s="9">
        <v>210.58</v>
      </c>
      <c r="G5215" s="9">
        <v>306.51</v>
      </c>
      <c r="H5215" s="9">
        <v>248.84</v>
      </c>
      <c r="I5215" s="9">
        <v>362.2</v>
      </c>
      <c r="J5215" s="1">
        <f>VLOOKUP(A5215,'1927-2022'!$A$2:$A$24116,1,FALSE)</f>
        <v>43812</v>
      </c>
    </row>
    <row r="5216" spans="1:10" x14ac:dyDescent="0.3">
      <c r="A5216" s="2">
        <v>43815</v>
      </c>
      <c r="B5216" s="9">
        <v>126.28</v>
      </c>
      <c r="C5216" s="9">
        <v>183.83</v>
      </c>
      <c r="D5216" s="9">
        <v>170.37</v>
      </c>
      <c r="E5216" s="9">
        <v>248.01</v>
      </c>
      <c r="F5216" s="9">
        <v>209.59</v>
      </c>
      <c r="G5216" s="9">
        <v>305.10000000000002</v>
      </c>
      <c r="H5216" s="9">
        <v>246.68</v>
      </c>
      <c r="I5216" s="9">
        <v>359.1</v>
      </c>
      <c r="J5216" s="1">
        <f>VLOOKUP(A5216,'1927-2022'!$A$2:$A$24116,1,FALSE)</f>
        <v>43815</v>
      </c>
    </row>
    <row r="5217" spans="1:10" x14ac:dyDescent="0.3">
      <c r="A5217" s="2">
        <v>43816</v>
      </c>
      <c r="B5217" s="9">
        <v>126.3</v>
      </c>
      <c r="C5217" s="9">
        <v>183.86</v>
      </c>
      <c r="D5217" s="9">
        <v>170.42</v>
      </c>
      <c r="E5217" s="9">
        <v>248.1</v>
      </c>
      <c r="F5217" s="9">
        <v>209.64</v>
      </c>
      <c r="G5217" s="9">
        <v>305.19</v>
      </c>
      <c r="H5217" s="9">
        <v>246.63</v>
      </c>
      <c r="I5217" s="9">
        <v>359.05</v>
      </c>
      <c r="J5217" s="1">
        <f>VLOOKUP(A5217,'1927-2022'!$A$2:$A$24116,1,FALSE)</f>
        <v>43816</v>
      </c>
    </row>
    <row r="5218" spans="1:10" x14ac:dyDescent="0.3">
      <c r="A5218" s="2">
        <v>43817</v>
      </c>
      <c r="B5218" s="9">
        <v>126.28</v>
      </c>
      <c r="C5218" s="9">
        <v>183.85</v>
      </c>
      <c r="D5218" s="9">
        <v>170.25</v>
      </c>
      <c r="E5218" s="9">
        <v>247.87</v>
      </c>
      <c r="F5218" s="9">
        <v>209.18</v>
      </c>
      <c r="G5218" s="9">
        <v>304.52999999999997</v>
      </c>
      <c r="H5218" s="9">
        <v>245.4</v>
      </c>
      <c r="I5218" s="9">
        <v>357.27</v>
      </c>
      <c r="J5218" s="1">
        <f>VLOOKUP(A5218,'1927-2022'!$A$2:$A$24116,1,FALSE)</f>
        <v>43817</v>
      </c>
    </row>
    <row r="5219" spans="1:10" x14ac:dyDescent="0.3">
      <c r="A5219" s="2">
        <v>43818</v>
      </c>
      <c r="B5219" s="9">
        <v>126.32</v>
      </c>
      <c r="C5219" s="9">
        <v>183.91</v>
      </c>
      <c r="D5219" s="9">
        <v>170.39</v>
      </c>
      <c r="E5219" s="9">
        <v>248.07</v>
      </c>
      <c r="F5219" s="9">
        <v>209.41</v>
      </c>
      <c r="G5219" s="9">
        <v>304.88</v>
      </c>
      <c r="H5219" s="9">
        <v>245.8</v>
      </c>
      <c r="I5219" s="9">
        <v>357.86</v>
      </c>
      <c r="J5219" s="1">
        <f>VLOOKUP(A5219,'1927-2022'!$A$2:$A$24116,1,FALSE)</f>
        <v>43818</v>
      </c>
    </row>
    <row r="5220" spans="1:10" x14ac:dyDescent="0.3">
      <c r="A5220" s="2">
        <v>43819</v>
      </c>
      <c r="B5220" s="9">
        <v>126.29</v>
      </c>
      <c r="C5220" s="9">
        <v>183.87</v>
      </c>
      <c r="D5220" s="9">
        <v>170.31</v>
      </c>
      <c r="E5220" s="9">
        <v>247.97</v>
      </c>
      <c r="F5220" s="9">
        <v>209.31</v>
      </c>
      <c r="G5220" s="9">
        <v>304.74</v>
      </c>
      <c r="H5220" s="9">
        <v>245.75</v>
      </c>
      <c r="I5220" s="9">
        <v>357.8</v>
      </c>
      <c r="J5220" s="1">
        <f>VLOOKUP(A5220,'1927-2022'!$A$2:$A$24116,1,FALSE)</f>
        <v>43819</v>
      </c>
    </row>
    <row r="5221" spans="1:10" x14ac:dyDescent="0.3">
      <c r="A5221" s="2">
        <v>43822</v>
      </c>
      <c r="B5221" s="9">
        <v>126.24</v>
      </c>
      <c r="C5221" s="9">
        <v>183.82</v>
      </c>
      <c r="D5221" s="9">
        <v>170.14</v>
      </c>
      <c r="E5221" s="9">
        <v>247.76</v>
      </c>
      <c r="F5221" s="9">
        <v>209.05</v>
      </c>
      <c r="G5221" s="9">
        <v>304.41000000000003</v>
      </c>
      <c r="H5221" s="9">
        <v>245.16</v>
      </c>
      <c r="I5221" s="9">
        <v>356.99</v>
      </c>
      <c r="J5221" s="1">
        <f>VLOOKUP(A5221,'1927-2022'!$A$2:$A$24116,1,FALSE)</f>
        <v>43822</v>
      </c>
    </row>
    <row r="5222" spans="1:10" x14ac:dyDescent="0.3">
      <c r="A5222" s="2">
        <v>43823</v>
      </c>
      <c r="B5222" s="9">
        <v>126.28</v>
      </c>
      <c r="C5222" s="9">
        <v>183.9</v>
      </c>
      <c r="D5222" s="9">
        <v>170.35</v>
      </c>
      <c r="E5222" s="9">
        <v>248.08</v>
      </c>
      <c r="F5222" s="9">
        <v>209.41</v>
      </c>
      <c r="G5222" s="9">
        <v>304.94</v>
      </c>
      <c r="H5222" s="9">
        <v>245.94</v>
      </c>
      <c r="I5222" s="9">
        <v>358.15</v>
      </c>
      <c r="J5222" s="1">
        <f>VLOOKUP(A5222,'1927-2022'!$A$2:$A$24116,1,FALSE)</f>
        <v>43823</v>
      </c>
    </row>
    <row r="5223" spans="1:10" x14ac:dyDescent="0.3">
      <c r="A5223" s="2">
        <v>43824</v>
      </c>
      <c r="B5223" s="9">
        <v>126.28</v>
      </c>
      <c r="C5223" s="9">
        <v>183.9</v>
      </c>
      <c r="D5223" s="9">
        <v>170.35</v>
      </c>
      <c r="E5223" s="9">
        <v>248.08</v>
      </c>
      <c r="F5223" s="9">
        <v>209.41</v>
      </c>
      <c r="G5223" s="9">
        <v>304.94</v>
      </c>
      <c r="H5223" s="9">
        <v>245.94</v>
      </c>
      <c r="I5223" s="9">
        <v>358.15</v>
      </c>
      <c r="J5223" s="1" t="e">
        <f>VLOOKUP(A5223,'1927-2022'!$A$2:$A$24116,1,FALSE)</f>
        <v>#N/A</v>
      </c>
    </row>
    <row r="5224" spans="1:10" x14ac:dyDescent="0.3">
      <c r="A5224" s="2">
        <v>43825</v>
      </c>
      <c r="B5224" s="9">
        <v>126.28</v>
      </c>
      <c r="C5224" s="9">
        <v>183.91</v>
      </c>
      <c r="D5224" s="9">
        <v>170.39</v>
      </c>
      <c r="E5224" s="9">
        <v>248.15</v>
      </c>
      <c r="F5224" s="9">
        <v>209.51</v>
      </c>
      <c r="G5224" s="9">
        <v>305.12</v>
      </c>
      <c r="H5224" s="9">
        <v>246.09</v>
      </c>
      <c r="I5224" s="9">
        <v>358.4</v>
      </c>
      <c r="J5224" s="1">
        <f>VLOOKUP(A5224,'1927-2022'!$A$2:$A$24116,1,FALSE)</f>
        <v>43825</v>
      </c>
    </row>
    <row r="5225" spans="1:10" x14ac:dyDescent="0.3">
      <c r="A5225" s="2">
        <v>43826</v>
      </c>
      <c r="B5225" s="9">
        <v>126.37</v>
      </c>
      <c r="C5225" s="9">
        <v>184.05</v>
      </c>
      <c r="D5225" s="9">
        <v>170.71</v>
      </c>
      <c r="E5225" s="9">
        <v>248.63</v>
      </c>
      <c r="F5225" s="9">
        <v>209.97</v>
      </c>
      <c r="G5225" s="9">
        <v>305.8</v>
      </c>
      <c r="H5225" s="9">
        <v>246.78</v>
      </c>
      <c r="I5225" s="9">
        <v>359.41</v>
      </c>
      <c r="J5225" s="1">
        <f>VLOOKUP(A5225,'1927-2022'!$A$2:$A$24116,1,FALSE)</f>
        <v>43826</v>
      </c>
    </row>
    <row r="5226" spans="1:10" x14ac:dyDescent="0.3">
      <c r="A5226" s="2">
        <v>43829</v>
      </c>
      <c r="B5226" s="9">
        <v>126.39</v>
      </c>
      <c r="C5226" s="9">
        <v>184.1</v>
      </c>
      <c r="D5226" s="9">
        <v>170.68</v>
      </c>
      <c r="E5226" s="9">
        <v>248.62</v>
      </c>
      <c r="F5226" s="9">
        <v>209.76</v>
      </c>
      <c r="G5226" s="9">
        <v>305.54000000000002</v>
      </c>
      <c r="H5226" s="9">
        <v>245.75</v>
      </c>
      <c r="I5226" s="9">
        <v>357.96</v>
      </c>
      <c r="J5226" s="1">
        <f>VLOOKUP(A5226,'1927-2022'!$A$2:$A$24116,1,FALSE)</f>
        <v>43829</v>
      </c>
    </row>
    <row r="5227" spans="1:10" x14ac:dyDescent="0.3">
      <c r="A5227" s="2">
        <v>43830</v>
      </c>
      <c r="B5227" s="9">
        <v>126.41</v>
      </c>
      <c r="C5227" s="9">
        <v>184.15</v>
      </c>
      <c r="D5227" s="9">
        <v>170.65</v>
      </c>
      <c r="E5227" s="9">
        <v>248.58</v>
      </c>
      <c r="F5227" s="9">
        <v>209.59</v>
      </c>
      <c r="G5227" s="9">
        <v>305.3</v>
      </c>
      <c r="H5227" s="9">
        <v>245.21</v>
      </c>
      <c r="I5227" s="9">
        <v>357.18</v>
      </c>
      <c r="J5227" s="1">
        <f>VLOOKUP(A5227,'1927-2022'!$A$2:$A$24116,1,FALSE)</f>
        <v>43830</v>
      </c>
    </row>
    <row r="5228" spans="1:10" x14ac:dyDescent="0.3">
      <c r="A5228" s="2">
        <v>43831</v>
      </c>
      <c r="B5228" s="9">
        <v>126.41</v>
      </c>
      <c r="C5228" s="9">
        <v>184.15</v>
      </c>
      <c r="D5228" s="9">
        <v>170.65</v>
      </c>
      <c r="E5228" s="9">
        <v>248.58</v>
      </c>
      <c r="F5228" s="9">
        <v>209.59</v>
      </c>
      <c r="G5228" s="9">
        <v>305.3</v>
      </c>
      <c r="H5228" s="9">
        <v>245.21</v>
      </c>
      <c r="I5228" s="9">
        <v>357.18</v>
      </c>
      <c r="J5228" s="1" t="e">
        <f>VLOOKUP(A5228,'1927-2022'!$A$2:$A$24116,1,FALSE)</f>
        <v>#N/A</v>
      </c>
    </row>
    <row r="5229" spans="1:10" x14ac:dyDescent="0.3">
      <c r="A5229" s="2">
        <v>43832</v>
      </c>
      <c r="B5229" s="9">
        <v>126.39</v>
      </c>
      <c r="C5229" s="9">
        <v>184.12</v>
      </c>
      <c r="D5229" s="9">
        <v>170.72</v>
      </c>
      <c r="E5229" s="9">
        <v>248.71</v>
      </c>
      <c r="F5229" s="9">
        <v>209.92</v>
      </c>
      <c r="G5229" s="9">
        <v>305.81</v>
      </c>
      <c r="H5229" s="9">
        <v>246.29</v>
      </c>
      <c r="I5229" s="9">
        <v>358.79</v>
      </c>
      <c r="J5229" s="1">
        <f>VLOOKUP(A5229,'1927-2022'!$A$2:$A$24116,1,FALSE)</f>
        <v>43832</v>
      </c>
    </row>
    <row r="5230" spans="1:10" x14ac:dyDescent="0.3">
      <c r="A5230" s="2">
        <v>43833</v>
      </c>
      <c r="B5230" s="9">
        <v>126.51</v>
      </c>
      <c r="C5230" s="9">
        <v>184.31</v>
      </c>
      <c r="D5230" s="9">
        <v>171.3</v>
      </c>
      <c r="E5230" s="9">
        <v>249.56</v>
      </c>
      <c r="F5230" s="9">
        <v>211.17</v>
      </c>
      <c r="G5230" s="9">
        <v>307.64</v>
      </c>
      <c r="H5230" s="9">
        <v>248.94</v>
      </c>
      <c r="I5230" s="9">
        <v>362.67</v>
      </c>
      <c r="J5230" s="1">
        <f>VLOOKUP(A5230,'1927-2022'!$A$2:$A$24116,1,FALSE)</f>
        <v>43833</v>
      </c>
    </row>
    <row r="5231" spans="1:10" x14ac:dyDescent="0.3">
      <c r="A5231" s="2">
        <v>43836</v>
      </c>
      <c r="B5231" s="9">
        <v>126.47</v>
      </c>
      <c r="C5231" s="9">
        <v>184.28</v>
      </c>
      <c r="D5231" s="9">
        <v>171.15</v>
      </c>
      <c r="E5231" s="9">
        <v>249.38</v>
      </c>
      <c r="F5231" s="9">
        <v>210.94</v>
      </c>
      <c r="G5231" s="9">
        <v>307.33999999999997</v>
      </c>
      <c r="H5231" s="9">
        <v>248.25</v>
      </c>
      <c r="I5231" s="9">
        <v>361.72</v>
      </c>
      <c r="J5231" s="1">
        <f>VLOOKUP(A5231,'1927-2022'!$A$2:$A$24116,1,FALSE)</f>
        <v>43836</v>
      </c>
    </row>
    <row r="5232" spans="1:10" x14ac:dyDescent="0.3">
      <c r="A5232" s="2">
        <v>43837</v>
      </c>
      <c r="B5232" s="9">
        <v>126.46</v>
      </c>
      <c r="C5232" s="9">
        <v>184.28</v>
      </c>
      <c r="D5232" s="9">
        <v>171.1</v>
      </c>
      <c r="E5232" s="9">
        <v>249.31</v>
      </c>
      <c r="F5232" s="9">
        <v>210.78</v>
      </c>
      <c r="G5232" s="9">
        <v>307.13</v>
      </c>
      <c r="H5232" s="9">
        <v>247.56</v>
      </c>
      <c r="I5232" s="9">
        <v>360.73</v>
      </c>
      <c r="J5232" s="1">
        <f>VLOOKUP(A5232,'1927-2022'!$A$2:$A$24116,1,FALSE)</f>
        <v>43837</v>
      </c>
    </row>
    <row r="5233" spans="1:10" x14ac:dyDescent="0.3">
      <c r="A5233" s="2">
        <v>43838</v>
      </c>
      <c r="B5233" s="9">
        <v>126.38</v>
      </c>
      <c r="C5233" s="9">
        <v>184.16</v>
      </c>
      <c r="D5233" s="9">
        <v>170.77</v>
      </c>
      <c r="E5233" s="9">
        <v>248.84</v>
      </c>
      <c r="F5233" s="9">
        <v>210.15</v>
      </c>
      <c r="G5233" s="9">
        <v>306.22000000000003</v>
      </c>
      <c r="H5233" s="9">
        <v>245.94</v>
      </c>
      <c r="I5233" s="9">
        <v>358.38</v>
      </c>
      <c r="J5233" s="1">
        <f>VLOOKUP(A5233,'1927-2022'!$A$2:$A$24116,1,FALSE)</f>
        <v>43838</v>
      </c>
    </row>
    <row r="5234" spans="1:10" x14ac:dyDescent="0.3">
      <c r="A5234" s="2">
        <v>43839</v>
      </c>
      <c r="B5234" s="9">
        <v>126.39</v>
      </c>
      <c r="C5234" s="9">
        <v>184.19</v>
      </c>
      <c r="D5234" s="9">
        <v>170.84</v>
      </c>
      <c r="E5234" s="9">
        <v>248.95</v>
      </c>
      <c r="F5234" s="9">
        <v>210.35</v>
      </c>
      <c r="G5234" s="9">
        <v>306.52999999999997</v>
      </c>
      <c r="H5234" s="9">
        <v>246.63</v>
      </c>
      <c r="I5234" s="9">
        <v>359.4</v>
      </c>
      <c r="J5234" s="1">
        <f>VLOOKUP(A5234,'1927-2022'!$A$2:$A$24116,1,FALSE)</f>
        <v>43839</v>
      </c>
    </row>
    <row r="5235" spans="1:10" x14ac:dyDescent="0.3">
      <c r="A5235" s="2">
        <v>43840</v>
      </c>
      <c r="B5235" s="9">
        <v>126.4</v>
      </c>
      <c r="C5235" s="9">
        <v>184.21</v>
      </c>
      <c r="D5235" s="9">
        <v>170.94</v>
      </c>
      <c r="E5235" s="9">
        <v>249.11</v>
      </c>
      <c r="F5235" s="9">
        <v>210.66</v>
      </c>
      <c r="G5235" s="9">
        <v>306.99</v>
      </c>
      <c r="H5235" s="9">
        <v>247.91</v>
      </c>
      <c r="I5235" s="9">
        <v>361.28</v>
      </c>
      <c r="J5235" s="1">
        <f>VLOOKUP(A5235,'1927-2022'!$A$2:$A$24116,1,FALSE)</f>
        <v>43840</v>
      </c>
    </row>
    <row r="5236" spans="1:10" x14ac:dyDescent="0.3">
      <c r="A5236" s="2">
        <v>43843</v>
      </c>
      <c r="B5236" s="9">
        <v>126.36</v>
      </c>
      <c r="C5236" s="9">
        <v>184.18</v>
      </c>
      <c r="D5236" s="9">
        <v>170.85</v>
      </c>
      <c r="E5236" s="9">
        <v>249.01</v>
      </c>
      <c r="F5236" s="9">
        <v>210.4</v>
      </c>
      <c r="G5236" s="9">
        <v>306.64999999999998</v>
      </c>
      <c r="H5236" s="9">
        <v>247.32</v>
      </c>
      <c r="I5236" s="9">
        <v>360.46</v>
      </c>
      <c r="J5236" s="1">
        <f>VLOOKUP(A5236,'1927-2022'!$A$2:$A$24116,1,FALSE)</f>
        <v>43843</v>
      </c>
    </row>
    <row r="5237" spans="1:10" x14ac:dyDescent="0.3">
      <c r="A5237" s="2">
        <v>43844</v>
      </c>
      <c r="B5237" s="9">
        <v>126.38</v>
      </c>
      <c r="C5237" s="9">
        <v>184.21</v>
      </c>
      <c r="D5237" s="9">
        <v>171.01</v>
      </c>
      <c r="E5237" s="9">
        <v>249.25</v>
      </c>
      <c r="F5237" s="9">
        <v>210.76</v>
      </c>
      <c r="G5237" s="9">
        <v>307.19</v>
      </c>
      <c r="H5237" s="9">
        <v>248.35</v>
      </c>
      <c r="I5237" s="9">
        <v>361.98</v>
      </c>
      <c r="J5237" s="1">
        <f>VLOOKUP(A5237,'1927-2022'!$A$2:$A$24116,1,FALSE)</f>
        <v>43844</v>
      </c>
    </row>
    <row r="5238" spans="1:10" x14ac:dyDescent="0.3">
      <c r="A5238" s="2">
        <v>43845</v>
      </c>
      <c r="B5238" s="9">
        <v>126.42</v>
      </c>
      <c r="C5238" s="9">
        <v>184.27</v>
      </c>
      <c r="D5238" s="9">
        <v>171.16</v>
      </c>
      <c r="E5238" s="9">
        <v>249.49</v>
      </c>
      <c r="F5238" s="9">
        <v>211.09</v>
      </c>
      <c r="G5238" s="9">
        <v>307.68</v>
      </c>
      <c r="H5238" s="9">
        <v>249.28</v>
      </c>
      <c r="I5238" s="9">
        <v>363.36</v>
      </c>
      <c r="J5238" s="1">
        <f>VLOOKUP(A5238,'1927-2022'!$A$2:$A$24116,1,FALSE)</f>
        <v>43845</v>
      </c>
    </row>
    <row r="5239" spans="1:10" x14ac:dyDescent="0.3">
      <c r="A5239" s="2">
        <v>43846</v>
      </c>
      <c r="B5239" s="9">
        <v>126.4</v>
      </c>
      <c r="C5239" s="9">
        <v>184.25</v>
      </c>
      <c r="D5239" s="9">
        <v>171.02</v>
      </c>
      <c r="E5239" s="9">
        <v>249.29</v>
      </c>
      <c r="F5239" s="9">
        <v>210.78</v>
      </c>
      <c r="G5239" s="9">
        <v>307.25</v>
      </c>
      <c r="H5239" s="9">
        <v>248.65</v>
      </c>
      <c r="I5239" s="9">
        <v>362.44</v>
      </c>
      <c r="J5239" s="1">
        <f>VLOOKUP(A5239,'1927-2022'!$A$2:$A$24116,1,FALSE)</f>
        <v>43846</v>
      </c>
    </row>
    <row r="5240" spans="1:10" x14ac:dyDescent="0.3">
      <c r="A5240" s="2">
        <v>43847</v>
      </c>
      <c r="B5240" s="9">
        <v>126.39</v>
      </c>
      <c r="C5240" s="9">
        <v>184.24</v>
      </c>
      <c r="D5240" s="9">
        <v>170.96</v>
      </c>
      <c r="E5240" s="9">
        <v>249.22</v>
      </c>
      <c r="F5240" s="9">
        <v>210.6</v>
      </c>
      <c r="G5240" s="9">
        <v>307</v>
      </c>
      <c r="H5240" s="9">
        <v>247.37</v>
      </c>
      <c r="I5240" s="9">
        <v>360.59</v>
      </c>
      <c r="J5240" s="1">
        <f>VLOOKUP(A5240,'1927-2022'!$A$2:$A$24116,1,FALSE)</f>
        <v>43847</v>
      </c>
    </row>
    <row r="5241" spans="1:10" x14ac:dyDescent="0.3">
      <c r="A5241" s="2">
        <v>43850</v>
      </c>
      <c r="B5241" s="9">
        <v>126.39</v>
      </c>
      <c r="C5241" s="9">
        <v>184.24</v>
      </c>
      <c r="D5241" s="9">
        <v>170.96</v>
      </c>
      <c r="E5241" s="9">
        <v>249.22</v>
      </c>
      <c r="F5241" s="9">
        <v>210.6</v>
      </c>
      <c r="G5241" s="9">
        <v>307</v>
      </c>
      <c r="H5241" s="9">
        <v>247.37</v>
      </c>
      <c r="I5241" s="9">
        <v>360.59</v>
      </c>
      <c r="J5241" s="1" t="e">
        <f>VLOOKUP(A5241,'1927-2022'!$A$2:$A$24116,1,FALSE)</f>
        <v>#N/A</v>
      </c>
    </row>
    <row r="5242" spans="1:10" x14ac:dyDescent="0.3">
      <c r="A5242" s="2">
        <v>43851</v>
      </c>
      <c r="B5242" s="9">
        <v>126.48</v>
      </c>
      <c r="C5242" s="9">
        <v>184.41</v>
      </c>
      <c r="D5242" s="9">
        <v>171.38</v>
      </c>
      <c r="E5242" s="9">
        <v>249.86</v>
      </c>
      <c r="F5242" s="9">
        <v>211.47</v>
      </c>
      <c r="G5242" s="9">
        <v>308.32</v>
      </c>
      <c r="H5242" s="9">
        <v>249.43</v>
      </c>
      <c r="I5242" s="9">
        <v>363.67</v>
      </c>
      <c r="J5242" s="1">
        <f>VLOOKUP(A5242,'1927-2022'!$A$2:$A$24116,1,FALSE)</f>
        <v>43851</v>
      </c>
    </row>
    <row r="5243" spans="1:10" x14ac:dyDescent="0.3">
      <c r="A5243" s="2">
        <v>43852</v>
      </c>
      <c r="B5243" s="9">
        <v>126.49</v>
      </c>
      <c r="C5243" s="9">
        <v>184.44</v>
      </c>
      <c r="D5243" s="9">
        <v>171.38</v>
      </c>
      <c r="E5243" s="9">
        <v>249.88</v>
      </c>
      <c r="F5243" s="9">
        <v>211.42</v>
      </c>
      <c r="G5243" s="9">
        <v>308.26</v>
      </c>
      <c r="H5243" s="9">
        <v>249.78</v>
      </c>
      <c r="I5243" s="9">
        <v>364.18</v>
      </c>
      <c r="J5243" s="1">
        <f>VLOOKUP(A5243,'1927-2022'!$A$2:$A$24116,1,FALSE)</f>
        <v>43852</v>
      </c>
    </row>
    <row r="5244" spans="1:10" x14ac:dyDescent="0.3">
      <c r="A5244" s="2">
        <v>43853</v>
      </c>
      <c r="B5244" s="9">
        <v>126.52</v>
      </c>
      <c r="C5244" s="9">
        <v>184.48</v>
      </c>
      <c r="D5244" s="9">
        <v>171.52</v>
      </c>
      <c r="E5244" s="9">
        <v>250.1</v>
      </c>
      <c r="F5244" s="9">
        <v>211.8</v>
      </c>
      <c r="G5244" s="9">
        <v>308.83</v>
      </c>
      <c r="H5244" s="9">
        <v>250.96</v>
      </c>
      <c r="I5244" s="9">
        <v>365.92</v>
      </c>
      <c r="J5244" s="1">
        <f>VLOOKUP(A5244,'1927-2022'!$A$2:$A$24116,1,FALSE)</f>
        <v>43853</v>
      </c>
    </row>
    <row r="5245" spans="1:10" x14ac:dyDescent="0.3">
      <c r="A5245" s="2">
        <v>43854</v>
      </c>
      <c r="B5245" s="9">
        <v>126.6</v>
      </c>
      <c r="C5245" s="9">
        <v>184.61</v>
      </c>
      <c r="D5245" s="9">
        <v>171.89</v>
      </c>
      <c r="E5245" s="9">
        <v>250.65</v>
      </c>
      <c r="F5245" s="9">
        <v>212.62</v>
      </c>
      <c r="G5245" s="9">
        <v>310.02999999999997</v>
      </c>
      <c r="H5245" s="9">
        <v>252.63</v>
      </c>
      <c r="I5245" s="9">
        <v>368.37</v>
      </c>
      <c r="J5245" s="1">
        <f>VLOOKUP(A5245,'1927-2022'!$A$2:$A$24116,1,FALSE)</f>
        <v>43854</v>
      </c>
    </row>
    <row r="5246" spans="1:10" x14ac:dyDescent="0.3">
      <c r="A5246" s="2">
        <v>43857</v>
      </c>
      <c r="B5246" s="9">
        <v>126.71</v>
      </c>
      <c r="C5246" s="9">
        <v>184.79</v>
      </c>
      <c r="D5246" s="9">
        <v>172.35</v>
      </c>
      <c r="E5246" s="9">
        <v>251.35</v>
      </c>
      <c r="F5246" s="9">
        <v>213.61</v>
      </c>
      <c r="G5246" s="9">
        <v>311.52</v>
      </c>
      <c r="H5246" s="9">
        <v>254.84</v>
      </c>
      <c r="I5246" s="9">
        <v>371.64</v>
      </c>
      <c r="J5246" s="1">
        <f>VLOOKUP(A5246,'1927-2022'!$A$2:$A$24116,1,FALSE)</f>
        <v>43857</v>
      </c>
    </row>
    <row r="5247" spans="1:10" x14ac:dyDescent="0.3">
      <c r="A5247" s="2">
        <v>43858</v>
      </c>
      <c r="B5247" s="9">
        <v>126.64</v>
      </c>
      <c r="C5247" s="9">
        <v>184.7</v>
      </c>
      <c r="D5247" s="9">
        <v>172.14</v>
      </c>
      <c r="E5247" s="9">
        <v>251.05</v>
      </c>
      <c r="F5247" s="9">
        <v>213.15</v>
      </c>
      <c r="G5247" s="9">
        <v>310.86</v>
      </c>
      <c r="H5247" s="9">
        <v>253.71</v>
      </c>
      <c r="I5247" s="9">
        <v>370.01</v>
      </c>
      <c r="J5247" s="1">
        <f>VLOOKUP(A5247,'1927-2022'!$A$2:$A$24116,1,FALSE)</f>
        <v>43858</v>
      </c>
    </row>
    <row r="5248" spans="1:10" x14ac:dyDescent="0.3">
      <c r="A5248" s="2">
        <v>43859</v>
      </c>
      <c r="B5248" s="9">
        <v>126.73</v>
      </c>
      <c r="C5248" s="9">
        <v>184.84</v>
      </c>
      <c r="D5248" s="9">
        <v>172.5</v>
      </c>
      <c r="E5248" s="9">
        <v>251.59</v>
      </c>
      <c r="F5248" s="9">
        <v>213.82</v>
      </c>
      <c r="G5248" s="9">
        <v>311.85000000000002</v>
      </c>
      <c r="H5248" s="9">
        <v>255.18</v>
      </c>
      <c r="I5248" s="9">
        <v>372.18</v>
      </c>
      <c r="J5248" s="1">
        <f>VLOOKUP(A5248,'1927-2022'!$A$2:$A$24116,1,FALSE)</f>
        <v>43859</v>
      </c>
    </row>
    <row r="5249" spans="1:10" x14ac:dyDescent="0.3">
      <c r="A5249" s="2">
        <v>43860</v>
      </c>
      <c r="B5249" s="9">
        <v>126.78</v>
      </c>
      <c r="C5249" s="9">
        <v>184.92</v>
      </c>
      <c r="D5249" s="9">
        <v>172.74</v>
      </c>
      <c r="E5249" s="9">
        <v>251.94</v>
      </c>
      <c r="F5249" s="9">
        <v>214.3</v>
      </c>
      <c r="G5249" s="9">
        <v>312.57</v>
      </c>
      <c r="H5249" s="9">
        <v>256.20999999999998</v>
      </c>
      <c r="I5249" s="9">
        <v>373.7</v>
      </c>
      <c r="J5249" s="1">
        <f>VLOOKUP(A5249,'1927-2022'!$A$2:$A$24116,1,FALSE)</f>
        <v>43860</v>
      </c>
    </row>
    <row r="5250" spans="1:10" x14ac:dyDescent="0.3">
      <c r="A5250" s="2">
        <v>43861</v>
      </c>
      <c r="B5250" s="9">
        <v>126.92</v>
      </c>
      <c r="C5250" s="9">
        <v>185.13</v>
      </c>
      <c r="D5250" s="9">
        <v>173.11</v>
      </c>
      <c r="E5250" s="9">
        <v>252.5</v>
      </c>
      <c r="F5250" s="9">
        <v>214.86</v>
      </c>
      <c r="G5250" s="9">
        <v>313.39999999999998</v>
      </c>
      <c r="H5250" s="9">
        <v>257.2</v>
      </c>
      <c r="I5250" s="9">
        <v>375.15</v>
      </c>
      <c r="J5250" s="1">
        <f>VLOOKUP(A5250,'1927-2022'!$A$2:$A$24116,1,FALSE)</f>
        <v>43861</v>
      </c>
    </row>
    <row r="5251" spans="1:10" x14ac:dyDescent="0.3">
      <c r="A5251" s="2">
        <v>43864</v>
      </c>
      <c r="B5251" s="9">
        <v>126.85</v>
      </c>
      <c r="C5251" s="9">
        <v>185.04</v>
      </c>
      <c r="D5251" s="9">
        <v>172.98</v>
      </c>
      <c r="E5251" s="9">
        <v>252.35</v>
      </c>
      <c r="F5251" s="9">
        <v>214.74</v>
      </c>
      <c r="G5251" s="9">
        <v>313.25</v>
      </c>
      <c r="H5251" s="9">
        <v>257.58999999999997</v>
      </c>
      <c r="I5251" s="9">
        <v>375.77</v>
      </c>
      <c r="J5251" s="1">
        <f>VLOOKUP(A5251,'1927-2022'!$A$2:$A$24116,1,FALSE)</f>
        <v>43864</v>
      </c>
    </row>
    <row r="5252" spans="1:10" x14ac:dyDescent="0.3">
      <c r="A5252" s="2">
        <v>43865</v>
      </c>
      <c r="B5252" s="9">
        <v>126.7</v>
      </c>
      <c r="C5252" s="9">
        <v>184.84</v>
      </c>
      <c r="D5252" s="9">
        <v>172.42</v>
      </c>
      <c r="E5252" s="9">
        <v>251.54</v>
      </c>
      <c r="F5252" s="9">
        <v>213.61</v>
      </c>
      <c r="G5252" s="9">
        <v>311.63</v>
      </c>
      <c r="H5252" s="9">
        <v>254.94</v>
      </c>
      <c r="I5252" s="9">
        <v>371.91</v>
      </c>
      <c r="J5252" s="1">
        <f>VLOOKUP(A5252,'1927-2022'!$A$2:$A$24116,1,FALSE)</f>
        <v>43865</v>
      </c>
    </row>
    <row r="5253" spans="1:10" x14ac:dyDescent="0.3">
      <c r="A5253" s="2">
        <v>43866</v>
      </c>
      <c r="B5253" s="9">
        <v>126.65</v>
      </c>
      <c r="C5253" s="9">
        <v>184.77</v>
      </c>
      <c r="D5253" s="9">
        <v>172.16</v>
      </c>
      <c r="E5253" s="9">
        <v>251.17</v>
      </c>
      <c r="F5253" s="9">
        <v>213.05</v>
      </c>
      <c r="G5253" s="9">
        <v>310.82</v>
      </c>
      <c r="H5253" s="9">
        <v>253.41</v>
      </c>
      <c r="I5253" s="9">
        <v>369.71</v>
      </c>
      <c r="J5253" s="1">
        <f>VLOOKUP(A5253,'1927-2022'!$A$2:$A$24116,1,FALSE)</f>
        <v>43866</v>
      </c>
    </row>
    <row r="5254" spans="1:10" x14ac:dyDescent="0.3">
      <c r="A5254" s="2">
        <v>43867</v>
      </c>
      <c r="B5254" s="9">
        <v>126.63</v>
      </c>
      <c r="C5254" s="9">
        <v>184.75</v>
      </c>
      <c r="D5254" s="9">
        <v>172.13</v>
      </c>
      <c r="E5254" s="9">
        <v>251.13</v>
      </c>
      <c r="F5254" s="9">
        <v>213.08</v>
      </c>
      <c r="G5254" s="9">
        <v>310.87</v>
      </c>
      <c r="H5254" s="9">
        <v>253.81</v>
      </c>
      <c r="I5254" s="9">
        <v>370.3</v>
      </c>
      <c r="J5254" s="1">
        <f>VLOOKUP(A5254,'1927-2022'!$A$2:$A$24116,1,FALSE)</f>
        <v>43867</v>
      </c>
    </row>
    <row r="5255" spans="1:10" x14ac:dyDescent="0.3">
      <c r="A5255" s="2">
        <v>43868</v>
      </c>
      <c r="B5255" s="9">
        <v>126.74</v>
      </c>
      <c r="C5255" s="9">
        <v>184.92</v>
      </c>
      <c r="D5255" s="9">
        <v>172.53</v>
      </c>
      <c r="E5255" s="9">
        <v>251.74</v>
      </c>
      <c r="F5255" s="9">
        <v>213.92</v>
      </c>
      <c r="G5255" s="9">
        <v>312.11</v>
      </c>
      <c r="H5255" s="9">
        <v>255.72</v>
      </c>
      <c r="I5255" s="9">
        <v>373.11</v>
      </c>
      <c r="J5255" s="1">
        <f>VLOOKUP(A5255,'1927-2022'!$A$2:$A$24116,1,FALSE)</f>
        <v>43868</v>
      </c>
    </row>
    <row r="5256" spans="1:10" x14ac:dyDescent="0.3">
      <c r="A5256" s="2">
        <v>43871</v>
      </c>
      <c r="B5256" s="9">
        <v>126.79</v>
      </c>
      <c r="C5256" s="9">
        <v>185.02</v>
      </c>
      <c r="D5256" s="9">
        <v>172.77</v>
      </c>
      <c r="E5256" s="9">
        <v>252.11</v>
      </c>
      <c r="F5256" s="9">
        <v>214.38</v>
      </c>
      <c r="G5256" s="9">
        <v>312.82</v>
      </c>
      <c r="H5256" s="9">
        <v>256.61</v>
      </c>
      <c r="I5256" s="9">
        <v>374.45</v>
      </c>
      <c r="J5256" s="1">
        <f>VLOOKUP(A5256,'1927-2022'!$A$2:$A$24116,1,FALSE)</f>
        <v>43871</v>
      </c>
    </row>
    <row r="5257" spans="1:10" x14ac:dyDescent="0.3">
      <c r="A5257" s="2">
        <v>43872</v>
      </c>
      <c r="B5257" s="9">
        <v>126.71</v>
      </c>
      <c r="C5257" s="9">
        <v>184.91</v>
      </c>
      <c r="D5257" s="9">
        <v>172.48</v>
      </c>
      <c r="E5257" s="9">
        <v>251.7</v>
      </c>
      <c r="F5257" s="9">
        <v>213.79</v>
      </c>
      <c r="G5257" s="9">
        <v>311.98</v>
      </c>
      <c r="H5257" s="9">
        <v>255.53</v>
      </c>
      <c r="I5257" s="9">
        <v>372.89</v>
      </c>
      <c r="J5257" s="1">
        <f>VLOOKUP(A5257,'1927-2022'!$A$2:$A$24116,1,FALSE)</f>
        <v>43872</v>
      </c>
    </row>
    <row r="5258" spans="1:10" x14ac:dyDescent="0.3">
      <c r="A5258" s="2">
        <v>43873</v>
      </c>
      <c r="B5258" s="9">
        <v>126.65</v>
      </c>
      <c r="C5258" s="9">
        <v>184.83</v>
      </c>
      <c r="D5258" s="9">
        <v>172.23</v>
      </c>
      <c r="E5258" s="9">
        <v>251.35</v>
      </c>
      <c r="F5258" s="9">
        <v>213.28</v>
      </c>
      <c r="G5258" s="9">
        <v>311.25</v>
      </c>
      <c r="H5258" s="9">
        <v>254.3</v>
      </c>
      <c r="I5258" s="9">
        <v>371.11</v>
      </c>
      <c r="J5258" s="1">
        <f>VLOOKUP(A5258,'1927-2022'!$A$2:$A$24116,1,FALSE)</f>
        <v>43873</v>
      </c>
    </row>
    <row r="5259" spans="1:10" x14ac:dyDescent="0.3">
      <c r="A5259" s="2">
        <v>43874</v>
      </c>
      <c r="B5259" s="9">
        <v>126.64</v>
      </c>
      <c r="C5259" s="9">
        <v>184.82</v>
      </c>
      <c r="D5259" s="9">
        <v>172.25</v>
      </c>
      <c r="E5259" s="9">
        <v>251.39</v>
      </c>
      <c r="F5259" s="9">
        <v>213.41</v>
      </c>
      <c r="G5259" s="9">
        <v>311.45</v>
      </c>
      <c r="H5259" s="9">
        <v>254.59</v>
      </c>
      <c r="I5259" s="9">
        <v>371.55</v>
      </c>
      <c r="J5259" s="1">
        <f>VLOOKUP(A5259,'1927-2022'!$A$2:$A$24116,1,FALSE)</f>
        <v>43874</v>
      </c>
    </row>
    <row r="5260" spans="1:10" x14ac:dyDescent="0.3">
      <c r="A5260" s="2">
        <v>43875</v>
      </c>
      <c r="B5260" s="9">
        <v>126.68</v>
      </c>
      <c r="C5260" s="9">
        <v>184.88</v>
      </c>
      <c r="D5260" s="9">
        <v>172.43</v>
      </c>
      <c r="E5260" s="9">
        <v>251.66</v>
      </c>
      <c r="F5260" s="9">
        <v>213.77</v>
      </c>
      <c r="G5260" s="9">
        <v>311.99</v>
      </c>
      <c r="H5260" s="9">
        <v>255.43</v>
      </c>
      <c r="I5260" s="9">
        <v>372.79</v>
      </c>
      <c r="J5260" s="1">
        <f>VLOOKUP(A5260,'1927-2022'!$A$2:$A$24116,1,FALSE)</f>
        <v>43875</v>
      </c>
    </row>
    <row r="5261" spans="1:10" x14ac:dyDescent="0.3">
      <c r="A5261" s="2">
        <v>43878</v>
      </c>
      <c r="B5261" s="9">
        <v>126.68</v>
      </c>
      <c r="C5261" s="9">
        <v>184.88</v>
      </c>
      <c r="D5261" s="9">
        <v>172.43</v>
      </c>
      <c r="E5261" s="9">
        <v>251.66</v>
      </c>
      <c r="F5261" s="9">
        <v>213.77</v>
      </c>
      <c r="G5261" s="9">
        <v>311.99</v>
      </c>
      <c r="H5261" s="9">
        <v>255.43</v>
      </c>
      <c r="I5261" s="9">
        <v>372.79</v>
      </c>
      <c r="J5261" s="1" t="e">
        <f>VLOOKUP(A5261,'1927-2022'!$A$2:$A$24116,1,FALSE)</f>
        <v>#N/A</v>
      </c>
    </row>
    <row r="5262" spans="1:10" x14ac:dyDescent="0.3">
      <c r="A5262" s="2">
        <v>43879</v>
      </c>
      <c r="B5262" s="9">
        <v>126.71</v>
      </c>
      <c r="C5262" s="9">
        <v>184.97</v>
      </c>
      <c r="D5262" s="9">
        <v>172.58</v>
      </c>
      <c r="E5262" s="9">
        <v>251.92</v>
      </c>
      <c r="F5262" s="9">
        <v>214.12</v>
      </c>
      <c r="G5262" s="9">
        <v>312.56</v>
      </c>
      <c r="H5262" s="9">
        <v>256.61</v>
      </c>
      <c r="I5262" s="9">
        <v>374.58</v>
      </c>
      <c r="J5262" s="1">
        <f>VLOOKUP(A5262,'1927-2022'!$A$2:$A$24116,1,FALSE)</f>
        <v>43879</v>
      </c>
    </row>
    <row r="5263" spans="1:10" x14ac:dyDescent="0.3">
      <c r="A5263" s="2">
        <v>43880</v>
      </c>
      <c r="B5263" s="9">
        <v>126.67</v>
      </c>
      <c r="C5263" s="9">
        <v>184.91</v>
      </c>
      <c r="D5263" s="9">
        <v>172.44</v>
      </c>
      <c r="E5263" s="9">
        <v>251.73</v>
      </c>
      <c r="F5263" s="9">
        <v>213.92</v>
      </c>
      <c r="G5263" s="9">
        <v>312.27999999999997</v>
      </c>
      <c r="H5263" s="9">
        <v>256.31</v>
      </c>
      <c r="I5263" s="9">
        <v>374.16</v>
      </c>
      <c r="J5263" s="1">
        <f>VLOOKUP(A5263,'1927-2022'!$A$2:$A$24116,1,FALSE)</f>
        <v>43880</v>
      </c>
    </row>
    <row r="5264" spans="1:10" x14ac:dyDescent="0.3">
      <c r="A5264" s="2">
        <v>43881</v>
      </c>
      <c r="B5264" s="9">
        <v>126.74</v>
      </c>
      <c r="C5264" s="9">
        <v>185.03</v>
      </c>
      <c r="D5264" s="9">
        <v>172.71</v>
      </c>
      <c r="E5264" s="9">
        <v>252.14</v>
      </c>
      <c r="F5264" s="9">
        <v>214.51</v>
      </c>
      <c r="G5264" s="9">
        <v>313.14999999999998</v>
      </c>
      <c r="H5264" s="9">
        <v>257.83999999999997</v>
      </c>
      <c r="I5264" s="9">
        <v>376.4</v>
      </c>
      <c r="J5264" s="1">
        <f>VLOOKUP(A5264,'1927-2022'!$A$2:$A$24116,1,FALSE)</f>
        <v>43881</v>
      </c>
    </row>
    <row r="5265" spans="1:10" x14ac:dyDescent="0.3">
      <c r="A5265" s="2">
        <v>43882</v>
      </c>
      <c r="B5265" s="9">
        <v>126.84</v>
      </c>
      <c r="C5265" s="9">
        <v>185.18</v>
      </c>
      <c r="D5265" s="9">
        <v>173.07</v>
      </c>
      <c r="E5265" s="9">
        <v>252.67</v>
      </c>
      <c r="F5265" s="9">
        <v>215.19</v>
      </c>
      <c r="G5265" s="9">
        <v>314.16000000000003</v>
      </c>
      <c r="H5265" s="9">
        <v>259.45999999999998</v>
      </c>
      <c r="I5265" s="9">
        <v>378.79</v>
      </c>
      <c r="J5265" s="1">
        <f>VLOOKUP(A5265,'1927-2022'!$A$2:$A$24116,1,FALSE)</f>
        <v>43882</v>
      </c>
    </row>
    <row r="5266" spans="1:10" x14ac:dyDescent="0.3">
      <c r="A5266" s="2">
        <v>43885</v>
      </c>
      <c r="B5266" s="9">
        <v>127.03</v>
      </c>
      <c r="C5266" s="9">
        <v>185.48</v>
      </c>
      <c r="D5266" s="9">
        <v>173.77</v>
      </c>
      <c r="E5266" s="9">
        <v>253.72</v>
      </c>
      <c r="F5266" s="9">
        <v>216.49</v>
      </c>
      <c r="G5266" s="9">
        <v>316.10000000000002</v>
      </c>
      <c r="H5266" s="9">
        <v>262.20999999999998</v>
      </c>
      <c r="I5266" s="9">
        <v>382.85</v>
      </c>
      <c r="J5266" s="1">
        <f>VLOOKUP(A5266,'1927-2022'!$A$2:$A$24116,1,FALSE)</f>
        <v>43885</v>
      </c>
    </row>
    <row r="5267" spans="1:10" x14ac:dyDescent="0.3">
      <c r="A5267" s="2">
        <v>43886</v>
      </c>
      <c r="B5267" s="9">
        <v>127.17</v>
      </c>
      <c r="C5267" s="9">
        <v>185.7</v>
      </c>
      <c r="D5267" s="9">
        <v>174.22</v>
      </c>
      <c r="E5267" s="9">
        <v>254.39</v>
      </c>
      <c r="F5267" s="9">
        <v>217.26</v>
      </c>
      <c r="G5267" s="9">
        <v>317.23</v>
      </c>
      <c r="H5267" s="9">
        <v>263.73</v>
      </c>
      <c r="I5267" s="9">
        <v>385.09</v>
      </c>
      <c r="J5267" s="1">
        <f>VLOOKUP(A5267,'1927-2022'!$A$2:$A$24116,1,FALSE)</f>
        <v>43886</v>
      </c>
    </row>
    <row r="5268" spans="1:10" x14ac:dyDescent="0.3">
      <c r="A5268" s="2">
        <v>43887</v>
      </c>
      <c r="B5268" s="9">
        <v>127.27</v>
      </c>
      <c r="C5268" s="9">
        <v>185.85</v>
      </c>
      <c r="D5268" s="9">
        <v>174.42</v>
      </c>
      <c r="E5268" s="9">
        <v>254.7</v>
      </c>
      <c r="F5268" s="9">
        <v>217.59</v>
      </c>
      <c r="G5268" s="9">
        <v>317.73</v>
      </c>
      <c r="H5268" s="9">
        <v>264.37</v>
      </c>
      <c r="I5268" s="9">
        <v>386.04</v>
      </c>
      <c r="J5268" s="1">
        <f>VLOOKUP(A5268,'1927-2022'!$A$2:$A$24116,1,FALSE)</f>
        <v>43887</v>
      </c>
    </row>
    <row r="5269" spans="1:10" x14ac:dyDescent="0.3">
      <c r="A5269" s="2">
        <v>43888</v>
      </c>
      <c r="B5269" s="9">
        <v>127.35</v>
      </c>
      <c r="C5269" s="9">
        <v>185.98</v>
      </c>
      <c r="D5269" s="9">
        <v>174.56</v>
      </c>
      <c r="E5269" s="9">
        <v>254.91</v>
      </c>
      <c r="F5269" s="9">
        <v>217.77</v>
      </c>
      <c r="G5269" s="9">
        <v>318</v>
      </c>
      <c r="H5269" s="9">
        <v>265.01</v>
      </c>
      <c r="I5269" s="9">
        <v>386.99</v>
      </c>
      <c r="J5269" s="1">
        <f>VLOOKUP(A5269,'1927-2022'!$A$2:$A$24116,1,FALSE)</f>
        <v>43888</v>
      </c>
    </row>
    <row r="5270" spans="1:10" x14ac:dyDescent="0.3">
      <c r="A5270" s="2">
        <v>43889</v>
      </c>
      <c r="B5270" s="9">
        <v>127.81</v>
      </c>
      <c r="C5270" s="9">
        <v>186.65</v>
      </c>
      <c r="D5270" s="9">
        <v>175.92</v>
      </c>
      <c r="E5270" s="9">
        <v>256.91000000000003</v>
      </c>
      <c r="F5270" s="9">
        <v>220.09</v>
      </c>
      <c r="G5270" s="9">
        <v>321.41000000000003</v>
      </c>
      <c r="H5270" s="9">
        <v>269.41000000000003</v>
      </c>
      <c r="I5270" s="9">
        <v>393.44</v>
      </c>
      <c r="J5270" s="1">
        <f>VLOOKUP(A5270,'1927-2022'!$A$2:$A$24116,1,FALSE)</f>
        <v>43889</v>
      </c>
    </row>
    <row r="5271" spans="1:10" x14ac:dyDescent="0.3">
      <c r="A5271" s="2">
        <v>43892</v>
      </c>
      <c r="B5271" s="9">
        <v>127.92</v>
      </c>
      <c r="C5271" s="9">
        <v>186.83</v>
      </c>
      <c r="D5271" s="9">
        <v>176.26</v>
      </c>
      <c r="E5271" s="9">
        <v>257.43</v>
      </c>
      <c r="F5271" s="9">
        <v>220.68</v>
      </c>
      <c r="G5271" s="9">
        <v>322.31</v>
      </c>
      <c r="H5271" s="9">
        <v>270.75</v>
      </c>
      <c r="I5271" s="9">
        <v>395.43</v>
      </c>
      <c r="J5271" s="1">
        <f>VLOOKUP(A5271,'1927-2022'!$A$2:$A$24116,1,FALSE)</f>
        <v>43892</v>
      </c>
    </row>
    <row r="5272" spans="1:10" x14ac:dyDescent="0.3">
      <c r="A5272" s="2">
        <v>43893</v>
      </c>
      <c r="B5272" s="9">
        <v>128.08000000000001</v>
      </c>
      <c r="C5272" s="9">
        <v>187.07</v>
      </c>
      <c r="D5272" s="9">
        <v>176.89</v>
      </c>
      <c r="E5272" s="9">
        <v>258.36</v>
      </c>
      <c r="F5272" s="9">
        <v>221.73</v>
      </c>
      <c r="G5272" s="9">
        <v>323.85000000000002</v>
      </c>
      <c r="H5272" s="9">
        <v>272.23</v>
      </c>
      <c r="I5272" s="9">
        <v>397.61</v>
      </c>
      <c r="J5272" s="1">
        <f>VLOOKUP(A5272,'1927-2022'!$A$2:$A$24116,1,FALSE)</f>
        <v>43893</v>
      </c>
    </row>
    <row r="5273" spans="1:10" x14ac:dyDescent="0.3">
      <c r="A5273" s="2">
        <v>43894</v>
      </c>
      <c r="B5273" s="9">
        <v>128.25</v>
      </c>
      <c r="C5273" s="9">
        <v>187.32</v>
      </c>
      <c r="D5273" s="9">
        <v>177.14</v>
      </c>
      <c r="E5273" s="9">
        <v>258.74</v>
      </c>
      <c r="F5273" s="9">
        <v>222.13</v>
      </c>
      <c r="G5273" s="9">
        <v>324.45</v>
      </c>
      <c r="H5273" s="9">
        <v>272.38</v>
      </c>
      <c r="I5273" s="9">
        <v>397.84</v>
      </c>
      <c r="J5273" s="1">
        <f>VLOOKUP(A5273,'1927-2022'!$A$2:$A$24116,1,FALSE)</f>
        <v>43894</v>
      </c>
    </row>
    <row r="5274" spans="1:10" x14ac:dyDescent="0.3">
      <c r="A5274" s="2">
        <v>43895</v>
      </c>
      <c r="B5274" s="9">
        <v>128.37</v>
      </c>
      <c r="C5274" s="9">
        <v>187.51</v>
      </c>
      <c r="D5274" s="9">
        <v>177.54</v>
      </c>
      <c r="E5274" s="9">
        <v>259.32</v>
      </c>
      <c r="F5274" s="9">
        <v>223</v>
      </c>
      <c r="G5274" s="9">
        <v>325.73</v>
      </c>
      <c r="H5274" s="9">
        <v>274.8</v>
      </c>
      <c r="I5274" s="9">
        <v>401.4</v>
      </c>
      <c r="J5274" s="1">
        <f>VLOOKUP(A5274,'1927-2022'!$A$2:$A$24116,1,FALSE)</f>
        <v>43895</v>
      </c>
    </row>
    <row r="5275" spans="1:10" x14ac:dyDescent="0.3">
      <c r="A5275" s="2">
        <v>43896</v>
      </c>
      <c r="B5275" s="9">
        <v>128.6</v>
      </c>
      <c r="C5275" s="9">
        <v>187.86</v>
      </c>
      <c r="D5275" s="9">
        <v>178.39</v>
      </c>
      <c r="E5275" s="9">
        <v>260.57</v>
      </c>
      <c r="F5275" s="9">
        <v>225.27</v>
      </c>
      <c r="G5275" s="9">
        <v>329.06</v>
      </c>
      <c r="H5275" s="9">
        <v>284.35000000000002</v>
      </c>
      <c r="I5275" s="9">
        <v>415.35</v>
      </c>
      <c r="J5275" s="1">
        <f>VLOOKUP(A5275,'1927-2022'!$A$2:$A$24116,1,FALSE)</f>
        <v>43896</v>
      </c>
    </row>
    <row r="5276" spans="1:10" x14ac:dyDescent="0.3">
      <c r="A5276" s="2">
        <v>43899</v>
      </c>
      <c r="B5276" s="9">
        <v>129.04</v>
      </c>
      <c r="C5276" s="9">
        <v>188.51</v>
      </c>
      <c r="D5276" s="9">
        <v>179.53</v>
      </c>
      <c r="E5276" s="9">
        <v>262.27</v>
      </c>
      <c r="F5276" s="9">
        <v>227.77</v>
      </c>
      <c r="G5276" s="9">
        <v>332.74</v>
      </c>
      <c r="H5276" s="9">
        <v>293.69</v>
      </c>
      <c r="I5276" s="9">
        <v>429.04</v>
      </c>
      <c r="J5276" s="1">
        <f>VLOOKUP(A5276,'1927-2022'!$A$2:$A$24116,1,FALSE)</f>
        <v>43899</v>
      </c>
    </row>
    <row r="5277" spans="1:10" x14ac:dyDescent="0.3">
      <c r="A5277" s="2">
        <v>43900</v>
      </c>
      <c r="B5277" s="9">
        <v>128.71</v>
      </c>
      <c r="C5277" s="9">
        <v>188.03</v>
      </c>
      <c r="D5277" s="9">
        <v>178.14</v>
      </c>
      <c r="E5277" s="9">
        <v>260.24</v>
      </c>
      <c r="F5277" s="9">
        <v>224.79</v>
      </c>
      <c r="G5277" s="9">
        <v>328.38</v>
      </c>
      <c r="H5277" s="9">
        <v>284.2</v>
      </c>
      <c r="I5277" s="9">
        <v>415.18</v>
      </c>
      <c r="J5277" s="1">
        <f>VLOOKUP(A5277,'1927-2022'!$A$2:$A$24116,1,FALSE)</f>
        <v>43900</v>
      </c>
    </row>
    <row r="5278" spans="1:10" x14ac:dyDescent="0.3">
      <c r="A5278" s="2">
        <v>43901</v>
      </c>
      <c r="B5278" s="9">
        <v>128.86000000000001</v>
      </c>
      <c r="C5278" s="9">
        <v>188.25</v>
      </c>
      <c r="D5278" s="9">
        <v>178.16</v>
      </c>
      <c r="E5278" s="9">
        <v>260.27999999999997</v>
      </c>
      <c r="F5278" s="9">
        <v>224.41</v>
      </c>
      <c r="G5278" s="9">
        <v>327.83</v>
      </c>
      <c r="H5278" s="9">
        <v>285.68</v>
      </c>
      <c r="I5278" s="9">
        <v>417.35</v>
      </c>
      <c r="J5278" s="1">
        <f>VLOOKUP(A5278,'1927-2022'!$A$2:$A$24116,1,FALSE)</f>
        <v>43901</v>
      </c>
    </row>
    <row r="5279" spans="1:10" x14ac:dyDescent="0.3">
      <c r="A5279" s="2">
        <v>43902</v>
      </c>
      <c r="B5279" s="9">
        <v>128.94999999999999</v>
      </c>
      <c r="C5279" s="9">
        <v>188.4</v>
      </c>
      <c r="D5279" s="9">
        <v>178.42</v>
      </c>
      <c r="E5279" s="9">
        <v>260.66000000000003</v>
      </c>
      <c r="F5279" s="9">
        <v>224.18</v>
      </c>
      <c r="G5279" s="9">
        <v>327.5</v>
      </c>
      <c r="H5279" s="9">
        <v>283.26</v>
      </c>
      <c r="I5279" s="9">
        <v>413.81</v>
      </c>
      <c r="J5279" s="1">
        <f>VLOOKUP(A5279,'1927-2022'!$A$2:$A$24116,1,FALSE)</f>
        <v>43902</v>
      </c>
    </row>
    <row r="5280" spans="1:10" x14ac:dyDescent="0.3">
      <c r="A5280" s="2">
        <v>43903</v>
      </c>
      <c r="B5280" s="9">
        <v>128.97999999999999</v>
      </c>
      <c r="C5280" s="9">
        <v>188.43</v>
      </c>
      <c r="D5280" s="9">
        <v>177.98</v>
      </c>
      <c r="E5280" s="9">
        <v>260.02</v>
      </c>
      <c r="F5280" s="9">
        <v>222.59</v>
      </c>
      <c r="G5280" s="9">
        <v>325.19</v>
      </c>
      <c r="H5280" s="9">
        <v>279.55</v>
      </c>
      <c r="I5280" s="9">
        <v>408.4</v>
      </c>
      <c r="J5280" s="1">
        <f>VLOOKUP(A5280,'1927-2022'!$A$2:$A$24116,1,FALSE)</f>
        <v>43903</v>
      </c>
    </row>
    <row r="5281" spans="1:10" x14ac:dyDescent="0.3">
      <c r="A5281" s="2">
        <v>43906</v>
      </c>
      <c r="B5281" s="9">
        <v>128.94</v>
      </c>
      <c r="C5281" s="9">
        <v>188.38</v>
      </c>
      <c r="D5281" s="9">
        <v>178.88</v>
      </c>
      <c r="E5281" s="9">
        <v>261.33999999999997</v>
      </c>
      <c r="F5281" s="9">
        <v>225.35</v>
      </c>
      <c r="G5281" s="9">
        <v>329.23</v>
      </c>
      <c r="H5281" s="9">
        <v>286.52</v>
      </c>
      <c r="I5281" s="9">
        <v>418.6</v>
      </c>
      <c r="J5281" s="1">
        <f>VLOOKUP(A5281,'1927-2022'!$A$2:$A$24116,1,FALSE)</f>
        <v>43906</v>
      </c>
    </row>
    <row r="5282" spans="1:10" x14ac:dyDescent="0.3">
      <c r="A5282" s="2">
        <v>43907</v>
      </c>
      <c r="B5282" s="9">
        <v>128.61000000000001</v>
      </c>
      <c r="C5282" s="9">
        <v>187.9</v>
      </c>
      <c r="D5282" s="9">
        <v>177.66</v>
      </c>
      <c r="E5282" s="9">
        <v>259.56</v>
      </c>
      <c r="F5282" s="9">
        <v>221.96</v>
      </c>
      <c r="G5282" s="9">
        <v>324.27</v>
      </c>
      <c r="H5282" s="9">
        <v>274.75</v>
      </c>
      <c r="I5282" s="9">
        <v>401.41</v>
      </c>
      <c r="J5282" s="1">
        <f>VLOOKUP(A5282,'1927-2022'!$A$2:$A$24116,1,FALSE)</f>
        <v>43907</v>
      </c>
    </row>
    <row r="5283" spans="1:10" x14ac:dyDescent="0.3">
      <c r="A5283" s="2">
        <v>43908</v>
      </c>
      <c r="B5283" s="9">
        <v>128.58000000000001</v>
      </c>
      <c r="C5283" s="9">
        <v>187.86</v>
      </c>
      <c r="D5283" s="9">
        <v>176.72</v>
      </c>
      <c r="E5283" s="9">
        <v>258.19</v>
      </c>
      <c r="F5283" s="9">
        <v>218.99</v>
      </c>
      <c r="G5283" s="9">
        <v>319.95</v>
      </c>
      <c r="H5283" s="9">
        <v>265.8</v>
      </c>
      <c r="I5283" s="9">
        <v>388.33</v>
      </c>
      <c r="J5283" s="1">
        <f>VLOOKUP(A5283,'1927-2022'!$A$2:$A$24116,1,FALSE)</f>
        <v>43908</v>
      </c>
    </row>
    <row r="5284" spans="1:10" x14ac:dyDescent="0.3">
      <c r="A5284" s="2">
        <v>43909</v>
      </c>
      <c r="B5284" s="9">
        <v>128.85</v>
      </c>
      <c r="C5284" s="9">
        <v>188.26</v>
      </c>
      <c r="D5284" s="9">
        <v>177.8</v>
      </c>
      <c r="E5284" s="9">
        <v>259.77</v>
      </c>
      <c r="F5284" s="9">
        <v>220.86</v>
      </c>
      <c r="G5284" s="9">
        <v>322.67</v>
      </c>
      <c r="H5284" s="9">
        <v>273.17</v>
      </c>
      <c r="I5284" s="9">
        <v>399.1</v>
      </c>
      <c r="J5284" s="1">
        <f>VLOOKUP(A5284,'1927-2022'!$A$2:$A$24116,1,FALSE)</f>
        <v>43909</v>
      </c>
    </row>
    <row r="5285" spans="1:10" x14ac:dyDescent="0.3">
      <c r="A5285" s="2">
        <v>43910</v>
      </c>
      <c r="B5285" s="9">
        <v>128.94</v>
      </c>
      <c r="C5285" s="9">
        <v>188.38</v>
      </c>
      <c r="D5285" s="9">
        <v>178.81</v>
      </c>
      <c r="E5285" s="9">
        <v>261.25</v>
      </c>
      <c r="F5285" s="9">
        <v>223.33</v>
      </c>
      <c r="G5285" s="9">
        <v>326.29000000000002</v>
      </c>
      <c r="H5285" s="9">
        <v>278.45999999999998</v>
      </c>
      <c r="I5285" s="9">
        <v>406.84</v>
      </c>
      <c r="J5285" s="1">
        <f>VLOOKUP(A5285,'1927-2022'!$A$2:$A$24116,1,FALSE)</f>
        <v>43910</v>
      </c>
    </row>
    <row r="5286" spans="1:10" x14ac:dyDescent="0.3">
      <c r="A5286" s="2">
        <v>43913</v>
      </c>
      <c r="B5286" s="9">
        <v>129.09</v>
      </c>
      <c r="C5286" s="9">
        <v>188.61</v>
      </c>
      <c r="D5286" s="9">
        <v>179.66</v>
      </c>
      <c r="E5286" s="9">
        <v>262.5</v>
      </c>
      <c r="F5286" s="9">
        <v>225.73</v>
      </c>
      <c r="G5286" s="9">
        <v>329.8</v>
      </c>
      <c r="H5286" s="9">
        <v>284.3</v>
      </c>
      <c r="I5286" s="9">
        <v>415.37</v>
      </c>
      <c r="J5286" s="1">
        <f>VLOOKUP(A5286,'1927-2022'!$A$2:$A$24116,1,FALSE)</f>
        <v>43913</v>
      </c>
    </row>
    <row r="5287" spans="1:10" x14ac:dyDescent="0.3">
      <c r="A5287" s="2">
        <v>43914</v>
      </c>
      <c r="B5287" s="9">
        <v>128.91</v>
      </c>
      <c r="C5287" s="9">
        <v>188.35</v>
      </c>
      <c r="D5287" s="9">
        <v>178.93</v>
      </c>
      <c r="E5287" s="9">
        <v>261.44</v>
      </c>
      <c r="F5287" s="9">
        <v>224.51</v>
      </c>
      <c r="G5287" s="9">
        <v>328.01</v>
      </c>
      <c r="H5287" s="9">
        <v>283.01</v>
      </c>
      <c r="I5287" s="9">
        <v>413.49</v>
      </c>
      <c r="J5287" s="1">
        <f>VLOOKUP(A5287,'1927-2022'!$A$2:$A$24116,1,FALSE)</f>
        <v>43914</v>
      </c>
    </row>
    <row r="5288" spans="1:10" x14ac:dyDescent="0.3">
      <c r="A5288" s="2">
        <v>43915</v>
      </c>
      <c r="B5288" s="9">
        <v>128.97</v>
      </c>
      <c r="C5288" s="9">
        <v>188.44</v>
      </c>
      <c r="D5288" s="9">
        <v>178.79</v>
      </c>
      <c r="E5288" s="9">
        <v>261.22000000000003</v>
      </c>
      <c r="F5288" s="9">
        <v>224.33</v>
      </c>
      <c r="G5288" s="9">
        <v>327.75</v>
      </c>
      <c r="H5288" s="9">
        <v>281.27999999999997</v>
      </c>
      <c r="I5288" s="9">
        <v>410.96</v>
      </c>
      <c r="J5288" s="1">
        <f>VLOOKUP(A5288,'1927-2022'!$A$2:$A$24116,1,FALSE)</f>
        <v>43915</v>
      </c>
    </row>
    <row r="5289" spans="1:10" x14ac:dyDescent="0.3">
      <c r="A5289" s="2">
        <v>43916</v>
      </c>
      <c r="B5289" s="9">
        <v>129.02000000000001</v>
      </c>
      <c r="C5289" s="9">
        <v>188.51</v>
      </c>
      <c r="D5289" s="9">
        <v>179.13</v>
      </c>
      <c r="E5289" s="9">
        <v>261.70999999999998</v>
      </c>
      <c r="F5289" s="9">
        <v>224.97</v>
      </c>
      <c r="G5289" s="9">
        <v>328.69</v>
      </c>
      <c r="H5289" s="9">
        <v>281.88</v>
      </c>
      <c r="I5289" s="9">
        <v>411.83</v>
      </c>
      <c r="J5289" s="1">
        <f>VLOOKUP(A5289,'1927-2022'!$A$2:$A$24116,1,FALSE)</f>
        <v>43916</v>
      </c>
    </row>
    <row r="5290" spans="1:10" x14ac:dyDescent="0.3">
      <c r="A5290" s="2">
        <v>43917</v>
      </c>
      <c r="B5290" s="9">
        <v>129</v>
      </c>
      <c r="C5290" s="9">
        <v>188.48</v>
      </c>
      <c r="D5290" s="9">
        <v>179.41</v>
      </c>
      <c r="E5290" s="9">
        <v>262.12</v>
      </c>
      <c r="F5290" s="9">
        <v>225.83</v>
      </c>
      <c r="G5290" s="9">
        <v>329.95</v>
      </c>
      <c r="H5290" s="9">
        <v>283.36</v>
      </c>
      <c r="I5290" s="9">
        <v>414</v>
      </c>
      <c r="J5290" s="1">
        <f>VLOOKUP(A5290,'1927-2022'!$A$2:$A$24116,1,FALSE)</f>
        <v>43917</v>
      </c>
    </row>
    <row r="5291" spans="1:10" x14ac:dyDescent="0.3">
      <c r="A5291" s="2">
        <v>43920</v>
      </c>
      <c r="B5291" s="9">
        <v>129.03</v>
      </c>
      <c r="C5291" s="9">
        <v>188.53</v>
      </c>
      <c r="D5291" s="9">
        <v>179.73</v>
      </c>
      <c r="E5291" s="9">
        <v>262.60000000000002</v>
      </c>
      <c r="F5291" s="9">
        <v>226.75</v>
      </c>
      <c r="G5291" s="9">
        <v>331.3</v>
      </c>
      <c r="H5291" s="9">
        <v>285.98</v>
      </c>
      <c r="I5291" s="9">
        <v>417.83</v>
      </c>
      <c r="J5291" s="1">
        <f>VLOOKUP(A5291,'1927-2022'!$A$2:$A$24116,1,FALSE)</f>
        <v>43920</v>
      </c>
    </row>
    <row r="5292" spans="1:10" x14ac:dyDescent="0.3">
      <c r="A5292" s="2">
        <v>43921</v>
      </c>
      <c r="B5292" s="9">
        <v>129.01</v>
      </c>
      <c r="C5292" s="9">
        <v>188.5</v>
      </c>
      <c r="D5292" s="9">
        <v>179.66</v>
      </c>
      <c r="E5292" s="9">
        <v>262.5</v>
      </c>
      <c r="F5292" s="9">
        <v>226.52</v>
      </c>
      <c r="G5292" s="9">
        <v>330.96</v>
      </c>
      <c r="H5292" s="9">
        <v>283.36</v>
      </c>
      <c r="I5292" s="9">
        <v>414</v>
      </c>
      <c r="J5292" s="1">
        <f>VLOOKUP(A5292,'1927-2022'!$A$2:$A$24116,1,FALSE)</f>
        <v>43921</v>
      </c>
    </row>
    <row r="5293" spans="1:10" x14ac:dyDescent="0.3">
      <c r="A5293" s="2">
        <v>43922</v>
      </c>
      <c r="B5293" s="9">
        <v>128.99</v>
      </c>
      <c r="C5293" s="9">
        <v>188.47</v>
      </c>
      <c r="D5293" s="9">
        <v>179.71</v>
      </c>
      <c r="E5293" s="9">
        <v>262.57</v>
      </c>
      <c r="F5293" s="9">
        <v>227.01</v>
      </c>
      <c r="G5293" s="9">
        <v>331.67</v>
      </c>
      <c r="H5293" s="9">
        <v>286.62</v>
      </c>
      <c r="I5293" s="9">
        <v>418.77</v>
      </c>
      <c r="J5293" s="1">
        <f>VLOOKUP(A5293,'1927-2022'!$A$2:$A$24116,1,FALSE)</f>
        <v>43922</v>
      </c>
    </row>
    <row r="5294" spans="1:10" x14ac:dyDescent="0.3">
      <c r="A5294" s="2">
        <v>43923</v>
      </c>
      <c r="B5294" s="9">
        <v>129.02000000000001</v>
      </c>
      <c r="C5294" s="9">
        <v>188.52</v>
      </c>
      <c r="D5294" s="9">
        <v>179.6</v>
      </c>
      <c r="E5294" s="9">
        <v>262.39999999999998</v>
      </c>
      <c r="F5294" s="9">
        <v>226.86</v>
      </c>
      <c r="G5294" s="9">
        <v>331.45</v>
      </c>
      <c r="H5294" s="9">
        <v>287.27</v>
      </c>
      <c r="I5294" s="9">
        <v>419.71</v>
      </c>
      <c r="J5294" s="1">
        <f>VLOOKUP(A5294,'1927-2022'!$A$2:$A$24116,1,FALSE)</f>
        <v>43923</v>
      </c>
    </row>
    <row r="5295" spans="1:10" x14ac:dyDescent="0.3">
      <c r="A5295" s="2">
        <v>43924</v>
      </c>
      <c r="B5295" s="9">
        <v>129.03</v>
      </c>
      <c r="C5295" s="9">
        <v>188.53</v>
      </c>
      <c r="D5295" s="9">
        <v>179.74</v>
      </c>
      <c r="E5295" s="9">
        <v>262.62</v>
      </c>
      <c r="F5295" s="9">
        <v>227.26</v>
      </c>
      <c r="G5295" s="9">
        <v>332.04</v>
      </c>
      <c r="H5295" s="9">
        <v>288.89999999999998</v>
      </c>
      <c r="I5295" s="9">
        <v>422.09</v>
      </c>
      <c r="J5295" s="1">
        <f>VLOOKUP(A5295,'1927-2022'!$A$2:$A$24116,1,FALSE)</f>
        <v>43924</v>
      </c>
    </row>
    <row r="5296" spans="1:10" x14ac:dyDescent="0.3">
      <c r="A5296" s="2">
        <v>43927</v>
      </c>
      <c r="B5296" s="9">
        <v>128.91999999999999</v>
      </c>
      <c r="C5296" s="9">
        <v>188.36</v>
      </c>
      <c r="D5296" s="9">
        <v>179.16</v>
      </c>
      <c r="E5296" s="9">
        <v>261.77</v>
      </c>
      <c r="F5296" s="9">
        <v>226.06</v>
      </c>
      <c r="G5296" s="9">
        <v>330.29</v>
      </c>
      <c r="H5296" s="9">
        <v>285.73</v>
      </c>
      <c r="I5296" s="9">
        <v>417.47</v>
      </c>
      <c r="J5296" s="1">
        <f>VLOOKUP(A5296,'1927-2022'!$A$2:$A$24116,1,FALSE)</f>
        <v>43927</v>
      </c>
    </row>
    <row r="5297" spans="1:10" x14ac:dyDescent="0.3">
      <c r="A5297" s="2">
        <v>43928</v>
      </c>
      <c r="B5297" s="9">
        <v>128.86000000000001</v>
      </c>
      <c r="C5297" s="9">
        <v>188.28</v>
      </c>
      <c r="D5297" s="9">
        <v>178.88</v>
      </c>
      <c r="E5297" s="9">
        <v>261.36</v>
      </c>
      <c r="F5297" s="9">
        <v>225.25</v>
      </c>
      <c r="G5297" s="9">
        <v>329.1</v>
      </c>
      <c r="H5297" s="9">
        <v>283.61</v>
      </c>
      <c r="I5297" s="9">
        <v>414.37</v>
      </c>
      <c r="J5297" s="1">
        <f>VLOOKUP(A5297,'1927-2022'!$A$2:$A$24116,1,FALSE)</f>
        <v>43928</v>
      </c>
    </row>
    <row r="5298" spans="1:10" x14ac:dyDescent="0.3">
      <c r="A5298" s="2">
        <v>43929</v>
      </c>
      <c r="B5298" s="9">
        <v>128.91999999999999</v>
      </c>
      <c r="C5298" s="9">
        <v>188.37</v>
      </c>
      <c r="D5298" s="9">
        <v>179.01</v>
      </c>
      <c r="E5298" s="9">
        <v>261.56</v>
      </c>
      <c r="F5298" s="9">
        <v>225.15</v>
      </c>
      <c r="G5298" s="9">
        <v>328.95</v>
      </c>
      <c r="H5298" s="9">
        <v>282.12</v>
      </c>
      <c r="I5298" s="9">
        <v>412.2</v>
      </c>
      <c r="J5298" s="1">
        <f>VLOOKUP(A5298,'1927-2022'!$A$2:$A$24116,1,FALSE)</f>
        <v>43929</v>
      </c>
    </row>
    <row r="5299" spans="1:10" x14ac:dyDescent="0.3">
      <c r="A5299" s="2">
        <v>43930</v>
      </c>
      <c r="B5299" s="9">
        <v>129</v>
      </c>
      <c r="C5299" s="9">
        <v>188.49</v>
      </c>
      <c r="D5299" s="9">
        <v>179.43</v>
      </c>
      <c r="E5299" s="9">
        <v>262.16000000000003</v>
      </c>
      <c r="F5299" s="9">
        <v>225.81</v>
      </c>
      <c r="G5299" s="9">
        <v>329.92</v>
      </c>
      <c r="H5299" s="9">
        <v>283.01</v>
      </c>
      <c r="I5299" s="9">
        <v>413.5</v>
      </c>
      <c r="J5299" s="1">
        <f>VLOOKUP(A5299,'1927-2022'!$A$2:$A$24116,1,FALSE)</f>
        <v>43930</v>
      </c>
    </row>
    <row r="5300" spans="1:10" x14ac:dyDescent="0.3">
      <c r="A5300" s="2">
        <v>43931</v>
      </c>
      <c r="B5300" s="9">
        <v>129</v>
      </c>
      <c r="C5300" s="9">
        <v>188.49</v>
      </c>
      <c r="D5300" s="9">
        <v>179.43</v>
      </c>
      <c r="E5300" s="9">
        <v>262.16000000000003</v>
      </c>
      <c r="F5300" s="9">
        <v>225.81</v>
      </c>
      <c r="G5300" s="9">
        <v>329.92</v>
      </c>
      <c r="H5300" s="9">
        <v>283.01</v>
      </c>
      <c r="I5300" s="9">
        <v>413.5</v>
      </c>
      <c r="J5300" s="1" t="e">
        <f>VLOOKUP(A5300,'1927-2022'!$A$2:$A$24116,1,FALSE)</f>
        <v>#N/A</v>
      </c>
    </row>
    <row r="5301" spans="1:10" x14ac:dyDescent="0.3">
      <c r="A5301" s="2">
        <v>43934</v>
      </c>
      <c r="B5301" s="9">
        <v>128.96</v>
      </c>
      <c r="C5301" s="9">
        <v>188.43</v>
      </c>
      <c r="D5301" s="9">
        <v>179.26</v>
      </c>
      <c r="E5301" s="9">
        <v>261.92</v>
      </c>
      <c r="F5301" s="9">
        <v>225.53</v>
      </c>
      <c r="G5301" s="9">
        <v>329.52</v>
      </c>
      <c r="H5301" s="9">
        <v>281.88</v>
      </c>
      <c r="I5301" s="9">
        <v>411.85</v>
      </c>
      <c r="J5301" s="1">
        <f>VLOOKUP(A5301,'1927-2022'!$A$2:$A$24116,1,FALSE)</f>
        <v>43934</v>
      </c>
    </row>
    <row r="5302" spans="1:10" x14ac:dyDescent="0.3">
      <c r="A5302" s="2">
        <v>43935</v>
      </c>
      <c r="B5302" s="9">
        <v>129</v>
      </c>
      <c r="C5302" s="9">
        <v>188.49</v>
      </c>
      <c r="D5302" s="9">
        <v>179.39</v>
      </c>
      <c r="E5302" s="9">
        <v>262.12</v>
      </c>
      <c r="F5302" s="9">
        <v>225.76</v>
      </c>
      <c r="G5302" s="9">
        <v>329.86</v>
      </c>
      <c r="H5302" s="9">
        <v>281.18</v>
      </c>
      <c r="I5302" s="9">
        <v>410.84</v>
      </c>
      <c r="J5302" s="1">
        <f>VLOOKUP(A5302,'1927-2022'!$A$2:$A$24116,1,FALSE)</f>
        <v>43935</v>
      </c>
    </row>
    <row r="5303" spans="1:10" x14ac:dyDescent="0.3">
      <c r="A5303" s="2">
        <v>43936</v>
      </c>
      <c r="B5303" s="9">
        <v>129.06</v>
      </c>
      <c r="C5303" s="9">
        <v>188.57</v>
      </c>
      <c r="D5303" s="9">
        <v>179.94</v>
      </c>
      <c r="E5303" s="9">
        <v>262.92</v>
      </c>
      <c r="F5303" s="9">
        <v>227.29</v>
      </c>
      <c r="G5303" s="9">
        <v>332.1</v>
      </c>
      <c r="H5303" s="9">
        <v>285.73</v>
      </c>
      <c r="I5303" s="9">
        <v>417.49</v>
      </c>
      <c r="J5303" s="1">
        <f>VLOOKUP(A5303,'1927-2022'!$A$2:$A$24116,1,FALSE)</f>
        <v>43936</v>
      </c>
    </row>
    <row r="5304" spans="1:10" x14ac:dyDescent="0.3">
      <c r="A5304" s="2">
        <v>43937</v>
      </c>
      <c r="B5304" s="9">
        <v>129.06</v>
      </c>
      <c r="C5304" s="9">
        <v>188.58</v>
      </c>
      <c r="D5304" s="9">
        <v>179.91</v>
      </c>
      <c r="E5304" s="9">
        <v>262.88</v>
      </c>
      <c r="F5304" s="9">
        <v>227.42</v>
      </c>
      <c r="G5304" s="9">
        <v>332.29</v>
      </c>
      <c r="H5304" s="9">
        <v>287.07</v>
      </c>
      <c r="I5304" s="9">
        <v>419.44</v>
      </c>
      <c r="J5304" s="1">
        <f>VLOOKUP(A5304,'1927-2022'!$A$2:$A$24116,1,FALSE)</f>
        <v>43937</v>
      </c>
    </row>
    <row r="5305" spans="1:10" x14ac:dyDescent="0.3">
      <c r="A5305" s="2">
        <v>43938</v>
      </c>
      <c r="B5305" s="9">
        <v>129.03</v>
      </c>
      <c r="C5305" s="9">
        <v>188.54</v>
      </c>
      <c r="D5305" s="9">
        <v>179.74</v>
      </c>
      <c r="E5305" s="9">
        <v>262.63</v>
      </c>
      <c r="F5305" s="9">
        <v>226.86</v>
      </c>
      <c r="G5305" s="9">
        <v>331.47</v>
      </c>
      <c r="H5305" s="9">
        <v>284.64</v>
      </c>
      <c r="I5305" s="9">
        <v>415.91</v>
      </c>
      <c r="J5305" s="1">
        <f>VLOOKUP(A5305,'1927-2022'!$A$2:$A$24116,1,FALSE)</f>
        <v>43938</v>
      </c>
    </row>
    <row r="5306" spans="1:10" x14ac:dyDescent="0.3">
      <c r="A5306" s="2">
        <v>43941</v>
      </c>
      <c r="B5306" s="9">
        <v>129.03</v>
      </c>
      <c r="C5306" s="9">
        <v>188.54</v>
      </c>
      <c r="D5306" s="9">
        <v>179.82</v>
      </c>
      <c r="E5306" s="9">
        <v>262.75</v>
      </c>
      <c r="F5306" s="9">
        <v>227.21</v>
      </c>
      <c r="G5306" s="9">
        <v>332</v>
      </c>
      <c r="H5306" s="9">
        <v>286.02999999999997</v>
      </c>
      <c r="I5306" s="9">
        <v>417.94</v>
      </c>
      <c r="J5306" s="1">
        <f>VLOOKUP(A5306,'1927-2022'!$A$2:$A$24116,1,FALSE)</f>
        <v>43941</v>
      </c>
    </row>
    <row r="5307" spans="1:10" x14ac:dyDescent="0.3">
      <c r="A5307" s="2">
        <v>43942</v>
      </c>
      <c r="B5307" s="9">
        <v>129.02000000000001</v>
      </c>
      <c r="C5307" s="9">
        <v>188.53</v>
      </c>
      <c r="D5307" s="9">
        <v>179.93</v>
      </c>
      <c r="E5307" s="9">
        <v>262.92</v>
      </c>
      <c r="F5307" s="9">
        <v>227.67</v>
      </c>
      <c r="G5307" s="9">
        <v>332.67</v>
      </c>
      <c r="H5307" s="9">
        <v>288.39999999999998</v>
      </c>
      <c r="I5307" s="9">
        <v>421.41</v>
      </c>
      <c r="J5307" s="1">
        <f>VLOOKUP(A5307,'1927-2022'!$A$2:$A$24116,1,FALSE)</f>
        <v>43942</v>
      </c>
    </row>
    <row r="5308" spans="1:10" x14ac:dyDescent="0.3">
      <c r="A5308" s="2">
        <v>43943</v>
      </c>
      <c r="B5308" s="9">
        <v>129.01</v>
      </c>
      <c r="C5308" s="9">
        <v>188.52</v>
      </c>
      <c r="D5308" s="9">
        <v>179.72</v>
      </c>
      <c r="E5308" s="9">
        <v>262.61</v>
      </c>
      <c r="F5308" s="9">
        <v>227.11</v>
      </c>
      <c r="G5308" s="9">
        <v>331.85</v>
      </c>
      <c r="H5308" s="9">
        <v>286.38</v>
      </c>
      <c r="I5308" s="9">
        <v>418.45</v>
      </c>
      <c r="J5308" s="1">
        <f>VLOOKUP(A5308,'1927-2022'!$A$2:$A$24116,1,FALSE)</f>
        <v>43943</v>
      </c>
    </row>
    <row r="5309" spans="1:10" x14ac:dyDescent="0.3">
      <c r="A5309" s="2">
        <v>43944</v>
      </c>
      <c r="B5309" s="9">
        <v>129</v>
      </c>
      <c r="C5309" s="9">
        <v>188.49</v>
      </c>
      <c r="D5309" s="9">
        <v>179.66</v>
      </c>
      <c r="E5309" s="9">
        <v>262.52999999999997</v>
      </c>
      <c r="F5309" s="9">
        <v>227.06</v>
      </c>
      <c r="G5309" s="9">
        <v>331.78</v>
      </c>
      <c r="H5309" s="9">
        <v>287.07</v>
      </c>
      <c r="I5309" s="9">
        <v>419.46</v>
      </c>
      <c r="J5309" s="1">
        <f>VLOOKUP(A5309,'1927-2022'!$A$2:$A$24116,1,FALSE)</f>
        <v>43944</v>
      </c>
    </row>
    <row r="5310" spans="1:10" x14ac:dyDescent="0.3">
      <c r="A5310" s="2">
        <v>43945</v>
      </c>
      <c r="B5310" s="9">
        <v>129</v>
      </c>
      <c r="C5310" s="9">
        <v>188.51</v>
      </c>
      <c r="D5310" s="9">
        <v>179.73</v>
      </c>
      <c r="E5310" s="9">
        <v>262.63</v>
      </c>
      <c r="F5310" s="9">
        <v>227.21</v>
      </c>
      <c r="G5310" s="9">
        <v>332</v>
      </c>
      <c r="H5310" s="9">
        <v>288.01</v>
      </c>
      <c r="I5310" s="9">
        <v>420.84</v>
      </c>
      <c r="J5310" s="1">
        <f>VLOOKUP(A5310,'1927-2022'!$A$2:$A$24116,1,FALSE)</f>
        <v>43945</v>
      </c>
    </row>
    <row r="5311" spans="1:10" x14ac:dyDescent="0.3">
      <c r="A5311" s="2">
        <v>43948</v>
      </c>
      <c r="B5311" s="9">
        <v>128.97</v>
      </c>
      <c r="C5311" s="9">
        <v>188.46</v>
      </c>
      <c r="D5311" s="9">
        <v>179.45</v>
      </c>
      <c r="E5311" s="9">
        <v>262.22000000000003</v>
      </c>
      <c r="F5311" s="9">
        <v>226.47</v>
      </c>
      <c r="G5311" s="9">
        <v>330.92</v>
      </c>
      <c r="H5311" s="9">
        <v>285.73</v>
      </c>
      <c r="I5311" s="9">
        <v>417.52</v>
      </c>
      <c r="J5311" s="1">
        <f>VLOOKUP(A5311,'1927-2022'!$A$2:$A$24116,1,FALSE)</f>
        <v>43948</v>
      </c>
    </row>
    <row r="5312" spans="1:10" x14ac:dyDescent="0.3">
      <c r="A5312" s="2">
        <v>43949</v>
      </c>
      <c r="B5312" s="9">
        <v>129</v>
      </c>
      <c r="C5312" s="9">
        <v>188.51</v>
      </c>
      <c r="D5312" s="9">
        <v>179.7</v>
      </c>
      <c r="E5312" s="9">
        <v>262.58</v>
      </c>
      <c r="F5312" s="9">
        <v>227.06</v>
      </c>
      <c r="G5312" s="9">
        <v>331.78</v>
      </c>
      <c r="H5312" s="9">
        <v>287.76</v>
      </c>
      <c r="I5312" s="9">
        <v>420.48</v>
      </c>
      <c r="J5312" s="1">
        <f>VLOOKUP(A5312,'1927-2022'!$A$2:$A$24116,1,FALSE)</f>
        <v>43949</v>
      </c>
    </row>
    <row r="5313" spans="1:10" x14ac:dyDescent="0.3">
      <c r="A5313" s="2">
        <v>43950</v>
      </c>
      <c r="B5313" s="9">
        <v>129.03</v>
      </c>
      <c r="C5313" s="9">
        <v>188.54</v>
      </c>
      <c r="D5313" s="9">
        <v>179.74</v>
      </c>
      <c r="E5313" s="9">
        <v>262.64999999999998</v>
      </c>
      <c r="F5313" s="9">
        <v>226.98</v>
      </c>
      <c r="G5313" s="9">
        <v>331.67</v>
      </c>
      <c r="H5313" s="9">
        <v>287.02</v>
      </c>
      <c r="I5313" s="9">
        <v>419.4</v>
      </c>
      <c r="J5313" s="1">
        <f>VLOOKUP(A5313,'1927-2022'!$A$2:$A$24116,1,FALSE)</f>
        <v>43950</v>
      </c>
    </row>
    <row r="5314" spans="1:10" x14ac:dyDescent="0.3">
      <c r="A5314" s="2">
        <v>43951</v>
      </c>
      <c r="B5314" s="9">
        <v>129.04</v>
      </c>
      <c r="C5314" s="9">
        <v>188.57</v>
      </c>
      <c r="D5314" s="9">
        <v>179.84</v>
      </c>
      <c r="E5314" s="9">
        <v>262.79000000000002</v>
      </c>
      <c r="F5314" s="9">
        <v>227.14</v>
      </c>
      <c r="G5314" s="9">
        <v>331.9</v>
      </c>
      <c r="H5314" s="9">
        <v>286.47000000000003</v>
      </c>
      <c r="I5314" s="9">
        <v>418.6</v>
      </c>
      <c r="J5314" s="1">
        <f>VLOOKUP(A5314,'1927-2022'!$A$2:$A$24116,1,FALSE)</f>
        <v>43951</v>
      </c>
    </row>
    <row r="5315" spans="1:10" x14ac:dyDescent="0.3">
      <c r="A5315" s="2">
        <v>43952</v>
      </c>
      <c r="B5315" s="9">
        <v>129</v>
      </c>
      <c r="C5315" s="9">
        <v>188.5</v>
      </c>
      <c r="D5315" s="9">
        <v>179.66</v>
      </c>
      <c r="E5315" s="9">
        <v>262.52999999999997</v>
      </c>
      <c r="F5315" s="9">
        <v>226.83</v>
      </c>
      <c r="G5315" s="9">
        <v>331.45</v>
      </c>
      <c r="H5315" s="9">
        <v>285.88</v>
      </c>
      <c r="I5315" s="9">
        <v>417.74</v>
      </c>
      <c r="J5315" s="1">
        <f>VLOOKUP(A5315,'1927-2022'!$A$2:$A$24116,1,FALSE)</f>
        <v>43952</v>
      </c>
    </row>
    <row r="5316" spans="1:10" x14ac:dyDescent="0.3">
      <c r="A5316" s="2">
        <v>43955</v>
      </c>
      <c r="B5316" s="9">
        <v>129.04</v>
      </c>
      <c r="C5316" s="9">
        <v>188.57</v>
      </c>
      <c r="D5316" s="9">
        <v>179.76</v>
      </c>
      <c r="E5316" s="9">
        <v>262.68</v>
      </c>
      <c r="F5316" s="9">
        <v>226.98</v>
      </c>
      <c r="G5316" s="9">
        <v>331.68</v>
      </c>
      <c r="H5316" s="9">
        <v>285.98</v>
      </c>
      <c r="I5316" s="9">
        <v>417.89</v>
      </c>
      <c r="J5316" s="1">
        <f>VLOOKUP(A5316,'1927-2022'!$A$2:$A$24116,1,FALSE)</f>
        <v>43955</v>
      </c>
    </row>
    <row r="5317" spans="1:10" x14ac:dyDescent="0.3">
      <c r="A5317" s="2">
        <v>43956</v>
      </c>
      <c r="B5317" s="9">
        <v>129.02000000000001</v>
      </c>
      <c r="C5317" s="9">
        <v>188.54</v>
      </c>
      <c r="D5317" s="9">
        <v>179.7</v>
      </c>
      <c r="E5317" s="9">
        <v>262.58999999999997</v>
      </c>
      <c r="F5317" s="9">
        <v>226.8</v>
      </c>
      <c r="G5317" s="9">
        <v>331.42</v>
      </c>
      <c r="H5317" s="9">
        <v>285.29000000000002</v>
      </c>
      <c r="I5317" s="9">
        <v>416.88</v>
      </c>
      <c r="J5317" s="1">
        <f>VLOOKUP(A5317,'1927-2022'!$A$2:$A$24116,1,FALSE)</f>
        <v>43956</v>
      </c>
    </row>
    <row r="5318" spans="1:10" x14ac:dyDescent="0.3">
      <c r="A5318" s="2">
        <v>43957</v>
      </c>
      <c r="B5318" s="9">
        <v>129.04</v>
      </c>
      <c r="C5318" s="9">
        <v>188.57</v>
      </c>
      <c r="D5318" s="9">
        <v>179.65</v>
      </c>
      <c r="E5318" s="9">
        <v>262.52</v>
      </c>
      <c r="F5318" s="9">
        <v>226.29</v>
      </c>
      <c r="G5318" s="9">
        <v>330.67</v>
      </c>
      <c r="H5318" s="9">
        <v>282.81</v>
      </c>
      <c r="I5318" s="9">
        <v>413.26</v>
      </c>
      <c r="J5318" s="1">
        <f>VLOOKUP(A5318,'1927-2022'!$A$2:$A$24116,1,FALSE)</f>
        <v>43957</v>
      </c>
    </row>
    <row r="5319" spans="1:10" x14ac:dyDescent="0.3">
      <c r="A5319" s="2">
        <v>43958</v>
      </c>
      <c r="B5319" s="9">
        <v>129.16</v>
      </c>
      <c r="C5319" s="9">
        <v>188.74</v>
      </c>
      <c r="D5319" s="9">
        <v>180.24</v>
      </c>
      <c r="E5319" s="9">
        <v>263.39</v>
      </c>
      <c r="F5319" s="9">
        <v>227.52</v>
      </c>
      <c r="G5319" s="9">
        <v>332.46</v>
      </c>
      <c r="H5319" s="9">
        <v>286.62</v>
      </c>
      <c r="I5319" s="9">
        <v>418.83</v>
      </c>
      <c r="J5319" s="1">
        <f>VLOOKUP(A5319,'1927-2022'!$A$2:$A$24116,1,FALSE)</f>
        <v>43958</v>
      </c>
    </row>
    <row r="5320" spans="1:10" x14ac:dyDescent="0.3">
      <c r="A5320" s="2">
        <v>43959</v>
      </c>
      <c r="B5320" s="9">
        <v>129.11000000000001</v>
      </c>
      <c r="C5320" s="9">
        <v>188.67</v>
      </c>
      <c r="D5320" s="9">
        <v>180.04</v>
      </c>
      <c r="E5320" s="9">
        <v>263.10000000000002</v>
      </c>
      <c r="F5320" s="9">
        <v>226.96</v>
      </c>
      <c r="G5320" s="9">
        <v>331.65</v>
      </c>
      <c r="H5320" s="9">
        <v>284.35000000000002</v>
      </c>
      <c r="I5320" s="9">
        <v>415.51</v>
      </c>
      <c r="J5320" s="1">
        <f>VLOOKUP(A5320,'1927-2022'!$A$2:$A$24116,1,FALSE)</f>
        <v>43959</v>
      </c>
    </row>
    <row r="5321" spans="1:10" x14ac:dyDescent="0.3">
      <c r="A5321" s="2">
        <v>43962</v>
      </c>
      <c r="B5321" s="9">
        <v>129.05000000000001</v>
      </c>
      <c r="C5321" s="9">
        <v>188.58</v>
      </c>
      <c r="D5321" s="9">
        <v>179.8</v>
      </c>
      <c r="E5321" s="9">
        <v>262.74</v>
      </c>
      <c r="F5321" s="9">
        <v>226.42</v>
      </c>
      <c r="G5321" s="9">
        <v>330.87</v>
      </c>
      <c r="H5321" s="9">
        <v>282.47000000000003</v>
      </c>
      <c r="I5321" s="9">
        <v>412.76</v>
      </c>
      <c r="J5321" s="1">
        <f>VLOOKUP(A5321,'1927-2022'!$A$2:$A$24116,1,FALSE)</f>
        <v>43962</v>
      </c>
    </row>
    <row r="5322" spans="1:10" x14ac:dyDescent="0.3">
      <c r="A5322" s="2">
        <v>43963</v>
      </c>
      <c r="B5322" s="9">
        <v>129.06</v>
      </c>
      <c r="C5322" s="9">
        <v>188.6</v>
      </c>
      <c r="D5322" s="9">
        <v>179.96</v>
      </c>
      <c r="E5322" s="9">
        <v>262.98</v>
      </c>
      <c r="F5322" s="9">
        <v>226.96</v>
      </c>
      <c r="G5322" s="9">
        <v>331.65</v>
      </c>
      <c r="H5322" s="9">
        <v>284.55</v>
      </c>
      <c r="I5322" s="9">
        <v>415.8</v>
      </c>
      <c r="J5322" s="1">
        <f>VLOOKUP(A5322,'1927-2022'!$A$2:$A$24116,1,FALSE)</f>
        <v>43963</v>
      </c>
    </row>
    <row r="5323" spans="1:10" x14ac:dyDescent="0.3">
      <c r="A5323" s="2">
        <v>43964</v>
      </c>
      <c r="B5323" s="9">
        <v>129.09</v>
      </c>
      <c r="C5323" s="9">
        <v>188.64</v>
      </c>
      <c r="D5323" s="9">
        <v>180.12</v>
      </c>
      <c r="E5323" s="9">
        <v>263.20999999999998</v>
      </c>
      <c r="F5323" s="9">
        <v>227.39</v>
      </c>
      <c r="G5323" s="9">
        <v>332.28</v>
      </c>
      <c r="H5323" s="9">
        <v>285.88</v>
      </c>
      <c r="I5323" s="9">
        <v>417.75</v>
      </c>
      <c r="J5323" s="1">
        <f>VLOOKUP(A5323,'1927-2022'!$A$2:$A$24116,1,FALSE)</f>
        <v>43964</v>
      </c>
    </row>
    <row r="5324" spans="1:10" x14ac:dyDescent="0.3">
      <c r="A5324" s="2">
        <v>43965</v>
      </c>
      <c r="B5324" s="9">
        <v>129.12</v>
      </c>
      <c r="C5324" s="9">
        <v>188.69</v>
      </c>
      <c r="D5324" s="9">
        <v>180.23</v>
      </c>
      <c r="E5324" s="9">
        <v>263.38</v>
      </c>
      <c r="F5324" s="9">
        <v>227.72</v>
      </c>
      <c r="G5324" s="9">
        <v>332.77</v>
      </c>
      <c r="H5324" s="9">
        <v>287.41000000000003</v>
      </c>
      <c r="I5324" s="9">
        <v>420</v>
      </c>
      <c r="J5324" s="1">
        <f>VLOOKUP(A5324,'1927-2022'!$A$2:$A$24116,1,FALSE)</f>
        <v>43965</v>
      </c>
    </row>
    <row r="5325" spans="1:10" x14ac:dyDescent="0.3">
      <c r="A5325" s="2">
        <v>43966</v>
      </c>
      <c r="B5325" s="9">
        <v>129.12</v>
      </c>
      <c r="C5325" s="9">
        <v>188.69</v>
      </c>
      <c r="D5325" s="9">
        <v>180.19</v>
      </c>
      <c r="E5325" s="9">
        <v>263.31</v>
      </c>
      <c r="F5325" s="9">
        <v>227.57</v>
      </c>
      <c r="G5325" s="9">
        <v>332.55</v>
      </c>
      <c r="H5325" s="9">
        <v>286.33</v>
      </c>
      <c r="I5325" s="9">
        <v>418.41</v>
      </c>
      <c r="J5325" s="1">
        <f>VLOOKUP(A5325,'1927-2022'!$A$2:$A$24116,1,FALSE)</f>
        <v>43966</v>
      </c>
    </row>
    <row r="5326" spans="1:10" x14ac:dyDescent="0.3">
      <c r="A5326" s="2">
        <v>43969</v>
      </c>
      <c r="B5326" s="9">
        <v>129.04</v>
      </c>
      <c r="C5326" s="9">
        <v>188.58</v>
      </c>
      <c r="D5326" s="9">
        <v>179.7</v>
      </c>
      <c r="E5326" s="9">
        <v>262.60000000000002</v>
      </c>
      <c r="F5326" s="9">
        <v>226.37</v>
      </c>
      <c r="G5326" s="9">
        <v>330.8</v>
      </c>
      <c r="H5326" s="9">
        <v>281.92</v>
      </c>
      <c r="I5326" s="9">
        <v>411.98</v>
      </c>
      <c r="J5326" s="1">
        <f>VLOOKUP(A5326,'1927-2022'!$A$2:$A$24116,1,FALSE)</f>
        <v>43969</v>
      </c>
    </row>
    <row r="5327" spans="1:10" x14ac:dyDescent="0.3">
      <c r="A5327" s="2">
        <v>43970</v>
      </c>
      <c r="B5327" s="9">
        <v>129.07</v>
      </c>
      <c r="C5327" s="9">
        <v>188.62</v>
      </c>
      <c r="D5327" s="9">
        <v>179.93</v>
      </c>
      <c r="E5327" s="9">
        <v>262.94</v>
      </c>
      <c r="F5327" s="9">
        <v>226.8</v>
      </c>
      <c r="G5327" s="9">
        <v>331.43</v>
      </c>
      <c r="H5327" s="9">
        <v>282.67</v>
      </c>
      <c r="I5327" s="9">
        <v>413.07</v>
      </c>
      <c r="J5327" s="1">
        <f>VLOOKUP(A5327,'1927-2022'!$A$2:$A$24116,1,FALSE)</f>
        <v>43970</v>
      </c>
    </row>
    <row r="5328" spans="1:10" x14ac:dyDescent="0.3">
      <c r="A5328" s="2">
        <v>43971</v>
      </c>
      <c r="B5328" s="9">
        <v>129.1</v>
      </c>
      <c r="C5328" s="9">
        <v>188.66</v>
      </c>
      <c r="D5328" s="9">
        <v>180.07</v>
      </c>
      <c r="E5328" s="9">
        <v>263.14</v>
      </c>
      <c r="F5328" s="9">
        <v>227.16</v>
      </c>
      <c r="G5328" s="9">
        <v>331.96</v>
      </c>
      <c r="H5328" s="9">
        <v>284.25</v>
      </c>
      <c r="I5328" s="9">
        <v>415.38</v>
      </c>
      <c r="J5328" s="1">
        <f>VLOOKUP(A5328,'1927-2022'!$A$2:$A$24116,1,FALSE)</f>
        <v>43971</v>
      </c>
    </row>
    <row r="5329" spans="1:10" x14ac:dyDescent="0.3">
      <c r="A5329" s="2">
        <v>43972</v>
      </c>
      <c r="B5329" s="9">
        <v>129.09</v>
      </c>
      <c r="C5329" s="9">
        <v>188.65</v>
      </c>
      <c r="D5329" s="9">
        <v>180.02</v>
      </c>
      <c r="E5329" s="9">
        <v>263.07</v>
      </c>
      <c r="F5329" s="9">
        <v>227.14</v>
      </c>
      <c r="G5329" s="9">
        <v>331.92</v>
      </c>
      <c r="H5329" s="9">
        <v>284.39999999999998</v>
      </c>
      <c r="I5329" s="9">
        <v>415.6</v>
      </c>
      <c r="J5329" s="1">
        <f>VLOOKUP(A5329,'1927-2022'!$A$2:$A$24116,1,FALSE)</f>
        <v>43972</v>
      </c>
    </row>
    <row r="5330" spans="1:10" x14ac:dyDescent="0.3">
      <c r="A5330" s="2">
        <v>43973</v>
      </c>
      <c r="B5330" s="9">
        <v>129.1</v>
      </c>
      <c r="C5330" s="9">
        <v>188.66</v>
      </c>
      <c r="D5330" s="9">
        <v>180.07</v>
      </c>
      <c r="E5330" s="9">
        <v>263.14</v>
      </c>
      <c r="F5330" s="9">
        <v>227.29</v>
      </c>
      <c r="G5330" s="9">
        <v>332.15</v>
      </c>
      <c r="H5330" s="9">
        <v>285.24</v>
      </c>
      <c r="I5330" s="9">
        <v>416.83</v>
      </c>
      <c r="J5330" s="1">
        <f>VLOOKUP(A5330,'1927-2022'!$A$2:$A$24116,1,FALSE)</f>
        <v>43973</v>
      </c>
    </row>
    <row r="5331" spans="1:10" x14ac:dyDescent="0.3">
      <c r="A5331" s="2">
        <v>43976</v>
      </c>
      <c r="B5331" s="9">
        <v>129.1</v>
      </c>
      <c r="C5331" s="9">
        <v>188.66</v>
      </c>
      <c r="D5331" s="9">
        <v>180.07</v>
      </c>
      <c r="E5331" s="9">
        <v>263.14</v>
      </c>
      <c r="F5331" s="9">
        <v>227.29</v>
      </c>
      <c r="G5331" s="9">
        <v>332.15</v>
      </c>
      <c r="H5331" s="9">
        <v>285.24</v>
      </c>
      <c r="I5331" s="9">
        <v>416.83</v>
      </c>
      <c r="J5331" s="1" t="e">
        <f>VLOOKUP(A5331,'1927-2022'!$A$2:$A$24116,1,FALSE)</f>
        <v>#N/A</v>
      </c>
    </row>
    <row r="5332" spans="1:10" x14ac:dyDescent="0.3">
      <c r="A5332" s="2">
        <v>43977</v>
      </c>
      <c r="B5332" s="9">
        <v>129.07</v>
      </c>
      <c r="C5332" s="9">
        <v>188.62</v>
      </c>
      <c r="D5332" s="9">
        <v>179.95</v>
      </c>
      <c r="E5332" s="9">
        <v>262.98</v>
      </c>
      <c r="F5332" s="9">
        <v>226.96</v>
      </c>
      <c r="G5332" s="9">
        <v>331.67</v>
      </c>
      <c r="H5332" s="9">
        <v>283.20999999999998</v>
      </c>
      <c r="I5332" s="9">
        <v>413.87</v>
      </c>
      <c r="J5332" s="1">
        <f>VLOOKUP(A5332,'1927-2022'!$A$2:$A$24116,1,FALSE)</f>
        <v>43977</v>
      </c>
    </row>
    <row r="5333" spans="1:10" x14ac:dyDescent="0.3">
      <c r="A5333" s="2">
        <v>43978</v>
      </c>
      <c r="B5333" s="9">
        <v>129.07</v>
      </c>
      <c r="C5333" s="9">
        <v>188.62</v>
      </c>
      <c r="D5333" s="9">
        <v>180.04</v>
      </c>
      <c r="E5333" s="9">
        <v>263.11</v>
      </c>
      <c r="F5333" s="9">
        <v>227.24</v>
      </c>
      <c r="G5333" s="9">
        <v>332.08</v>
      </c>
      <c r="H5333" s="9">
        <v>284</v>
      </c>
      <c r="I5333" s="9">
        <v>415.03</v>
      </c>
      <c r="J5333" s="1">
        <f>VLOOKUP(A5333,'1927-2022'!$A$2:$A$24116,1,FALSE)</f>
        <v>43978</v>
      </c>
    </row>
    <row r="5334" spans="1:10" x14ac:dyDescent="0.3">
      <c r="A5334" s="2">
        <v>43979</v>
      </c>
      <c r="B5334" s="9">
        <v>129.07</v>
      </c>
      <c r="C5334" s="9">
        <v>188.63</v>
      </c>
      <c r="D5334" s="9">
        <v>180.01</v>
      </c>
      <c r="E5334" s="9">
        <v>263.06</v>
      </c>
      <c r="F5334" s="9">
        <v>226.96</v>
      </c>
      <c r="G5334" s="9">
        <v>331.67</v>
      </c>
      <c r="H5334" s="9">
        <v>282.72000000000003</v>
      </c>
      <c r="I5334" s="9">
        <v>413.15</v>
      </c>
      <c r="J5334" s="1">
        <f>VLOOKUP(A5334,'1927-2022'!$A$2:$A$24116,1,FALSE)</f>
        <v>43979</v>
      </c>
    </row>
    <row r="5335" spans="1:10" x14ac:dyDescent="0.3">
      <c r="A5335" s="2">
        <v>43980</v>
      </c>
      <c r="B5335" s="9">
        <v>129.12</v>
      </c>
      <c r="C5335" s="9">
        <v>188.7</v>
      </c>
      <c r="D5335" s="9">
        <v>180.33</v>
      </c>
      <c r="E5335" s="9">
        <v>263.54000000000002</v>
      </c>
      <c r="F5335" s="9">
        <v>227.62</v>
      </c>
      <c r="G5335" s="9">
        <v>332.64</v>
      </c>
      <c r="H5335" s="9">
        <v>284.81</v>
      </c>
      <c r="I5335" s="9">
        <v>416.22</v>
      </c>
      <c r="J5335" s="1">
        <f>VLOOKUP(A5335,'1927-2022'!$A$2:$A$24116,1,FALSE)</f>
        <v>43980</v>
      </c>
    </row>
    <row r="5336" spans="1:10" x14ac:dyDescent="0.3">
      <c r="A5336" s="2">
        <v>43983</v>
      </c>
      <c r="B5336" s="9">
        <v>129.11000000000001</v>
      </c>
      <c r="C5336" s="9">
        <v>188.69</v>
      </c>
      <c r="D5336" s="9">
        <v>180.35</v>
      </c>
      <c r="E5336" s="9">
        <v>263.56</v>
      </c>
      <c r="F5336" s="9">
        <v>227.55</v>
      </c>
      <c r="G5336" s="9">
        <v>332.53</v>
      </c>
      <c r="H5336" s="9">
        <v>283.81</v>
      </c>
      <c r="I5336" s="9">
        <v>414.76</v>
      </c>
      <c r="J5336" s="1">
        <f>VLOOKUP(A5336,'1927-2022'!$A$2:$A$24116,1,FALSE)</f>
        <v>43983</v>
      </c>
    </row>
    <row r="5337" spans="1:10" x14ac:dyDescent="0.3">
      <c r="A5337" s="2">
        <v>43984</v>
      </c>
      <c r="B5337" s="9">
        <v>129.08000000000001</v>
      </c>
      <c r="C5337" s="9">
        <v>188.64</v>
      </c>
      <c r="D5337" s="9">
        <v>180.19</v>
      </c>
      <c r="E5337" s="9">
        <v>263.33</v>
      </c>
      <c r="F5337" s="9">
        <v>227.29</v>
      </c>
      <c r="G5337" s="9">
        <v>332.16</v>
      </c>
      <c r="H5337" s="9">
        <v>283.16000000000003</v>
      </c>
      <c r="I5337" s="9">
        <v>413.82</v>
      </c>
      <c r="J5337" s="1">
        <f>VLOOKUP(A5337,'1927-2022'!$A$2:$A$24116,1,FALSE)</f>
        <v>43984</v>
      </c>
    </row>
    <row r="5338" spans="1:10" x14ac:dyDescent="0.3">
      <c r="A5338" s="2">
        <v>43985</v>
      </c>
      <c r="B5338" s="9">
        <v>128.99</v>
      </c>
      <c r="C5338" s="9">
        <v>188.51</v>
      </c>
      <c r="D5338" s="9">
        <v>179.75</v>
      </c>
      <c r="E5338" s="9">
        <v>262.69</v>
      </c>
      <c r="F5338" s="9">
        <v>226.19</v>
      </c>
      <c r="G5338" s="9">
        <v>330.55</v>
      </c>
      <c r="H5338" s="9">
        <v>280.22000000000003</v>
      </c>
      <c r="I5338" s="9">
        <v>409.51</v>
      </c>
      <c r="J5338" s="1">
        <f>VLOOKUP(A5338,'1927-2022'!$A$2:$A$24116,1,FALSE)</f>
        <v>43985</v>
      </c>
    </row>
    <row r="5339" spans="1:10" x14ac:dyDescent="0.3">
      <c r="A5339" s="2">
        <v>43986</v>
      </c>
      <c r="B5339" s="9">
        <v>129</v>
      </c>
      <c r="C5339" s="9">
        <v>188.53</v>
      </c>
      <c r="D5339" s="9">
        <v>179.58</v>
      </c>
      <c r="E5339" s="9">
        <v>262.45</v>
      </c>
      <c r="F5339" s="9">
        <v>225.55</v>
      </c>
      <c r="G5339" s="9">
        <v>329.62</v>
      </c>
      <c r="H5339" s="9">
        <v>277.83</v>
      </c>
      <c r="I5339" s="9">
        <v>406.02</v>
      </c>
      <c r="J5339" s="1">
        <f>VLOOKUP(A5339,'1927-2022'!$A$2:$A$24116,1,FALSE)</f>
        <v>43986</v>
      </c>
    </row>
    <row r="5340" spans="1:10" x14ac:dyDescent="0.3">
      <c r="A5340" s="2">
        <v>43987</v>
      </c>
      <c r="B5340" s="9">
        <v>128.94</v>
      </c>
      <c r="C5340" s="9">
        <v>188.44</v>
      </c>
      <c r="D5340" s="9">
        <v>179.07</v>
      </c>
      <c r="E5340" s="9">
        <v>261.7</v>
      </c>
      <c r="F5340" s="9">
        <v>224.4</v>
      </c>
      <c r="G5340" s="9">
        <v>327.94</v>
      </c>
      <c r="H5340" s="9">
        <v>275.43</v>
      </c>
      <c r="I5340" s="9">
        <v>402.52</v>
      </c>
      <c r="J5340" s="1">
        <f>VLOOKUP(A5340,'1927-2022'!$A$2:$A$24116,1,FALSE)</f>
        <v>43987</v>
      </c>
    </row>
    <row r="5341" spans="1:10" x14ac:dyDescent="0.3">
      <c r="A5341" s="2">
        <v>43990</v>
      </c>
      <c r="B5341" s="9">
        <v>128.91999999999999</v>
      </c>
      <c r="C5341" s="9">
        <v>188.41</v>
      </c>
      <c r="D5341" s="9">
        <v>179.25</v>
      </c>
      <c r="E5341" s="9">
        <v>261.95999999999998</v>
      </c>
      <c r="F5341" s="9">
        <v>224.73</v>
      </c>
      <c r="G5341" s="9">
        <v>328.43</v>
      </c>
      <c r="H5341" s="9">
        <v>276.02999999999997</v>
      </c>
      <c r="I5341" s="9">
        <v>403.4</v>
      </c>
      <c r="J5341" s="1">
        <f>VLOOKUP(A5341,'1927-2022'!$A$2:$A$24116,1,FALSE)</f>
        <v>43990</v>
      </c>
    </row>
    <row r="5342" spans="1:10" x14ac:dyDescent="0.3">
      <c r="A5342" s="2">
        <v>43991</v>
      </c>
      <c r="B5342" s="9">
        <v>128.97999999999999</v>
      </c>
      <c r="C5342" s="9">
        <v>188.5</v>
      </c>
      <c r="D5342" s="9">
        <v>179.58</v>
      </c>
      <c r="E5342" s="9">
        <v>262.45</v>
      </c>
      <c r="F5342" s="9">
        <v>225.42</v>
      </c>
      <c r="G5342" s="9">
        <v>329.44</v>
      </c>
      <c r="H5342" s="9">
        <v>278.32</v>
      </c>
      <c r="I5342" s="9">
        <v>406.75</v>
      </c>
      <c r="J5342" s="1">
        <f>VLOOKUP(A5342,'1927-2022'!$A$2:$A$24116,1,FALSE)</f>
        <v>43991</v>
      </c>
    </row>
    <row r="5343" spans="1:10" x14ac:dyDescent="0.3">
      <c r="A5343" s="2">
        <v>43992</v>
      </c>
      <c r="B5343" s="9">
        <v>129.06</v>
      </c>
      <c r="C5343" s="9">
        <v>188.61</v>
      </c>
      <c r="D5343" s="9">
        <v>180.12</v>
      </c>
      <c r="E5343" s="9">
        <v>263.24</v>
      </c>
      <c r="F5343" s="9">
        <v>226.68</v>
      </c>
      <c r="G5343" s="9">
        <v>331.27</v>
      </c>
      <c r="H5343" s="9">
        <v>280.87</v>
      </c>
      <c r="I5343" s="9">
        <v>410.48</v>
      </c>
      <c r="J5343" s="1">
        <f>VLOOKUP(A5343,'1927-2022'!$A$2:$A$24116,1,FALSE)</f>
        <v>43992</v>
      </c>
    </row>
    <row r="5344" spans="1:10" x14ac:dyDescent="0.3">
      <c r="A5344" s="2">
        <v>43993</v>
      </c>
      <c r="B5344" s="9">
        <v>129.05000000000001</v>
      </c>
      <c r="C5344" s="9">
        <v>188.6</v>
      </c>
      <c r="D5344" s="9">
        <v>180.29</v>
      </c>
      <c r="E5344" s="9">
        <v>263.49</v>
      </c>
      <c r="F5344" s="9">
        <v>227.6</v>
      </c>
      <c r="G5344" s="9">
        <v>332.62</v>
      </c>
      <c r="H5344" s="9">
        <v>284.76</v>
      </c>
      <c r="I5344" s="9">
        <v>416.16</v>
      </c>
      <c r="J5344" s="1">
        <f>VLOOKUP(A5344,'1927-2022'!$A$2:$A$24116,1,FALSE)</f>
        <v>43993</v>
      </c>
    </row>
    <row r="5345" spans="1:10" x14ac:dyDescent="0.3">
      <c r="A5345" s="2">
        <v>43994</v>
      </c>
      <c r="B5345" s="9">
        <v>129.03</v>
      </c>
      <c r="C5345" s="9">
        <v>188.58</v>
      </c>
      <c r="D5345" s="9">
        <v>180.16</v>
      </c>
      <c r="E5345" s="9">
        <v>263.29000000000002</v>
      </c>
      <c r="F5345" s="9">
        <v>227.09</v>
      </c>
      <c r="G5345" s="9">
        <v>331.88</v>
      </c>
      <c r="H5345" s="9">
        <v>282.92</v>
      </c>
      <c r="I5345" s="9">
        <v>413.47</v>
      </c>
      <c r="J5345" s="1">
        <f>VLOOKUP(A5345,'1927-2022'!$A$2:$A$24116,1,FALSE)</f>
        <v>43994</v>
      </c>
    </row>
    <row r="5346" spans="1:10" x14ac:dyDescent="0.3">
      <c r="A5346" s="2">
        <v>43997</v>
      </c>
      <c r="B5346" s="9">
        <v>129.04</v>
      </c>
      <c r="C5346" s="9">
        <v>188.59</v>
      </c>
      <c r="D5346" s="9">
        <v>180.14</v>
      </c>
      <c r="E5346" s="9">
        <v>263.27999999999997</v>
      </c>
      <c r="F5346" s="9">
        <v>227.09</v>
      </c>
      <c r="G5346" s="9">
        <v>331.88</v>
      </c>
      <c r="H5346" s="9">
        <v>283.11</v>
      </c>
      <c r="I5346" s="9">
        <v>413.77</v>
      </c>
      <c r="J5346" s="1">
        <f>VLOOKUP(A5346,'1927-2022'!$A$2:$A$24116,1,FALSE)</f>
        <v>43997</v>
      </c>
    </row>
    <row r="5347" spans="1:10" x14ac:dyDescent="0.3">
      <c r="A5347" s="2">
        <v>43998</v>
      </c>
      <c r="B5347" s="9">
        <v>129</v>
      </c>
      <c r="C5347" s="9">
        <v>188.54</v>
      </c>
      <c r="D5347" s="9">
        <v>180.01</v>
      </c>
      <c r="E5347" s="9">
        <v>263.08999999999997</v>
      </c>
      <c r="F5347" s="9">
        <v>226.6</v>
      </c>
      <c r="G5347" s="9">
        <v>331.17</v>
      </c>
      <c r="H5347" s="9">
        <v>280.52</v>
      </c>
      <c r="I5347" s="9">
        <v>409.98</v>
      </c>
      <c r="J5347" s="1">
        <f>VLOOKUP(A5347,'1927-2022'!$A$2:$A$24116,1,FALSE)</f>
        <v>43998</v>
      </c>
    </row>
    <row r="5348" spans="1:10" x14ac:dyDescent="0.3">
      <c r="A5348" s="2">
        <v>43999</v>
      </c>
      <c r="B5348" s="9">
        <v>129.01</v>
      </c>
      <c r="C5348" s="9">
        <v>188.55</v>
      </c>
      <c r="D5348" s="9">
        <v>180.05</v>
      </c>
      <c r="E5348" s="9">
        <v>263.14999999999998</v>
      </c>
      <c r="F5348" s="9">
        <v>226.86</v>
      </c>
      <c r="G5348" s="9">
        <v>331.55</v>
      </c>
      <c r="H5348" s="9">
        <v>281.32</v>
      </c>
      <c r="I5348" s="9">
        <v>411.15</v>
      </c>
      <c r="J5348" s="1">
        <f>VLOOKUP(A5348,'1927-2022'!$A$2:$A$24116,1,FALSE)</f>
        <v>43999</v>
      </c>
    </row>
    <row r="5349" spans="1:10" x14ac:dyDescent="0.3">
      <c r="A5349" s="2">
        <v>44000</v>
      </c>
      <c r="B5349" s="9">
        <v>129.01</v>
      </c>
      <c r="C5349" s="9">
        <v>188.56</v>
      </c>
      <c r="D5349" s="9">
        <v>180.12</v>
      </c>
      <c r="E5349" s="9">
        <v>263.25</v>
      </c>
      <c r="F5349" s="9">
        <v>227.24</v>
      </c>
      <c r="G5349" s="9">
        <v>332.11</v>
      </c>
      <c r="H5349" s="9">
        <v>283.26</v>
      </c>
      <c r="I5349" s="9">
        <v>413.99</v>
      </c>
      <c r="J5349" s="1">
        <f>VLOOKUP(A5349,'1927-2022'!$A$2:$A$24116,1,FALSE)</f>
        <v>44000</v>
      </c>
    </row>
    <row r="5350" spans="1:10" x14ac:dyDescent="0.3">
      <c r="A5350" s="2">
        <v>44001</v>
      </c>
      <c r="B5350" s="9">
        <v>129.03</v>
      </c>
      <c r="C5350" s="9">
        <v>188.59</v>
      </c>
      <c r="D5350" s="9">
        <v>180.13</v>
      </c>
      <c r="E5350" s="9">
        <v>263.27</v>
      </c>
      <c r="F5350" s="9">
        <v>227.16</v>
      </c>
      <c r="G5350" s="9">
        <v>332</v>
      </c>
      <c r="H5350" s="9">
        <v>283.06</v>
      </c>
      <c r="I5350" s="9">
        <v>413.7</v>
      </c>
      <c r="J5350" s="1">
        <f>VLOOKUP(A5350,'1927-2022'!$A$2:$A$24116,1,FALSE)</f>
        <v>44001</v>
      </c>
    </row>
    <row r="5351" spans="1:10" x14ac:dyDescent="0.3">
      <c r="A5351" s="2">
        <v>44004</v>
      </c>
      <c r="B5351" s="9">
        <v>129.02000000000001</v>
      </c>
      <c r="C5351" s="9">
        <v>188.58</v>
      </c>
      <c r="D5351" s="9">
        <v>180.08</v>
      </c>
      <c r="E5351" s="9">
        <v>263.19</v>
      </c>
      <c r="F5351" s="9">
        <v>227.03</v>
      </c>
      <c r="G5351" s="9">
        <v>331.82</v>
      </c>
      <c r="H5351" s="9">
        <v>283.06</v>
      </c>
      <c r="I5351" s="9">
        <v>413.71</v>
      </c>
      <c r="J5351" s="1">
        <f>VLOOKUP(A5351,'1927-2022'!$A$2:$A$24116,1,FALSE)</f>
        <v>44004</v>
      </c>
    </row>
    <row r="5352" spans="1:10" x14ac:dyDescent="0.3">
      <c r="A5352" s="2">
        <v>44005</v>
      </c>
      <c r="B5352" s="9">
        <v>129.03</v>
      </c>
      <c r="C5352" s="9">
        <v>188.59</v>
      </c>
      <c r="D5352" s="9">
        <v>180.14</v>
      </c>
      <c r="E5352" s="9">
        <v>263.29000000000002</v>
      </c>
      <c r="F5352" s="9">
        <v>227.11</v>
      </c>
      <c r="G5352" s="9">
        <v>331.93</v>
      </c>
      <c r="H5352" s="9">
        <v>282.52</v>
      </c>
      <c r="I5352" s="9">
        <v>412.91</v>
      </c>
      <c r="J5352" s="1">
        <f>VLOOKUP(A5352,'1927-2022'!$A$2:$A$24116,1,FALSE)</f>
        <v>44005</v>
      </c>
    </row>
    <row r="5353" spans="1:10" x14ac:dyDescent="0.3">
      <c r="A5353" s="2">
        <v>44006</v>
      </c>
      <c r="B5353" s="9">
        <v>129.03</v>
      </c>
      <c r="C5353" s="9">
        <v>188.59</v>
      </c>
      <c r="D5353" s="9">
        <v>180.2</v>
      </c>
      <c r="E5353" s="9">
        <v>263.37</v>
      </c>
      <c r="F5353" s="9">
        <v>227.32</v>
      </c>
      <c r="G5353" s="9">
        <v>332.23</v>
      </c>
      <c r="H5353" s="9">
        <v>284.01</v>
      </c>
      <c r="I5353" s="9">
        <v>415.1</v>
      </c>
      <c r="J5353" s="1">
        <f>VLOOKUP(A5353,'1927-2022'!$A$2:$A$24116,1,FALSE)</f>
        <v>44006</v>
      </c>
    </row>
    <row r="5354" spans="1:10" x14ac:dyDescent="0.3">
      <c r="A5354" s="2">
        <v>44007</v>
      </c>
      <c r="B5354" s="9">
        <v>129.05000000000001</v>
      </c>
      <c r="C5354" s="9">
        <v>188.61</v>
      </c>
      <c r="D5354" s="9">
        <v>180.21</v>
      </c>
      <c r="E5354" s="9">
        <v>263.39</v>
      </c>
      <c r="F5354" s="9">
        <v>227.37</v>
      </c>
      <c r="G5354" s="9">
        <v>332.31</v>
      </c>
      <c r="H5354" s="9">
        <v>284.56</v>
      </c>
      <c r="I5354" s="9">
        <v>415.9</v>
      </c>
      <c r="J5354" s="1">
        <f>VLOOKUP(A5354,'1927-2022'!$A$2:$A$24116,1,FALSE)</f>
        <v>44007</v>
      </c>
    </row>
    <row r="5355" spans="1:10" x14ac:dyDescent="0.3">
      <c r="A5355" s="2">
        <v>44008</v>
      </c>
      <c r="B5355" s="9">
        <v>129.09</v>
      </c>
      <c r="C5355" s="9">
        <v>188.67</v>
      </c>
      <c r="D5355" s="9">
        <v>180.41</v>
      </c>
      <c r="E5355" s="9">
        <v>263.69</v>
      </c>
      <c r="F5355" s="9">
        <v>227.88</v>
      </c>
      <c r="G5355" s="9">
        <v>333.06</v>
      </c>
      <c r="H5355" s="9">
        <v>285.95999999999998</v>
      </c>
      <c r="I5355" s="9">
        <v>417.94</v>
      </c>
      <c r="J5355" s="1">
        <f>VLOOKUP(A5355,'1927-2022'!$A$2:$A$24116,1,FALSE)</f>
        <v>44008</v>
      </c>
    </row>
    <row r="5356" spans="1:10" x14ac:dyDescent="0.3">
      <c r="A5356" s="2">
        <v>44011</v>
      </c>
      <c r="B5356" s="9">
        <v>129.11000000000001</v>
      </c>
      <c r="C5356" s="9">
        <v>188.7</v>
      </c>
      <c r="D5356" s="9">
        <v>180.55</v>
      </c>
      <c r="E5356" s="9">
        <v>263.89</v>
      </c>
      <c r="F5356" s="9">
        <v>228.06</v>
      </c>
      <c r="G5356" s="9">
        <v>333.32</v>
      </c>
      <c r="H5356" s="9">
        <v>285.86</v>
      </c>
      <c r="I5356" s="9">
        <v>417.8</v>
      </c>
      <c r="J5356" s="1">
        <f>VLOOKUP(A5356,'1927-2022'!$A$2:$A$24116,1,FALSE)</f>
        <v>44011</v>
      </c>
    </row>
    <row r="5357" spans="1:10" x14ac:dyDescent="0.3">
      <c r="A5357" s="2">
        <v>44012</v>
      </c>
      <c r="B5357" s="9">
        <v>129.11000000000001</v>
      </c>
      <c r="C5357" s="9">
        <v>188.72</v>
      </c>
      <c r="D5357" s="9">
        <v>180.5</v>
      </c>
      <c r="E5357" s="9">
        <v>263.82</v>
      </c>
      <c r="F5357" s="9">
        <v>227.8</v>
      </c>
      <c r="G5357" s="9">
        <v>332.95</v>
      </c>
      <c r="H5357" s="9">
        <v>285.11</v>
      </c>
      <c r="I5357" s="9">
        <v>416.71</v>
      </c>
      <c r="J5357" s="1">
        <f>VLOOKUP(A5357,'1927-2022'!$A$2:$A$24116,1,FALSE)</f>
        <v>44012</v>
      </c>
    </row>
    <row r="5358" spans="1:10" x14ac:dyDescent="0.3">
      <c r="A5358" s="2">
        <v>44013</v>
      </c>
      <c r="B5358" s="9">
        <v>129.07</v>
      </c>
      <c r="C5358" s="9">
        <v>188.66</v>
      </c>
      <c r="D5358" s="9">
        <v>180.3</v>
      </c>
      <c r="E5358" s="9">
        <v>263.52999999999997</v>
      </c>
      <c r="F5358" s="9">
        <v>227.44</v>
      </c>
      <c r="G5358" s="9">
        <v>332.43</v>
      </c>
      <c r="H5358" s="9">
        <v>284.41000000000003</v>
      </c>
      <c r="I5358" s="9">
        <v>415.69</v>
      </c>
      <c r="J5358" s="1">
        <f>VLOOKUP(A5358,'1927-2022'!$A$2:$A$24116,1,FALSE)</f>
        <v>44013</v>
      </c>
    </row>
    <row r="5359" spans="1:10" x14ac:dyDescent="0.3">
      <c r="A5359" s="2">
        <v>44014</v>
      </c>
      <c r="B5359" s="9">
        <v>129.1</v>
      </c>
      <c r="C5359" s="9">
        <v>188.69</v>
      </c>
      <c r="D5359" s="9">
        <v>180.45</v>
      </c>
      <c r="E5359" s="9">
        <v>263.74</v>
      </c>
      <c r="F5359" s="9">
        <v>227.67</v>
      </c>
      <c r="G5359" s="9">
        <v>332.77</v>
      </c>
      <c r="H5359" s="9">
        <v>284.66000000000003</v>
      </c>
      <c r="I5359" s="9">
        <v>416.06</v>
      </c>
      <c r="J5359" s="1">
        <f>VLOOKUP(A5359,'1927-2022'!$A$2:$A$24116,1,FALSE)</f>
        <v>44014</v>
      </c>
    </row>
    <row r="5360" spans="1:10" x14ac:dyDescent="0.3">
      <c r="A5360" s="2">
        <v>44015</v>
      </c>
      <c r="B5360" s="9">
        <v>129.1</v>
      </c>
      <c r="C5360" s="9">
        <v>188.69</v>
      </c>
      <c r="D5360" s="9">
        <v>180.45</v>
      </c>
      <c r="E5360" s="9">
        <v>263.74</v>
      </c>
      <c r="F5360" s="9">
        <v>227.67</v>
      </c>
      <c r="G5360" s="9">
        <v>332.77</v>
      </c>
      <c r="H5360" s="9">
        <v>284.66000000000003</v>
      </c>
      <c r="I5360" s="9">
        <v>416.06</v>
      </c>
      <c r="J5360" s="1" t="e">
        <f>VLOOKUP(A5360,'1927-2022'!$A$2:$A$24116,1,FALSE)</f>
        <v>#N/A</v>
      </c>
    </row>
    <row r="5361" spans="1:10" x14ac:dyDescent="0.3">
      <c r="A5361" s="2">
        <v>44018</v>
      </c>
      <c r="B5361" s="9">
        <v>129.08000000000001</v>
      </c>
      <c r="C5361" s="9">
        <v>188.68</v>
      </c>
      <c r="D5361" s="9">
        <v>180.36</v>
      </c>
      <c r="E5361" s="9">
        <v>263.62</v>
      </c>
      <c r="F5361" s="9">
        <v>227.49</v>
      </c>
      <c r="G5361" s="9">
        <v>332.51</v>
      </c>
      <c r="H5361" s="9">
        <v>284.16000000000003</v>
      </c>
      <c r="I5361" s="9">
        <v>415.34</v>
      </c>
      <c r="J5361" s="1">
        <f>VLOOKUP(A5361,'1927-2022'!$A$2:$A$24116,1,FALSE)</f>
        <v>44018</v>
      </c>
    </row>
    <row r="5362" spans="1:10" x14ac:dyDescent="0.3">
      <c r="A5362" s="2">
        <v>44019</v>
      </c>
      <c r="B5362" s="9">
        <v>129.08000000000001</v>
      </c>
      <c r="C5362" s="9">
        <v>188.68</v>
      </c>
      <c r="D5362" s="9">
        <v>180.44</v>
      </c>
      <c r="E5362" s="9">
        <v>263.73</v>
      </c>
      <c r="F5362" s="9">
        <v>227.85</v>
      </c>
      <c r="G5362" s="9">
        <v>333.03</v>
      </c>
      <c r="H5362" s="9">
        <v>285.81</v>
      </c>
      <c r="I5362" s="9">
        <v>417.74</v>
      </c>
      <c r="J5362" s="1">
        <f>VLOOKUP(A5362,'1927-2022'!$A$2:$A$24116,1,FALSE)</f>
        <v>44019</v>
      </c>
    </row>
    <row r="5363" spans="1:10" x14ac:dyDescent="0.3">
      <c r="A5363" s="2">
        <v>44020</v>
      </c>
      <c r="B5363" s="9">
        <v>129.11000000000001</v>
      </c>
      <c r="C5363" s="9">
        <v>188.71</v>
      </c>
      <c r="D5363" s="9">
        <v>180.48</v>
      </c>
      <c r="E5363" s="9">
        <v>263.8</v>
      </c>
      <c r="F5363" s="9">
        <v>227.83</v>
      </c>
      <c r="G5363" s="9">
        <v>333</v>
      </c>
      <c r="H5363" s="9">
        <v>285.70999999999998</v>
      </c>
      <c r="I5363" s="9">
        <v>417.6</v>
      </c>
      <c r="J5363" s="1">
        <f>VLOOKUP(A5363,'1927-2022'!$A$2:$A$24116,1,FALSE)</f>
        <v>44020</v>
      </c>
    </row>
    <row r="5364" spans="1:10" x14ac:dyDescent="0.3">
      <c r="A5364" s="2">
        <v>44021</v>
      </c>
      <c r="B5364" s="9">
        <v>129.11000000000001</v>
      </c>
      <c r="C5364" s="9">
        <v>188.72</v>
      </c>
      <c r="D5364" s="9">
        <v>180.6</v>
      </c>
      <c r="E5364" s="9">
        <v>263.98</v>
      </c>
      <c r="F5364" s="9">
        <v>228.34</v>
      </c>
      <c r="G5364" s="9">
        <v>333.75</v>
      </c>
      <c r="H5364" s="9">
        <v>288</v>
      </c>
      <c r="I5364" s="9">
        <v>420.96</v>
      </c>
      <c r="J5364" s="1">
        <f>VLOOKUP(A5364,'1927-2022'!$A$2:$A$24116,1,FALSE)</f>
        <v>44021</v>
      </c>
    </row>
    <row r="5365" spans="1:10" x14ac:dyDescent="0.3">
      <c r="A5365" s="2">
        <v>44022</v>
      </c>
      <c r="B5365" s="9">
        <v>129.11000000000001</v>
      </c>
      <c r="C5365" s="9">
        <v>188.71</v>
      </c>
      <c r="D5365" s="9">
        <v>180.44</v>
      </c>
      <c r="E5365" s="9">
        <v>263.74</v>
      </c>
      <c r="F5365" s="9">
        <v>227.88</v>
      </c>
      <c r="G5365" s="9">
        <v>333.08</v>
      </c>
      <c r="H5365" s="9">
        <v>287.11</v>
      </c>
      <c r="I5365" s="9">
        <v>419.65</v>
      </c>
      <c r="J5365" s="1">
        <f>VLOOKUP(A5365,'1927-2022'!$A$2:$A$24116,1,FALSE)</f>
        <v>44022</v>
      </c>
    </row>
    <row r="5366" spans="1:10" x14ac:dyDescent="0.3">
      <c r="A5366" s="2">
        <v>44025</v>
      </c>
      <c r="B5366" s="9">
        <v>129.09</v>
      </c>
      <c r="C5366" s="9">
        <v>188.69</v>
      </c>
      <c r="D5366" s="9">
        <v>180.44</v>
      </c>
      <c r="E5366" s="9">
        <v>263.74</v>
      </c>
      <c r="F5366" s="9">
        <v>227.88</v>
      </c>
      <c r="G5366" s="9">
        <v>333.08</v>
      </c>
      <c r="H5366" s="9">
        <v>286.81</v>
      </c>
      <c r="I5366" s="9">
        <v>419.21</v>
      </c>
      <c r="J5366" s="1">
        <f>VLOOKUP(A5366,'1927-2022'!$A$2:$A$24116,1,FALSE)</f>
        <v>44025</v>
      </c>
    </row>
    <row r="5367" spans="1:10" x14ac:dyDescent="0.3">
      <c r="A5367" s="2">
        <v>44026</v>
      </c>
      <c r="B5367" s="9">
        <v>129.11000000000001</v>
      </c>
      <c r="C5367" s="9">
        <v>188.72</v>
      </c>
      <c r="D5367" s="9">
        <v>180.55</v>
      </c>
      <c r="E5367" s="9">
        <v>263.91000000000003</v>
      </c>
      <c r="F5367" s="9">
        <v>228.21</v>
      </c>
      <c r="G5367" s="9">
        <v>333.57</v>
      </c>
      <c r="H5367" s="9">
        <v>287.86</v>
      </c>
      <c r="I5367" s="9">
        <v>420.75</v>
      </c>
      <c r="J5367" s="1">
        <f>VLOOKUP(A5367,'1927-2022'!$A$2:$A$24116,1,FALSE)</f>
        <v>44026</v>
      </c>
    </row>
    <row r="5368" spans="1:10" x14ac:dyDescent="0.3">
      <c r="A5368" s="2">
        <v>44027</v>
      </c>
      <c r="B5368" s="9">
        <v>129.11000000000001</v>
      </c>
      <c r="C5368" s="9">
        <v>188.72</v>
      </c>
      <c r="D5368" s="9">
        <v>180.53</v>
      </c>
      <c r="E5368" s="9">
        <v>263.87</v>
      </c>
      <c r="F5368" s="9">
        <v>228.08</v>
      </c>
      <c r="G5368" s="9">
        <v>333.38</v>
      </c>
      <c r="H5368" s="9">
        <v>286.95999999999998</v>
      </c>
      <c r="I5368" s="9">
        <v>419.44</v>
      </c>
      <c r="J5368" s="1">
        <f>VLOOKUP(A5368,'1927-2022'!$A$2:$A$24116,1,FALSE)</f>
        <v>44027</v>
      </c>
    </row>
    <row r="5369" spans="1:10" x14ac:dyDescent="0.3">
      <c r="A5369" s="2">
        <v>44028</v>
      </c>
      <c r="B5369" s="9">
        <v>129.12</v>
      </c>
      <c r="C5369" s="9">
        <v>188.74</v>
      </c>
      <c r="D5369" s="9">
        <v>180.59</v>
      </c>
      <c r="E5369" s="9">
        <v>263.97000000000003</v>
      </c>
      <c r="F5369" s="9">
        <v>228.31</v>
      </c>
      <c r="G5369" s="9">
        <v>333.72</v>
      </c>
      <c r="H5369" s="9">
        <v>287.76</v>
      </c>
      <c r="I5369" s="9">
        <v>420.6</v>
      </c>
      <c r="J5369" s="1">
        <f>VLOOKUP(A5369,'1927-2022'!$A$2:$A$24116,1,FALSE)</f>
        <v>44028</v>
      </c>
    </row>
    <row r="5370" spans="1:10" x14ac:dyDescent="0.3">
      <c r="A5370" s="2">
        <v>44029</v>
      </c>
      <c r="B5370" s="9">
        <v>129.12</v>
      </c>
      <c r="C5370" s="9">
        <v>188.74</v>
      </c>
      <c r="D5370" s="9">
        <v>180.54</v>
      </c>
      <c r="E5370" s="9">
        <v>263.89</v>
      </c>
      <c r="F5370" s="9">
        <v>228.11</v>
      </c>
      <c r="G5370" s="9">
        <v>333.42</v>
      </c>
      <c r="H5370" s="9">
        <v>286.95999999999998</v>
      </c>
      <c r="I5370" s="9">
        <v>419.44</v>
      </c>
      <c r="J5370" s="1">
        <f>VLOOKUP(A5370,'1927-2022'!$A$2:$A$24116,1,FALSE)</f>
        <v>44029</v>
      </c>
    </row>
    <row r="5371" spans="1:10" x14ac:dyDescent="0.3">
      <c r="A5371" s="2">
        <v>44032</v>
      </c>
      <c r="B5371" s="9">
        <v>129.11000000000001</v>
      </c>
      <c r="C5371" s="9">
        <v>188.73</v>
      </c>
      <c r="D5371" s="9">
        <v>180.5</v>
      </c>
      <c r="E5371" s="9">
        <v>263.85000000000002</v>
      </c>
      <c r="F5371" s="9">
        <v>228.16</v>
      </c>
      <c r="G5371" s="9">
        <v>333.5</v>
      </c>
      <c r="H5371" s="9">
        <v>287.41000000000003</v>
      </c>
      <c r="I5371" s="9">
        <v>420.1</v>
      </c>
      <c r="J5371" s="1">
        <f>VLOOKUP(A5371,'1927-2022'!$A$2:$A$24116,1,FALSE)</f>
        <v>44032</v>
      </c>
    </row>
    <row r="5372" spans="1:10" x14ac:dyDescent="0.3">
      <c r="A5372" s="2">
        <v>44033</v>
      </c>
      <c r="B5372" s="9">
        <v>129.13</v>
      </c>
      <c r="C5372" s="9">
        <v>188.76</v>
      </c>
      <c r="D5372" s="9">
        <v>180.62</v>
      </c>
      <c r="E5372" s="9">
        <v>264.01</v>
      </c>
      <c r="F5372" s="9">
        <v>228.36</v>
      </c>
      <c r="G5372" s="9">
        <v>333.8</v>
      </c>
      <c r="H5372" s="9">
        <v>287.86</v>
      </c>
      <c r="I5372" s="9">
        <v>420.76</v>
      </c>
      <c r="J5372" s="1">
        <f>VLOOKUP(A5372,'1927-2022'!$A$2:$A$24116,1,FALSE)</f>
        <v>44033</v>
      </c>
    </row>
    <row r="5373" spans="1:10" x14ac:dyDescent="0.3">
      <c r="A5373" s="2">
        <v>44034</v>
      </c>
      <c r="B5373" s="9">
        <v>129.12</v>
      </c>
      <c r="C5373" s="9">
        <v>188.74</v>
      </c>
      <c r="D5373" s="9">
        <v>180.6</v>
      </c>
      <c r="E5373" s="9">
        <v>264</v>
      </c>
      <c r="F5373" s="9">
        <v>228.44</v>
      </c>
      <c r="G5373" s="9">
        <v>333.91</v>
      </c>
      <c r="H5373" s="9">
        <v>288.39999999999998</v>
      </c>
      <c r="I5373" s="9">
        <v>421.56</v>
      </c>
      <c r="J5373" s="1">
        <f>VLOOKUP(A5373,'1927-2022'!$A$2:$A$24116,1,FALSE)</f>
        <v>44034</v>
      </c>
    </row>
    <row r="5374" spans="1:10" x14ac:dyDescent="0.3">
      <c r="A5374" s="2">
        <v>44035</v>
      </c>
      <c r="B5374" s="9">
        <v>129.11000000000001</v>
      </c>
      <c r="C5374" s="9">
        <v>188.74</v>
      </c>
      <c r="D5374" s="9">
        <v>180.62</v>
      </c>
      <c r="E5374" s="9">
        <v>264.01</v>
      </c>
      <c r="F5374" s="9">
        <v>228.54</v>
      </c>
      <c r="G5374" s="9">
        <v>334.06</v>
      </c>
      <c r="H5374" s="9">
        <v>289.14999999999998</v>
      </c>
      <c r="I5374" s="9">
        <v>422.66</v>
      </c>
      <c r="J5374" s="1">
        <f>VLOOKUP(A5374,'1927-2022'!$A$2:$A$24116,1,FALSE)</f>
        <v>44035</v>
      </c>
    </row>
    <row r="5375" spans="1:10" x14ac:dyDescent="0.3">
      <c r="A5375" s="2">
        <v>44036</v>
      </c>
      <c r="B5375" s="9">
        <v>129.12</v>
      </c>
      <c r="C5375" s="9">
        <v>188.74</v>
      </c>
      <c r="D5375" s="9">
        <v>180.59</v>
      </c>
      <c r="E5375" s="9">
        <v>263.98</v>
      </c>
      <c r="F5375" s="9">
        <v>228.47</v>
      </c>
      <c r="G5375" s="9">
        <v>333.95</v>
      </c>
      <c r="H5375" s="9">
        <v>289.14999999999998</v>
      </c>
      <c r="I5375" s="9">
        <v>422.66</v>
      </c>
      <c r="J5375" s="1">
        <f>VLOOKUP(A5375,'1927-2022'!$A$2:$A$24116,1,FALSE)</f>
        <v>44036</v>
      </c>
    </row>
    <row r="5376" spans="1:10" x14ac:dyDescent="0.3">
      <c r="A5376" s="2">
        <v>44039</v>
      </c>
      <c r="B5376" s="9">
        <v>129.11000000000001</v>
      </c>
      <c r="C5376" s="9">
        <v>188.72</v>
      </c>
      <c r="D5376" s="9">
        <v>180.5</v>
      </c>
      <c r="E5376" s="9">
        <v>263.85000000000002</v>
      </c>
      <c r="F5376" s="9">
        <v>228.29</v>
      </c>
      <c r="G5376" s="9">
        <v>333.7</v>
      </c>
      <c r="H5376" s="9">
        <v>288.45</v>
      </c>
      <c r="I5376" s="9">
        <v>421.64</v>
      </c>
      <c r="J5376" s="1">
        <f>VLOOKUP(A5376,'1927-2022'!$A$2:$A$24116,1,FALSE)</f>
        <v>44039</v>
      </c>
    </row>
    <row r="5377" spans="1:10" x14ac:dyDescent="0.3">
      <c r="A5377" s="2">
        <v>44040</v>
      </c>
      <c r="B5377" s="9">
        <v>129.13</v>
      </c>
      <c r="C5377" s="9">
        <v>188.76</v>
      </c>
      <c r="D5377" s="9">
        <v>180.69</v>
      </c>
      <c r="E5377" s="9">
        <v>264.13</v>
      </c>
      <c r="F5377" s="9">
        <v>228.67</v>
      </c>
      <c r="G5377" s="9">
        <v>334.26</v>
      </c>
      <c r="H5377" s="9">
        <v>289.7</v>
      </c>
      <c r="I5377" s="9">
        <v>423.47</v>
      </c>
      <c r="J5377" s="1">
        <f>VLOOKUP(A5377,'1927-2022'!$A$2:$A$24116,1,FALSE)</f>
        <v>44040</v>
      </c>
    </row>
    <row r="5378" spans="1:10" x14ac:dyDescent="0.3">
      <c r="A5378" s="2">
        <v>44041</v>
      </c>
      <c r="B5378" s="9">
        <v>129.16</v>
      </c>
      <c r="C5378" s="9">
        <v>188.81</v>
      </c>
      <c r="D5378" s="9">
        <v>180.79</v>
      </c>
      <c r="E5378" s="9">
        <v>264.27999999999997</v>
      </c>
      <c r="F5378" s="9">
        <v>228.75</v>
      </c>
      <c r="G5378" s="9">
        <v>334.37</v>
      </c>
      <c r="H5378" s="9">
        <v>289.45</v>
      </c>
      <c r="I5378" s="9">
        <v>423.1</v>
      </c>
      <c r="J5378" s="1">
        <f>VLOOKUP(A5378,'1927-2022'!$A$2:$A$24116,1,FALSE)</f>
        <v>44041</v>
      </c>
    </row>
    <row r="5379" spans="1:10" x14ac:dyDescent="0.3">
      <c r="A5379" s="2">
        <v>44042</v>
      </c>
      <c r="B5379" s="9">
        <v>129.16999999999999</v>
      </c>
      <c r="C5379" s="9">
        <v>188.83</v>
      </c>
      <c r="D5379" s="9">
        <v>180.94</v>
      </c>
      <c r="E5379" s="9">
        <v>264.49</v>
      </c>
      <c r="F5379" s="9">
        <v>229.18</v>
      </c>
      <c r="G5379" s="9">
        <v>335.01</v>
      </c>
      <c r="H5379" s="9">
        <v>291.10000000000002</v>
      </c>
      <c r="I5379" s="9">
        <v>425.51</v>
      </c>
      <c r="J5379" s="1">
        <f>VLOOKUP(A5379,'1927-2022'!$A$2:$A$24116,1,FALSE)</f>
        <v>44042</v>
      </c>
    </row>
    <row r="5380" spans="1:10" x14ac:dyDescent="0.3">
      <c r="A5380" s="2">
        <v>44043</v>
      </c>
      <c r="B5380" s="9">
        <v>129.21</v>
      </c>
      <c r="C5380" s="9">
        <v>188.87</v>
      </c>
      <c r="D5380" s="9">
        <v>181.05</v>
      </c>
      <c r="E5380" s="9">
        <v>264.66000000000003</v>
      </c>
      <c r="F5380" s="9">
        <v>229.28</v>
      </c>
      <c r="G5380" s="9">
        <v>335.16</v>
      </c>
      <c r="H5380" s="9">
        <v>291.05</v>
      </c>
      <c r="I5380" s="9">
        <v>425.44</v>
      </c>
      <c r="J5380" s="1">
        <f>VLOOKUP(A5380,'1927-2022'!$A$2:$A$24116,1,FALSE)</f>
        <v>44043</v>
      </c>
    </row>
    <row r="5381" spans="1:10" x14ac:dyDescent="0.3">
      <c r="A5381" s="2">
        <v>44046</v>
      </c>
      <c r="B5381" s="9">
        <v>129.18</v>
      </c>
      <c r="C5381" s="9">
        <v>188.84</v>
      </c>
      <c r="D5381" s="9">
        <v>180.99</v>
      </c>
      <c r="E5381" s="9">
        <v>264.57</v>
      </c>
      <c r="F5381" s="9">
        <v>229.06</v>
      </c>
      <c r="G5381" s="9">
        <v>334.83</v>
      </c>
      <c r="H5381" s="9">
        <v>289.95</v>
      </c>
      <c r="I5381" s="9">
        <v>423.84</v>
      </c>
      <c r="J5381" s="1">
        <f>VLOOKUP(A5381,'1927-2022'!$A$2:$A$24116,1,FALSE)</f>
        <v>44046</v>
      </c>
    </row>
    <row r="5382" spans="1:10" x14ac:dyDescent="0.3">
      <c r="A5382" s="2">
        <v>44047</v>
      </c>
      <c r="B5382" s="9">
        <v>129.19</v>
      </c>
      <c r="C5382" s="9">
        <v>188.86</v>
      </c>
      <c r="D5382" s="9">
        <v>181.18</v>
      </c>
      <c r="E5382" s="9">
        <v>264.83999999999997</v>
      </c>
      <c r="F5382" s="9">
        <v>229.7</v>
      </c>
      <c r="G5382" s="9">
        <v>335.76</v>
      </c>
      <c r="H5382" s="9">
        <v>291.85000000000002</v>
      </c>
      <c r="I5382" s="9">
        <v>426.62</v>
      </c>
      <c r="J5382" s="1">
        <f>VLOOKUP(A5382,'1927-2022'!$A$2:$A$24116,1,FALSE)</f>
        <v>44047</v>
      </c>
    </row>
    <row r="5383" spans="1:10" x14ac:dyDescent="0.3">
      <c r="A5383" s="2">
        <v>44048</v>
      </c>
      <c r="B5383" s="9">
        <v>129.18</v>
      </c>
      <c r="C5383" s="9">
        <v>188.84</v>
      </c>
      <c r="D5383" s="9">
        <v>181.01</v>
      </c>
      <c r="E5383" s="9">
        <v>264.60000000000002</v>
      </c>
      <c r="F5383" s="9">
        <v>229.29</v>
      </c>
      <c r="G5383" s="9">
        <v>335.17</v>
      </c>
      <c r="H5383" s="9">
        <v>290.75</v>
      </c>
      <c r="I5383" s="9">
        <v>425.01</v>
      </c>
      <c r="J5383" s="1">
        <f>VLOOKUP(A5383,'1927-2022'!$A$2:$A$24116,1,FALSE)</f>
        <v>44048</v>
      </c>
    </row>
    <row r="5384" spans="1:10" x14ac:dyDescent="0.3">
      <c r="A5384" s="2">
        <v>44049</v>
      </c>
      <c r="B5384" s="9">
        <v>129.18</v>
      </c>
      <c r="C5384" s="9">
        <v>188.84</v>
      </c>
      <c r="D5384" s="9">
        <v>181.05</v>
      </c>
      <c r="E5384" s="9">
        <v>264.67</v>
      </c>
      <c r="F5384" s="9">
        <v>229.42</v>
      </c>
      <c r="G5384" s="9">
        <v>335.35</v>
      </c>
      <c r="H5384" s="9">
        <v>291</v>
      </c>
      <c r="I5384" s="9">
        <v>425.38</v>
      </c>
      <c r="J5384" s="1">
        <f>VLOOKUP(A5384,'1927-2022'!$A$2:$A$24116,1,FALSE)</f>
        <v>44049</v>
      </c>
    </row>
    <row r="5385" spans="1:10" x14ac:dyDescent="0.3">
      <c r="A5385" s="2">
        <v>44050</v>
      </c>
      <c r="B5385" s="9">
        <v>129.16</v>
      </c>
      <c r="C5385" s="9">
        <v>188.8</v>
      </c>
      <c r="D5385" s="9">
        <v>180.92</v>
      </c>
      <c r="E5385" s="9">
        <v>264.47000000000003</v>
      </c>
      <c r="F5385" s="9">
        <v>229.08</v>
      </c>
      <c r="G5385" s="9">
        <v>334.87</v>
      </c>
      <c r="H5385" s="9">
        <v>289.95</v>
      </c>
      <c r="I5385" s="9">
        <v>423.85</v>
      </c>
      <c r="J5385" s="1">
        <f>VLOOKUP(A5385,'1927-2022'!$A$2:$A$24116,1,FALSE)</f>
        <v>44050</v>
      </c>
    </row>
    <row r="5386" spans="1:10" x14ac:dyDescent="0.3">
      <c r="A5386" s="2">
        <v>44053</v>
      </c>
      <c r="B5386" s="9">
        <v>129.15</v>
      </c>
      <c r="C5386" s="9">
        <v>188.79</v>
      </c>
      <c r="D5386" s="9">
        <v>180.9</v>
      </c>
      <c r="E5386" s="9">
        <v>264.44</v>
      </c>
      <c r="F5386" s="9">
        <v>228.95</v>
      </c>
      <c r="G5386" s="9">
        <v>334.68</v>
      </c>
      <c r="H5386" s="9">
        <v>289.45</v>
      </c>
      <c r="I5386" s="9">
        <v>423.12</v>
      </c>
      <c r="J5386" s="1">
        <f>VLOOKUP(A5386,'1927-2022'!$A$2:$A$24116,1,FALSE)</f>
        <v>44053</v>
      </c>
    </row>
    <row r="5387" spans="1:10" x14ac:dyDescent="0.3">
      <c r="A5387" s="2">
        <v>44054</v>
      </c>
      <c r="B5387" s="9">
        <v>129.07</v>
      </c>
      <c r="C5387" s="9">
        <v>188.69</v>
      </c>
      <c r="D5387" s="9">
        <v>180.48</v>
      </c>
      <c r="E5387" s="9">
        <v>263.83</v>
      </c>
      <c r="F5387" s="9">
        <v>227.93</v>
      </c>
      <c r="G5387" s="9">
        <v>333.19</v>
      </c>
      <c r="H5387" s="9">
        <v>286.01</v>
      </c>
      <c r="I5387" s="9">
        <v>418.09</v>
      </c>
      <c r="J5387" s="1">
        <f>VLOOKUP(A5387,'1927-2022'!$A$2:$A$24116,1,FALSE)</f>
        <v>44054</v>
      </c>
    </row>
    <row r="5388" spans="1:10" x14ac:dyDescent="0.3">
      <c r="A5388" s="2">
        <v>44055</v>
      </c>
      <c r="B5388" s="9">
        <v>129.07</v>
      </c>
      <c r="C5388" s="9">
        <v>188.69</v>
      </c>
      <c r="D5388" s="9">
        <v>180.48</v>
      </c>
      <c r="E5388" s="9">
        <v>263.83</v>
      </c>
      <c r="F5388" s="9">
        <v>227.83</v>
      </c>
      <c r="G5388" s="9">
        <v>333.04</v>
      </c>
      <c r="H5388" s="9">
        <v>285.45999999999998</v>
      </c>
      <c r="I5388" s="9">
        <v>417.29</v>
      </c>
      <c r="J5388" s="1">
        <f>VLOOKUP(A5388,'1927-2022'!$A$2:$A$24116,1,FALSE)</f>
        <v>44055</v>
      </c>
    </row>
    <row r="5389" spans="1:10" x14ac:dyDescent="0.3">
      <c r="A5389" s="2">
        <v>44056</v>
      </c>
      <c r="B5389" s="9">
        <v>129.06</v>
      </c>
      <c r="C5389" s="9">
        <v>188.67</v>
      </c>
      <c r="D5389" s="9">
        <v>180.33</v>
      </c>
      <c r="E5389" s="9">
        <v>263.61</v>
      </c>
      <c r="F5389" s="9">
        <v>227.47</v>
      </c>
      <c r="G5389" s="9">
        <v>332.52</v>
      </c>
      <c r="H5389" s="9">
        <v>283.92</v>
      </c>
      <c r="I5389" s="9">
        <v>415.03</v>
      </c>
      <c r="J5389" s="1">
        <f>VLOOKUP(A5389,'1927-2022'!$A$2:$A$24116,1,FALSE)</f>
        <v>44056</v>
      </c>
    </row>
    <row r="5390" spans="1:10" x14ac:dyDescent="0.3">
      <c r="A5390" s="2">
        <v>44057</v>
      </c>
      <c r="B5390" s="9">
        <v>129.1</v>
      </c>
      <c r="C5390" s="9">
        <v>188.72</v>
      </c>
      <c r="D5390" s="9">
        <v>180.49</v>
      </c>
      <c r="E5390" s="9">
        <v>263.85000000000002</v>
      </c>
      <c r="F5390" s="9">
        <v>227.73</v>
      </c>
      <c r="G5390" s="9">
        <v>332.89</v>
      </c>
      <c r="H5390" s="9">
        <v>283.97000000000003</v>
      </c>
      <c r="I5390" s="9">
        <v>415.1</v>
      </c>
      <c r="J5390" s="1">
        <f>VLOOKUP(A5390,'1927-2022'!$A$2:$A$24116,1,FALSE)</f>
        <v>44057</v>
      </c>
    </row>
    <row r="5391" spans="1:10" x14ac:dyDescent="0.3">
      <c r="A5391" s="2">
        <v>44060</v>
      </c>
      <c r="B5391" s="9">
        <v>129.09</v>
      </c>
      <c r="C5391" s="9">
        <v>188.71600000000001</v>
      </c>
      <c r="D5391" s="9">
        <v>180.57</v>
      </c>
      <c r="E5391" s="9">
        <v>263.96899999999999</v>
      </c>
      <c r="F5391" s="9">
        <v>228.06</v>
      </c>
      <c r="G5391" s="9">
        <v>333.38299999999998</v>
      </c>
      <c r="H5391" s="9">
        <v>284.76</v>
      </c>
      <c r="I5391" s="9">
        <v>416.274</v>
      </c>
      <c r="J5391" s="1">
        <f>VLOOKUP(A5391,'1927-2022'!$A$2:$A$24116,1,FALSE)</f>
        <v>44060</v>
      </c>
    </row>
    <row r="5392" spans="1:10" x14ac:dyDescent="0.3">
      <c r="A5392" s="2">
        <v>44061</v>
      </c>
      <c r="B5392" s="9">
        <v>129.11000000000001</v>
      </c>
      <c r="C5392" s="9">
        <v>188.74299999999999</v>
      </c>
      <c r="D5392" s="9">
        <v>180.62</v>
      </c>
      <c r="E5392" s="9">
        <v>264.03500000000003</v>
      </c>
      <c r="F5392" s="9">
        <v>228.16</v>
      </c>
      <c r="G5392" s="9">
        <v>333.53300000000002</v>
      </c>
      <c r="H5392" s="9">
        <v>285.51</v>
      </c>
      <c r="I5392" s="9">
        <v>417.36900000000003</v>
      </c>
      <c r="J5392" s="1">
        <f>VLOOKUP(A5392,'1927-2022'!$A$2:$A$24116,1,FALSE)</f>
        <v>44061</v>
      </c>
    </row>
    <row r="5393" spans="1:10" x14ac:dyDescent="0.3">
      <c r="A5393" s="2">
        <v>44062</v>
      </c>
      <c r="B5393" s="9">
        <v>129.11000000000001</v>
      </c>
      <c r="C5393" s="9">
        <v>188.75</v>
      </c>
      <c r="D5393" s="9">
        <v>180.64</v>
      </c>
      <c r="E5393" s="9">
        <v>264.06900000000002</v>
      </c>
      <c r="F5393" s="9">
        <v>228.14</v>
      </c>
      <c r="G5393" s="9">
        <v>333.49700000000001</v>
      </c>
      <c r="H5393" s="9">
        <v>284.91000000000003</v>
      </c>
      <c r="I5393" s="9">
        <v>416.495</v>
      </c>
      <c r="J5393" s="1">
        <f>VLOOKUP(A5393,'1927-2022'!$A$2:$A$24116,1,FALSE)</f>
        <v>44062</v>
      </c>
    </row>
    <row r="5394" spans="1:10" x14ac:dyDescent="0.3">
      <c r="A5394" s="2">
        <v>44063</v>
      </c>
      <c r="B5394" s="9">
        <v>129.11000000000001</v>
      </c>
      <c r="C5394" s="9">
        <v>188.751</v>
      </c>
      <c r="D5394" s="9">
        <v>180.7</v>
      </c>
      <c r="E5394" s="9">
        <v>264.15199999999999</v>
      </c>
      <c r="F5394" s="9">
        <v>228.44</v>
      </c>
      <c r="G5394" s="9">
        <v>333.947</v>
      </c>
      <c r="H5394" s="9">
        <v>286.36</v>
      </c>
      <c r="I5394" s="9">
        <v>418.61099999999999</v>
      </c>
      <c r="J5394" s="1">
        <f>VLOOKUP(A5394,'1927-2022'!$A$2:$A$24116,1,FALSE)</f>
        <v>44063</v>
      </c>
    </row>
    <row r="5395" spans="1:10" x14ac:dyDescent="0.3">
      <c r="A5395" s="2">
        <v>44064</v>
      </c>
      <c r="B5395" s="9">
        <v>129.11000000000001</v>
      </c>
      <c r="C5395" s="9">
        <v>188.745</v>
      </c>
      <c r="D5395" s="9">
        <v>180.65</v>
      </c>
      <c r="E5395" s="9">
        <v>264.08699999999999</v>
      </c>
      <c r="F5395" s="9">
        <v>228.44</v>
      </c>
      <c r="G5395" s="9">
        <v>333.94799999999998</v>
      </c>
      <c r="H5395" s="9">
        <v>286.76</v>
      </c>
      <c r="I5395" s="9">
        <v>419.19600000000003</v>
      </c>
      <c r="J5395" s="1">
        <f>VLOOKUP(A5395,'1927-2022'!$A$2:$A$24116,1,FALSE)</f>
        <v>44064</v>
      </c>
    </row>
    <row r="5396" spans="1:10" x14ac:dyDescent="0.3">
      <c r="A5396" s="2">
        <v>44067</v>
      </c>
      <c r="B5396" s="9">
        <v>129.09</v>
      </c>
      <c r="C5396" s="9">
        <v>188.72</v>
      </c>
      <c r="D5396" s="9">
        <v>180.57</v>
      </c>
      <c r="E5396" s="9">
        <v>263.97399999999999</v>
      </c>
      <c r="F5396" s="9">
        <v>228.37</v>
      </c>
      <c r="G5396" s="9">
        <v>333.83800000000002</v>
      </c>
      <c r="H5396" s="9">
        <v>286.51</v>
      </c>
      <c r="I5396" s="9">
        <v>418.83499999999998</v>
      </c>
      <c r="J5396" s="1">
        <f>VLOOKUP(A5396,'1927-2022'!$A$2:$A$24116,1,FALSE)</f>
        <v>44067</v>
      </c>
    </row>
    <row r="5397" spans="1:10" x14ac:dyDescent="0.3">
      <c r="A5397" s="2">
        <v>44068</v>
      </c>
      <c r="B5397" s="9">
        <v>129.1</v>
      </c>
      <c r="C5397" s="9">
        <v>188.727</v>
      </c>
      <c r="D5397" s="9">
        <v>180.52</v>
      </c>
      <c r="E5397" s="9">
        <v>263.89299999999997</v>
      </c>
      <c r="F5397" s="9">
        <v>228.03</v>
      </c>
      <c r="G5397" s="9">
        <v>333.35300000000001</v>
      </c>
      <c r="H5397" s="9">
        <v>285.06</v>
      </c>
      <c r="I5397" s="9">
        <v>416.721</v>
      </c>
      <c r="J5397" s="1">
        <f>VLOOKUP(A5397,'1927-2022'!$A$2:$A$24116,1,FALSE)</f>
        <v>44068</v>
      </c>
    </row>
    <row r="5398" spans="1:10" x14ac:dyDescent="0.3">
      <c r="A5398" s="2">
        <v>44069</v>
      </c>
      <c r="B5398" s="9">
        <v>129.09</v>
      </c>
      <c r="C5398" s="9">
        <v>188.714</v>
      </c>
      <c r="D5398" s="9">
        <v>180.52</v>
      </c>
      <c r="E5398" s="9">
        <v>263.89400000000001</v>
      </c>
      <c r="F5398" s="9">
        <v>228.03</v>
      </c>
      <c r="G5398" s="9">
        <v>333.35399999999998</v>
      </c>
      <c r="H5398" s="9">
        <v>284.45999999999998</v>
      </c>
      <c r="I5398" s="9">
        <v>415.84699999999998</v>
      </c>
      <c r="J5398" s="1">
        <f>VLOOKUP(A5398,'1927-2022'!$A$2:$A$24116,1,FALSE)</f>
        <v>44069</v>
      </c>
    </row>
    <row r="5399" spans="1:10" x14ac:dyDescent="0.3">
      <c r="A5399" s="2">
        <v>44070</v>
      </c>
      <c r="B5399" s="9">
        <v>129.07</v>
      </c>
      <c r="C5399" s="9">
        <v>188.68799999999999</v>
      </c>
      <c r="D5399" s="9">
        <v>180.4</v>
      </c>
      <c r="E5399" s="9">
        <v>263.73099999999999</v>
      </c>
      <c r="F5399" s="9">
        <v>227.47</v>
      </c>
      <c r="G5399" s="9">
        <v>332.53199999999998</v>
      </c>
      <c r="H5399" s="9">
        <v>281.67</v>
      </c>
      <c r="I5399" s="9">
        <v>411.76299999999998</v>
      </c>
      <c r="J5399" s="1">
        <f>VLOOKUP(A5399,'1927-2022'!$A$2:$A$24116,1,FALSE)</f>
        <v>44070</v>
      </c>
    </row>
    <row r="5400" spans="1:10" x14ac:dyDescent="0.3">
      <c r="A5400" s="2">
        <v>44071</v>
      </c>
      <c r="B5400" s="9">
        <v>129.12</v>
      </c>
      <c r="C5400" s="9">
        <v>188.768</v>
      </c>
      <c r="D5400" s="9">
        <v>180.67</v>
      </c>
      <c r="E5400" s="9">
        <v>264.125</v>
      </c>
      <c r="F5400" s="9">
        <v>227.93</v>
      </c>
      <c r="G5400" s="9">
        <v>333.20600000000002</v>
      </c>
      <c r="H5400" s="9">
        <v>281.72000000000003</v>
      </c>
      <c r="I5400" s="9">
        <v>411.83699999999999</v>
      </c>
      <c r="J5400" s="1">
        <f>VLOOKUP(A5400,'1927-2022'!$A$2:$A$24116,1,FALSE)</f>
        <v>44071</v>
      </c>
    </row>
    <row r="5401" spans="1:10" x14ac:dyDescent="0.3">
      <c r="A5401" s="2">
        <v>44074</v>
      </c>
      <c r="B5401" s="9">
        <v>129.12</v>
      </c>
      <c r="C5401" s="9">
        <v>188.77</v>
      </c>
      <c r="D5401" s="9">
        <v>180.73</v>
      </c>
      <c r="E5401" s="9">
        <v>264.209</v>
      </c>
      <c r="F5401" s="9">
        <v>228.19</v>
      </c>
      <c r="G5401" s="9">
        <v>333.58300000000003</v>
      </c>
      <c r="H5401" s="9">
        <v>283.23</v>
      </c>
      <c r="I5401" s="9">
        <v>414.05</v>
      </c>
      <c r="J5401" s="1">
        <f>VLOOKUP(A5401,'1927-2022'!$A$2:$A$24116,1,FALSE)</f>
        <v>44074</v>
      </c>
    </row>
    <row r="5402" spans="1:10" x14ac:dyDescent="0.3">
      <c r="A5402" s="2">
        <v>44075</v>
      </c>
      <c r="B5402" s="9">
        <v>129.12</v>
      </c>
      <c r="C5402" s="9">
        <v>188.76400000000001</v>
      </c>
      <c r="D5402" s="9">
        <v>180.79</v>
      </c>
      <c r="E5402" s="9">
        <v>264.29199999999997</v>
      </c>
      <c r="F5402" s="9">
        <v>228.5</v>
      </c>
      <c r="G5402" s="9">
        <v>334.03399999999999</v>
      </c>
      <c r="H5402" s="9">
        <v>284.24</v>
      </c>
      <c r="I5402" s="9">
        <v>415.524</v>
      </c>
      <c r="J5402" s="1">
        <f>VLOOKUP(A5402,'1927-2022'!$A$2:$A$24116,1,FALSE)</f>
        <v>44075</v>
      </c>
    </row>
    <row r="5403" spans="1:10" x14ac:dyDescent="0.3">
      <c r="A5403" s="2">
        <v>44076</v>
      </c>
      <c r="B5403" s="9">
        <v>129.11000000000001</v>
      </c>
      <c r="C5403" s="9">
        <v>188.744</v>
      </c>
      <c r="D5403" s="9">
        <v>180.76</v>
      </c>
      <c r="E5403" s="9">
        <v>264.26</v>
      </c>
      <c r="F5403" s="9">
        <v>228.67</v>
      </c>
      <c r="G5403" s="9">
        <v>334.29700000000003</v>
      </c>
      <c r="H5403" s="9">
        <v>285.64999999999998</v>
      </c>
      <c r="I5403" s="9">
        <v>417.58699999999999</v>
      </c>
      <c r="J5403" s="1">
        <f>VLOOKUP(A5403,'1927-2022'!$A$2:$A$24116,1,FALSE)</f>
        <v>44076</v>
      </c>
    </row>
    <row r="5404" spans="1:10" x14ac:dyDescent="0.3">
      <c r="A5404" s="2">
        <v>44077</v>
      </c>
      <c r="B5404" s="9">
        <v>129.13</v>
      </c>
      <c r="C5404" s="9">
        <v>188.785</v>
      </c>
      <c r="D5404" s="9">
        <v>180.91</v>
      </c>
      <c r="E5404" s="9">
        <v>264.47300000000001</v>
      </c>
      <c r="F5404" s="9">
        <v>229.06</v>
      </c>
      <c r="G5404" s="9">
        <v>334.85899999999998</v>
      </c>
      <c r="H5404" s="9">
        <v>286.70999999999998</v>
      </c>
      <c r="I5404" s="9">
        <v>419.13400000000001</v>
      </c>
      <c r="J5404" s="1">
        <f>VLOOKUP(A5404,'1927-2022'!$A$2:$A$24116,1,FALSE)</f>
        <v>44077</v>
      </c>
    </row>
    <row r="5405" spans="1:10" x14ac:dyDescent="0.3">
      <c r="A5405" s="2">
        <v>44078</v>
      </c>
      <c r="B5405" s="9">
        <v>129.07</v>
      </c>
      <c r="C5405" s="9">
        <v>188.69200000000001</v>
      </c>
      <c r="D5405" s="9">
        <v>180.42</v>
      </c>
      <c r="E5405" s="9">
        <v>263.75400000000002</v>
      </c>
      <c r="F5405" s="9">
        <v>227.83</v>
      </c>
      <c r="G5405" s="9">
        <v>333.06299999999999</v>
      </c>
      <c r="H5405" s="9">
        <v>282.68</v>
      </c>
      <c r="I5405" s="9">
        <v>413.245</v>
      </c>
      <c r="J5405" s="1">
        <f>VLOOKUP(A5405,'1927-2022'!$A$2:$A$24116,1,FALSE)</f>
        <v>44078</v>
      </c>
    </row>
    <row r="5406" spans="1:10" x14ac:dyDescent="0.3">
      <c r="A5406" s="2">
        <v>44081</v>
      </c>
      <c r="B5406" s="9">
        <v>129.07</v>
      </c>
      <c r="C5406" s="9">
        <v>188.69200000000001</v>
      </c>
      <c r="D5406" s="9">
        <v>180.42</v>
      </c>
      <c r="E5406" s="9">
        <v>263.75400000000002</v>
      </c>
      <c r="F5406" s="9">
        <v>227.83</v>
      </c>
      <c r="G5406" s="9">
        <v>333.06299999999999</v>
      </c>
      <c r="H5406" s="9">
        <v>282.68</v>
      </c>
      <c r="I5406" s="9">
        <v>413.245</v>
      </c>
      <c r="J5406" s="1" t="e">
        <f>VLOOKUP(A5406,'1927-2022'!$A$2:$A$24116,1,FALSE)</f>
        <v>#N/A</v>
      </c>
    </row>
    <row r="5407" spans="1:10" x14ac:dyDescent="0.3">
      <c r="A5407" s="2">
        <v>44082</v>
      </c>
      <c r="B5407" s="9">
        <v>129.1</v>
      </c>
      <c r="C5407" s="9">
        <v>188.73400000000001</v>
      </c>
      <c r="D5407" s="9">
        <v>180.65</v>
      </c>
      <c r="E5407" s="9">
        <v>264.101</v>
      </c>
      <c r="F5407" s="9">
        <v>228.42</v>
      </c>
      <c r="G5407" s="9">
        <v>333.928</v>
      </c>
      <c r="H5407" s="9">
        <v>284.14</v>
      </c>
      <c r="I5407" s="9">
        <v>415.38499999999999</v>
      </c>
      <c r="J5407" s="1">
        <f>VLOOKUP(A5407,'1927-2022'!$A$2:$A$24116,1,FALSE)</f>
        <v>44082</v>
      </c>
    </row>
    <row r="5408" spans="1:10" x14ac:dyDescent="0.3">
      <c r="A5408" s="2">
        <v>44083</v>
      </c>
      <c r="B5408" s="9">
        <v>129.09</v>
      </c>
      <c r="C5408" s="9">
        <v>188.72200000000001</v>
      </c>
      <c r="D5408" s="9">
        <v>180.62</v>
      </c>
      <c r="E5408" s="9">
        <v>264.05200000000002</v>
      </c>
      <c r="F5408" s="9">
        <v>228.26</v>
      </c>
      <c r="G5408" s="9">
        <v>333.70499999999998</v>
      </c>
      <c r="H5408" s="9">
        <v>283.23</v>
      </c>
      <c r="I5408" s="9">
        <v>414.06099999999998</v>
      </c>
      <c r="J5408" s="1">
        <f>VLOOKUP(A5408,'1927-2022'!$A$2:$A$24116,1,FALSE)</f>
        <v>44083</v>
      </c>
    </row>
    <row r="5409" spans="1:10" x14ac:dyDescent="0.3">
      <c r="A5409" s="2">
        <v>44084</v>
      </c>
      <c r="B5409" s="9">
        <v>129.1</v>
      </c>
      <c r="C5409" s="9">
        <v>188.73500000000001</v>
      </c>
      <c r="D5409" s="9">
        <v>180.71</v>
      </c>
      <c r="E5409" s="9">
        <v>264.18400000000003</v>
      </c>
      <c r="F5409" s="9">
        <v>228.5</v>
      </c>
      <c r="G5409" s="9">
        <v>334.04300000000001</v>
      </c>
      <c r="H5409" s="9">
        <v>284.08999999999997</v>
      </c>
      <c r="I5409" s="9">
        <v>415.31400000000002</v>
      </c>
      <c r="J5409" s="1">
        <f>VLOOKUP(A5409,'1927-2022'!$A$2:$A$24116,1,FALSE)</f>
        <v>44084</v>
      </c>
    </row>
    <row r="5410" spans="1:10" x14ac:dyDescent="0.3">
      <c r="A5410" s="2">
        <v>44085</v>
      </c>
      <c r="B5410" s="9">
        <v>129.13</v>
      </c>
      <c r="C5410" s="9">
        <v>188.79</v>
      </c>
      <c r="D5410" s="9">
        <v>180.8</v>
      </c>
      <c r="E5410" s="9">
        <v>264.31599999999997</v>
      </c>
      <c r="F5410" s="9">
        <v>228.75</v>
      </c>
      <c r="G5410" s="9">
        <v>334.41800000000001</v>
      </c>
      <c r="H5410" s="9">
        <v>284.64</v>
      </c>
      <c r="I5410" s="9">
        <v>416.125</v>
      </c>
      <c r="J5410" s="1">
        <f>VLOOKUP(A5410,'1927-2022'!$A$2:$A$24116,1,FALSE)</f>
        <v>44085</v>
      </c>
    </row>
    <row r="5411" spans="1:10" x14ac:dyDescent="0.3">
      <c r="A5411" s="2">
        <v>44088</v>
      </c>
      <c r="B5411" s="9">
        <v>129.11000000000001</v>
      </c>
      <c r="C5411" s="9">
        <v>188.75800000000001</v>
      </c>
      <c r="D5411" s="9">
        <v>180.74</v>
      </c>
      <c r="E5411" s="9">
        <v>264.23700000000002</v>
      </c>
      <c r="F5411" s="9">
        <v>228.73</v>
      </c>
      <c r="G5411" s="9">
        <v>334.38400000000001</v>
      </c>
      <c r="H5411" s="9">
        <v>284.79000000000002</v>
      </c>
      <c r="I5411" s="9">
        <v>416.35</v>
      </c>
      <c r="J5411" s="1">
        <f>VLOOKUP(A5411,'1927-2022'!$A$2:$A$24116,1,FALSE)</f>
        <v>44088</v>
      </c>
    </row>
    <row r="5412" spans="1:10" x14ac:dyDescent="0.3">
      <c r="A5412" s="2">
        <v>44089</v>
      </c>
      <c r="B5412" s="9">
        <v>129.1</v>
      </c>
      <c r="C5412" s="9">
        <v>188.745</v>
      </c>
      <c r="D5412" s="9">
        <v>180.68</v>
      </c>
      <c r="E5412" s="9">
        <v>264.15600000000001</v>
      </c>
      <c r="F5412" s="9">
        <v>228.6</v>
      </c>
      <c r="G5412" s="9">
        <v>334.19799999999998</v>
      </c>
      <c r="H5412" s="9">
        <v>284.49</v>
      </c>
      <c r="I5412" s="9">
        <v>415.91</v>
      </c>
      <c r="J5412" s="1">
        <f>VLOOKUP(A5412,'1927-2022'!$A$2:$A$24116,1,FALSE)</f>
        <v>44089</v>
      </c>
    </row>
    <row r="5413" spans="1:10" x14ac:dyDescent="0.3">
      <c r="A5413" s="2">
        <v>44090</v>
      </c>
      <c r="B5413" s="9">
        <v>129.1</v>
      </c>
      <c r="C5413" s="9">
        <v>188.739</v>
      </c>
      <c r="D5413" s="9">
        <v>180.66</v>
      </c>
      <c r="E5413" s="9">
        <v>264.12400000000002</v>
      </c>
      <c r="F5413" s="9">
        <v>228.52</v>
      </c>
      <c r="G5413" s="9">
        <v>334.08600000000001</v>
      </c>
      <c r="H5413" s="9">
        <v>284.04000000000002</v>
      </c>
      <c r="I5413" s="9">
        <v>415.24799999999999</v>
      </c>
      <c r="J5413" s="1">
        <f>VLOOKUP(A5413,'1927-2022'!$A$2:$A$24116,1,FALSE)</f>
        <v>44090</v>
      </c>
    </row>
    <row r="5414" spans="1:10" x14ac:dyDescent="0.3">
      <c r="A5414" s="2">
        <v>44091</v>
      </c>
      <c r="B5414" s="9">
        <v>129.11000000000001</v>
      </c>
      <c r="C5414" s="9">
        <v>188.76599999999999</v>
      </c>
      <c r="D5414" s="9">
        <v>180.7</v>
      </c>
      <c r="E5414" s="9">
        <v>264.17399999999998</v>
      </c>
      <c r="F5414" s="9">
        <v>228.52</v>
      </c>
      <c r="G5414" s="9">
        <v>334.08699999999999</v>
      </c>
      <c r="H5414" s="9">
        <v>284.44</v>
      </c>
      <c r="I5414" s="9">
        <v>415.83800000000002</v>
      </c>
      <c r="J5414" s="1">
        <f>VLOOKUP(A5414,'1927-2022'!$A$2:$A$24116,1,FALSE)</f>
        <v>44091</v>
      </c>
    </row>
    <row r="5415" spans="1:10" x14ac:dyDescent="0.3">
      <c r="A5415" s="2">
        <v>44092</v>
      </c>
      <c r="B5415" s="9">
        <v>129.1</v>
      </c>
      <c r="C5415" s="9">
        <v>188.74700000000001</v>
      </c>
      <c r="D5415" s="9">
        <v>180.65</v>
      </c>
      <c r="E5415" s="9">
        <v>264.10899999999998</v>
      </c>
      <c r="F5415" s="9">
        <v>228.44</v>
      </c>
      <c r="G5415" s="9">
        <v>333.976</v>
      </c>
      <c r="H5415" s="9">
        <v>283.68</v>
      </c>
      <c r="I5415" s="9">
        <v>414.73500000000001</v>
      </c>
      <c r="J5415" s="1">
        <f>VLOOKUP(A5415,'1927-2022'!$A$2:$A$24116,1,FALSE)</f>
        <v>44092</v>
      </c>
    </row>
    <row r="5416" spans="1:10" x14ac:dyDescent="0.3">
      <c r="A5416" s="2">
        <v>44095</v>
      </c>
      <c r="B5416" s="9">
        <v>129.11000000000001</v>
      </c>
      <c r="C5416" s="9">
        <v>188.755</v>
      </c>
      <c r="D5416" s="9">
        <v>180.71</v>
      </c>
      <c r="E5416" s="9">
        <v>264.19299999999998</v>
      </c>
      <c r="F5416" s="9">
        <v>228.7</v>
      </c>
      <c r="G5416" s="9">
        <v>334.35300000000001</v>
      </c>
      <c r="H5416" s="9">
        <v>284.54000000000002</v>
      </c>
      <c r="I5416" s="9">
        <v>415.99099999999999</v>
      </c>
      <c r="J5416" s="1">
        <f>VLOOKUP(A5416,'1927-2022'!$A$2:$A$24116,1,FALSE)</f>
        <v>44095</v>
      </c>
    </row>
    <row r="5417" spans="1:10" x14ac:dyDescent="0.3">
      <c r="A5417" s="2">
        <v>44096</v>
      </c>
      <c r="B5417" s="9">
        <v>129.12</v>
      </c>
      <c r="C5417" s="9">
        <v>188.77600000000001</v>
      </c>
      <c r="D5417" s="9">
        <v>180.79</v>
      </c>
      <c r="E5417" s="9">
        <v>264.30900000000003</v>
      </c>
      <c r="F5417" s="9">
        <v>228.8</v>
      </c>
      <c r="G5417" s="9">
        <v>334.50400000000002</v>
      </c>
      <c r="H5417" s="9">
        <v>284.79000000000002</v>
      </c>
      <c r="I5417" s="9">
        <v>416.36</v>
      </c>
      <c r="J5417" s="1">
        <f>VLOOKUP(A5417,'1927-2022'!$A$2:$A$24116,1,FALSE)</f>
        <v>44096</v>
      </c>
    </row>
    <row r="5418" spans="1:10" x14ac:dyDescent="0.3">
      <c r="A5418" s="2">
        <v>44097</v>
      </c>
      <c r="B5418" s="9">
        <v>129.11000000000001</v>
      </c>
      <c r="C5418" s="9">
        <v>188.756</v>
      </c>
      <c r="D5418" s="9">
        <v>180.7</v>
      </c>
      <c r="E5418" s="9">
        <v>264.178</v>
      </c>
      <c r="F5418" s="9">
        <v>228.6</v>
      </c>
      <c r="G5418" s="9">
        <v>334.20600000000002</v>
      </c>
      <c r="H5418" s="9">
        <v>284.44</v>
      </c>
      <c r="I5418" s="9">
        <v>415.846</v>
      </c>
      <c r="J5418" s="1">
        <f>VLOOKUP(A5418,'1927-2022'!$A$2:$A$24116,1,FALSE)</f>
        <v>44097</v>
      </c>
    </row>
    <row r="5419" spans="1:10" x14ac:dyDescent="0.3">
      <c r="A5419" s="2">
        <v>44098</v>
      </c>
      <c r="B5419" s="9">
        <v>129.11000000000001</v>
      </c>
      <c r="C5419" s="9">
        <v>188.77</v>
      </c>
      <c r="D5419" s="9">
        <v>180.72</v>
      </c>
      <c r="E5419" s="9">
        <v>264.21199999999999</v>
      </c>
      <c r="F5419" s="9">
        <v>228.73</v>
      </c>
      <c r="G5419" s="9">
        <v>334.39400000000001</v>
      </c>
      <c r="H5419" s="9">
        <v>285.25</v>
      </c>
      <c r="I5419" s="9">
        <v>417.02499999999998</v>
      </c>
      <c r="J5419" s="1">
        <f>VLOOKUP(A5419,'1927-2022'!$A$2:$A$24116,1,FALSE)</f>
        <v>44098</v>
      </c>
    </row>
    <row r="5420" spans="1:10" x14ac:dyDescent="0.3">
      <c r="A5420" s="2">
        <v>44099</v>
      </c>
      <c r="B5420" s="9">
        <v>129.12</v>
      </c>
      <c r="C5420" s="9">
        <v>188.78399999999999</v>
      </c>
      <c r="D5420" s="9">
        <v>180.79</v>
      </c>
      <c r="E5420" s="9">
        <v>264.31099999999998</v>
      </c>
      <c r="F5420" s="9">
        <v>228.83</v>
      </c>
      <c r="G5420" s="9">
        <v>334.54399999999998</v>
      </c>
      <c r="H5420" s="9">
        <v>285.35000000000002</v>
      </c>
      <c r="I5420" s="9">
        <v>417.17399999999998</v>
      </c>
      <c r="J5420" s="1">
        <f>VLOOKUP(A5420,'1927-2022'!$A$2:$A$24116,1,FALSE)</f>
        <v>44099</v>
      </c>
    </row>
    <row r="5421" spans="1:10" x14ac:dyDescent="0.3">
      <c r="A5421" s="2">
        <v>44102</v>
      </c>
      <c r="B5421" s="9">
        <v>129.12</v>
      </c>
      <c r="C5421" s="9">
        <v>188.786</v>
      </c>
      <c r="D5421" s="9">
        <v>180.77</v>
      </c>
      <c r="E5421" s="9">
        <v>264.29700000000003</v>
      </c>
      <c r="F5421" s="9">
        <v>228.8</v>
      </c>
      <c r="G5421" s="9">
        <v>334.51</v>
      </c>
      <c r="H5421" s="9">
        <v>285.04000000000002</v>
      </c>
      <c r="I5421" s="9">
        <v>416.73500000000001</v>
      </c>
      <c r="J5421" s="1">
        <f>VLOOKUP(A5421,'1927-2022'!$A$2:$A$24116,1,FALSE)</f>
        <v>44102</v>
      </c>
    </row>
    <row r="5422" spans="1:10" x14ac:dyDescent="0.3">
      <c r="A5422" s="2">
        <v>44103</v>
      </c>
      <c r="B5422" s="9">
        <v>129.13999999999999</v>
      </c>
      <c r="C5422" s="9">
        <v>188.80600000000001</v>
      </c>
      <c r="D5422" s="9">
        <v>180.87</v>
      </c>
      <c r="E5422" s="9">
        <v>264.44499999999999</v>
      </c>
      <c r="F5422" s="9">
        <v>229.06</v>
      </c>
      <c r="G5422" s="9">
        <v>334.88499999999999</v>
      </c>
      <c r="H5422" s="9">
        <v>285.64999999999998</v>
      </c>
      <c r="I5422" s="9">
        <v>417.62</v>
      </c>
      <c r="J5422" s="1">
        <f>VLOOKUP(A5422,'1927-2022'!$A$2:$A$24116,1,FALSE)</f>
        <v>44103</v>
      </c>
    </row>
    <row r="5423" spans="1:10" x14ac:dyDescent="0.3">
      <c r="A5423" s="2">
        <v>44104</v>
      </c>
      <c r="B5423" s="9">
        <v>129.13</v>
      </c>
      <c r="C5423" s="9">
        <v>188.8</v>
      </c>
      <c r="D5423" s="9">
        <v>180.73</v>
      </c>
      <c r="E5423" s="9">
        <v>264.233</v>
      </c>
      <c r="F5423" s="9">
        <v>228.65</v>
      </c>
      <c r="G5423" s="9">
        <v>334.28699999999998</v>
      </c>
      <c r="H5423" s="9">
        <v>284.14</v>
      </c>
      <c r="I5423" s="9">
        <v>415.41199999999998</v>
      </c>
      <c r="J5423" s="1">
        <f>VLOOKUP(A5423,'1927-2022'!$A$2:$A$24116,1,FALSE)</f>
        <v>44104</v>
      </c>
    </row>
    <row r="5424" spans="1:10" x14ac:dyDescent="0.3">
      <c r="A5424" s="2">
        <v>44105</v>
      </c>
      <c r="B5424" s="9">
        <v>129.12</v>
      </c>
      <c r="C5424" s="9">
        <v>188.78100000000001</v>
      </c>
      <c r="D5424" s="9">
        <v>180.72</v>
      </c>
      <c r="E5424" s="9">
        <v>264.21699999999998</v>
      </c>
      <c r="F5424" s="9">
        <v>228.67</v>
      </c>
      <c r="G5424" s="9">
        <v>334.32499999999999</v>
      </c>
      <c r="H5424" s="9">
        <v>284.24</v>
      </c>
      <c r="I5424" s="9">
        <v>415.56</v>
      </c>
      <c r="J5424" s="1">
        <f>VLOOKUP(A5424,'1927-2022'!$A$2:$A$24116,1,FALSE)</f>
        <v>44105</v>
      </c>
    </row>
    <row r="5425" spans="1:10" x14ac:dyDescent="0.3">
      <c r="A5425" s="2">
        <v>44106</v>
      </c>
      <c r="B5425" s="9">
        <v>129.11000000000001</v>
      </c>
      <c r="C5425" s="9">
        <v>188.761</v>
      </c>
      <c r="D5425" s="9">
        <v>180.62</v>
      </c>
      <c r="E5425" s="9">
        <v>264.07</v>
      </c>
      <c r="F5425" s="9">
        <v>228.5</v>
      </c>
      <c r="G5425" s="9">
        <v>334.06400000000002</v>
      </c>
      <c r="H5425" s="9">
        <v>283.52999999999997</v>
      </c>
      <c r="I5425" s="9">
        <v>414.53100000000001</v>
      </c>
      <c r="J5425" s="1">
        <f>VLOOKUP(A5425,'1927-2022'!$A$2:$A$24116,1,FALSE)</f>
        <v>44106</v>
      </c>
    </row>
    <row r="5426" spans="1:10" x14ac:dyDescent="0.3">
      <c r="A5426" s="2">
        <v>44109</v>
      </c>
      <c r="B5426" s="9">
        <v>129.07</v>
      </c>
      <c r="C5426" s="9">
        <v>188.709</v>
      </c>
      <c r="D5426" s="9">
        <v>180.34</v>
      </c>
      <c r="E5426" s="9">
        <v>263.66300000000001</v>
      </c>
      <c r="F5426" s="9">
        <v>227.65</v>
      </c>
      <c r="G5426" s="9">
        <v>332.83199999999999</v>
      </c>
      <c r="H5426" s="9">
        <v>280.81</v>
      </c>
      <c r="I5426" s="9">
        <v>410.55700000000002</v>
      </c>
      <c r="J5426" s="1">
        <f>VLOOKUP(A5426,'1927-2022'!$A$2:$A$24116,1,FALSE)</f>
        <v>44109</v>
      </c>
    </row>
    <row r="5427" spans="1:10" x14ac:dyDescent="0.3">
      <c r="A5427" s="2">
        <v>44110</v>
      </c>
      <c r="B5427" s="9">
        <v>129.07</v>
      </c>
      <c r="C5427" s="9">
        <v>188.71600000000001</v>
      </c>
      <c r="D5427" s="9">
        <v>180.38</v>
      </c>
      <c r="E5427" s="9">
        <v>263.72899999999998</v>
      </c>
      <c r="F5427" s="9">
        <v>227.85</v>
      </c>
      <c r="G5427" s="9">
        <v>333.13200000000001</v>
      </c>
      <c r="H5427" s="9">
        <v>281.57</v>
      </c>
      <c r="I5427" s="9">
        <v>411.66300000000001</v>
      </c>
      <c r="J5427" s="1">
        <f>VLOOKUP(A5427,'1927-2022'!$A$2:$A$24116,1,FALSE)</f>
        <v>44110</v>
      </c>
    </row>
    <row r="5428" spans="1:10" x14ac:dyDescent="0.3">
      <c r="A5428" s="2">
        <v>44111</v>
      </c>
      <c r="B5428" s="9">
        <v>129.05000000000001</v>
      </c>
      <c r="C5428" s="9">
        <v>188.67699999999999</v>
      </c>
      <c r="D5428" s="9">
        <v>180.2</v>
      </c>
      <c r="E5428" s="9">
        <v>263.46800000000002</v>
      </c>
      <c r="F5428" s="9">
        <v>227.32</v>
      </c>
      <c r="G5428" s="9">
        <v>332.34699999999998</v>
      </c>
      <c r="H5428" s="9">
        <v>279.91000000000003</v>
      </c>
      <c r="I5428" s="9">
        <v>409.23399999999998</v>
      </c>
      <c r="J5428" s="1">
        <f>VLOOKUP(A5428,'1927-2022'!$A$2:$A$24116,1,FALSE)</f>
        <v>44111</v>
      </c>
    </row>
    <row r="5429" spans="1:10" x14ac:dyDescent="0.3">
      <c r="A5429" s="2">
        <v>44112</v>
      </c>
      <c r="B5429" s="9">
        <v>129.07</v>
      </c>
      <c r="C5429" s="9">
        <v>188.71100000000001</v>
      </c>
      <c r="D5429" s="9">
        <v>180.35</v>
      </c>
      <c r="E5429" s="9">
        <v>263.68099999999998</v>
      </c>
      <c r="F5429" s="9">
        <v>227.65</v>
      </c>
      <c r="G5429" s="9">
        <v>332.834</v>
      </c>
      <c r="H5429" s="9">
        <v>280.76</v>
      </c>
      <c r="I5429" s="9">
        <v>410.48700000000002</v>
      </c>
      <c r="J5429" s="1">
        <f>VLOOKUP(A5429,'1927-2022'!$A$2:$A$24116,1,FALSE)</f>
        <v>44112</v>
      </c>
    </row>
    <row r="5430" spans="1:10" x14ac:dyDescent="0.3">
      <c r="A5430" s="2">
        <v>44113</v>
      </c>
      <c r="B5430" s="9">
        <v>129.05000000000001</v>
      </c>
      <c r="C5430" s="9">
        <v>188.685</v>
      </c>
      <c r="D5430" s="9">
        <v>180.27</v>
      </c>
      <c r="E5430" s="9">
        <v>263.56700000000001</v>
      </c>
      <c r="F5430" s="9">
        <v>227.5</v>
      </c>
      <c r="G5430" s="9">
        <v>332.61099999999999</v>
      </c>
      <c r="H5430" s="9">
        <v>280.51</v>
      </c>
      <c r="I5430" s="9">
        <v>410.12</v>
      </c>
      <c r="J5430" s="1">
        <f>VLOOKUP(A5430,'1927-2022'!$A$2:$A$24116,1,FALSE)</f>
        <v>44113</v>
      </c>
    </row>
    <row r="5431" spans="1:10" x14ac:dyDescent="0.3">
      <c r="A5431" s="2">
        <v>44116</v>
      </c>
      <c r="B5431" s="9">
        <v>129.05000000000001</v>
      </c>
      <c r="C5431" s="9">
        <v>188.685</v>
      </c>
      <c r="D5431" s="9">
        <v>180.27</v>
      </c>
      <c r="E5431" s="9">
        <v>263.56700000000001</v>
      </c>
      <c r="F5431" s="9">
        <v>227.5</v>
      </c>
      <c r="G5431" s="9">
        <v>332.61099999999999</v>
      </c>
      <c r="H5431" s="9">
        <v>280.51</v>
      </c>
      <c r="I5431" s="9">
        <v>410.12</v>
      </c>
      <c r="J5431" s="1">
        <f>VLOOKUP(A5431,'1927-2022'!$A$2:$A$24116,1,FALSE)</f>
        <v>44116</v>
      </c>
    </row>
    <row r="5432" spans="1:10" x14ac:dyDescent="0.3">
      <c r="A5432" s="2">
        <v>44117</v>
      </c>
      <c r="B5432" s="9">
        <v>129.09</v>
      </c>
      <c r="C5432" s="9">
        <v>188.74</v>
      </c>
      <c r="D5432" s="9">
        <v>180.53</v>
      </c>
      <c r="E5432" s="9">
        <v>263.947</v>
      </c>
      <c r="F5432" s="9">
        <v>228.11</v>
      </c>
      <c r="G5432" s="9">
        <v>333.512</v>
      </c>
      <c r="H5432" s="9">
        <v>282.37</v>
      </c>
      <c r="I5432" s="9">
        <v>412.84899999999999</v>
      </c>
      <c r="J5432" s="1">
        <f>VLOOKUP(A5432,'1927-2022'!$A$2:$A$24116,1,FALSE)</f>
        <v>44117</v>
      </c>
    </row>
    <row r="5433" spans="1:10" x14ac:dyDescent="0.3">
      <c r="A5433" s="2">
        <v>44118</v>
      </c>
      <c r="B5433" s="9">
        <v>129.08000000000001</v>
      </c>
      <c r="C5433" s="9">
        <v>188.73400000000001</v>
      </c>
      <c r="D5433" s="9">
        <v>180.53</v>
      </c>
      <c r="E5433" s="9">
        <v>263.94799999999998</v>
      </c>
      <c r="F5433" s="9">
        <v>228.14</v>
      </c>
      <c r="G5433" s="9">
        <v>333.55099999999999</v>
      </c>
      <c r="H5433" s="9">
        <v>282.68</v>
      </c>
      <c r="I5433" s="9">
        <v>413.29199999999997</v>
      </c>
      <c r="J5433" s="1">
        <f>VLOOKUP(A5433,'1927-2022'!$A$2:$A$24116,1,FALSE)</f>
        <v>44118</v>
      </c>
    </row>
    <row r="5434" spans="1:10" x14ac:dyDescent="0.3">
      <c r="A5434" s="2">
        <v>44119</v>
      </c>
      <c r="B5434" s="9">
        <v>129.08000000000001</v>
      </c>
      <c r="C5434" s="9">
        <v>188.73400000000001</v>
      </c>
      <c r="D5434" s="9">
        <v>180.46</v>
      </c>
      <c r="E5434" s="9">
        <v>263.85000000000002</v>
      </c>
      <c r="F5434" s="9">
        <v>227.98</v>
      </c>
      <c r="G5434" s="9">
        <v>333.327</v>
      </c>
      <c r="H5434" s="9">
        <v>282.48</v>
      </c>
      <c r="I5434" s="9">
        <v>412.99900000000002</v>
      </c>
      <c r="J5434" s="1">
        <f>VLOOKUP(A5434,'1927-2022'!$A$2:$A$24116,1,FALSE)</f>
        <v>44119</v>
      </c>
    </row>
    <row r="5435" spans="1:10" x14ac:dyDescent="0.3">
      <c r="A5435" s="2">
        <v>44120</v>
      </c>
      <c r="B5435" s="9">
        <v>129.07</v>
      </c>
      <c r="C5435" s="9">
        <v>188.72200000000001</v>
      </c>
      <c r="D5435" s="9">
        <v>180.43</v>
      </c>
      <c r="E5435" s="9">
        <v>263.80200000000002</v>
      </c>
      <c r="F5435" s="9">
        <v>227.88</v>
      </c>
      <c r="G5435" s="9">
        <v>333.178</v>
      </c>
      <c r="H5435" s="9">
        <v>281.92</v>
      </c>
      <c r="I5435" s="9">
        <v>412.19</v>
      </c>
      <c r="J5435" s="1">
        <f>VLOOKUP(A5435,'1927-2022'!$A$2:$A$24116,1,FALSE)</f>
        <v>44120</v>
      </c>
    </row>
    <row r="5436" spans="1:10" x14ac:dyDescent="0.3">
      <c r="A5436" s="2">
        <v>44123</v>
      </c>
      <c r="B5436" s="9">
        <v>129.07</v>
      </c>
      <c r="C5436" s="9">
        <v>188.71700000000001</v>
      </c>
      <c r="D5436" s="9">
        <v>180.34</v>
      </c>
      <c r="E5436" s="9">
        <v>263.673</v>
      </c>
      <c r="F5436" s="9">
        <v>227.65</v>
      </c>
      <c r="G5436" s="9">
        <v>332.84399999999999</v>
      </c>
      <c r="H5436" s="9">
        <v>281.27</v>
      </c>
      <c r="I5436" s="9">
        <v>411.23599999999999</v>
      </c>
      <c r="J5436" s="1">
        <f>VLOOKUP(A5436,'1927-2022'!$A$2:$A$24116,1,FALSE)</f>
        <v>44123</v>
      </c>
    </row>
    <row r="5437" spans="1:10" x14ac:dyDescent="0.3">
      <c r="A5437" s="2">
        <v>44124</v>
      </c>
      <c r="B5437" s="9">
        <v>129.07</v>
      </c>
      <c r="C5437" s="9">
        <v>188.71700000000001</v>
      </c>
      <c r="D5437" s="9">
        <v>180.28</v>
      </c>
      <c r="E5437" s="9">
        <v>263.59199999999998</v>
      </c>
      <c r="F5437" s="9">
        <v>227.29</v>
      </c>
      <c r="G5437" s="9">
        <v>332.32100000000003</v>
      </c>
      <c r="H5437" s="9">
        <v>279.64999999999998</v>
      </c>
      <c r="I5437" s="9">
        <v>408.88099999999997</v>
      </c>
      <c r="J5437" s="1">
        <f>VLOOKUP(A5437,'1927-2022'!$A$2:$A$24116,1,FALSE)</f>
        <v>44124</v>
      </c>
    </row>
    <row r="5438" spans="1:10" x14ac:dyDescent="0.3">
      <c r="A5438" s="2">
        <v>44125</v>
      </c>
      <c r="B5438" s="9">
        <v>129.06</v>
      </c>
      <c r="C5438" s="9">
        <v>188.71100000000001</v>
      </c>
      <c r="D5438" s="9">
        <v>180.21</v>
      </c>
      <c r="E5438" s="9">
        <v>263.49400000000003</v>
      </c>
      <c r="F5438" s="9">
        <v>227.09</v>
      </c>
      <c r="G5438" s="9">
        <v>332.02300000000002</v>
      </c>
      <c r="H5438" s="9">
        <v>279</v>
      </c>
      <c r="I5438" s="9">
        <v>407.92399999999998</v>
      </c>
      <c r="J5438" s="1">
        <f>VLOOKUP(A5438,'1927-2022'!$A$2:$A$24116,1,FALSE)</f>
        <v>44125</v>
      </c>
    </row>
    <row r="5439" spans="1:10" x14ac:dyDescent="0.3">
      <c r="A5439" s="2">
        <v>44126</v>
      </c>
      <c r="B5439" s="9">
        <v>129.05000000000001</v>
      </c>
      <c r="C5439" s="9">
        <v>188.685</v>
      </c>
      <c r="D5439" s="9">
        <v>180.07</v>
      </c>
      <c r="E5439" s="9">
        <v>263.28199999999998</v>
      </c>
      <c r="F5439" s="9">
        <v>226.68</v>
      </c>
      <c r="G5439" s="9">
        <v>331.42500000000001</v>
      </c>
      <c r="H5439" s="9">
        <v>277.79000000000002</v>
      </c>
      <c r="I5439" s="9">
        <v>406.15800000000002</v>
      </c>
      <c r="J5439" s="1">
        <f>VLOOKUP(A5439,'1927-2022'!$A$2:$A$24116,1,FALSE)</f>
        <v>44126</v>
      </c>
    </row>
    <row r="5440" spans="1:10" x14ac:dyDescent="0.3">
      <c r="A5440" s="2">
        <v>44127</v>
      </c>
      <c r="B5440" s="9">
        <v>129.05000000000001</v>
      </c>
      <c r="C5440" s="9">
        <v>188.69200000000001</v>
      </c>
      <c r="D5440" s="9">
        <v>180.08</v>
      </c>
      <c r="E5440" s="9">
        <v>263.29899999999998</v>
      </c>
      <c r="F5440" s="9">
        <v>226.73</v>
      </c>
      <c r="G5440" s="9">
        <v>331.5</v>
      </c>
      <c r="H5440" s="9">
        <v>278.19</v>
      </c>
      <c r="I5440" s="9">
        <v>406.74799999999999</v>
      </c>
      <c r="J5440" s="1">
        <f>VLOOKUP(A5440,'1927-2022'!$A$2:$A$24116,1,FALSE)</f>
        <v>44127</v>
      </c>
    </row>
    <row r="5441" spans="1:10" x14ac:dyDescent="0.3">
      <c r="A5441" s="2">
        <v>44130</v>
      </c>
      <c r="B5441" s="9">
        <v>129.06</v>
      </c>
      <c r="C5441" s="9">
        <v>188.70699999999999</v>
      </c>
      <c r="D5441" s="9">
        <v>180.23</v>
      </c>
      <c r="E5441" s="9">
        <v>263.51400000000001</v>
      </c>
      <c r="F5441" s="9">
        <v>227.19</v>
      </c>
      <c r="G5441" s="9">
        <v>332.17700000000002</v>
      </c>
      <c r="H5441" s="9">
        <v>279.81</v>
      </c>
      <c r="I5441" s="9">
        <v>409.108</v>
      </c>
      <c r="J5441" s="1">
        <f>VLOOKUP(A5441,'1927-2022'!$A$2:$A$24116,1,FALSE)</f>
        <v>44130</v>
      </c>
    </row>
    <row r="5442" spans="1:10" x14ac:dyDescent="0.3">
      <c r="A5442" s="2">
        <v>44131</v>
      </c>
      <c r="B5442" s="9">
        <v>129.06</v>
      </c>
      <c r="C5442" s="9">
        <v>188.714</v>
      </c>
      <c r="D5442" s="9">
        <v>180.34</v>
      </c>
      <c r="E5442" s="9">
        <v>263.67899999999997</v>
      </c>
      <c r="F5442" s="9">
        <v>227.52</v>
      </c>
      <c r="G5442" s="9">
        <v>332.66500000000002</v>
      </c>
      <c r="H5442" s="9">
        <v>280.61</v>
      </c>
      <c r="I5442" s="9">
        <v>410.28800000000001</v>
      </c>
      <c r="J5442" s="1">
        <f>VLOOKUP(A5442,'1927-2022'!$A$2:$A$24116,1,FALSE)</f>
        <v>44131</v>
      </c>
    </row>
    <row r="5443" spans="1:10" x14ac:dyDescent="0.3">
      <c r="A5443" s="2">
        <v>44132</v>
      </c>
      <c r="B5443" s="9">
        <v>129.07</v>
      </c>
      <c r="C5443" s="9">
        <v>188.72800000000001</v>
      </c>
      <c r="D5443" s="9">
        <v>180.35</v>
      </c>
      <c r="E5443" s="9">
        <v>263.69600000000003</v>
      </c>
      <c r="F5443" s="9">
        <v>227.45</v>
      </c>
      <c r="G5443" s="9">
        <v>332.553</v>
      </c>
      <c r="H5443" s="9">
        <v>280.51</v>
      </c>
      <c r="I5443" s="9">
        <v>410.142</v>
      </c>
      <c r="J5443" s="1">
        <f>VLOOKUP(A5443,'1927-2022'!$A$2:$A$24116,1,FALSE)</f>
        <v>44132</v>
      </c>
    </row>
    <row r="5444" spans="1:10" x14ac:dyDescent="0.3">
      <c r="A5444" s="2">
        <v>44133</v>
      </c>
      <c r="B5444" s="9">
        <v>129.06</v>
      </c>
      <c r="C5444" s="9">
        <v>188.715</v>
      </c>
      <c r="D5444" s="9">
        <v>180.18</v>
      </c>
      <c r="E5444" s="9">
        <v>263.45100000000002</v>
      </c>
      <c r="F5444" s="9">
        <v>226.81</v>
      </c>
      <c r="G5444" s="9">
        <v>331.61799999999999</v>
      </c>
      <c r="H5444" s="9">
        <v>278.60000000000002</v>
      </c>
      <c r="I5444" s="9">
        <v>407.34399999999999</v>
      </c>
      <c r="J5444" s="1">
        <f>VLOOKUP(A5444,'1927-2022'!$A$2:$A$24116,1,FALSE)</f>
        <v>44133</v>
      </c>
    </row>
    <row r="5445" spans="1:10" x14ac:dyDescent="0.3">
      <c r="A5445" s="2">
        <v>44134</v>
      </c>
      <c r="B5445" s="9">
        <v>129.06</v>
      </c>
      <c r="C5445" s="9">
        <v>188.71600000000001</v>
      </c>
      <c r="D5445" s="9">
        <v>180.11</v>
      </c>
      <c r="E5445" s="9">
        <v>263.35399999999998</v>
      </c>
      <c r="F5445" s="9">
        <v>226.5</v>
      </c>
      <c r="G5445" s="9">
        <v>331.17</v>
      </c>
      <c r="H5445" s="9">
        <v>277.99</v>
      </c>
      <c r="I5445" s="9">
        <v>406.46199999999999</v>
      </c>
      <c r="J5445" s="1">
        <f>VLOOKUP(A5445,'1927-2022'!$A$2:$A$24116,1,FALSE)</f>
        <v>44134</v>
      </c>
    </row>
    <row r="5446" spans="1:10" x14ac:dyDescent="0.3">
      <c r="A5446" s="2">
        <v>44137</v>
      </c>
      <c r="B5446" s="9">
        <v>129.05000000000001</v>
      </c>
      <c r="C5446" s="9">
        <v>188.69</v>
      </c>
      <c r="D5446" s="9">
        <v>180.11</v>
      </c>
      <c r="E5446" s="9">
        <v>263.35599999999999</v>
      </c>
      <c r="F5446" s="9">
        <v>226.63</v>
      </c>
      <c r="G5446" s="9">
        <v>331.36</v>
      </c>
      <c r="H5446" s="9">
        <v>278.45</v>
      </c>
      <c r="I5446" s="9">
        <v>407.12799999999999</v>
      </c>
      <c r="J5446" s="1">
        <f>VLOOKUP(A5446,'1927-2022'!$A$2:$A$24116,1,FALSE)</f>
        <v>44137</v>
      </c>
    </row>
    <row r="5447" spans="1:10" x14ac:dyDescent="0.3">
      <c r="A5447" s="2">
        <v>44138</v>
      </c>
      <c r="B5447" s="9">
        <v>129.02000000000001</v>
      </c>
      <c r="C5447" s="9">
        <v>188.65100000000001</v>
      </c>
      <c r="D5447" s="9">
        <v>180.02</v>
      </c>
      <c r="E5447" s="9">
        <v>263.22500000000002</v>
      </c>
      <c r="F5447" s="9">
        <v>226.29</v>
      </c>
      <c r="G5447" s="9">
        <v>330.87400000000002</v>
      </c>
      <c r="H5447" s="9">
        <v>277.29000000000002</v>
      </c>
      <c r="I5447" s="9">
        <v>405.435</v>
      </c>
      <c r="J5447" s="1">
        <f>VLOOKUP(A5447,'1927-2022'!$A$2:$A$24116,1,FALSE)</f>
        <v>44138</v>
      </c>
    </row>
    <row r="5448" spans="1:10" x14ac:dyDescent="0.3">
      <c r="A5448" s="2">
        <v>44139</v>
      </c>
      <c r="B5448" s="9">
        <v>129.08000000000001</v>
      </c>
      <c r="C5448" s="9">
        <v>188.738</v>
      </c>
      <c r="D5448" s="9">
        <v>180.48</v>
      </c>
      <c r="E5448" s="9">
        <v>263.89800000000002</v>
      </c>
      <c r="F5448" s="9">
        <v>227.75</v>
      </c>
      <c r="G5448" s="9">
        <v>333.00900000000001</v>
      </c>
      <c r="H5448" s="9">
        <v>281.17</v>
      </c>
      <c r="I5448" s="9">
        <v>411.10700000000003</v>
      </c>
      <c r="J5448" s="1">
        <f>VLOOKUP(A5448,'1927-2022'!$A$2:$A$24116,1,FALSE)</f>
        <v>44139</v>
      </c>
    </row>
    <row r="5449" spans="1:10" x14ac:dyDescent="0.3">
      <c r="A5449" s="2">
        <v>44140</v>
      </c>
      <c r="B5449" s="9">
        <v>129.06</v>
      </c>
      <c r="C5449" s="9">
        <v>188.71199999999999</v>
      </c>
      <c r="D5449" s="9">
        <v>180.38</v>
      </c>
      <c r="E5449" s="9">
        <v>263.75099999999998</v>
      </c>
      <c r="F5449" s="9">
        <v>227.57</v>
      </c>
      <c r="G5449" s="9">
        <v>332.74799999999999</v>
      </c>
      <c r="H5449" s="9">
        <v>281.01</v>
      </c>
      <c r="I5449" s="9">
        <v>410.887</v>
      </c>
      <c r="J5449" s="1">
        <f>VLOOKUP(A5449,'1927-2022'!$A$2:$A$24116,1,FALSE)</f>
        <v>44140</v>
      </c>
    </row>
    <row r="5450" spans="1:10" x14ac:dyDescent="0.3">
      <c r="A5450" s="2">
        <v>44141</v>
      </c>
      <c r="B5450" s="9">
        <v>129.05000000000001</v>
      </c>
      <c r="C5450" s="9">
        <v>188.69200000000001</v>
      </c>
      <c r="D5450" s="9">
        <v>180.19</v>
      </c>
      <c r="E5450" s="9">
        <v>263.47300000000001</v>
      </c>
      <c r="F5450" s="9">
        <v>227.04</v>
      </c>
      <c r="G5450" s="9">
        <v>331.96199999999999</v>
      </c>
      <c r="H5450" s="9">
        <v>279.35000000000002</v>
      </c>
      <c r="I5450" s="9">
        <v>408.45800000000003</v>
      </c>
      <c r="J5450" s="1">
        <f>VLOOKUP(A5450,'1927-2022'!$A$2:$A$24116,1,FALSE)</f>
        <v>44141</v>
      </c>
    </row>
    <row r="5451" spans="1:10" x14ac:dyDescent="0.3">
      <c r="A5451" s="2">
        <v>44144</v>
      </c>
      <c r="B5451" s="9">
        <v>128.99</v>
      </c>
      <c r="C5451" s="9">
        <v>188.607</v>
      </c>
      <c r="D5451" s="9">
        <v>179.64</v>
      </c>
      <c r="E5451" s="9">
        <v>262.673</v>
      </c>
      <c r="F5451" s="9">
        <v>225.45</v>
      </c>
      <c r="G5451" s="9">
        <v>329.64400000000001</v>
      </c>
      <c r="H5451" s="9">
        <v>274.32</v>
      </c>
      <c r="I5451" s="9">
        <v>401.096</v>
      </c>
      <c r="J5451" s="1">
        <f>VLOOKUP(A5451,'1927-2022'!$A$2:$A$24116,1,FALSE)</f>
        <v>44144</v>
      </c>
    </row>
    <row r="5452" spans="1:10" x14ac:dyDescent="0.3">
      <c r="A5452" s="2">
        <v>44145</v>
      </c>
      <c r="B5452" s="9">
        <v>128.97999999999999</v>
      </c>
      <c r="C5452" s="9">
        <v>188.59399999999999</v>
      </c>
      <c r="D5452" s="9">
        <v>179.55</v>
      </c>
      <c r="E5452" s="9">
        <v>262.54199999999997</v>
      </c>
      <c r="F5452" s="9">
        <v>225.22</v>
      </c>
      <c r="G5452" s="9">
        <v>329.30799999999999</v>
      </c>
      <c r="H5452" s="9">
        <v>274.01</v>
      </c>
      <c r="I5452" s="9">
        <v>400.65499999999997</v>
      </c>
      <c r="J5452" s="1">
        <f>VLOOKUP(A5452,'1927-2022'!$A$2:$A$24116,1,FALSE)</f>
        <v>44145</v>
      </c>
    </row>
    <row r="5453" spans="1:10" x14ac:dyDescent="0.3">
      <c r="A5453" s="2">
        <v>44146</v>
      </c>
      <c r="B5453" s="9">
        <v>128.97999999999999</v>
      </c>
      <c r="C5453" s="9">
        <v>188.59399999999999</v>
      </c>
      <c r="D5453" s="9">
        <v>179.55</v>
      </c>
      <c r="E5453" s="9">
        <v>262.54199999999997</v>
      </c>
      <c r="F5453" s="9">
        <v>225.22</v>
      </c>
      <c r="G5453" s="9">
        <v>329.30799999999999</v>
      </c>
      <c r="H5453" s="9">
        <v>274.01</v>
      </c>
      <c r="I5453" s="9">
        <v>400.65499999999997</v>
      </c>
      <c r="J5453" s="1">
        <f>VLOOKUP(A5453,'1927-2022'!$A$2:$A$24116,1,FALSE)</f>
        <v>44146</v>
      </c>
    </row>
    <row r="5454" spans="1:10" x14ac:dyDescent="0.3">
      <c r="A5454" s="2">
        <v>44147</v>
      </c>
      <c r="B5454" s="9">
        <v>129</v>
      </c>
      <c r="C5454" s="9">
        <v>188.62200000000001</v>
      </c>
      <c r="D5454" s="9">
        <v>179.97</v>
      </c>
      <c r="E5454" s="9">
        <v>263.14999999999998</v>
      </c>
      <c r="F5454" s="9">
        <v>226.4</v>
      </c>
      <c r="G5454" s="9">
        <v>331.03199999999998</v>
      </c>
      <c r="H5454" s="9">
        <v>277.69</v>
      </c>
      <c r="I5454" s="9">
        <v>406.03399999999999</v>
      </c>
      <c r="J5454" s="1">
        <f>VLOOKUP(A5454,'1927-2022'!$A$2:$A$24116,1,FALSE)</f>
        <v>44147</v>
      </c>
    </row>
    <row r="5455" spans="1:10" x14ac:dyDescent="0.3">
      <c r="A5455" s="2">
        <v>44148</v>
      </c>
      <c r="B5455" s="9">
        <v>128.99</v>
      </c>
      <c r="C5455" s="9">
        <v>188.61600000000001</v>
      </c>
      <c r="D5455" s="9">
        <v>179.93</v>
      </c>
      <c r="E5455" s="9">
        <v>263.101</v>
      </c>
      <c r="F5455" s="9">
        <v>226.32</v>
      </c>
      <c r="G5455" s="9">
        <v>330.92</v>
      </c>
      <c r="H5455" s="9">
        <v>277.54000000000002</v>
      </c>
      <c r="I5455" s="9">
        <v>405.81400000000002</v>
      </c>
      <c r="J5455" s="1">
        <f>VLOOKUP(A5455,'1927-2022'!$A$2:$A$24116,1,FALSE)</f>
        <v>44148</v>
      </c>
    </row>
    <row r="5456" spans="1:10" x14ac:dyDescent="0.3">
      <c r="A5456" s="2">
        <v>44151</v>
      </c>
      <c r="B5456" s="9">
        <v>128.99</v>
      </c>
      <c r="C5456" s="9">
        <v>188.61099999999999</v>
      </c>
      <c r="D5456" s="9">
        <v>179.9</v>
      </c>
      <c r="E5456" s="9">
        <v>263.05399999999997</v>
      </c>
      <c r="F5456" s="9">
        <v>226.19</v>
      </c>
      <c r="G5456" s="9">
        <v>330.73599999999999</v>
      </c>
      <c r="H5456" s="9">
        <v>277.08999999999997</v>
      </c>
      <c r="I5456" s="9">
        <v>405.15499999999997</v>
      </c>
      <c r="J5456" s="1">
        <f>VLOOKUP(A5456,'1927-2022'!$A$2:$A$24116,1,FALSE)</f>
        <v>44151</v>
      </c>
    </row>
    <row r="5457" spans="1:10" x14ac:dyDescent="0.3">
      <c r="A5457" s="2">
        <v>44152</v>
      </c>
      <c r="B5457" s="9">
        <v>129</v>
      </c>
      <c r="C5457" s="9">
        <v>188.631</v>
      </c>
      <c r="D5457" s="9">
        <v>180.03</v>
      </c>
      <c r="E5457" s="9">
        <v>263.25200000000001</v>
      </c>
      <c r="F5457" s="9">
        <v>226.63</v>
      </c>
      <c r="G5457" s="9">
        <v>331.37299999999999</v>
      </c>
      <c r="H5457" s="9">
        <v>278.14</v>
      </c>
      <c r="I5457" s="9">
        <v>406.702</v>
      </c>
      <c r="J5457" s="1">
        <f>VLOOKUP(A5457,'1927-2022'!$A$2:$A$24116,1,FALSE)</f>
        <v>44152</v>
      </c>
    </row>
    <row r="5458" spans="1:10" x14ac:dyDescent="0.3">
      <c r="A5458" s="2">
        <v>44153</v>
      </c>
      <c r="B5458" s="9">
        <v>129</v>
      </c>
      <c r="C5458" s="9">
        <v>188.63200000000001</v>
      </c>
      <c r="D5458" s="9">
        <v>179.96</v>
      </c>
      <c r="E5458" s="9">
        <v>263.13799999999998</v>
      </c>
      <c r="F5458" s="9">
        <v>226.45</v>
      </c>
      <c r="G5458" s="9">
        <v>331.11200000000002</v>
      </c>
      <c r="H5458" s="9">
        <v>278.08999999999997</v>
      </c>
      <c r="I5458" s="9">
        <v>406.63</v>
      </c>
      <c r="J5458" s="1">
        <f>VLOOKUP(A5458,'1927-2022'!$A$2:$A$24116,1,FALSE)</f>
        <v>44153</v>
      </c>
    </row>
    <row r="5459" spans="1:10" x14ac:dyDescent="0.3">
      <c r="A5459" s="2">
        <v>44154</v>
      </c>
      <c r="B5459" s="9">
        <v>129.01</v>
      </c>
      <c r="C5459" s="9">
        <v>188.64599999999999</v>
      </c>
      <c r="D5459" s="9">
        <v>180.05</v>
      </c>
      <c r="E5459" s="9">
        <v>263.26900000000001</v>
      </c>
      <c r="F5459" s="9">
        <v>226.73</v>
      </c>
      <c r="G5459" s="9">
        <v>331.52499999999998</v>
      </c>
      <c r="H5459" s="9">
        <v>279.25</v>
      </c>
      <c r="I5459" s="9">
        <v>408.32499999999999</v>
      </c>
      <c r="J5459" s="1">
        <f>VLOOKUP(A5459,'1927-2022'!$A$2:$A$24116,1,FALSE)</f>
        <v>44154</v>
      </c>
    </row>
    <row r="5460" spans="1:10" x14ac:dyDescent="0.3">
      <c r="A5460" s="2">
        <v>44155</v>
      </c>
      <c r="B5460" s="9">
        <v>129.03</v>
      </c>
      <c r="C5460" s="9">
        <v>188.673</v>
      </c>
      <c r="D5460" s="9">
        <v>180.11</v>
      </c>
      <c r="E5460" s="9">
        <v>263.36799999999999</v>
      </c>
      <c r="F5460" s="9">
        <v>226.96</v>
      </c>
      <c r="G5460" s="9">
        <v>331.863</v>
      </c>
      <c r="H5460" s="9">
        <v>280.56</v>
      </c>
      <c r="I5460" s="9">
        <v>410.24099999999999</v>
      </c>
      <c r="J5460" s="1">
        <f>VLOOKUP(A5460,'1927-2022'!$A$2:$A$24116,1,FALSE)</f>
        <v>44155</v>
      </c>
    </row>
    <row r="5461" spans="1:10" x14ac:dyDescent="0.3">
      <c r="A5461" s="2">
        <v>44158</v>
      </c>
      <c r="B5461" s="9">
        <v>129.02000000000001</v>
      </c>
      <c r="C5461" s="9">
        <v>188.66800000000001</v>
      </c>
      <c r="D5461" s="9">
        <v>180.05</v>
      </c>
      <c r="E5461" s="9">
        <v>263.27199999999999</v>
      </c>
      <c r="F5461" s="9">
        <v>226.65</v>
      </c>
      <c r="G5461" s="9">
        <v>331.416</v>
      </c>
      <c r="H5461" s="9">
        <v>279.60000000000002</v>
      </c>
      <c r="I5461" s="9">
        <v>408.84399999999999</v>
      </c>
      <c r="J5461" s="1">
        <f>VLOOKUP(A5461,'1927-2022'!$A$2:$A$24116,1,FALSE)</f>
        <v>44158</v>
      </c>
    </row>
    <row r="5462" spans="1:10" x14ac:dyDescent="0.3">
      <c r="A5462" s="2">
        <v>44159</v>
      </c>
      <c r="B5462" s="9">
        <v>129.03</v>
      </c>
      <c r="C5462" s="9">
        <v>188.68100000000001</v>
      </c>
      <c r="D5462" s="9">
        <v>180.05</v>
      </c>
      <c r="E5462" s="9">
        <v>263.27300000000002</v>
      </c>
      <c r="F5462" s="9">
        <v>226.55</v>
      </c>
      <c r="G5462" s="9">
        <v>331.267</v>
      </c>
      <c r="H5462" s="9">
        <v>278.7</v>
      </c>
      <c r="I5462" s="9">
        <v>407.52</v>
      </c>
      <c r="J5462" s="1">
        <f>VLOOKUP(A5462,'1927-2022'!$A$2:$A$24116,1,FALSE)</f>
        <v>44159</v>
      </c>
    </row>
    <row r="5463" spans="1:10" x14ac:dyDescent="0.3">
      <c r="A5463" s="2">
        <v>44160</v>
      </c>
      <c r="B5463" s="9">
        <v>129.04</v>
      </c>
      <c r="C5463" s="9">
        <v>188.69499999999999</v>
      </c>
      <c r="D5463" s="9">
        <v>180.07</v>
      </c>
      <c r="E5463" s="9">
        <v>263.30599999999998</v>
      </c>
      <c r="F5463" s="9">
        <v>226.57</v>
      </c>
      <c r="G5463" s="9">
        <v>331.30500000000001</v>
      </c>
      <c r="H5463" s="9">
        <v>278.64999999999998</v>
      </c>
      <c r="I5463" s="9">
        <v>407.447</v>
      </c>
      <c r="J5463" s="1">
        <f>VLOOKUP(A5463,'1927-2022'!$A$2:$A$24116,1,FALSE)</f>
        <v>44160</v>
      </c>
    </row>
    <row r="5464" spans="1:10" x14ac:dyDescent="0.3">
      <c r="A5464" s="2">
        <v>44161</v>
      </c>
      <c r="B5464" s="9">
        <v>129.04</v>
      </c>
      <c r="C5464" s="9">
        <v>188.69499999999999</v>
      </c>
      <c r="D5464" s="9">
        <v>180.07</v>
      </c>
      <c r="E5464" s="9">
        <v>263.30599999999998</v>
      </c>
      <c r="F5464" s="9">
        <v>226.57</v>
      </c>
      <c r="G5464" s="9">
        <v>331.30500000000001</v>
      </c>
      <c r="H5464" s="9">
        <v>278.64999999999998</v>
      </c>
      <c r="I5464" s="9">
        <v>407.447</v>
      </c>
      <c r="J5464" s="1" t="e">
        <f>VLOOKUP(A5464,'1927-2022'!$A$2:$A$24116,1,FALSE)</f>
        <v>#N/A</v>
      </c>
    </row>
    <row r="5465" spans="1:10" x14ac:dyDescent="0.3">
      <c r="A5465" s="2">
        <v>44162</v>
      </c>
      <c r="B5465" s="9">
        <v>129.06</v>
      </c>
      <c r="C5465" s="9">
        <v>188.71600000000001</v>
      </c>
      <c r="D5465" s="9">
        <v>180.21</v>
      </c>
      <c r="E5465" s="9">
        <v>263.52</v>
      </c>
      <c r="F5465" s="9">
        <v>227.04</v>
      </c>
      <c r="G5465" s="9">
        <v>331.98</v>
      </c>
      <c r="H5465" s="9">
        <v>280.26</v>
      </c>
      <c r="I5465" s="9">
        <v>409.80599999999998</v>
      </c>
      <c r="J5465" s="1">
        <f>VLOOKUP(A5465,'1927-2022'!$A$2:$A$24116,1,FALSE)</f>
        <v>44162</v>
      </c>
    </row>
    <row r="5466" spans="1:10" x14ac:dyDescent="0.3">
      <c r="A5466" s="2">
        <v>44165</v>
      </c>
      <c r="B5466" s="9">
        <v>129.07</v>
      </c>
      <c r="C5466" s="9">
        <v>188.744</v>
      </c>
      <c r="D5466" s="9">
        <v>180.26</v>
      </c>
      <c r="E5466" s="9">
        <v>263.58699999999999</v>
      </c>
      <c r="F5466" s="9">
        <v>227.01</v>
      </c>
      <c r="G5466" s="9">
        <v>331.94499999999999</v>
      </c>
      <c r="H5466" s="9">
        <v>280.06</v>
      </c>
      <c r="I5466" s="9">
        <v>409.51600000000002</v>
      </c>
      <c r="J5466" s="1">
        <f>VLOOKUP(A5466,'1927-2022'!$A$2:$A$24116,1,FALSE)</f>
        <v>44165</v>
      </c>
    </row>
    <row r="5467" spans="1:10" x14ac:dyDescent="0.3">
      <c r="A5467" s="2">
        <v>44166</v>
      </c>
      <c r="B5467" s="9">
        <v>129</v>
      </c>
      <c r="C5467" s="9">
        <v>188.631</v>
      </c>
      <c r="D5467" s="9">
        <v>179.76</v>
      </c>
      <c r="E5467" s="9">
        <v>262.85300000000001</v>
      </c>
      <c r="F5467" s="9">
        <v>225.8</v>
      </c>
      <c r="G5467" s="9">
        <v>330.18200000000002</v>
      </c>
      <c r="H5467" s="9">
        <v>276.45999999999998</v>
      </c>
      <c r="I5467" s="9">
        <v>404.24900000000002</v>
      </c>
      <c r="J5467" s="1">
        <f>VLOOKUP(A5467,'1927-2022'!$A$2:$A$24116,1,FALSE)</f>
        <v>44166</v>
      </c>
    </row>
    <row r="5468" spans="1:10" x14ac:dyDescent="0.3">
      <c r="A5468" s="2">
        <v>44167</v>
      </c>
      <c r="B5468" s="9">
        <v>129.01</v>
      </c>
      <c r="C5468" s="9">
        <v>188.65799999999999</v>
      </c>
      <c r="D5468" s="9">
        <v>179.81</v>
      </c>
      <c r="E5468" s="9">
        <v>262.935</v>
      </c>
      <c r="F5468" s="9">
        <v>225.78</v>
      </c>
      <c r="G5468" s="9">
        <v>330.14499999999998</v>
      </c>
      <c r="H5468" s="9">
        <v>275.66000000000003</v>
      </c>
      <c r="I5468" s="9">
        <v>403.07900000000001</v>
      </c>
      <c r="J5468" s="1">
        <f>VLOOKUP(A5468,'1927-2022'!$A$2:$A$24116,1,FALSE)</f>
        <v>44167</v>
      </c>
    </row>
    <row r="5469" spans="1:10" x14ac:dyDescent="0.3">
      <c r="A5469" s="2">
        <v>44168</v>
      </c>
      <c r="B5469" s="9">
        <v>129.04</v>
      </c>
      <c r="C5469" s="9">
        <v>188.69200000000001</v>
      </c>
      <c r="D5469" s="9">
        <v>179.96</v>
      </c>
      <c r="E5469" s="9">
        <v>263.14800000000002</v>
      </c>
      <c r="F5469" s="9">
        <v>226.16</v>
      </c>
      <c r="G5469" s="9">
        <v>330.709</v>
      </c>
      <c r="H5469" s="9">
        <v>276.81</v>
      </c>
      <c r="I5469" s="9">
        <v>404.76299999999998</v>
      </c>
      <c r="J5469" s="1">
        <f>VLOOKUP(A5469,'1927-2022'!$A$2:$A$24116,1,FALSE)</f>
        <v>44168</v>
      </c>
    </row>
    <row r="5470" spans="1:10" x14ac:dyDescent="0.3">
      <c r="A5470" s="2">
        <v>44169</v>
      </c>
      <c r="B5470" s="9">
        <v>129.05000000000001</v>
      </c>
      <c r="C5470" s="9">
        <v>188.70599999999999</v>
      </c>
      <c r="D5470" s="9">
        <v>179.83</v>
      </c>
      <c r="E5470" s="9">
        <v>262.96899999999999</v>
      </c>
      <c r="F5470" s="9">
        <v>225.7</v>
      </c>
      <c r="G5470" s="9">
        <v>330.03399999999999</v>
      </c>
      <c r="H5470" s="9">
        <v>274.86</v>
      </c>
      <c r="I5470" s="9">
        <v>401.91</v>
      </c>
      <c r="J5470" s="1">
        <f>VLOOKUP(A5470,'1927-2022'!$A$2:$A$24116,1,FALSE)</f>
        <v>44169</v>
      </c>
    </row>
    <row r="5471" spans="1:10" x14ac:dyDescent="0.3">
      <c r="A5471" s="2">
        <v>44172</v>
      </c>
      <c r="B5471" s="9">
        <v>129.07</v>
      </c>
      <c r="C5471" s="9">
        <v>188.74100000000001</v>
      </c>
      <c r="D5471" s="9">
        <v>180.07</v>
      </c>
      <c r="E5471" s="9">
        <v>263.31400000000002</v>
      </c>
      <c r="F5471" s="9">
        <v>226.27</v>
      </c>
      <c r="G5471" s="9">
        <v>330.86200000000002</v>
      </c>
      <c r="H5471" s="9">
        <v>276.26</v>
      </c>
      <c r="I5471" s="9">
        <v>403.96199999999999</v>
      </c>
      <c r="J5471" s="1">
        <f>VLOOKUP(A5471,'1927-2022'!$A$2:$A$24116,1,FALSE)</f>
        <v>44172</v>
      </c>
    </row>
    <row r="5472" spans="1:10" x14ac:dyDescent="0.3">
      <c r="A5472" s="2">
        <v>44173</v>
      </c>
      <c r="B5472" s="9">
        <v>129.05000000000001</v>
      </c>
      <c r="C5472" s="9">
        <v>188.714</v>
      </c>
      <c r="D5472" s="9">
        <v>180.08</v>
      </c>
      <c r="E5472" s="9">
        <v>263.33100000000002</v>
      </c>
      <c r="F5472" s="9">
        <v>226.42</v>
      </c>
      <c r="G5472" s="9">
        <v>331.08800000000002</v>
      </c>
      <c r="H5472" s="9">
        <v>277.11</v>
      </c>
      <c r="I5472" s="9">
        <v>405.20699999999999</v>
      </c>
      <c r="J5472" s="1">
        <f>VLOOKUP(A5472,'1927-2022'!$A$2:$A$24116,1,FALSE)</f>
        <v>44173</v>
      </c>
    </row>
    <row r="5473" spans="1:10" x14ac:dyDescent="0.3">
      <c r="A5473" s="2">
        <v>44174</v>
      </c>
      <c r="B5473" s="9">
        <v>129.05000000000001</v>
      </c>
      <c r="C5473" s="9">
        <v>188.708</v>
      </c>
      <c r="D5473" s="9">
        <v>179.95</v>
      </c>
      <c r="E5473" s="9">
        <v>263.13600000000002</v>
      </c>
      <c r="F5473" s="9">
        <v>226.11</v>
      </c>
      <c r="G5473" s="9">
        <v>330.63799999999998</v>
      </c>
      <c r="H5473" s="9">
        <v>276.16000000000003</v>
      </c>
      <c r="I5473" s="9">
        <v>403.81700000000001</v>
      </c>
      <c r="J5473" s="1">
        <f>VLOOKUP(A5473,'1927-2022'!$A$2:$A$24116,1,FALSE)</f>
        <v>44174</v>
      </c>
    </row>
    <row r="5474" spans="1:10" x14ac:dyDescent="0.3">
      <c r="A5474" s="2">
        <v>44175</v>
      </c>
      <c r="B5474" s="9">
        <v>129.08000000000001</v>
      </c>
      <c r="C5474" s="9">
        <v>188.762</v>
      </c>
      <c r="D5474" s="9">
        <v>180.15</v>
      </c>
      <c r="E5474" s="9">
        <v>263.43</v>
      </c>
      <c r="F5474" s="9">
        <v>226.55</v>
      </c>
      <c r="G5474" s="9">
        <v>331.27699999999999</v>
      </c>
      <c r="H5474" s="9">
        <v>277.76</v>
      </c>
      <c r="I5474" s="9">
        <v>406.16</v>
      </c>
      <c r="J5474" s="1">
        <f>VLOOKUP(A5474,'1927-2022'!$A$2:$A$24116,1,FALSE)</f>
        <v>44175</v>
      </c>
    </row>
    <row r="5475" spans="1:10" x14ac:dyDescent="0.3">
      <c r="A5475" s="2">
        <v>44176</v>
      </c>
      <c r="B5475" s="9">
        <v>129.13</v>
      </c>
      <c r="C5475" s="9">
        <v>188.83600000000001</v>
      </c>
      <c r="D5475" s="9">
        <v>180.35</v>
      </c>
      <c r="E5475" s="9">
        <v>263.72500000000002</v>
      </c>
      <c r="F5475" s="9">
        <v>226.88</v>
      </c>
      <c r="G5475" s="9">
        <v>331.76600000000002</v>
      </c>
      <c r="H5475" s="9">
        <v>278.06</v>
      </c>
      <c r="I5475" s="9">
        <v>406.6</v>
      </c>
      <c r="J5475" s="1">
        <f>VLOOKUP(A5475,'1927-2022'!$A$2:$A$24116,1,FALSE)</f>
        <v>44176</v>
      </c>
    </row>
    <row r="5476" spans="1:10" x14ac:dyDescent="0.3">
      <c r="A5476" s="2">
        <v>44179</v>
      </c>
      <c r="B5476" s="9">
        <v>129.13</v>
      </c>
      <c r="C5476" s="9">
        <v>188.83</v>
      </c>
      <c r="D5476" s="9">
        <v>180.35</v>
      </c>
      <c r="E5476" s="9">
        <v>263.72699999999998</v>
      </c>
      <c r="F5476" s="9">
        <v>226.86</v>
      </c>
      <c r="G5476" s="9">
        <v>331.73099999999999</v>
      </c>
      <c r="H5476" s="9">
        <v>278.11</v>
      </c>
      <c r="I5476" s="9">
        <v>406.67500000000001</v>
      </c>
      <c r="J5476" s="1">
        <f>VLOOKUP(A5476,'1927-2022'!$A$2:$A$24116,1,FALSE)</f>
        <v>44179</v>
      </c>
    </row>
    <row r="5477" spans="1:10" x14ac:dyDescent="0.3">
      <c r="A5477" s="2">
        <v>44180</v>
      </c>
      <c r="B5477" s="9">
        <v>129.12</v>
      </c>
      <c r="C5477" s="9">
        <v>188.81700000000001</v>
      </c>
      <c r="D5477" s="9">
        <v>180.24</v>
      </c>
      <c r="E5477" s="9">
        <v>263.56400000000002</v>
      </c>
      <c r="F5477" s="9">
        <v>226.5</v>
      </c>
      <c r="G5477" s="9">
        <v>331.20600000000002</v>
      </c>
      <c r="H5477" s="9">
        <v>276.86</v>
      </c>
      <c r="I5477" s="9">
        <v>404.84699999999998</v>
      </c>
      <c r="J5477" s="1">
        <f>VLOOKUP(A5477,'1927-2022'!$A$2:$A$24116,1,FALSE)</f>
        <v>44180</v>
      </c>
    </row>
    <row r="5478" spans="1:10" x14ac:dyDescent="0.3">
      <c r="A5478" s="2">
        <v>44181</v>
      </c>
      <c r="B5478" s="9">
        <v>129.13</v>
      </c>
      <c r="C5478" s="9">
        <v>188.83099999999999</v>
      </c>
      <c r="D5478" s="9">
        <v>180.27</v>
      </c>
      <c r="E5478" s="9">
        <v>263.613</v>
      </c>
      <c r="F5478" s="9">
        <v>226.55</v>
      </c>
      <c r="G5478" s="9">
        <v>331.28199999999998</v>
      </c>
      <c r="H5478" s="9">
        <v>276.91000000000003</v>
      </c>
      <c r="I5478" s="9">
        <v>404.92099999999999</v>
      </c>
      <c r="J5478" s="1">
        <f>VLOOKUP(A5478,'1927-2022'!$A$2:$A$24116,1,FALSE)</f>
        <v>44181</v>
      </c>
    </row>
    <row r="5479" spans="1:10" x14ac:dyDescent="0.3">
      <c r="A5479" s="2">
        <v>44182</v>
      </c>
      <c r="B5479" s="9">
        <v>129.11000000000001</v>
      </c>
      <c r="C5479" s="9">
        <v>188.81100000000001</v>
      </c>
      <c r="D5479" s="9">
        <v>180.21</v>
      </c>
      <c r="E5479" s="9">
        <v>263.53199999999998</v>
      </c>
      <c r="F5479" s="9">
        <v>226.5</v>
      </c>
      <c r="G5479" s="9">
        <v>331.20699999999999</v>
      </c>
      <c r="H5479" s="9">
        <v>276.45999999999998</v>
      </c>
      <c r="I5479" s="9">
        <v>404.26299999999998</v>
      </c>
      <c r="J5479" s="1">
        <f>VLOOKUP(A5479,'1927-2022'!$A$2:$A$24116,1,FALSE)</f>
        <v>44182</v>
      </c>
    </row>
    <row r="5480" spans="1:10" x14ac:dyDescent="0.3">
      <c r="A5480" s="2">
        <v>44183</v>
      </c>
      <c r="B5480" s="9">
        <v>129.12</v>
      </c>
      <c r="C5480" s="9">
        <v>188.82499999999999</v>
      </c>
      <c r="D5480" s="9">
        <v>180.19</v>
      </c>
      <c r="E5480" s="9">
        <v>263.5</v>
      </c>
      <c r="F5480" s="9">
        <v>226.32</v>
      </c>
      <c r="G5480" s="9">
        <v>330.94499999999999</v>
      </c>
      <c r="H5480" s="9">
        <v>275.61</v>
      </c>
      <c r="I5480" s="9">
        <v>403.02</v>
      </c>
      <c r="J5480" s="1">
        <f>VLOOKUP(A5480,'1927-2022'!$A$2:$A$24116,1,FALSE)</f>
        <v>44183</v>
      </c>
    </row>
    <row r="5481" spans="1:10" x14ac:dyDescent="0.3">
      <c r="A5481" s="2">
        <v>44186</v>
      </c>
      <c r="B5481" s="9">
        <v>129.12</v>
      </c>
      <c r="C5481" s="9">
        <v>188.82599999999999</v>
      </c>
      <c r="D5481" s="9">
        <v>180.18</v>
      </c>
      <c r="E5481" s="9">
        <v>263.48500000000001</v>
      </c>
      <c r="F5481" s="9">
        <v>226.34</v>
      </c>
      <c r="G5481" s="9">
        <v>330.98500000000001</v>
      </c>
      <c r="H5481" s="9">
        <v>276.01</v>
      </c>
      <c r="I5481" s="9">
        <v>403.608</v>
      </c>
      <c r="J5481" s="1">
        <f>VLOOKUP(A5481,'1927-2022'!$A$2:$A$24116,1,FALSE)</f>
        <v>44186</v>
      </c>
    </row>
    <row r="5482" spans="1:10" x14ac:dyDescent="0.3">
      <c r="A5482" s="2">
        <v>44187</v>
      </c>
      <c r="B5482" s="9">
        <v>129.13999999999999</v>
      </c>
      <c r="C5482" s="9">
        <v>188.84700000000001</v>
      </c>
      <c r="D5482" s="9">
        <v>180.3</v>
      </c>
      <c r="E5482" s="9">
        <v>263.666</v>
      </c>
      <c r="F5482" s="9">
        <v>226.7</v>
      </c>
      <c r="G5482" s="9">
        <v>331.51100000000002</v>
      </c>
      <c r="H5482" s="9">
        <v>277.06</v>
      </c>
      <c r="I5482" s="9">
        <v>405.14600000000002</v>
      </c>
      <c r="J5482" s="1">
        <f>VLOOKUP(A5482,'1927-2022'!$A$2:$A$24116,1,FALSE)</f>
        <v>44187</v>
      </c>
    </row>
    <row r="5483" spans="1:10" x14ac:dyDescent="0.3">
      <c r="A5483" s="2">
        <v>44188</v>
      </c>
      <c r="B5483" s="9">
        <v>129.13</v>
      </c>
      <c r="C5483" s="9">
        <v>188.84100000000001</v>
      </c>
      <c r="D5483" s="9">
        <v>180.25</v>
      </c>
      <c r="E5483" s="9">
        <v>263.58499999999998</v>
      </c>
      <c r="F5483" s="9">
        <v>226.34</v>
      </c>
      <c r="G5483" s="9">
        <v>330.98599999999999</v>
      </c>
      <c r="H5483" s="9">
        <v>275.51</v>
      </c>
      <c r="I5483" s="9">
        <v>402.87900000000002</v>
      </c>
      <c r="J5483" s="1">
        <f>VLOOKUP(A5483,'1927-2022'!$A$2:$A$24116,1,FALSE)</f>
        <v>44188</v>
      </c>
    </row>
    <row r="5484" spans="1:10" x14ac:dyDescent="0.3">
      <c r="A5484" s="2">
        <v>44189</v>
      </c>
      <c r="B5484" s="9">
        <v>129.13999999999999</v>
      </c>
      <c r="C5484" s="9">
        <v>188.84800000000001</v>
      </c>
      <c r="D5484" s="9">
        <v>180.3</v>
      </c>
      <c r="E5484" s="9">
        <v>263.66699999999997</v>
      </c>
      <c r="F5484" s="9">
        <v>226.52</v>
      </c>
      <c r="G5484" s="9">
        <v>331.25</v>
      </c>
      <c r="H5484" s="9">
        <v>276.61</v>
      </c>
      <c r="I5484" s="9">
        <v>404.48899999999998</v>
      </c>
      <c r="J5484" s="1">
        <f>VLOOKUP(A5484,'1927-2022'!$A$2:$A$24116,1,FALSE)</f>
        <v>44189</v>
      </c>
    </row>
    <row r="5485" spans="1:10" x14ac:dyDescent="0.3">
      <c r="A5485" s="2">
        <v>44190</v>
      </c>
      <c r="B5485" s="9">
        <v>129.13999999999999</v>
      </c>
      <c r="C5485" s="9">
        <v>188.84800000000001</v>
      </c>
      <c r="D5485" s="9">
        <v>180.3</v>
      </c>
      <c r="E5485" s="9">
        <v>263.66699999999997</v>
      </c>
      <c r="F5485" s="9">
        <v>226.52</v>
      </c>
      <c r="G5485" s="9">
        <v>331.25</v>
      </c>
      <c r="H5485" s="9">
        <v>276.61</v>
      </c>
      <c r="I5485" s="9">
        <v>404.48899999999998</v>
      </c>
      <c r="J5485" s="1" t="e">
        <f>VLOOKUP(A5485,'1927-2022'!$A$2:$A$24116,1,FALSE)</f>
        <v>#N/A</v>
      </c>
    </row>
    <row r="5486" spans="1:10" x14ac:dyDescent="0.3">
      <c r="A5486" s="2">
        <v>44193</v>
      </c>
      <c r="B5486" s="9">
        <v>129.13</v>
      </c>
      <c r="C5486" s="9">
        <v>188.84299999999999</v>
      </c>
      <c r="D5486" s="9">
        <v>180.33</v>
      </c>
      <c r="E5486" s="9">
        <v>263.702</v>
      </c>
      <c r="F5486" s="9">
        <v>226.6</v>
      </c>
      <c r="G5486" s="9">
        <v>331.36599999999999</v>
      </c>
      <c r="H5486" s="9">
        <v>276.61</v>
      </c>
      <c r="I5486" s="9">
        <v>404.49299999999999</v>
      </c>
      <c r="J5486" s="1">
        <f>VLOOKUP(A5486,'1927-2022'!$A$2:$A$24116,1,FALSE)</f>
        <v>44193</v>
      </c>
    </row>
    <row r="5487" spans="1:10" x14ac:dyDescent="0.3">
      <c r="A5487" s="2">
        <v>44194</v>
      </c>
      <c r="B5487" s="9">
        <v>129.13</v>
      </c>
      <c r="C5487" s="9">
        <v>188.84399999999999</v>
      </c>
      <c r="D5487" s="9">
        <v>180.34</v>
      </c>
      <c r="E5487" s="9">
        <v>263.71899999999999</v>
      </c>
      <c r="F5487" s="9">
        <v>226.6</v>
      </c>
      <c r="G5487" s="9">
        <v>331.36700000000002</v>
      </c>
      <c r="H5487" s="9">
        <v>276.45999999999998</v>
      </c>
      <c r="I5487" s="9">
        <v>404.27499999999998</v>
      </c>
      <c r="J5487" s="1">
        <f>VLOOKUP(A5487,'1927-2022'!$A$2:$A$24116,1,FALSE)</f>
        <v>44194</v>
      </c>
    </row>
    <row r="5488" spans="1:10" x14ac:dyDescent="0.3">
      <c r="A5488" s="2">
        <v>44195</v>
      </c>
      <c r="B5488" s="9">
        <v>129.13</v>
      </c>
      <c r="C5488" s="9">
        <v>188.84399999999999</v>
      </c>
      <c r="D5488" s="9">
        <v>180.38</v>
      </c>
      <c r="E5488" s="9">
        <v>263.786</v>
      </c>
      <c r="F5488" s="9">
        <v>226.68</v>
      </c>
      <c r="G5488" s="9">
        <v>331.48</v>
      </c>
      <c r="H5488" s="9">
        <v>276.76</v>
      </c>
      <c r="I5488" s="9">
        <v>404.71499999999997</v>
      </c>
      <c r="J5488" s="1">
        <f>VLOOKUP(A5488,'1927-2022'!$A$2:$A$24116,1,FALSE)</f>
        <v>44195</v>
      </c>
    </row>
    <row r="5489" spans="1:10" x14ac:dyDescent="0.3">
      <c r="A5489" s="2">
        <v>44196</v>
      </c>
      <c r="B5489" s="9">
        <v>129.15</v>
      </c>
      <c r="C5489" s="9">
        <v>188.86500000000001</v>
      </c>
      <c r="D5489" s="9">
        <v>180.45</v>
      </c>
      <c r="E5489" s="9">
        <v>263.88400000000001</v>
      </c>
      <c r="F5489" s="9">
        <v>226.86</v>
      </c>
      <c r="G5489" s="9">
        <v>331.74400000000003</v>
      </c>
      <c r="H5489" s="9">
        <v>277.31</v>
      </c>
      <c r="I5489" s="9">
        <v>405.52100000000002</v>
      </c>
      <c r="J5489" s="1">
        <f>VLOOKUP(A5489,'1927-2022'!$A$2:$A$24116,1,FALSE)</f>
        <v>44196</v>
      </c>
    </row>
    <row r="5490" spans="1:10" x14ac:dyDescent="0.3">
      <c r="A5490" s="2">
        <v>44197</v>
      </c>
      <c r="B5490" s="9">
        <v>129.15</v>
      </c>
      <c r="C5490" s="9">
        <v>188.86500000000001</v>
      </c>
      <c r="D5490" s="9">
        <v>180.45</v>
      </c>
      <c r="E5490" s="9">
        <v>263.88400000000001</v>
      </c>
      <c r="F5490" s="9">
        <v>226.86</v>
      </c>
      <c r="G5490" s="9">
        <v>331.74400000000003</v>
      </c>
      <c r="H5490" s="9">
        <v>277.31</v>
      </c>
      <c r="I5490" s="9">
        <v>405.52100000000002</v>
      </c>
      <c r="J5490" s="1" t="e">
        <f>VLOOKUP(A5490,'1927-2022'!$A$2:$A$24116,1,FALSE)</f>
        <v>#N/A</v>
      </c>
    </row>
    <row r="5491" spans="1:10" x14ac:dyDescent="0.3">
      <c r="A5491" s="2">
        <v>44200</v>
      </c>
      <c r="B5491" s="9">
        <v>129.15</v>
      </c>
      <c r="C5491" s="9">
        <v>188.87299999999999</v>
      </c>
      <c r="D5491" s="9">
        <v>180.5</v>
      </c>
      <c r="E5491" s="9">
        <v>263.96899999999999</v>
      </c>
      <c r="F5491" s="9">
        <v>226.93</v>
      </c>
      <c r="G5491" s="9">
        <v>331.86</v>
      </c>
      <c r="H5491" s="9">
        <v>277.06</v>
      </c>
      <c r="I5491" s="9">
        <v>405.15899999999999</v>
      </c>
      <c r="J5491" s="1">
        <f>VLOOKUP(A5491,'1927-2022'!$A$2:$A$24116,1,FALSE)</f>
        <v>44200</v>
      </c>
    </row>
    <row r="5492" spans="1:10" x14ac:dyDescent="0.3">
      <c r="A5492" s="2">
        <v>44201</v>
      </c>
      <c r="B5492" s="9">
        <v>129.13</v>
      </c>
      <c r="C5492" s="9">
        <v>188.84700000000001</v>
      </c>
      <c r="D5492" s="9">
        <v>180.33</v>
      </c>
      <c r="E5492" s="9">
        <v>263.70800000000003</v>
      </c>
      <c r="F5492" s="9">
        <v>226.47</v>
      </c>
      <c r="G5492" s="9">
        <v>331.185</v>
      </c>
      <c r="H5492" s="9">
        <v>275.41000000000003</v>
      </c>
      <c r="I5492" s="9">
        <v>402.74599999999998</v>
      </c>
      <c r="J5492" s="1">
        <f>VLOOKUP(A5492,'1927-2022'!$A$2:$A$24116,1,FALSE)</f>
        <v>44201</v>
      </c>
    </row>
    <row r="5493" spans="1:10" x14ac:dyDescent="0.3">
      <c r="A5493" s="2">
        <v>44202</v>
      </c>
      <c r="B5493" s="9">
        <v>129.07</v>
      </c>
      <c r="C5493" s="9">
        <v>188.761</v>
      </c>
      <c r="D5493" s="9">
        <v>179.91</v>
      </c>
      <c r="E5493" s="9">
        <v>263.10399999999998</v>
      </c>
      <c r="F5493" s="9">
        <v>225.42</v>
      </c>
      <c r="G5493" s="9">
        <v>329.64699999999999</v>
      </c>
      <c r="H5493" s="9">
        <v>271.75</v>
      </c>
      <c r="I5493" s="9">
        <v>397.40499999999997</v>
      </c>
      <c r="J5493" s="1">
        <f>VLOOKUP(A5493,'1927-2022'!$A$2:$A$24116,1,FALSE)</f>
        <v>44202</v>
      </c>
    </row>
    <row r="5494" spans="1:10" x14ac:dyDescent="0.3">
      <c r="A5494" s="2">
        <v>44203</v>
      </c>
      <c r="B5494" s="9">
        <v>129.1</v>
      </c>
      <c r="C5494" s="9">
        <v>188.79499999999999</v>
      </c>
      <c r="D5494" s="9">
        <v>179.8</v>
      </c>
      <c r="E5494" s="9">
        <v>262.94099999999997</v>
      </c>
      <c r="F5494" s="9">
        <v>225.01</v>
      </c>
      <c r="G5494" s="9">
        <v>329.04700000000003</v>
      </c>
      <c r="H5494" s="9">
        <v>270.95</v>
      </c>
      <c r="I5494" s="9">
        <v>396.23500000000001</v>
      </c>
      <c r="J5494" s="1">
        <f>VLOOKUP(A5494,'1927-2022'!$A$2:$A$24116,1,FALSE)</f>
        <v>44203</v>
      </c>
    </row>
    <row r="5495" spans="1:10" x14ac:dyDescent="0.3">
      <c r="A5495" s="2">
        <v>44204</v>
      </c>
      <c r="B5495" s="9">
        <v>129.1</v>
      </c>
      <c r="C5495" s="9">
        <v>188.79499999999999</v>
      </c>
      <c r="D5495" s="9">
        <v>179.63</v>
      </c>
      <c r="E5495" s="9">
        <v>262.697</v>
      </c>
      <c r="F5495" s="9">
        <v>224.52</v>
      </c>
      <c r="G5495" s="9">
        <v>328.33499999999998</v>
      </c>
      <c r="H5495" s="9">
        <v>270.2</v>
      </c>
      <c r="I5495" s="9">
        <v>395.13900000000001</v>
      </c>
      <c r="J5495" s="1">
        <f>VLOOKUP(A5495,'1927-2022'!$A$2:$A$24116,1,FALSE)</f>
        <v>44204</v>
      </c>
    </row>
    <row r="5496" spans="1:10" x14ac:dyDescent="0.3">
      <c r="A5496" s="2">
        <v>44207</v>
      </c>
      <c r="B5496" s="9">
        <v>129.08000000000001</v>
      </c>
      <c r="C5496" s="9">
        <v>188.77600000000001</v>
      </c>
      <c r="D5496" s="9">
        <v>179.52</v>
      </c>
      <c r="E5496" s="9">
        <v>262.53500000000003</v>
      </c>
      <c r="F5496" s="9">
        <v>224.13</v>
      </c>
      <c r="G5496" s="9">
        <v>327.774</v>
      </c>
      <c r="H5496" s="9">
        <v>269.55</v>
      </c>
      <c r="I5496" s="9">
        <v>394.19</v>
      </c>
      <c r="J5496" s="1">
        <f>VLOOKUP(A5496,'1927-2022'!$A$2:$A$24116,1,FALSE)</f>
        <v>44207</v>
      </c>
    </row>
    <row r="5497" spans="1:10" x14ac:dyDescent="0.3">
      <c r="A5497" s="2">
        <v>44208</v>
      </c>
      <c r="B5497" s="9">
        <v>129.07</v>
      </c>
      <c r="C5497" s="9">
        <v>188.76300000000001</v>
      </c>
      <c r="D5497" s="9">
        <v>179.48</v>
      </c>
      <c r="E5497" s="9">
        <v>262.471</v>
      </c>
      <c r="F5497" s="9">
        <v>224.08</v>
      </c>
      <c r="G5497" s="9">
        <v>327.7</v>
      </c>
      <c r="H5497" s="9">
        <v>269.3</v>
      </c>
      <c r="I5497" s="9">
        <v>393.82499999999999</v>
      </c>
      <c r="J5497" s="1">
        <f>VLOOKUP(A5497,'1927-2022'!$A$2:$A$24116,1,FALSE)</f>
        <v>44208</v>
      </c>
    </row>
    <row r="5498" spans="1:10" x14ac:dyDescent="0.3">
      <c r="A5498" s="2">
        <v>44209</v>
      </c>
      <c r="B5498" s="9">
        <v>129.07</v>
      </c>
      <c r="C5498" s="9">
        <v>188.76400000000001</v>
      </c>
      <c r="D5498" s="9">
        <v>179.67</v>
      </c>
      <c r="E5498" s="9">
        <v>262.74900000000002</v>
      </c>
      <c r="F5498" s="9">
        <v>224.7</v>
      </c>
      <c r="G5498" s="9">
        <v>328.601</v>
      </c>
      <c r="H5498" s="9">
        <v>271.2</v>
      </c>
      <c r="I5498" s="9">
        <v>396.60700000000003</v>
      </c>
      <c r="J5498" s="1">
        <f>VLOOKUP(A5498,'1927-2022'!$A$2:$A$24116,1,FALSE)</f>
        <v>44209</v>
      </c>
    </row>
    <row r="5499" spans="1:10" x14ac:dyDescent="0.3">
      <c r="A5499" s="2">
        <v>44210</v>
      </c>
      <c r="B5499" s="9">
        <v>129.08000000000001</v>
      </c>
      <c r="C5499" s="9">
        <v>188.77099999999999</v>
      </c>
      <c r="D5499" s="9">
        <v>179.61</v>
      </c>
      <c r="E5499" s="9">
        <v>262.66800000000001</v>
      </c>
      <c r="F5499" s="9">
        <v>224.37</v>
      </c>
      <c r="G5499" s="9">
        <v>328.11399999999998</v>
      </c>
      <c r="H5499" s="9">
        <v>269.35000000000002</v>
      </c>
      <c r="I5499" s="9">
        <v>393.90100000000001</v>
      </c>
      <c r="J5499" s="1">
        <f>VLOOKUP(A5499,'1927-2022'!$A$2:$A$24116,1,FALSE)</f>
        <v>44210</v>
      </c>
    </row>
    <row r="5500" spans="1:10" x14ac:dyDescent="0.3">
      <c r="A5500" s="2">
        <v>44211</v>
      </c>
      <c r="B5500" s="9">
        <v>129.1</v>
      </c>
      <c r="C5500" s="9">
        <v>188.80500000000001</v>
      </c>
      <c r="D5500" s="9">
        <v>179.81</v>
      </c>
      <c r="E5500" s="9">
        <v>262.96300000000002</v>
      </c>
      <c r="F5500" s="9">
        <v>224.85</v>
      </c>
      <c r="G5500" s="9">
        <v>328.82799999999997</v>
      </c>
      <c r="H5500" s="9">
        <v>270.3</v>
      </c>
      <c r="I5500" s="9">
        <v>395.29199999999997</v>
      </c>
      <c r="J5500" s="1">
        <f>VLOOKUP(A5500,'1927-2022'!$A$2:$A$24116,1,FALSE)</f>
        <v>44211</v>
      </c>
    </row>
    <row r="5501" spans="1:10" x14ac:dyDescent="0.3">
      <c r="A5501" s="2">
        <v>44214</v>
      </c>
      <c r="B5501" s="9">
        <v>129.1</v>
      </c>
      <c r="C5501" s="9">
        <v>188.80500000000001</v>
      </c>
      <c r="D5501" s="9">
        <v>179.81</v>
      </c>
      <c r="E5501" s="9">
        <v>262.96300000000002</v>
      </c>
      <c r="F5501" s="9">
        <v>224.85</v>
      </c>
      <c r="G5501" s="9">
        <v>328.82799999999997</v>
      </c>
      <c r="H5501" s="9">
        <v>270.3</v>
      </c>
      <c r="I5501" s="9">
        <v>395.29199999999997</v>
      </c>
      <c r="J5501" s="1" t="e">
        <f>VLOOKUP(A5501,'1927-2022'!$A$2:$A$24116,1,FALSE)</f>
        <v>#N/A</v>
      </c>
    </row>
    <row r="5502" spans="1:10" x14ac:dyDescent="0.3">
      <c r="A5502" s="2">
        <v>44215</v>
      </c>
      <c r="B5502" s="9">
        <v>129.11000000000001</v>
      </c>
      <c r="C5502" s="9">
        <v>188.827</v>
      </c>
      <c r="D5502" s="9">
        <v>179.88</v>
      </c>
      <c r="E5502" s="9">
        <v>263.06400000000002</v>
      </c>
      <c r="F5502" s="9">
        <v>224.98</v>
      </c>
      <c r="G5502" s="9">
        <v>329.01900000000001</v>
      </c>
      <c r="H5502" s="9">
        <v>270.55</v>
      </c>
      <c r="I5502" s="9">
        <v>395.66199999999998</v>
      </c>
      <c r="J5502" s="1">
        <f>VLOOKUP(A5502,'1927-2022'!$A$2:$A$24116,1,FALSE)</f>
        <v>44215</v>
      </c>
    </row>
    <row r="5503" spans="1:10" x14ac:dyDescent="0.3">
      <c r="A5503" s="2">
        <v>44216</v>
      </c>
      <c r="B5503" s="9">
        <v>129.12</v>
      </c>
      <c r="C5503" s="9">
        <v>188.834</v>
      </c>
      <c r="D5503" s="9">
        <v>179.89</v>
      </c>
      <c r="E5503" s="9">
        <v>263.08100000000002</v>
      </c>
      <c r="F5503" s="9">
        <v>225.03</v>
      </c>
      <c r="G5503" s="9">
        <v>329.09500000000003</v>
      </c>
      <c r="H5503" s="9">
        <v>270.60000000000002</v>
      </c>
      <c r="I5503" s="9">
        <v>395.73599999999999</v>
      </c>
      <c r="J5503" s="1">
        <f>VLOOKUP(A5503,'1927-2022'!$A$2:$A$24116,1,FALSE)</f>
        <v>44216</v>
      </c>
    </row>
    <row r="5504" spans="1:10" x14ac:dyDescent="0.3">
      <c r="A5504" s="2">
        <v>44217</v>
      </c>
      <c r="B5504" s="9">
        <v>129.13</v>
      </c>
      <c r="C5504" s="9">
        <v>188.85400000000001</v>
      </c>
      <c r="D5504" s="9">
        <v>179.9</v>
      </c>
      <c r="E5504" s="9">
        <v>263.09699999999998</v>
      </c>
      <c r="F5504" s="9">
        <v>224.9</v>
      </c>
      <c r="G5504" s="9">
        <v>328.90800000000002</v>
      </c>
      <c r="H5504" s="9">
        <v>269.7</v>
      </c>
      <c r="I5504" s="9">
        <v>394.42</v>
      </c>
      <c r="J5504" s="1">
        <f>VLOOKUP(A5504,'1927-2022'!$A$2:$A$24116,1,FALSE)</f>
        <v>44217</v>
      </c>
    </row>
    <row r="5505" spans="1:10" x14ac:dyDescent="0.3">
      <c r="A5505" s="2">
        <v>44218</v>
      </c>
      <c r="B5505" s="9">
        <v>129.13999999999999</v>
      </c>
      <c r="C5505" s="9">
        <v>188.86199999999999</v>
      </c>
      <c r="D5505" s="9">
        <v>179.99</v>
      </c>
      <c r="E5505" s="9">
        <v>263.22899999999998</v>
      </c>
      <c r="F5505" s="9">
        <v>225.14</v>
      </c>
      <c r="G5505" s="9">
        <v>329.24700000000001</v>
      </c>
      <c r="H5505" s="9">
        <v>270.39999999999998</v>
      </c>
      <c r="I5505" s="9">
        <v>395.44499999999999</v>
      </c>
      <c r="J5505" s="1">
        <f>VLOOKUP(A5505,'1927-2022'!$A$2:$A$24116,1,FALSE)</f>
        <v>44218</v>
      </c>
    </row>
    <row r="5506" spans="1:10" x14ac:dyDescent="0.3">
      <c r="A5506" s="2">
        <v>44221</v>
      </c>
      <c r="B5506" s="9">
        <v>129.13999999999999</v>
      </c>
      <c r="C5506" s="9">
        <v>188.863</v>
      </c>
      <c r="D5506" s="9">
        <v>180.16</v>
      </c>
      <c r="E5506" s="9">
        <v>263.476</v>
      </c>
      <c r="F5506" s="9">
        <v>225.7</v>
      </c>
      <c r="G5506" s="9">
        <v>330.07499999999999</v>
      </c>
      <c r="H5506" s="9">
        <v>272.14999999999998</v>
      </c>
      <c r="I5506" s="9">
        <v>398.00900000000001</v>
      </c>
      <c r="J5506" s="1">
        <f>VLOOKUP(A5506,'1927-2022'!$A$2:$A$24116,1,FALSE)</f>
        <v>44221</v>
      </c>
    </row>
    <row r="5507" spans="1:10" x14ac:dyDescent="0.3">
      <c r="A5507" s="2">
        <v>44222</v>
      </c>
      <c r="B5507" s="9">
        <v>129.13999999999999</v>
      </c>
      <c r="C5507" s="9">
        <v>188.863</v>
      </c>
      <c r="D5507" s="9">
        <v>180.15</v>
      </c>
      <c r="E5507" s="9">
        <v>263.45999999999998</v>
      </c>
      <c r="F5507" s="9">
        <v>225.7</v>
      </c>
      <c r="G5507" s="9">
        <v>330.07600000000002</v>
      </c>
      <c r="H5507" s="9">
        <v>272</v>
      </c>
      <c r="I5507" s="9">
        <v>397.79</v>
      </c>
      <c r="J5507" s="1">
        <f>VLOOKUP(A5507,'1927-2022'!$A$2:$A$24116,1,FALSE)</f>
        <v>44222</v>
      </c>
    </row>
    <row r="5508" spans="1:10" x14ac:dyDescent="0.3">
      <c r="A5508" s="2">
        <v>44223</v>
      </c>
      <c r="B5508" s="9">
        <v>129.15</v>
      </c>
      <c r="C5508" s="9">
        <v>188.88399999999999</v>
      </c>
      <c r="D5508" s="9">
        <v>180.25</v>
      </c>
      <c r="E5508" s="9">
        <v>263.608</v>
      </c>
      <c r="F5508" s="9">
        <v>225.96</v>
      </c>
      <c r="G5508" s="9">
        <v>330.452</v>
      </c>
      <c r="H5508" s="9">
        <v>272.89999999999998</v>
      </c>
      <c r="I5508" s="9">
        <v>399.108</v>
      </c>
      <c r="J5508" s="1">
        <f>VLOOKUP(A5508,'1927-2022'!$A$2:$A$24116,1,FALSE)</f>
        <v>44223</v>
      </c>
    </row>
    <row r="5509" spans="1:10" x14ac:dyDescent="0.3">
      <c r="A5509" s="2">
        <v>44224</v>
      </c>
      <c r="B5509" s="9">
        <v>129.13999999999999</v>
      </c>
      <c r="C5509" s="9">
        <v>188.864</v>
      </c>
      <c r="D5509" s="9">
        <v>180.11</v>
      </c>
      <c r="E5509" s="9">
        <v>263.41199999999998</v>
      </c>
      <c r="F5509" s="9">
        <v>225.5</v>
      </c>
      <c r="G5509" s="9">
        <v>329.77699999999999</v>
      </c>
      <c r="H5509" s="9">
        <v>271.5</v>
      </c>
      <c r="I5509" s="9">
        <v>397.06</v>
      </c>
      <c r="J5509" s="1">
        <f>VLOOKUP(A5509,'1927-2022'!$A$2:$A$24116,1,FALSE)</f>
        <v>44224</v>
      </c>
    </row>
    <row r="5510" spans="1:10" x14ac:dyDescent="0.3">
      <c r="A5510" s="2">
        <v>44225</v>
      </c>
      <c r="B5510" s="9">
        <v>129.15</v>
      </c>
      <c r="C5510" s="9">
        <v>188.87799999999999</v>
      </c>
      <c r="D5510" s="9">
        <v>180.04</v>
      </c>
      <c r="E5510" s="9">
        <v>263.298</v>
      </c>
      <c r="F5510" s="9">
        <v>225.14</v>
      </c>
      <c r="G5510" s="9">
        <v>329.25200000000001</v>
      </c>
      <c r="H5510" s="9">
        <v>270.14999999999998</v>
      </c>
      <c r="I5510" s="9">
        <v>395.08499999999998</v>
      </c>
      <c r="J5510" s="1">
        <f>VLOOKUP(A5510,'1927-2022'!$A$2:$A$24116,1,FALSE)</f>
        <v>44225</v>
      </c>
    </row>
    <row r="5511" spans="1:10" x14ac:dyDescent="0.3">
      <c r="A5511" s="2">
        <v>44228</v>
      </c>
      <c r="B5511" s="9">
        <v>129.16</v>
      </c>
      <c r="C5511" s="9">
        <v>188.899</v>
      </c>
      <c r="D5511" s="9">
        <v>180.17</v>
      </c>
      <c r="E5511" s="9">
        <v>263.49599999999998</v>
      </c>
      <c r="F5511" s="9">
        <v>225.39</v>
      </c>
      <c r="G5511" s="9">
        <v>329.63</v>
      </c>
      <c r="H5511" s="9">
        <v>270.60000000000002</v>
      </c>
      <c r="I5511" s="9">
        <v>395.74700000000001</v>
      </c>
      <c r="J5511" s="1">
        <f>VLOOKUP(A5511,'1927-2022'!$A$2:$A$24116,1,FALSE)</f>
        <v>44228</v>
      </c>
    </row>
    <row r="5512" spans="1:10" x14ac:dyDescent="0.3">
      <c r="A5512" s="2">
        <v>44229</v>
      </c>
      <c r="B5512" s="9">
        <v>129.15</v>
      </c>
      <c r="C5512" s="9">
        <v>188.88</v>
      </c>
      <c r="D5512" s="9">
        <v>180.04</v>
      </c>
      <c r="E5512" s="9">
        <v>263.30099999999999</v>
      </c>
      <c r="F5512" s="9">
        <v>224.98</v>
      </c>
      <c r="G5512" s="9">
        <v>329.03</v>
      </c>
      <c r="H5512" s="9">
        <v>269.7</v>
      </c>
      <c r="I5512" s="9">
        <v>394.43</v>
      </c>
      <c r="J5512" s="1">
        <f>VLOOKUP(A5512,'1927-2022'!$A$2:$A$24116,1,FALSE)</f>
        <v>44229</v>
      </c>
    </row>
    <row r="5513" spans="1:10" x14ac:dyDescent="0.3">
      <c r="A5513" s="2">
        <v>44230</v>
      </c>
      <c r="B5513" s="9">
        <v>129.13999999999999</v>
      </c>
      <c r="C5513" s="9">
        <v>188.87299999999999</v>
      </c>
      <c r="D5513" s="9">
        <v>179.93</v>
      </c>
      <c r="E5513" s="9">
        <v>263.154</v>
      </c>
      <c r="F5513" s="9">
        <v>224.75</v>
      </c>
      <c r="G5513" s="9">
        <v>328.69200000000001</v>
      </c>
      <c r="H5513" s="9">
        <v>268.75</v>
      </c>
      <c r="I5513" s="9">
        <v>393.041</v>
      </c>
      <c r="J5513" s="1">
        <f>VLOOKUP(A5513,'1927-2022'!$A$2:$A$24116,1,FALSE)</f>
        <v>44230</v>
      </c>
    </row>
    <row r="5514" spans="1:10" x14ac:dyDescent="0.3">
      <c r="A5514" s="2">
        <v>44231</v>
      </c>
      <c r="B5514" s="9">
        <v>129.13999999999999</v>
      </c>
      <c r="C5514" s="9">
        <v>188.874</v>
      </c>
      <c r="D5514" s="9">
        <v>179.96</v>
      </c>
      <c r="E5514" s="9">
        <v>263.18700000000001</v>
      </c>
      <c r="F5514" s="9">
        <v>224.75</v>
      </c>
      <c r="G5514" s="9">
        <v>328.69299999999998</v>
      </c>
      <c r="H5514" s="9">
        <v>268.14999999999998</v>
      </c>
      <c r="I5514" s="9">
        <v>392.16300000000001</v>
      </c>
      <c r="J5514" s="1">
        <f>VLOOKUP(A5514,'1927-2022'!$A$2:$A$24116,1,FALSE)</f>
        <v>44231</v>
      </c>
    </row>
    <row r="5515" spans="1:10" x14ac:dyDescent="0.3">
      <c r="A5515" s="2">
        <v>44232</v>
      </c>
      <c r="B5515" s="9">
        <v>129.16</v>
      </c>
      <c r="C5515" s="9">
        <v>188.90700000000001</v>
      </c>
      <c r="D5515" s="9">
        <v>179.92</v>
      </c>
      <c r="E5515" s="9">
        <v>263.13900000000001</v>
      </c>
      <c r="F5515" s="9">
        <v>224.57</v>
      </c>
      <c r="G5515" s="9">
        <v>328.43099999999998</v>
      </c>
      <c r="H5515" s="9">
        <v>266.95</v>
      </c>
      <c r="I5515" s="9">
        <v>390.40800000000002</v>
      </c>
      <c r="J5515" s="1">
        <f>VLOOKUP(A5515,'1927-2022'!$A$2:$A$24116,1,FALSE)</f>
        <v>44232</v>
      </c>
    </row>
    <row r="5516" spans="1:10" x14ac:dyDescent="0.3">
      <c r="A5516" s="2">
        <v>44235</v>
      </c>
      <c r="B5516" s="9">
        <v>129.15</v>
      </c>
      <c r="C5516" s="9">
        <v>188.88800000000001</v>
      </c>
      <c r="D5516" s="9">
        <v>179.85</v>
      </c>
      <c r="E5516" s="9">
        <v>263.02600000000001</v>
      </c>
      <c r="F5516" s="9">
        <v>224.57</v>
      </c>
      <c r="G5516" s="9">
        <v>328.43299999999999</v>
      </c>
      <c r="H5516" s="9">
        <v>267.60000000000002</v>
      </c>
      <c r="I5516" s="9">
        <v>391.36099999999999</v>
      </c>
      <c r="J5516" s="1">
        <f>VLOOKUP(A5516,'1927-2022'!$A$2:$A$24116,1,FALSE)</f>
        <v>44235</v>
      </c>
    </row>
    <row r="5517" spans="1:10" x14ac:dyDescent="0.3">
      <c r="A5517" s="2">
        <v>44236</v>
      </c>
      <c r="B5517" s="9">
        <v>129.13999999999999</v>
      </c>
      <c r="C5517" s="9">
        <v>188.875</v>
      </c>
      <c r="D5517" s="9">
        <v>179.86</v>
      </c>
      <c r="E5517" s="9">
        <v>263.04199999999997</v>
      </c>
      <c r="F5517" s="9">
        <v>224.62</v>
      </c>
      <c r="G5517" s="9">
        <v>328.50799999999998</v>
      </c>
      <c r="H5517" s="9">
        <v>267.60000000000002</v>
      </c>
      <c r="I5517" s="9">
        <v>391.36099999999999</v>
      </c>
      <c r="J5517" s="1">
        <f>VLOOKUP(A5517,'1927-2022'!$A$2:$A$24116,1,FALSE)</f>
        <v>44236</v>
      </c>
    </row>
    <row r="5518" spans="1:10" x14ac:dyDescent="0.3">
      <c r="A5518" s="2">
        <v>44237</v>
      </c>
      <c r="B5518" s="9">
        <v>129.16</v>
      </c>
      <c r="C5518" s="9">
        <v>188.89500000000001</v>
      </c>
      <c r="D5518" s="9">
        <v>180</v>
      </c>
      <c r="E5518" s="9">
        <v>263.255</v>
      </c>
      <c r="F5518" s="9">
        <v>224.96</v>
      </c>
      <c r="G5518" s="9">
        <v>328.99599999999998</v>
      </c>
      <c r="H5518" s="9">
        <v>268.25</v>
      </c>
      <c r="I5518" s="9">
        <v>392.31299999999999</v>
      </c>
      <c r="J5518" s="1">
        <f>VLOOKUP(A5518,'1927-2022'!$A$2:$A$24116,1,FALSE)</f>
        <v>44237</v>
      </c>
    </row>
    <row r="5519" spans="1:10" x14ac:dyDescent="0.3">
      <c r="A5519" s="2">
        <v>44238</v>
      </c>
      <c r="B5519" s="9">
        <v>129.16</v>
      </c>
      <c r="C5519" s="9">
        <v>188.90199999999999</v>
      </c>
      <c r="D5519" s="9">
        <v>179.99</v>
      </c>
      <c r="E5519" s="9">
        <v>263.23899999999998</v>
      </c>
      <c r="F5519" s="9">
        <v>224.85</v>
      </c>
      <c r="G5519" s="9">
        <v>328.84699999999998</v>
      </c>
      <c r="H5519" s="9">
        <v>267.8</v>
      </c>
      <c r="I5519" s="9">
        <v>391.65499999999997</v>
      </c>
      <c r="J5519" s="1">
        <f>VLOOKUP(A5519,'1927-2022'!$A$2:$A$24116,1,FALSE)</f>
        <v>44238</v>
      </c>
    </row>
    <row r="5520" spans="1:10" x14ac:dyDescent="0.3">
      <c r="A5520" s="2">
        <v>44239</v>
      </c>
      <c r="B5520" s="9">
        <v>129.16</v>
      </c>
      <c r="C5520" s="9">
        <v>188.90199999999999</v>
      </c>
      <c r="D5520" s="9">
        <v>179.85</v>
      </c>
      <c r="E5520" s="9">
        <v>263.02699999999999</v>
      </c>
      <c r="F5520" s="9">
        <v>224.34</v>
      </c>
      <c r="G5520" s="9">
        <v>328.096</v>
      </c>
      <c r="H5520" s="9">
        <v>266.05</v>
      </c>
      <c r="I5520" s="9">
        <v>389.09399999999999</v>
      </c>
      <c r="J5520" s="1">
        <f>VLOOKUP(A5520,'1927-2022'!$A$2:$A$24116,1,FALSE)</f>
        <v>44239</v>
      </c>
    </row>
    <row r="5521" spans="1:10" x14ac:dyDescent="0.3">
      <c r="A5521" s="2">
        <v>44242</v>
      </c>
      <c r="B5521" s="9">
        <v>129.16</v>
      </c>
      <c r="C5521" s="9">
        <v>188.90199999999999</v>
      </c>
      <c r="D5521" s="9">
        <v>179.85</v>
      </c>
      <c r="E5521" s="9">
        <v>263.02699999999999</v>
      </c>
      <c r="F5521" s="9">
        <v>224.34</v>
      </c>
      <c r="G5521" s="9">
        <v>328.096</v>
      </c>
      <c r="H5521" s="9">
        <v>266.05</v>
      </c>
      <c r="I5521" s="9">
        <v>389.09399999999999</v>
      </c>
      <c r="J5521" s="1" t="e">
        <f>VLOOKUP(A5521,'1927-2022'!$A$2:$A$24116,1,FALSE)</f>
        <v>#N/A</v>
      </c>
    </row>
    <row r="5522" spans="1:10" x14ac:dyDescent="0.3">
      <c r="A5522" s="2">
        <v>44243</v>
      </c>
      <c r="B5522" s="9">
        <v>129.13</v>
      </c>
      <c r="C5522" s="9">
        <v>188.863</v>
      </c>
      <c r="D5522" s="9">
        <v>179.34</v>
      </c>
      <c r="E5522" s="9">
        <v>262.29199999999997</v>
      </c>
      <c r="F5522" s="9">
        <v>223.08</v>
      </c>
      <c r="G5522" s="9">
        <v>326.25799999999998</v>
      </c>
      <c r="H5522" s="9">
        <v>262.75</v>
      </c>
      <c r="I5522" s="9">
        <v>384.26600000000002</v>
      </c>
      <c r="J5522" s="1">
        <f>VLOOKUP(A5522,'1927-2022'!$A$2:$A$24116,1,FALSE)</f>
        <v>44243</v>
      </c>
    </row>
    <row r="5523" spans="1:10" x14ac:dyDescent="0.3">
      <c r="A5523" s="2">
        <v>44244</v>
      </c>
      <c r="B5523" s="9">
        <v>129.16</v>
      </c>
      <c r="C5523" s="9">
        <v>188.90299999999999</v>
      </c>
      <c r="D5523" s="9">
        <v>179.36</v>
      </c>
      <c r="E5523" s="9">
        <v>262.32499999999999</v>
      </c>
      <c r="F5523" s="9">
        <v>223.03</v>
      </c>
      <c r="G5523" s="9">
        <v>326.18299999999999</v>
      </c>
      <c r="H5523" s="9">
        <v>263.25</v>
      </c>
      <c r="I5523" s="9">
        <v>384.99799999999999</v>
      </c>
      <c r="J5523" s="1">
        <f>VLOOKUP(A5523,'1927-2022'!$A$2:$A$24116,1,FALSE)</f>
        <v>44244</v>
      </c>
    </row>
    <row r="5524" spans="1:10" x14ac:dyDescent="0.3">
      <c r="A5524" s="2">
        <v>44245</v>
      </c>
      <c r="B5524" s="9">
        <v>129.16</v>
      </c>
      <c r="C5524" s="9">
        <v>188.91</v>
      </c>
      <c r="D5524" s="9">
        <v>179.47</v>
      </c>
      <c r="E5524" s="9">
        <v>262.47300000000001</v>
      </c>
      <c r="F5524" s="9">
        <v>223.21</v>
      </c>
      <c r="G5524" s="9">
        <v>326.44600000000003</v>
      </c>
      <c r="H5524" s="9">
        <v>263.39999999999998</v>
      </c>
      <c r="I5524" s="9">
        <v>385.21800000000002</v>
      </c>
      <c r="J5524" s="1">
        <f>VLOOKUP(A5524,'1927-2022'!$A$2:$A$24116,1,FALSE)</f>
        <v>44245</v>
      </c>
    </row>
    <row r="5525" spans="1:10" x14ac:dyDescent="0.3">
      <c r="A5525" s="2">
        <v>44246</v>
      </c>
      <c r="B5525" s="9">
        <v>129.16999999999999</v>
      </c>
      <c r="C5525" s="9">
        <v>188.917</v>
      </c>
      <c r="D5525" s="9">
        <v>179.29</v>
      </c>
      <c r="E5525" s="9">
        <v>262.21100000000001</v>
      </c>
      <c r="F5525" s="9">
        <v>222.54</v>
      </c>
      <c r="G5525" s="9">
        <v>325.47000000000003</v>
      </c>
      <c r="H5525" s="9">
        <v>261.14999999999998</v>
      </c>
      <c r="I5525" s="9">
        <v>381.92500000000001</v>
      </c>
      <c r="J5525" s="1">
        <f>VLOOKUP(A5525,'1927-2022'!$A$2:$A$24116,1,FALSE)</f>
        <v>44246</v>
      </c>
    </row>
    <row r="5526" spans="1:10" x14ac:dyDescent="0.3">
      <c r="A5526" s="2">
        <v>44249</v>
      </c>
      <c r="B5526" s="9">
        <v>129.16</v>
      </c>
      <c r="C5526" s="9">
        <v>188.898</v>
      </c>
      <c r="D5526" s="9">
        <v>179.17</v>
      </c>
      <c r="E5526" s="9">
        <v>262.04899999999998</v>
      </c>
      <c r="F5526" s="9">
        <v>222.34</v>
      </c>
      <c r="G5526" s="9">
        <v>325.17099999999999</v>
      </c>
      <c r="H5526" s="9">
        <v>259.99</v>
      </c>
      <c r="I5526" s="9">
        <v>380.24299999999999</v>
      </c>
      <c r="J5526" s="1">
        <f>VLOOKUP(A5526,'1927-2022'!$A$2:$A$24116,1,FALSE)</f>
        <v>44249</v>
      </c>
    </row>
    <row r="5527" spans="1:10" x14ac:dyDescent="0.3">
      <c r="A5527" s="2">
        <v>44250</v>
      </c>
      <c r="B5527" s="9">
        <v>129.15</v>
      </c>
      <c r="C5527" s="9">
        <v>188.89099999999999</v>
      </c>
      <c r="D5527" s="9">
        <v>179.29</v>
      </c>
      <c r="E5527" s="9">
        <v>262.21300000000002</v>
      </c>
      <c r="F5527" s="9">
        <v>222.49</v>
      </c>
      <c r="G5527" s="9">
        <v>325.39699999999999</v>
      </c>
      <c r="H5527" s="9">
        <v>259.64</v>
      </c>
      <c r="I5527" s="9">
        <v>379.73099999999999</v>
      </c>
      <c r="J5527" s="1">
        <f>VLOOKUP(A5527,'1927-2022'!$A$2:$A$24116,1,FALSE)</f>
        <v>44250</v>
      </c>
    </row>
    <row r="5528" spans="1:10" x14ac:dyDescent="0.3">
      <c r="A5528" s="2">
        <v>44251</v>
      </c>
      <c r="B5528" s="9">
        <v>129.13</v>
      </c>
      <c r="C5528" s="9">
        <v>188.86500000000001</v>
      </c>
      <c r="D5528" s="9">
        <v>179.07</v>
      </c>
      <c r="E5528" s="9">
        <v>261.90199999999999</v>
      </c>
      <c r="F5528" s="9">
        <v>222.06</v>
      </c>
      <c r="G5528" s="9">
        <v>324.75900000000001</v>
      </c>
      <c r="H5528" s="9">
        <v>258.64</v>
      </c>
      <c r="I5528" s="9">
        <v>378.26799999999997</v>
      </c>
      <c r="J5528" s="1">
        <f>VLOOKUP(A5528,'1927-2022'!$A$2:$A$24116,1,FALSE)</f>
        <v>44251</v>
      </c>
    </row>
    <row r="5529" spans="1:10" x14ac:dyDescent="0.3">
      <c r="A5529" s="2">
        <v>44252</v>
      </c>
      <c r="B5529" s="9">
        <v>129.02000000000001</v>
      </c>
      <c r="C5529" s="9">
        <v>188.70500000000001</v>
      </c>
      <c r="D5529" s="9">
        <v>177.83</v>
      </c>
      <c r="E5529" s="9">
        <v>260.089</v>
      </c>
      <c r="F5529" s="9">
        <v>219.62</v>
      </c>
      <c r="G5529" s="9">
        <v>321.19200000000001</v>
      </c>
      <c r="H5529" s="9">
        <v>255.69</v>
      </c>
      <c r="I5529" s="9">
        <v>373.95100000000002</v>
      </c>
      <c r="J5529" s="1">
        <f>VLOOKUP(A5529,'1927-2022'!$A$2:$A$24116,1,FALSE)</f>
        <v>44252</v>
      </c>
    </row>
    <row r="5530" spans="1:10" x14ac:dyDescent="0.3">
      <c r="A5530" s="2">
        <v>44253</v>
      </c>
      <c r="B5530" s="9">
        <v>129.06</v>
      </c>
      <c r="C5530" s="9">
        <v>188.75800000000001</v>
      </c>
      <c r="D5530" s="9">
        <v>177.9</v>
      </c>
      <c r="E5530" s="9">
        <v>260.18700000000001</v>
      </c>
      <c r="F5530" s="9">
        <v>219.85</v>
      </c>
      <c r="G5530" s="9">
        <v>321.53300000000002</v>
      </c>
      <c r="H5530" s="9">
        <v>257.31</v>
      </c>
      <c r="I5530" s="9">
        <v>376.315</v>
      </c>
      <c r="J5530" s="1">
        <f>VLOOKUP(A5530,'1927-2022'!$A$2:$A$24116,1,FALSE)</f>
        <v>44253</v>
      </c>
    </row>
    <row r="5531" spans="1:10" x14ac:dyDescent="0.3">
      <c r="A5531" s="2">
        <v>44256</v>
      </c>
      <c r="B5531" s="9">
        <v>129.13</v>
      </c>
      <c r="C5531" s="9">
        <v>188.85900000000001</v>
      </c>
      <c r="D5531" s="9">
        <v>178.43</v>
      </c>
      <c r="E5531" s="9">
        <v>260.95800000000003</v>
      </c>
      <c r="F5531" s="9">
        <v>220.63</v>
      </c>
      <c r="G5531" s="9">
        <v>322.66899999999998</v>
      </c>
      <c r="H5531" s="9">
        <v>257.26</v>
      </c>
      <c r="I5531" s="9">
        <v>376.24200000000002</v>
      </c>
      <c r="J5531" s="1">
        <f>VLOOKUP(A5531,'1927-2022'!$A$2:$A$24116,1,FALSE)</f>
        <v>44256</v>
      </c>
    </row>
    <row r="5532" spans="1:10" x14ac:dyDescent="0.3">
      <c r="A5532" s="2">
        <v>44257</v>
      </c>
      <c r="B5532" s="9">
        <v>129.13999999999999</v>
      </c>
      <c r="C5532" s="9">
        <v>188.87200000000001</v>
      </c>
      <c r="D5532" s="9">
        <v>178.72</v>
      </c>
      <c r="E5532" s="9">
        <v>261.38499999999999</v>
      </c>
      <c r="F5532" s="9">
        <v>221.22</v>
      </c>
      <c r="G5532" s="9">
        <v>323.54000000000002</v>
      </c>
      <c r="H5532" s="9">
        <v>257.70999999999998</v>
      </c>
      <c r="I5532" s="9">
        <v>376.90699999999998</v>
      </c>
      <c r="J5532" s="1">
        <f>VLOOKUP(A5532,'1927-2022'!$A$2:$A$24116,1,FALSE)</f>
        <v>44257</v>
      </c>
    </row>
    <row r="5533" spans="1:10" x14ac:dyDescent="0.3">
      <c r="A5533" s="2">
        <v>44258</v>
      </c>
      <c r="B5533" s="9">
        <v>129.09</v>
      </c>
      <c r="C5533" s="9">
        <v>188.80600000000001</v>
      </c>
      <c r="D5533" s="9">
        <v>178.33</v>
      </c>
      <c r="E5533" s="9">
        <v>260.81099999999998</v>
      </c>
      <c r="F5533" s="9">
        <v>220.39</v>
      </c>
      <c r="G5533" s="9">
        <v>322.33</v>
      </c>
      <c r="H5533" s="9">
        <v>256.2</v>
      </c>
      <c r="I5533" s="9">
        <v>374.69099999999997</v>
      </c>
      <c r="J5533" s="1">
        <f>VLOOKUP(A5533,'1927-2022'!$A$2:$A$24116,1,FALSE)</f>
        <v>44258</v>
      </c>
    </row>
    <row r="5534" spans="1:10" x14ac:dyDescent="0.3">
      <c r="A5534" s="2">
        <v>44259</v>
      </c>
      <c r="B5534" s="9">
        <v>129.08000000000001</v>
      </c>
      <c r="C5534" s="9">
        <v>188.79300000000001</v>
      </c>
      <c r="D5534" s="9">
        <v>177.96</v>
      </c>
      <c r="E5534" s="9">
        <v>260.27100000000002</v>
      </c>
      <c r="F5534" s="9">
        <v>219.31</v>
      </c>
      <c r="G5534" s="9">
        <v>320.74</v>
      </c>
      <c r="H5534" s="9">
        <v>253.87</v>
      </c>
      <c r="I5534" s="9">
        <v>371.29399999999998</v>
      </c>
      <c r="J5534" s="1">
        <f>VLOOKUP(A5534,'1927-2022'!$A$2:$A$24116,1,FALSE)</f>
        <v>44259</v>
      </c>
    </row>
    <row r="5535" spans="1:10" x14ac:dyDescent="0.3">
      <c r="A5535" s="2">
        <v>44260</v>
      </c>
      <c r="B5535" s="9">
        <v>129.09</v>
      </c>
      <c r="C5535" s="9">
        <v>188.80600000000001</v>
      </c>
      <c r="D5535" s="9">
        <v>177.9</v>
      </c>
      <c r="E5535" s="9">
        <v>260.18900000000002</v>
      </c>
      <c r="F5535" s="9">
        <v>219.23</v>
      </c>
      <c r="G5535" s="9">
        <v>320.62700000000001</v>
      </c>
      <c r="H5535" s="9">
        <v>254.07</v>
      </c>
      <c r="I5535" s="9">
        <v>371.59</v>
      </c>
      <c r="J5535" s="1">
        <f>VLOOKUP(A5535,'1927-2022'!$A$2:$A$24116,1,FALSE)</f>
        <v>44260</v>
      </c>
    </row>
    <row r="5536" spans="1:10" x14ac:dyDescent="0.3">
      <c r="A5536" s="2">
        <v>44263</v>
      </c>
      <c r="B5536" s="9">
        <v>129.02000000000001</v>
      </c>
      <c r="C5536" s="9">
        <v>188.70699999999999</v>
      </c>
      <c r="D5536" s="9">
        <v>177.41</v>
      </c>
      <c r="E5536" s="9">
        <v>259.46800000000002</v>
      </c>
      <c r="F5536" s="9">
        <v>218.45</v>
      </c>
      <c r="G5536" s="9">
        <v>319.49200000000002</v>
      </c>
      <c r="H5536" s="9">
        <v>253.32</v>
      </c>
      <c r="I5536" s="9">
        <v>370.483</v>
      </c>
      <c r="J5536" s="1">
        <f>VLOOKUP(A5536,'1927-2022'!$A$2:$A$24116,1,FALSE)</f>
        <v>44263</v>
      </c>
    </row>
    <row r="5537" spans="1:10" x14ac:dyDescent="0.3">
      <c r="A5537" s="2">
        <v>44264</v>
      </c>
      <c r="B5537" s="9">
        <v>129.02000000000001</v>
      </c>
      <c r="C5537" s="9">
        <v>188.70699999999999</v>
      </c>
      <c r="D5537" s="9">
        <v>177.63</v>
      </c>
      <c r="E5537" s="9">
        <v>259.79599999999999</v>
      </c>
      <c r="F5537" s="9">
        <v>219.15</v>
      </c>
      <c r="G5537" s="9">
        <v>320.51499999999999</v>
      </c>
      <c r="H5537" s="9">
        <v>254.98</v>
      </c>
      <c r="I5537" s="9">
        <v>372.92099999999999</v>
      </c>
      <c r="J5537" s="1">
        <f>VLOOKUP(A5537,'1927-2022'!$A$2:$A$24116,1,FALSE)</f>
        <v>44264</v>
      </c>
    </row>
    <row r="5538" spans="1:10" x14ac:dyDescent="0.3">
      <c r="A5538" s="2">
        <v>44265</v>
      </c>
      <c r="B5538" s="9">
        <v>129.04</v>
      </c>
      <c r="C5538" s="9">
        <v>188.73400000000001</v>
      </c>
      <c r="D5538" s="9">
        <v>177.86</v>
      </c>
      <c r="E5538" s="9">
        <v>260.125</v>
      </c>
      <c r="F5538" s="9">
        <v>219.54</v>
      </c>
      <c r="G5538" s="9">
        <v>321.08300000000003</v>
      </c>
      <c r="H5538" s="9">
        <v>255.59</v>
      </c>
      <c r="I5538" s="9">
        <v>373.80799999999999</v>
      </c>
      <c r="J5538" s="1">
        <f>VLOOKUP(A5538,'1927-2022'!$A$2:$A$24116,1,FALSE)</f>
        <v>44265</v>
      </c>
    </row>
    <row r="5539" spans="1:10" x14ac:dyDescent="0.3">
      <c r="A5539" s="2">
        <v>44266</v>
      </c>
      <c r="B5539" s="9">
        <v>129.09</v>
      </c>
      <c r="C5539" s="9">
        <v>188.80099999999999</v>
      </c>
      <c r="D5539" s="9">
        <v>177.96</v>
      </c>
      <c r="E5539" s="9">
        <v>260.27300000000002</v>
      </c>
      <c r="F5539" s="9">
        <v>219.67</v>
      </c>
      <c r="G5539" s="9">
        <v>321.27300000000002</v>
      </c>
      <c r="H5539" s="9">
        <v>255.19</v>
      </c>
      <c r="I5539" s="9">
        <v>373.21800000000002</v>
      </c>
      <c r="J5539" s="1">
        <f>VLOOKUP(A5539,'1927-2022'!$A$2:$A$24116,1,FALSE)</f>
        <v>44266</v>
      </c>
    </row>
    <row r="5540" spans="1:10" x14ac:dyDescent="0.3">
      <c r="A5540" s="2">
        <v>44267</v>
      </c>
      <c r="B5540" s="9">
        <v>129.06</v>
      </c>
      <c r="C5540" s="9">
        <v>188.75399999999999</v>
      </c>
      <c r="D5540" s="9">
        <v>177.5</v>
      </c>
      <c r="E5540" s="9">
        <v>259.601</v>
      </c>
      <c r="F5540" s="9">
        <v>218.3</v>
      </c>
      <c r="G5540" s="9">
        <v>319.267</v>
      </c>
      <c r="H5540" s="9">
        <v>251.4</v>
      </c>
      <c r="I5540" s="9">
        <v>367.67899999999997</v>
      </c>
      <c r="J5540" s="1">
        <f>VLOOKUP(A5540,'1927-2022'!$A$2:$A$24116,1,FALSE)</f>
        <v>44267</v>
      </c>
    </row>
    <row r="5541" spans="1:10" x14ac:dyDescent="0.3">
      <c r="A5541" s="2">
        <v>44270</v>
      </c>
      <c r="B5541" s="9">
        <v>129.05000000000001</v>
      </c>
      <c r="C5541" s="9">
        <v>188.74199999999999</v>
      </c>
      <c r="D5541" s="9">
        <v>177.6</v>
      </c>
      <c r="E5541" s="9">
        <v>259.74900000000002</v>
      </c>
      <c r="F5541" s="9">
        <v>218.58</v>
      </c>
      <c r="G5541" s="9">
        <v>319.68400000000003</v>
      </c>
      <c r="H5541" s="9">
        <v>252.31</v>
      </c>
      <c r="I5541" s="9">
        <v>369.00900000000001</v>
      </c>
      <c r="J5541" s="1">
        <f>VLOOKUP(A5541,'1927-2022'!$A$2:$A$24116,1,FALSE)</f>
        <v>44270</v>
      </c>
    </row>
    <row r="5542" spans="1:10" x14ac:dyDescent="0.3">
      <c r="A5542" s="2">
        <v>44271</v>
      </c>
      <c r="B5542" s="9">
        <v>129.06</v>
      </c>
      <c r="C5542" s="9">
        <v>188.755</v>
      </c>
      <c r="D5542" s="9">
        <v>177.67</v>
      </c>
      <c r="E5542" s="9">
        <v>259.84800000000001</v>
      </c>
      <c r="F5542" s="9">
        <v>218.58</v>
      </c>
      <c r="G5542" s="9">
        <v>319.685</v>
      </c>
      <c r="H5542" s="9">
        <v>251.85</v>
      </c>
      <c r="I5542" s="9">
        <v>368.34500000000003</v>
      </c>
      <c r="J5542" s="1">
        <f>VLOOKUP(A5542,'1927-2022'!$A$2:$A$24116,1,FALSE)</f>
        <v>44271</v>
      </c>
    </row>
    <row r="5543" spans="1:10" x14ac:dyDescent="0.3">
      <c r="A5543" s="2">
        <v>44272</v>
      </c>
      <c r="B5543" s="9">
        <v>129.11000000000001</v>
      </c>
      <c r="C5543" s="9">
        <v>188.83600000000001</v>
      </c>
      <c r="D5543" s="9">
        <v>178.04</v>
      </c>
      <c r="E5543" s="9">
        <v>260.38900000000001</v>
      </c>
      <c r="F5543" s="9">
        <v>218.81</v>
      </c>
      <c r="G5543" s="9">
        <v>320.02600000000001</v>
      </c>
      <c r="H5543" s="9">
        <v>250.74</v>
      </c>
      <c r="I5543" s="9">
        <v>366.721</v>
      </c>
      <c r="J5543" s="1">
        <f>VLOOKUP(A5543,'1927-2022'!$A$2:$A$24116,1,FALSE)</f>
        <v>44272</v>
      </c>
    </row>
    <row r="5544" spans="1:10" x14ac:dyDescent="0.3">
      <c r="A5544" s="2">
        <v>44273</v>
      </c>
      <c r="B5544" s="9">
        <v>129.03</v>
      </c>
      <c r="C5544" s="9">
        <v>188.71600000000001</v>
      </c>
      <c r="D5544" s="9">
        <v>177.41</v>
      </c>
      <c r="E5544" s="9">
        <v>259.47199999999998</v>
      </c>
      <c r="F5544" s="9">
        <v>217.44</v>
      </c>
      <c r="G5544" s="9">
        <v>318.02</v>
      </c>
      <c r="H5544" s="9">
        <v>248.87</v>
      </c>
      <c r="I5544" s="9">
        <v>363.988</v>
      </c>
      <c r="J5544" s="1">
        <f>VLOOKUP(A5544,'1927-2022'!$A$2:$A$24116,1,FALSE)</f>
        <v>44273</v>
      </c>
    </row>
    <row r="5545" spans="1:10" x14ac:dyDescent="0.3">
      <c r="A5545" s="2">
        <v>44274</v>
      </c>
      <c r="B5545" s="9">
        <v>129.05000000000001</v>
      </c>
      <c r="C5545" s="9">
        <v>188.749</v>
      </c>
      <c r="D5545" s="9">
        <v>177.36</v>
      </c>
      <c r="E5545" s="9">
        <v>259.40600000000001</v>
      </c>
      <c r="F5545" s="9">
        <v>217.36</v>
      </c>
      <c r="G5545" s="9">
        <v>317.90699999999998</v>
      </c>
      <c r="H5545" s="9">
        <v>249.02</v>
      </c>
      <c r="I5545" s="9">
        <v>364.21</v>
      </c>
      <c r="J5545" s="1">
        <f>VLOOKUP(A5545,'1927-2022'!$A$2:$A$24116,1,FALSE)</f>
        <v>44274</v>
      </c>
    </row>
    <row r="5546" spans="1:10" x14ac:dyDescent="0.3">
      <c r="A5546" s="2">
        <v>44277</v>
      </c>
      <c r="B5546" s="9">
        <v>129.06</v>
      </c>
      <c r="C5546" s="9">
        <v>188.76300000000001</v>
      </c>
      <c r="D5546" s="9">
        <v>177.5</v>
      </c>
      <c r="E5546" s="9">
        <v>259.60300000000001</v>
      </c>
      <c r="F5546" s="9">
        <v>217.91</v>
      </c>
      <c r="G5546" s="9">
        <v>318.702</v>
      </c>
      <c r="H5546" s="9">
        <v>250.89</v>
      </c>
      <c r="I5546" s="9">
        <v>366.94400000000002</v>
      </c>
      <c r="J5546" s="1">
        <f>VLOOKUP(A5546,'1927-2022'!$A$2:$A$24116,1,FALSE)</f>
        <v>44277</v>
      </c>
    </row>
    <row r="5547" spans="1:10" x14ac:dyDescent="0.3">
      <c r="A5547" s="2">
        <v>44278</v>
      </c>
      <c r="B5547" s="9">
        <v>129.06</v>
      </c>
      <c r="C5547" s="9">
        <v>188.76300000000001</v>
      </c>
      <c r="D5547" s="9">
        <v>177.7</v>
      </c>
      <c r="E5547" s="9">
        <v>259.899</v>
      </c>
      <c r="F5547" s="9">
        <v>218.53</v>
      </c>
      <c r="G5547" s="9">
        <v>319.61099999999999</v>
      </c>
      <c r="H5547" s="9">
        <v>252.36</v>
      </c>
      <c r="I5547" s="9">
        <v>369.08600000000001</v>
      </c>
      <c r="J5547" s="1">
        <f>VLOOKUP(A5547,'1927-2022'!$A$2:$A$24116,1,FALSE)</f>
        <v>44278</v>
      </c>
    </row>
    <row r="5548" spans="1:10" x14ac:dyDescent="0.3">
      <c r="A5548" s="2">
        <v>44279</v>
      </c>
      <c r="B5548" s="9">
        <v>129.08000000000001</v>
      </c>
      <c r="C5548" s="9">
        <v>188.79599999999999</v>
      </c>
      <c r="D5548" s="9">
        <v>177.83</v>
      </c>
      <c r="E5548" s="9">
        <v>260.09500000000003</v>
      </c>
      <c r="F5548" s="9">
        <v>218.81</v>
      </c>
      <c r="G5548" s="9">
        <v>320.02699999999999</v>
      </c>
      <c r="H5548" s="9">
        <v>253.32</v>
      </c>
      <c r="I5548" s="9">
        <v>370.48899999999998</v>
      </c>
      <c r="J5548" s="1">
        <f>VLOOKUP(A5548,'1927-2022'!$A$2:$A$24116,1,FALSE)</f>
        <v>44279</v>
      </c>
    </row>
    <row r="5549" spans="1:10" x14ac:dyDescent="0.3">
      <c r="A5549" s="2">
        <v>44280</v>
      </c>
      <c r="B5549" s="9">
        <v>129.11000000000001</v>
      </c>
      <c r="C5549" s="9">
        <v>188.83</v>
      </c>
      <c r="D5549" s="9">
        <v>177.99</v>
      </c>
      <c r="E5549" s="9">
        <v>260.32499999999999</v>
      </c>
      <c r="F5549" s="9">
        <v>218.89</v>
      </c>
      <c r="G5549" s="9">
        <v>320.14100000000002</v>
      </c>
      <c r="H5549" s="9">
        <v>253.22</v>
      </c>
      <c r="I5549" s="9">
        <v>370.34199999999998</v>
      </c>
      <c r="J5549" s="1">
        <f>VLOOKUP(A5549,'1927-2022'!$A$2:$A$24116,1,FALSE)</f>
        <v>44280</v>
      </c>
    </row>
    <row r="5550" spans="1:10" x14ac:dyDescent="0.3">
      <c r="A5550" s="2">
        <v>44281</v>
      </c>
      <c r="B5550" s="9">
        <v>129.09</v>
      </c>
      <c r="C5550" s="9">
        <v>188.81</v>
      </c>
      <c r="D5550" s="9">
        <v>177.72</v>
      </c>
      <c r="E5550" s="9">
        <v>259.93200000000002</v>
      </c>
      <c r="F5550" s="9">
        <v>218.27</v>
      </c>
      <c r="G5550" s="9">
        <v>319.23200000000003</v>
      </c>
      <c r="H5550" s="9">
        <v>252.05</v>
      </c>
      <c r="I5550" s="9">
        <v>368.64299999999997</v>
      </c>
      <c r="J5550" s="1">
        <f>VLOOKUP(A5550,'1927-2022'!$A$2:$A$24116,1,FALSE)</f>
        <v>44281</v>
      </c>
    </row>
    <row r="5551" spans="1:10" x14ac:dyDescent="0.3">
      <c r="A5551" s="2">
        <v>44284</v>
      </c>
      <c r="B5551" s="9">
        <v>129.07</v>
      </c>
      <c r="C5551" s="9">
        <v>188.78299999999999</v>
      </c>
      <c r="D5551" s="9">
        <v>177.47</v>
      </c>
      <c r="E5551" s="9">
        <v>259.57100000000003</v>
      </c>
      <c r="F5551" s="9">
        <v>217.6</v>
      </c>
      <c r="G5551" s="9">
        <v>318.24900000000002</v>
      </c>
      <c r="H5551" s="9">
        <v>250.14</v>
      </c>
      <c r="I5551" s="9">
        <v>365.83699999999999</v>
      </c>
      <c r="J5551" s="1">
        <f>VLOOKUP(A5551,'1927-2022'!$A$2:$A$24116,1,FALSE)</f>
        <v>44284</v>
      </c>
    </row>
    <row r="5552" spans="1:10" x14ac:dyDescent="0.3">
      <c r="A5552" s="2">
        <v>44285</v>
      </c>
      <c r="B5552" s="9">
        <v>129.06</v>
      </c>
      <c r="C5552" s="9">
        <v>188.77</v>
      </c>
      <c r="D5552" s="9">
        <v>177.32</v>
      </c>
      <c r="E5552" s="9">
        <v>259.34199999999998</v>
      </c>
      <c r="F5552" s="9">
        <v>217.31</v>
      </c>
      <c r="G5552" s="9">
        <v>317.83199999999999</v>
      </c>
      <c r="H5552" s="9">
        <v>250.54</v>
      </c>
      <c r="I5552" s="9">
        <v>366.428</v>
      </c>
      <c r="J5552" s="1">
        <f>VLOOKUP(A5552,'1927-2022'!$A$2:$A$24116,1,FALSE)</f>
        <v>44285</v>
      </c>
    </row>
    <row r="5553" spans="1:10" x14ac:dyDescent="0.3">
      <c r="A5553" s="2">
        <v>44286</v>
      </c>
      <c r="B5553" s="9">
        <v>129.04</v>
      </c>
      <c r="C5553" s="9">
        <v>188.73</v>
      </c>
      <c r="D5553" s="9">
        <v>177.08</v>
      </c>
      <c r="E5553" s="9">
        <v>258.99799999999999</v>
      </c>
      <c r="F5553" s="9">
        <v>216.9</v>
      </c>
      <c r="G5553" s="9">
        <v>317.22699999999998</v>
      </c>
      <c r="H5553" s="9">
        <v>249.83</v>
      </c>
      <c r="I5553" s="9">
        <v>365.39400000000001</v>
      </c>
      <c r="J5553" s="1">
        <f>VLOOKUP(A5553,'1927-2022'!$A$2:$A$24116,1,FALSE)</f>
        <v>44286</v>
      </c>
    </row>
    <row r="5554" spans="1:10" x14ac:dyDescent="0.3">
      <c r="A5554" s="2">
        <v>44287</v>
      </c>
      <c r="B5554" s="9">
        <v>129.03</v>
      </c>
      <c r="C5554" s="9">
        <v>188.72399999999999</v>
      </c>
      <c r="D5554" s="9">
        <v>177.31</v>
      </c>
      <c r="E5554" s="9">
        <v>259.32600000000002</v>
      </c>
      <c r="F5554" s="9">
        <v>217.7</v>
      </c>
      <c r="G5554" s="9">
        <v>318.40100000000001</v>
      </c>
      <c r="H5554" s="9">
        <v>252.46</v>
      </c>
      <c r="I5554" s="9">
        <v>369.23500000000001</v>
      </c>
      <c r="J5554" s="1">
        <f>VLOOKUP(A5554,'1927-2022'!$A$2:$A$24116,1,FALSE)</f>
        <v>44287</v>
      </c>
    </row>
    <row r="5555" spans="1:10" x14ac:dyDescent="0.3">
      <c r="A5555" s="2">
        <v>44288</v>
      </c>
      <c r="B5555" s="9">
        <v>128.97</v>
      </c>
      <c r="C5555" s="9">
        <v>188.63</v>
      </c>
      <c r="D5555" s="9">
        <v>176.79</v>
      </c>
      <c r="E5555" s="9">
        <v>258.572</v>
      </c>
      <c r="F5555" s="9">
        <v>216.92</v>
      </c>
      <c r="G5555" s="9">
        <v>317.26499999999999</v>
      </c>
      <c r="H5555" s="9">
        <v>251.6</v>
      </c>
      <c r="I5555" s="9">
        <v>367.97899999999998</v>
      </c>
      <c r="J5555" s="1" t="e">
        <f>VLOOKUP(A5555,'1927-2022'!$A$2:$A$24116,1,FALSE)</f>
        <v>#N/A</v>
      </c>
    </row>
    <row r="5556" spans="1:10" x14ac:dyDescent="0.3">
      <c r="A5556" s="2">
        <v>44291</v>
      </c>
      <c r="B5556" s="9">
        <v>129</v>
      </c>
      <c r="C5556" s="9">
        <v>188.67099999999999</v>
      </c>
      <c r="D5556" s="9">
        <v>177.06</v>
      </c>
      <c r="E5556" s="9">
        <v>258.96600000000001</v>
      </c>
      <c r="F5556" s="9">
        <v>217.18</v>
      </c>
      <c r="G5556" s="9">
        <v>317.64400000000001</v>
      </c>
      <c r="H5556" s="9">
        <v>251.45</v>
      </c>
      <c r="I5556" s="9">
        <v>367.75799999999998</v>
      </c>
      <c r="J5556" s="1">
        <f>VLOOKUP(A5556,'1927-2022'!$A$2:$A$24116,1,FALSE)</f>
        <v>44291</v>
      </c>
    </row>
    <row r="5557" spans="1:10" x14ac:dyDescent="0.3">
      <c r="A5557" s="2">
        <v>44292</v>
      </c>
      <c r="B5557" s="9">
        <v>129.03</v>
      </c>
      <c r="C5557" s="9">
        <v>188.72399999999999</v>
      </c>
      <c r="D5557" s="9">
        <v>177.54</v>
      </c>
      <c r="E5557" s="9">
        <v>259.67099999999999</v>
      </c>
      <c r="F5557" s="9">
        <v>218.14</v>
      </c>
      <c r="G5557" s="9">
        <v>319.04500000000002</v>
      </c>
      <c r="H5557" s="9">
        <v>252.96</v>
      </c>
      <c r="I5557" s="9">
        <v>369.97500000000002</v>
      </c>
      <c r="J5557" s="1">
        <f>VLOOKUP(A5557,'1927-2022'!$A$2:$A$24116,1,FALSE)</f>
        <v>44292</v>
      </c>
    </row>
    <row r="5558" spans="1:10" x14ac:dyDescent="0.3">
      <c r="A5558" s="2">
        <v>44293</v>
      </c>
      <c r="B5558" s="9">
        <v>129.06</v>
      </c>
      <c r="C5558" s="9">
        <v>188.75800000000001</v>
      </c>
      <c r="D5558" s="9">
        <v>177.68</v>
      </c>
      <c r="E5558" s="9">
        <v>259.86799999999999</v>
      </c>
      <c r="F5558" s="9">
        <v>218.37</v>
      </c>
      <c r="G5558" s="9">
        <v>319.38600000000002</v>
      </c>
      <c r="H5558" s="9">
        <v>252.71</v>
      </c>
      <c r="I5558" s="9">
        <v>369.60500000000002</v>
      </c>
      <c r="J5558" s="1">
        <f>VLOOKUP(A5558,'1927-2022'!$A$2:$A$24116,1,FALSE)</f>
        <v>44293</v>
      </c>
    </row>
    <row r="5559" spans="1:10" x14ac:dyDescent="0.3">
      <c r="A5559" s="2">
        <v>44294</v>
      </c>
      <c r="B5559" s="9">
        <v>129.06</v>
      </c>
      <c r="C5559" s="9">
        <v>188.76400000000001</v>
      </c>
      <c r="D5559" s="9">
        <v>177.78</v>
      </c>
      <c r="E5559" s="9">
        <v>260.01499999999999</v>
      </c>
      <c r="F5559" s="9">
        <v>218.66</v>
      </c>
      <c r="G5559" s="9">
        <v>319.80200000000002</v>
      </c>
      <c r="H5559" s="9">
        <v>253.37</v>
      </c>
      <c r="I5559" s="9">
        <v>370.56599999999997</v>
      </c>
      <c r="J5559" s="1">
        <f>VLOOKUP(A5559,'1927-2022'!$A$2:$A$24116,1,FALSE)</f>
        <v>44294</v>
      </c>
    </row>
    <row r="5560" spans="1:10" x14ac:dyDescent="0.3">
      <c r="A5560" s="2">
        <v>44295</v>
      </c>
      <c r="B5560" s="9">
        <v>129.05000000000001</v>
      </c>
      <c r="C5560" s="9">
        <v>188.744</v>
      </c>
      <c r="D5560" s="9">
        <v>177.56</v>
      </c>
      <c r="E5560" s="9">
        <v>259.70400000000001</v>
      </c>
      <c r="F5560" s="9">
        <v>218.22</v>
      </c>
      <c r="G5560" s="9">
        <v>319.15899999999999</v>
      </c>
      <c r="H5560" s="9">
        <v>252.91</v>
      </c>
      <c r="I5560" s="9">
        <v>369.90100000000001</v>
      </c>
      <c r="J5560" s="1">
        <f>VLOOKUP(A5560,'1927-2022'!$A$2:$A$24116,1,FALSE)</f>
        <v>44295</v>
      </c>
    </row>
    <row r="5561" spans="1:10" x14ac:dyDescent="0.3">
      <c r="A5561" s="2">
        <v>44298</v>
      </c>
      <c r="B5561" s="9">
        <v>129.01</v>
      </c>
      <c r="C5561" s="9">
        <v>188.69800000000001</v>
      </c>
      <c r="D5561" s="9">
        <v>177.39</v>
      </c>
      <c r="E5561" s="9">
        <v>259.44200000000001</v>
      </c>
      <c r="F5561" s="9">
        <v>218.04</v>
      </c>
      <c r="G5561" s="9">
        <v>318.89499999999998</v>
      </c>
      <c r="H5561" s="9">
        <v>252.56</v>
      </c>
      <c r="I5561" s="9">
        <v>369.38499999999999</v>
      </c>
      <c r="J5561" s="1">
        <f>VLOOKUP(A5561,'1927-2022'!$A$2:$A$24116,1,FALSE)</f>
        <v>44298</v>
      </c>
    </row>
    <row r="5562" spans="1:10" x14ac:dyDescent="0.3">
      <c r="A5562" s="2">
        <v>44299</v>
      </c>
      <c r="B5562" s="9">
        <v>129.05000000000001</v>
      </c>
      <c r="C5562" s="9">
        <v>188.745</v>
      </c>
      <c r="D5562" s="9">
        <v>177.77</v>
      </c>
      <c r="E5562" s="9">
        <v>260</v>
      </c>
      <c r="F5562" s="9">
        <v>218.79</v>
      </c>
      <c r="G5562" s="9">
        <v>319.99299999999999</v>
      </c>
      <c r="H5562" s="9">
        <v>253.97</v>
      </c>
      <c r="I5562" s="9">
        <v>371.45299999999997</v>
      </c>
      <c r="J5562" s="1">
        <f>VLOOKUP(A5562,'1927-2022'!$A$2:$A$24116,1,FALSE)</f>
        <v>44299</v>
      </c>
    </row>
    <row r="5563" spans="1:10" x14ac:dyDescent="0.3">
      <c r="A5563" s="2">
        <v>44300</v>
      </c>
      <c r="B5563" s="9">
        <v>129.04</v>
      </c>
      <c r="C5563" s="9">
        <v>188.732</v>
      </c>
      <c r="D5563" s="9">
        <v>177.61</v>
      </c>
      <c r="E5563" s="9">
        <v>259.77</v>
      </c>
      <c r="F5563" s="9">
        <v>218.53</v>
      </c>
      <c r="G5563" s="9">
        <v>319.61399999999998</v>
      </c>
      <c r="H5563" s="9">
        <v>253.52</v>
      </c>
      <c r="I5563" s="9">
        <v>370.78899999999999</v>
      </c>
      <c r="J5563" s="1">
        <f>VLOOKUP(A5563,'1927-2022'!$A$2:$A$24116,1,FALSE)</f>
        <v>44300</v>
      </c>
    </row>
    <row r="5564" spans="1:10" x14ac:dyDescent="0.3">
      <c r="A5564" s="2">
        <v>44301</v>
      </c>
      <c r="B5564" s="9">
        <v>129.06</v>
      </c>
      <c r="C5564" s="9">
        <v>188.75800000000001</v>
      </c>
      <c r="D5564" s="9">
        <v>178.11</v>
      </c>
      <c r="E5564" s="9">
        <v>260.50799999999998</v>
      </c>
      <c r="F5564" s="9">
        <v>219.75</v>
      </c>
      <c r="G5564" s="9">
        <v>321.39400000000001</v>
      </c>
      <c r="H5564" s="9">
        <v>256.95</v>
      </c>
      <c r="I5564" s="9">
        <v>375.81200000000001</v>
      </c>
      <c r="J5564" s="1">
        <f>VLOOKUP(A5564,'1927-2022'!$A$2:$A$24116,1,FALSE)</f>
        <v>44301</v>
      </c>
    </row>
    <row r="5565" spans="1:10" x14ac:dyDescent="0.3">
      <c r="A5565" s="2">
        <v>44302</v>
      </c>
      <c r="B5565" s="9">
        <v>129.04</v>
      </c>
      <c r="C5565" s="9">
        <v>188.732</v>
      </c>
      <c r="D5565" s="9">
        <v>177.89</v>
      </c>
      <c r="E5565" s="9">
        <v>260.18099999999998</v>
      </c>
      <c r="F5565" s="9">
        <v>219.28</v>
      </c>
      <c r="G5565" s="9">
        <v>320.71199999999999</v>
      </c>
      <c r="H5565" s="9">
        <v>255.34</v>
      </c>
      <c r="I5565" s="9">
        <v>373.44799999999998</v>
      </c>
      <c r="J5565" s="1">
        <f>VLOOKUP(A5565,'1927-2022'!$A$2:$A$24116,1,FALSE)</f>
        <v>44302</v>
      </c>
    </row>
    <row r="5566" spans="1:10" x14ac:dyDescent="0.3">
      <c r="A5566" s="2">
        <v>44305</v>
      </c>
      <c r="B5566" s="9">
        <v>129.05000000000001</v>
      </c>
      <c r="C5566" s="9">
        <v>188.74600000000001</v>
      </c>
      <c r="D5566" s="9">
        <v>177.88</v>
      </c>
      <c r="E5566" s="9">
        <v>260.16399999999999</v>
      </c>
      <c r="F5566" s="9">
        <v>219.05</v>
      </c>
      <c r="G5566" s="9">
        <v>320.37200000000001</v>
      </c>
      <c r="H5566" s="9">
        <v>254.53</v>
      </c>
      <c r="I5566" s="9">
        <v>372.267</v>
      </c>
      <c r="J5566" s="1">
        <f>VLOOKUP(A5566,'1927-2022'!$A$2:$A$24116,1,FALSE)</f>
        <v>44305</v>
      </c>
    </row>
    <row r="5567" spans="1:10" x14ac:dyDescent="0.3">
      <c r="A5567" s="2">
        <v>44306</v>
      </c>
      <c r="B5567" s="9">
        <v>129.07</v>
      </c>
      <c r="C5567" s="9">
        <v>188.779</v>
      </c>
      <c r="D5567" s="9">
        <v>178.11</v>
      </c>
      <c r="E5567" s="9">
        <v>260.50900000000001</v>
      </c>
      <c r="F5567" s="9">
        <v>219.59</v>
      </c>
      <c r="G5567" s="9">
        <v>321.16699999999997</v>
      </c>
      <c r="H5567" s="9">
        <v>255.59</v>
      </c>
      <c r="I5567" s="9">
        <v>373.81799999999998</v>
      </c>
      <c r="J5567" s="1">
        <f>VLOOKUP(A5567,'1927-2022'!$A$2:$A$24116,1,FALSE)</f>
        <v>44306</v>
      </c>
    </row>
    <row r="5568" spans="1:10" x14ac:dyDescent="0.3">
      <c r="A5568" s="2">
        <v>44307</v>
      </c>
      <c r="B5568" s="9">
        <v>129.08000000000001</v>
      </c>
      <c r="C5568" s="9">
        <v>188.79300000000001</v>
      </c>
      <c r="D5568" s="9">
        <v>178.08</v>
      </c>
      <c r="E5568" s="9">
        <v>260.45999999999998</v>
      </c>
      <c r="F5568" s="9">
        <v>219.54</v>
      </c>
      <c r="G5568" s="9">
        <v>321.09199999999998</v>
      </c>
      <c r="H5568" s="9">
        <v>255.54</v>
      </c>
      <c r="I5568" s="9">
        <v>373.745</v>
      </c>
      <c r="J5568" s="1">
        <f>VLOOKUP(A5568,'1927-2022'!$A$2:$A$24116,1,FALSE)</f>
        <v>44307</v>
      </c>
    </row>
    <row r="5569" spans="1:10" x14ac:dyDescent="0.3">
      <c r="A5569" s="2">
        <v>44308</v>
      </c>
      <c r="B5569" s="9">
        <v>129.08000000000001</v>
      </c>
      <c r="C5569" s="9">
        <v>188.79300000000001</v>
      </c>
      <c r="D5569" s="9">
        <v>178.09</v>
      </c>
      <c r="E5569" s="9">
        <v>260.47699999999998</v>
      </c>
      <c r="F5569" s="9">
        <v>219.56</v>
      </c>
      <c r="G5569" s="9">
        <v>321.13</v>
      </c>
      <c r="H5569" s="9">
        <v>256.04000000000002</v>
      </c>
      <c r="I5569" s="9">
        <v>374.48399999999998</v>
      </c>
      <c r="J5569" s="1">
        <f>VLOOKUP(A5569,'1927-2022'!$A$2:$A$24116,1,FALSE)</f>
        <v>44308</v>
      </c>
    </row>
    <row r="5570" spans="1:10" x14ac:dyDescent="0.3">
      <c r="A5570" s="2">
        <v>44309</v>
      </c>
      <c r="B5570" s="9">
        <v>129.06</v>
      </c>
      <c r="C5570" s="9">
        <v>188.773</v>
      </c>
      <c r="D5570" s="9">
        <v>177.98</v>
      </c>
      <c r="E5570" s="9">
        <v>260.31299999999999</v>
      </c>
      <c r="F5570" s="9">
        <v>219.38</v>
      </c>
      <c r="G5570" s="9">
        <v>320.86500000000001</v>
      </c>
      <c r="H5570" s="9">
        <v>255.79</v>
      </c>
      <c r="I5570" s="9">
        <v>374.11500000000001</v>
      </c>
      <c r="J5570" s="1">
        <f>VLOOKUP(A5570,'1927-2022'!$A$2:$A$24116,1,FALSE)</f>
        <v>44309</v>
      </c>
    </row>
    <row r="5571" spans="1:10" x14ac:dyDescent="0.3">
      <c r="A5571" s="2">
        <v>44312</v>
      </c>
      <c r="B5571" s="9">
        <v>129.04</v>
      </c>
      <c r="C5571" s="9">
        <v>188.733</v>
      </c>
      <c r="D5571" s="9">
        <v>177.88</v>
      </c>
      <c r="E5571" s="9">
        <v>260.166</v>
      </c>
      <c r="F5571" s="9">
        <v>219.28</v>
      </c>
      <c r="G5571" s="9">
        <v>320.714</v>
      </c>
      <c r="H5571" s="9">
        <v>256.04000000000002</v>
      </c>
      <c r="I5571" s="9">
        <v>374.48500000000001</v>
      </c>
      <c r="J5571" s="1">
        <f>VLOOKUP(A5571,'1927-2022'!$A$2:$A$24116,1,FALSE)</f>
        <v>44312</v>
      </c>
    </row>
    <row r="5572" spans="1:10" x14ac:dyDescent="0.3">
      <c r="A5572" s="2">
        <v>44313</v>
      </c>
      <c r="B5572" s="9">
        <v>129.02000000000001</v>
      </c>
      <c r="C5572" s="9">
        <v>188.71299999999999</v>
      </c>
      <c r="D5572" s="9">
        <v>177.7</v>
      </c>
      <c r="E5572" s="9">
        <v>259.904</v>
      </c>
      <c r="F5572" s="9">
        <v>218.71</v>
      </c>
      <c r="G5572" s="9">
        <v>319.88200000000001</v>
      </c>
      <c r="H5572" s="9">
        <v>254.43</v>
      </c>
      <c r="I5572" s="9">
        <v>372.12099999999998</v>
      </c>
      <c r="J5572" s="1">
        <f>VLOOKUP(A5572,'1927-2022'!$A$2:$A$24116,1,FALSE)</f>
        <v>44313</v>
      </c>
    </row>
    <row r="5573" spans="1:10" x14ac:dyDescent="0.3">
      <c r="A5573" s="2">
        <v>44314</v>
      </c>
      <c r="B5573" s="9">
        <v>129.06</v>
      </c>
      <c r="C5573" s="9">
        <v>188.76</v>
      </c>
      <c r="D5573" s="9">
        <v>177.83</v>
      </c>
      <c r="E5573" s="9">
        <v>260.101</v>
      </c>
      <c r="F5573" s="9">
        <v>218.81</v>
      </c>
      <c r="G5573" s="9">
        <v>320.03300000000002</v>
      </c>
      <c r="H5573" s="9">
        <v>254.53</v>
      </c>
      <c r="I5573" s="9">
        <v>372.26900000000001</v>
      </c>
      <c r="J5573" s="1">
        <f>VLOOKUP(A5573,'1927-2022'!$A$2:$A$24116,1,FALSE)</f>
        <v>44314</v>
      </c>
    </row>
    <row r="5574" spans="1:10" x14ac:dyDescent="0.3">
      <c r="A5574" s="2">
        <v>44315</v>
      </c>
      <c r="B5574" s="9">
        <v>129.06</v>
      </c>
      <c r="C5574" s="9">
        <v>188.76</v>
      </c>
      <c r="D5574" s="9">
        <v>177.8</v>
      </c>
      <c r="E5574" s="9">
        <v>260.05099999999999</v>
      </c>
      <c r="F5574" s="9">
        <v>218.63</v>
      </c>
      <c r="G5574" s="9">
        <v>319.76900000000001</v>
      </c>
      <c r="H5574" s="9">
        <v>254.02</v>
      </c>
      <c r="I5574" s="9">
        <v>371.53100000000001</v>
      </c>
      <c r="J5574" s="1">
        <f>VLOOKUP(A5574,'1927-2022'!$A$2:$A$24116,1,FALSE)</f>
        <v>44315</v>
      </c>
    </row>
    <row r="5575" spans="1:10" x14ac:dyDescent="0.3">
      <c r="A5575" s="2">
        <v>44316</v>
      </c>
      <c r="B5575" s="9">
        <v>129.06</v>
      </c>
      <c r="C5575" s="9">
        <v>188.76</v>
      </c>
      <c r="D5575" s="9">
        <v>177.86</v>
      </c>
      <c r="E5575" s="9">
        <v>260.13400000000001</v>
      </c>
      <c r="F5575" s="9">
        <v>218.71</v>
      </c>
      <c r="G5575" s="9">
        <v>319.88200000000001</v>
      </c>
      <c r="H5575" s="9">
        <v>254.13</v>
      </c>
      <c r="I5575" s="9">
        <v>371.67899999999997</v>
      </c>
      <c r="J5575" s="1">
        <f>VLOOKUP(A5575,'1927-2022'!$A$2:$A$24116,1,FALSE)</f>
        <v>44316</v>
      </c>
    </row>
    <row r="5576" spans="1:10" x14ac:dyDescent="0.3">
      <c r="A5576" s="2">
        <v>44319</v>
      </c>
      <c r="B5576" s="9">
        <v>129.06</v>
      </c>
      <c r="C5576" s="9">
        <v>188.774</v>
      </c>
      <c r="D5576" s="9">
        <v>178.07</v>
      </c>
      <c r="E5576" s="9">
        <v>260.44600000000003</v>
      </c>
      <c r="F5576" s="9">
        <v>219.2</v>
      </c>
      <c r="G5576" s="9">
        <v>320.60199999999998</v>
      </c>
      <c r="H5576" s="9">
        <v>254.73</v>
      </c>
      <c r="I5576" s="9">
        <v>372.56599999999997</v>
      </c>
      <c r="J5576" s="1">
        <f>VLOOKUP(A5576,'1927-2022'!$A$2:$A$24116,1,FALSE)</f>
        <v>44319</v>
      </c>
    </row>
    <row r="5577" spans="1:10" x14ac:dyDescent="0.3">
      <c r="A5577" s="2">
        <v>44320</v>
      </c>
      <c r="B5577" s="9">
        <v>129.06</v>
      </c>
      <c r="C5577" s="9">
        <v>188.767</v>
      </c>
      <c r="D5577" s="9">
        <v>178.1</v>
      </c>
      <c r="E5577" s="9">
        <v>260.495</v>
      </c>
      <c r="F5577" s="9">
        <v>219.36</v>
      </c>
      <c r="G5577" s="9">
        <v>320.82900000000001</v>
      </c>
      <c r="H5577" s="9">
        <v>255.34</v>
      </c>
      <c r="I5577" s="9">
        <v>373.452</v>
      </c>
      <c r="J5577" s="1">
        <f>VLOOKUP(A5577,'1927-2022'!$A$2:$A$24116,1,FALSE)</f>
        <v>44320</v>
      </c>
    </row>
    <row r="5578" spans="1:10" x14ac:dyDescent="0.3">
      <c r="A5578" s="2">
        <v>44321</v>
      </c>
      <c r="B5578" s="9">
        <v>129.07</v>
      </c>
      <c r="C5578" s="9">
        <v>188.78700000000001</v>
      </c>
      <c r="D5578" s="9">
        <v>178.24</v>
      </c>
      <c r="E5578" s="9">
        <v>260.69200000000001</v>
      </c>
      <c r="F5578" s="9">
        <v>219.56</v>
      </c>
      <c r="G5578" s="9">
        <v>321.13200000000001</v>
      </c>
      <c r="H5578" s="9">
        <v>255.54</v>
      </c>
      <c r="I5578" s="9">
        <v>373.74799999999999</v>
      </c>
      <c r="J5578" s="1">
        <f>VLOOKUP(A5578,'1927-2022'!$A$2:$A$24116,1,FALSE)</f>
        <v>44321</v>
      </c>
    </row>
    <row r="5579" spans="1:10" x14ac:dyDescent="0.3">
      <c r="A5579" s="2">
        <v>44322</v>
      </c>
      <c r="B5579" s="9">
        <v>129.08000000000001</v>
      </c>
      <c r="C5579" s="9">
        <v>188.79400000000001</v>
      </c>
      <c r="D5579" s="9">
        <v>178.29</v>
      </c>
      <c r="E5579" s="9">
        <v>260.774</v>
      </c>
      <c r="F5579" s="9">
        <v>219.77</v>
      </c>
      <c r="G5579" s="9">
        <v>321.435</v>
      </c>
      <c r="H5579" s="9">
        <v>256.35000000000002</v>
      </c>
      <c r="I5579" s="9">
        <v>374.93</v>
      </c>
      <c r="J5579" s="1">
        <f>VLOOKUP(A5579,'1927-2022'!$A$2:$A$24116,1,FALSE)</f>
        <v>44322</v>
      </c>
    </row>
    <row r="5580" spans="1:10" x14ac:dyDescent="0.3">
      <c r="A5580" s="2">
        <v>44323</v>
      </c>
      <c r="B5580" s="9">
        <v>129.11000000000001</v>
      </c>
      <c r="C5580" s="9">
        <v>188.834</v>
      </c>
      <c r="D5580" s="9">
        <v>178.52</v>
      </c>
      <c r="E5580" s="9">
        <v>261.10199999999998</v>
      </c>
      <c r="F5580" s="9">
        <v>219.9</v>
      </c>
      <c r="G5580" s="9">
        <v>321.625</v>
      </c>
      <c r="H5580" s="9">
        <v>255.29</v>
      </c>
      <c r="I5580" s="9">
        <v>373.37900000000002</v>
      </c>
      <c r="J5580" s="1">
        <f>VLOOKUP(A5580,'1927-2022'!$A$2:$A$24116,1,FALSE)</f>
        <v>44323</v>
      </c>
    </row>
    <row r="5581" spans="1:10" x14ac:dyDescent="0.3">
      <c r="A5581" s="2">
        <v>44326</v>
      </c>
      <c r="B5581" s="9">
        <v>129.09</v>
      </c>
      <c r="C5581" s="9">
        <v>188.80799999999999</v>
      </c>
      <c r="D5581" s="9">
        <v>178.46</v>
      </c>
      <c r="E5581" s="9">
        <v>261.02</v>
      </c>
      <c r="F5581" s="9">
        <v>219.67</v>
      </c>
      <c r="G5581" s="9">
        <v>321.28399999999999</v>
      </c>
      <c r="H5581" s="9">
        <v>254.58</v>
      </c>
      <c r="I5581" s="9">
        <v>372.34500000000003</v>
      </c>
      <c r="J5581" s="1">
        <f>VLOOKUP(A5581,'1927-2022'!$A$2:$A$24116,1,FALSE)</f>
        <v>44326</v>
      </c>
    </row>
    <row r="5582" spans="1:10" x14ac:dyDescent="0.3">
      <c r="A5582" s="2">
        <v>44327</v>
      </c>
      <c r="B5582" s="9">
        <v>129.07</v>
      </c>
      <c r="C5582" s="9">
        <v>188.78100000000001</v>
      </c>
      <c r="D5582" s="9">
        <v>178.32</v>
      </c>
      <c r="E5582" s="9">
        <v>260.80700000000002</v>
      </c>
      <c r="F5582" s="9">
        <v>219.41</v>
      </c>
      <c r="G5582" s="9">
        <v>320.90600000000001</v>
      </c>
      <c r="H5582" s="9">
        <v>253.62</v>
      </c>
      <c r="I5582" s="9">
        <v>370.94200000000001</v>
      </c>
      <c r="J5582" s="1">
        <f>VLOOKUP(A5582,'1927-2022'!$A$2:$A$24116,1,FALSE)</f>
        <v>44327</v>
      </c>
    </row>
    <row r="5583" spans="1:10" x14ac:dyDescent="0.3">
      <c r="A5583" s="2">
        <v>44328</v>
      </c>
      <c r="B5583" s="9">
        <v>129.05000000000001</v>
      </c>
      <c r="C5583" s="9">
        <v>188.755</v>
      </c>
      <c r="D5583" s="9">
        <v>177.9</v>
      </c>
      <c r="E5583" s="9">
        <v>260.20100000000002</v>
      </c>
      <c r="F5583" s="9">
        <v>218.53</v>
      </c>
      <c r="G5583" s="9">
        <v>319.61900000000003</v>
      </c>
      <c r="H5583" s="9">
        <v>251.45</v>
      </c>
      <c r="I5583" s="9">
        <v>367.76600000000002</v>
      </c>
      <c r="J5583" s="1">
        <f>VLOOKUP(A5583,'1927-2022'!$A$2:$A$24116,1,FALSE)</f>
        <v>44328</v>
      </c>
    </row>
    <row r="5584" spans="1:10" x14ac:dyDescent="0.3">
      <c r="A5584" s="2">
        <v>44329</v>
      </c>
      <c r="B5584" s="9">
        <v>129.07</v>
      </c>
      <c r="C5584" s="9">
        <v>188.78100000000001</v>
      </c>
      <c r="D5584" s="9">
        <v>178.1</v>
      </c>
      <c r="E5584" s="9">
        <v>260.49599999999998</v>
      </c>
      <c r="F5584" s="9">
        <v>218.97</v>
      </c>
      <c r="G5584" s="9">
        <v>320.26299999999998</v>
      </c>
      <c r="H5584" s="9">
        <v>252.41</v>
      </c>
      <c r="I5584" s="9">
        <v>369.17</v>
      </c>
      <c r="J5584" s="1">
        <f>VLOOKUP(A5584,'1927-2022'!$A$2:$A$24116,1,FALSE)</f>
        <v>44329</v>
      </c>
    </row>
    <row r="5585" spans="1:10" x14ac:dyDescent="0.3">
      <c r="A5585" s="2">
        <v>44330</v>
      </c>
      <c r="B5585" s="9">
        <v>129.09</v>
      </c>
      <c r="C5585" s="9">
        <v>188.80799999999999</v>
      </c>
      <c r="D5585" s="9">
        <v>178.2</v>
      </c>
      <c r="E5585" s="9">
        <v>260.64400000000001</v>
      </c>
      <c r="F5585" s="9">
        <v>219.33</v>
      </c>
      <c r="G5585" s="9">
        <v>320.79300000000001</v>
      </c>
      <c r="H5585" s="9">
        <v>253.42</v>
      </c>
      <c r="I5585" s="9">
        <v>370.64699999999999</v>
      </c>
      <c r="J5585" s="1">
        <f>VLOOKUP(A5585,'1927-2022'!$A$2:$A$24116,1,FALSE)</f>
        <v>44330</v>
      </c>
    </row>
    <row r="5586" spans="1:10" x14ac:dyDescent="0.3">
      <c r="A5586" s="2">
        <v>44333</v>
      </c>
      <c r="B5586" s="9">
        <v>129.08000000000001</v>
      </c>
      <c r="C5586" s="9">
        <v>188.79499999999999</v>
      </c>
      <c r="D5586" s="9">
        <v>178.15</v>
      </c>
      <c r="E5586" s="9">
        <v>260.56200000000001</v>
      </c>
      <c r="F5586" s="9">
        <v>219.23</v>
      </c>
      <c r="G5586" s="9">
        <v>320.642</v>
      </c>
      <c r="H5586" s="9">
        <v>253.37</v>
      </c>
      <c r="I5586" s="9">
        <v>370.57400000000001</v>
      </c>
      <c r="J5586" s="1">
        <f>VLOOKUP(A5586,'1927-2022'!$A$2:$A$24116,1,FALSE)</f>
        <v>44333</v>
      </c>
    </row>
    <row r="5587" spans="1:10" x14ac:dyDescent="0.3">
      <c r="A5587" s="2">
        <v>44334</v>
      </c>
      <c r="B5587" s="9">
        <v>129.09</v>
      </c>
      <c r="C5587" s="9">
        <v>188.815</v>
      </c>
      <c r="D5587" s="9">
        <v>178.21</v>
      </c>
      <c r="E5587" s="9">
        <v>260.66000000000003</v>
      </c>
      <c r="F5587" s="9">
        <v>219.31</v>
      </c>
      <c r="G5587" s="9">
        <v>320.75599999999997</v>
      </c>
      <c r="H5587" s="9">
        <v>253.22</v>
      </c>
      <c r="I5587" s="9">
        <v>370.35199999999998</v>
      </c>
      <c r="J5587" s="1">
        <f>VLOOKUP(A5587,'1927-2022'!$A$2:$A$24116,1,FALSE)</f>
        <v>44334</v>
      </c>
    </row>
    <row r="5588" spans="1:10" x14ac:dyDescent="0.3">
      <c r="A5588" s="2">
        <v>44335</v>
      </c>
      <c r="B5588" s="9">
        <v>129.07</v>
      </c>
      <c r="C5588" s="9">
        <v>188.78200000000001</v>
      </c>
      <c r="D5588" s="9">
        <v>177.93</v>
      </c>
      <c r="E5588" s="9">
        <v>260.25099999999998</v>
      </c>
      <c r="F5588" s="9">
        <v>218.71</v>
      </c>
      <c r="G5588" s="9">
        <v>319.88499999999999</v>
      </c>
      <c r="H5588" s="9">
        <v>252.21</v>
      </c>
      <c r="I5588" s="9">
        <v>368.875</v>
      </c>
      <c r="J5588" s="1">
        <f>VLOOKUP(A5588,'1927-2022'!$A$2:$A$24116,1,FALSE)</f>
        <v>44335</v>
      </c>
    </row>
    <row r="5589" spans="1:10" x14ac:dyDescent="0.3">
      <c r="A5589" s="2">
        <v>44336</v>
      </c>
      <c r="B5589" s="9">
        <v>129.09</v>
      </c>
      <c r="C5589" s="9">
        <v>188.815</v>
      </c>
      <c r="D5589" s="9">
        <v>178.28</v>
      </c>
      <c r="E5589" s="9">
        <v>260.75900000000001</v>
      </c>
      <c r="F5589" s="9">
        <v>219.46</v>
      </c>
      <c r="G5589" s="9">
        <v>320.983</v>
      </c>
      <c r="H5589" s="9">
        <v>253.72</v>
      </c>
      <c r="I5589" s="9">
        <v>371.09100000000001</v>
      </c>
      <c r="J5589" s="1">
        <f>VLOOKUP(A5589,'1927-2022'!$A$2:$A$24116,1,FALSE)</f>
        <v>44336</v>
      </c>
    </row>
    <row r="5590" spans="1:10" x14ac:dyDescent="0.3">
      <c r="A5590" s="2">
        <v>44337</v>
      </c>
      <c r="B5590" s="9">
        <v>129.08000000000001</v>
      </c>
      <c r="C5590" s="9">
        <v>188.80199999999999</v>
      </c>
      <c r="D5590" s="9">
        <v>178.23</v>
      </c>
      <c r="E5590" s="9">
        <v>260.67700000000002</v>
      </c>
      <c r="F5590" s="9">
        <v>219.38</v>
      </c>
      <c r="G5590" s="9">
        <v>320.87</v>
      </c>
      <c r="H5590" s="9">
        <v>254.13</v>
      </c>
      <c r="I5590" s="9">
        <v>371.68200000000002</v>
      </c>
      <c r="J5590" s="1">
        <f>VLOOKUP(A5590,'1927-2022'!$A$2:$A$24116,1,FALSE)</f>
        <v>44337</v>
      </c>
    </row>
    <row r="5591" spans="1:10" x14ac:dyDescent="0.3">
      <c r="A5591" s="2">
        <v>44340</v>
      </c>
      <c r="B5591" s="9">
        <v>129.1</v>
      </c>
      <c r="C5591" s="9">
        <v>188.822</v>
      </c>
      <c r="D5591" s="9">
        <v>178.36</v>
      </c>
      <c r="E5591" s="9">
        <v>260.87400000000002</v>
      </c>
      <c r="F5591" s="9">
        <v>219.69</v>
      </c>
      <c r="G5591" s="9">
        <v>321.32400000000001</v>
      </c>
      <c r="H5591" s="9">
        <v>254.83</v>
      </c>
      <c r="I5591" s="9">
        <v>372.71699999999998</v>
      </c>
      <c r="J5591" s="1">
        <f>VLOOKUP(A5591,'1927-2022'!$A$2:$A$24116,1,FALSE)</f>
        <v>44340</v>
      </c>
    </row>
    <row r="5592" spans="1:10" x14ac:dyDescent="0.3">
      <c r="A5592" s="2">
        <v>44341</v>
      </c>
      <c r="B5592" s="9">
        <v>129.11000000000001</v>
      </c>
      <c r="C5592" s="9">
        <v>188.84899999999999</v>
      </c>
      <c r="D5592" s="9">
        <v>178.57</v>
      </c>
      <c r="E5592" s="9">
        <v>261.18599999999998</v>
      </c>
      <c r="F5592" s="9">
        <v>220.26</v>
      </c>
      <c r="G5592" s="9">
        <v>322.15699999999998</v>
      </c>
      <c r="H5592" s="9">
        <v>256.3</v>
      </c>
      <c r="I5592" s="9">
        <v>374.85899999999998</v>
      </c>
      <c r="J5592" s="1">
        <f>VLOOKUP(A5592,'1927-2022'!$A$2:$A$24116,1,FALSE)</f>
        <v>44341</v>
      </c>
    </row>
    <row r="5593" spans="1:10" x14ac:dyDescent="0.3">
      <c r="A5593" s="2">
        <v>44342</v>
      </c>
      <c r="B5593" s="9">
        <v>129.12</v>
      </c>
      <c r="C5593" s="9">
        <v>188.85599999999999</v>
      </c>
      <c r="D5593" s="9">
        <v>178.56</v>
      </c>
      <c r="E5593" s="9">
        <v>261.17</v>
      </c>
      <c r="F5593" s="9">
        <v>220.16</v>
      </c>
      <c r="G5593" s="9">
        <v>322.00599999999997</v>
      </c>
      <c r="H5593" s="9">
        <v>256.2</v>
      </c>
      <c r="I5593" s="9">
        <v>374.71100000000001</v>
      </c>
      <c r="J5593" s="1">
        <f>VLOOKUP(A5593,'1927-2022'!$A$2:$A$24116,1,FALSE)</f>
        <v>44342</v>
      </c>
    </row>
    <row r="5594" spans="1:10" x14ac:dyDescent="0.3">
      <c r="A5594" s="2">
        <v>44343</v>
      </c>
      <c r="B5594" s="9">
        <v>129.11000000000001</v>
      </c>
      <c r="C5594" s="9">
        <v>188.84899999999999</v>
      </c>
      <c r="D5594" s="9">
        <v>178.44</v>
      </c>
      <c r="E5594" s="9">
        <v>260.98899999999998</v>
      </c>
      <c r="F5594" s="9">
        <v>219.8</v>
      </c>
      <c r="G5594" s="9">
        <v>321.476</v>
      </c>
      <c r="H5594" s="9">
        <v>254.98</v>
      </c>
      <c r="I5594" s="9">
        <v>372.93900000000002</v>
      </c>
      <c r="J5594" s="1">
        <f>VLOOKUP(A5594,'1927-2022'!$A$2:$A$24116,1,FALSE)</f>
        <v>44343</v>
      </c>
    </row>
    <row r="5595" spans="1:10" x14ac:dyDescent="0.3">
      <c r="A5595" s="2">
        <v>44344</v>
      </c>
      <c r="B5595" s="9">
        <v>129.12</v>
      </c>
      <c r="C5595" s="9">
        <v>188.85599999999999</v>
      </c>
      <c r="D5595" s="9">
        <v>178.53</v>
      </c>
      <c r="E5595" s="9">
        <v>261.12099999999998</v>
      </c>
      <c r="F5595" s="9">
        <v>220.06</v>
      </c>
      <c r="G5595" s="9">
        <v>321.85700000000003</v>
      </c>
      <c r="H5595" s="9">
        <v>255.55</v>
      </c>
      <c r="I5595" s="9">
        <v>373.76</v>
      </c>
      <c r="J5595" s="1">
        <f>VLOOKUP(A5595,'1927-2022'!$A$2:$A$24116,1,FALSE)</f>
        <v>44344</v>
      </c>
    </row>
    <row r="5596" spans="1:10" x14ac:dyDescent="0.3">
      <c r="A5596" s="2">
        <v>44347</v>
      </c>
      <c r="B5596" s="9">
        <v>129.12</v>
      </c>
      <c r="C5596" s="9">
        <v>188.85599999999999</v>
      </c>
      <c r="D5596" s="9">
        <v>178.53</v>
      </c>
      <c r="E5596" s="9">
        <v>261.12099999999998</v>
      </c>
      <c r="F5596" s="9">
        <v>220.06</v>
      </c>
      <c r="G5596" s="9">
        <v>321.85700000000003</v>
      </c>
      <c r="H5596" s="9">
        <v>255.55</v>
      </c>
      <c r="I5596" s="9">
        <v>373.76</v>
      </c>
      <c r="J5596" s="1" t="e">
        <f>VLOOKUP(A5596,'1927-2022'!$A$2:$A$24116,1,FALSE)</f>
        <v>#N/A</v>
      </c>
    </row>
    <row r="5597" spans="1:10" x14ac:dyDescent="0.3">
      <c r="A5597" s="2">
        <v>44348</v>
      </c>
      <c r="B5597" s="9">
        <v>129.11000000000001</v>
      </c>
      <c r="C5597" s="9">
        <v>188.83600000000001</v>
      </c>
      <c r="D5597" s="9">
        <v>178.45</v>
      </c>
      <c r="E5597" s="9">
        <v>261.00599999999997</v>
      </c>
      <c r="F5597" s="9">
        <v>219.82</v>
      </c>
      <c r="G5597" s="9">
        <v>321.51499999999999</v>
      </c>
      <c r="H5597" s="9">
        <v>254.88</v>
      </c>
      <c r="I5597" s="9">
        <v>372.79</v>
      </c>
      <c r="J5597" s="1">
        <f>VLOOKUP(A5597,'1927-2022'!$A$2:$A$24116,1,FALSE)</f>
        <v>44348</v>
      </c>
    </row>
    <row r="5598" spans="1:10" x14ac:dyDescent="0.3">
      <c r="A5598" s="2">
        <v>44349</v>
      </c>
      <c r="B5598" s="9">
        <v>129.11000000000001</v>
      </c>
      <c r="C5598" s="9">
        <v>188.83600000000001</v>
      </c>
      <c r="D5598" s="9">
        <v>178.53</v>
      </c>
      <c r="E5598" s="9">
        <v>261.12200000000001</v>
      </c>
      <c r="F5598" s="9">
        <v>220.06</v>
      </c>
      <c r="G5598" s="9">
        <v>321.858</v>
      </c>
      <c r="H5598" s="9">
        <v>255.49</v>
      </c>
      <c r="I5598" s="9">
        <v>373.68599999999998</v>
      </c>
      <c r="J5598" s="1">
        <f>VLOOKUP(A5598,'1927-2022'!$A$2:$A$24116,1,FALSE)</f>
        <v>44349</v>
      </c>
    </row>
    <row r="5599" spans="1:10" x14ac:dyDescent="0.3">
      <c r="A5599" s="2">
        <v>44350</v>
      </c>
      <c r="B5599" s="9">
        <v>129.07</v>
      </c>
      <c r="C5599" s="9">
        <v>188.78299999999999</v>
      </c>
      <c r="D5599" s="9">
        <v>178.19</v>
      </c>
      <c r="E5599" s="9">
        <v>260.62799999999999</v>
      </c>
      <c r="F5599" s="9">
        <v>219.49</v>
      </c>
      <c r="G5599" s="9">
        <v>321.02</v>
      </c>
      <c r="H5599" s="9">
        <v>254.78</v>
      </c>
      <c r="I5599" s="9">
        <v>372.64100000000002</v>
      </c>
      <c r="J5599" s="1">
        <f>VLOOKUP(A5599,'1927-2022'!$A$2:$A$24116,1,FALSE)</f>
        <v>44350</v>
      </c>
    </row>
    <row r="5600" spans="1:10" x14ac:dyDescent="0.3">
      <c r="A5600" s="2">
        <v>44351</v>
      </c>
      <c r="B5600" s="9">
        <v>129.09</v>
      </c>
      <c r="C5600" s="9">
        <v>188.81700000000001</v>
      </c>
      <c r="D5600" s="9">
        <v>178.64</v>
      </c>
      <c r="E5600" s="9">
        <v>261.28699999999998</v>
      </c>
      <c r="F5600" s="9">
        <v>220.5</v>
      </c>
      <c r="G5600" s="9">
        <v>322.50599999999997</v>
      </c>
      <c r="H5600" s="9">
        <v>257.08</v>
      </c>
      <c r="I5600" s="9">
        <v>375.99900000000002</v>
      </c>
      <c r="J5600" s="1">
        <f>VLOOKUP(A5600,'1927-2022'!$A$2:$A$24116,1,FALSE)</f>
        <v>44351</v>
      </c>
    </row>
    <row r="5601" spans="1:10" x14ac:dyDescent="0.3">
      <c r="A5601" s="2">
        <v>44354</v>
      </c>
      <c r="B5601" s="9">
        <v>129.08000000000001</v>
      </c>
      <c r="C5601" s="9">
        <v>188.797</v>
      </c>
      <c r="D5601" s="9">
        <v>178.59</v>
      </c>
      <c r="E5601" s="9">
        <v>261.20499999999998</v>
      </c>
      <c r="F5601" s="9">
        <v>220.35</v>
      </c>
      <c r="G5601" s="9">
        <v>322.27800000000002</v>
      </c>
      <c r="H5601" s="9">
        <v>256.67</v>
      </c>
      <c r="I5601" s="9">
        <v>375.40300000000002</v>
      </c>
      <c r="J5601" s="1">
        <f>VLOOKUP(A5601,'1927-2022'!$A$2:$A$24116,1,FALSE)</f>
        <v>44354</v>
      </c>
    </row>
    <row r="5602" spans="1:10" x14ac:dyDescent="0.3">
      <c r="A5602" s="2">
        <v>44355</v>
      </c>
      <c r="B5602" s="9">
        <v>129.09</v>
      </c>
      <c r="C5602" s="9">
        <v>188.81700000000001</v>
      </c>
      <c r="D5602" s="9">
        <v>178.78</v>
      </c>
      <c r="E5602" s="9">
        <v>261.48500000000001</v>
      </c>
      <c r="F5602" s="9">
        <v>220.92</v>
      </c>
      <c r="G5602" s="9">
        <v>323.11700000000002</v>
      </c>
      <c r="H5602" s="9">
        <v>257.94</v>
      </c>
      <c r="I5602" s="9">
        <v>377.26900000000001</v>
      </c>
      <c r="J5602" s="1">
        <f>VLOOKUP(A5602,'1927-2022'!$A$2:$A$24116,1,FALSE)</f>
        <v>44355</v>
      </c>
    </row>
    <row r="5603" spans="1:10" x14ac:dyDescent="0.3">
      <c r="A5603" s="2">
        <v>44356</v>
      </c>
      <c r="B5603" s="9">
        <v>129.09</v>
      </c>
      <c r="C5603" s="9">
        <v>188.81700000000001</v>
      </c>
      <c r="D5603" s="9">
        <v>178.95</v>
      </c>
      <c r="E5603" s="9">
        <v>261.73200000000003</v>
      </c>
      <c r="F5603" s="9">
        <v>221.44</v>
      </c>
      <c r="G5603" s="9">
        <v>323.88</v>
      </c>
      <c r="H5603" s="9">
        <v>259.22000000000003</v>
      </c>
      <c r="I5603" s="9">
        <v>379.13499999999999</v>
      </c>
      <c r="J5603" s="1">
        <f>VLOOKUP(A5603,'1927-2022'!$A$2:$A$24116,1,FALSE)</f>
        <v>44356</v>
      </c>
    </row>
    <row r="5604" spans="1:10" x14ac:dyDescent="0.3">
      <c r="A5604" s="2">
        <v>44357</v>
      </c>
      <c r="B5604" s="9">
        <v>129.1</v>
      </c>
      <c r="C5604" s="9">
        <v>188.82400000000001</v>
      </c>
      <c r="D5604" s="9">
        <v>179.04</v>
      </c>
      <c r="E5604" s="9">
        <v>261.86399999999998</v>
      </c>
      <c r="F5604" s="9">
        <v>221.73</v>
      </c>
      <c r="G5604" s="9">
        <v>324.29899999999998</v>
      </c>
      <c r="H5604" s="9">
        <v>260.08999999999997</v>
      </c>
      <c r="I5604" s="9">
        <v>380.40300000000002</v>
      </c>
      <c r="J5604" s="1">
        <f>VLOOKUP(A5604,'1927-2022'!$A$2:$A$24116,1,FALSE)</f>
        <v>44357</v>
      </c>
    </row>
    <row r="5605" spans="1:10" x14ac:dyDescent="0.3">
      <c r="A5605" s="2">
        <v>44358</v>
      </c>
      <c r="B5605" s="9">
        <v>129.1</v>
      </c>
      <c r="C5605" s="9">
        <v>188.82400000000001</v>
      </c>
      <c r="D5605" s="9">
        <v>178.91</v>
      </c>
      <c r="E5605" s="9">
        <v>261.68299999999999</v>
      </c>
      <c r="F5605" s="9">
        <v>221.57</v>
      </c>
      <c r="G5605" s="9">
        <v>324.07100000000003</v>
      </c>
      <c r="H5605" s="9">
        <v>259.93</v>
      </c>
      <c r="I5605" s="9">
        <v>380.18</v>
      </c>
      <c r="J5605" s="1">
        <f>VLOOKUP(A5605,'1927-2022'!$A$2:$A$24116,1,FALSE)</f>
        <v>44358</v>
      </c>
    </row>
    <row r="5606" spans="1:10" x14ac:dyDescent="0.3">
      <c r="A5606" s="2">
        <v>44361</v>
      </c>
      <c r="B5606" s="9">
        <v>129.07</v>
      </c>
      <c r="C5606" s="9">
        <v>188.78399999999999</v>
      </c>
      <c r="D5606" s="9">
        <v>178.65</v>
      </c>
      <c r="E5606" s="9">
        <v>261.30500000000001</v>
      </c>
      <c r="F5606" s="9">
        <v>221.02</v>
      </c>
      <c r="G5606" s="9">
        <v>323.27100000000002</v>
      </c>
      <c r="H5606" s="9">
        <v>258.91000000000003</v>
      </c>
      <c r="I5606" s="9">
        <v>378.68799999999999</v>
      </c>
      <c r="J5606" s="1">
        <f>VLOOKUP(A5606,'1927-2022'!$A$2:$A$24116,1,FALSE)</f>
        <v>44361</v>
      </c>
    </row>
    <row r="5607" spans="1:10" x14ac:dyDescent="0.3">
      <c r="A5607" s="2">
        <v>44362</v>
      </c>
      <c r="B5607" s="9">
        <v>129.06</v>
      </c>
      <c r="C5607" s="9">
        <v>188.76400000000001</v>
      </c>
      <c r="D5607" s="9">
        <v>178.65</v>
      </c>
      <c r="E5607" s="9">
        <v>261.30500000000001</v>
      </c>
      <c r="F5607" s="9">
        <v>221.05</v>
      </c>
      <c r="G5607" s="9">
        <v>323.30900000000003</v>
      </c>
      <c r="H5607" s="9">
        <v>258.81</v>
      </c>
      <c r="I5607" s="9">
        <v>378.53899999999999</v>
      </c>
      <c r="J5607" s="1">
        <f>VLOOKUP(A5607,'1927-2022'!$A$2:$A$24116,1,FALSE)</f>
        <v>44362</v>
      </c>
    </row>
    <row r="5608" spans="1:10" x14ac:dyDescent="0.3">
      <c r="A5608" s="2">
        <v>44363</v>
      </c>
      <c r="B5608" s="9">
        <v>128.94999999999999</v>
      </c>
      <c r="C5608" s="9">
        <v>188.61799999999999</v>
      </c>
      <c r="D5608" s="9">
        <v>177.89</v>
      </c>
      <c r="E5608" s="9">
        <v>260.185</v>
      </c>
      <c r="F5608" s="9">
        <v>219.75</v>
      </c>
      <c r="G5608" s="9">
        <v>321.404</v>
      </c>
      <c r="H5608" s="9">
        <v>257.64</v>
      </c>
      <c r="I5608" s="9">
        <v>376.82299999999998</v>
      </c>
      <c r="J5608" s="1">
        <f>VLOOKUP(A5608,'1927-2022'!$A$2:$A$24116,1,FALSE)</f>
        <v>44363</v>
      </c>
    </row>
    <row r="5609" spans="1:10" x14ac:dyDescent="0.3">
      <c r="A5609" s="2">
        <v>44364</v>
      </c>
      <c r="B5609" s="9">
        <v>128.93</v>
      </c>
      <c r="C5609" s="9">
        <v>188.584</v>
      </c>
      <c r="D5609" s="9">
        <v>177.84</v>
      </c>
      <c r="E5609" s="9">
        <v>260.12</v>
      </c>
      <c r="F5609" s="9">
        <v>220.19</v>
      </c>
      <c r="G5609" s="9">
        <v>322.05200000000002</v>
      </c>
      <c r="H5609" s="9">
        <v>260.75</v>
      </c>
      <c r="I5609" s="9">
        <v>381.375</v>
      </c>
      <c r="J5609" s="1">
        <f>VLOOKUP(A5609,'1927-2022'!$A$2:$A$24116,1,FALSE)</f>
        <v>44364</v>
      </c>
    </row>
    <row r="5610" spans="1:10" x14ac:dyDescent="0.3">
      <c r="A5610" s="2">
        <v>44365</v>
      </c>
      <c r="B5610" s="9">
        <v>128.82</v>
      </c>
      <c r="C5610" s="9">
        <v>188.417</v>
      </c>
      <c r="D5610" s="9">
        <v>177.72</v>
      </c>
      <c r="E5610" s="9">
        <v>259.93799999999999</v>
      </c>
      <c r="F5610" s="9">
        <v>220.68</v>
      </c>
      <c r="G5610" s="9">
        <v>322.77600000000001</v>
      </c>
      <c r="H5610" s="9">
        <v>262.74</v>
      </c>
      <c r="I5610" s="9">
        <v>384.286</v>
      </c>
      <c r="J5610" s="1">
        <f>VLOOKUP(A5610,'1927-2022'!$A$2:$A$24116,1,FALSE)</f>
        <v>44365</v>
      </c>
    </row>
    <row r="5611" spans="1:10" x14ac:dyDescent="0.3">
      <c r="A5611" s="2">
        <v>44368</v>
      </c>
      <c r="B5611" s="9">
        <v>128.83000000000001</v>
      </c>
      <c r="C5611" s="9">
        <v>188.43100000000001</v>
      </c>
      <c r="D5611" s="9">
        <v>177.76</v>
      </c>
      <c r="E5611" s="9">
        <v>260.005</v>
      </c>
      <c r="F5611" s="9">
        <v>220.5</v>
      </c>
      <c r="G5611" s="9">
        <v>322.51</v>
      </c>
      <c r="H5611" s="9">
        <v>261.11</v>
      </c>
      <c r="I5611" s="9">
        <v>381.899</v>
      </c>
      <c r="J5611" s="1">
        <f>VLOOKUP(A5611,'1927-2022'!$A$2:$A$24116,1,FALSE)</f>
        <v>44368</v>
      </c>
    </row>
    <row r="5612" spans="1:10" x14ac:dyDescent="0.3">
      <c r="A5612" s="2">
        <v>44369</v>
      </c>
      <c r="B5612" s="9">
        <v>128.88</v>
      </c>
      <c r="C5612" s="9">
        <v>188.505</v>
      </c>
      <c r="D5612" s="9">
        <v>177.95</v>
      </c>
      <c r="E5612" s="9">
        <v>260.28500000000003</v>
      </c>
      <c r="F5612" s="9">
        <v>220.76</v>
      </c>
      <c r="G5612" s="9">
        <v>322.892</v>
      </c>
      <c r="H5612" s="9">
        <v>261.11</v>
      </c>
      <c r="I5612" s="9">
        <v>381.899</v>
      </c>
      <c r="J5612" s="1">
        <f>VLOOKUP(A5612,'1927-2022'!$A$2:$A$24116,1,FALSE)</f>
        <v>44369</v>
      </c>
    </row>
    <row r="5613" spans="1:10" x14ac:dyDescent="0.3">
      <c r="A5613" s="2">
        <v>44370</v>
      </c>
      <c r="B5613" s="9">
        <v>128.85</v>
      </c>
      <c r="C5613" s="9">
        <v>188.465</v>
      </c>
      <c r="D5613" s="9">
        <v>177.8</v>
      </c>
      <c r="E5613" s="9">
        <v>260.05500000000001</v>
      </c>
      <c r="F5613" s="9">
        <v>220.48</v>
      </c>
      <c r="G5613" s="9">
        <v>322.47300000000001</v>
      </c>
      <c r="H5613" s="9">
        <v>260.85000000000002</v>
      </c>
      <c r="I5613" s="9">
        <v>381.52600000000001</v>
      </c>
      <c r="J5613" s="1">
        <f>VLOOKUP(A5613,'1927-2022'!$A$2:$A$24116,1,FALSE)</f>
        <v>44370</v>
      </c>
    </row>
    <row r="5614" spans="1:10" x14ac:dyDescent="0.3">
      <c r="A5614" s="2">
        <v>44371</v>
      </c>
      <c r="B5614" s="9">
        <v>128.83000000000001</v>
      </c>
      <c r="C5614" s="9">
        <v>188.43199999999999</v>
      </c>
      <c r="D5614" s="9">
        <v>177.74</v>
      </c>
      <c r="E5614" s="9">
        <v>259.97300000000001</v>
      </c>
      <c r="F5614" s="9">
        <v>220.45</v>
      </c>
      <c r="G5614" s="9">
        <v>322.435</v>
      </c>
      <c r="H5614" s="9">
        <v>261.11</v>
      </c>
      <c r="I5614" s="9">
        <v>381.9</v>
      </c>
      <c r="J5614" s="1">
        <f>VLOOKUP(A5614,'1927-2022'!$A$2:$A$24116,1,FALSE)</f>
        <v>44371</v>
      </c>
    </row>
    <row r="5615" spans="1:10" x14ac:dyDescent="0.3">
      <c r="A5615" s="2">
        <v>44372</v>
      </c>
      <c r="B5615" s="9">
        <v>128.82</v>
      </c>
      <c r="C5615" s="9">
        <v>188.42500000000001</v>
      </c>
      <c r="D5615" s="9">
        <v>177.59</v>
      </c>
      <c r="E5615" s="9">
        <v>259.75900000000001</v>
      </c>
      <c r="F5615" s="9">
        <v>219.93</v>
      </c>
      <c r="G5615" s="9">
        <v>321.673</v>
      </c>
      <c r="H5615" s="9">
        <v>259.17</v>
      </c>
      <c r="I5615" s="9">
        <v>379.065</v>
      </c>
      <c r="J5615" s="1">
        <f>VLOOKUP(A5615,'1927-2022'!$A$2:$A$24116,1,FALSE)</f>
        <v>44372</v>
      </c>
    </row>
    <row r="5616" spans="1:10" x14ac:dyDescent="0.3">
      <c r="A5616" s="2">
        <v>44375</v>
      </c>
      <c r="B5616" s="9">
        <v>128.86000000000001</v>
      </c>
      <c r="C5616" s="9">
        <v>188.47900000000001</v>
      </c>
      <c r="D5616" s="9">
        <v>177.8</v>
      </c>
      <c r="E5616" s="9">
        <v>260.05700000000002</v>
      </c>
      <c r="F5616" s="9">
        <v>220.61</v>
      </c>
      <c r="G5616" s="9">
        <v>322.66500000000002</v>
      </c>
      <c r="H5616" s="9">
        <v>261.31</v>
      </c>
      <c r="I5616" s="9">
        <v>382.2</v>
      </c>
      <c r="J5616" s="1">
        <f>VLOOKUP(A5616,'1927-2022'!$A$2:$A$24116,1,FALSE)</f>
        <v>44375</v>
      </c>
    </row>
    <row r="5617" spans="1:10" x14ac:dyDescent="0.3">
      <c r="A5617" s="2">
        <v>44376</v>
      </c>
      <c r="B5617" s="9">
        <v>128.86000000000001</v>
      </c>
      <c r="C5617" s="9">
        <v>188.48599999999999</v>
      </c>
      <c r="D5617" s="9">
        <v>177.83</v>
      </c>
      <c r="E5617" s="9">
        <v>260.10599999999999</v>
      </c>
      <c r="F5617" s="9">
        <v>220.61</v>
      </c>
      <c r="G5617" s="9">
        <v>322.666</v>
      </c>
      <c r="H5617" s="9">
        <v>261.36</v>
      </c>
      <c r="I5617" s="9">
        <v>382.27600000000001</v>
      </c>
      <c r="J5617" s="1">
        <f>VLOOKUP(A5617,'1927-2022'!$A$2:$A$24116,1,FALSE)</f>
        <v>44376</v>
      </c>
    </row>
    <row r="5618" spans="1:10" x14ac:dyDescent="0.3">
      <c r="A5618" s="2">
        <v>44377</v>
      </c>
      <c r="B5618" s="9">
        <v>128.88</v>
      </c>
      <c r="C5618" s="9">
        <v>188.50700000000001</v>
      </c>
      <c r="D5618" s="9">
        <v>177.92</v>
      </c>
      <c r="E5618" s="9">
        <v>260.23899999999998</v>
      </c>
      <c r="F5618" s="9">
        <v>221</v>
      </c>
      <c r="G5618" s="9">
        <v>323.238</v>
      </c>
      <c r="H5618" s="9">
        <v>262.43</v>
      </c>
      <c r="I5618" s="9">
        <v>383.84300000000002</v>
      </c>
      <c r="J5618" s="1">
        <f>VLOOKUP(A5618,'1927-2022'!$A$2:$A$24116,1,FALSE)</f>
        <v>44377</v>
      </c>
    </row>
    <row r="5619" spans="1:10" x14ac:dyDescent="0.3">
      <c r="A5619" s="2">
        <v>44378</v>
      </c>
      <c r="B5619" s="9">
        <v>128.86000000000001</v>
      </c>
      <c r="C5619" s="9">
        <v>188.48699999999999</v>
      </c>
      <c r="D5619" s="9">
        <v>177.73</v>
      </c>
      <c r="E5619" s="9">
        <v>259.959</v>
      </c>
      <c r="F5619" s="9">
        <v>220.61</v>
      </c>
      <c r="G5619" s="9">
        <v>322.66699999999997</v>
      </c>
      <c r="H5619" s="9">
        <v>261.51</v>
      </c>
      <c r="I5619" s="9">
        <v>382.5</v>
      </c>
      <c r="J5619" s="1">
        <f>VLOOKUP(A5619,'1927-2022'!$A$2:$A$24116,1,FALSE)</f>
        <v>44378</v>
      </c>
    </row>
    <row r="5620" spans="1:10" x14ac:dyDescent="0.3">
      <c r="A5620" s="2">
        <v>44379</v>
      </c>
      <c r="B5620" s="9">
        <v>128.9</v>
      </c>
      <c r="C5620" s="9">
        <v>188.547</v>
      </c>
      <c r="D5620" s="9">
        <v>178.02</v>
      </c>
      <c r="E5620" s="9">
        <v>260.38799999999998</v>
      </c>
      <c r="F5620" s="9">
        <v>221.28</v>
      </c>
      <c r="G5620" s="9">
        <v>323.65800000000002</v>
      </c>
      <c r="H5620" s="9">
        <v>262.69</v>
      </c>
      <c r="I5620" s="9">
        <v>384.21699999999998</v>
      </c>
      <c r="J5620" s="1">
        <f>VLOOKUP(A5620,'1927-2022'!$A$2:$A$24116,1,FALSE)</f>
        <v>44379</v>
      </c>
    </row>
    <row r="5621" spans="1:10" x14ac:dyDescent="0.3">
      <c r="A5621" s="2">
        <v>44382</v>
      </c>
      <c r="B5621" s="9">
        <v>128.9</v>
      </c>
      <c r="C5621" s="9">
        <v>188.547</v>
      </c>
      <c r="D5621" s="9">
        <v>178.02</v>
      </c>
      <c r="E5621" s="9">
        <v>260.38799999999998</v>
      </c>
      <c r="F5621" s="9">
        <v>221.28</v>
      </c>
      <c r="G5621" s="9">
        <v>323.65800000000002</v>
      </c>
      <c r="H5621" s="9">
        <v>262.69</v>
      </c>
      <c r="I5621" s="9">
        <v>384.21699999999998</v>
      </c>
      <c r="J5621" s="1" t="e">
        <f>VLOOKUP(A5621,'1927-2022'!$A$2:$A$24116,1,FALSE)</f>
        <v>#N/A</v>
      </c>
    </row>
    <row r="5622" spans="1:10" x14ac:dyDescent="0.3">
      <c r="A5622" s="2">
        <v>44383</v>
      </c>
      <c r="B5622" s="9">
        <v>128.94999999999999</v>
      </c>
      <c r="C5622" s="9">
        <v>188.62200000000001</v>
      </c>
      <c r="D5622" s="9">
        <v>178.42</v>
      </c>
      <c r="E5622" s="9">
        <v>260.96600000000001</v>
      </c>
      <c r="F5622" s="9">
        <v>222.2</v>
      </c>
      <c r="G5622" s="9">
        <v>324.99400000000003</v>
      </c>
      <c r="H5622" s="9">
        <v>264.63</v>
      </c>
      <c r="I5622" s="9">
        <v>387.05500000000001</v>
      </c>
      <c r="J5622" s="1">
        <f>VLOOKUP(A5622,'1927-2022'!$A$2:$A$24116,1,FALSE)</f>
        <v>44383</v>
      </c>
    </row>
    <row r="5623" spans="1:10" x14ac:dyDescent="0.3">
      <c r="A5623" s="2">
        <v>44384</v>
      </c>
      <c r="B5623" s="9">
        <v>128.97</v>
      </c>
      <c r="C5623" s="9">
        <v>188.649</v>
      </c>
      <c r="D5623" s="9">
        <v>178.62</v>
      </c>
      <c r="E5623" s="9">
        <v>261.262</v>
      </c>
      <c r="F5623" s="9">
        <v>222.74</v>
      </c>
      <c r="G5623" s="9">
        <v>325.79500000000002</v>
      </c>
      <c r="H5623" s="9">
        <v>266.56</v>
      </c>
      <c r="I5623" s="9">
        <v>389.89100000000002</v>
      </c>
      <c r="J5623" s="1">
        <f>VLOOKUP(A5623,'1927-2022'!$A$2:$A$24116,1,FALSE)</f>
        <v>44384</v>
      </c>
    </row>
    <row r="5624" spans="1:10" x14ac:dyDescent="0.3">
      <c r="A5624" s="2">
        <v>44385</v>
      </c>
      <c r="B5624" s="9">
        <v>129.02000000000001</v>
      </c>
      <c r="C5624" s="9">
        <v>188.72300000000001</v>
      </c>
      <c r="D5624" s="9">
        <v>179</v>
      </c>
      <c r="E5624" s="9">
        <v>261.82299999999998</v>
      </c>
      <c r="F5624" s="9">
        <v>223.32</v>
      </c>
      <c r="G5624" s="9">
        <v>326.63400000000001</v>
      </c>
      <c r="H5624" s="9">
        <v>267.64</v>
      </c>
      <c r="I5624" s="9">
        <v>391.459</v>
      </c>
      <c r="J5624" s="1">
        <f>VLOOKUP(A5624,'1927-2022'!$A$2:$A$24116,1,FALSE)</f>
        <v>44385</v>
      </c>
    </row>
    <row r="5625" spans="1:10" x14ac:dyDescent="0.3">
      <c r="A5625" s="2">
        <v>44386</v>
      </c>
      <c r="B5625" s="9">
        <v>128.97</v>
      </c>
      <c r="C5625" s="9">
        <v>188.649</v>
      </c>
      <c r="D5625" s="9">
        <v>178.64</v>
      </c>
      <c r="E5625" s="9">
        <v>261.29599999999999</v>
      </c>
      <c r="F5625" s="9">
        <v>222.53</v>
      </c>
      <c r="G5625" s="9">
        <v>325.49099999999999</v>
      </c>
      <c r="H5625" s="9">
        <v>265.49</v>
      </c>
      <c r="I5625" s="9">
        <v>388.32499999999999</v>
      </c>
      <c r="J5625" s="1">
        <f>VLOOKUP(A5625,'1927-2022'!$A$2:$A$24116,1,FALSE)</f>
        <v>44386</v>
      </c>
    </row>
    <row r="5626" spans="1:10" x14ac:dyDescent="0.3">
      <c r="A5626" s="2">
        <v>44389</v>
      </c>
      <c r="B5626" s="9">
        <v>128.93</v>
      </c>
      <c r="C5626" s="9">
        <v>188.59</v>
      </c>
      <c r="D5626" s="9">
        <v>178.57</v>
      </c>
      <c r="E5626" s="9">
        <v>261.19799999999998</v>
      </c>
      <c r="F5626" s="9">
        <v>222.51</v>
      </c>
      <c r="G5626" s="9">
        <v>325.45400000000001</v>
      </c>
      <c r="H5626" s="9">
        <v>265.29000000000002</v>
      </c>
      <c r="I5626" s="9">
        <v>388.02800000000002</v>
      </c>
      <c r="J5626" s="1">
        <f>VLOOKUP(A5626,'1927-2022'!$A$2:$A$24116,1,FALSE)</f>
        <v>44389</v>
      </c>
    </row>
    <row r="5627" spans="1:10" x14ac:dyDescent="0.3">
      <c r="A5627" s="2">
        <v>44390</v>
      </c>
      <c r="B5627" s="9">
        <v>128.87</v>
      </c>
      <c r="C5627" s="9">
        <v>188.50299999999999</v>
      </c>
      <c r="D5627" s="9">
        <v>178.18</v>
      </c>
      <c r="E5627" s="9">
        <v>260.62200000000001</v>
      </c>
      <c r="F5627" s="9">
        <v>221.8</v>
      </c>
      <c r="G5627" s="9">
        <v>324.42599999999999</v>
      </c>
      <c r="H5627" s="9">
        <v>263.55</v>
      </c>
      <c r="I5627" s="9">
        <v>385.49200000000002</v>
      </c>
      <c r="J5627" s="1">
        <f>VLOOKUP(A5627,'1927-2022'!$A$2:$A$24116,1,FALSE)</f>
        <v>44390</v>
      </c>
    </row>
    <row r="5628" spans="1:10" x14ac:dyDescent="0.3">
      <c r="A5628" s="2">
        <v>44391</v>
      </c>
      <c r="B5628" s="9">
        <v>128.94</v>
      </c>
      <c r="C5628" s="9">
        <v>188.60400000000001</v>
      </c>
      <c r="D5628" s="9">
        <v>178.52</v>
      </c>
      <c r="E5628" s="9">
        <v>261.11700000000002</v>
      </c>
      <c r="F5628" s="9">
        <v>222.59</v>
      </c>
      <c r="G5628" s="9">
        <v>325.57</v>
      </c>
      <c r="H5628" s="9">
        <v>265.44</v>
      </c>
      <c r="I5628" s="9">
        <v>388.25299999999999</v>
      </c>
      <c r="J5628" s="1">
        <f>VLOOKUP(A5628,'1927-2022'!$A$2:$A$24116,1,FALSE)</f>
        <v>44391</v>
      </c>
    </row>
    <row r="5629" spans="1:10" x14ac:dyDescent="0.3">
      <c r="A5629" s="2">
        <v>44392</v>
      </c>
      <c r="B5629" s="9">
        <v>128.94999999999999</v>
      </c>
      <c r="C5629" s="9">
        <v>188.61099999999999</v>
      </c>
      <c r="D5629" s="9">
        <v>178.64</v>
      </c>
      <c r="E5629" s="9">
        <v>261.298</v>
      </c>
      <c r="F5629" s="9">
        <v>223.16</v>
      </c>
      <c r="G5629" s="9">
        <v>326.40899999999999</v>
      </c>
      <c r="H5629" s="9">
        <v>267.58999999999997</v>
      </c>
      <c r="I5629" s="9">
        <v>391.38799999999998</v>
      </c>
      <c r="J5629" s="1">
        <f>VLOOKUP(A5629,'1927-2022'!$A$2:$A$24116,1,FALSE)</f>
        <v>44392</v>
      </c>
    </row>
    <row r="5630" spans="1:10" x14ac:dyDescent="0.3">
      <c r="A5630" s="2">
        <v>44393</v>
      </c>
      <c r="B5630" s="9">
        <v>128.94999999999999</v>
      </c>
      <c r="C5630" s="9">
        <v>188.61799999999999</v>
      </c>
      <c r="D5630" s="9">
        <v>178.64</v>
      </c>
      <c r="E5630" s="9">
        <v>261.29899999999998</v>
      </c>
      <c r="F5630" s="9">
        <v>223.13</v>
      </c>
      <c r="G5630" s="9">
        <v>326.37099999999998</v>
      </c>
      <c r="H5630" s="9">
        <v>267.43</v>
      </c>
      <c r="I5630" s="9">
        <v>391.16500000000002</v>
      </c>
      <c r="J5630" s="1">
        <f>VLOOKUP(A5630,'1927-2022'!$A$2:$A$24116,1,FALSE)</f>
        <v>44393</v>
      </c>
    </row>
    <row r="5631" spans="1:10" x14ac:dyDescent="0.3">
      <c r="A5631" s="2">
        <v>44396</v>
      </c>
      <c r="B5631" s="9">
        <v>128.99</v>
      </c>
      <c r="C5631" s="9">
        <v>188.672</v>
      </c>
      <c r="D5631" s="9">
        <v>179.27</v>
      </c>
      <c r="E5631" s="9">
        <v>262.22199999999998</v>
      </c>
      <c r="F5631" s="9">
        <v>224.65</v>
      </c>
      <c r="G5631" s="9">
        <v>328.58300000000003</v>
      </c>
      <c r="H5631" s="9">
        <v>271.26</v>
      </c>
      <c r="I5631" s="9">
        <v>396.76299999999998</v>
      </c>
      <c r="J5631" s="1">
        <f>VLOOKUP(A5631,'1927-2022'!$A$2:$A$24116,1,FALSE)</f>
        <v>44396</v>
      </c>
    </row>
    <row r="5632" spans="1:10" x14ac:dyDescent="0.3">
      <c r="A5632" s="2">
        <v>44397</v>
      </c>
      <c r="B5632" s="9">
        <v>129.04</v>
      </c>
      <c r="C5632" s="9">
        <v>188.74600000000001</v>
      </c>
      <c r="D5632" s="9">
        <v>179.45</v>
      </c>
      <c r="E5632" s="9">
        <v>262.48599999999999</v>
      </c>
      <c r="F5632" s="9">
        <v>224.62</v>
      </c>
      <c r="G5632" s="9">
        <v>328.54599999999999</v>
      </c>
      <c r="H5632" s="9">
        <v>270.02999999999997</v>
      </c>
      <c r="I5632" s="9">
        <v>394.97199999999998</v>
      </c>
      <c r="J5632" s="1">
        <f>VLOOKUP(A5632,'1927-2022'!$A$2:$A$24116,1,FALSE)</f>
        <v>44397</v>
      </c>
    </row>
    <row r="5633" spans="1:10" x14ac:dyDescent="0.3">
      <c r="A5633" s="2">
        <v>44398</v>
      </c>
      <c r="B5633" s="9">
        <v>129</v>
      </c>
      <c r="C5633" s="9">
        <v>188.68600000000001</v>
      </c>
      <c r="D5633" s="9">
        <v>179.05</v>
      </c>
      <c r="E5633" s="9">
        <v>261.89299999999997</v>
      </c>
      <c r="F5633" s="9">
        <v>223.68</v>
      </c>
      <c r="G5633" s="9">
        <v>327.17399999999998</v>
      </c>
      <c r="H5633" s="9">
        <v>267.79000000000002</v>
      </c>
      <c r="I5633" s="9">
        <v>391.69</v>
      </c>
      <c r="J5633" s="1">
        <f>VLOOKUP(A5633,'1927-2022'!$A$2:$A$24116,1,FALSE)</f>
        <v>44398</v>
      </c>
    </row>
    <row r="5634" spans="1:10" x14ac:dyDescent="0.3">
      <c r="A5634" s="2">
        <v>44399</v>
      </c>
      <c r="B5634" s="9">
        <v>129.01</v>
      </c>
      <c r="C5634" s="9">
        <v>188.71299999999999</v>
      </c>
      <c r="D5634" s="9">
        <v>179.2</v>
      </c>
      <c r="E5634" s="9">
        <v>262.12400000000002</v>
      </c>
      <c r="F5634" s="9">
        <v>223.92</v>
      </c>
      <c r="G5634" s="9">
        <v>327.517</v>
      </c>
      <c r="H5634" s="9">
        <v>268.55</v>
      </c>
      <c r="I5634" s="9">
        <v>392.80900000000003</v>
      </c>
      <c r="J5634" s="1">
        <f>VLOOKUP(A5634,'1927-2022'!$A$2:$A$24116,1,FALSE)</f>
        <v>44399</v>
      </c>
    </row>
    <row r="5635" spans="1:10" x14ac:dyDescent="0.3">
      <c r="A5635" s="2">
        <v>44400</v>
      </c>
      <c r="B5635" s="9">
        <v>129.01</v>
      </c>
      <c r="C5635" s="9">
        <v>188.71299999999999</v>
      </c>
      <c r="D5635" s="9">
        <v>179.16</v>
      </c>
      <c r="E5635" s="9">
        <v>262.05900000000003</v>
      </c>
      <c r="F5635" s="9">
        <v>223.73</v>
      </c>
      <c r="G5635" s="9">
        <v>327.25099999999998</v>
      </c>
      <c r="H5635" s="9">
        <v>267.79000000000002</v>
      </c>
      <c r="I5635" s="9">
        <v>391.69099999999997</v>
      </c>
      <c r="J5635" s="1">
        <f>VLOOKUP(A5635,'1927-2022'!$A$2:$A$24116,1,FALSE)</f>
        <v>44400</v>
      </c>
    </row>
    <row r="5636" spans="1:10" x14ac:dyDescent="0.3">
      <c r="A5636" s="2">
        <v>44403</v>
      </c>
      <c r="B5636" s="9">
        <v>129.02000000000001</v>
      </c>
      <c r="C5636" s="9">
        <v>188.727</v>
      </c>
      <c r="D5636" s="9">
        <v>179.19</v>
      </c>
      <c r="E5636" s="9">
        <v>262.10899999999998</v>
      </c>
      <c r="F5636" s="9">
        <v>223.84</v>
      </c>
      <c r="G5636" s="9">
        <v>327.40499999999997</v>
      </c>
      <c r="H5636" s="9">
        <v>267.94</v>
      </c>
      <c r="I5636" s="9">
        <v>391.916</v>
      </c>
      <c r="J5636" s="1">
        <f>VLOOKUP(A5636,'1927-2022'!$A$2:$A$24116,1,FALSE)</f>
        <v>44403</v>
      </c>
    </row>
    <row r="5637" spans="1:10" x14ac:dyDescent="0.3">
      <c r="A5637" s="2">
        <v>44404</v>
      </c>
      <c r="B5637" s="9">
        <v>129.04</v>
      </c>
      <c r="C5637" s="9">
        <v>188.75399999999999</v>
      </c>
      <c r="D5637" s="9">
        <v>179.34</v>
      </c>
      <c r="E5637" s="9">
        <v>262.32400000000001</v>
      </c>
      <c r="F5637" s="9">
        <v>224.28</v>
      </c>
      <c r="G5637" s="9">
        <v>328.053</v>
      </c>
      <c r="H5637" s="9">
        <v>269.37</v>
      </c>
      <c r="I5637" s="9">
        <v>394.00599999999997</v>
      </c>
      <c r="J5637" s="1">
        <f>VLOOKUP(A5637,'1927-2022'!$A$2:$A$24116,1,FALSE)</f>
        <v>44404</v>
      </c>
    </row>
    <row r="5638" spans="1:10" x14ac:dyDescent="0.3">
      <c r="A5638" s="2">
        <v>44405</v>
      </c>
      <c r="B5638" s="9">
        <v>129.02000000000001</v>
      </c>
      <c r="C5638" s="9">
        <v>188.72800000000001</v>
      </c>
      <c r="D5638" s="9">
        <v>179.13</v>
      </c>
      <c r="E5638" s="9">
        <v>262.01100000000002</v>
      </c>
      <c r="F5638" s="9">
        <v>223.94</v>
      </c>
      <c r="G5638" s="9">
        <v>327.55799999999999</v>
      </c>
      <c r="H5638" s="9">
        <v>268.35000000000002</v>
      </c>
      <c r="I5638" s="9">
        <v>392.51400000000001</v>
      </c>
      <c r="J5638" s="1">
        <f>VLOOKUP(A5638,'1927-2022'!$A$2:$A$24116,1,FALSE)</f>
        <v>44405</v>
      </c>
    </row>
    <row r="5639" spans="1:10" x14ac:dyDescent="0.3">
      <c r="A5639" s="2">
        <v>44406</v>
      </c>
      <c r="B5639" s="9">
        <v>129.04</v>
      </c>
      <c r="C5639" s="9">
        <v>188.755</v>
      </c>
      <c r="D5639" s="9">
        <v>179.2</v>
      </c>
      <c r="E5639" s="9">
        <v>262.12700000000001</v>
      </c>
      <c r="F5639" s="9">
        <v>223.86</v>
      </c>
      <c r="G5639" s="9">
        <v>327.44400000000002</v>
      </c>
      <c r="H5639" s="9">
        <v>267.99</v>
      </c>
      <c r="I5639" s="9">
        <v>391.99200000000002</v>
      </c>
      <c r="J5639" s="1">
        <f>VLOOKUP(A5639,'1927-2022'!$A$2:$A$24116,1,FALSE)</f>
        <v>44406</v>
      </c>
    </row>
    <row r="5640" spans="1:10" x14ac:dyDescent="0.3">
      <c r="A5640" s="2">
        <v>44407</v>
      </c>
      <c r="B5640" s="9">
        <v>129.07</v>
      </c>
      <c r="C5640" s="9">
        <v>188.80199999999999</v>
      </c>
      <c r="D5640" s="9">
        <v>179.39</v>
      </c>
      <c r="E5640" s="9">
        <v>262.39100000000002</v>
      </c>
      <c r="F5640" s="9">
        <v>224.25</v>
      </c>
      <c r="G5640" s="9">
        <v>328.01600000000002</v>
      </c>
      <c r="H5640" s="9">
        <v>268.91000000000003</v>
      </c>
      <c r="I5640" s="9">
        <v>393.33600000000001</v>
      </c>
      <c r="J5640" s="1">
        <f>VLOOKUP(A5640,'1927-2022'!$A$2:$A$24116,1,FALSE)</f>
        <v>44407</v>
      </c>
    </row>
    <row r="5641" spans="1:10" x14ac:dyDescent="0.3">
      <c r="A5641" s="2">
        <v>44410</v>
      </c>
      <c r="B5641" s="9">
        <v>129.11000000000001</v>
      </c>
      <c r="C5641" s="9">
        <v>188.85</v>
      </c>
      <c r="D5641" s="9">
        <v>179.75</v>
      </c>
      <c r="E5641" s="9">
        <v>262.91899999999998</v>
      </c>
      <c r="F5641" s="9">
        <v>225.17</v>
      </c>
      <c r="G5641" s="9">
        <v>329.35199999999998</v>
      </c>
      <c r="H5641" s="9">
        <v>271</v>
      </c>
      <c r="I5641" s="9">
        <v>396.39699999999999</v>
      </c>
      <c r="J5641" s="1">
        <f>VLOOKUP(A5641,'1927-2022'!$A$2:$A$24116,1,FALSE)</f>
        <v>44410</v>
      </c>
    </row>
    <row r="5642" spans="1:10" x14ac:dyDescent="0.3">
      <c r="A5642" s="2">
        <v>44411</v>
      </c>
      <c r="B5642" s="9">
        <v>129.11000000000001</v>
      </c>
      <c r="C5642" s="9">
        <v>188.85</v>
      </c>
      <c r="D5642" s="9">
        <v>179.77</v>
      </c>
      <c r="E5642" s="9">
        <v>262.952</v>
      </c>
      <c r="F5642" s="9">
        <v>225.17</v>
      </c>
      <c r="G5642" s="9">
        <v>329.35199999999998</v>
      </c>
      <c r="H5642" s="9">
        <v>271</v>
      </c>
      <c r="I5642" s="9">
        <v>396.39800000000002</v>
      </c>
      <c r="J5642" s="1">
        <f>VLOOKUP(A5642,'1927-2022'!$A$2:$A$24116,1,FALSE)</f>
        <v>44411</v>
      </c>
    </row>
    <row r="5643" spans="1:10" x14ac:dyDescent="0.3">
      <c r="A5643" s="2">
        <v>44412</v>
      </c>
      <c r="B5643" s="9">
        <v>129.09</v>
      </c>
      <c r="C5643" s="9">
        <v>188.82300000000001</v>
      </c>
      <c r="D5643" s="9">
        <v>179.57</v>
      </c>
      <c r="E5643" s="9">
        <v>262.65600000000001</v>
      </c>
      <c r="F5643" s="9">
        <v>224.88</v>
      </c>
      <c r="G5643" s="9">
        <v>328.93400000000003</v>
      </c>
      <c r="H5643" s="9">
        <v>271.31</v>
      </c>
      <c r="I5643" s="9">
        <v>396.846</v>
      </c>
      <c r="J5643" s="1">
        <f>VLOOKUP(A5643,'1927-2022'!$A$2:$A$24116,1,FALSE)</f>
        <v>44412</v>
      </c>
    </row>
    <row r="5644" spans="1:10" x14ac:dyDescent="0.3">
      <c r="A5644" s="2">
        <v>44413</v>
      </c>
      <c r="B5644" s="9">
        <v>129.04</v>
      </c>
      <c r="C5644" s="9">
        <v>188.75700000000001</v>
      </c>
      <c r="D5644" s="9">
        <v>179.25</v>
      </c>
      <c r="E5644" s="9">
        <v>262.19499999999999</v>
      </c>
      <c r="F5644" s="9">
        <v>224.33</v>
      </c>
      <c r="G5644" s="9">
        <v>328.13299999999998</v>
      </c>
      <c r="H5644" s="9">
        <v>270.49</v>
      </c>
      <c r="I5644" s="9">
        <v>395.65300000000002</v>
      </c>
      <c r="J5644" s="1">
        <f>VLOOKUP(A5644,'1927-2022'!$A$2:$A$24116,1,FALSE)</f>
        <v>44413</v>
      </c>
    </row>
    <row r="5645" spans="1:10" x14ac:dyDescent="0.3">
      <c r="A5645" s="2">
        <v>44414</v>
      </c>
      <c r="B5645" s="9">
        <v>129.02000000000001</v>
      </c>
      <c r="C5645" s="9">
        <v>188.72399999999999</v>
      </c>
      <c r="D5645" s="9">
        <v>178.92</v>
      </c>
      <c r="E5645" s="9">
        <v>261.71800000000002</v>
      </c>
      <c r="F5645" s="9">
        <v>223.5</v>
      </c>
      <c r="G5645" s="9">
        <v>326.91399999999999</v>
      </c>
      <c r="H5645" s="9">
        <v>268.04000000000002</v>
      </c>
      <c r="I5645" s="9">
        <v>392.07100000000003</v>
      </c>
      <c r="J5645" s="1">
        <f>VLOOKUP(A5645,'1927-2022'!$A$2:$A$24116,1,FALSE)</f>
        <v>44414</v>
      </c>
    </row>
    <row r="5646" spans="1:10" x14ac:dyDescent="0.3">
      <c r="A5646" s="2">
        <v>44417</v>
      </c>
      <c r="B5646" s="9">
        <v>128.99</v>
      </c>
      <c r="C5646" s="9">
        <v>188.678</v>
      </c>
      <c r="D5646" s="9">
        <v>178.72</v>
      </c>
      <c r="E5646" s="9">
        <v>261.423</v>
      </c>
      <c r="F5646" s="9">
        <v>223.13</v>
      </c>
      <c r="G5646" s="9">
        <v>326.38200000000001</v>
      </c>
      <c r="H5646" s="9">
        <v>267.23</v>
      </c>
      <c r="I5646" s="9">
        <v>390.87900000000002</v>
      </c>
      <c r="J5646" s="1">
        <f>VLOOKUP(A5646,'1927-2022'!$A$2:$A$24116,1,FALSE)</f>
        <v>44417</v>
      </c>
    </row>
    <row r="5647" spans="1:10" x14ac:dyDescent="0.3">
      <c r="A5647" s="2">
        <v>44418</v>
      </c>
      <c r="B5647" s="9">
        <v>128.94999999999999</v>
      </c>
      <c r="C5647" s="9">
        <v>188.624</v>
      </c>
      <c r="D5647" s="9">
        <v>178.48</v>
      </c>
      <c r="E5647" s="9">
        <v>261.077</v>
      </c>
      <c r="F5647" s="9">
        <v>222.74</v>
      </c>
      <c r="G5647" s="9">
        <v>325.81</v>
      </c>
      <c r="H5647" s="9">
        <v>266.45999999999998</v>
      </c>
      <c r="I5647" s="9">
        <v>389.76</v>
      </c>
      <c r="J5647" s="1">
        <f>VLOOKUP(A5647,'1927-2022'!$A$2:$A$24116,1,FALSE)</f>
        <v>44418</v>
      </c>
    </row>
    <row r="5648" spans="1:10" x14ac:dyDescent="0.3">
      <c r="A5648" s="2">
        <v>44419</v>
      </c>
      <c r="B5648" s="9">
        <v>128.97999999999999</v>
      </c>
      <c r="C5648" s="9">
        <v>188.67099999999999</v>
      </c>
      <c r="D5648" s="9">
        <v>178.57</v>
      </c>
      <c r="E5648" s="9">
        <v>261.209</v>
      </c>
      <c r="F5648" s="9">
        <v>222.79</v>
      </c>
      <c r="G5648" s="9">
        <v>325.887</v>
      </c>
      <c r="H5648" s="9">
        <v>266.16000000000003</v>
      </c>
      <c r="I5648" s="9">
        <v>389.31299999999999</v>
      </c>
      <c r="J5648" s="1">
        <f>VLOOKUP(A5648,'1927-2022'!$A$2:$A$24116,1,FALSE)</f>
        <v>44419</v>
      </c>
    </row>
    <row r="5649" spans="1:10" x14ac:dyDescent="0.3">
      <c r="A5649" s="2">
        <v>44420</v>
      </c>
      <c r="B5649" s="9">
        <v>128.96</v>
      </c>
      <c r="C5649" s="9">
        <v>188.64500000000001</v>
      </c>
      <c r="D5649" s="9">
        <v>178.45</v>
      </c>
      <c r="E5649" s="9">
        <v>261.02800000000002</v>
      </c>
      <c r="F5649" s="9">
        <v>222.59</v>
      </c>
      <c r="G5649" s="9">
        <v>325.58300000000003</v>
      </c>
      <c r="H5649" s="9">
        <v>265.95</v>
      </c>
      <c r="I5649" s="9">
        <v>389.01499999999999</v>
      </c>
      <c r="J5649" s="1">
        <f>VLOOKUP(A5649,'1927-2022'!$A$2:$A$24116,1,FALSE)</f>
        <v>44420</v>
      </c>
    </row>
    <row r="5650" spans="1:10" x14ac:dyDescent="0.3">
      <c r="A5650" s="2">
        <v>44421</v>
      </c>
      <c r="B5650" s="9">
        <v>128.99</v>
      </c>
      <c r="C5650" s="9">
        <v>188.685</v>
      </c>
      <c r="D5650" s="9">
        <v>178.75</v>
      </c>
      <c r="E5650" s="9">
        <v>261.47300000000001</v>
      </c>
      <c r="F5650" s="9">
        <v>223.42</v>
      </c>
      <c r="G5650" s="9">
        <v>326.803</v>
      </c>
      <c r="H5650" s="9">
        <v>268.39999999999998</v>
      </c>
      <c r="I5650" s="9">
        <v>392.59800000000001</v>
      </c>
      <c r="J5650" s="1">
        <f>VLOOKUP(A5650,'1927-2022'!$A$2:$A$24116,1,FALSE)</f>
        <v>44421</v>
      </c>
    </row>
    <row r="5651" spans="1:10" x14ac:dyDescent="0.3">
      <c r="A5651" s="2">
        <v>44424</v>
      </c>
      <c r="B5651" s="9">
        <v>129.02000000000001</v>
      </c>
      <c r="C5651" s="9">
        <v>188.726</v>
      </c>
      <c r="D5651" s="9">
        <v>179.04</v>
      </c>
      <c r="E5651" s="9">
        <v>261.88600000000002</v>
      </c>
      <c r="F5651" s="9">
        <v>224.05</v>
      </c>
      <c r="G5651" s="9">
        <v>327.71899999999999</v>
      </c>
      <c r="H5651" s="9">
        <v>269.57</v>
      </c>
      <c r="I5651" s="9">
        <v>394.31599999999997</v>
      </c>
      <c r="J5651" s="1">
        <f>VLOOKUP(A5651,'1927-2022'!$A$2:$A$24116,1,FALSE)</f>
        <v>44424</v>
      </c>
    </row>
    <row r="5652" spans="1:10" x14ac:dyDescent="0.3">
      <c r="A5652" s="2">
        <v>44425</v>
      </c>
      <c r="B5652" s="9">
        <v>129</v>
      </c>
      <c r="C5652" s="9">
        <v>188.69300000000001</v>
      </c>
      <c r="D5652" s="9">
        <v>178.93</v>
      </c>
      <c r="E5652" s="9">
        <v>261.73899999999998</v>
      </c>
      <c r="F5652" s="9">
        <v>223.94</v>
      </c>
      <c r="G5652" s="9">
        <v>327.56700000000001</v>
      </c>
      <c r="H5652" s="9">
        <v>269.57</v>
      </c>
      <c r="I5652" s="9">
        <v>394.31599999999997</v>
      </c>
      <c r="J5652" s="1">
        <f>VLOOKUP(A5652,'1927-2022'!$A$2:$A$24116,1,FALSE)</f>
        <v>44425</v>
      </c>
    </row>
    <row r="5653" spans="1:10" x14ac:dyDescent="0.3">
      <c r="A5653" s="2">
        <v>44426</v>
      </c>
      <c r="B5653" s="9">
        <v>128.99</v>
      </c>
      <c r="C5653" s="9">
        <v>188.68700000000001</v>
      </c>
      <c r="D5653" s="9">
        <v>178.86</v>
      </c>
      <c r="E5653" s="9">
        <v>261.62400000000002</v>
      </c>
      <c r="F5653" s="9">
        <v>223.73</v>
      </c>
      <c r="G5653" s="9">
        <v>327.26299999999998</v>
      </c>
      <c r="H5653" s="9">
        <v>269.47000000000003</v>
      </c>
      <c r="I5653" s="9">
        <v>394.16800000000001</v>
      </c>
      <c r="J5653" s="1">
        <f>VLOOKUP(A5653,'1927-2022'!$A$2:$A$24116,1,FALSE)</f>
        <v>44426</v>
      </c>
    </row>
    <row r="5654" spans="1:10" x14ac:dyDescent="0.3">
      <c r="A5654" s="2">
        <v>44427</v>
      </c>
      <c r="B5654" s="9">
        <v>128.99</v>
      </c>
      <c r="C5654" s="9">
        <v>188.68700000000001</v>
      </c>
      <c r="D5654" s="9">
        <v>178.9</v>
      </c>
      <c r="E5654" s="9">
        <v>261.69</v>
      </c>
      <c r="F5654" s="9">
        <v>224.05</v>
      </c>
      <c r="G5654" s="9">
        <v>327.721</v>
      </c>
      <c r="H5654" s="9">
        <v>270.7</v>
      </c>
      <c r="I5654" s="9">
        <v>395.96</v>
      </c>
      <c r="J5654" s="1">
        <f>VLOOKUP(A5654,'1927-2022'!$A$2:$A$24116,1,FALSE)</f>
        <v>44427</v>
      </c>
    </row>
    <row r="5655" spans="1:10" x14ac:dyDescent="0.3">
      <c r="A5655" s="2">
        <v>44428</v>
      </c>
      <c r="B5655" s="9">
        <v>128.99</v>
      </c>
      <c r="C5655" s="9">
        <v>188.68100000000001</v>
      </c>
      <c r="D5655" s="9">
        <v>178.78</v>
      </c>
      <c r="E5655" s="9">
        <v>261.51</v>
      </c>
      <c r="F5655" s="9">
        <v>223.71</v>
      </c>
      <c r="G5655" s="9">
        <v>327.226</v>
      </c>
      <c r="H5655" s="9">
        <v>270.60000000000002</v>
      </c>
      <c r="I5655" s="9">
        <v>395.81099999999998</v>
      </c>
      <c r="J5655" s="1">
        <f>VLOOKUP(A5655,'1927-2022'!$A$2:$A$24116,1,FALSE)</f>
        <v>44428</v>
      </c>
    </row>
    <row r="5656" spans="1:10" x14ac:dyDescent="0.3">
      <c r="A5656" s="2">
        <v>44431</v>
      </c>
      <c r="B5656" s="9">
        <v>128.99</v>
      </c>
      <c r="C5656" s="9">
        <v>188.68899999999999</v>
      </c>
      <c r="D5656" s="9">
        <v>178.88</v>
      </c>
      <c r="E5656" s="9">
        <v>261.65899999999999</v>
      </c>
      <c r="F5656" s="9">
        <v>223.86</v>
      </c>
      <c r="G5656" s="9">
        <v>327.45699999999999</v>
      </c>
      <c r="H5656" s="9">
        <v>270.7</v>
      </c>
      <c r="I5656" s="9">
        <v>395.96300000000002</v>
      </c>
      <c r="J5656" s="1">
        <f>VLOOKUP(A5656,'1927-2022'!$A$2:$A$24116,1,FALSE)</f>
        <v>44431</v>
      </c>
    </row>
    <row r="5657" spans="1:10" x14ac:dyDescent="0.3">
      <c r="A5657" s="2">
        <v>44432</v>
      </c>
      <c r="B5657" s="9">
        <v>128.97999999999999</v>
      </c>
      <c r="C5657" s="9">
        <v>188.67599999999999</v>
      </c>
      <c r="D5657" s="9">
        <v>178.73</v>
      </c>
      <c r="E5657" s="9">
        <v>261.44499999999999</v>
      </c>
      <c r="F5657" s="9">
        <v>223.47</v>
      </c>
      <c r="G5657" s="9">
        <v>326.88499999999999</v>
      </c>
      <c r="H5657" s="9">
        <v>269.42</v>
      </c>
      <c r="I5657" s="9">
        <v>394.09800000000001</v>
      </c>
      <c r="J5657" s="1">
        <f>VLOOKUP(A5657,'1927-2022'!$A$2:$A$24116,1,FALSE)</f>
        <v>44432</v>
      </c>
    </row>
    <row r="5658" spans="1:10" x14ac:dyDescent="0.3">
      <c r="A5658" s="2">
        <v>44433</v>
      </c>
      <c r="B5658" s="9">
        <v>128.99</v>
      </c>
      <c r="C5658" s="9">
        <v>188.68299999999999</v>
      </c>
      <c r="D5658" s="9">
        <v>178.55</v>
      </c>
      <c r="E5658" s="9">
        <v>261.18200000000002</v>
      </c>
      <c r="F5658" s="9">
        <v>222.87</v>
      </c>
      <c r="G5658" s="9">
        <v>326.00900000000001</v>
      </c>
      <c r="H5658" s="9">
        <v>267.64</v>
      </c>
      <c r="I5658" s="9">
        <v>391.48599999999999</v>
      </c>
      <c r="J5658" s="1">
        <f>VLOOKUP(A5658,'1927-2022'!$A$2:$A$24116,1,FALSE)</f>
        <v>44433</v>
      </c>
    </row>
    <row r="5659" spans="1:10" x14ac:dyDescent="0.3">
      <c r="A5659" s="2">
        <v>44434</v>
      </c>
      <c r="B5659" s="9">
        <v>128.99</v>
      </c>
      <c r="C5659" s="9">
        <v>188.68299999999999</v>
      </c>
      <c r="D5659" s="9">
        <v>178.47</v>
      </c>
      <c r="E5659" s="9">
        <v>261.06799999999998</v>
      </c>
      <c r="F5659" s="9">
        <v>222.82</v>
      </c>
      <c r="G5659" s="9">
        <v>325.93299999999999</v>
      </c>
      <c r="H5659" s="9">
        <v>267.83999999999997</v>
      </c>
      <c r="I5659" s="9">
        <v>391.78500000000003</v>
      </c>
      <c r="J5659" s="1">
        <f>VLOOKUP(A5659,'1927-2022'!$A$2:$A$24116,1,FALSE)</f>
        <v>44434</v>
      </c>
    </row>
    <row r="5660" spans="1:10" x14ac:dyDescent="0.3">
      <c r="A5660" s="2">
        <v>44435</v>
      </c>
      <c r="B5660" s="9">
        <v>129.04</v>
      </c>
      <c r="C5660" s="9">
        <v>188.76300000000001</v>
      </c>
      <c r="D5660" s="9">
        <v>178.79</v>
      </c>
      <c r="E5660" s="9">
        <v>261.529</v>
      </c>
      <c r="F5660" s="9">
        <v>223.32</v>
      </c>
      <c r="G5660" s="9">
        <v>326.65800000000002</v>
      </c>
      <c r="H5660" s="9">
        <v>268.55</v>
      </c>
      <c r="I5660" s="9">
        <v>392.83100000000002</v>
      </c>
      <c r="J5660" s="1">
        <f>VLOOKUP(A5660,'1927-2022'!$A$2:$A$24116,1,FALSE)</f>
        <v>44435</v>
      </c>
    </row>
    <row r="5661" spans="1:10" x14ac:dyDescent="0.3">
      <c r="A5661" s="2">
        <v>44438</v>
      </c>
      <c r="B5661" s="9">
        <v>129.07</v>
      </c>
      <c r="C5661" s="9">
        <v>188.804</v>
      </c>
      <c r="D5661" s="9">
        <v>179</v>
      </c>
      <c r="E5661" s="9">
        <v>261.84300000000002</v>
      </c>
      <c r="F5661" s="9">
        <v>223.71</v>
      </c>
      <c r="G5661" s="9">
        <v>327.23200000000003</v>
      </c>
      <c r="H5661" s="9">
        <v>269.42</v>
      </c>
      <c r="I5661" s="9">
        <v>394.101</v>
      </c>
      <c r="J5661" s="1">
        <f>VLOOKUP(A5661,'1927-2022'!$A$2:$A$24116,1,FALSE)</f>
        <v>44438</v>
      </c>
    </row>
    <row r="5662" spans="1:10" x14ac:dyDescent="0.3">
      <c r="A5662" s="2">
        <v>44439</v>
      </c>
      <c r="B5662" s="9">
        <v>129.06</v>
      </c>
      <c r="C5662" s="9">
        <v>188.798</v>
      </c>
      <c r="D5662" s="9">
        <v>178.99</v>
      </c>
      <c r="E5662" s="9">
        <v>261.827</v>
      </c>
      <c r="F5662" s="9">
        <v>223.58</v>
      </c>
      <c r="G5662" s="9">
        <v>327.041</v>
      </c>
      <c r="H5662" s="9">
        <v>268.60000000000002</v>
      </c>
      <c r="I5662" s="9">
        <v>392.89600000000002</v>
      </c>
      <c r="J5662" s="1">
        <f>VLOOKUP(A5662,'1927-2022'!$A$2:$A$24116,1,FALSE)</f>
        <v>44439</v>
      </c>
    </row>
    <row r="5663" spans="1:10" x14ac:dyDescent="0.3">
      <c r="A5663" s="2">
        <v>44440</v>
      </c>
      <c r="B5663" s="9">
        <v>129.06</v>
      </c>
      <c r="C5663" s="9">
        <v>188.785</v>
      </c>
      <c r="D5663" s="9">
        <v>178.93</v>
      </c>
      <c r="E5663" s="9">
        <v>261.745</v>
      </c>
      <c r="F5663" s="9">
        <v>223.58</v>
      </c>
      <c r="G5663" s="9">
        <v>327.041</v>
      </c>
      <c r="H5663" s="9">
        <v>269.06</v>
      </c>
      <c r="I5663" s="9">
        <v>393.57499999999999</v>
      </c>
      <c r="J5663" s="1">
        <f>VLOOKUP(A5663,'1927-2022'!$A$2:$A$24116,1,FALSE)</f>
        <v>44440</v>
      </c>
    </row>
    <row r="5664" spans="1:10" x14ac:dyDescent="0.3">
      <c r="A5664" s="2">
        <v>44441</v>
      </c>
      <c r="B5664" s="9">
        <v>129.06</v>
      </c>
      <c r="C5664" s="9">
        <v>188.785</v>
      </c>
      <c r="D5664" s="9">
        <v>178.98</v>
      </c>
      <c r="E5664" s="9">
        <v>261.81099999999998</v>
      </c>
      <c r="F5664" s="9">
        <v>223.71</v>
      </c>
      <c r="G5664" s="9">
        <v>327.233</v>
      </c>
      <c r="H5664" s="9">
        <v>269.32</v>
      </c>
      <c r="I5664" s="9">
        <v>393.952</v>
      </c>
      <c r="J5664" s="1">
        <f>VLOOKUP(A5664,'1927-2022'!$A$2:$A$24116,1,FALSE)</f>
        <v>44441</v>
      </c>
    </row>
    <row r="5665" spans="1:10" x14ac:dyDescent="0.3">
      <c r="A5665" s="2">
        <v>44442</v>
      </c>
      <c r="B5665" s="9">
        <v>129.07</v>
      </c>
      <c r="C5665" s="9">
        <v>188.81200000000001</v>
      </c>
      <c r="D5665" s="9">
        <v>178.95</v>
      </c>
      <c r="E5665" s="9">
        <v>261.762</v>
      </c>
      <c r="F5665" s="9">
        <v>223.47</v>
      </c>
      <c r="G5665" s="9">
        <v>326.88900000000001</v>
      </c>
      <c r="H5665" s="9">
        <v>268.49</v>
      </c>
      <c r="I5665" s="9">
        <v>392.74700000000001</v>
      </c>
      <c r="J5665" s="1">
        <f>VLOOKUP(A5665,'1927-2022'!$A$2:$A$24116,1,FALSE)</f>
        <v>44442</v>
      </c>
    </row>
    <row r="5666" spans="1:10" x14ac:dyDescent="0.3">
      <c r="A5666" s="2">
        <v>44445</v>
      </c>
      <c r="B5666" s="9">
        <v>129.07</v>
      </c>
      <c r="C5666" s="9">
        <v>188.81200000000001</v>
      </c>
      <c r="D5666" s="9">
        <v>178.95</v>
      </c>
      <c r="E5666" s="9">
        <v>261.762</v>
      </c>
      <c r="F5666" s="9">
        <v>223.47</v>
      </c>
      <c r="G5666" s="9">
        <v>326.88900000000001</v>
      </c>
      <c r="H5666" s="9">
        <v>268.49</v>
      </c>
      <c r="I5666" s="9">
        <v>392.74700000000001</v>
      </c>
      <c r="J5666" s="1" t="e">
        <f>VLOOKUP(A5666,'1927-2022'!$A$2:$A$24116,1,FALSE)</f>
        <v>#N/A</v>
      </c>
    </row>
    <row r="5667" spans="1:10" x14ac:dyDescent="0.3">
      <c r="A5667" s="2">
        <v>44446</v>
      </c>
      <c r="B5667" s="9">
        <v>129.04</v>
      </c>
      <c r="C5667" s="9">
        <v>188.75899999999999</v>
      </c>
      <c r="D5667" s="9">
        <v>178.7</v>
      </c>
      <c r="E5667" s="9">
        <v>261.39999999999998</v>
      </c>
      <c r="F5667" s="9">
        <v>222.82</v>
      </c>
      <c r="G5667" s="9">
        <v>325.93299999999999</v>
      </c>
      <c r="H5667" s="9">
        <v>266.85000000000002</v>
      </c>
      <c r="I5667" s="9">
        <v>390.33800000000002</v>
      </c>
      <c r="J5667" s="1">
        <f>VLOOKUP(A5667,'1927-2022'!$A$2:$A$24116,1,FALSE)</f>
        <v>44446</v>
      </c>
    </row>
    <row r="5668" spans="1:10" x14ac:dyDescent="0.3">
      <c r="A5668" s="2">
        <v>44447</v>
      </c>
      <c r="B5668" s="9">
        <v>129.05000000000001</v>
      </c>
      <c r="C5668" s="9">
        <v>188.773</v>
      </c>
      <c r="D5668" s="9">
        <v>178.8</v>
      </c>
      <c r="E5668" s="9">
        <v>261.54899999999998</v>
      </c>
      <c r="F5668" s="9">
        <v>223.24</v>
      </c>
      <c r="G5668" s="9">
        <v>326.54599999999999</v>
      </c>
      <c r="H5668" s="9">
        <v>267.98</v>
      </c>
      <c r="I5668" s="9">
        <v>391.99599999999998</v>
      </c>
      <c r="J5668" s="1">
        <f>VLOOKUP(A5668,'1927-2022'!$A$2:$A$24116,1,FALSE)</f>
        <v>44447</v>
      </c>
    </row>
    <row r="5669" spans="1:10" x14ac:dyDescent="0.3">
      <c r="A5669" s="2">
        <v>44448</v>
      </c>
      <c r="B5669" s="9">
        <v>129.05000000000001</v>
      </c>
      <c r="C5669" s="9">
        <v>188.78</v>
      </c>
      <c r="D5669" s="9">
        <v>178.93</v>
      </c>
      <c r="E5669" s="9">
        <v>261.74700000000001</v>
      </c>
      <c r="F5669" s="9">
        <v>223.65</v>
      </c>
      <c r="G5669" s="9">
        <v>327.15899999999999</v>
      </c>
      <c r="H5669" s="9">
        <v>269.58</v>
      </c>
      <c r="I5669" s="9">
        <v>394.33199999999999</v>
      </c>
      <c r="J5669" s="1">
        <f>VLOOKUP(A5669,'1927-2022'!$A$2:$A$24116,1,FALSE)</f>
        <v>44448</v>
      </c>
    </row>
    <row r="5670" spans="1:10" x14ac:dyDescent="0.3">
      <c r="A5670" s="2">
        <v>44449</v>
      </c>
      <c r="B5670" s="9">
        <v>129.05000000000001</v>
      </c>
      <c r="C5670" s="9">
        <v>188.774</v>
      </c>
      <c r="D5670" s="9">
        <v>178.74</v>
      </c>
      <c r="E5670" s="9">
        <v>261.46699999999998</v>
      </c>
      <c r="F5670" s="9">
        <v>223.08</v>
      </c>
      <c r="G5670" s="9">
        <v>326.31700000000001</v>
      </c>
      <c r="H5670" s="9">
        <v>268.19</v>
      </c>
      <c r="I5670" s="9">
        <v>392.298</v>
      </c>
      <c r="J5670" s="1">
        <f>VLOOKUP(A5670,'1927-2022'!$A$2:$A$24116,1,FALSE)</f>
        <v>44449</v>
      </c>
    </row>
    <row r="5671" spans="1:10" x14ac:dyDescent="0.3">
      <c r="A5671" s="2">
        <v>44452</v>
      </c>
      <c r="B5671" s="9">
        <v>129.06</v>
      </c>
      <c r="C5671" s="9">
        <v>188.79400000000001</v>
      </c>
      <c r="D5671" s="9">
        <v>178.82</v>
      </c>
      <c r="E5671" s="9">
        <v>261.58300000000003</v>
      </c>
      <c r="F5671" s="9">
        <v>223.31</v>
      </c>
      <c r="G5671" s="9">
        <v>326.66300000000001</v>
      </c>
      <c r="H5671" s="9">
        <v>268.91000000000003</v>
      </c>
      <c r="I5671" s="9">
        <v>393.35500000000002</v>
      </c>
      <c r="J5671" s="1">
        <f>VLOOKUP(A5671,'1927-2022'!$A$2:$A$24116,1,FALSE)</f>
        <v>44452</v>
      </c>
    </row>
    <row r="5672" spans="1:10" x14ac:dyDescent="0.3">
      <c r="A5672" s="2">
        <v>44453</v>
      </c>
      <c r="B5672" s="9">
        <v>129.07</v>
      </c>
      <c r="C5672" s="9">
        <v>188.815</v>
      </c>
      <c r="D5672" s="9">
        <v>178.98</v>
      </c>
      <c r="E5672" s="9">
        <v>261.815</v>
      </c>
      <c r="F5672" s="9">
        <v>223.84</v>
      </c>
      <c r="G5672" s="9">
        <v>327.42899999999997</v>
      </c>
      <c r="H5672" s="9">
        <v>270.81</v>
      </c>
      <c r="I5672" s="9">
        <v>396.14299999999997</v>
      </c>
      <c r="J5672" s="1">
        <f>VLOOKUP(A5672,'1927-2022'!$A$2:$A$24116,1,FALSE)</f>
        <v>44453</v>
      </c>
    </row>
    <row r="5673" spans="1:10" x14ac:dyDescent="0.3">
      <c r="A5673" s="2">
        <v>44454</v>
      </c>
      <c r="B5673" s="9">
        <v>129.06</v>
      </c>
      <c r="C5673" s="9">
        <v>188.79499999999999</v>
      </c>
      <c r="D5673" s="9">
        <v>178.83</v>
      </c>
      <c r="E5673" s="9">
        <v>261.601</v>
      </c>
      <c r="F5673" s="9">
        <v>223.47</v>
      </c>
      <c r="G5673" s="9">
        <v>326.89299999999997</v>
      </c>
      <c r="H5673" s="9">
        <v>270.04000000000002</v>
      </c>
      <c r="I5673" s="9">
        <v>395.01299999999998</v>
      </c>
      <c r="J5673" s="1">
        <f>VLOOKUP(A5673,'1927-2022'!$A$2:$A$24116,1,FALSE)</f>
        <v>44454</v>
      </c>
    </row>
    <row r="5674" spans="1:10" x14ac:dyDescent="0.3">
      <c r="A5674" s="2">
        <v>44455</v>
      </c>
      <c r="B5674" s="9">
        <v>129.04</v>
      </c>
      <c r="C5674" s="9">
        <v>188.768</v>
      </c>
      <c r="D5674" s="9">
        <v>178.58</v>
      </c>
      <c r="E5674" s="9">
        <v>261.23700000000002</v>
      </c>
      <c r="F5674" s="9">
        <v>222.97</v>
      </c>
      <c r="G5674" s="9">
        <v>326.166</v>
      </c>
      <c r="H5674" s="9">
        <v>269.32</v>
      </c>
      <c r="I5674" s="9">
        <v>393.959</v>
      </c>
      <c r="J5674" s="1">
        <f>VLOOKUP(A5674,'1927-2022'!$A$2:$A$24116,1,FALSE)</f>
        <v>44455</v>
      </c>
    </row>
    <row r="5675" spans="1:10" x14ac:dyDescent="0.3">
      <c r="A5675" s="2">
        <v>44456</v>
      </c>
      <c r="B5675" s="9">
        <v>129.02000000000001</v>
      </c>
      <c r="C5675" s="9">
        <v>188.73500000000001</v>
      </c>
      <c r="D5675" s="9">
        <v>178.36</v>
      </c>
      <c r="E5675" s="9">
        <v>260.90699999999998</v>
      </c>
      <c r="F5675" s="9">
        <v>222.45</v>
      </c>
      <c r="G5675" s="9">
        <v>325.40100000000001</v>
      </c>
      <c r="H5675" s="9">
        <v>267.98</v>
      </c>
      <c r="I5675" s="9">
        <v>392</v>
      </c>
      <c r="J5675" s="1">
        <f>VLOOKUP(A5675,'1927-2022'!$A$2:$A$24116,1,FALSE)</f>
        <v>44456</v>
      </c>
    </row>
    <row r="5676" spans="1:10" x14ac:dyDescent="0.3">
      <c r="A5676" s="2">
        <v>44459</v>
      </c>
      <c r="B5676" s="9">
        <v>129.05000000000001</v>
      </c>
      <c r="C5676" s="9">
        <v>188.78200000000001</v>
      </c>
      <c r="D5676" s="9">
        <v>178.7</v>
      </c>
      <c r="E5676" s="9">
        <v>261.40300000000002</v>
      </c>
      <c r="F5676" s="9">
        <v>223.26</v>
      </c>
      <c r="G5676" s="9">
        <v>326.589</v>
      </c>
      <c r="H5676" s="9">
        <v>270.08999999999997</v>
      </c>
      <c r="I5676" s="9">
        <v>395.09</v>
      </c>
      <c r="J5676" s="1">
        <f>VLOOKUP(A5676,'1927-2022'!$A$2:$A$24116,1,FALSE)</f>
        <v>44459</v>
      </c>
    </row>
    <row r="5677" spans="1:10" x14ac:dyDescent="0.3">
      <c r="A5677" s="2">
        <v>44460</v>
      </c>
      <c r="B5677" s="9">
        <v>129.06</v>
      </c>
      <c r="C5677" s="9">
        <v>188.79599999999999</v>
      </c>
      <c r="D5677" s="9">
        <v>178.64</v>
      </c>
      <c r="E5677" s="9">
        <v>261.32100000000003</v>
      </c>
      <c r="F5677" s="9">
        <v>223.13</v>
      </c>
      <c r="G5677" s="9">
        <v>326.39800000000002</v>
      </c>
      <c r="H5677" s="9">
        <v>269.89</v>
      </c>
      <c r="I5677" s="9">
        <v>394.78899999999999</v>
      </c>
      <c r="J5677" s="1">
        <f>VLOOKUP(A5677,'1927-2022'!$A$2:$A$24116,1,FALSE)</f>
        <v>44460</v>
      </c>
    </row>
    <row r="5678" spans="1:10" x14ac:dyDescent="0.3">
      <c r="A5678" s="2">
        <v>44461</v>
      </c>
      <c r="B5678" s="9">
        <v>128.99</v>
      </c>
      <c r="C5678" s="9">
        <v>188.696</v>
      </c>
      <c r="D5678" s="9">
        <v>178.32</v>
      </c>
      <c r="E5678" s="9">
        <v>260.858</v>
      </c>
      <c r="F5678" s="9">
        <v>222.79</v>
      </c>
      <c r="G5678" s="9">
        <v>325.89999999999998</v>
      </c>
      <c r="H5678" s="9">
        <v>269.89</v>
      </c>
      <c r="I5678" s="9">
        <v>394.79</v>
      </c>
      <c r="J5678" s="1">
        <f>VLOOKUP(A5678,'1927-2022'!$A$2:$A$24116,1,FALSE)</f>
        <v>44461</v>
      </c>
    </row>
    <row r="5679" spans="1:10" x14ac:dyDescent="0.3">
      <c r="A5679" s="2">
        <v>44462</v>
      </c>
      <c r="B5679" s="9">
        <v>128.94</v>
      </c>
      <c r="C5679" s="9">
        <v>188.61500000000001</v>
      </c>
      <c r="D5679" s="9">
        <v>177.89</v>
      </c>
      <c r="E5679" s="9">
        <v>260.23</v>
      </c>
      <c r="F5679" s="9">
        <v>221.77</v>
      </c>
      <c r="G5679" s="9">
        <v>324.40699999999998</v>
      </c>
      <c r="H5679" s="9">
        <v>267.26</v>
      </c>
      <c r="I5679" s="9">
        <v>390.94799999999998</v>
      </c>
      <c r="J5679" s="1">
        <f>VLOOKUP(A5679,'1927-2022'!$A$2:$A$24116,1,FALSE)</f>
        <v>44462</v>
      </c>
    </row>
    <row r="5680" spans="1:10" x14ac:dyDescent="0.3">
      <c r="A5680" s="2">
        <v>44463</v>
      </c>
      <c r="B5680" s="9">
        <v>128.88999999999999</v>
      </c>
      <c r="C5680" s="9">
        <v>188.55500000000001</v>
      </c>
      <c r="D5680" s="9">
        <v>177.69</v>
      </c>
      <c r="E5680" s="9">
        <v>259.93299999999999</v>
      </c>
      <c r="F5680" s="9">
        <v>221.17</v>
      </c>
      <c r="G5680" s="9">
        <v>323.52699999999999</v>
      </c>
      <c r="H5680" s="9">
        <v>265.3</v>
      </c>
      <c r="I5680" s="9">
        <v>388.08499999999998</v>
      </c>
      <c r="J5680" s="1">
        <f>VLOOKUP(A5680,'1927-2022'!$A$2:$A$24116,1,FALSE)</f>
        <v>44463</v>
      </c>
    </row>
    <row r="5681" spans="1:10" x14ac:dyDescent="0.3">
      <c r="A5681" s="2">
        <v>44466</v>
      </c>
      <c r="B5681" s="9">
        <v>128.87</v>
      </c>
      <c r="C5681" s="9">
        <v>188.51599999999999</v>
      </c>
      <c r="D5681" s="9">
        <v>177.53</v>
      </c>
      <c r="E5681" s="9">
        <v>259.702</v>
      </c>
      <c r="F5681" s="9">
        <v>220.8</v>
      </c>
      <c r="G5681" s="9">
        <v>322.99200000000002</v>
      </c>
      <c r="H5681" s="9">
        <v>264.83999999999997</v>
      </c>
      <c r="I5681" s="9">
        <v>387.40800000000002</v>
      </c>
      <c r="J5681" s="1">
        <f>VLOOKUP(A5681,'1927-2022'!$A$2:$A$24116,1,FALSE)</f>
        <v>44466</v>
      </c>
    </row>
    <row r="5682" spans="1:10" x14ac:dyDescent="0.3">
      <c r="A5682" s="2">
        <v>44467</v>
      </c>
      <c r="B5682" s="9">
        <v>128.86000000000001</v>
      </c>
      <c r="C5682" s="9">
        <v>188.50899999999999</v>
      </c>
      <c r="D5682" s="9">
        <v>177.35</v>
      </c>
      <c r="E5682" s="9">
        <v>259.43799999999999</v>
      </c>
      <c r="F5682" s="9">
        <v>220.25</v>
      </c>
      <c r="G5682" s="9">
        <v>322.18799999999999</v>
      </c>
      <c r="H5682" s="9">
        <v>262.57</v>
      </c>
      <c r="I5682" s="9">
        <v>384.09399999999999</v>
      </c>
      <c r="J5682" s="1">
        <f>VLOOKUP(A5682,'1927-2022'!$A$2:$A$24116,1,FALSE)</f>
        <v>44467</v>
      </c>
    </row>
    <row r="5683" spans="1:10" x14ac:dyDescent="0.3">
      <c r="A5683" s="2">
        <v>44468</v>
      </c>
      <c r="B5683" s="9">
        <v>128.88</v>
      </c>
      <c r="C5683" s="9">
        <v>188.536</v>
      </c>
      <c r="D5683" s="9">
        <v>177.45</v>
      </c>
      <c r="E5683" s="9">
        <v>259.58699999999999</v>
      </c>
      <c r="F5683" s="9">
        <v>220.25</v>
      </c>
      <c r="G5683" s="9">
        <v>322.18799999999999</v>
      </c>
      <c r="H5683" s="9">
        <v>262.20999999999998</v>
      </c>
      <c r="I5683" s="9">
        <v>383.56700000000001</v>
      </c>
      <c r="J5683" s="1">
        <f>VLOOKUP(A5683,'1927-2022'!$A$2:$A$24116,1,FALSE)</f>
        <v>44468</v>
      </c>
    </row>
    <row r="5684" spans="1:10" x14ac:dyDescent="0.3">
      <c r="A5684" s="2">
        <v>44469</v>
      </c>
      <c r="B5684" s="9">
        <v>128.9</v>
      </c>
      <c r="C5684" s="9">
        <v>188.57</v>
      </c>
      <c r="D5684" s="9">
        <v>177.58</v>
      </c>
      <c r="E5684" s="9">
        <v>259.76900000000001</v>
      </c>
      <c r="F5684" s="9">
        <v>220.49</v>
      </c>
      <c r="G5684" s="9">
        <v>322.53300000000002</v>
      </c>
      <c r="H5684" s="9">
        <v>262.42</v>
      </c>
      <c r="I5684" s="9">
        <v>383.86900000000003</v>
      </c>
      <c r="J5684" s="1">
        <f>VLOOKUP(A5684,'1927-2022'!$A$2:$A$24116,1,FALSE)</f>
        <v>44469</v>
      </c>
    </row>
    <row r="5685" spans="1:10" x14ac:dyDescent="0.3">
      <c r="A5685" s="2">
        <v>44470</v>
      </c>
      <c r="B5685" s="9">
        <v>128.97</v>
      </c>
      <c r="C5685" s="9">
        <v>188.67099999999999</v>
      </c>
      <c r="D5685" s="9">
        <v>178.04</v>
      </c>
      <c r="E5685" s="9">
        <v>260.447</v>
      </c>
      <c r="F5685" s="9">
        <v>221.43</v>
      </c>
      <c r="G5685" s="9">
        <v>323.91199999999998</v>
      </c>
      <c r="H5685" s="9">
        <v>264.27</v>
      </c>
      <c r="I5685" s="9">
        <v>386.58100000000002</v>
      </c>
      <c r="J5685" s="1">
        <f>VLOOKUP(A5685,'1927-2022'!$A$2:$A$24116,1,FALSE)</f>
        <v>44470</v>
      </c>
    </row>
    <row r="5686" spans="1:10" x14ac:dyDescent="0.3">
      <c r="A5686" s="2">
        <v>44473</v>
      </c>
      <c r="B5686" s="9">
        <v>128.94</v>
      </c>
      <c r="C5686" s="9">
        <v>188.624</v>
      </c>
      <c r="D5686" s="9">
        <v>177.93</v>
      </c>
      <c r="E5686" s="9">
        <v>260.28300000000002</v>
      </c>
      <c r="F5686" s="9">
        <v>221.27</v>
      </c>
      <c r="G5686" s="9">
        <v>323.68299999999999</v>
      </c>
      <c r="H5686" s="9">
        <v>263.91000000000003</v>
      </c>
      <c r="I5686" s="9">
        <v>386.05500000000001</v>
      </c>
      <c r="J5686" s="1">
        <f>VLOOKUP(A5686,'1927-2022'!$A$2:$A$24116,1,FALSE)</f>
        <v>44473</v>
      </c>
    </row>
    <row r="5687" spans="1:10" x14ac:dyDescent="0.3">
      <c r="A5687" s="2">
        <v>44474</v>
      </c>
      <c r="B5687" s="9">
        <v>128.91999999999999</v>
      </c>
      <c r="C5687" s="9">
        <v>188.59100000000001</v>
      </c>
      <c r="D5687" s="9">
        <v>177.73</v>
      </c>
      <c r="E5687" s="9">
        <v>259.98500000000001</v>
      </c>
      <c r="F5687" s="9">
        <v>220.7</v>
      </c>
      <c r="G5687" s="9">
        <v>322.84100000000001</v>
      </c>
      <c r="H5687" s="9">
        <v>262.31</v>
      </c>
      <c r="I5687" s="9">
        <v>383.72</v>
      </c>
      <c r="J5687" s="1">
        <f>VLOOKUP(A5687,'1927-2022'!$A$2:$A$24116,1,FALSE)</f>
        <v>44474</v>
      </c>
    </row>
    <row r="5688" spans="1:10" x14ac:dyDescent="0.3">
      <c r="A5688" s="2">
        <v>44475</v>
      </c>
      <c r="B5688" s="9">
        <v>128.88999999999999</v>
      </c>
      <c r="C5688" s="9">
        <v>188.55099999999999</v>
      </c>
      <c r="D5688" s="9">
        <v>177.66</v>
      </c>
      <c r="E5688" s="9">
        <v>259.887</v>
      </c>
      <c r="F5688" s="9">
        <v>220.67</v>
      </c>
      <c r="G5688" s="9">
        <v>322.803</v>
      </c>
      <c r="H5688" s="9">
        <v>262.83</v>
      </c>
      <c r="I5688" s="9">
        <v>384.47399999999999</v>
      </c>
      <c r="J5688" s="1">
        <f>VLOOKUP(A5688,'1927-2022'!$A$2:$A$24116,1,FALSE)</f>
        <v>44475</v>
      </c>
    </row>
    <row r="5689" spans="1:10" x14ac:dyDescent="0.3">
      <c r="A5689" s="2">
        <v>44476</v>
      </c>
      <c r="B5689" s="9">
        <v>128.86000000000001</v>
      </c>
      <c r="C5689" s="9">
        <v>188.511</v>
      </c>
      <c r="D5689" s="9">
        <v>177.4</v>
      </c>
      <c r="E5689" s="9">
        <v>259.50700000000001</v>
      </c>
      <c r="F5689" s="9">
        <v>220.12</v>
      </c>
      <c r="G5689" s="9">
        <v>321.99900000000002</v>
      </c>
      <c r="H5689" s="9">
        <v>261.13</v>
      </c>
      <c r="I5689" s="9">
        <v>381.988</v>
      </c>
      <c r="J5689" s="1">
        <f>VLOOKUP(A5689,'1927-2022'!$A$2:$A$24116,1,FALSE)</f>
        <v>44476</v>
      </c>
    </row>
    <row r="5690" spans="1:10" x14ac:dyDescent="0.3">
      <c r="A5690" s="2">
        <v>44477</v>
      </c>
      <c r="B5690" s="9">
        <v>128.83000000000001</v>
      </c>
      <c r="C5690" s="9">
        <v>188.458</v>
      </c>
      <c r="D5690" s="9">
        <v>177.19</v>
      </c>
      <c r="E5690" s="9">
        <v>259.209</v>
      </c>
      <c r="F5690" s="9">
        <v>219.7</v>
      </c>
      <c r="G5690" s="9">
        <v>321.387</v>
      </c>
      <c r="H5690" s="9">
        <v>260</v>
      </c>
      <c r="I5690" s="9">
        <v>380.33100000000002</v>
      </c>
      <c r="J5690" s="1">
        <f>VLOOKUP(A5690,'1927-2022'!$A$2:$A$24116,1,FALSE)</f>
        <v>44477</v>
      </c>
    </row>
    <row r="5691" spans="1:10" x14ac:dyDescent="0.3">
      <c r="A5691" s="2">
        <v>44480</v>
      </c>
      <c r="B5691" s="9">
        <v>128.83000000000001</v>
      </c>
      <c r="C5691" s="9">
        <v>188.458</v>
      </c>
      <c r="D5691" s="9">
        <v>177.19</v>
      </c>
      <c r="E5691" s="9">
        <v>259.209</v>
      </c>
      <c r="F5691" s="9">
        <v>219.7</v>
      </c>
      <c r="G5691" s="9">
        <v>321.387</v>
      </c>
      <c r="H5691" s="9">
        <v>260</v>
      </c>
      <c r="I5691" s="9">
        <v>380.33100000000002</v>
      </c>
      <c r="J5691" s="1">
        <f>VLOOKUP(A5691,'1927-2022'!$A$2:$A$24116,1,FALSE)</f>
        <v>44480</v>
      </c>
    </row>
    <row r="5692" spans="1:10" x14ac:dyDescent="0.3">
      <c r="A5692" s="2">
        <v>44481</v>
      </c>
      <c r="B5692" s="9">
        <v>128.74</v>
      </c>
      <c r="C5692" s="9">
        <v>188.33799999999999</v>
      </c>
      <c r="D5692" s="9">
        <v>176.98</v>
      </c>
      <c r="E5692" s="9">
        <v>258.89600000000002</v>
      </c>
      <c r="F5692" s="9">
        <v>219.7</v>
      </c>
      <c r="G5692" s="9">
        <v>321.38799999999998</v>
      </c>
      <c r="H5692" s="9">
        <v>261.33999999999997</v>
      </c>
      <c r="I5692" s="9">
        <v>382.291</v>
      </c>
      <c r="J5692" s="1">
        <f>VLOOKUP(A5692,'1927-2022'!$A$2:$A$24116,1,FALSE)</f>
        <v>44481</v>
      </c>
    </row>
    <row r="5693" spans="1:10" x14ac:dyDescent="0.3">
      <c r="A5693" s="2">
        <v>44482</v>
      </c>
      <c r="B5693" s="9">
        <v>128.66999999999999</v>
      </c>
      <c r="C5693" s="9">
        <v>188.23099999999999</v>
      </c>
      <c r="D5693" s="9">
        <v>176.82</v>
      </c>
      <c r="E5693" s="9">
        <v>258.66500000000002</v>
      </c>
      <c r="F5693" s="9">
        <v>219.83</v>
      </c>
      <c r="G5693" s="9">
        <v>321.58</v>
      </c>
      <c r="H5693" s="9">
        <v>263.14</v>
      </c>
      <c r="I5693" s="9">
        <v>384.92899999999997</v>
      </c>
      <c r="J5693" s="1">
        <f>VLOOKUP(A5693,'1927-2022'!$A$2:$A$24116,1,FALSE)</f>
        <v>44482</v>
      </c>
    </row>
    <row r="5694" spans="1:10" x14ac:dyDescent="0.3">
      <c r="A5694" s="2">
        <v>44483</v>
      </c>
      <c r="B5694" s="9">
        <v>128.71</v>
      </c>
      <c r="C5694" s="9">
        <v>188.292</v>
      </c>
      <c r="D5694" s="9">
        <v>177.1</v>
      </c>
      <c r="E5694" s="9">
        <v>259.07900000000001</v>
      </c>
      <c r="F5694" s="9">
        <v>220.3</v>
      </c>
      <c r="G5694" s="9">
        <v>322.27</v>
      </c>
      <c r="H5694" s="9">
        <v>263.86</v>
      </c>
      <c r="I5694" s="9">
        <v>385.98399999999998</v>
      </c>
      <c r="J5694" s="1">
        <f>VLOOKUP(A5694,'1927-2022'!$A$2:$A$24116,1,FALSE)</f>
        <v>44483</v>
      </c>
    </row>
    <row r="5695" spans="1:10" x14ac:dyDescent="0.3">
      <c r="A5695" s="2">
        <v>44484</v>
      </c>
      <c r="B5695" s="9">
        <v>128.59</v>
      </c>
      <c r="C5695" s="9">
        <v>188.11799999999999</v>
      </c>
      <c r="D5695" s="9">
        <v>176.61</v>
      </c>
      <c r="E5695" s="9">
        <v>258.35199999999998</v>
      </c>
      <c r="F5695" s="9">
        <v>219.41</v>
      </c>
      <c r="G5695" s="9">
        <v>320.96899999999999</v>
      </c>
      <c r="H5695" s="9">
        <v>262.67</v>
      </c>
      <c r="I5695" s="9">
        <v>384.25200000000001</v>
      </c>
      <c r="J5695" s="1">
        <f>VLOOKUP(A5695,'1927-2022'!$A$2:$A$24116,1,FALSE)</f>
        <v>44484</v>
      </c>
    </row>
    <row r="5696" spans="1:10" x14ac:dyDescent="0.3">
      <c r="A5696" s="2">
        <v>44487</v>
      </c>
      <c r="B5696" s="9">
        <v>128.53</v>
      </c>
      <c r="C5696" s="9">
        <v>188.02500000000001</v>
      </c>
      <c r="D5696" s="9">
        <v>176.3</v>
      </c>
      <c r="E5696" s="9">
        <v>257.90600000000001</v>
      </c>
      <c r="F5696" s="9">
        <v>219.07</v>
      </c>
      <c r="G5696" s="9">
        <v>320.47199999999998</v>
      </c>
      <c r="H5696" s="9">
        <v>262.98</v>
      </c>
      <c r="I5696" s="9">
        <v>384.70499999999998</v>
      </c>
      <c r="J5696" s="1">
        <f>VLOOKUP(A5696,'1927-2022'!$A$2:$A$24116,1,FALSE)</f>
        <v>44487</v>
      </c>
    </row>
    <row r="5697" spans="1:10" x14ac:dyDescent="0.3">
      <c r="A5697" s="2">
        <v>44488</v>
      </c>
      <c r="B5697" s="9">
        <v>128.59</v>
      </c>
      <c r="C5697" s="9">
        <v>188.11199999999999</v>
      </c>
      <c r="D5697" s="9">
        <v>176.38</v>
      </c>
      <c r="E5697" s="9">
        <v>258.02199999999999</v>
      </c>
      <c r="F5697" s="9">
        <v>218.73</v>
      </c>
      <c r="G5697" s="9">
        <v>319.97500000000002</v>
      </c>
      <c r="H5697" s="9">
        <v>260.87</v>
      </c>
      <c r="I5697" s="9">
        <v>381.61700000000002</v>
      </c>
      <c r="J5697" s="1">
        <f>VLOOKUP(A5697,'1927-2022'!$A$2:$A$24116,1,FALSE)</f>
        <v>44488</v>
      </c>
    </row>
    <row r="5698" spans="1:10" x14ac:dyDescent="0.3">
      <c r="A5698" s="2">
        <v>44489</v>
      </c>
      <c r="B5698" s="9">
        <v>128.61000000000001</v>
      </c>
      <c r="C5698" s="9">
        <v>188.14599999999999</v>
      </c>
      <c r="D5698" s="9">
        <v>176.45</v>
      </c>
      <c r="E5698" s="9">
        <v>258.12200000000001</v>
      </c>
      <c r="F5698" s="9">
        <v>218.86</v>
      </c>
      <c r="G5698" s="9">
        <v>320.16699999999997</v>
      </c>
      <c r="H5698" s="9">
        <v>260.61</v>
      </c>
      <c r="I5698" s="9">
        <v>381.24099999999999</v>
      </c>
      <c r="J5698" s="1">
        <f>VLOOKUP(A5698,'1927-2022'!$A$2:$A$24116,1,FALSE)</f>
        <v>44489</v>
      </c>
    </row>
    <row r="5699" spans="1:10" x14ac:dyDescent="0.3">
      <c r="A5699" s="2">
        <v>44490</v>
      </c>
      <c r="B5699" s="9">
        <v>128.47</v>
      </c>
      <c r="C5699" s="9">
        <v>187.946</v>
      </c>
      <c r="D5699" s="9">
        <v>175.94</v>
      </c>
      <c r="E5699" s="9">
        <v>257.37799999999999</v>
      </c>
      <c r="F5699" s="9">
        <v>218.11</v>
      </c>
      <c r="G5699" s="9">
        <v>319.05700000000002</v>
      </c>
      <c r="H5699" s="9">
        <v>260</v>
      </c>
      <c r="I5699" s="9">
        <v>380.33699999999999</v>
      </c>
      <c r="J5699" s="1">
        <f>VLOOKUP(A5699,'1927-2022'!$A$2:$A$24116,1,FALSE)</f>
        <v>44490</v>
      </c>
    </row>
    <row r="5700" spans="1:10" x14ac:dyDescent="0.3">
      <c r="A5700" s="2">
        <v>44491</v>
      </c>
      <c r="B5700" s="9">
        <v>128.43</v>
      </c>
      <c r="C5700" s="9">
        <v>187.886</v>
      </c>
      <c r="D5700" s="9">
        <v>175.94</v>
      </c>
      <c r="E5700" s="9">
        <v>257.37900000000002</v>
      </c>
      <c r="F5700" s="9">
        <v>218.37</v>
      </c>
      <c r="G5700" s="9">
        <v>319.44</v>
      </c>
      <c r="H5700" s="9">
        <v>260.87</v>
      </c>
      <c r="I5700" s="9">
        <v>381.61900000000003</v>
      </c>
      <c r="J5700" s="1">
        <f>VLOOKUP(A5700,'1927-2022'!$A$2:$A$24116,1,FALSE)</f>
        <v>44491</v>
      </c>
    </row>
    <row r="5701" spans="1:10" x14ac:dyDescent="0.3">
      <c r="A5701" s="2">
        <v>44494</v>
      </c>
      <c r="B5701" s="9">
        <v>128.51</v>
      </c>
      <c r="C5701" s="9">
        <v>188</v>
      </c>
      <c r="D5701" s="9">
        <v>176.21</v>
      </c>
      <c r="E5701" s="9">
        <v>257.77699999999999</v>
      </c>
      <c r="F5701" s="9">
        <v>218.73</v>
      </c>
      <c r="G5701" s="9">
        <v>319.97800000000001</v>
      </c>
      <c r="H5701" s="9">
        <v>261.27999999999997</v>
      </c>
      <c r="I5701" s="9">
        <v>382.22300000000001</v>
      </c>
      <c r="J5701" s="1">
        <f>VLOOKUP(A5701,'1927-2022'!$A$2:$A$24116,1,FALSE)</f>
        <v>44494</v>
      </c>
    </row>
    <row r="5702" spans="1:10" x14ac:dyDescent="0.3">
      <c r="A5702" s="2">
        <v>44495</v>
      </c>
      <c r="B5702" s="9">
        <v>128.5</v>
      </c>
      <c r="C5702" s="9">
        <v>187.98</v>
      </c>
      <c r="D5702" s="9">
        <v>176.17</v>
      </c>
      <c r="E5702" s="9">
        <v>257.71100000000001</v>
      </c>
      <c r="F5702" s="9">
        <v>218.81</v>
      </c>
      <c r="G5702" s="9">
        <v>320.09300000000002</v>
      </c>
      <c r="H5702" s="9">
        <v>262.01</v>
      </c>
      <c r="I5702" s="9">
        <v>383.279</v>
      </c>
      <c r="J5702" s="1">
        <f>VLOOKUP(A5702,'1927-2022'!$A$2:$A$24116,1,FALSE)</f>
        <v>44495</v>
      </c>
    </row>
    <row r="5703" spans="1:10" x14ac:dyDescent="0.3">
      <c r="A5703" s="2">
        <v>44496</v>
      </c>
      <c r="B5703" s="9">
        <v>128.46</v>
      </c>
      <c r="C5703" s="9">
        <v>187.92</v>
      </c>
      <c r="D5703" s="9">
        <v>176.4</v>
      </c>
      <c r="E5703" s="9">
        <v>258.05900000000003</v>
      </c>
      <c r="F5703" s="9">
        <v>219.75</v>
      </c>
      <c r="G5703" s="9">
        <v>321.47199999999998</v>
      </c>
      <c r="H5703" s="9">
        <v>265.3</v>
      </c>
      <c r="I5703" s="9">
        <v>388.101</v>
      </c>
      <c r="J5703" s="1">
        <f>VLOOKUP(A5703,'1927-2022'!$A$2:$A$24116,1,FALSE)</f>
        <v>44496</v>
      </c>
    </row>
    <row r="5704" spans="1:10" x14ac:dyDescent="0.3">
      <c r="A5704" s="2">
        <v>44497</v>
      </c>
      <c r="B5704" s="9">
        <v>128.43</v>
      </c>
      <c r="C5704" s="9">
        <v>187.881</v>
      </c>
      <c r="D5704" s="9">
        <v>176.11</v>
      </c>
      <c r="E5704" s="9">
        <v>257.62900000000002</v>
      </c>
      <c r="F5704" s="9">
        <v>219.05</v>
      </c>
      <c r="G5704" s="9">
        <v>320.43900000000002</v>
      </c>
      <c r="H5704" s="9">
        <v>264.52999999999997</v>
      </c>
      <c r="I5704" s="9">
        <v>386.97199999999998</v>
      </c>
      <c r="J5704" s="1">
        <f>VLOOKUP(A5704,'1927-2022'!$A$2:$A$24116,1,FALSE)</f>
        <v>44497</v>
      </c>
    </row>
    <row r="5705" spans="1:10" x14ac:dyDescent="0.3">
      <c r="A5705" s="2">
        <v>44498</v>
      </c>
      <c r="B5705" s="9">
        <v>128.43</v>
      </c>
      <c r="C5705" s="9">
        <v>187.88800000000001</v>
      </c>
      <c r="D5705" s="9">
        <v>176.14</v>
      </c>
      <c r="E5705" s="9">
        <v>257.67899999999997</v>
      </c>
      <c r="F5705" s="9">
        <v>218.97</v>
      </c>
      <c r="G5705" s="9">
        <v>320.32400000000001</v>
      </c>
      <c r="H5705" s="9">
        <v>265.10000000000002</v>
      </c>
      <c r="I5705" s="9">
        <v>387.80099999999999</v>
      </c>
      <c r="J5705" s="1">
        <f>VLOOKUP(A5705,'1927-2022'!$A$2:$A$24116,1,FALSE)</f>
        <v>44498</v>
      </c>
    </row>
    <row r="5706" spans="1:10" x14ac:dyDescent="0.3">
      <c r="A5706" s="2">
        <v>44501</v>
      </c>
      <c r="B5706" s="9">
        <v>128.4</v>
      </c>
      <c r="C5706" s="9">
        <v>187.83500000000001</v>
      </c>
      <c r="D5706" s="9">
        <v>176.06</v>
      </c>
      <c r="E5706" s="9">
        <v>257.565</v>
      </c>
      <c r="F5706" s="9">
        <v>218.89</v>
      </c>
      <c r="G5706" s="9">
        <v>320.21100000000001</v>
      </c>
      <c r="H5706" s="9">
        <v>264.32</v>
      </c>
      <c r="I5706" s="9">
        <v>386.673</v>
      </c>
      <c r="J5706" s="1">
        <f>VLOOKUP(A5706,'1927-2022'!$A$2:$A$24116,1,FALSE)</f>
        <v>44501</v>
      </c>
    </row>
    <row r="5707" spans="1:10" x14ac:dyDescent="0.3">
      <c r="A5707" s="2">
        <v>44502</v>
      </c>
      <c r="B5707" s="9">
        <v>128.55000000000001</v>
      </c>
      <c r="C5707" s="9">
        <v>188.05600000000001</v>
      </c>
      <c r="D5707" s="9">
        <v>176.46</v>
      </c>
      <c r="E5707" s="9">
        <v>258.14400000000001</v>
      </c>
      <c r="F5707" s="9">
        <v>219.41</v>
      </c>
      <c r="G5707" s="9">
        <v>320.97699999999998</v>
      </c>
      <c r="H5707" s="9">
        <v>264.99</v>
      </c>
      <c r="I5707" s="9">
        <v>387.65300000000002</v>
      </c>
      <c r="J5707" s="1">
        <f>VLOOKUP(A5707,'1927-2022'!$A$2:$A$24116,1,FALSE)</f>
        <v>44502</v>
      </c>
    </row>
    <row r="5708" spans="1:10" x14ac:dyDescent="0.3">
      <c r="A5708" s="2">
        <v>44503</v>
      </c>
      <c r="B5708" s="9">
        <v>128.49</v>
      </c>
      <c r="C5708" s="9">
        <v>187.96899999999999</v>
      </c>
      <c r="D5708" s="9">
        <v>176.19</v>
      </c>
      <c r="E5708" s="9">
        <v>257.74700000000001</v>
      </c>
      <c r="F5708" s="9">
        <v>219.07</v>
      </c>
      <c r="G5708" s="9">
        <v>320.48</v>
      </c>
      <c r="H5708" s="9">
        <v>264.48</v>
      </c>
      <c r="I5708" s="9">
        <v>386.9</v>
      </c>
      <c r="J5708" s="1">
        <f>VLOOKUP(A5708,'1927-2022'!$A$2:$A$24116,1,FALSE)</f>
        <v>44503</v>
      </c>
    </row>
    <row r="5709" spans="1:10" x14ac:dyDescent="0.3">
      <c r="A5709" s="2">
        <v>44504</v>
      </c>
      <c r="B5709" s="9">
        <v>128.63999999999999</v>
      </c>
      <c r="C5709" s="9">
        <v>188.19</v>
      </c>
      <c r="D5709" s="9">
        <v>176.83</v>
      </c>
      <c r="E5709" s="9">
        <v>258.69</v>
      </c>
      <c r="F5709" s="9">
        <v>219.99</v>
      </c>
      <c r="G5709" s="9">
        <v>321.82100000000003</v>
      </c>
      <c r="H5709" s="9">
        <v>265.61</v>
      </c>
      <c r="I5709" s="9">
        <v>388.55799999999999</v>
      </c>
      <c r="J5709" s="1">
        <f>VLOOKUP(A5709,'1927-2022'!$A$2:$A$24116,1,FALSE)</f>
        <v>44504</v>
      </c>
    </row>
    <row r="5710" spans="1:10" x14ac:dyDescent="0.3">
      <c r="A5710" s="2">
        <v>44505</v>
      </c>
      <c r="B5710" s="9">
        <v>128.69</v>
      </c>
      <c r="C5710" s="9">
        <v>188.26400000000001</v>
      </c>
      <c r="D5710" s="9">
        <v>177.16</v>
      </c>
      <c r="E5710" s="9">
        <v>259.17</v>
      </c>
      <c r="F5710" s="9">
        <v>220.85</v>
      </c>
      <c r="G5710" s="9">
        <v>323.08499999999998</v>
      </c>
      <c r="H5710" s="9">
        <v>268.44</v>
      </c>
      <c r="I5710" s="9">
        <v>392.702</v>
      </c>
      <c r="J5710" s="1">
        <f>VLOOKUP(A5710,'1927-2022'!$A$2:$A$24116,1,FALSE)</f>
        <v>44505</v>
      </c>
    </row>
    <row r="5711" spans="1:10" x14ac:dyDescent="0.3">
      <c r="A5711" s="2">
        <v>44508</v>
      </c>
      <c r="B5711" s="9">
        <v>128.57</v>
      </c>
      <c r="C5711" s="9">
        <v>188.09800000000001</v>
      </c>
      <c r="D5711" s="9">
        <v>176.69</v>
      </c>
      <c r="E5711" s="9">
        <v>258.47699999999998</v>
      </c>
      <c r="F5711" s="9">
        <v>219.96</v>
      </c>
      <c r="G5711" s="9">
        <v>321.78399999999999</v>
      </c>
      <c r="H5711" s="9">
        <v>267.45999999999998</v>
      </c>
      <c r="I5711" s="9">
        <v>391.27199999999999</v>
      </c>
      <c r="J5711" s="1">
        <f>VLOOKUP(A5711,'1927-2022'!$A$2:$A$24116,1,FALSE)</f>
        <v>44508</v>
      </c>
    </row>
    <row r="5712" spans="1:10" x14ac:dyDescent="0.3">
      <c r="A5712" s="2">
        <v>44509</v>
      </c>
      <c r="B5712" s="9">
        <v>128.66999999999999</v>
      </c>
      <c r="C5712" s="9">
        <v>188.239</v>
      </c>
      <c r="D5712" s="9">
        <v>177.06</v>
      </c>
      <c r="E5712" s="9">
        <v>259.02199999999999</v>
      </c>
      <c r="F5712" s="9">
        <v>220.88</v>
      </c>
      <c r="G5712" s="9">
        <v>323.125</v>
      </c>
      <c r="H5712" s="9">
        <v>269.83</v>
      </c>
      <c r="I5712" s="9">
        <v>394.73899999999998</v>
      </c>
      <c r="J5712" s="1">
        <f>VLOOKUP(A5712,'1927-2022'!$A$2:$A$24116,1,FALSE)</f>
        <v>44509</v>
      </c>
    </row>
    <row r="5713" spans="1:10" x14ac:dyDescent="0.3">
      <c r="A5713" s="2">
        <v>44510</v>
      </c>
      <c r="B5713" s="9">
        <v>128.43</v>
      </c>
      <c r="C5713" s="9">
        <v>187.89099999999999</v>
      </c>
      <c r="D5713" s="9">
        <v>175.95</v>
      </c>
      <c r="E5713" s="9">
        <v>257.40199999999999</v>
      </c>
      <c r="F5713" s="9">
        <v>219.02</v>
      </c>
      <c r="G5713" s="9">
        <v>320.40600000000001</v>
      </c>
      <c r="H5713" s="9">
        <v>267.20999999999998</v>
      </c>
      <c r="I5713" s="9">
        <v>390.89699999999999</v>
      </c>
      <c r="J5713" s="1">
        <f>VLOOKUP(A5713,'1927-2022'!$A$2:$A$24116,1,FALSE)</f>
        <v>44510</v>
      </c>
    </row>
    <row r="5714" spans="1:10" x14ac:dyDescent="0.3">
      <c r="A5714" s="2">
        <v>44511</v>
      </c>
      <c r="B5714" s="9">
        <v>128.43</v>
      </c>
      <c r="C5714" s="9">
        <v>187.89099999999999</v>
      </c>
      <c r="D5714" s="9">
        <v>175.95</v>
      </c>
      <c r="E5714" s="9">
        <v>257.40199999999999</v>
      </c>
      <c r="F5714" s="9">
        <v>219.02</v>
      </c>
      <c r="G5714" s="9">
        <v>320.40600000000001</v>
      </c>
      <c r="H5714" s="9">
        <v>267.20999999999998</v>
      </c>
      <c r="I5714" s="9">
        <v>390.89699999999999</v>
      </c>
      <c r="J5714" s="1">
        <f>VLOOKUP(A5714,'1927-2022'!$A$2:$A$24116,1,FALSE)</f>
        <v>44511</v>
      </c>
    </row>
    <row r="5715" spans="1:10" x14ac:dyDescent="0.3">
      <c r="A5715" s="2">
        <v>44512</v>
      </c>
      <c r="B5715" s="9">
        <v>128.4</v>
      </c>
      <c r="C5715" s="9">
        <v>187.83799999999999</v>
      </c>
      <c r="D5715" s="9">
        <v>175.76</v>
      </c>
      <c r="E5715" s="9">
        <v>257.12200000000001</v>
      </c>
      <c r="F5715" s="9">
        <v>218.68</v>
      </c>
      <c r="G5715" s="9">
        <v>319.90899999999999</v>
      </c>
      <c r="H5715" s="9">
        <v>265.97000000000003</v>
      </c>
      <c r="I5715" s="9">
        <v>389.089</v>
      </c>
      <c r="J5715" s="1">
        <f>VLOOKUP(A5715,'1927-2022'!$A$2:$A$24116,1,FALSE)</f>
        <v>44512</v>
      </c>
    </row>
    <row r="5716" spans="1:10" x14ac:dyDescent="0.3">
      <c r="A5716" s="2">
        <v>44515</v>
      </c>
      <c r="B5716" s="9">
        <v>128.38999999999999</v>
      </c>
      <c r="C5716" s="9">
        <v>187.82499999999999</v>
      </c>
      <c r="D5716" s="9">
        <v>175.65</v>
      </c>
      <c r="E5716" s="9">
        <v>256.95699999999999</v>
      </c>
      <c r="F5716" s="9">
        <v>218.29</v>
      </c>
      <c r="G5716" s="9">
        <v>319.33600000000001</v>
      </c>
      <c r="H5716" s="9">
        <v>264.12</v>
      </c>
      <c r="I5716" s="9">
        <v>386.37799999999999</v>
      </c>
      <c r="J5716" s="1">
        <f>VLOOKUP(A5716,'1927-2022'!$A$2:$A$24116,1,FALSE)</f>
        <v>44515</v>
      </c>
    </row>
    <row r="5717" spans="1:10" x14ac:dyDescent="0.3">
      <c r="A5717" s="2">
        <v>44516</v>
      </c>
      <c r="B5717" s="9">
        <v>128.38</v>
      </c>
      <c r="C5717" s="9">
        <v>187.81800000000001</v>
      </c>
      <c r="D5717" s="9">
        <v>175.55</v>
      </c>
      <c r="E5717" s="9">
        <v>256.82499999999999</v>
      </c>
      <c r="F5717" s="9">
        <v>218.08</v>
      </c>
      <c r="G5717" s="9">
        <v>319.02999999999997</v>
      </c>
      <c r="H5717" s="9">
        <v>263.7</v>
      </c>
      <c r="I5717" s="9">
        <v>385.77600000000001</v>
      </c>
      <c r="J5717" s="1">
        <f>VLOOKUP(A5717,'1927-2022'!$A$2:$A$24116,1,FALSE)</f>
        <v>44516</v>
      </c>
    </row>
    <row r="5718" spans="1:10" x14ac:dyDescent="0.3">
      <c r="A5718" s="2">
        <v>44517</v>
      </c>
      <c r="B5718" s="9">
        <v>128.44</v>
      </c>
      <c r="C5718" s="9">
        <v>187.90600000000001</v>
      </c>
      <c r="D5718" s="9">
        <v>175.75</v>
      </c>
      <c r="E5718" s="9">
        <v>257.10700000000003</v>
      </c>
      <c r="F5718" s="9">
        <v>218.55</v>
      </c>
      <c r="G5718" s="9">
        <v>319.72000000000003</v>
      </c>
      <c r="H5718" s="9">
        <v>264.43</v>
      </c>
      <c r="I5718" s="9">
        <v>386.83100000000002</v>
      </c>
      <c r="J5718" s="1">
        <f>VLOOKUP(A5718,'1927-2022'!$A$2:$A$24116,1,FALSE)</f>
        <v>44517</v>
      </c>
    </row>
    <row r="5719" spans="1:10" x14ac:dyDescent="0.3">
      <c r="A5719" s="2">
        <v>44518</v>
      </c>
      <c r="B5719" s="9">
        <v>128.46</v>
      </c>
      <c r="C5719" s="9">
        <v>187.92599999999999</v>
      </c>
      <c r="D5719" s="9">
        <v>175.85</v>
      </c>
      <c r="E5719" s="9">
        <v>257.25599999999997</v>
      </c>
      <c r="F5719" s="9">
        <v>218.76</v>
      </c>
      <c r="G5719" s="9">
        <v>320.02699999999999</v>
      </c>
      <c r="H5719" s="9">
        <v>265.25</v>
      </c>
      <c r="I5719" s="9">
        <v>388.03699999999998</v>
      </c>
      <c r="J5719" s="1">
        <f>VLOOKUP(A5719,'1927-2022'!$A$2:$A$24116,1,FALSE)</f>
        <v>44518</v>
      </c>
    </row>
    <row r="5720" spans="1:10" x14ac:dyDescent="0.3">
      <c r="A5720" s="2">
        <v>44519</v>
      </c>
      <c r="B5720" s="9">
        <v>128.47999999999999</v>
      </c>
      <c r="C5720" s="9">
        <v>187.96</v>
      </c>
      <c r="D5720" s="9">
        <v>175.96</v>
      </c>
      <c r="E5720" s="9">
        <v>257.42200000000003</v>
      </c>
      <c r="F5720" s="9">
        <v>219.26</v>
      </c>
      <c r="G5720" s="9">
        <v>320.755</v>
      </c>
      <c r="H5720" s="9">
        <v>266.69</v>
      </c>
      <c r="I5720" s="9">
        <v>390.14800000000002</v>
      </c>
      <c r="J5720" s="1">
        <f>VLOOKUP(A5720,'1927-2022'!$A$2:$A$24116,1,FALSE)</f>
        <v>44519</v>
      </c>
    </row>
    <row r="5721" spans="1:10" x14ac:dyDescent="0.3">
      <c r="A5721" s="2">
        <v>44522</v>
      </c>
      <c r="B5721" s="9">
        <v>128.31</v>
      </c>
      <c r="C5721" s="9">
        <v>187.71299999999999</v>
      </c>
      <c r="D5721" s="9">
        <v>175.17</v>
      </c>
      <c r="E5721" s="9">
        <v>256.26499999999999</v>
      </c>
      <c r="F5721" s="9">
        <v>217.79</v>
      </c>
      <c r="G5721" s="9">
        <v>318.61099999999999</v>
      </c>
      <c r="H5721" s="9">
        <v>264.22000000000003</v>
      </c>
      <c r="I5721" s="9">
        <v>386.53199999999998</v>
      </c>
      <c r="J5721" s="1">
        <f>VLOOKUP(A5721,'1927-2022'!$A$2:$A$24116,1,FALSE)</f>
        <v>44522</v>
      </c>
    </row>
    <row r="5722" spans="1:10" x14ac:dyDescent="0.3">
      <c r="A5722" s="2">
        <v>44523</v>
      </c>
      <c r="B5722" s="9">
        <v>128.35</v>
      </c>
      <c r="C5722" s="9">
        <v>187.78</v>
      </c>
      <c r="D5722" s="9">
        <v>175.17</v>
      </c>
      <c r="E5722" s="9">
        <v>256.26600000000002</v>
      </c>
      <c r="F5722" s="9">
        <v>217.42</v>
      </c>
      <c r="G5722" s="9">
        <v>318.07600000000002</v>
      </c>
      <c r="H5722" s="9">
        <v>262.67</v>
      </c>
      <c r="I5722" s="9">
        <v>384.27300000000002</v>
      </c>
      <c r="J5722" s="1">
        <f>VLOOKUP(A5722,'1927-2022'!$A$2:$A$24116,1,FALSE)</f>
        <v>44523</v>
      </c>
    </row>
    <row r="5723" spans="1:10" x14ac:dyDescent="0.3">
      <c r="A5723" s="2">
        <v>44524</v>
      </c>
      <c r="B5723" s="9">
        <v>128.26</v>
      </c>
      <c r="C5723" s="9">
        <v>187.64599999999999</v>
      </c>
      <c r="D5723" s="9">
        <v>175.05</v>
      </c>
      <c r="E5723" s="9">
        <v>256.084</v>
      </c>
      <c r="F5723" s="9">
        <v>217.5</v>
      </c>
      <c r="G5723" s="9">
        <v>318.19099999999997</v>
      </c>
      <c r="H5723" s="9">
        <v>263.7</v>
      </c>
      <c r="I5723" s="9">
        <v>385.78</v>
      </c>
      <c r="J5723" s="1">
        <f>VLOOKUP(A5723,'1927-2022'!$A$2:$A$24116,1,FALSE)</f>
        <v>44524</v>
      </c>
    </row>
    <row r="5724" spans="1:10" x14ac:dyDescent="0.3">
      <c r="A5724" s="2">
        <v>44525</v>
      </c>
      <c r="B5724" s="9">
        <v>128.26</v>
      </c>
      <c r="C5724" s="9">
        <v>187.64599999999999</v>
      </c>
      <c r="D5724" s="9">
        <v>175.05</v>
      </c>
      <c r="E5724" s="9">
        <v>256.084</v>
      </c>
      <c r="F5724" s="9">
        <v>217.5</v>
      </c>
      <c r="G5724" s="9">
        <v>318.19099999999997</v>
      </c>
      <c r="H5724" s="9">
        <v>263.7</v>
      </c>
      <c r="I5724" s="9">
        <v>385.78</v>
      </c>
      <c r="J5724" s="1" t="e">
        <f>VLOOKUP(A5724,'1927-2022'!$A$2:$A$24116,1,FALSE)</f>
        <v>#N/A</v>
      </c>
    </row>
    <row r="5725" spans="1:10" x14ac:dyDescent="0.3">
      <c r="A5725" s="2">
        <v>44526</v>
      </c>
      <c r="B5725" s="9">
        <v>128.52000000000001</v>
      </c>
      <c r="C5725" s="9">
        <v>188.02199999999999</v>
      </c>
      <c r="D5725" s="9">
        <v>176.21</v>
      </c>
      <c r="E5725" s="9">
        <v>257.78800000000001</v>
      </c>
      <c r="F5725" s="9">
        <v>219.75</v>
      </c>
      <c r="G5725" s="9">
        <v>321.48500000000001</v>
      </c>
      <c r="H5725" s="9">
        <v>268.44</v>
      </c>
      <c r="I5725" s="9">
        <v>392.71300000000002</v>
      </c>
      <c r="J5725" s="1">
        <f>VLOOKUP(A5725,'1927-2022'!$A$2:$A$24116,1,FALSE)</f>
        <v>44526</v>
      </c>
    </row>
    <row r="5726" spans="1:10" x14ac:dyDescent="0.3">
      <c r="A5726" s="2">
        <v>44529</v>
      </c>
      <c r="B5726" s="9">
        <v>128.55000000000001</v>
      </c>
      <c r="C5726" s="9">
        <v>188.06299999999999</v>
      </c>
      <c r="D5726" s="9">
        <v>176.22</v>
      </c>
      <c r="E5726" s="9">
        <v>257.80599999999998</v>
      </c>
      <c r="F5726" s="9">
        <v>219.54</v>
      </c>
      <c r="G5726" s="9">
        <v>321.18</v>
      </c>
      <c r="H5726" s="9">
        <v>267</v>
      </c>
      <c r="I5726" s="9">
        <v>390.60500000000002</v>
      </c>
      <c r="J5726" s="1">
        <f>VLOOKUP(A5726,'1927-2022'!$A$2:$A$24116,1,FALSE)</f>
        <v>44529</v>
      </c>
    </row>
    <row r="5727" spans="1:10" x14ac:dyDescent="0.3">
      <c r="A5727" s="2">
        <v>44530</v>
      </c>
      <c r="B5727" s="9">
        <v>128.5</v>
      </c>
      <c r="C5727" s="9">
        <v>187.99600000000001</v>
      </c>
      <c r="D5727" s="9">
        <v>176.41</v>
      </c>
      <c r="E5727" s="9">
        <v>258.08800000000002</v>
      </c>
      <c r="F5727" s="9">
        <v>220.44</v>
      </c>
      <c r="G5727" s="9">
        <v>322.49</v>
      </c>
      <c r="H5727" s="9">
        <v>269.81</v>
      </c>
      <c r="I5727" s="9">
        <v>394.714</v>
      </c>
      <c r="J5727" s="1">
        <f>VLOOKUP(A5727,'1927-2022'!$A$2:$A$24116,1,FALSE)</f>
        <v>44530</v>
      </c>
    </row>
    <row r="5728" spans="1:10" x14ac:dyDescent="0.3">
      <c r="A5728" s="2">
        <v>44531</v>
      </c>
      <c r="B5728" s="9">
        <v>128.4</v>
      </c>
      <c r="C5728" s="9">
        <v>187.85499999999999</v>
      </c>
      <c r="D5728" s="9">
        <v>176.34</v>
      </c>
      <c r="E5728" s="9">
        <v>257.97199999999998</v>
      </c>
      <c r="F5728" s="9">
        <v>220.62</v>
      </c>
      <c r="G5728" s="9">
        <v>322.76</v>
      </c>
      <c r="H5728" s="9">
        <v>270.23</v>
      </c>
      <c r="I5728" s="9">
        <v>395.32299999999998</v>
      </c>
      <c r="J5728" s="1">
        <f>VLOOKUP(A5728,'1927-2022'!$A$2:$A$24116,1,FALSE)</f>
        <v>44531</v>
      </c>
    </row>
    <row r="5729" spans="1:10" x14ac:dyDescent="0.3">
      <c r="A5729" s="2">
        <v>44532</v>
      </c>
      <c r="B5729" s="9">
        <v>128.27000000000001</v>
      </c>
      <c r="C5729" s="9">
        <v>187.661</v>
      </c>
      <c r="D5729" s="9">
        <v>175.89</v>
      </c>
      <c r="E5729" s="9">
        <v>257.32499999999999</v>
      </c>
      <c r="F5729" s="9">
        <v>220.07</v>
      </c>
      <c r="G5729" s="9">
        <v>321.952</v>
      </c>
      <c r="H5729" s="9">
        <v>270.17</v>
      </c>
      <c r="I5729" s="9">
        <v>395.24799999999999</v>
      </c>
      <c r="J5729" s="1">
        <f>VLOOKUP(A5729,'1927-2022'!$A$2:$A$24116,1,FALSE)</f>
        <v>44532</v>
      </c>
    </row>
    <row r="5730" spans="1:10" x14ac:dyDescent="0.3">
      <c r="A5730" s="2">
        <v>44533</v>
      </c>
      <c r="B5730" s="9">
        <v>128.35</v>
      </c>
      <c r="C5730" s="9">
        <v>187.78200000000001</v>
      </c>
      <c r="D5730" s="9">
        <v>176.54</v>
      </c>
      <c r="E5730" s="9">
        <v>258.27199999999999</v>
      </c>
      <c r="F5730" s="9">
        <v>221.52</v>
      </c>
      <c r="G5730" s="9">
        <v>324.07100000000003</v>
      </c>
      <c r="H5730" s="9">
        <v>273.19</v>
      </c>
      <c r="I5730" s="9">
        <v>399.661</v>
      </c>
      <c r="J5730" s="1">
        <f>VLOOKUP(A5730,'1927-2022'!$A$2:$A$24116,1,FALSE)</f>
        <v>44533</v>
      </c>
    </row>
    <row r="5731" spans="1:10" x14ac:dyDescent="0.3">
      <c r="A5731" s="2">
        <v>44536</v>
      </c>
      <c r="B5731" s="9">
        <v>128.25</v>
      </c>
      <c r="C5731" s="9">
        <v>187.62799999999999</v>
      </c>
      <c r="D5731" s="9">
        <v>175.92</v>
      </c>
      <c r="E5731" s="9">
        <v>257.36</v>
      </c>
      <c r="F5731" s="9">
        <v>220.18</v>
      </c>
      <c r="G5731" s="9">
        <v>322.108</v>
      </c>
      <c r="H5731" s="9">
        <v>270.49</v>
      </c>
      <c r="I5731" s="9">
        <v>395.70600000000002</v>
      </c>
      <c r="J5731" s="1">
        <f>VLOOKUP(A5731,'1927-2022'!$A$2:$A$24116,1,FALSE)</f>
        <v>44536</v>
      </c>
    </row>
    <row r="5732" spans="1:10" x14ac:dyDescent="0.3">
      <c r="A5732" s="2">
        <v>44537</v>
      </c>
      <c r="B5732" s="9">
        <v>128.12</v>
      </c>
      <c r="C5732" s="9">
        <v>187.44</v>
      </c>
      <c r="D5732" s="9">
        <v>175.57</v>
      </c>
      <c r="E5732" s="9">
        <v>256.86200000000002</v>
      </c>
      <c r="F5732" s="9">
        <v>219.62</v>
      </c>
      <c r="G5732" s="9">
        <v>321.29899999999998</v>
      </c>
      <c r="H5732" s="9">
        <v>269.45</v>
      </c>
      <c r="I5732" s="9">
        <v>394.185</v>
      </c>
      <c r="J5732" s="1">
        <f>VLOOKUP(A5732,'1927-2022'!$A$2:$A$24116,1,FALSE)</f>
        <v>44537</v>
      </c>
    </row>
    <row r="5733" spans="1:10" x14ac:dyDescent="0.3">
      <c r="A5733" s="2">
        <v>44538</v>
      </c>
      <c r="B5733" s="9">
        <v>128.15</v>
      </c>
      <c r="C5733" s="9">
        <v>187.48099999999999</v>
      </c>
      <c r="D5733" s="9">
        <v>175.54</v>
      </c>
      <c r="E5733" s="9">
        <v>256.81200000000001</v>
      </c>
      <c r="F5733" s="9">
        <v>219.41</v>
      </c>
      <c r="G5733" s="9">
        <v>320.99200000000002</v>
      </c>
      <c r="H5733" s="9">
        <v>267.63</v>
      </c>
      <c r="I5733" s="9">
        <v>391.52300000000002</v>
      </c>
      <c r="J5733" s="1">
        <f>VLOOKUP(A5733,'1927-2022'!$A$2:$A$24116,1,FALSE)</f>
        <v>44538</v>
      </c>
    </row>
    <row r="5734" spans="1:10" x14ac:dyDescent="0.3">
      <c r="A5734" s="2">
        <v>44539</v>
      </c>
      <c r="B5734" s="9">
        <v>128.12</v>
      </c>
      <c r="C5734" s="9">
        <v>187.434</v>
      </c>
      <c r="D5734" s="9">
        <v>175.54</v>
      </c>
      <c r="E5734" s="9">
        <v>256.81299999999999</v>
      </c>
      <c r="F5734" s="9">
        <v>219.73</v>
      </c>
      <c r="G5734" s="9">
        <v>321.45400000000001</v>
      </c>
      <c r="H5734" s="9">
        <v>268.41000000000003</v>
      </c>
      <c r="I5734" s="9">
        <v>392.66500000000002</v>
      </c>
      <c r="J5734" s="1">
        <f>VLOOKUP(A5734,'1927-2022'!$A$2:$A$24116,1,FALSE)</f>
        <v>44539</v>
      </c>
    </row>
    <row r="5735" spans="1:10" x14ac:dyDescent="0.3">
      <c r="A5735" s="2">
        <v>44540</v>
      </c>
      <c r="B5735" s="9">
        <v>128.19</v>
      </c>
      <c r="C5735" s="9">
        <v>187.542</v>
      </c>
      <c r="D5735" s="9">
        <v>175.62</v>
      </c>
      <c r="E5735" s="9">
        <v>256.92899999999997</v>
      </c>
      <c r="F5735" s="9">
        <v>219.76</v>
      </c>
      <c r="G5735" s="9">
        <v>321.49299999999999</v>
      </c>
      <c r="H5735" s="9">
        <v>268.45999999999998</v>
      </c>
      <c r="I5735" s="9">
        <v>392.74200000000002</v>
      </c>
      <c r="J5735" s="1">
        <f>VLOOKUP(A5735,'1927-2022'!$A$2:$A$24116,1,FALSE)</f>
        <v>44540</v>
      </c>
    </row>
    <row r="5736" spans="1:10" x14ac:dyDescent="0.3">
      <c r="A5736" s="2">
        <v>44543</v>
      </c>
      <c r="B5736" s="9">
        <v>128.24</v>
      </c>
      <c r="C5736" s="9">
        <v>187.62299999999999</v>
      </c>
      <c r="D5736" s="9">
        <v>175.92</v>
      </c>
      <c r="E5736" s="9">
        <v>257.36200000000002</v>
      </c>
      <c r="F5736" s="9">
        <v>220.49</v>
      </c>
      <c r="G5736" s="9">
        <v>322.57299999999998</v>
      </c>
      <c r="H5736" s="9">
        <v>270.38</v>
      </c>
      <c r="I5736" s="9">
        <v>395.55799999999999</v>
      </c>
      <c r="J5736" s="1">
        <f>VLOOKUP(A5736,'1927-2022'!$A$2:$A$24116,1,FALSE)</f>
        <v>44543</v>
      </c>
    </row>
    <row r="5737" spans="1:10" x14ac:dyDescent="0.3">
      <c r="A5737" s="2">
        <v>44544</v>
      </c>
      <c r="B5737" s="9">
        <v>128.19999999999999</v>
      </c>
      <c r="C5737" s="9">
        <v>187.56299999999999</v>
      </c>
      <c r="D5737" s="9">
        <v>175.73</v>
      </c>
      <c r="E5737" s="9">
        <v>257.09699999999998</v>
      </c>
      <c r="F5737" s="9">
        <v>220.15</v>
      </c>
      <c r="G5737" s="9">
        <v>322.07299999999998</v>
      </c>
      <c r="H5737" s="9">
        <v>269.97000000000003</v>
      </c>
      <c r="I5737" s="9">
        <v>394.95</v>
      </c>
      <c r="J5737" s="1">
        <f>VLOOKUP(A5737,'1927-2022'!$A$2:$A$24116,1,FALSE)</f>
        <v>44544</v>
      </c>
    </row>
    <row r="5738" spans="1:10" x14ac:dyDescent="0.3">
      <c r="A5738" s="2">
        <v>44545</v>
      </c>
      <c r="B5738" s="9">
        <v>128.13999999999999</v>
      </c>
      <c r="C5738" s="9">
        <v>187.47</v>
      </c>
      <c r="D5738" s="9">
        <v>175.56</v>
      </c>
      <c r="E5738" s="9">
        <v>256.84800000000001</v>
      </c>
      <c r="F5738" s="9">
        <v>219.86</v>
      </c>
      <c r="G5738" s="9">
        <v>321.64999999999998</v>
      </c>
      <c r="H5738" s="9">
        <v>269.19</v>
      </c>
      <c r="I5738" s="9">
        <v>393.81</v>
      </c>
      <c r="J5738" s="1">
        <f>VLOOKUP(A5738,'1927-2022'!$A$2:$A$24116,1,FALSE)</f>
        <v>44545</v>
      </c>
    </row>
    <row r="5739" spans="1:10" x14ac:dyDescent="0.3">
      <c r="A5739" s="2">
        <v>44546</v>
      </c>
      <c r="B5739" s="9">
        <v>128.31</v>
      </c>
      <c r="C5739" s="9">
        <v>187.71799999999999</v>
      </c>
      <c r="D5739" s="9">
        <v>176.22</v>
      </c>
      <c r="E5739" s="9">
        <v>257.81200000000001</v>
      </c>
      <c r="F5739" s="9">
        <v>220.91</v>
      </c>
      <c r="G5739" s="9">
        <v>323.19099999999997</v>
      </c>
      <c r="H5739" s="9">
        <v>269.81</v>
      </c>
      <c r="I5739" s="9">
        <v>394.72300000000001</v>
      </c>
      <c r="J5739" s="1">
        <f>VLOOKUP(A5739,'1927-2022'!$A$2:$A$24116,1,FALSE)</f>
        <v>44546</v>
      </c>
    </row>
    <row r="5740" spans="1:10" x14ac:dyDescent="0.3">
      <c r="A5740" s="2">
        <v>44547</v>
      </c>
      <c r="B5740" s="9">
        <v>128.26</v>
      </c>
      <c r="C5740" s="9">
        <v>187.64500000000001</v>
      </c>
      <c r="D5740" s="9">
        <v>176.18</v>
      </c>
      <c r="E5740" s="9">
        <v>257.74599999999998</v>
      </c>
      <c r="F5740" s="9">
        <v>221.05</v>
      </c>
      <c r="G5740" s="9">
        <v>323.38400000000001</v>
      </c>
      <c r="H5740" s="9">
        <v>270.54000000000002</v>
      </c>
      <c r="I5740" s="9">
        <v>395.78899999999999</v>
      </c>
      <c r="J5740" s="1">
        <f>VLOOKUP(A5740,'1927-2022'!$A$2:$A$24116,1,FALSE)</f>
        <v>44547</v>
      </c>
    </row>
    <row r="5741" spans="1:10" x14ac:dyDescent="0.3">
      <c r="A5741" s="2">
        <v>44550</v>
      </c>
      <c r="B5741" s="9">
        <v>128.30000000000001</v>
      </c>
      <c r="C5741" s="9">
        <v>187.70599999999999</v>
      </c>
      <c r="D5741" s="9">
        <v>176.32</v>
      </c>
      <c r="E5741" s="9">
        <v>257.96300000000002</v>
      </c>
      <c r="F5741" s="9">
        <v>221.02</v>
      </c>
      <c r="G5741" s="9">
        <v>323.34699999999998</v>
      </c>
      <c r="H5741" s="9">
        <v>269.55</v>
      </c>
      <c r="I5741" s="9">
        <v>394.34500000000003</v>
      </c>
      <c r="J5741" s="1">
        <f>VLOOKUP(A5741,'1927-2022'!$A$2:$A$24116,1,FALSE)</f>
        <v>44550</v>
      </c>
    </row>
    <row r="5742" spans="1:10" x14ac:dyDescent="0.3">
      <c r="A5742" s="2">
        <v>44551</v>
      </c>
      <c r="B5742" s="9">
        <v>128.19</v>
      </c>
      <c r="C5742" s="9">
        <v>187.55199999999999</v>
      </c>
      <c r="D5742" s="9">
        <v>175.81</v>
      </c>
      <c r="E5742" s="9">
        <v>257.21600000000001</v>
      </c>
      <c r="F5742" s="9">
        <v>220.02</v>
      </c>
      <c r="G5742" s="9">
        <v>321.88400000000001</v>
      </c>
      <c r="H5742" s="9">
        <v>267.57</v>
      </c>
      <c r="I5742" s="9">
        <v>391.45499999999998</v>
      </c>
      <c r="J5742" s="1">
        <f>VLOOKUP(A5742,'1927-2022'!$A$2:$A$24116,1,FALSE)</f>
        <v>44551</v>
      </c>
    </row>
    <row r="5743" spans="1:10" x14ac:dyDescent="0.3">
      <c r="A5743" s="2">
        <v>44552</v>
      </c>
      <c r="B5743" s="9">
        <v>128.22</v>
      </c>
      <c r="C5743" s="9">
        <v>187.58600000000001</v>
      </c>
      <c r="D5743" s="9">
        <v>175.9</v>
      </c>
      <c r="E5743" s="9">
        <v>257.35000000000002</v>
      </c>
      <c r="F5743" s="9">
        <v>220.31</v>
      </c>
      <c r="G5743" s="9">
        <v>322.30900000000003</v>
      </c>
      <c r="H5743" s="9">
        <v>268.56</v>
      </c>
      <c r="I5743" s="9">
        <v>392.90100000000001</v>
      </c>
      <c r="J5743" s="1">
        <f>VLOOKUP(A5743,'1927-2022'!$A$2:$A$24116,1,FALSE)</f>
        <v>44552</v>
      </c>
    </row>
    <row r="5744" spans="1:10" x14ac:dyDescent="0.3">
      <c r="A5744" s="2">
        <v>44553</v>
      </c>
      <c r="B5744" s="9">
        <v>128.16</v>
      </c>
      <c r="C5744" s="9">
        <v>187.506</v>
      </c>
      <c r="D5744" s="9">
        <v>175.78</v>
      </c>
      <c r="E5744" s="9">
        <v>257.16699999999997</v>
      </c>
      <c r="F5744" s="9">
        <v>219.99</v>
      </c>
      <c r="G5744" s="9">
        <v>321.84699999999998</v>
      </c>
      <c r="H5744" s="9">
        <v>267.05</v>
      </c>
      <c r="I5744" s="9">
        <v>390.69600000000003</v>
      </c>
      <c r="J5744" s="1">
        <f>VLOOKUP(A5744,'1927-2022'!$A$2:$A$24116,1,FALSE)</f>
        <v>44553</v>
      </c>
    </row>
    <row r="5745" spans="1:10" x14ac:dyDescent="0.3">
      <c r="A5745" s="2">
        <v>44554</v>
      </c>
      <c r="B5745" s="9">
        <v>128.16</v>
      </c>
      <c r="C5745" s="9">
        <v>187.506</v>
      </c>
      <c r="D5745" s="9">
        <v>175.78</v>
      </c>
      <c r="E5745" s="9">
        <v>257.16699999999997</v>
      </c>
      <c r="F5745" s="9">
        <v>219.99</v>
      </c>
      <c r="G5745" s="9">
        <v>321.84699999999998</v>
      </c>
      <c r="H5745" s="9">
        <v>267.05</v>
      </c>
      <c r="I5745" s="9">
        <v>390.69600000000003</v>
      </c>
      <c r="J5745" s="1" t="e">
        <f>VLOOKUP(A5745,'1927-2022'!$A$2:$A$24116,1,FALSE)</f>
        <v>#N/A</v>
      </c>
    </row>
    <row r="5746" spans="1:10" x14ac:dyDescent="0.3">
      <c r="A5746" s="2">
        <v>44557</v>
      </c>
      <c r="B5746" s="9">
        <v>128.11000000000001</v>
      </c>
      <c r="C5746" s="9">
        <v>187.43299999999999</v>
      </c>
      <c r="D5746" s="9">
        <v>175.68</v>
      </c>
      <c r="E5746" s="9">
        <v>257.02</v>
      </c>
      <c r="F5746" s="9">
        <v>220.02</v>
      </c>
      <c r="G5746" s="9">
        <v>321.88799999999998</v>
      </c>
      <c r="H5746" s="9">
        <v>267.52</v>
      </c>
      <c r="I5746" s="9">
        <v>391.38400000000001</v>
      </c>
      <c r="J5746" s="1">
        <f>VLOOKUP(A5746,'1927-2022'!$A$2:$A$24116,1,FALSE)</f>
        <v>44557</v>
      </c>
    </row>
    <row r="5747" spans="1:10" x14ac:dyDescent="0.3">
      <c r="A5747" s="2">
        <v>44558</v>
      </c>
      <c r="B5747" s="9">
        <v>128.13</v>
      </c>
      <c r="C5747" s="9">
        <v>187.46100000000001</v>
      </c>
      <c r="D5747" s="9">
        <v>175.76</v>
      </c>
      <c r="E5747" s="9">
        <v>257.137</v>
      </c>
      <c r="F5747" s="9">
        <v>220.1</v>
      </c>
      <c r="G5747" s="9">
        <v>322.005</v>
      </c>
      <c r="H5747" s="9">
        <v>267.37</v>
      </c>
      <c r="I5747" s="9">
        <v>391.15600000000001</v>
      </c>
      <c r="J5747" s="1">
        <f>VLOOKUP(A5747,'1927-2022'!$A$2:$A$24116,1,FALSE)</f>
        <v>44558</v>
      </c>
    </row>
    <row r="5748" spans="1:10" x14ac:dyDescent="0.3">
      <c r="A5748" s="2">
        <v>44559</v>
      </c>
      <c r="B5748" s="9">
        <v>128.12</v>
      </c>
      <c r="C5748" s="9">
        <v>187.45400000000001</v>
      </c>
      <c r="D5748" s="9">
        <v>175.55</v>
      </c>
      <c r="E5748" s="9">
        <v>256.839</v>
      </c>
      <c r="F5748" s="9">
        <v>219.44</v>
      </c>
      <c r="G5748" s="9">
        <v>321.04199999999997</v>
      </c>
      <c r="H5748" s="9">
        <v>265.23</v>
      </c>
      <c r="I5748" s="9">
        <v>388.03800000000001</v>
      </c>
      <c r="J5748" s="1">
        <f>VLOOKUP(A5748,'1927-2022'!$A$2:$A$24116,1,FALSE)</f>
        <v>44559</v>
      </c>
    </row>
    <row r="5749" spans="1:10" x14ac:dyDescent="0.3">
      <c r="A5749" s="2">
        <v>44560</v>
      </c>
      <c r="B5749" s="9">
        <v>128.13999999999999</v>
      </c>
      <c r="C5749" s="9">
        <v>187.482</v>
      </c>
      <c r="D5749" s="9">
        <v>175.7</v>
      </c>
      <c r="E5749" s="9">
        <v>257.05500000000001</v>
      </c>
      <c r="F5749" s="9">
        <v>219.76</v>
      </c>
      <c r="G5749" s="9">
        <v>321.505</v>
      </c>
      <c r="H5749" s="9">
        <v>266.06</v>
      </c>
      <c r="I5749" s="9">
        <v>389.25599999999997</v>
      </c>
      <c r="J5749" s="1">
        <f>VLOOKUP(A5749,'1927-2022'!$A$2:$A$24116,1,FALSE)</f>
        <v>44560</v>
      </c>
    </row>
    <row r="5750" spans="1:10" x14ac:dyDescent="0.3">
      <c r="A5750" s="2">
        <v>44561</v>
      </c>
      <c r="B5750" s="9">
        <v>128.16999999999999</v>
      </c>
      <c r="C5750" s="9">
        <v>187.52199999999999</v>
      </c>
      <c r="D5750" s="9">
        <v>175.8</v>
      </c>
      <c r="E5750" s="9">
        <v>257.20499999999998</v>
      </c>
      <c r="F5750" s="9">
        <v>219.86</v>
      </c>
      <c r="G5750" s="9">
        <v>321.66000000000003</v>
      </c>
      <c r="H5750" s="9">
        <v>267</v>
      </c>
      <c r="I5750" s="9">
        <v>390.62700000000001</v>
      </c>
      <c r="J5750" s="1">
        <f>VLOOKUP(A5750,'1927-2022'!$A$2:$A$24116,1,FALSE)</f>
        <v>44561</v>
      </c>
    </row>
    <row r="5751" spans="1:10" x14ac:dyDescent="0.3">
      <c r="A5751" s="2">
        <v>44564</v>
      </c>
      <c r="B5751" s="9">
        <v>128.04</v>
      </c>
      <c r="C5751" s="9">
        <v>187.33600000000001</v>
      </c>
      <c r="D5751" s="9">
        <v>175.02</v>
      </c>
      <c r="E5751" s="9">
        <v>256.06099999999998</v>
      </c>
      <c r="F5751" s="9">
        <v>218.12</v>
      </c>
      <c r="G5751" s="9">
        <v>319.12</v>
      </c>
      <c r="H5751" s="9">
        <v>262.79000000000002</v>
      </c>
      <c r="I5751" s="9">
        <v>384.46600000000001</v>
      </c>
      <c r="J5751" s="1">
        <f>VLOOKUP(A5751,'1927-2022'!$A$2:$A$24116,1,FALSE)</f>
        <v>44564</v>
      </c>
    </row>
    <row r="5752" spans="1:10" x14ac:dyDescent="0.3">
      <c r="A5752" s="2">
        <v>44565</v>
      </c>
      <c r="B5752" s="9">
        <v>128.09</v>
      </c>
      <c r="C5752" s="9">
        <v>187.41</v>
      </c>
      <c r="D5752" s="9">
        <v>175.01</v>
      </c>
      <c r="E5752" s="9">
        <v>256.04500000000002</v>
      </c>
      <c r="F5752" s="9">
        <v>217.86</v>
      </c>
      <c r="G5752" s="9">
        <v>318.73599999999999</v>
      </c>
      <c r="H5752" s="9">
        <v>260.97000000000003</v>
      </c>
      <c r="I5752" s="9">
        <v>381.80399999999997</v>
      </c>
      <c r="J5752" s="1">
        <f>VLOOKUP(A5752,'1927-2022'!$A$2:$A$24116,1,FALSE)</f>
        <v>44565</v>
      </c>
    </row>
    <row r="5753" spans="1:10" x14ac:dyDescent="0.3">
      <c r="A5753" s="2">
        <v>44566</v>
      </c>
      <c r="B5753" s="9">
        <v>127.94</v>
      </c>
      <c r="C5753" s="9">
        <v>187.18199999999999</v>
      </c>
      <c r="D5753" s="9">
        <v>174.55</v>
      </c>
      <c r="E5753" s="9">
        <v>255.381</v>
      </c>
      <c r="F5753" s="9">
        <v>217.12</v>
      </c>
      <c r="G5753" s="9">
        <v>317.65800000000002</v>
      </c>
      <c r="H5753" s="9">
        <v>260.24</v>
      </c>
      <c r="I5753" s="9">
        <v>380.74</v>
      </c>
      <c r="J5753" s="1">
        <f>VLOOKUP(A5753,'1927-2022'!$A$2:$A$24116,1,FALSE)</f>
        <v>44566</v>
      </c>
    </row>
    <row r="5754" spans="1:10" x14ac:dyDescent="0.3">
      <c r="A5754" s="2">
        <v>44567</v>
      </c>
      <c r="B5754" s="9">
        <v>127.8</v>
      </c>
      <c r="C5754" s="9">
        <v>186.988</v>
      </c>
      <c r="D5754" s="9">
        <v>174.19</v>
      </c>
      <c r="E5754" s="9">
        <v>254.85</v>
      </c>
      <c r="F5754" s="9">
        <v>216.6</v>
      </c>
      <c r="G5754" s="9">
        <v>316.88799999999998</v>
      </c>
      <c r="H5754" s="9">
        <v>259.51</v>
      </c>
      <c r="I5754" s="9">
        <v>379.67599999999999</v>
      </c>
      <c r="J5754" s="1">
        <f>VLOOKUP(A5754,'1927-2022'!$A$2:$A$24116,1,FALSE)</f>
        <v>44567</v>
      </c>
    </row>
    <row r="5755" spans="1:10" x14ac:dyDescent="0.3">
      <c r="A5755" s="2">
        <v>44568</v>
      </c>
      <c r="B5755" s="9">
        <v>127.84</v>
      </c>
      <c r="C5755" s="9">
        <v>187.042</v>
      </c>
      <c r="D5755" s="9">
        <v>174</v>
      </c>
      <c r="E5755" s="9">
        <v>254.56899999999999</v>
      </c>
      <c r="F5755" s="9">
        <v>216.2</v>
      </c>
      <c r="G5755" s="9">
        <v>316.31099999999998</v>
      </c>
      <c r="H5755" s="9">
        <v>258.16000000000003</v>
      </c>
      <c r="I5755" s="9">
        <v>377.69799999999998</v>
      </c>
      <c r="J5755" s="1">
        <f>VLOOKUP(A5755,'1927-2022'!$A$2:$A$24116,1,FALSE)</f>
        <v>44568</v>
      </c>
    </row>
    <row r="5756" spans="1:10" x14ac:dyDescent="0.3">
      <c r="A5756" s="2">
        <v>44571</v>
      </c>
      <c r="B5756" s="9">
        <v>127.76</v>
      </c>
      <c r="C5756" s="9">
        <v>186.923</v>
      </c>
      <c r="D5756" s="9">
        <v>173.75</v>
      </c>
      <c r="E5756" s="9">
        <v>254.20500000000001</v>
      </c>
      <c r="F5756" s="9">
        <v>215.94</v>
      </c>
      <c r="G5756" s="9">
        <v>315.928</v>
      </c>
      <c r="H5756" s="9">
        <v>258.52</v>
      </c>
      <c r="I5756" s="9">
        <v>378.23399999999998</v>
      </c>
      <c r="J5756" s="1">
        <f>VLOOKUP(A5756,'1927-2022'!$A$2:$A$24116,1,FALSE)</f>
        <v>44571</v>
      </c>
    </row>
    <row r="5757" spans="1:10" x14ac:dyDescent="0.3">
      <c r="A5757" s="2">
        <v>44572</v>
      </c>
      <c r="B5757" s="9">
        <v>127.78</v>
      </c>
      <c r="C5757" s="9">
        <v>186.95</v>
      </c>
      <c r="D5757" s="9">
        <v>173.95</v>
      </c>
      <c r="E5757" s="9">
        <v>254.505</v>
      </c>
      <c r="F5757" s="9">
        <v>216.36</v>
      </c>
      <c r="G5757" s="9">
        <v>316.54599999999999</v>
      </c>
      <c r="H5757" s="9">
        <v>259.51</v>
      </c>
      <c r="I5757" s="9">
        <v>379.68099999999998</v>
      </c>
      <c r="J5757" s="1">
        <f>VLOOKUP(A5757,'1927-2022'!$A$2:$A$24116,1,FALSE)</f>
        <v>44572</v>
      </c>
    </row>
    <row r="5758" spans="1:10" x14ac:dyDescent="0.3">
      <c r="A5758" s="2">
        <v>44573</v>
      </c>
      <c r="B5758" s="9">
        <v>127.77</v>
      </c>
      <c r="C5758" s="9">
        <v>186.93700000000001</v>
      </c>
      <c r="D5758" s="9">
        <v>174.05</v>
      </c>
      <c r="E5758" s="9">
        <v>254.655</v>
      </c>
      <c r="F5758" s="9">
        <v>216.67</v>
      </c>
      <c r="G5758" s="9">
        <v>317.00900000000001</v>
      </c>
      <c r="H5758" s="9">
        <v>259.67</v>
      </c>
      <c r="I5758" s="9">
        <v>379.91</v>
      </c>
      <c r="J5758" s="1">
        <f>VLOOKUP(A5758,'1927-2022'!$A$2:$A$24116,1,FALSE)</f>
        <v>44573</v>
      </c>
    </row>
    <row r="5759" spans="1:10" x14ac:dyDescent="0.3">
      <c r="A5759" s="2">
        <v>44574</v>
      </c>
      <c r="B5759" s="9">
        <v>127.79</v>
      </c>
      <c r="C5759" s="9">
        <v>186.97200000000001</v>
      </c>
      <c r="D5759" s="9">
        <v>174.17</v>
      </c>
      <c r="E5759" s="9">
        <v>254.822</v>
      </c>
      <c r="F5759" s="9">
        <v>216.91</v>
      </c>
      <c r="G5759" s="9">
        <v>317.35700000000003</v>
      </c>
      <c r="H5759" s="9">
        <v>260.5</v>
      </c>
      <c r="I5759" s="9">
        <v>381.12900000000002</v>
      </c>
      <c r="J5759" s="1">
        <f>VLOOKUP(A5759,'1927-2022'!$A$2:$A$24116,1,FALSE)</f>
        <v>44574</v>
      </c>
    </row>
    <row r="5760" spans="1:10" x14ac:dyDescent="0.3">
      <c r="A5760" s="2">
        <v>44575</v>
      </c>
      <c r="B5760" s="9">
        <v>127.63</v>
      </c>
      <c r="C5760" s="9">
        <v>186.73699999999999</v>
      </c>
      <c r="D5760" s="9">
        <v>173.68</v>
      </c>
      <c r="E5760" s="9">
        <v>254.10900000000001</v>
      </c>
      <c r="F5760" s="9">
        <v>216.02</v>
      </c>
      <c r="G5760" s="9">
        <v>316.048</v>
      </c>
      <c r="H5760" s="9">
        <v>258.52</v>
      </c>
      <c r="I5760" s="9">
        <v>378.23899999999998</v>
      </c>
      <c r="J5760" s="1">
        <f>VLOOKUP(A5760,'1927-2022'!$A$2:$A$24116,1,FALSE)</f>
        <v>44575</v>
      </c>
    </row>
    <row r="5761" spans="1:10" x14ac:dyDescent="0.3">
      <c r="A5761" s="2">
        <v>44578</v>
      </c>
      <c r="B5761" s="9">
        <v>127.63</v>
      </c>
      <c r="C5761" s="9">
        <v>186.73699999999999</v>
      </c>
      <c r="D5761" s="9">
        <v>173.68</v>
      </c>
      <c r="E5761" s="9">
        <v>254.10900000000001</v>
      </c>
      <c r="F5761" s="9">
        <v>216.02</v>
      </c>
      <c r="G5761" s="9">
        <v>316.048</v>
      </c>
      <c r="H5761" s="9">
        <v>258.52</v>
      </c>
      <c r="I5761" s="9">
        <v>378.23899999999998</v>
      </c>
      <c r="J5761" s="1" t="e">
        <f>VLOOKUP(A5761,'1927-2022'!$A$2:$A$24116,1,FALSE)</f>
        <v>#N/A</v>
      </c>
    </row>
    <row r="5762" spans="1:10" x14ac:dyDescent="0.3">
      <c r="A5762" s="2">
        <v>44579</v>
      </c>
      <c r="B5762" s="9">
        <v>127.46</v>
      </c>
      <c r="C5762" s="9">
        <v>186.49799999999999</v>
      </c>
      <c r="D5762" s="9">
        <v>172.95</v>
      </c>
      <c r="E5762" s="9">
        <v>253.04900000000001</v>
      </c>
      <c r="F5762" s="9">
        <v>214.65</v>
      </c>
      <c r="G5762" s="9">
        <v>314.04899999999998</v>
      </c>
      <c r="H5762" s="9">
        <v>255.77</v>
      </c>
      <c r="I5762" s="9">
        <v>374.21100000000001</v>
      </c>
      <c r="J5762" s="1">
        <f>VLOOKUP(A5762,'1927-2022'!$A$2:$A$24116,1,FALSE)</f>
        <v>44579</v>
      </c>
    </row>
    <row r="5763" spans="1:10" x14ac:dyDescent="0.3">
      <c r="A5763" s="2">
        <v>44580</v>
      </c>
      <c r="B5763" s="9">
        <v>127.51</v>
      </c>
      <c r="C5763" s="9">
        <v>186.57300000000001</v>
      </c>
      <c r="D5763" s="9">
        <v>173.22</v>
      </c>
      <c r="E5763" s="9">
        <v>253.44900000000001</v>
      </c>
      <c r="F5763" s="9">
        <v>215.15</v>
      </c>
      <c r="G5763" s="9">
        <v>314.78199999999998</v>
      </c>
      <c r="H5763" s="9">
        <v>257.22000000000003</v>
      </c>
      <c r="I5763" s="9">
        <v>376.34399999999999</v>
      </c>
      <c r="J5763" s="1">
        <f>VLOOKUP(A5763,'1927-2022'!$A$2:$A$24116,1,FALSE)</f>
        <v>44580</v>
      </c>
    </row>
    <row r="5764" spans="1:10" x14ac:dyDescent="0.3">
      <c r="A5764" s="2">
        <v>44581</v>
      </c>
      <c r="B5764" s="9">
        <v>127.45</v>
      </c>
      <c r="C5764" s="9">
        <v>186.48599999999999</v>
      </c>
      <c r="D5764" s="9">
        <v>173.19</v>
      </c>
      <c r="E5764" s="9">
        <v>253.4</v>
      </c>
      <c r="F5764" s="9">
        <v>215.2</v>
      </c>
      <c r="G5764" s="9">
        <v>314.86099999999999</v>
      </c>
      <c r="H5764" s="9">
        <v>257.07</v>
      </c>
      <c r="I5764" s="9">
        <v>376.11700000000002</v>
      </c>
      <c r="J5764" s="1">
        <f>VLOOKUP(A5764,'1927-2022'!$A$2:$A$24116,1,FALSE)</f>
        <v>44581</v>
      </c>
    </row>
    <row r="5765" spans="1:10" x14ac:dyDescent="0.3">
      <c r="A5765" s="2">
        <v>44582</v>
      </c>
      <c r="B5765" s="9">
        <v>127.61</v>
      </c>
      <c r="C5765" s="9">
        <v>186.709</v>
      </c>
      <c r="D5765" s="9">
        <v>173.75</v>
      </c>
      <c r="E5765" s="9">
        <v>254.215</v>
      </c>
      <c r="F5765" s="9">
        <v>216.23</v>
      </c>
      <c r="G5765" s="9">
        <v>316.36500000000001</v>
      </c>
      <c r="H5765" s="9">
        <v>259.51</v>
      </c>
      <c r="I5765" s="9">
        <v>379.69499999999999</v>
      </c>
      <c r="J5765" s="1">
        <f>VLOOKUP(A5765,'1927-2022'!$A$2:$A$24116,1,FALSE)</f>
        <v>44582</v>
      </c>
    </row>
    <row r="5766" spans="1:10" x14ac:dyDescent="0.3">
      <c r="A5766" s="2">
        <v>44585</v>
      </c>
      <c r="B5766" s="9">
        <v>127.71</v>
      </c>
      <c r="C5766" s="9">
        <v>186.86600000000001</v>
      </c>
      <c r="D5766" s="9">
        <v>174.01</v>
      </c>
      <c r="E5766" s="9">
        <v>254.601</v>
      </c>
      <c r="F5766" s="9">
        <v>216.57</v>
      </c>
      <c r="G5766" s="9">
        <v>316.87</v>
      </c>
      <c r="H5766" s="9">
        <v>259.45999999999998</v>
      </c>
      <c r="I5766" s="9">
        <v>379.62400000000002</v>
      </c>
      <c r="J5766" s="1">
        <f>VLOOKUP(A5766,'1927-2022'!$A$2:$A$24116,1,FALSE)</f>
        <v>44585</v>
      </c>
    </row>
    <row r="5767" spans="1:10" x14ac:dyDescent="0.3">
      <c r="A5767" s="2">
        <v>44586</v>
      </c>
      <c r="B5767" s="9">
        <v>127.62</v>
      </c>
      <c r="C5767" s="9">
        <v>186.726</v>
      </c>
      <c r="D5767" s="9">
        <v>173.64</v>
      </c>
      <c r="E5767" s="9">
        <v>254.071</v>
      </c>
      <c r="F5767" s="9">
        <v>215.91</v>
      </c>
      <c r="G5767" s="9">
        <v>315.90899999999999</v>
      </c>
      <c r="H5767" s="9">
        <v>258.37</v>
      </c>
      <c r="I5767" s="9">
        <v>378.02800000000002</v>
      </c>
      <c r="J5767" s="1">
        <f>VLOOKUP(A5767,'1927-2022'!$A$2:$A$24116,1,FALSE)</f>
        <v>44586</v>
      </c>
    </row>
    <row r="5768" spans="1:10" x14ac:dyDescent="0.3">
      <c r="A5768" s="2">
        <v>44587</v>
      </c>
      <c r="B5768" s="9">
        <v>127.46</v>
      </c>
      <c r="C5768" s="9">
        <v>186.505</v>
      </c>
      <c r="D5768" s="9">
        <v>173.08</v>
      </c>
      <c r="E5768" s="9">
        <v>253.24199999999999</v>
      </c>
      <c r="F5768" s="9">
        <v>214.88</v>
      </c>
      <c r="G5768" s="9">
        <v>314.40800000000002</v>
      </c>
      <c r="H5768" s="9">
        <v>256.86</v>
      </c>
      <c r="I5768" s="9">
        <v>375.82400000000001</v>
      </c>
      <c r="J5768" s="1">
        <f>VLOOKUP(A5768,'1927-2022'!$A$2:$A$24116,1,FALSE)</f>
        <v>44587</v>
      </c>
    </row>
    <row r="5769" spans="1:10" x14ac:dyDescent="0.3">
      <c r="A5769" s="2">
        <v>44588</v>
      </c>
      <c r="B5769" s="9">
        <v>127.22</v>
      </c>
      <c r="C5769" s="9">
        <v>186.15</v>
      </c>
      <c r="D5769" s="9">
        <v>172.87</v>
      </c>
      <c r="E5769" s="9">
        <v>252.94399999999999</v>
      </c>
      <c r="F5769" s="9">
        <v>215.12</v>
      </c>
      <c r="G5769" s="9">
        <v>314.75599999999997</v>
      </c>
      <c r="H5769" s="9">
        <v>258.63</v>
      </c>
      <c r="I5769" s="9">
        <v>378.41300000000001</v>
      </c>
      <c r="J5769" s="1">
        <f>VLOOKUP(A5769,'1927-2022'!$A$2:$A$24116,1,FALSE)</f>
        <v>44588</v>
      </c>
    </row>
    <row r="5770" spans="1:10" x14ac:dyDescent="0.3">
      <c r="A5770" s="2">
        <v>44589</v>
      </c>
      <c r="B5770" s="9">
        <v>127.27</v>
      </c>
      <c r="C5770" s="9">
        <v>186.21799999999999</v>
      </c>
      <c r="D5770" s="9">
        <v>173.17</v>
      </c>
      <c r="E5770" s="9">
        <v>253.37700000000001</v>
      </c>
      <c r="F5770" s="9">
        <v>215.62</v>
      </c>
      <c r="G5770" s="9">
        <v>315.49</v>
      </c>
      <c r="H5770" s="9">
        <v>259.2</v>
      </c>
      <c r="I5770" s="9">
        <v>379.25200000000001</v>
      </c>
      <c r="J5770" s="1">
        <f>VLOOKUP(A5770,'1927-2022'!$A$2:$A$24116,1,FALSE)</f>
        <v>44589</v>
      </c>
    </row>
    <row r="5771" spans="1:10" x14ac:dyDescent="0.3">
      <c r="A5771" s="2">
        <v>44592</v>
      </c>
      <c r="B5771" s="9">
        <v>127.28</v>
      </c>
      <c r="C5771" s="9">
        <v>186.24100000000001</v>
      </c>
      <c r="D5771" s="9">
        <v>173.22</v>
      </c>
      <c r="E5771" s="9">
        <v>253.464</v>
      </c>
      <c r="F5771" s="9">
        <v>215.65</v>
      </c>
      <c r="G5771" s="9">
        <v>315.53300000000002</v>
      </c>
      <c r="H5771" s="9">
        <v>258.99</v>
      </c>
      <c r="I5771" s="9">
        <v>378.95400000000001</v>
      </c>
      <c r="J5771" s="1">
        <f>VLOOKUP(A5771,'1927-2022'!$A$2:$A$24116,1,FALSE)</f>
        <v>44592</v>
      </c>
    </row>
    <row r="5772" spans="1:10" x14ac:dyDescent="0.3">
      <c r="A5772" s="2">
        <v>44593</v>
      </c>
      <c r="B5772" s="9">
        <v>127.28</v>
      </c>
      <c r="C5772" s="9">
        <v>186.24299999999999</v>
      </c>
      <c r="D5772" s="9">
        <v>173.16</v>
      </c>
      <c r="E5772" s="9">
        <v>253.36600000000001</v>
      </c>
      <c r="F5772" s="9">
        <v>215.49</v>
      </c>
      <c r="G5772" s="9">
        <v>315.30399999999997</v>
      </c>
      <c r="H5772" s="9">
        <v>258.47000000000003</v>
      </c>
      <c r="I5772" s="9">
        <v>378.19499999999999</v>
      </c>
      <c r="J5772" s="1">
        <f>VLOOKUP(A5772,'1927-2022'!$A$2:$A$24116,1,FALSE)</f>
        <v>44593</v>
      </c>
    </row>
    <row r="5773" spans="1:10" x14ac:dyDescent="0.3">
      <c r="A5773" s="2">
        <v>44594</v>
      </c>
      <c r="B5773" s="9">
        <v>127.31</v>
      </c>
      <c r="C5773" s="9">
        <v>186.28399999999999</v>
      </c>
      <c r="D5773" s="9">
        <v>173.35</v>
      </c>
      <c r="E5773" s="9">
        <v>253.65</v>
      </c>
      <c r="F5773" s="9">
        <v>215.91</v>
      </c>
      <c r="G5773" s="9">
        <v>315.923</v>
      </c>
      <c r="H5773" s="9">
        <v>259.62</v>
      </c>
      <c r="I5773" s="9">
        <v>379.87200000000001</v>
      </c>
      <c r="J5773" s="1">
        <f>VLOOKUP(A5773,'1927-2022'!$A$2:$A$24116,1,FALSE)</f>
        <v>44594</v>
      </c>
    </row>
    <row r="5774" spans="1:10" x14ac:dyDescent="0.3">
      <c r="A5774" s="2">
        <v>44595</v>
      </c>
      <c r="B5774" s="9">
        <v>127.23</v>
      </c>
      <c r="C5774" s="9">
        <v>186.178</v>
      </c>
      <c r="D5774" s="9">
        <v>172.91</v>
      </c>
      <c r="E5774" s="9">
        <v>253.00399999999999</v>
      </c>
      <c r="F5774" s="9">
        <v>215.09</v>
      </c>
      <c r="G5774" s="9">
        <v>314.73099999999999</v>
      </c>
      <c r="H5774" s="9">
        <v>257.8</v>
      </c>
      <c r="I5774" s="9">
        <v>377.21100000000001</v>
      </c>
      <c r="J5774" s="1">
        <f>VLOOKUP(A5774,'1927-2022'!$A$2:$A$24116,1,FALSE)</f>
        <v>44595</v>
      </c>
    </row>
    <row r="5775" spans="1:10" x14ac:dyDescent="0.3">
      <c r="A5775" s="2">
        <v>44596</v>
      </c>
      <c r="B5775" s="9">
        <v>126.94</v>
      </c>
      <c r="C5775" s="9">
        <v>185.74299999999999</v>
      </c>
      <c r="D5775" s="9">
        <v>171.98</v>
      </c>
      <c r="E5775" s="9">
        <v>251.64400000000001</v>
      </c>
      <c r="F5775" s="9">
        <v>213.62</v>
      </c>
      <c r="G5775" s="9">
        <v>312.57499999999999</v>
      </c>
      <c r="H5775" s="9">
        <v>255.04</v>
      </c>
      <c r="I5775" s="9">
        <v>373.18</v>
      </c>
      <c r="J5775" s="1">
        <f>VLOOKUP(A5775,'1927-2022'!$A$2:$A$24116,1,FALSE)</f>
        <v>44596</v>
      </c>
    </row>
    <row r="5776" spans="1:10" x14ac:dyDescent="0.3">
      <c r="A5776" s="2">
        <v>44599</v>
      </c>
      <c r="B5776" s="9">
        <v>127</v>
      </c>
      <c r="C5776" s="9">
        <v>185.84100000000001</v>
      </c>
      <c r="D5776" s="9">
        <v>172.13</v>
      </c>
      <c r="E5776" s="9">
        <v>251.881</v>
      </c>
      <c r="F5776" s="9">
        <v>213.86</v>
      </c>
      <c r="G5776" s="9">
        <v>312.928</v>
      </c>
      <c r="H5776" s="9">
        <v>255.46</v>
      </c>
      <c r="I5776" s="9">
        <v>373.79700000000003</v>
      </c>
      <c r="J5776" s="1">
        <f>VLOOKUP(A5776,'1927-2022'!$A$2:$A$24116,1,FALSE)</f>
        <v>44599</v>
      </c>
    </row>
    <row r="5777" spans="1:10" x14ac:dyDescent="0.3">
      <c r="A5777" s="2">
        <v>44600</v>
      </c>
      <c r="B5777" s="9">
        <v>126.91</v>
      </c>
      <c r="C5777" s="9">
        <v>185.708</v>
      </c>
      <c r="D5777" s="9">
        <v>171.83</v>
      </c>
      <c r="E5777" s="9">
        <v>251.435</v>
      </c>
      <c r="F5777" s="9">
        <v>213.3</v>
      </c>
      <c r="G5777" s="9">
        <v>312.12200000000001</v>
      </c>
      <c r="H5777" s="9">
        <v>254.26</v>
      </c>
      <c r="I5777" s="9">
        <v>372.04899999999998</v>
      </c>
      <c r="J5777" s="1">
        <f>VLOOKUP(A5777,'1927-2022'!$A$2:$A$24116,1,FALSE)</f>
        <v>44600</v>
      </c>
    </row>
    <row r="5778" spans="1:10" x14ac:dyDescent="0.3">
      <c r="A5778" s="2">
        <v>44601</v>
      </c>
      <c r="B5778" s="9">
        <v>126.9</v>
      </c>
      <c r="C5778" s="9">
        <v>185.702</v>
      </c>
      <c r="D5778" s="9">
        <v>171.85</v>
      </c>
      <c r="E5778" s="9">
        <v>251.47</v>
      </c>
      <c r="F5778" s="9">
        <v>213.59</v>
      </c>
      <c r="G5778" s="9">
        <v>312.548</v>
      </c>
      <c r="H5778" s="9">
        <v>255.09</v>
      </c>
      <c r="I5778" s="9">
        <v>373.27</v>
      </c>
      <c r="J5778" s="1">
        <f>VLOOKUP(A5778,'1927-2022'!$A$2:$A$24116,1,FALSE)</f>
        <v>44601</v>
      </c>
    </row>
    <row r="5779" spans="1:10" x14ac:dyDescent="0.3">
      <c r="A5779" s="2">
        <v>44602</v>
      </c>
      <c r="B5779" s="9">
        <v>126.41</v>
      </c>
      <c r="C5779" s="9">
        <v>184.98500000000001</v>
      </c>
      <c r="D5779" s="9">
        <v>170.77</v>
      </c>
      <c r="E5779" s="9">
        <v>249.89400000000001</v>
      </c>
      <c r="F5779" s="9">
        <v>211.99</v>
      </c>
      <c r="G5779" s="9">
        <v>310.2</v>
      </c>
      <c r="H5779" s="9">
        <v>252.39</v>
      </c>
      <c r="I5779" s="9">
        <v>369.31599999999997</v>
      </c>
      <c r="J5779" s="1">
        <f>VLOOKUP(A5779,'1927-2022'!$A$2:$A$24116,1,FALSE)</f>
        <v>44602</v>
      </c>
    </row>
    <row r="5780" spans="1:10" x14ac:dyDescent="0.3">
      <c r="A5780" s="2">
        <v>44603</v>
      </c>
      <c r="B5780" s="9">
        <v>126.53</v>
      </c>
      <c r="C5780" s="9">
        <v>185.155</v>
      </c>
      <c r="D5780" s="9">
        <v>171.29</v>
      </c>
      <c r="E5780" s="9">
        <v>250.66</v>
      </c>
      <c r="F5780" s="9">
        <v>212.99</v>
      </c>
      <c r="G5780" s="9">
        <v>311.66699999999997</v>
      </c>
      <c r="H5780" s="9">
        <v>254.05</v>
      </c>
      <c r="I5780" s="9">
        <v>371.75400000000002</v>
      </c>
      <c r="J5780" s="1">
        <f>VLOOKUP(A5780,'1927-2022'!$A$2:$A$24116,1,FALSE)</f>
        <v>44603</v>
      </c>
    </row>
    <row r="5781" spans="1:10" x14ac:dyDescent="0.3">
      <c r="A5781" s="2">
        <v>44606</v>
      </c>
      <c r="B5781" s="9">
        <v>126.34</v>
      </c>
      <c r="C5781" s="9">
        <v>184.89099999999999</v>
      </c>
      <c r="D5781" s="9">
        <v>170.83</v>
      </c>
      <c r="E5781" s="9">
        <v>249.98500000000001</v>
      </c>
      <c r="F5781" s="9">
        <v>212.3</v>
      </c>
      <c r="G5781" s="9">
        <v>310.673</v>
      </c>
      <c r="H5781" s="9">
        <v>252.54</v>
      </c>
      <c r="I5781" s="9">
        <v>369.55599999999998</v>
      </c>
      <c r="J5781" s="1">
        <f>VLOOKUP(A5781,'1927-2022'!$A$2:$A$24116,1,FALSE)</f>
        <v>44606</v>
      </c>
    </row>
    <row r="5782" spans="1:10" x14ac:dyDescent="0.3">
      <c r="A5782" s="2">
        <v>44607</v>
      </c>
      <c r="B5782" s="9">
        <v>126.39</v>
      </c>
      <c r="C5782" s="9">
        <v>184.96</v>
      </c>
      <c r="D5782" s="9">
        <v>170.74</v>
      </c>
      <c r="E5782" s="9">
        <v>249.85499999999999</v>
      </c>
      <c r="F5782" s="9">
        <v>211.88</v>
      </c>
      <c r="G5782" s="9">
        <v>310.06</v>
      </c>
      <c r="H5782" s="9">
        <v>250.88</v>
      </c>
      <c r="I5782" s="9">
        <v>367.125</v>
      </c>
      <c r="J5782" s="1">
        <f>VLOOKUP(A5782,'1927-2022'!$A$2:$A$24116,1,FALSE)</f>
        <v>44607</v>
      </c>
    </row>
    <row r="5783" spans="1:10" x14ac:dyDescent="0.3">
      <c r="A5783" s="2">
        <v>44608</v>
      </c>
      <c r="B5783" s="9">
        <v>126.49</v>
      </c>
      <c r="C5783" s="9">
        <v>185.11</v>
      </c>
      <c r="D5783" s="9">
        <v>170.91</v>
      </c>
      <c r="E5783" s="9">
        <v>250.107</v>
      </c>
      <c r="F5783" s="9">
        <v>212.01</v>
      </c>
      <c r="G5783" s="9">
        <v>310.25599999999997</v>
      </c>
      <c r="H5783" s="9">
        <v>251.04</v>
      </c>
      <c r="I5783" s="9">
        <v>367.358</v>
      </c>
      <c r="J5783" s="1">
        <f>VLOOKUP(A5783,'1927-2022'!$A$2:$A$24116,1,FALSE)</f>
        <v>44608</v>
      </c>
    </row>
    <row r="5784" spans="1:10" x14ac:dyDescent="0.3">
      <c r="A5784" s="2">
        <v>44609</v>
      </c>
      <c r="B5784" s="9">
        <v>126.59</v>
      </c>
      <c r="C5784" s="9">
        <v>185.26</v>
      </c>
      <c r="D5784" s="9">
        <v>171.41</v>
      </c>
      <c r="E5784" s="9">
        <v>250.84200000000001</v>
      </c>
      <c r="F5784" s="9">
        <v>213.04</v>
      </c>
      <c r="G5784" s="9">
        <v>311.76299999999998</v>
      </c>
      <c r="H5784" s="9">
        <v>252.91</v>
      </c>
      <c r="I5784" s="9">
        <v>370.10199999999998</v>
      </c>
      <c r="J5784" s="1">
        <f>VLOOKUP(A5784,'1927-2022'!$A$2:$A$24116,1,FALSE)</f>
        <v>44609</v>
      </c>
    </row>
    <row r="5785" spans="1:10" x14ac:dyDescent="0.3">
      <c r="A5785" s="2">
        <v>44610</v>
      </c>
      <c r="B5785" s="9">
        <v>126.64</v>
      </c>
      <c r="C5785" s="9">
        <v>185.32900000000001</v>
      </c>
      <c r="D5785" s="9">
        <v>171.61</v>
      </c>
      <c r="E5785" s="9">
        <v>251.14400000000001</v>
      </c>
      <c r="F5785" s="9">
        <v>213.46</v>
      </c>
      <c r="G5785" s="9">
        <v>312.38299999999998</v>
      </c>
      <c r="H5785" s="9">
        <v>254.68</v>
      </c>
      <c r="I5785" s="9">
        <v>372.69400000000002</v>
      </c>
      <c r="J5785" s="1">
        <f>VLOOKUP(A5785,'1927-2022'!$A$2:$A$24116,1,FALSE)</f>
        <v>44610</v>
      </c>
    </row>
    <row r="5786" spans="1:10" x14ac:dyDescent="0.3">
      <c r="A5786" s="2">
        <v>44613</v>
      </c>
      <c r="B5786" s="9">
        <v>126.64</v>
      </c>
      <c r="C5786" s="9">
        <v>185.32900000000001</v>
      </c>
      <c r="D5786" s="9">
        <v>171.61</v>
      </c>
      <c r="E5786" s="9">
        <v>251.14400000000001</v>
      </c>
      <c r="F5786" s="9">
        <v>213.46</v>
      </c>
      <c r="G5786" s="9">
        <v>312.38299999999998</v>
      </c>
      <c r="H5786" s="9">
        <v>254.68</v>
      </c>
      <c r="I5786" s="9">
        <v>372.69400000000002</v>
      </c>
      <c r="J5786" s="1" t="e">
        <f>VLOOKUP(A5786,'1927-2022'!$A$2:$A$24116,1,FALSE)</f>
        <v>#N/A</v>
      </c>
    </row>
    <row r="5787" spans="1:10" x14ac:dyDescent="0.3">
      <c r="A5787" s="2">
        <v>44614</v>
      </c>
      <c r="B5787" s="9">
        <v>126.45</v>
      </c>
      <c r="C5787" s="9">
        <v>185.06299999999999</v>
      </c>
      <c r="D5787" s="9">
        <v>171.28</v>
      </c>
      <c r="E5787" s="9">
        <v>250.67400000000001</v>
      </c>
      <c r="F5787" s="9">
        <v>213.12</v>
      </c>
      <c r="G5787" s="9">
        <v>311.89800000000002</v>
      </c>
      <c r="H5787" s="9">
        <v>254.57</v>
      </c>
      <c r="I5787" s="9">
        <v>372.56</v>
      </c>
      <c r="J5787" s="1">
        <f>VLOOKUP(A5787,'1927-2022'!$A$2:$A$24116,1,FALSE)</f>
        <v>44614</v>
      </c>
    </row>
    <row r="5788" spans="1:10" x14ac:dyDescent="0.3">
      <c r="A5788" s="2">
        <v>44615</v>
      </c>
      <c r="B5788" s="9">
        <v>126.42</v>
      </c>
      <c r="C5788" s="9">
        <v>185.018</v>
      </c>
      <c r="D5788" s="9">
        <v>171.14</v>
      </c>
      <c r="E5788" s="9">
        <v>250.46100000000001</v>
      </c>
      <c r="F5788" s="9">
        <v>212.8</v>
      </c>
      <c r="G5788" s="9">
        <v>311.43799999999999</v>
      </c>
      <c r="H5788" s="9">
        <v>253.9</v>
      </c>
      <c r="I5788" s="9">
        <v>371.57499999999999</v>
      </c>
      <c r="J5788" s="1">
        <f>VLOOKUP(A5788,'1927-2022'!$A$2:$A$24116,1,FALSE)</f>
        <v>44615</v>
      </c>
    </row>
    <row r="5789" spans="1:10" x14ac:dyDescent="0.3">
      <c r="A5789" s="2">
        <v>44616</v>
      </c>
      <c r="B5789" s="9">
        <v>126.56</v>
      </c>
      <c r="C5789" s="9">
        <v>185.22800000000001</v>
      </c>
      <c r="D5789" s="9">
        <v>171.42</v>
      </c>
      <c r="E5789" s="9">
        <v>250.87899999999999</v>
      </c>
      <c r="F5789" s="9">
        <v>213.12</v>
      </c>
      <c r="G5789" s="9">
        <v>311.904</v>
      </c>
      <c r="H5789" s="9">
        <v>253.69</v>
      </c>
      <c r="I5789" s="9">
        <v>371.274</v>
      </c>
      <c r="J5789" s="1">
        <f>VLOOKUP(A5789,'1927-2022'!$A$2:$A$24116,1,FALSE)</f>
        <v>44616</v>
      </c>
    </row>
    <row r="5790" spans="1:10" x14ac:dyDescent="0.3">
      <c r="A5790" s="2">
        <v>44617</v>
      </c>
      <c r="B5790" s="9">
        <v>126.47</v>
      </c>
      <c r="C5790" s="9">
        <v>185.10300000000001</v>
      </c>
      <c r="D5790" s="9">
        <v>171.18</v>
      </c>
      <c r="E5790" s="9">
        <v>250.53299999999999</v>
      </c>
      <c r="F5790" s="9">
        <v>212.75</v>
      </c>
      <c r="G5790" s="9">
        <v>311.36799999999999</v>
      </c>
      <c r="H5790" s="9">
        <v>253.38</v>
      </c>
      <c r="I5790" s="9">
        <v>370.822</v>
      </c>
      <c r="J5790" s="1">
        <f>VLOOKUP(A5790,'1927-2022'!$A$2:$A$24116,1,FALSE)</f>
        <v>44617</v>
      </c>
    </row>
    <row r="5791" spans="1:10" x14ac:dyDescent="0.3">
      <c r="A5791" s="2">
        <v>44620</v>
      </c>
      <c r="B5791" s="9">
        <v>126.89</v>
      </c>
      <c r="C5791" s="9">
        <v>185.715</v>
      </c>
      <c r="D5791" s="9">
        <v>172.41</v>
      </c>
      <c r="E5791" s="9">
        <v>252.34</v>
      </c>
      <c r="F5791" s="9">
        <v>214.89</v>
      </c>
      <c r="G5791" s="9">
        <v>314.50099999999998</v>
      </c>
      <c r="H5791" s="9">
        <v>257.85000000000002</v>
      </c>
      <c r="I5791" s="9">
        <v>377.38099999999997</v>
      </c>
      <c r="J5791" s="1">
        <f>VLOOKUP(A5791,'1927-2022'!$A$2:$A$24116,1,FALSE)</f>
        <v>44620</v>
      </c>
    </row>
    <row r="5792" spans="1:10" x14ac:dyDescent="0.3">
      <c r="A5792" s="2">
        <v>44621</v>
      </c>
      <c r="B5792" s="9">
        <v>127.21</v>
      </c>
      <c r="C5792" s="9">
        <v>186.18899999999999</v>
      </c>
      <c r="D5792" s="9">
        <v>173.73</v>
      </c>
      <c r="E5792" s="9">
        <v>254.27600000000001</v>
      </c>
      <c r="F5792" s="9">
        <v>217.07</v>
      </c>
      <c r="G5792" s="9">
        <v>317.70499999999998</v>
      </c>
      <c r="H5792" s="9">
        <v>261.91000000000003</v>
      </c>
      <c r="I5792" s="9">
        <v>383.33100000000002</v>
      </c>
      <c r="J5792" s="1">
        <f>VLOOKUP(A5792,'1927-2022'!$A$2:$A$24116,1,FALSE)</f>
        <v>44621</v>
      </c>
    </row>
    <row r="5793" spans="1:10" x14ac:dyDescent="0.3">
      <c r="A5793" s="2">
        <v>44622</v>
      </c>
      <c r="B5793" s="9">
        <v>126.69</v>
      </c>
      <c r="C5793" s="9">
        <v>185.43600000000001</v>
      </c>
      <c r="D5793" s="9">
        <v>172.21</v>
      </c>
      <c r="E5793" s="9">
        <v>252.04499999999999</v>
      </c>
      <c r="F5793" s="9">
        <v>214.62</v>
      </c>
      <c r="G5793" s="9">
        <v>314.12200000000001</v>
      </c>
      <c r="H5793" s="9">
        <v>257.54000000000002</v>
      </c>
      <c r="I5793" s="9">
        <v>376.93700000000001</v>
      </c>
      <c r="J5793" s="1">
        <f>VLOOKUP(A5793,'1927-2022'!$A$2:$A$24116,1,FALSE)</f>
        <v>44622</v>
      </c>
    </row>
    <row r="5794" spans="1:10" x14ac:dyDescent="0.3">
      <c r="A5794" s="2">
        <v>44623</v>
      </c>
      <c r="B5794" s="9">
        <v>126.65</v>
      </c>
      <c r="C5794" s="9">
        <v>185.37700000000001</v>
      </c>
      <c r="D5794" s="9">
        <v>172.31</v>
      </c>
      <c r="E5794" s="9">
        <v>252.19800000000001</v>
      </c>
      <c r="F5794" s="9">
        <v>215.02</v>
      </c>
      <c r="G5794" s="9">
        <v>314.70299999999997</v>
      </c>
      <c r="H5794" s="9">
        <v>258</v>
      </c>
      <c r="I5794" s="9">
        <v>377.61799999999999</v>
      </c>
      <c r="J5794" s="1">
        <f>VLOOKUP(A5794,'1927-2022'!$A$2:$A$24116,1,FALSE)</f>
        <v>44623</v>
      </c>
    </row>
    <row r="5795" spans="1:10" x14ac:dyDescent="0.3">
      <c r="A5795" s="2">
        <v>44624</v>
      </c>
      <c r="B5795" s="9">
        <v>126.79</v>
      </c>
      <c r="C5795" s="9">
        <v>185.57400000000001</v>
      </c>
      <c r="D5795" s="9">
        <v>173.13</v>
      </c>
      <c r="E5795" s="9">
        <v>253.40100000000001</v>
      </c>
      <c r="F5795" s="9">
        <v>216.73</v>
      </c>
      <c r="G5795" s="9">
        <v>317.21300000000002</v>
      </c>
      <c r="H5795" s="9">
        <v>262.17</v>
      </c>
      <c r="I5795" s="9">
        <v>383.71899999999999</v>
      </c>
      <c r="J5795" s="1">
        <f>VLOOKUP(A5795,'1927-2022'!$A$2:$A$24116,1,FALSE)</f>
        <v>44624</v>
      </c>
    </row>
    <row r="5796" spans="1:10" x14ac:dyDescent="0.3">
      <c r="A5796" s="2">
        <v>44627</v>
      </c>
      <c r="B5796" s="9">
        <v>126.66</v>
      </c>
      <c r="C5796" s="9">
        <v>185.39099999999999</v>
      </c>
      <c r="D5796" s="9">
        <v>172.65</v>
      </c>
      <c r="E5796" s="9">
        <v>252.708</v>
      </c>
      <c r="F5796" s="9">
        <v>216.02</v>
      </c>
      <c r="G5796" s="9">
        <v>316.18099999999998</v>
      </c>
      <c r="H5796" s="9">
        <v>262.94</v>
      </c>
      <c r="I5796" s="9">
        <v>384.85899999999998</v>
      </c>
      <c r="J5796" s="1">
        <f>VLOOKUP(A5796,'1927-2022'!$A$2:$A$24116,1,FALSE)</f>
        <v>44627</v>
      </c>
    </row>
    <row r="5797" spans="1:10" x14ac:dyDescent="0.3">
      <c r="A5797" s="2">
        <v>44628</v>
      </c>
      <c r="B5797" s="9">
        <v>126.45</v>
      </c>
      <c r="C5797" s="9">
        <v>185.09</v>
      </c>
      <c r="D5797" s="9">
        <v>171.82</v>
      </c>
      <c r="E5797" s="9">
        <v>251.494</v>
      </c>
      <c r="F5797" s="9">
        <v>214.41</v>
      </c>
      <c r="G5797" s="9">
        <v>313.83199999999999</v>
      </c>
      <c r="H5797" s="9">
        <v>258.47000000000003</v>
      </c>
      <c r="I5797" s="9">
        <v>378.315</v>
      </c>
      <c r="J5797" s="1">
        <f>VLOOKUP(A5797,'1927-2022'!$A$2:$A$24116,1,FALSE)</f>
        <v>44628</v>
      </c>
    </row>
    <row r="5798" spans="1:10" x14ac:dyDescent="0.3">
      <c r="A5798" s="2">
        <v>44629</v>
      </c>
      <c r="B5798" s="9">
        <v>126.33</v>
      </c>
      <c r="C5798" s="9">
        <v>184.91</v>
      </c>
      <c r="D5798" s="9">
        <v>171.27</v>
      </c>
      <c r="E5798" s="9">
        <v>250.697</v>
      </c>
      <c r="F5798" s="9">
        <v>213.38</v>
      </c>
      <c r="G5798" s="9">
        <v>312.33199999999999</v>
      </c>
      <c r="H5798" s="9">
        <v>256.2</v>
      </c>
      <c r="I5798" s="9">
        <v>375.00700000000001</v>
      </c>
      <c r="J5798" s="1">
        <f>VLOOKUP(A5798,'1927-2022'!$A$2:$A$24116,1,FALSE)</f>
        <v>44629</v>
      </c>
    </row>
    <row r="5799" spans="1:10" x14ac:dyDescent="0.3">
      <c r="A5799" s="2">
        <v>44630</v>
      </c>
      <c r="B5799" s="9">
        <v>126.21</v>
      </c>
      <c r="C5799" s="9">
        <v>184.75</v>
      </c>
      <c r="D5799" s="9">
        <v>170.81</v>
      </c>
      <c r="E5799" s="9">
        <v>250.01599999999999</v>
      </c>
      <c r="F5799" s="9">
        <v>212.49</v>
      </c>
      <c r="G5799" s="9">
        <v>311.024</v>
      </c>
      <c r="H5799" s="9">
        <v>254.61</v>
      </c>
      <c r="I5799" s="9">
        <v>372.678</v>
      </c>
      <c r="J5799" s="1">
        <f>VLOOKUP(A5799,'1927-2022'!$A$2:$A$24116,1,FALSE)</f>
        <v>44630</v>
      </c>
    </row>
    <row r="5800" spans="1:10" x14ac:dyDescent="0.3">
      <c r="A5800" s="2">
        <v>44631</v>
      </c>
      <c r="B5800" s="9">
        <v>126.14</v>
      </c>
      <c r="C5800" s="9">
        <v>184.64400000000001</v>
      </c>
      <c r="D5800" s="9">
        <v>170.63</v>
      </c>
      <c r="E5800" s="9">
        <v>249.768</v>
      </c>
      <c r="F5800" s="9">
        <v>212.36</v>
      </c>
      <c r="G5800" s="9">
        <v>310.834</v>
      </c>
      <c r="H5800" s="9">
        <v>255.18</v>
      </c>
      <c r="I5800" s="9">
        <v>373.50900000000001</v>
      </c>
      <c r="J5800" s="1">
        <f>VLOOKUP(A5800,'1927-2022'!$A$2:$A$24116,1,FALSE)</f>
        <v>44631</v>
      </c>
    </row>
    <row r="5801" spans="1:10" x14ac:dyDescent="0.3">
      <c r="A5801" s="2">
        <v>44634</v>
      </c>
      <c r="B5801" s="9">
        <v>125.89</v>
      </c>
      <c r="C5801" s="9">
        <v>184.279</v>
      </c>
      <c r="D5801" s="9">
        <v>169.72</v>
      </c>
      <c r="E5801" s="9">
        <v>248.44300000000001</v>
      </c>
      <c r="F5801" s="9">
        <v>210.46</v>
      </c>
      <c r="G5801" s="9">
        <v>308.06700000000001</v>
      </c>
      <c r="H5801" s="9">
        <v>250.96</v>
      </c>
      <c r="I5801" s="9">
        <v>367.34899999999999</v>
      </c>
      <c r="J5801" s="1">
        <f>VLOOKUP(A5801,'1927-2022'!$A$2:$A$24116,1,FALSE)</f>
        <v>44634</v>
      </c>
    </row>
    <row r="5802" spans="1:10" x14ac:dyDescent="0.3">
      <c r="A5802" s="2">
        <v>44635</v>
      </c>
      <c r="B5802" s="9">
        <v>125.87</v>
      </c>
      <c r="C5802" s="9">
        <v>184.261</v>
      </c>
      <c r="D5802" s="9">
        <v>169.55</v>
      </c>
      <c r="E5802" s="9">
        <v>248.196</v>
      </c>
      <c r="F5802" s="9">
        <v>210.2</v>
      </c>
      <c r="G5802" s="9">
        <v>307.68599999999998</v>
      </c>
      <c r="H5802" s="9">
        <v>250.19</v>
      </c>
      <c r="I5802" s="9">
        <v>366.22399999999999</v>
      </c>
      <c r="J5802" s="1">
        <f>VLOOKUP(A5802,'1927-2022'!$A$2:$A$24116,1,FALSE)</f>
        <v>44635</v>
      </c>
    </row>
    <row r="5803" spans="1:10" x14ac:dyDescent="0.3">
      <c r="A5803" s="2">
        <v>44636</v>
      </c>
      <c r="B5803" s="9">
        <v>125.58</v>
      </c>
      <c r="C5803" s="9">
        <v>183.83199999999999</v>
      </c>
      <c r="D5803" s="9">
        <v>168.89</v>
      </c>
      <c r="E5803" s="9">
        <v>247.232</v>
      </c>
      <c r="F5803" s="9">
        <v>209.48</v>
      </c>
      <c r="G5803" s="9">
        <v>306.64800000000002</v>
      </c>
      <c r="H5803" s="9">
        <v>249.83</v>
      </c>
      <c r="I5803" s="9">
        <v>365.702</v>
      </c>
      <c r="J5803" s="1">
        <f>VLOOKUP(A5803,'1927-2022'!$A$2:$A$24116,1,FALSE)</f>
        <v>44636</v>
      </c>
    </row>
    <row r="5804" spans="1:10" x14ac:dyDescent="0.3">
      <c r="A5804" s="2">
        <v>44637</v>
      </c>
      <c r="B5804" s="9">
        <v>125.63</v>
      </c>
      <c r="C5804" s="9">
        <v>183.91499999999999</v>
      </c>
      <c r="D5804" s="9">
        <v>169.11</v>
      </c>
      <c r="E5804" s="9">
        <v>247.55199999999999</v>
      </c>
      <c r="F5804" s="9">
        <v>209.64</v>
      </c>
      <c r="G5804" s="9">
        <v>306.88299999999998</v>
      </c>
      <c r="H5804" s="9">
        <v>249.21</v>
      </c>
      <c r="I5804" s="9">
        <v>364.803</v>
      </c>
      <c r="J5804" s="1">
        <f>VLOOKUP(A5804,'1927-2022'!$A$2:$A$24116,1,FALSE)</f>
        <v>44637</v>
      </c>
    </row>
    <row r="5805" spans="1:10" x14ac:dyDescent="0.3">
      <c r="A5805" s="2">
        <v>44638</v>
      </c>
      <c r="B5805" s="9">
        <v>125.59</v>
      </c>
      <c r="C5805" s="9">
        <v>183.857</v>
      </c>
      <c r="D5805" s="9">
        <v>169.25</v>
      </c>
      <c r="E5805" s="9">
        <v>247.755</v>
      </c>
      <c r="F5805" s="9">
        <v>210.17</v>
      </c>
      <c r="G5805" s="9">
        <v>307.65899999999999</v>
      </c>
      <c r="H5805" s="9">
        <v>250.91</v>
      </c>
      <c r="I5805" s="9">
        <v>367.29199999999997</v>
      </c>
      <c r="J5805" s="1">
        <f>VLOOKUP(A5805,'1927-2022'!$A$2:$A$24116,1,FALSE)</f>
        <v>44638</v>
      </c>
    </row>
    <row r="5806" spans="1:10" x14ac:dyDescent="0.3">
      <c r="A5806" s="2">
        <v>44641</v>
      </c>
      <c r="B5806" s="9">
        <v>125.17</v>
      </c>
      <c r="C5806" s="9">
        <v>183.24299999999999</v>
      </c>
      <c r="D5806" s="9">
        <v>167.8</v>
      </c>
      <c r="E5806" s="9">
        <v>245.64699999999999</v>
      </c>
      <c r="F5806" s="9">
        <v>207.72</v>
      </c>
      <c r="G5806" s="9">
        <v>304.08300000000003</v>
      </c>
      <c r="H5806" s="9">
        <v>246.23</v>
      </c>
      <c r="I5806" s="9">
        <v>360.45499999999998</v>
      </c>
      <c r="J5806" s="1">
        <f>VLOOKUP(A5806,'1927-2022'!$A$2:$A$24116,1,FALSE)</f>
        <v>44641</v>
      </c>
    </row>
    <row r="5807" spans="1:10" x14ac:dyDescent="0.3">
      <c r="A5807" s="2">
        <v>44642</v>
      </c>
      <c r="B5807" s="9">
        <v>125.14</v>
      </c>
      <c r="C5807" s="9">
        <v>183.19800000000001</v>
      </c>
      <c r="D5807" s="9">
        <v>167.5</v>
      </c>
      <c r="E5807" s="9">
        <v>245.21700000000001</v>
      </c>
      <c r="F5807" s="9">
        <v>206.98</v>
      </c>
      <c r="G5807" s="9">
        <v>303.00700000000001</v>
      </c>
      <c r="H5807" s="9">
        <v>244.22</v>
      </c>
      <c r="I5807" s="9">
        <v>357.524</v>
      </c>
      <c r="J5807" s="1">
        <f>VLOOKUP(A5807,'1927-2022'!$A$2:$A$24116,1,FALSE)</f>
        <v>44642</v>
      </c>
    </row>
    <row r="5808" spans="1:10" x14ac:dyDescent="0.3">
      <c r="A5808" s="2">
        <v>44643</v>
      </c>
      <c r="B5808" s="9">
        <v>125.23</v>
      </c>
      <c r="C5808" s="9">
        <v>183.33600000000001</v>
      </c>
      <c r="D5808" s="9">
        <v>167.82</v>
      </c>
      <c r="E5808" s="9">
        <v>245.68700000000001</v>
      </c>
      <c r="F5808" s="9">
        <v>207.64</v>
      </c>
      <c r="G5808" s="9">
        <v>303.976</v>
      </c>
      <c r="H5808" s="9">
        <v>246.07</v>
      </c>
      <c r="I5808" s="9">
        <v>360.23899999999998</v>
      </c>
      <c r="J5808" s="1">
        <f>VLOOKUP(A5808,'1927-2022'!$A$2:$A$24116,1,FALSE)</f>
        <v>44643</v>
      </c>
    </row>
    <row r="5809" spans="1:10" x14ac:dyDescent="0.3">
      <c r="A5809" s="2">
        <v>44644</v>
      </c>
      <c r="B5809" s="9">
        <v>125.17</v>
      </c>
      <c r="C5809" s="9">
        <v>183.25700000000001</v>
      </c>
      <c r="D5809" s="9">
        <v>167.59</v>
      </c>
      <c r="E5809" s="9">
        <v>245.357</v>
      </c>
      <c r="F5809" s="9">
        <v>207.27</v>
      </c>
      <c r="G5809" s="9">
        <v>303.44</v>
      </c>
      <c r="H5809" s="9">
        <v>245.76</v>
      </c>
      <c r="I5809" s="9">
        <v>359.79199999999997</v>
      </c>
      <c r="J5809" s="1">
        <f>VLOOKUP(A5809,'1927-2022'!$A$2:$A$24116,1,FALSE)</f>
        <v>44644</v>
      </c>
    </row>
    <row r="5810" spans="1:10" x14ac:dyDescent="0.3">
      <c r="A5810" s="2">
        <v>44645</v>
      </c>
      <c r="B5810" s="9">
        <v>124.81</v>
      </c>
      <c r="C5810" s="9">
        <v>182.73400000000001</v>
      </c>
      <c r="D5810" s="9">
        <v>166.14</v>
      </c>
      <c r="E5810" s="9">
        <v>243.226</v>
      </c>
      <c r="F5810" s="9">
        <v>204.95</v>
      </c>
      <c r="G5810" s="9">
        <v>300.05</v>
      </c>
      <c r="H5810" s="9">
        <v>242.01</v>
      </c>
      <c r="I5810" s="9">
        <v>354.30099999999999</v>
      </c>
      <c r="J5810" s="1">
        <f>VLOOKUP(A5810,'1927-2022'!$A$2:$A$24116,1,FALSE)</f>
        <v>44645</v>
      </c>
    </row>
    <row r="5811" spans="1:10" x14ac:dyDescent="0.3">
      <c r="A5811" s="2">
        <v>44648</v>
      </c>
      <c r="B5811" s="9">
        <v>124.71</v>
      </c>
      <c r="C5811" s="9">
        <v>182.58600000000001</v>
      </c>
      <c r="D5811" s="9">
        <v>166.2</v>
      </c>
      <c r="E5811" s="9">
        <v>243.33600000000001</v>
      </c>
      <c r="F5811" s="9">
        <v>205.22</v>
      </c>
      <c r="G5811" s="9">
        <v>300.447</v>
      </c>
      <c r="H5811" s="9">
        <v>242.94</v>
      </c>
      <c r="I5811" s="9">
        <v>355.67</v>
      </c>
      <c r="J5811" s="1">
        <f>VLOOKUP(A5811,'1927-2022'!$A$2:$A$24116,1,FALSE)</f>
        <v>44648</v>
      </c>
    </row>
    <row r="5812" spans="1:10" x14ac:dyDescent="0.3">
      <c r="A5812" s="2">
        <v>44649</v>
      </c>
      <c r="B5812" s="9">
        <v>124.79</v>
      </c>
      <c r="C5812" s="9">
        <v>182.70400000000001</v>
      </c>
      <c r="D5812" s="9">
        <v>166.73</v>
      </c>
      <c r="E5812" s="9">
        <v>244.107</v>
      </c>
      <c r="F5812" s="9">
        <v>206.27</v>
      </c>
      <c r="G5812" s="9">
        <v>301.995</v>
      </c>
      <c r="H5812" s="9">
        <v>245.1</v>
      </c>
      <c r="I5812" s="9">
        <v>358.83800000000002</v>
      </c>
      <c r="J5812" s="1">
        <f>VLOOKUP(A5812,'1927-2022'!$A$2:$A$24116,1,FALSE)</f>
        <v>44649</v>
      </c>
    </row>
    <row r="5813" spans="1:10" x14ac:dyDescent="0.3">
      <c r="A5813" s="2">
        <v>44650</v>
      </c>
      <c r="B5813" s="9">
        <v>124.84</v>
      </c>
      <c r="C5813" s="9">
        <v>182.78800000000001</v>
      </c>
      <c r="D5813" s="9">
        <v>166.97</v>
      </c>
      <c r="E5813" s="9">
        <v>244.46100000000001</v>
      </c>
      <c r="F5813" s="9">
        <v>206.77</v>
      </c>
      <c r="G5813" s="9">
        <v>302.733</v>
      </c>
      <c r="H5813" s="9">
        <v>245.92</v>
      </c>
      <c r="I5813" s="9">
        <v>360.04899999999998</v>
      </c>
      <c r="J5813" s="1">
        <f>VLOOKUP(A5813,'1927-2022'!$A$2:$A$24116,1,FALSE)</f>
        <v>44650</v>
      </c>
    </row>
    <row r="5814" spans="1:10" x14ac:dyDescent="0.3">
      <c r="A5814" s="2">
        <v>44651</v>
      </c>
      <c r="B5814" s="9">
        <v>124.94</v>
      </c>
      <c r="C5814" s="9">
        <v>182.93199999999999</v>
      </c>
      <c r="D5814" s="9">
        <v>167.17</v>
      </c>
      <c r="E5814" s="9">
        <v>244.76599999999999</v>
      </c>
      <c r="F5814" s="9">
        <v>207.19</v>
      </c>
      <c r="G5814" s="9">
        <v>303.35599999999999</v>
      </c>
      <c r="H5814" s="9">
        <v>246.95</v>
      </c>
      <c r="I5814" s="9">
        <v>361.56099999999998</v>
      </c>
      <c r="J5814" s="1">
        <f>VLOOKUP(A5814,'1927-2022'!$A$2:$A$24116,1,FALSE)</f>
        <v>44651</v>
      </c>
    </row>
    <row r="5815" spans="1:10" x14ac:dyDescent="0.3">
      <c r="A5815" s="2">
        <v>44652</v>
      </c>
      <c r="B5815" s="9">
        <v>124.61</v>
      </c>
      <c r="C5815" s="9">
        <v>182.45699999999999</v>
      </c>
      <c r="D5815" s="9">
        <v>166.2</v>
      </c>
      <c r="E5815" s="9">
        <v>243.352</v>
      </c>
      <c r="F5815" s="9">
        <v>206.11</v>
      </c>
      <c r="G5815" s="9">
        <v>301.779</v>
      </c>
      <c r="H5815" s="9">
        <v>246.54</v>
      </c>
      <c r="I5815" s="9">
        <v>360.96499999999997</v>
      </c>
      <c r="J5815" s="1">
        <f>VLOOKUP(A5815,'1927-2022'!$A$2:$A$24116,1,FALSE)</f>
        <v>44652</v>
      </c>
    </row>
    <row r="5816" spans="1:10" x14ac:dyDescent="0.3">
      <c r="A5816" s="2">
        <v>44655</v>
      </c>
      <c r="B5816" s="9">
        <v>124.62</v>
      </c>
      <c r="C5816" s="9">
        <v>182.47900000000001</v>
      </c>
      <c r="D5816" s="9">
        <v>166.19</v>
      </c>
      <c r="E5816" s="9">
        <v>243.34800000000001</v>
      </c>
      <c r="F5816" s="9">
        <v>205.87</v>
      </c>
      <c r="G5816" s="9">
        <v>301.447</v>
      </c>
      <c r="H5816" s="9">
        <v>244.99</v>
      </c>
      <c r="I5816" s="9">
        <v>358.72399999999999</v>
      </c>
      <c r="J5816" s="1">
        <f>VLOOKUP(A5816,'1927-2022'!$A$2:$A$24116,1,FALSE)</f>
        <v>44655</v>
      </c>
    </row>
    <row r="5817" spans="1:10" x14ac:dyDescent="0.3">
      <c r="A5817" s="2">
        <v>44656</v>
      </c>
      <c r="B5817" s="9">
        <v>124.43</v>
      </c>
      <c r="C5817" s="9">
        <v>182.20599999999999</v>
      </c>
      <c r="D5817" s="9">
        <v>165.26</v>
      </c>
      <c r="E5817" s="9">
        <v>241.98500000000001</v>
      </c>
      <c r="F5817" s="9">
        <v>203.9</v>
      </c>
      <c r="G5817" s="9">
        <v>298.55900000000003</v>
      </c>
      <c r="H5817" s="9">
        <v>240.93</v>
      </c>
      <c r="I5817" s="9">
        <v>352.78199999999998</v>
      </c>
      <c r="J5817" s="1">
        <f>VLOOKUP(A5817,'1927-2022'!$A$2:$A$24116,1,FALSE)</f>
        <v>44656</v>
      </c>
    </row>
    <row r="5818" spans="1:10" x14ac:dyDescent="0.3">
      <c r="A5818" s="2">
        <v>44657</v>
      </c>
      <c r="B5818" s="9">
        <v>124.46</v>
      </c>
      <c r="C5818" s="9">
        <v>182.24299999999999</v>
      </c>
      <c r="D5818" s="9">
        <v>165.26</v>
      </c>
      <c r="E5818" s="9">
        <v>241.99</v>
      </c>
      <c r="F5818" s="9">
        <v>203.5</v>
      </c>
      <c r="G5818" s="9">
        <v>297.98599999999999</v>
      </c>
      <c r="H5818" s="9">
        <v>239.34</v>
      </c>
      <c r="I5818" s="9">
        <v>350.45499999999998</v>
      </c>
      <c r="J5818" s="1">
        <f>VLOOKUP(A5818,'1927-2022'!$A$2:$A$24116,1,FALSE)</f>
        <v>44657</v>
      </c>
    </row>
    <row r="5819" spans="1:10" x14ac:dyDescent="0.3">
      <c r="A5819" s="2">
        <v>44658</v>
      </c>
      <c r="B5819" s="9">
        <v>124.56</v>
      </c>
      <c r="C5819" s="9">
        <v>182.40199999999999</v>
      </c>
      <c r="D5819" s="9">
        <v>165.45</v>
      </c>
      <c r="E5819" s="9">
        <v>242.27799999999999</v>
      </c>
      <c r="F5819" s="9">
        <v>203.27</v>
      </c>
      <c r="G5819" s="9">
        <v>297.64499999999998</v>
      </c>
      <c r="H5819" s="9">
        <v>237.38</v>
      </c>
      <c r="I5819" s="9">
        <v>347.6</v>
      </c>
      <c r="J5819" s="1">
        <f>VLOOKUP(A5819,'1927-2022'!$A$2:$A$24116,1,FALSE)</f>
        <v>44658</v>
      </c>
    </row>
    <row r="5820" spans="1:10" x14ac:dyDescent="0.3">
      <c r="A5820" s="2">
        <v>44659</v>
      </c>
      <c r="B5820" s="9">
        <v>124.42</v>
      </c>
      <c r="C5820" s="9">
        <v>182.196</v>
      </c>
      <c r="D5820" s="9">
        <v>165.01</v>
      </c>
      <c r="E5820" s="9">
        <v>241.63200000000001</v>
      </c>
      <c r="F5820" s="9">
        <v>202.56</v>
      </c>
      <c r="G5820" s="9">
        <v>296.608</v>
      </c>
      <c r="H5820" s="9">
        <v>235.58</v>
      </c>
      <c r="I5820" s="9">
        <v>344.97</v>
      </c>
      <c r="J5820" s="1">
        <f>VLOOKUP(A5820,'1927-2022'!$A$2:$A$24116,1,FALSE)</f>
        <v>44659</v>
      </c>
    </row>
    <row r="5821" spans="1:10" x14ac:dyDescent="0.3">
      <c r="A5821" s="2">
        <v>44662</v>
      </c>
      <c r="B5821" s="9">
        <v>124.48</v>
      </c>
      <c r="C5821" s="9">
        <v>182.30099999999999</v>
      </c>
      <c r="D5821" s="9">
        <v>164.89</v>
      </c>
      <c r="E5821" s="9">
        <v>241.47900000000001</v>
      </c>
      <c r="F5821" s="9">
        <v>201.92</v>
      </c>
      <c r="G5821" s="9">
        <v>295.69900000000001</v>
      </c>
      <c r="H5821" s="9">
        <v>233.78</v>
      </c>
      <c r="I5821" s="9">
        <v>342.35399999999998</v>
      </c>
      <c r="J5821" s="1">
        <f>VLOOKUP(A5821,'1927-2022'!$A$2:$A$24116,1,FALSE)</f>
        <v>44662</v>
      </c>
    </row>
    <row r="5822" spans="1:10" x14ac:dyDescent="0.3">
      <c r="A5822" s="2">
        <v>44663</v>
      </c>
      <c r="B5822" s="9">
        <v>124.79</v>
      </c>
      <c r="C5822" s="9">
        <v>182.75700000000001</v>
      </c>
      <c r="D5822" s="9">
        <v>165.76</v>
      </c>
      <c r="E5822" s="9">
        <v>242.751</v>
      </c>
      <c r="F5822" s="9">
        <v>203.19</v>
      </c>
      <c r="G5822" s="9">
        <v>297.55799999999999</v>
      </c>
      <c r="H5822" s="9">
        <v>234.4</v>
      </c>
      <c r="I5822" s="9">
        <v>343.26499999999999</v>
      </c>
      <c r="J5822" s="1">
        <f>VLOOKUP(A5822,'1927-2022'!$A$2:$A$24116,1,FALSE)</f>
        <v>44663</v>
      </c>
    </row>
    <row r="5823" spans="1:10" x14ac:dyDescent="0.3">
      <c r="A5823" s="2">
        <v>44664</v>
      </c>
      <c r="B5823" s="9">
        <v>124.92</v>
      </c>
      <c r="C5823" s="9">
        <v>182.94300000000001</v>
      </c>
      <c r="D5823" s="9">
        <v>165.99</v>
      </c>
      <c r="E5823" s="9">
        <v>243.09</v>
      </c>
      <c r="F5823" s="9">
        <v>203.69</v>
      </c>
      <c r="G5823" s="9">
        <v>298.29700000000003</v>
      </c>
      <c r="H5823" s="9">
        <v>235.63</v>
      </c>
      <c r="I5823" s="9">
        <v>345.08</v>
      </c>
      <c r="J5823" s="1">
        <f>VLOOKUP(A5823,'1927-2022'!$A$2:$A$24116,1,FALSE)</f>
        <v>44664</v>
      </c>
    </row>
    <row r="5824" spans="1:10" x14ac:dyDescent="0.3">
      <c r="A5824" s="2">
        <v>44665</v>
      </c>
      <c r="B5824" s="9">
        <v>124.68</v>
      </c>
      <c r="C5824" s="9">
        <v>182.596</v>
      </c>
      <c r="D5824" s="9">
        <v>165.18</v>
      </c>
      <c r="E5824" s="9">
        <v>241.911</v>
      </c>
      <c r="F5824" s="9">
        <v>202.24</v>
      </c>
      <c r="G5824" s="9">
        <v>296.18099999999998</v>
      </c>
      <c r="H5824" s="9">
        <v>232.14</v>
      </c>
      <c r="I5824" s="9">
        <v>339.96600000000001</v>
      </c>
      <c r="J5824" s="1">
        <f>VLOOKUP(A5824,'1927-2022'!$A$2:$A$24116,1,FALSE)</f>
        <v>44665</v>
      </c>
    </row>
    <row r="5825" spans="1:10" x14ac:dyDescent="0.3">
      <c r="A5825" s="2">
        <v>44666</v>
      </c>
      <c r="B5825" s="9">
        <v>124.68</v>
      </c>
      <c r="C5825" s="9">
        <v>182.596</v>
      </c>
      <c r="D5825" s="9">
        <v>165.18</v>
      </c>
      <c r="E5825" s="9">
        <v>241.911</v>
      </c>
      <c r="F5825" s="9">
        <v>202.24</v>
      </c>
      <c r="G5825" s="9">
        <v>296.18099999999998</v>
      </c>
      <c r="H5825" s="9">
        <v>232.14</v>
      </c>
      <c r="I5825" s="9">
        <v>339.96600000000001</v>
      </c>
      <c r="J5825" s="1" t="e">
        <f>VLOOKUP(A5825,'1927-2022'!$A$2:$A$24116,1,FALSE)</f>
        <v>#N/A</v>
      </c>
    </row>
    <row r="5826" spans="1:10" x14ac:dyDescent="0.3">
      <c r="A5826" s="2">
        <v>44669</v>
      </c>
      <c r="B5826" s="9">
        <v>124.66</v>
      </c>
      <c r="C5826" s="9">
        <v>182.58500000000001</v>
      </c>
      <c r="D5826" s="9">
        <v>164.99</v>
      </c>
      <c r="E5826" s="9">
        <v>241.649</v>
      </c>
      <c r="F5826" s="9">
        <v>201.74</v>
      </c>
      <c r="G5826" s="9">
        <v>295.47399999999999</v>
      </c>
      <c r="H5826" s="9">
        <v>230.7</v>
      </c>
      <c r="I5826" s="9">
        <v>337.887</v>
      </c>
      <c r="J5826" s="1">
        <f>VLOOKUP(A5826,'1927-2022'!$A$2:$A$24116,1,FALSE)</f>
        <v>44669</v>
      </c>
    </row>
    <row r="5827" spans="1:10" x14ac:dyDescent="0.3">
      <c r="A5827" s="2">
        <v>44670</v>
      </c>
      <c r="B5827" s="9">
        <v>124.41</v>
      </c>
      <c r="C5827" s="9">
        <v>182.232</v>
      </c>
      <c r="D5827" s="9">
        <v>164.31</v>
      </c>
      <c r="E5827" s="9">
        <v>240.67099999999999</v>
      </c>
      <c r="F5827" s="9">
        <v>200.84</v>
      </c>
      <c r="G5827" s="9">
        <v>294.16899999999998</v>
      </c>
      <c r="H5827" s="9">
        <v>229.51</v>
      </c>
      <c r="I5827" s="9">
        <v>336.16300000000001</v>
      </c>
      <c r="J5827" s="1">
        <f>VLOOKUP(A5827,'1927-2022'!$A$2:$A$24116,1,FALSE)</f>
        <v>44670</v>
      </c>
    </row>
    <row r="5828" spans="1:10" x14ac:dyDescent="0.3">
      <c r="A5828" s="2">
        <v>44671</v>
      </c>
      <c r="B5828" s="9">
        <v>124.41</v>
      </c>
      <c r="C5828" s="9">
        <v>182.23599999999999</v>
      </c>
      <c r="D5828" s="9">
        <v>164.51</v>
      </c>
      <c r="E5828" s="9">
        <v>240.96</v>
      </c>
      <c r="F5828" s="9">
        <v>201.5</v>
      </c>
      <c r="G5828" s="9">
        <v>295.14100000000002</v>
      </c>
      <c r="H5828" s="9">
        <v>232.09</v>
      </c>
      <c r="I5828" s="9">
        <v>339.93700000000001</v>
      </c>
      <c r="J5828" s="1">
        <f>VLOOKUP(A5828,'1927-2022'!$A$2:$A$24116,1,FALSE)</f>
        <v>44671</v>
      </c>
    </row>
    <row r="5829" spans="1:10" x14ac:dyDescent="0.3">
      <c r="A5829" s="2">
        <v>44672</v>
      </c>
      <c r="B5829" s="9">
        <v>124.16</v>
      </c>
      <c r="C5829" s="9">
        <v>181.869</v>
      </c>
      <c r="D5829" s="9">
        <v>163.69999999999999</v>
      </c>
      <c r="E5829" s="9">
        <v>239.78200000000001</v>
      </c>
      <c r="F5829" s="9">
        <v>200.24</v>
      </c>
      <c r="G5829" s="9">
        <v>293.29599999999999</v>
      </c>
      <c r="H5829" s="9">
        <v>230.49</v>
      </c>
      <c r="I5829" s="9">
        <v>337.61</v>
      </c>
      <c r="J5829" s="1">
        <f>VLOOKUP(A5829,'1927-2022'!$A$2:$A$24116,1,FALSE)</f>
        <v>44672</v>
      </c>
    </row>
    <row r="5830" spans="1:10" x14ac:dyDescent="0.3">
      <c r="A5830" s="2">
        <v>44673</v>
      </c>
      <c r="B5830" s="9">
        <v>124.14</v>
      </c>
      <c r="C5830" s="9">
        <v>181.84700000000001</v>
      </c>
      <c r="D5830" s="9">
        <v>163.9</v>
      </c>
      <c r="E5830" s="9">
        <v>240.08799999999999</v>
      </c>
      <c r="F5830" s="9">
        <v>200.55</v>
      </c>
      <c r="G5830" s="9">
        <v>293.76600000000002</v>
      </c>
      <c r="H5830" s="9">
        <v>230.54</v>
      </c>
      <c r="I5830" s="9">
        <v>337.69400000000002</v>
      </c>
      <c r="J5830" s="1">
        <f>VLOOKUP(A5830,'1927-2022'!$A$2:$A$24116,1,FALSE)</f>
        <v>44673</v>
      </c>
    </row>
    <row r="5831" spans="1:10" x14ac:dyDescent="0.3">
      <c r="A5831" s="2">
        <v>44676</v>
      </c>
      <c r="B5831" s="9">
        <v>124.35</v>
      </c>
      <c r="C5831" s="9">
        <v>182.16300000000001</v>
      </c>
      <c r="D5831" s="9">
        <v>164.53</v>
      </c>
      <c r="E5831" s="9">
        <v>241.02199999999999</v>
      </c>
      <c r="F5831" s="9">
        <v>201.69</v>
      </c>
      <c r="G5831" s="9">
        <v>295.44600000000003</v>
      </c>
      <c r="H5831" s="9">
        <v>232.91</v>
      </c>
      <c r="I5831" s="9">
        <v>341.18299999999999</v>
      </c>
      <c r="J5831" s="1">
        <f>VLOOKUP(A5831,'1927-2022'!$A$2:$A$24116,1,FALSE)</f>
        <v>44676</v>
      </c>
    </row>
    <row r="5832" spans="1:10" x14ac:dyDescent="0.3">
      <c r="A5832" s="2">
        <v>44677</v>
      </c>
      <c r="B5832" s="9">
        <v>124.54</v>
      </c>
      <c r="C5832" s="9">
        <v>182.45099999999999</v>
      </c>
      <c r="D5832" s="9">
        <v>165.03</v>
      </c>
      <c r="E5832" s="9">
        <v>241.762</v>
      </c>
      <c r="F5832" s="9">
        <v>202.42</v>
      </c>
      <c r="G5832" s="9">
        <v>296.53399999999999</v>
      </c>
      <c r="H5832" s="9">
        <v>234.4</v>
      </c>
      <c r="I5832" s="9">
        <v>343.37599999999998</v>
      </c>
      <c r="J5832" s="1">
        <f>VLOOKUP(A5832,'1927-2022'!$A$2:$A$24116,1,FALSE)</f>
        <v>44677</v>
      </c>
    </row>
    <row r="5833" spans="1:10" x14ac:dyDescent="0.3">
      <c r="A5833" s="2">
        <v>44678</v>
      </c>
      <c r="B5833" s="9">
        <v>124.54</v>
      </c>
      <c r="C5833" s="9">
        <v>182.45599999999999</v>
      </c>
      <c r="D5833" s="9">
        <v>164.95</v>
      </c>
      <c r="E5833" s="9">
        <v>241.65100000000001</v>
      </c>
      <c r="F5833" s="9">
        <v>202</v>
      </c>
      <c r="G5833" s="9">
        <v>295.92399999999998</v>
      </c>
      <c r="H5833" s="9">
        <v>232.91</v>
      </c>
      <c r="I5833" s="9">
        <v>341.2</v>
      </c>
      <c r="J5833" s="1">
        <f>VLOOKUP(A5833,'1927-2022'!$A$2:$A$24116,1,FALSE)</f>
        <v>44678</v>
      </c>
    </row>
    <row r="5834" spans="1:10" x14ac:dyDescent="0.3">
      <c r="A5834" s="2">
        <v>44679</v>
      </c>
      <c r="B5834" s="9">
        <v>124.4</v>
      </c>
      <c r="C5834" s="9">
        <v>182.251</v>
      </c>
      <c r="D5834" s="9">
        <v>164.49</v>
      </c>
      <c r="E5834" s="9">
        <v>240.97300000000001</v>
      </c>
      <c r="F5834" s="9">
        <v>201.26</v>
      </c>
      <c r="G5834" s="9">
        <v>294.851</v>
      </c>
      <c r="H5834" s="9">
        <v>232.39</v>
      </c>
      <c r="I5834" s="9">
        <v>340.45499999999998</v>
      </c>
      <c r="J5834" s="1">
        <f>VLOOKUP(A5834,'1927-2022'!$A$2:$A$24116,1,FALSE)</f>
        <v>44679</v>
      </c>
    </row>
    <row r="5835" spans="1:10" x14ac:dyDescent="0.3">
      <c r="A5835" s="2">
        <v>44680</v>
      </c>
      <c r="B5835" s="9">
        <v>124.28</v>
      </c>
      <c r="C5835" s="9">
        <v>182.08699999999999</v>
      </c>
      <c r="D5835" s="9">
        <v>164.23</v>
      </c>
      <c r="E5835" s="9">
        <v>240.61199999999999</v>
      </c>
      <c r="F5835" s="9">
        <v>200.92</v>
      </c>
      <c r="G5835" s="9">
        <v>294.35599999999999</v>
      </c>
      <c r="H5835" s="9">
        <v>231.52</v>
      </c>
      <c r="I5835" s="9">
        <v>339.18299999999999</v>
      </c>
      <c r="J5835" s="1">
        <f>VLOOKUP(A5835,'1927-2022'!$A$2:$A$24116,1,FALSE)</f>
        <v>44680</v>
      </c>
    </row>
    <row r="5836" spans="1:10" x14ac:dyDescent="0.3">
      <c r="A5836" s="2">
        <v>44683</v>
      </c>
      <c r="B5836" s="9">
        <v>124.23</v>
      </c>
      <c r="C5836" s="9">
        <v>182.02600000000001</v>
      </c>
      <c r="D5836" s="9">
        <v>163.63</v>
      </c>
      <c r="E5836" s="9">
        <v>239.74600000000001</v>
      </c>
      <c r="F5836" s="9">
        <v>199.55</v>
      </c>
      <c r="G5836" s="9">
        <v>292.37099999999998</v>
      </c>
      <c r="H5836" s="9">
        <v>228.9</v>
      </c>
      <c r="I5836" s="9">
        <v>335.36500000000001</v>
      </c>
      <c r="J5836" s="1">
        <f>VLOOKUP(A5836,'1927-2022'!$A$2:$A$24116,1,FALSE)</f>
        <v>44683</v>
      </c>
    </row>
    <row r="5837" spans="1:10" x14ac:dyDescent="0.3">
      <c r="A5837" s="2">
        <v>44684</v>
      </c>
      <c r="B5837" s="9">
        <v>124.15</v>
      </c>
      <c r="C5837" s="9">
        <v>181.90299999999999</v>
      </c>
      <c r="D5837" s="9">
        <v>163.66999999999999</v>
      </c>
      <c r="E5837" s="9">
        <v>239.80199999999999</v>
      </c>
      <c r="F5837" s="9">
        <v>199.84</v>
      </c>
      <c r="G5837" s="9">
        <v>292.803</v>
      </c>
      <c r="H5837" s="9">
        <v>230.39</v>
      </c>
      <c r="I5837" s="9">
        <v>337.55900000000003</v>
      </c>
      <c r="J5837" s="1">
        <f>VLOOKUP(A5837,'1927-2022'!$A$2:$A$24116,1,FALSE)</f>
        <v>44684</v>
      </c>
    </row>
    <row r="5838" spans="1:10" x14ac:dyDescent="0.3">
      <c r="A5838" s="2">
        <v>44685</v>
      </c>
      <c r="B5838" s="9">
        <v>124.5</v>
      </c>
      <c r="C5838" s="9">
        <v>182.42</v>
      </c>
      <c r="D5838" s="9">
        <v>164.52</v>
      </c>
      <c r="E5838" s="9">
        <v>241.06</v>
      </c>
      <c r="F5838" s="9">
        <v>200.92</v>
      </c>
      <c r="G5838" s="9">
        <v>294.39299999999997</v>
      </c>
      <c r="H5838" s="9">
        <v>230.65</v>
      </c>
      <c r="I5838" s="9">
        <v>337.94400000000002</v>
      </c>
      <c r="J5838" s="1">
        <f>VLOOKUP(A5838,'1927-2022'!$A$2:$A$24116,1,FALSE)</f>
        <v>44685</v>
      </c>
    </row>
    <row r="5839" spans="1:10" x14ac:dyDescent="0.3">
      <c r="A5839" s="2">
        <v>44686</v>
      </c>
      <c r="B5839" s="9">
        <v>124.24</v>
      </c>
      <c r="C5839" s="9">
        <v>182.054</v>
      </c>
      <c r="D5839" s="9">
        <v>163.63999999999999</v>
      </c>
      <c r="E5839" s="9">
        <v>239.78100000000001</v>
      </c>
      <c r="F5839" s="9">
        <v>199.08</v>
      </c>
      <c r="G5839" s="9">
        <v>291.69799999999998</v>
      </c>
      <c r="H5839" s="9">
        <v>225.91</v>
      </c>
      <c r="I5839" s="9">
        <v>331.02100000000002</v>
      </c>
      <c r="J5839" s="1">
        <f>VLOOKUP(A5839,'1927-2022'!$A$2:$A$24116,1,FALSE)</f>
        <v>44686</v>
      </c>
    </row>
    <row r="5840" spans="1:10" x14ac:dyDescent="0.3">
      <c r="A5840" s="2">
        <v>44687</v>
      </c>
      <c r="B5840" s="9">
        <v>124.34</v>
      </c>
      <c r="C5840" s="9">
        <v>182.19300000000001</v>
      </c>
      <c r="D5840" s="9">
        <v>163.59</v>
      </c>
      <c r="E5840" s="9">
        <v>239.703</v>
      </c>
      <c r="F5840" s="9">
        <v>198.63</v>
      </c>
      <c r="G5840" s="9">
        <v>291.04899999999998</v>
      </c>
      <c r="H5840" s="9">
        <v>224.32</v>
      </c>
      <c r="I5840" s="9">
        <v>328.69299999999998</v>
      </c>
      <c r="J5840" s="1">
        <f>VLOOKUP(A5840,'1927-2022'!$A$2:$A$24116,1,FALSE)</f>
        <v>44687</v>
      </c>
    </row>
    <row r="5841" spans="1:10" x14ac:dyDescent="0.3">
      <c r="A5841" s="2">
        <v>44690</v>
      </c>
      <c r="B5841" s="9">
        <v>124.53</v>
      </c>
      <c r="C5841" s="9">
        <v>182.49700000000001</v>
      </c>
      <c r="D5841" s="9">
        <v>164.05</v>
      </c>
      <c r="E5841" s="9">
        <v>240.40600000000001</v>
      </c>
      <c r="F5841" s="9">
        <v>199.29</v>
      </c>
      <c r="G5841" s="9">
        <v>292.03699999999998</v>
      </c>
      <c r="H5841" s="9">
        <v>225.35</v>
      </c>
      <c r="I5841" s="9">
        <v>330.22500000000002</v>
      </c>
      <c r="J5841" s="1">
        <f>VLOOKUP(A5841,'1927-2022'!$A$2:$A$24116,1,FALSE)</f>
        <v>44690</v>
      </c>
    </row>
    <row r="5842" spans="1:10" x14ac:dyDescent="0.3">
      <c r="A5842" s="2">
        <v>44691</v>
      </c>
      <c r="B5842" s="9">
        <v>124.54</v>
      </c>
      <c r="C5842" s="9">
        <v>182.50899999999999</v>
      </c>
      <c r="D5842" s="9">
        <v>164.43</v>
      </c>
      <c r="E5842" s="9">
        <v>240.96299999999999</v>
      </c>
      <c r="F5842" s="9">
        <v>200.29</v>
      </c>
      <c r="G5842" s="9">
        <v>293.51100000000002</v>
      </c>
      <c r="H5842" s="9">
        <v>228.07</v>
      </c>
      <c r="I5842" s="9">
        <v>334.22699999999998</v>
      </c>
      <c r="J5842" s="1">
        <f>VLOOKUP(A5842,'1927-2022'!$A$2:$A$24116,1,FALSE)</f>
        <v>44691</v>
      </c>
    </row>
    <row r="5843" spans="1:10" x14ac:dyDescent="0.3">
      <c r="A5843" s="2">
        <v>44692</v>
      </c>
      <c r="B5843" s="9">
        <v>124.51</v>
      </c>
      <c r="C5843" s="9">
        <v>182.46600000000001</v>
      </c>
      <c r="D5843" s="9">
        <v>164.64</v>
      </c>
      <c r="E5843" s="9">
        <v>241.286</v>
      </c>
      <c r="F5843" s="9">
        <v>201.11</v>
      </c>
      <c r="G5843" s="9">
        <v>294.71499999999997</v>
      </c>
      <c r="H5843" s="9">
        <v>229.77</v>
      </c>
      <c r="I5843" s="9">
        <v>336.72300000000001</v>
      </c>
      <c r="J5843" s="1">
        <f>VLOOKUP(A5843,'1927-2022'!$A$2:$A$24116,1,FALSE)</f>
        <v>44692</v>
      </c>
    </row>
    <row r="5844" spans="1:10" x14ac:dyDescent="0.3">
      <c r="A5844" s="2">
        <v>44693</v>
      </c>
      <c r="B5844" s="9">
        <v>124.76</v>
      </c>
      <c r="C5844" s="9">
        <v>182.84800000000001</v>
      </c>
      <c r="D5844" s="9">
        <v>165.34</v>
      </c>
      <c r="E5844" s="9">
        <v>242.31</v>
      </c>
      <c r="F5844" s="9">
        <v>202.34</v>
      </c>
      <c r="G5844" s="9">
        <v>296.53699999999998</v>
      </c>
      <c r="H5844" s="9">
        <v>231.93</v>
      </c>
      <c r="I5844" s="9">
        <v>339.89600000000002</v>
      </c>
      <c r="J5844" s="1">
        <f>VLOOKUP(A5844,'1927-2022'!$A$2:$A$24116,1,FALSE)</f>
        <v>44693</v>
      </c>
    </row>
    <row r="5845" spans="1:10" x14ac:dyDescent="0.3">
      <c r="A5845" s="2">
        <v>44694</v>
      </c>
      <c r="B5845" s="9">
        <v>124.61</v>
      </c>
      <c r="C5845" s="9">
        <v>182.63</v>
      </c>
      <c r="D5845" s="9">
        <v>164.66</v>
      </c>
      <c r="E5845" s="9">
        <v>241.31399999999999</v>
      </c>
      <c r="F5845" s="9">
        <v>200.95</v>
      </c>
      <c r="G5845" s="9">
        <v>294.49799999999999</v>
      </c>
      <c r="H5845" s="9">
        <v>228.9</v>
      </c>
      <c r="I5845" s="9">
        <v>335.45800000000003</v>
      </c>
      <c r="J5845" s="1">
        <f>VLOOKUP(A5845,'1927-2022'!$A$2:$A$24116,1,FALSE)</f>
        <v>44694</v>
      </c>
    </row>
    <row r="5846" spans="1:10" x14ac:dyDescent="0.3">
      <c r="A5846" s="2">
        <v>44697</v>
      </c>
      <c r="B5846" s="9">
        <v>124.68</v>
      </c>
      <c r="C5846" s="9">
        <v>182.745</v>
      </c>
      <c r="D5846" s="9">
        <v>165.12</v>
      </c>
      <c r="E5846" s="9">
        <v>242.017</v>
      </c>
      <c r="F5846" s="9">
        <v>201.79</v>
      </c>
      <c r="G5846" s="9">
        <v>295.75599999999997</v>
      </c>
      <c r="H5846" s="9">
        <v>230.23</v>
      </c>
      <c r="I5846" s="9">
        <v>337.44299999999998</v>
      </c>
      <c r="J5846" s="1">
        <f>VLOOKUP(A5846,'1927-2022'!$A$2:$A$24116,1,FALSE)</f>
        <v>44697</v>
      </c>
    </row>
    <row r="5847" spans="1:10" x14ac:dyDescent="0.3">
      <c r="A5847" s="2">
        <v>44698</v>
      </c>
      <c r="B5847" s="9">
        <v>124.42</v>
      </c>
      <c r="C5847" s="9">
        <v>182.36600000000001</v>
      </c>
      <c r="D5847" s="9">
        <v>164.23</v>
      </c>
      <c r="E5847" s="9">
        <v>240.72200000000001</v>
      </c>
      <c r="F5847" s="9">
        <v>200.42</v>
      </c>
      <c r="G5847" s="9">
        <v>293.75700000000001</v>
      </c>
      <c r="H5847" s="9">
        <v>228.18</v>
      </c>
      <c r="I5847" s="9">
        <v>334.43799999999999</v>
      </c>
      <c r="J5847" s="1">
        <f>VLOOKUP(A5847,'1927-2022'!$A$2:$A$24116,1,FALSE)</f>
        <v>44698</v>
      </c>
    </row>
    <row r="5848" spans="1:10" x14ac:dyDescent="0.3">
      <c r="A5848" s="2">
        <v>44699</v>
      </c>
      <c r="B5848" s="9">
        <v>124.5</v>
      </c>
      <c r="C5848" s="9">
        <v>182.48599999999999</v>
      </c>
      <c r="D5848" s="9">
        <v>164.59</v>
      </c>
      <c r="E5848" s="9">
        <v>241.24600000000001</v>
      </c>
      <c r="F5848" s="9">
        <v>201.4</v>
      </c>
      <c r="G5848" s="9">
        <v>295.19400000000002</v>
      </c>
      <c r="H5848" s="9">
        <v>230.9</v>
      </c>
      <c r="I5848" s="9">
        <v>338.44299999999998</v>
      </c>
      <c r="J5848" s="1">
        <f>VLOOKUP(A5848,'1927-2022'!$A$2:$A$24116,1,FALSE)</f>
        <v>44699</v>
      </c>
    </row>
    <row r="5849" spans="1:10" x14ac:dyDescent="0.3">
      <c r="A5849" s="2">
        <v>44700</v>
      </c>
      <c r="B5849" s="9">
        <v>124.63</v>
      </c>
      <c r="C5849" s="9">
        <v>182.68700000000001</v>
      </c>
      <c r="D5849" s="9">
        <v>164.92</v>
      </c>
      <c r="E5849" s="9">
        <v>241.738</v>
      </c>
      <c r="F5849" s="9">
        <v>201.84</v>
      </c>
      <c r="G5849" s="9">
        <v>295.85899999999998</v>
      </c>
      <c r="H5849" s="9">
        <v>231.37</v>
      </c>
      <c r="I5849" s="9">
        <v>339.13099999999997</v>
      </c>
      <c r="J5849" s="1">
        <f>VLOOKUP(A5849,'1927-2022'!$A$2:$A$24116,1,FALSE)</f>
        <v>44700</v>
      </c>
    </row>
    <row r="5850" spans="1:10" x14ac:dyDescent="0.3">
      <c r="A5850" s="2">
        <v>44701</v>
      </c>
      <c r="B5850" s="9">
        <v>124.71</v>
      </c>
      <c r="C5850" s="9">
        <v>182.80699999999999</v>
      </c>
      <c r="D5850" s="9">
        <v>165.19</v>
      </c>
      <c r="E5850" s="9">
        <v>242.14500000000001</v>
      </c>
      <c r="F5850" s="9">
        <v>202.56</v>
      </c>
      <c r="G5850" s="9">
        <v>296.911</v>
      </c>
      <c r="H5850" s="9">
        <v>233.32</v>
      </c>
      <c r="I5850" s="9">
        <v>342.005</v>
      </c>
      <c r="J5850" s="1">
        <f>VLOOKUP(A5850,'1927-2022'!$A$2:$A$24116,1,FALSE)</f>
        <v>44701</v>
      </c>
    </row>
    <row r="5851" spans="1:10" x14ac:dyDescent="0.3">
      <c r="A5851" s="2">
        <v>44704</v>
      </c>
      <c r="B5851" s="9">
        <v>124.63</v>
      </c>
      <c r="C5851" s="9">
        <v>182.715</v>
      </c>
      <c r="D5851" s="9">
        <v>164.69</v>
      </c>
      <c r="E5851" s="9">
        <v>241.43199999999999</v>
      </c>
      <c r="F5851" s="9">
        <v>201.63</v>
      </c>
      <c r="G5851" s="9">
        <v>295.58499999999998</v>
      </c>
      <c r="H5851" s="9">
        <v>230.9</v>
      </c>
      <c r="I5851" s="9">
        <v>338.49200000000002</v>
      </c>
      <c r="J5851" s="1">
        <f>VLOOKUP(A5851,'1927-2022'!$A$2:$A$24116,1,FALSE)</f>
        <v>44704</v>
      </c>
    </row>
    <row r="5852" spans="1:10" x14ac:dyDescent="0.3">
      <c r="A5852" s="2">
        <v>44705</v>
      </c>
      <c r="B5852" s="9">
        <v>124.95</v>
      </c>
      <c r="C5852" s="9">
        <v>183.18</v>
      </c>
      <c r="D5852" s="9">
        <v>165.56</v>
      </c>
      <c r="E5852" s="9">
        <v>242.71</v>
      </c>
      <c r="F5852" s="9">
        <v>202.98</v>
      </c>
      <c r="G5852" s="9">
        <v>297.56</v>
      </c>
      <c r="H5852" s="9">
        <v>233.52</v>
      </c>
      <c r="I5852" s="9">
        <v>342.34699999999998</v>
      </c>
      <c r="J5852" s="1">
        <f>VLOOKUP(A5852,'1927-2022'!$A$2:$A$24116,1,FALSE)</f>
        <v>44705</v>
      </c>
    </row>
    <row r="5853" spans="1:10" x14ac:dyDescent="0.3">
      <c r="A5853" s="2">
        <v>44706</v>
      </c>
      <c r="B5853" s="9">
        <v>125.01</v>
      </c>
      <c r="C5853" s="9">
        <v>183.273</v>
      </c>
      <c r="D5853" s="9">
        <v>165.89</v>
      </c>
      <c r="E5853" s="9">
        <v>243.2</v>
      </c>
      <c r="F5853" s="9">
        <v>203.35</v>
      </c>
      <c r="G5853" s="9">
        <v>298.11</v>
      </c>
      <c r="H5853" s="9">
        <v>233.42</v>
      </c>
      <c r="I5853" s="9">
        <v>342.20600000000002</v>
      </c>
      <c r="J5853" s="1">
        <f>VLOOKUP(A5853,'1927-2022'!$A$2:$A$24116,1,FALSE)</f>
        <v>44706</v>
      </c>
    </row>
    <row r="5854" spans="1:10" x14ac:dyDescent="0.3">
      <c r="A5854" s="2">
        <v>44707</v>
      </c>
      <c r="B5854" s="9">
        <v>125.05</v>
      </c>
      <c r="C5854" s="9">
        <v>183.346</v>
      </c>
      <c r="D5854" s="9">
        <v>165.92</v>
      </c>
      <c r="E5854" s="9">
        <v>243.26</v>
      </c>
      <c r="F5854" s="9">
        <v>203.35</v>
      </c>
      <c r="G5854" s="9">
        <v>298.12</v>
      </c>
      <c r="H5854" s="9">
        <v>233.17</v>
      </c>
      <c r="I5854" s="9">
        <v>341.84</v>
      </c>
      <c r="J5854" s="1">
        <f>VLOOKUP(A5854,'1927-2022'!$A$2:$A$24116,1,FALSE)</f>
        <v>44707</v>
      </c>
    </row>
    <row r="5855" spans="1:10" x14ac:dyDescent="0.3">
      <c r="A5855" s="2">
        <v>44708</v>
      </c>
      <c r="B5855" s="9">
        <v>125.08</v>
      </c>
      <c r="C5855" s="9">
        <v>183.392</v>
      </c>
      <c r="D5855" s="9">
        <v>165.75</v>
      </c>
      <c r="E5855" s="9">
        <v>243.01300000000001</v>
      </c>
      <c r="F5855" s="9">
        <v>203.16</v>
      </c>
      <c r="G5855" s="9">
        <v>297.86</v>
      </c>
      <c r="H5855" s="9">
        <v>233.58</v>
      </c>
      <c r="I5855" s="9">
        <v>342.45299999999997</v>
      </c>
      <c r="J5855" s="1">
        <f>VLOOKUP(A5855,'1927-2022'!$A$2:$A$24116,1,FALSE)</f>
        <v>44708</v>
      </c>
    </row>
    <row r="5856" spans="1:10" x14ac:dyDescent="0.3">
      <c r="A5856" s="2">
        <v>44711</v>
      </c>
      <c r="B5856" s="9">
        <v>125.08</v>
      </c>
      <c r="C5856" s="9">
        <v>183.392</v>
      </c>
      <c r="D5856" s="9">
        <v>165.75</v>
      </c>
      <c r="E5856" s="9">
        <v>243.01300000000001</v>
      </c>
      <c r="F5856" s="9">
        <v>203.16</v>
      </c>
      <c r="G5856" s="9">
        <v>297.86</v>
      </c>
      <c r="H5856" s="9">
        <v>233.58</v>
      </c>
      <c r="I5856" s="9">
        <v>342.45299999999997</v>
      </c>
      <c r="J5856" s="1" t="e">
        <f>VLOOKUP(A5856,'1927-2022'!$A$2:$A$24116,1,FALSE)</f>
        <v>#N/A</v>
      </c>
    </row>
    <row r="5857" spans="1:10" x14ac:dyDescent="0.3">
      <c r="A5857" s="2">
        <v>44712</v>
      </c>
      <c r="B5857" s="9">
        <v>124.98</v>
      </c>
      <c r="C5857" s="9">
        <v>183.27099999999999</v>
      </c>
      <c r="D5857" s="9">
        <v>165.21</v>
      </c>
      <c r="E5857" s="9">
        <v>242.25399999999999</v>
      </c>
      <c r="F5857" s="9">
        <v>202</v>
      </c>
      <c r="G5857" s="9">
        <v>296.19099999999997</v>
      </c>
      <c r="H5857" s="9">
        <v>231.09</v>
      </c>
      <c r="I5857" s="9">
        <v>338.84800000000001</v>
      </c>
      <c r="J5857" s="1">
        <f>VLOOKUP(A5857,'1927-2022'!$A$2:$A$24116,1,FALSE)</f>
        <v>44712</v>
      </c>
    </row>
    <row r="5858" spans="1:10" x14ac:dyDescent="0.3">
      <c r="A5858" s="2">
        <v>44713</v>
      </c>
      <c r="B5858" s="9">
        <v>124.7</v>
      </c>
      <c r="C5858" s="9">
        <v>182.863</v>
      </c>
      <c r="D5858" s="9">
        <v>164.27</v>
      </c>
      <c r="E5858" s="9">
        <v>240.88800000000001</v>
      </c>
      <c r="F5858" s="9">
        <v>200.62</v>
      </c>
      <c r="G5858" s="9">
        <v>294.185</v>
      </c>
      <c r="H5858" s="9">
        <v>229.69</v>
      </c>
      <c r="I5858" s="9">
        <v>336.80900000000003</v>
      </c>
      <c r="J5858" s="1">
        <f>VLOOKUP(A5858,'1927-2022'!$A$2:$A$24116,1,FALSE)</f>
        <v>44713</v>
      </c>
    </row>
    <row r="5859" spans="1:10" x14ac:dyDescent="0.3">
      <c r="A5859" s="2">
        <v>44714</v>
      </c>
      <c r="B5859" s="9">
        <v>124.77</v>
      </c>
      <c r="C5859" s="9">
        <v>182.96299999999999</v>
      </c>
      <c r="D5859" s="9">
        <v>164.48</v>
      </c>
      <c r="E5859" s="9">
        <v>241.197</v>
      </c>
      <c r="F5859" s="9">
        <v>200.99</v>
      </c>
      <c r="G5859" s="9">
        <v>294.73700000000002</v>
      </c>
      <c r="H5859" s="9">
        <v>229.9</v>
      </c>
      <c r="I5859" s="9">
        <v>337.12299999999999</v>
      </c>
      <c r="J5859" s="1">
        <f>VLOOKUP(A5859,'1927-2022'!$A$2:$A$24116,1,FALSE)</f>
        <v>44714</v>
      </c>
    </row>
    <row r="5860" spans="1:10" x14ac:dyDescent="0.3">
      <c r="A5860" s="2">
        <v>44715</v>
      </c>
      <c r="B5860" s="9">
        <v>124.72</v>
      </c>
      <c r="C5860" s="9">
        <v>182.90100000000001</v>
      </c>
      <c r="D5860" s="9">
        <v>164.21</v>
      </c>
      <c r="E5860" s="9">
        <v>240.80199999999999</v>
      </c>
      <c r="F5860" s="9">
        <v>200.47</v>
      </c>
      <c r="G5860" s="9">
        <v>293.971</v>
      </c>
      <c r="H5860" s="9">
        <v>228.92</v>
      </c>
      <c r="I5860" s="9">
        <v>335.69</v>
      </c>
      <c r="J5860" s="1">
        <f>VLOOKUP(A5860,'1927-2022'!$A$2:$A$24116,1,FALSE)</f>
        <v>44715</v>
      </c>
    </row>
    <row r="5861" spans="1:10" x14ac:dyDescent="0.3">
      <c r="A5861" s="2">
        <v>44718</v>
      </c>
      <c r="B5861" s="9">
        <v>124.56</v>
      </c>
      <c r="C5861" s="9">
        <v>182.68100000000001</v>
      </c>
      <c r="D5861" s="9">
        <v>163.62</v>
      </c>
      <c r="E5861" s="9">
        <v>239.97</v>
      </c>
      <c r="F5861" s="9">
        <v>199.41</v>
      </c>
      <c r="G5861" s="9">
        <v>292.44900000000001</v>
      </c>
      <c r="H5861" s="9">
        <v>226.48</v>
      </c>
      <c r="I5861" s="9">
        <v>332.15199999999999</v>
      </c>
      <c r="J5861" s="1">
        <f>VLOOKUP(A5861,'1927-2022'!$A$2:$A$24116,1,FALSE)</f>
        <v>44718</v>
      </c>
    </row>
    <row r="5862" spans="1:10" x14ac:dyDescent="0.3">
      <c r="A5862" s="2">
        <v>44719</v>
      </c>
      <c r="B5862" s="9">
        <v>124.55</v>
      </c>
      <c r="C5862" s="9">
        <v>182.68100000000001</v>
      </c>
      <c r="D5862" s="9">
        <v>163.99</v>
      </c>
      <c r="E5862" s="9">
        <v>240.51499999999999</v>
      </c>
      <c r="F5862" s="9">
        <v>200.25</v>
      </c>
      <c r="G5862" s="9">
        <v>293.69900000000001</v>
      </c>
      <c r="H5862" s="9">
        <v>228.6</v>
      </c>
      <c r="I5862" s="9">
        <v>335.27800000000002</v>
      </c>
      <c r="J5862" s="1">
        <f>VLOOKUP(A5862,'1927-2022'!$A$2:$A$24116,1,FALSE)</f>
        <v>44719</v>
      </c>
    </row>
    <row r="5863" spans="1:10" x14ac:dyDescent="0.3">
      <c r="A5863" s="2">
        <v>44720</v>
      </c>
      <c r="B5863" s="9">
        <v>124.46</v>
      </c>
      <c r="C5863" s="9">
        <v>182.55099999999999</v>
      </c>
      <c r="D5863" s="9">
        <v>163.69</v>
      </c>
      <c r="E5863" s="9">
        <v>240.08699999999999</v>
      </c>
      <c r="F5863" s="9">
        <v>199.67</v>
      </c>
      <c r="G5863" s="9">
        <v>292.85599999999999</v>
      </c>
      <c r="H5863" s="9">
        <v>226.95</v>
      </c>
      <c r="I5863" s="9">
        <v>332.85899999999998</v>
      </c>
      <c r="J5863" s="1">
        <f>VLOOKUP(A5863,'1927-2022'!$A$2:$A$24116,1,FALSE)</f>
        <v>44720</v>
      </c>
    </row>
    <row r="5864" spans="1:10" x14ac:dyDescent="0.3">
      <c r="A5864" s="2">
        <v>44721</v>
      </c>
      <c r="B5864" s="9">
        <v>124.33</v>
      </c>
      <c r="C5864" s="9">
        <v>182.36699999999999</v>
      </c>
      <c r="D5864" s="9">
        <v>163.46</v>
      </c>
      <c r="E5864" s="9">
        <v>239.76</v>
      </c>
      <c r="F5864" s="9">
        <v>199.41</v>
      </c>
      <c r="G5864" s="9">
        <v>292.47899999999998</v>
      </c>
      <c r="H5864" s="9">
        <v>227.1</v>
      </c>
      <c r="I5864" s="9">
        <v>333.09800000000001</v>
      </c>
      <c r="J5864" s="1">
        <f>VLOOKUP(A5864,'1927-2022'!$A$2:$A$24116,1,FALSE)</f>
        <v>44721</v>
      </c>
    </row>
    <row r="5865" spans="1:10" x14ac:dyDescent="0.3">
      <c r="A5865" s="2">
        <v>44722</v>
      </c>
      <c r="B5865" s="9">
        <v>123.77</v>
      </c>
      <c r="C5865" s="9">
        <v>181.553</v>
      </c>
      <c r="D5865" s="9">
        <v>162.13999999999999</v>
      </c>
      <c r="E5865" s="9">
        <v>237.82400000000001</v>
      </c>
      <c r="F5865" s="9">
        <v>197.53</v>
      </c>
      <c r="G5865" s="9">
        <v>289.73700000000002</v>
      </c>
      <c r="H5865" s="9">
        <v>224.77</v>
      </c>
      <c r="I5865" s="9">
        <v>329.69099999999997</v>
      </c>
      <c r="J5865" s="1">
        <f>VLOOKUP(A5865,'1927-2022'!$A$2:$A$24116,1,FALSE)</f>
        <v>44722</v>
      </c>
    </row>
    <row r="5866" spans="1:10" x14ac:dyDescent="0.3">
      <c r="A5866" s="2">
        <v>44725</v>
      </c>
      <c r="B5866" s="9">
        <v>123.19</v>
      </c>
      <c r="C5866" s="9">
        <v>180.72300000000001</v>
      </c>
      <c r="D5866" s="9">
        <v>160.61000000000001</v>
      </c>
      <c r="E5866" s="9">
        <v>235.60300000000001</v>
      </c>
      <c r="F5866" s="9">
        <v>194.94</v>
      </c>
      <c r="G5866" s="9">
        <v>285.96899999999999</v>
      </c>
      <c r="H5866" s="9">
        <v>219.64</v>
      </c>
      <c r="I5866" s="9">
        <v>322.20400000000001</v>
      </c>
      <c r="J5866" s="1">
        <f>VLOOKUP(A5866,'1927-2022'!$A$2:$A$24116,1,FALSE)</f>
        <v>44725</v>
      </c>
    </row>
    <row r="5867" spans="1:10" x14ac:dyDescent="0.3">
      <c r="A5867" s="2">
        <v>44726</v>
      </c>
      <c r="B5867" s="9">
        <v>122.96</v>
      </c>
      <c r="C5867" s="9">
        <v>180.38300000000001</v>
      </c>
      <c r="D5867" s="9">
        <v>159.88999999999999</v>
      </c>
      <c r="E5867" s="9">
        <v>234.55500000000001</v>
      </c>
      <c r="F5867" s="9">
        <v>193.46</v>
      </c>
      <c r="G5867" s="9">
        <v>283.80799999999999</v>
      </c>
      <c r="H5867" s="9">
        <v>217.68</v>
      </c>
      <c r="I5867" s="9">
        <v>319.32799999999997</v>
      </c>
      <c r="J5867" s="1">
        <f>VLOOKUP(A5867,'1927-2022'!$A$2:$A$24116,1,FALSE)</f>
        <v>44726</v>
      </c>
    </row>
    <row r="5868" spans="1:10" x14ac:dyDescent="0.3">
      <c r="A5868" s="2">
        <v>44727</v>
      </c>
      <c r="B5868" s="9">
        <v>123.35</v>
      </c>
      <c r="C5868" s="9">
        <v>180.96600000000001</v>
      </c>
      <c r="D5868" s="9">
        <v>160.77000000000001</v>
      </c>
      <c r="E5868" s="9">
        <v>235.85400000000001</v>
      </c>
      <c r="F5868" s="9">
        <v>194.73</v>
      </c>
      <c r="G5868" s="9">
        <v>285.67899999999997</v>
      </c>
      <c r="H5868" s="9">
        <v>219.44</v>
      </c>
      <c r="I5868" s="9">
        <v>321.92200000000003</v>
      </c>
      <c r="J5868" s="1">
        <f>VLOOKUP(A5868,'1927-2022'!$A$2:$A$24116,1,FALSE)</f>
        <v>44727</v>
      </c>
    </row>
    <row r="5869" spans="1:10" x14ac:dyDescent="0.3">
      <c r="A5869" s="2">
        <v>44728</v>
      </c>
      <c r="B5869" s="9">
        <v>123.51</v>
      </c>
      <c r="C5869" s="9">
        <v>181.203</v>
      </c>
      <c r="D5869" s="9">
        <v>161.41</v>
      </c>
      <c r="E5869" s="9">
        <v>236.8</v>
      </c>
      <c r="F5869" s="9">
        <v>195.84</v>
      </c>
      <c r="G5869" s="9">
        <v>287.31599999999997</v>
      </c>
      <c r="H5869" s="9">
        <v>221.09</v>
      </c>
      <c r="I5869" s="9">
        <v>324.36500000000001</v>
      </c>
      <c r="J5869" s="1">
        <f>VLOOKUP(A5869,'1927-2022'!$A$2:$A$24116,1,FALSE)</f>
        <v>44728</v>
      </c>
    </row>
    <row r="5870" spans="1:10" x14ac:dyDescent="0.3">
      <c r="A5870" s="2">
        <v>44729</v>
      </c>
      <c r="B5870" s="9">
        <v>123.54</v>
      </c>
      <c r="C5870" s="9">
        <v>181.25</v>
      </c>
      <c r="D5870" s="9">
        <v>161.59</v>
      </c>
      <c r="E5870" s="9">
        <v>237.077</v>
      </c>
      <c r="F5870" s="9">
        <v>196.48</v>
      </c>
      <c r="G5870" s="9">
        <v>288.25700000000001</v>
      </c>
      <c r="H5870" s="9">
        <v>223.17</v>
      </c>
      <c r="I5870" s="9">
        <v>327.41500000000002</v>
      </c>
      <c r="J5870" s="1">
        <f>VLOOKUP(A5870,'1927-2022'!$A$2:$A$24116,1,FALSE)</f>
        <v>44729</v>
      </c>
    </row>
    <row r="5871" spans="1:10" x14ac:dyDescent="0.3">
      <c r="A5871" s="2">
        <v>44732</v>
      </c>
      <c r="B5871" s="9">
        <v>123.54</v>
      </c>
      <c r="C5871" s="9">
        <v>181.25</v>
      </c>
      <c r="D5871" s="9">
        <v>161.59</v>
      </c>
      <c r="E5871" s="9">
        <v>237.077</v>
      </c>
      <c r="F5871" s="9">
        <v>196.48</v>
      </c>
      <c r="G5871" s="9">
        <v>288.25700000000001</v>
      </c>
      <c r="H5871" s="9">
        <v>223.17</v>
      </c>
      <c r="I5871" s="9">
        <v>327.41500000000002</v>
      </c>
      <c r="J5871" s="1" t="e">
        <f>VLOOKUP(A5871,'1927-2022'!$A$2:$A$24116,1,FALSE)</f>
        <v>#N/A</v>
      </c>
    </row>
    <row r="5872" spans="1:10" x14ac:dyDescent="0.3">
      <c r="A5872" s="2">
        <v>44733</v>
      </c>
      <c r="B5872" s="9">
        <v>123.53</v>
      </c>
      <c r="C5872" s="9">
        <v>181.27799999999999</v>
      </c>
      <c r="D5872" s="9">
        <v>161.41999999999999</v>
      </c>
      <c r="E5872" s="9">
        <v>236.88</v>
      </c>
      <c r="F5872" s="9">
        <v>195.82</v>
      </c>
      <c r="G5872" s="9">
        <v>287.35300000000001</v>
      </c>
      <c r="H5872" s="9">
        <v>221.04</v>
      </c>
      <c r="I5872" s="9">
        <v>324.375</v>
      </c>
      <c r="J5872" s="1">
        <f>VLOOKUP(A5872,'1927-2022'!$A$2:$A$24116,1,FALSE)</f>
        <v>44733</v>
      </c>
    </row>
    <row r="5873" spans="1:10" x14ac:dyDescent="0.3">
      <c r="A5873" s="2">
        <v>44734</v>
      </c>
      <c r="B5873" s="9">
        <v>123.92</v>
      </c>
      <c r="C5873" s="9">
        <v>181.857</v>
      </c>
      <c r="D5873" s="9">
        <v>162.52000000000001</v>
      </c>
      <c r="E5873" s="9">
        <v>238.5</v>
      </c>
      <c r="F5873" s="9">
        <v>197.77</v>
      </c>
      <c r="G5873" s="9">
        <v>290.23599999999999</v>
      </c>
      <c r="H5873" s="9">
        <v>225.34</v>
      </c>
      <c r="I5873" s="9">
        <v>330.697</v>
      </c>
      <c r="J5873" s="1">
        <f>VLOOKUP(A5873,'1927-2022'!$A$2:$A$24116,1,FALSE)</f>
        <v>44734</v>
      </c>
    </row>
    <row r="5874" spans="1:10" x14ac:dyDescent="0.3">
      <c r="A5874" s="2">
        <v>44735</v>
      </c>
      <c r="B5874" s="9">
        <v>124.04</v>
      </c>
      <c r="C5874" s="9">
        <v>182.048</v>
      </c>
      <c r="D5874" s="9">
        <v>163.16</v>
      </c>
      <c r="E5874" s="9">
        <v>239.45</v>
      </c>
      <c r="F5874" s="9">
        <v>198.96</v>
      </c>
      <c r="G5874" s="9">
        <v>291.99400000000003</v>
      </c>
      <c r="H5874" s="9">
        <v>227.21</v>
      </c>
      <c r="I5874" s="9">
        <v>333.44900000000001</v>
      </c>
      <c r="J5874" s="1">
        <f>VLOOKUP(A5874,'1927-2022'!$A$2:$A$24116,1,FALSE)</f>
        <v>44735</v>
      </c>
    </row>
    <row r="5875" spans="1:10" x14ac:dyDescent="0.3">
      <c r="A5875" s="2">
        <v>44736</v>
      </c>
      <c r="B5875" s="9">
        <v>124</v>
      </c>
      <c r="C5875" s="9">
        <v>182.00200000000001</v>
      </c>
      <c r="D5875" s="9">
        <v>162.97</v>
      </c>
      <c r="E5875" s="9">
        <v>239.19300000000001</v>
      </c>
      <c r="F5875" s="9">
        <v>198.43</v>
      </c>
      <c r="G5875" s="9">
        <v>291.23200000000003</v>
      </c>
      <c r="H5875" s="9">
        <v>225.45</v>
      </c>
      <c r="I5875" s="9">
        <v>330.88</v>
      </c>
      <c r="J5875" s="1">
        <f>VLOOKUP(A5875,'1927-2022'!$A$2:$A$24116,1,FALSE)</f>
        <v>44736</v>
      </c>
    </row>
    <row r="5876" spans="1:10" x14ac:dyDescent="0.3">
      <c r="A5876" s="2">
        <v>44739</v>
      </c>
      <c r="B5876" s="9">
        <v>123.89</v>
      </c>
      <c r="C5876" s="9">
        <v>181.86500000000001</v>
      </c>
      <c r="D5876" s="9">
        <v>162.44999999999999</v>
      </c>
      <c r="E5876" s="9">
        <v>238.45500000000001</v>
      </c>
      <c r="F5876" s="9">
        <v>197.53</v>
      </c>
      <c r="G5876" s="9">
        <v>289.95400000000001</v>
      </c>
      <c r="H5876" s="9">
        <v>224.25</v>
      </c>
      <c r="I5876" s="9">
        <v>329.178</v>
      </c>
      <c r="J5876" s="1">
        <f>VLOOKUP(A5876,'1927-2022'!$A$2:$A$24116,1,FALSE)</f>
        <v>44739</v>
      </c>
    </row>
    <row r="5877" spans="1:10" x14ac:dyDescent="0.3">
      <c r="A5877" s="2">
        <v>44740</v>
      </c>
      <c r="B5877" s="9">
        <v>123.86</v>
      </c>
      <c r="C5877" s="9">
        <v>181.81899999999999</v>
      </c>
      <c r="D5877" s="9">
        <v>162.41</v>
      </c>
      <c r="E5877" s="9">
        <v>238.416</v>
      </c>
      <c r="F5877" s="9">
        <v>197.35</v>
      </c>
      <c r="G5877" s="9">
        <v>289.697</v>
      </c>
      <c r="H5877" s="9">
        <v>224</v>
      </c>
      <c r="I5877" s="9">
        <v>328.81400000000002</v>
      </c>
      <c r="J5877" s="1">
        <f>VLOOKUP(A5877,'1927-2022'!$A$2:$A$24116,1,FALSE)</f>
        <v>44740</v>
      </c>
    </row>
    <row r="5878" spans="1:10" x14ac:dyDescent="0.3">
      <c r="A5878" s="2">
        <v>44741</v>
      </c>
      <c r="B5878" s="9">
        <v>124.01</v>
      </c>
      <c r="C5878" s="9">
        <v>182.05199999999999</v>
      </c>
      <c r="D5878" s="9">
        <v>163.16</v>
      </c>
      <c r="E5878" s="9">
        <v>239.518</v>
      </c>
      <c r="F5878" s="9">
        <v>198.72</v>
      </c>
      <c r="G5878" s="9">
        <v>291.72800000000001</v>
      </c>
      <c r="H5878" s="9">
        <v>226.95</v>
      </c>
      <c r="I5878" s="9">
        <v>333.16399999999999</v>
      </c>
      <c r="J5878" s="1">
        <f>VLOOKUP(A5878,'1927-2022'!$A$2:$A$24116,1,FALSE)</f>
        <v>44741</v>
      </c>
    </row>
    <row r="5879" spans="1:10" x14ac:dyDescent="0.3">
      <c r="A5879" s="2">
        <v>44742</v>
      </c>
      <c r="B5879" s="9">
        <v>124.34</v>
      </c>
      <c r="C5879" s="9">
        <v>182.55</v>
      </c>
      <c r="D5879" s="9">
        <v>164.18</v>
      </c>
      <c r="E5879" s="9">
        <v>241.04</v>
      </c>
      <c r="F5879" s="9">
        <v>200.44</v>
      </c>
      <c r="G5879" s="9">
        <v>294.26299999999998</v>
      </c>
      <c r="H5879" s="9">
        <v>229.74</v>
      </c>
      <c r="I5879" s="9">
        <v>337.28500000000003</v>
      </c>
      <c r="J5879" s="1">
        <f>VLOOKUP(A5879,'1927-2022'!$A$2:$A$24116,1,FALSE)</f>
        <v>44742</v>
      </c>
    </row>
    <row r="5880" spans="1:10" x14ac:dyDescent="0.3">
      <c r="A5880" s="2">
        <v>44743</v>
      </c>
      <c r="B5880" s="9">
        <v>124.55</v>
      </c>
      <c r="C5880" s="9">
        <v>182.87100000000001</v>
      </c>
      <c r="D5880" s="9">
        <v>165.04</v>
      </c>
      <c r="E5880" s="9">
        <v>242.31</v>
      </c>
      <c r="F5880" s="9">
        <v>201.68</v>
      </c>
      <c r="G5880" s="9">
        <v>296.101</v>
      </c>
      <c r="H5880" s="9">
        <v>230.94</v>
      </c>
      <c r="I5880" s="9">
        <v>339.05099999999999</v>
      </c>
      <c r="J5880" s="1">
        <f>VLOOKUP(A5880,'1927-2022'!$A$2:$A$24116,1,FALSE)</f>
        <v>44743</v>
      </c>
    </row>
    <row r="5881" spans="1:10" x14ac:dyDescent="0.3">
      <c r="A5881" s="2">
        <v>44746</v>
      </c>
      <c r="B5881" s="9">
        <v>124.55</v>
      </c>
      <c r="C5881" s="9">
        <v>182.87100000000001</v>
      </c>
      <c r="D5881" s="9">
        <v>165.04</v>
      </c>
      <c r="E5881" s="9">
        <v>242.31</v>
      </c>
      <c r="F5881" s="9">
        <v>201.68</v>
      </c>
      <c r="G5881" s="9">
        <v>296.101</v>
      </c>
      <c r="H5881" s="9">
        <v>230.94</v>
      </c>
      <c r="I5881" s="9">
        <v>339.05099999999999</v>
      </c>
      <c r="J5881" s="1" t="e">
        <f>VLOOKUP(A5881,'1927-2022'!$A$2:$A$24116,1,FALSE)</f>
        <v>#N/A</v>
      </c>
    </row>
    <row r="5882" spans="1:10" x14ac:dyDescent="0.3">
      <c r="A5882" s="2">
        <v>44747</v>
      </c>
      <c r="B5882" s="9">
        <v>124.65</v>
      </c>
      <c r="C5882" s="9">
        <v>183.04300000000001</v>
      </c>
      <c r="D5882" s="9">
        <v>165.59</v>
      </c>
      <c r="E5882" s="9">
        <v>243.16200000000001</v>
      </c>
      <c r="F5882" s="9">
        <v>202.79</v>
      </c>
      <c r="G5882" s="9">
        <v>297.78800000000001</v>
      </c>
      <c r="H5882" s="9">
        <v>233.94</v>
      </c>
      <c r="I5882" s="9">
        <v>343.52699999999999</v>
      </c>
      <c r="J5882" s="1">
        <f>VLOOKUP(A5882,'1927-2022'!$A$2:$A$24116,1,FALSE)</f>
        <v>44747</v>
      </c>
    </row>
    <row r="5883" spans="1:10" x14ac:dyDescent="0.3">
      <c r="A5883" s="2">
        <v>44748</v>
      </c>
      <c r="B5883" s="9">
        <v>124.33</v>
      </c>
      <c r="C5883" s="9">
        <v>182.59</v>
      </c>
      <c r="D5883" s="9">
        <v>164.63</v>
      </c>
      <c r="E5883" s="9">
        <v>241.76499999999999</v>
      </c>
      <c r="F5883" s="9">
        <v>201.31</v>
      </c>
      <c r="G5883" s="9">
        <v>295.63</v>
      </c>
      <c r="H5883" s="9">
        <v>231.66</v>
      </c>
      <c r="I5883" s="9">
        <v>340.19799999999998</v>
      </c>
      <c r="J5883" s="1">
        <f>VLOOKUP(A5883,'1927-2022'!$A$2:$A$24116,1,FALSE)</f>
        <v>44748</v>
      </c>
    </row>
    <row r="5884" spans="1:10" x14ac:dyDescent="0.3">
      <c r="A5884" s="2">
        <v>44749</v>
      </c>
      <c r="B5884" s="9">
        <v>124.15</v>
      </c>
      <c r="C5884" s="9">
        <v>182.328</v>
      </c>
      <c r="D5884" s="9">
        <v>163.93</v>
      </c>
      <c r="E5884" s="9">
        <v>240.75399999999999</v>
      </c>
      <c r="F5884" s="9">
        <v>199.99</v>
      </c>
      <c r="G5884" s="9">
        <v>293.70600000000002</v>
      </c>
      <c r="H5884" s="9">
        <v>229.38</v>
      </c>
      <c r="I5884" s="9">
        <v>336.86900000000003</v>
      </c>
      <c r="J5884" s="1">
        <f>VLOOKUP(A5884,'1927-2022'!$A$2:$A$24116,1,FALSE)</f>
        <v>44749</v>
      </c>
    </row>
    <row r="5885" spans="1:10" x14ac:dyDescent="0.3">
      <c r="A5885" s="2">
        <v>44750</v>
      </c>
      <c r="B5885" s="9">
        <v>123.94</v>
      </c>
      <c r="C5885" s="9">
        <v>182.03899999999999</v>
      </c>
      <c r="D5885" s="9">
        <v>163.33000000000001</v>
      </c>
      <c r="E5885" s="9">
        <v>239.87700000000001</v>
      </c>
      <c r="F5885" s="9">
        <v>198.91</v>
      </c>
      <c r="G5885" s="9">
        <v>292.13</v>
      </c>
      <c r="H5885" s="9">
        <v>226.79</v>
      </c>
      <c r="I5885" s="9">
        <v>333.084</v>
      </c>
      <c r="J5885" s="1">
        <f>VLOOKUP(A5885,'1927-2022'!$A$2:$A$24116,1,FALSE)</f>
        <v>44750</v>
      </c>
    </row>
    <row r="5886" spans="1:10" x14ac:dyDescent="0.3">
      <c r="A5886" s="2">
        <v>44753</v>
      </c>
      <c r="B5886" s="9">
        <v>124.1</v>
      </c>
      <c r="C5886" s="9">
        <v>182.291</v>
      </c>
      <c r="D5886" s="9">
        <v>163.92</v>
      </c>
      <c r="E5886" s="9">
        <v>240.78700000000001</v>
      </c>
      <c r="F5886" s="9">
        <v>200.18</v>
      </c>
      <c r="G5886" s="9">
        <v>294.03800000000001</v>
      </c>
      <c r="H5886" s="9">
        <v>229.9</v>
      </c>
      <c r="I5886" s="9">
        <v>337.69900000000001</v>
      </c>
      <c r="J5886" s="1">
        <f>VLOOKUP(A5886,'1927-2022'!$A$2:$A$24116,1,FALSE)</f>
        <v>44753</v>
      </c>
    </row>
    <row r="5887" spans="1:10" x14ac:dyDescent="0.3">
      <c r="A5887" s="2">
        <v>44754</v>
      </c>
      <c r="B5887" s="9">
        <v>124.17</v>
      </c>
      <c r="C5887" s="9">
        <v>182.41</v>
      </c>
      <c r="D5887" s="9">
        <v>164.15</v>
      </c>
      <c r="E5887" s="9">
        <v>241.137</v>
      </c>
      <c r="F5887" s="9">
        <v>200.65</v>
      </c>
      <c r="G5887" s="9">
        <v>294.75299999999999</v>
      </c>
      <c r="H5887" s="9">
        <v>230.94</v>
      </c>
      <c r="I5887" s="9">
        <v>339.24</v>
      </c>
      <c r="J5887" s="1">
        <f>VLOOKUP(A5887,'1927-2022'!$A$2:$A$24116,1,FALSE)</f>
        <v>44754</v>
      </c>
    </row>
    <row r="5888" spans="1:10" x14ac:dyDescent="0.3">
      <c r="A5888" s="2">
        <v>44755</v>
      </c>
      <c r="B5888" s="9">
        <v>123.98</v>
      </c>
      <c r="C5888" s="9">
        <v>182.142</v>
      </c>
      <c r="D5888" s="9">
        <v>164.09</v>
      </c>
      <c r="E5888" s="9">
        <v>241.06700000000001</v>
      </c>
      <c r="F5888" s="9">
        <v>201.1</v>
      </c>
      <c r="G5888" s="9">
        <v>295.43099999999998</v>
      </c>
      <c r="H5888" s="9">
        <v>232.59</v>
      </c>
      <c r="I5888" s="9">
        <v>341.69499999999999</v>
      </c>
      <c r="J5888" s="1">
        <f>VLOOKUP(A5888,'1927-2022'!$A$2:$A$24116,1,FALSE)</f>
        <v>44755</v>
      </c>
    </row>
    <row r="5889" spans="1:10" x14ac:dyDescent="0.3">
      <c r="A5889" s="2">
        <v>44756</v>
      </c>
      <c r="B5889" s="9">
        <v>123.96</v>
      </c>
      <c r="C5889" s="9">
        <v>182.119</v>
      </c>
      <c r="D5889" s="9">
        <v>163.81</v>
      </c>
      <c r="E5889" s="9">
        <v>240.661</v>
      </c>
      <c r="F5889" s="9">
        <v>200.39</v>
      </c>
      <c r="G5889" s="9">
        <v>294.39999999999998</v>
      </c>
      <c r="H5889" s="9">
        <v>231.3</v>
      </c>
      <c r="I5889" s="9">
        <v>339.81299999999999</v>
      </c>
      <c r="J5889" s="1">
        <f>VLOOKUP(A5889,'1927-2022'!$A$2:$A$24116,1,FALSE)</f>
        <v>44756</v>
      </c>
    </row>
    <row r="5890" spans="1:10" x14ac:dyDescent="0.3">
      <c r="A5890" s="2">
        <v>44757</v>
      </c>
      <c r="B5890" s="9">
        <v>123.99</v>
      </c>
      <c r="C5890" s="9">
        <v>182.17699999999999</v>
      </c>
      <c r="D5890" s="9">
        <v>163.84</v>
      </c>
      <c r="E5890" s="9">
        <v>240.726</v>
      </c>
      <c r="F5890" s="9">
        <v>200.62</v>
      </c>
      <c r="G5890" s="9">
        <v>294.767</v>
      </c>
      <c r="H5890" s="9">
        <v>232.07</v>
      </c>
      <c r="I5890" s="9">
        <v>340.97399999999999</v>
      </c>
      <c r="J5890" s="1">
        <f>VLOOKUP(A5890,'1927-2022'!$A$2:$A$24116,1,FALSE)</f>
        <v>44757</v>
      </c>
    </row>
    <row r="5891" spans="1:10" x14ac:dyDescent="0.3">
      <c r="A5891" s="2">
        <v>44760</v>
      </c>
      <c r="B5891" s="9">
        <v>123.96</v>
      </c>
      <c r="C5891" s="9">
        <v>182.16900000000001</v>
      </c>
      <c r="D5891" s="9">
        <v>163.76</v>
      </c>
      <c r="E5891" s="9">
        <v>240.65100000000001</v>
      </c>
      <c r="F5891" s="9">
        <v>200.33</v>
      </c>
      <c r="G5891" s="9">
        <v>294.392</v>
      </c>
      <c r="H5891" s="9">
        <v>230.78</v>
      </c>
      <c r="I5891" s="9">
        <v>339.13200000000001</v>
      </c>
      <c r="J5891" s="1">
        <f>VLOOKUP(A5891,'1927-2022'!$A$2:$A$24116,1,FALSE)</f>
        <v>44760</v>
      </c>
    </row>
    <row r="5892" spans="1:10" x14ac:dyDescent="0.3">
      <c r="A5892" s="2">
        <v>44761</v>
      </c>
      <c r="B5892" s="9">
        <v>123.78</v>
      </c>
      <c r="C5892" s="9">
        <v>181.916</v>
      </c>
      <c r="D5892" s="9">
        <v>163.19999999999999</v>
      </c>
      <c r="E5892" s="9">
        <v>239.845</v>
      </c>
      <c r="F5892" s="9">
        <v>199.49</v>
      </c>
      <c r="G5892" s="9">
        <v>293.16899999999998</v>
      </c>
      <c r="H5892" s="9">
        <v>229.64</v>
      </c>
      <c r="I5892" s="9">
        <v>337.48099999999999</v>
      </c>
      <c r="J5892" s="1">
        <f>VLOOKUP(A5892,'1927-2022'!$A$2:$A$24116,1,FALSE)</f>
        <v>44761</v>
      </c>
    </row>
    <row r="5893" spans="1:10" x14ac:dyDescent="0.3">
      <c r="A5893" s="2">
        <v>44762</v>
      </c>
      <c r="B5893" s="9">
        <v>123.75</v>
      </c>
      <c r="C5893" s="9">
        <v>181.88800000000001</v>
      </c>
      <c r="D5893" s="9">
        <v>163.05000000000001</v>
      </c>
      <c r="E5893" s="9">
        <v>239.643</v>
      </c>
      <c r="F5893" s="9">
        <v>199.17</v>
      </c>
      <c r="G5893" s="9">
        <v>292.72399999999999</v>
      </c>
      <c r="H5893" s="9">
        <v>229.54</v>
      </c>
      <c r="I5893" s="9">
        <v>337.35199999999998</v>
      </c>
      <c r="J5893" s="1">
        <f>VLOOKUP(A5893,'1927-2022'!$A$2:$A$24116,1,FALSE)</f>
        <v>44762</v>
      </c>
    </row>
    <row r="5894" spans="1:10" x14ac:dyDescent="0.3">
      <c r="A5894" s="2">
        <v>44763</v>
      </c>
      <c r="B5894" s="9">
        <v>124.13</v>
      </c>
      <c r="C5894" s="9">
        <v>182.45099999999999</v>
      </c>
      <c r="D5894" s="9">
        <v>164.25</v>
      </c>
      <c r="E5894" s="9">
        <v>241.423</v>
      </c>
      <c r="F5894" s="9">
        <v>201.07</v>
      </c>
      <c r="G5894" s="9">
        <v>295.54000000000002</v>
      </c>
      <c r="H5894" s="9">
        <v>232.59</v>
      </c>
      <c r="I5894" s="9">
        <v>341.86599999999999</v>
      </c>
      <c r="J5894" s="1">
        <f>VLOOKUP(A5894,'1927-2022'!$A$2:$A$24116,1,FALSE)</f>
        <v>44763</v>
      </c>
    </row>
    <row r="5895" spans="1:10" x14ac:dyDescent="0.3">
      <c r="A5895" s="2">
        <v>44764</v>
      </c>
      <c r="B5895" s="9">
        <v>124.4</v>
      </c>
      <c r="C5895" s="9">
        <v>182.858</v>
      </c>
      <c r="D5895" s="9">
        <v>165.2</v>
      </c>
      <c r="E5895" s="9">
        <v>242.833</v>
      </c>
      <c r="F5895" s="9">
        <v>202.74</v>
      </c>
      <c r="G5895" s="9">
        <v>298.00700000000001</v>
      </c>
      <c r="H5895" s="9">
        <v>235.44</v>
      </c>
      <c r="I5895" s="9">
        <v>346.07600000000002</v>
      </c>
      <c r="J5895" s="1">
        <f>VLOOKUP(A5895,'1927-2022'!$A$2:$A$24116,1,FALSE)</f>
        <v>44764</v>
      </c>
    </row>
    <row r="5896" spans="1:10" x14ac:dyDescent="0.3">
      <c r="A5896" s="2">
        <v>44767</v>
      </c>
      <c r="B5896" s="9">
        <v>124.31</v>
      </c>
      <c r="C5896" s="9">
        <v>182.767</v>
      </c>
      <c r="D5896" s="9">
        <v>165.05</v>
      </c>
      <c r="E5896" s="9">
        <v>242.66499999999999</v>
      </c>
      <c r="F5896" s="9">
        <v>202.34</v>
      </c>
      <c r="G5896" s="9">
        <v>297.48599999999999</v>
      </c>
      <c r="H5896" s="9">
        <v>234.35</v>
      </c>
      <c r="I5896" s="9">
        <v>344.54899999999998</v>
      </c>
      <c r="J5896" s="1">
        <f>VLOOKUP(A5896,'1927-2022'!$A$2:$A$24116,1,FALSE)</f>
        <v>44767</v>
      </c>
    </row>
    <row r="5897" spans="1:10" x14ac:dyDescent="0.3">
      <c r="A5897" s="2">
        <v>44768</v>
      </c>
      <c r="B5897" s="9">
        <v>124.3</v>
      </c>
      <c r="C5897" s="9">
        <v>182.773</v>
      </c>
      <c r="D5897" s="9">
        <v>165.14</v>
      </c>
      <c r="E5897" s="9">
        <v>242.81700000000001</v>
      </c>
      <c r="F5897" s="9">
        <v>202.69</v>
      </c>
      <c r="G5897" s="9">
        <v>298.012</v>
      </c>
      <c r="H5897" s="9">
        <v>235.54</v>
      </c>
      <c r="I5897" s="9">
        <v>346.32499999999999</v>
      </c>
      <c r="J5897" s="1">
        <f>VLOOKUP(A5897,'1927-2022'!$A$2:$A$24116,1,FALSE)</f>
        <v>44768</v>
      </c>
    </row>
    <row r="5898" spans="1:10" x14ac:dyDescent="0.3">
      <c r="A5898" s="2">
        <v>44769</v>
      </c>
      <c r="B5898" s="9">
        <v>124.45</v>
      </c>
      <c r="C5898" s="9">
        <v>183.00299999999999</v>
      </c>
      <c r="D5898" s="9">
        <v>165.71</v>
      </c>
      <c r="E5898" s="9">
        <v>243.67400000000001</v>
      </c>
      <c r="F5898" s="9">
        <v>203.64</v>
      </c>
      <c r="G5898" s="9">
        <v>299.43099999999998</v>
      </c>
      <c r="H5898" s="9">
        <v>236.58</v>
      </c>
      <c r="I5898" s="9">
        <v>347.87200000000001</v>
      </c>
      <c r="J5898" s="1">
        <f>VLOOKUP(A5898,'1927-2022'!$A$2:$A$24116,1,FALSE)</f>
        <v>44769</v>
      </c>
    </row>
    <row r="5899" spans="1:10" x14ac:dyDescent="0.3">
      <c r="A5899" s="2">
        <v>44770</v>
      </c>
      <c r="B5899" s="9">
        <v>124.67</v>
      </c>
      <c r="C5899" s="9">
        <v>183.32900000000001</v>
      </c>
      <c r="D5899" s="9">
        <v>166.33</v>
      </c>
      <c r="E5899" s="9">
        <v>244.59800000000001</v>
      </c>
      <c r="F5899" s="9">
        <v>204.59</v>
      </c>
      <c r="G5899" s="9">
        <v>300.851</v>
      </c>
      <c r="H5899" s="9">
        <v>237.25</v>
      </c>
      <c r="I5899" s="9">
        <v>348.88600000000002</v>
      </c>
      <c r="J5899" s="1">
        <f>VLOOKUP(A5899,'1927-2022'!$A$2:$A$24116,1,FALSE)</f>
        <v>44770</v>
      </c>
    </row>
    <row r="5900" spans="1:10" x14ac:dyDescent="0.3">
      <c r="A5900" s="2">
        <v>44771</v>
      </c>
      <c r="B5900" s="9">
        <v>124.61</v>
      </c>
      <c r="C5900" s="9">
        <v>183.25299999999999</v>
      </c>
      <c r="D5900" s="9">
        <v>166.34</v>
      </c>
      <c r="E5900" s="9">
        <v>244.63200000000001</v>
      </c>
      <c r="F5900" s="9">
        <v>204.85</v>
      </c>
      <c r="G5900" s="9">
        <v>301.26</v>
      </c>
      <c r="H5900" s="9">
        <v>238.65</v>
      </c>
      <c r="I5900" s="9">
        <v>350.96699999999998</v>
      </c>
      <c r="J5900" s="1">
        <f>VLOOKUP(A5900,'1927-2022'!$A$2:$A$24116,1,FALSE)</f>
        <v>44771</v>
      </c>
    </row>
    <row r="5901" spans="1:10" x14ac:dyDescent="0.3">
      <c r="A5901" s="2">
        <v>44774</v>
      </c>
      <c r="B5901" s="9">
        <v>124.57</v>
      </c>
      <c r="C5901" s="9">
        <v>183.244</v>
      </c>
      <c r="D5901" s="9">
        <v>166.47</v>
      </c>
      <c r="E5901" s="9">
        <v>244.869</v>
      </c>
      <c r="F5901" s="9">
        <v>205.22</v>
      </c>
      <c r="G5901" s="9">
        <v>301.86799999999999</v>
      </c>
      <c r="H5901" s="9">
        <v>239.79</v>
      </c>
      <c r="I5901" s="9">
        <v>352.71699999999998</v>
      </c>
      <c r="J5901" s="1">
        <f>VLOOKUP(A5901,'1927-2022'!$A$2:$A$24116,1,FALSE)</f>
        <v>44774</v>
      </c>
    </row>
    <row r="5902" spans="1:10" x14ac:dyDescent="0.3">
      <c r="A5902" s="2">
        <v>44775</v>
      </c>
      <c r="B5902" s="9">
        <v>124.21</v>
      </c>
      <c r="C5902" s="9">
        <v>182.72</v>
      </c>
      <c r="D5902" s="9">
        <v>165.1</v>
      </c>
      <c r="E5902" s="9">
        <v>242.86799999999999</v>
      </c>
      <c r="F5902" s="9">
        <v>203.13</v>
      </c>
      <c r="G5902" s="9">
        <v>298.81799999999998</v>
      </c>
      <c r="H5902" s="9">
        <v>236.94</v>
      </c>
      <c r="I5902" s="9">
        <v>348.55099999999999</v>
      </c>
      <c r="J5902" s="1">
        <f>VLOOKUP(A5902,'1927-2022'!$A$2:$A$24116,1,FALSE)</f>
        <v>44775</v>
      </c>
    </row>
    <row r="5903" spans="1:10" x14ac:dyDescent="0.3">
      <c r="A5903" s="2">
        <v>44776</v>
      </c>
      <c r="B5903" s="9">
        <v>124.14</v>
      </c>
      <c r="C5903" s="9">
        <v>182.63</v>
      </c>
      <c r="D5903" s="9">
        <v>164.99</v>
      </c>
      <c r="E5903" s="9">
        <v>242.73400000000001</v>
      </c>
      <c r="F5903" s="9">
        <v>203.08</v>
      </c>
      <c r="G5903" s="9">
        <v>298.76100000000002</v>
      </c>
      <c r="H5903" s="9">
        <v>236.74</v>
      </c>
      <c r="I5903" s="9">
        <v>348.27100000000002</v>
      </c>
      <c r="J5903" s="1">
        <f>VLOOKUP(A5903,'1927-2022'!$A$2:$A$24116,1,FALSE)</f>
        <v>44776</v>
      </c>
    </row>
    <row r="5904" spans="1:10" x14ac:dyDescent="0.3">
      <c r="A5904" s="2">
        <v>44777</v>
      </c>
      <c r="B5904" s="9">
        <v>124.31</v>
      </c>
      <c r="C5904" s="9">
        <v>182.90100000000001</v>
      </c>
      <c r="D5904" s="9">
        <v>165.68</v>
      </c>
      <c r="E5904" s="9">
        <v>243.76</v>
      </c>
      <c r="F5904" s="9">
        <v>204.17</v>
      </c>
      <c r="G5904" s="9">
        <v>300.37599999999998</v>
      </c>
      <c r="H5904" s="9">
        <v>238.13</v>
      </c>
      <c r="I5904" s="9">
        <v>350.35199999999998</v>
      </c>
      <c r="J5904" s="1">
        <f>VLOOKUP(A5904,'1927-2022'!$A$2:$A$24116,1,FALSE)</f>
        <v>44777</v>
      </c>
    </row>
    <row r="5905" spans="1:10" x14ac:dyDescent="0.3">
      <c r="A5905" s="2">
        <v>44778</v>
      </c>
      <c r="B5905" s="9">
        <v>123.83</v>
      </c>
      <c r="C5905" s="9">
        <v>182.2</v>
      </c>
      <c r="D5905" s="9">
        <v>164.24</v>
      </c>
      <c r="E5905" s="9">
        <v>241.65799999999999</v>
      </c>
      <c r="F5905" s="9">
        <v>201.87</v>
      </c>
      <c r="G5905" s="9">
        <v>297.01499999999999</v>
      </c>
      <c r="H5905" s="9">
        <v>234.04</v>
      </c>
      <c r="I5905" s="9">
        <v>344.35700000000003</v>
      </c>
      <c r="J5905" s="1">
        <f>VLOOKUP(A5905,'1927-2022'!$A$2:$A$24116,1,FALSE)</f>
        <v>44778</v>
      </c>
    </row>
    <row r="5906" spans="1:10" x14ac:dyDescent="0.3">
      <c r="A5906" s="2">
        <v>44781</v>
      </c>
      <c r="B5906" s="9">
        <v>123.93</v>
      </c>
      <c r="C5906" s="9">
        <v>182.38</v>
      </c>
      <c r="D5906" s="9">
        <v>164.65</v>
      </c>
      <c r="E5906" s="9">
        <v>242.31399999999999</v>
      </c>
      <c r="F5906" s="9">
        <v>202.69</v>
      </c>
      <c r="G5906" s="9">
        <v>298.28199999999998</v>
      </c>
      <c r="H5906" s="9">
        <v>236.27</v>
      </c>
      <c r="I5906" s="9">
        <v>347.70499999999998</v>
      </c>
      <c r="J5906" s="1">
        <f>VLOOKUP(A5906,'1927-2022'!$A$2:$A$24116,1,FALSE)</f>
        <v>44781</v>
      </c>
    </row>
    <row r="5907" spans="1:10" x14ac:dyDescent="0.3">
      <c r="A5907" s="2">
        <v>44782</v>
      </c>
      <c r="B5907" s="9">
        <v>123.8</v>
      </c>
      <c r="C5907" s="9">
        <v>182.203</v>
      </c>
      <c r="D5907" s="9">
        <v>164.15</v>
      </c>
      <c r="E5907" s="9">
        <v>241.59100000000001</v>
      </c>
      <c r="F5907" s="9">
        <v>202.05</v>
      </c>
      <c r="G5907" s="9">
        <v>297.37</v>
      </c>
      <c r="H5907" s="9">
        <v>235.96</v>
      </c>
      <c r="I5907" s="9">
        <v>347.27300000000002</v>
      </c>
      <c r="J5907" s="1">
        <f>VLOOKUP(A5907,'1927-2022'!$A$2:$A$24116,1,FALSE)</f>
        <v>44782</v>
      </c>
    </row>
    <row r="5908" spans="1:10" x14ac:dyDescent="0.3">
      <c r="A5908" s="2">
        <v>44783</v>
      </c>
      <c r="B5908" s="9">
        <v>123.97</v>
      </c>
      <c r="C5908" s="9">
        <v>182.47499999999999</v>
      </c>
      <c r="D5908" s="9">
        <v>164.63</v>
      </c>
      <c r="E5908" s="9">
        <v>242.315</v>
      </c>
      <c r="F5908" s="9">
        <v>202.5</v>
      </c>
      <c r="G5908" s="9">
        <v>298.05200000000002</v>
      </c>
      <c r="H5908" s="9">
        <v>235.23</v>
      </c>
      <c r="I5908" s="9">
        <v>346.23099999999999</v>
      </c>
      <c r="J5908" s="1">
        <f>VLOOKUP(A5908,'1927-2022'!$A$2:$A$24116,1,FALSE)</f>
        <v>44783</v>
      </c>
    </row>
    <row r="5909" spans="1:10" x14ac:dyDescent="0.3">
      <c r="A5909" s="2">
        <v>44784</v>
      </c>
      <c r="B5909" s="9">
        <v>123.93</v>
      </c>
      <c r="C5909" s="9">
        <v>182.43299999999999</v>
      </c>
      <c r="D5909" s="9">
        <v>164.25</v>
      </c>
      <c r="E5909" s="9">
        <v>241.77699999999999</v>
      </c>
      <c r="F5909" s="9">
        <v>201.39</v>
      </c>
      <c r="G5909" s="9">
        <v>296.44</v>
      </c>
      <c r="H5909" s="9">
        <v>232.02</v>
      </c>
      <c r="I5909" s="9">
        <v>341.529</v>
      </c>
      <c r="J5909" s="1">
        <f>VLOOKUP(A5909,'1927-2022'!$A$2:$A$24116,1,FALSE)</f>
        <v>44784</v>
      </c>
    </row>
    <row r="5910" spans="1:10" x14ac:dyDescent="0.3">
      <c r="A5910" s="2">
        <v>44785</v>
      </c>
      <c r="B5910" s="9">
        <v>123.88</v>
      </c>
      <c r="C5910" s="9">
        <v>182.37200000000001</v>
      </c>
      <c r="D5910" s="9">
        <v>164.24</v>
      </c>
      <c r="E5910" s="9">
        <v>241.77799999999999</v>
      </c>
      <c r="F5910" s="9">
        <v>201.68</v>
      </c>
      <c r="G5910" s="9">
        <v>296.89</v>
      </c>
      <c r="H5910" s="9">
        <v>233.01</v>
      </c>
      <c r="I5910" s="9">
        <v>343.00200000000001</v>
      </c>
      <c r="J5910" s="1">
        <f>VLOOKUP(A5910,'1927-2022'!$A$2:$A$24116,1,FALSE)</f>
        <v>44785</v>
      </c>
    </row>
    <row r="5911" spans="1:10" x14ac:dyDescent="0.3">
      <c r="A5911" s="2">
        <v>44788</v>
      </c>
      <c r="B5911" s="9">
        <v>123.99</v>
      </c>
      <c r="C5911" s="9">
        <v>182.57400000000001</v>
      </c>
      <c r="D5911" s="9">
        <v>164.64</v>
      </c>
      <c r="E5911" s="9">
        <v>242.41900000000001</v>
      </c>
      <c r="F5911" s="9">
        <v>202.42</v>
      </c>
      <c r="G5911" s="9">
        <v>298.04300000000001</v>
      </c>
      <c r="H5911" s="9">
        <v>234.56</v>
      </c>
      <c r="I5911" s="9">
        <v>345.36399999999998</v>
      </c>
      <c r="J5911" s="1">
        <f>VLOOKUP(A5911,'1927-2022'!$A$2:$A$24116,1,FALSE)</f>
        <v>44788</v>
      </c>
    </row>
    <row r="5912" spans="1:10" x14ac:dyDescent="0.3">
      <c r="A5912" s="2">
        <v>44789</v>
      </c>
      <c r="B5912" s="9">
        <v>123.88</v>
      </c>
      <c r="C5912" s="9">
        <v>182.42400000000001</v>
      </c>
      <c r="D5912" s="9">
        <v>164.3</v>
      </c>
      <c r="E5912" s="9">
        <v>241.93199999999999</v>
      </c>
      <c r="F5912" s="9">
        <v>201.89</v>
      </c>
      <c r="G5912" s="9">
        <v>297.286</v>
      </c>
      <c r="H5912" s="9">
        <v>234.04</v>
      </c>
      <c r="I5912" s="9">
        <v>344.62599999999998</v>
      </c>
      <c r="J5912" s="1">
        <f>VLOOKUP(A5912,'1927-2022'!$A$2:$A$24116,1,FALSE)</f>
        <v>44789</v>
      </c>
    </row>
    <row r="5913" spans="1:10" x14ac:dyDescent="0.3">
      <c r="A5913" s="2">
        <v>44790</v>
      </c>
      <c r="B5913" s="9">
        <v>123.78</v>
      </c>
      <c r="C5913" s="9">
        <v>182.28100000000001</v>
      </c>
      <c r="D5913" s="9">
        <v>163.69999999999999</v>
      </c>
      <c r="E5913" s="9">
        <v>241.07400000000001</v>
      </c>
      <c r="F5913" s="9">
        <v>200.84</v>
      </c>
      <c r="G5913" s="9">
        <v>295.75200000000001</v>
      </c>
      <c r="H5913" s="9">
        <v>232.54</v>
      </c>
      <c r="I5913" s="9">
        <v>342.44</v>
      </c>
      <c r="J5913" s="1">
        <f>VLOOKUP(A5913,'1927-2022'!$A$2:$A$24116,1,FALSE)</f>
        <v>44790</v>
      </c>
    </row>
    <row r="5914" spans="1:10" x14ac:dyDescent="0.3">
      <c r="A5914" s="2">
        <v>44791</v>
      </c>
      <c r="B5914" s="9">
        <v>123.89</v>
      </c>
      <c r="C5914" s="9">
        <v>182.464</v>
      </c>
      <c r="D5914" s="9">
        <v>163.84</v>
      </c>
      <c r="E5914" s="9">
        <v>241.29400000000001</v>
      </c>
      <c r="F5914" s="9">
        <v>200.97</v>
      </c>
      <c r="G5914" s="9">
        <v>295.96800000000002</v>
      </c>
      <c r="H5914" s="9">
        <v>232.75</v>
      </c>
      <c r="I5914" s="9">
        <v>342.77</v>
      </c>
      <c r="J5914" s="1">
        <f>VLOOKUP(A5914,'1927-2022'!$A$2:$A$24116,1,FALSE)</f>
        <v>44791</v>
      </c>
    </row>
    <row r="5915" spans="1:10" x14ac:dyDescent="0.3">
      <c r="A5915" s="2">
        <v>44792</v>
      </c>
      <c r="B5915" s="9">
        <v>123.86</v>
      </c>
      <c r="C5915" s="9">
        <v>182.423</v>
      </c>
      <c r="D5915" s="9">
        <v>163.32</v>
      </c>
      <c r="E5915" s="9">
        <v>240.53700000000001</v>
      </c>
      <c r="F5915" s="9">
        <v>199.73</v>
      </c>
      <c r="G5915" s="9">
        <v>294.16000000000003</v>
      </c>
      <c r="H5915" s="9">
        <v>229.48</v>
      </c>
      <c r="I5915" s="9">
        <v>337.98899999999998</v>
      </c>
      <c r="J5915" s="1">
        <f>VLOOKUP(A5915,'1927-2022'!$A$2:$A$24116,1,FALSE)</f>
        <v>44792</v>
      </c>
    </row>
    <row r="5916" spans="1:10" x14ac:dyDescent="0.3">
      <c r="A5916" s="2">
        <v>44795</v>
      </c>
      <c r="B5916" s="9">
        <v>123.71</v>
      </c>
      <c r="C5916" s="9">
        <v>182.245</v>
      </c>
      <c r="D5916" s="9">
        <v>162.85</v>
      </c>
      <c r="E5916" s="9">
        <v>239.9</v>
      </c>
      <c r="F5916" s="9">
        <v>199.07</v>
      </c>
      <c r="G5916" s="9">
        <v>293.25200000000001</v>
      </c>
      <c r="H5916" s="9">
        <v>228.55</v>
      </c>
      <c r="I5916" s="9">
        <v>336.69</v>
      </c>
      <c r="J5916" s="1">
        <f>VLOOKUP(A5916,'1927-2022'!$A$2:$A$24116,1,FALSE)</f>
        <v>44795</v>
      </c>
    </row>
    <row r="5917" spans="1:10" x14ac:dyDescent="0.3">
      <c r="A5917" s="2">
        <v>44796</v>
      </c>
      <c r="B5917" s="9">
        <v>123.82</v>
      </c>
      <c r="C5917" s="9">
        <v>182.429</v>
      </c>
      <c r="D5917" s="9">
        <v>162.9</v>
      </c>
      <c r="E5917" s="9">
        <v>240.00200000000001</v>
      </c>
      <c r="F5917" s="9">
        <v>198.91</v>
      </c>
      <c r="G5917" s="9">
        <v>293.041</v>
      </c>
      <c r="H5917" s="9">
        <v>227.88</v>
      </c>
      <c r="I5917" s="9">
        <v>335.72399999999999</v>
      </c>
      <c r="J5917" s="1">
        <f>VLOOKUP(A5917,'1927-2022'!$A$2:$A$24116,1,FALSE)</f>
        <v>44796</v>
      </c>
    </row>
    <row r="5918" spans="1:10" x14ac:dyDescent="0.3">
      <c r="A5918" s="2">
        <v>44797</v>
      </c>
      <c r="B5918" s="9">
        <v>123.69</v>
      </c>
      <c r="C5918" s="9">
        <v>182.245</v>
      </c>
      <c r="D5918" s="9">
        <v>162.6</v>
      </c>
      <c r="E5918" s="9">
        <v>239.566</v>
      </c>
      <c r="F5918" s="9">
        <v>198.27</v>
      </c>
      <c r="G5918" s="9">
        <v>292.12900000000002</v>
      </c>
      <c r="H5918" s="9">
        <v>226.12</v>
      </c>
      <c r="I5918" s="9">
        <v>333.15499999999997</v>
      </c>
      <c r="J5918" s="1">
        <f>VLOOKUP(A5918,'1927-2022'!$A$2:$A$24116,1,FALSE)</f>
        <v>44797</v>
      </c>
    </row>
    <row r="5919" spans="1:10" x14ac:dyDescent="0.3">
      <c r="A5919" s="2">
        <v>44798</v>
      </c>
      <c r="B5919" s="9">
        <v>123.68</v>
      </c>
      <c r="C5919" s="9">
        <v>182.239</v>
      </c>
      <c r="D5919" s="9">
        <v>162.88</v>
      </c>
      <c r="E5919" s="9">
        <v>240.005</v>
      </c>
      <c r="F5919" s="9">
        <v>199.17</v>
      </c>
      <c r="G5919" s="9">
        <v>293.47500000000002</v>
      </c>
      <c r="H5919" s="9">
        <v>228.4</v>
      </c>
      <c r="I5919" s="9">
        <v>336.53800000000001</v>
      </c>
      <c r="J5919" s="1">
        <f>VLOOKUP(A5919,'1927-2022'!$A$2:$A$24116,1,FALSE)</f>
        <v>44798</v>
      </c>
    </row>
    <row r="5920" spans="1:10" x14ac:dyDescent="0.3">
      <c r="A5920" s="2">
        <v>44799</v>
      </c>
      <c r="B5920" s="9">
        <v>123.61</v>
      </c>
      <c r="C5920" s="9">
        <v>182.15700000000001</v>
      </c>
      <c r="D5920" s="9">
        <v>162.63999999999999</v>
      </c>
      <c r="E5920" s="9">
        <v>239.67</v>
      </c>
      <c r="F5920" s="9">
        <v>198.83</v>
      </c>
      <c r="G5920" s="9">
        <v>292.99099999999999</v>
      </c>
      <c r="H5920" s="9">
        <v>228.19</v>
      </c>
      <c r="I5920" s="9">
        <v>336.25900000000001</v>
      </c>
      <c r="J5920" s="1">
        <f>VLOOKUP(A5920,'1927-2022'!$A$2:$A$24116,1,FALSE)</f>
        <v>44799</v>
      </c>
    </row>
    <row r="5921" spans="1:10" x14ac:dyDescent="0.3">
      <c r="A5921" s="2">
        <v>44802</v>
      </c>
      <c r="B5921" s="9">
        <v>123.53</v>
      </c>
      <c r="C5921" s="9">
        <v>182.07599999999999</v>
      </c>
      <c r="D5921" s="9">
        <v>162.13999999999999</v>
      </c>
      <c r="E5921" s="9">
        <v>238.98400000000001</v>
      </c>
      <c r="F5921" s="9">
        <v>197.9</v>
      </c>
      <c r="G5921" s="9">
        <v>291.69499999999999</v>
      </c>
      <c r="H5921" s="9">
        <v>226.33</v>
      </c>
      <c r="I5921" s="9">
        <v>333.58800000000002</v>
      </c>
      <c r="J5921" s="1">
        <f>VLOOKUP(A5921,'1927-2022'!$A$2:$A$24116,1,FALSE)</f>
        <v>44802</v>
      </c>
    </row>
    <row r="5922" spans="1:10" x14ac:dyDescent="0.3">
      <c r="A5922" s="2">
        <v>44803</v>
      </c>
      <c r="B5922" s="9">
        <v>123.43</v>
      </c>
      <c r="C5922" s="9">
        <v>181.941</v>
      </c>
      <c r="D5922" s="9">
        <v>162.05000000000001</v>
      </c>
      <c r="E5922" s="9">
        <v>238.86799999999999</v>
      </c>
      <c r="F5922" s="9">
        <v>197.85</v>
      </c>
      <c r="G5922" s="9">
        <v>291.64100000000002</v>
      </c>
      <c r="H5922" s="9">
        <v>226.69</v>
      </c>
      <c r="I5922" s="9">
        <v>334.15</v>
      </c>
      <c r="J5922" s="1">
        <f>VLOOKUP(A5922,'1927-2022'!$A$2:$A$24116,1,FALSE)</f>
        <v>44803</v>
      </c>
    </row>
    <row r="5923" spans="1:10" x14ac:dyDescent="0.3">
      <c r="A5923" s="2">
        <v>44804</v>
      </c>
      <c r="B5923" s="9">
        <v>123.45</v>
      </c>
      <c r="C5923" s="9">
        <v>181.99</v>
      </c>
      <c r="D5923" s="9">
        <v>162.05000000000001</v>
      </c>
      <c r="E5923" s="9">
        <v>238.887</v>
      </c>
      <c r="F5923" s="9">
        <v>197.56</v>
      </c>
      <c r="G5923" s="9">
        <v>291.23599999999999</v>
      </c>
      <c r="H5923" s="9">
        <v>226.01</v>
      </c>
      <c r="I5923" s="9">
        <v>333.18</v>
      </c>
      <c r="J5923" s="1">
        <f>VLOOKUP(A5923,'1927-2022'!$A$2:$A$24116,1,FALSE)</f>
        <v>44804</v>
      </c>
    </row>
    <row r="5924" spans="1:10" x14ac:dyDescent="0.3">
      <c r="A5924" s="2">
        <v>44805</v>
      </c>
      <c r="B5924" s="9">
        <v>123.28</v>
      </c>
      <c r="C5924" s="9">
        <v>181.75200000000001</v>
      </c>
      <c r="D5924" s="9">
        <v>161.27000000000001</v>
      </c>
      <c r="E5924" s="9">
        <v>237.761</v>
      </c>
      <c r="F5924" s="9">
        <v>196</v>
      </c>
      <c r="G5924" s="9">
        <v>288.96300000000002</v>
      </c>
      <c r="H5924" s="9">
        <v>222.22</v>
      </c>
      <c r="I5924" s="9">
        <v>327.61200000000002</v>
      </c>
      <c r="J5924" s="1">
        <f>VLOOKUP(A5924,'1927-2022'!$A$2:$A$24116,1,FALSE)</f>
        <v>44805</v>
      </c>
    </row>
    <row r="5925" spans="1:10" x14ac:dyDescent="0.3">
      <c r="A5925" s="2">
        <v>44806</v>
      </c>
      <c r="B5925" s="9">
        <v>123.58</v>
      </c>
      <c r="C5925" s="9">
        <v>182.21700000000001</v>
      </c>
      <c r="D5925" s="9">
        <v>162.06</v>
      </c>
      <c r="E5925" s="9">
        <v>238.94300000000001</v>
      </c>
      <c r="F5925" s="9">
        <v>197.14</v>
      </c>
      <c r="G5925" s="9">
        <v>290.66000000000003</v>
      </c>
      <c r="H5925" s="9">
        <v>223.93</v>
      </c>
      <c r="I5925" s="9">
        <v>330.16699999999997</v>
      </c>
      <c r="J5925" s="1">
        <f>VLOOKUP(A5925,'1927-2022'!$A$2:$A$24116,1,FALSE)</f>
        <v>44806</v>
      </c>
    </row>
    <row r="5926" spans="1:10" x14ac:dyDescent="0.3">
      <c r="A5926" s="2">
        <v>44809</v>
      </c>
      <c r="B5926" s="9">
        <v>123.58</v>
      </c>
      <c r="C5926" s="9">
        <v>182.21700000000001</v>
      </c>
      <c r="D5926" s="9">
        <v>162.06</v>
      </c>
      <c r="E5926" s="9">
        <v>238.94300000000001</v>
      </c>
      <c r="F5926" s="9">
        <v>197.14</v>
      </c>
      <c r="G5926" s="9">
        <v>290.66000000000003</v>
      </c>
      <c r="H5926" s="9">
        <v>223.93</v>
      </c>
      <c r="I5926" s="9">
        <v>330.16699999999997</v>
      </c>
      <c r="J5926" s="1" t="e">
        <f>VLOOKUP(A5926,'1927-2022'!$A$2:$A$24116,1,FALSE)</f>
        <v>#N/A</v>
      </c>
    </row>
    <row r="5927" spans="1:10" x14ac:dyDescent="0.3">
      <c r="A5927" s="2">
        <v>44810</v>
      </c>
      <c r="B5927" s="9">
        <v>123.3</v>
      </c>
      <c r="C5927" s="9">
        <v>181.85900000000001</v>
      </c>
      <c r="D5927" s="9">
        <v>161.09</v>
      </c>
      <c r="E5927" s="9">
        <v>237.58799999999999</v>
      </c>
      <c r="F5927" s="9">
        <v>195.34</v>
      </c>
      <c r="G5927" s="9">
        <v>288.10599999999999</v>
      </c>
      <c r="H5927" s="9">
        <v>220.35</v>
      </c>
      <c r="I5927" s="9">
        <v>324.98399999999998</v>
      </c>
      <c r="J5927" s="1">
        <f>VLOOKUP(A5927,'1927-2022'!$A$2:$A$24116,1,FALSE)</f>
        <v>44810</v>
      </c>
    </row>
    <row r="5928" spans="1:10" x14ac:dyDescent="0.3">
      <c r="A5928" s="2">
        <v>44811</v>
      </c>
      <c r="B5928" s="9">
        <v>123.43</v>
      </c>
      <c r="C5928" s="9">
        <v>182.072</v>
      </c>
      <c r="D5928" s="9">
        <v>161.65</v>
      </c>
      <c r="E5928" s="9">
        <v>238.43299999999999</v>
      </c>
      <c r="F5928" s="9">
        <v>196.32</v>
      </c>
      <c r="G5928" s="9">
        <v>289.57100000000003</v>
      </c>
      <c r="H5928" s="9">
        <v>222.37</v>
      </c>
      <c r="I5928" s="9">
        <v>328.00200000000001</v>
      </c>
      <c r="J5928" s="1">
        <f>VLOOKUP(A5928,'1927-2022'!$A$2:$A$24116,1,FALSE)</f>
        <v>44811</v>
      </c>
    </row>
    <row r="5929" spans="1:10" x14ac:dyDescent="0.3">
      <c r="A5929" s="2">
        <v>44812</v>
      </c>
      <c r="B5929" s="9">
        <v>123.32</v>
      </c>
      <c r="C5929" s="9">
        <v>181.923</v>
      </c>
      <c r="D5929" s="9">
        <v>161.4</v>
      </c>
      <c r="E5929" s="9">
        <v>238.08199999999999</v>
      </c>
      <c r="F5929" s="9">
        <v>195.98</v>
      </c>
      <c r="G5929" s="9">
        <v>289.08800000000002</v>
      </c>
      <c r="H5929" s="9">
        <v>221.75</v>
      </c>
      <c r="I5929" s="9">
        <v>327.108</v>
      </c>
      <c r="J5929" s="1">
        <f>VLOOKUP(A5929,'1927-2022'!$A$2:$A$24116,1,FALSE)</f>
        <v>44812</v>
      </c>
    </row>
    <row r="5930" spans="1:10" x14ac:dyDescent="0.3">
      <c r="A5930" s="2">
        <v>44813</v>
      </c>
      <c r="B5930" s="9">
        <v>123.15</v>
      </c>
      <c r="C5930" s="9">
        <v>181.68600000000001</v>
      </c>
      <c r="D5930" s="9">
        <v>161.05000000000001</v>
      </c>
      <c r="E5930" s="9">
        <v>237.596</v>
      </c>
      <c r="F5930" s="9">
        <v>195.58</v>
      </c>
      <c r="G5930" s="9">
        <v>288.52800000000002</v>
      </c>
      <c r="H5930" s="9">
        <v>221.18</v>
      </c>
      <c r="I5930" s="9">
        <v>326.29199999999997</v>
      </c>
      <c r="J5930" s="1">
        <f>VLOOKUP(A5930,'1927-2022'!$A$2:$A$24116,1,FALSE)</f>
        <v>44813</v>
      </c>
    </row>
    <row r="5931" spans="1:10" x14ac:dyDescent="0.3">
      <c r="A5931" s="2">
        <v>44816</v>
      </c>
      <c r="B5931" s="9">
        <v>123.18</v>
      </c>
      <c r="C5931" s="9">
        <v>181.77199999999999</v>
      </c>
      <c r="D5931" s="9">
        <v>161.05000000000001</v>
      </c>
      <c r="E5931" s="9">
        <v>237.655</v>
      </c>
      <c r="F5931" s="9">
        <v>195.37</v>
      </c>
      <c r="G5931" s="9">
        <v>288.28800000000001</v>
      </c>
      <c r="H5931" s="9">
        <v>220.14</v>
      </c>
      <c r="I5931" s="9">
        <v>324.839</v>
      </c>
      <c r="J5931" s="1">
        <f>VLOOKUP(A5931,'1927-2022'!$A$2:$A$24116,1,FALSE)</f>
        <v>44816</v>
      </c>
    </row>
    <row r="5932" spans="1:10" x14ac:dyDescent="0.3">
      <c r="A5932" s="2">
        <v>44817</v>
      </c>
      <c r="B5932" s="9">
        <v>122.76</v>
      </c>
      <c r="C5932" s="9">
        <v>181.166</v>
      </c>
      <c r="D5932" s="9">
        <v>160.1</v>
      </c>
      <c r="E5932" s="9">
        <v>236.27600000000001</v>
      </c>
      <c r="F5932" s="9">
        <v>194.26</v>
      </c>
      <c r="G5932" s="9">
        <v>286.67599999999999</v>
      </c>
      <c r="H5932" s="9">
        <v>219.46</v>
      </c>
      <c r="I5932" s="9">
        <v>323.86900000000003</v>
      </c>
      <c r="J5932" s="1">
        <f>VLOOKUP(A5932,'1927-2022'!$A$2:$A$24116,1,FALSE)</f>
        <v>44817</v>
      </c>
    </row>
    <row r="5933" spans="1:10" x14ac:dyDescent="0.3">
      <c r="A5933" s="2">
        <v>44818</v>
      </c>
      <c r="B5933" s="9">
        <v>122.69</v>
      </c>
      <c r="C5933" s="9">
        <v>181.08600000000001</v>
      </c>
      <c r="D5933" s="9">
        <v>160.04</v>
      </c>
      <c r="E5933" s="9">
        <v>236.19499999999999</v>
      </c>
      <c r="F5933" s="9">
        <v>194.29</v>
      </c>
      <c r="G5933" s="9">
        <v>286.74</v>
      </c>
      <c r="H5933" s="9">
        <v>219.57</v>
      </c>
      <c r="I5933" s="9">
        <v>324.05</v>
      </c>
      <c r="J5933" s="1">
        <f>VLOOKUP(A5933,'1927-2022'!$A$2:$A$24116,1,FALSE)</f>
        <v>44818</v>
      </c>
    </row>
    <row r="5934" spans="1:10" x14ac:dyDescent="0.3">
      <c r="A5934" s="2">
        <v>44819</v>
      </c>
      <c r="B5934" s="9">
        <v>122.46</v>
      </c>
      <c r="C5934" s="9">
        <v>180.76</v>
      </c>
      <c r="D5934" s="9">
        <v>159.5</v>
      </c>
      <c r="E5934" s="9">
        <v>235.423</v>
      </c>
      <c r="F5934" s="9">
        <v>193.49</v>
      </c>
      <c r="G5934" s="9">
        <v>285.59500000000003</v>
      </c>
      <c r="H5934" s="9">
        <v>218.63</v>
      </c>
      <c r="I5934" s="9">
        <v>322.697</v>
      </c>
      <c r="J5934" s="1">
        <f>VLOOKUP(A5934,'1927-2022'!$A$2:$A$24116,1,FALSE)</f>
        <v>44819</v>
      </c>
    </row>
    <row r="5935" spans="1:10" x14ac:dyDescent="0.3">
      <c r="A5935" s="2">
        <v>44820</v>
      </c>
      <c r="B5935" s="9">
        <v>122.53</v>
      </c>
      <c r="C5935" s="9">
        <v>180.87700000000001</v>
      </c>
      <c r="D5935" s="9">
        <v>159.83000000000001</v>
      </c>
      <c r="E5935" s="9">
        <v>235.93199999999999</v>
      </c>
      <c r="F5935" s="9">
        <v>193.92</v>
      </c>
      <c r="G5935" s="9">
        <v>286.24299999999999</v>
      </c>
      <c r="H5935" s="9">
        <v>218.21</v>
      </c>
      <c r="I5935" s="9">
        <v>322.11099999999999</v>
      </c>
      <c r="J5935" s="1">
        <f>VLOOKUP(A5935,'1927-2022'!$A$2:$A$24116,1,FALSE)</f>
        <v>44820</v>
      </c>
    </row>
    <row r="5936" spans="1:10" x14ac:dyDescent="0.3">
      <c r="A5936" s="2">
        <v>44823</v>
      </c>
      <c r="B5936" s="9">
        <v>122.33</v>
      </c>
      <c r="C5936" s="9">
        <v>180.63</v>
      </c>
      <c r="D5936" s="9">
        <v>159.33000000000001</v>
      </c>
      <c r="E5936" s="9">
        <v>235.251</v>
      </c>
      <c r="F5936" s="9">
        <v>193.26</v>
      </c>
      <c r="G5936" s="9">
        <v>285.34300000000002</v>
      </c>
      <c r="H5936" s="9">
        <v>217.85</v>
      </c>
      <c r="I5936" s="9">
        <v>321.65600000000001</v>
      </c>
      <c r="J5936" s="1">
        <f>VLOOKUP(A5936,'1927-2022'!$A$2:$A$24116,1,FALSE)</f>
        <v>44823</v>
      </c>
    </row>
    <row r="5937" spans="1:10" x14ac:dyDescent="0.3">
      <c r="A5937" s="2">
        <v>44824</v>
      </c>
      <c r="B5937" s="9">
        <v>122.28</v>
      </c>
      <c r="C5937" s="9">
        <v>180.571</v>
      </c>
      <c r="D5937" s="9">
        <v>158.97</v>
      </c>
      <c r="E5937" s="9">
        <v>234.75</v>
      </c>
      <c r="F5937" s="9">
        <v>192.38</v>
      </c>
      <c r="G5937" s="9">
        <v>284.08199999999999</v>
      </c>
      <c r="H5937" s="9">
        <v>216.03</v>
      </c>
      <c r="I5937" s="9">
        <v>318.99900000000002</v>
      </c>
      <c r="J5937" s="1">
        <f>VLOOKUP(A5937,'1927-2022'!$A$2:$A$24116,1,FALSE)</f>
        <v>44824</v>
      </c>
    </row>
    <row r="5938" spans="1:10" x14ac:dyDescent="0.3">
      <c r="A5938" s="2">
        <v>44825</v>
      </c>
      <c r="B5938" s="9">
        <v>122.21</v>
      </c>
      <c r="C5938" s="9">
        <v>180.47900000000001</v>
      </c>
      <c r="D5938" s="9">
        <v>159.18</v>
      </c>
      <c r="E5938" s="9">
        <v>235.07499999999999</v>
      </c>
      <c r="F5938" s="9">
        <v>193.04</v>
      </c>
      <c r="G5938" s="9">
        <v>285.08300000000003</v>
      </c>
      <c r="H5938" s="9">
        <v>217.33</v>
      </c>
      <c r="I5938" s="9">
        <v>320.947</v>
      </c>
      <c r="J5938" s="1">
        <f>VLOOKUP(A5938,'1927-2022'!$A$2:$A$24116,1,FALSE)</f>
        <v>44825</v>
      </c>
    </row>
    <row r="5939" spans="1:10" x14ac:dyDescent="0.3">
      <c r="A5939" s="2">
        <v>44826</v>
      </c>
      <c r="B5939" s="9">
        <v>121.82</v>
      </c>
      <c r="C5939" s="9">
        <v>179.92099999999999</v>
      </c>
      <c r="D5939" s="9">
        <v>157.74</v>
      </c>
      <c r="E5939" s="9">
        <v>232.97</v>
      </c>
      <c r="F5939" s="9">
        <v>190.54</v>
      </c>
      <c r="G5939" s="9">
        <v>281.404</v>
      </c>
      <c r="H5939" s="9">
        <v>213.33</v>
      </c>
      <c r="I5939" s="9">
        <v>315.06400000000002</v>
      </c>
      <c r="J5939" s="1">
        <f>VLOOKUP(A5939,'1927-2022'!$A$2:$A$24116,1,FALSE)</f>
        <v>44826</v>
      </c>
    </row>
    <row r="5940" spans="1:10" x14ac:dyDescent="0.3">
      <c r="A5940" s="2">
        <v>44827</v>
      </c>
      <c r="B5940" s="9">
        <v>121.62</v>
      </c>
      <c r="C5940" s="9">
        <v>179.643</v>
      </c>
      <c r="D5940" s="9">
        <v>157.31</v>
      </c>
      <c r="E5940" s="9">
        <v>232.351</v>
      </c>
      <c r="F5940" s="9">
        <v>190.33</v>
      </c>
      <c r="G5940" s="9">
        <v>281.11799999999999</v>
      </c>
      <c r="H5940" s="9">
        <v>214.26</v>
      </c>
      <c r="I5940" s="9">
        <v>316.47500000000002</v>
      </c>
      <c r="J5940" s="1">
        <f>VLOOKUP(A5940,'1927-2022'!$A$2:$A$24116,1,FALSE)</f>
        <v>44827</v>
      </c>
    </row>
    <row r="5941" spans="1:10" x14ac:dyDescent="0.3">
      <c r="A5941" s="2">
        <v>44830</v>
      </c>
      <c r="B5941" s="9">
        <v>121.43</v>
      </c>
      <c r="C5941" s="9">
        <v>179.405</v>
      </c>
      <c r="D5941" s="9">
        <v>156.22</v>
      </c>
      <c r="E5941" s="9">
        <v>230.81100000000001</v>
      </c>
      <c r="F5941" s="9">
        <v>188.19</v>
      </c>
      <c r="G5941" s="9">
        <v>278.036</v>
      </c>
      <c r="H5941" s="9">
        <v>210.47</v>
      </c>
      <c r="I5941" s="9">
        <v>310.95600000000002</v>
      </c>
      <c r="J5941" s="1">
        <f>VLOOKUP(A5941,'1927-2022'!$A$2:$A$24116,1,FALSE)</f>
        <v>44830</v>
      </c>
    </row>
    <row r="5942" spans="1:10" x14ac:dyDescent="0.3">
      <c r="A5942" s="2">
        <v>44831</v>
      </c>
      <c r="B5942" s="9">
        <v>121.44</v>
      </c>
      <c r="C5942" s="9">
        <v>179.44900000000001</v>
      </c>
      <c r="D5942" s="9">
        <v>155.99</v>
      </c>
      <c r="E5942" s="9">
        <v>230.495</v>
      </c>
      <c r="F5942" s="9">
        <v>187.39</v>
      </c>
      <c r="G5942" s="9">
        <v>276.89100000000002</v>
      </c>
      <c r="H5942" s="9">
        <v>207.66</v>
      </c>
      <c r="I5942" s="9">
        <v>306.83600000000001</v>
      </c>
      <c r="J5942" s="1">
        <f>VLOOKUP(A5942,'1927-2022'!$A$2:$A$24116,1,FALSE)</f>
        <v>44831</v>
      </c>
    </row>
    <row r="5943" spans="1:10" x14ac:dyDescent="0.3">
      <c r="A5943" s="2">
        <v>44832</v>
      </c>
      <c r="B5943" s="9">
        <v>121.96</v>
      </c>
      <c r="C5943" s="9">
        <v>180.22399999999999</v>
      </c>
      <c r="D5943" s="9">
        <v>158.01</v>
      </c>
      <c r="E5943" s="9">
        <v>233.50299999999999</v>
      </c>
      <c r="F5943" s="9">
        <v>190.72</v>
      </c>
      <c r="G5943" s="9">
        <v>281.83199999999999</v>
      </c>
      <c r="H5943" s="9">
        <v>212.44</v>
      </c>
      <c r="I5943" s="9">
        <v>313.93200000000002</v>
      </c>
      <c r="J5943" s="1">
        <f>VLOOKUP(A5943,'1927-2022'!$A$2:$A$24116,1,FALSE)</f>
        <v>44832</v>
      </c>
    </row>
    <row r="5944" spans="1:10" x14ac:dyDescent="0.3">
      <c r="A5944" s="2">
        <v>44833</v>
      </c>
      <c r="B5944" s="9">
        <v>121.8</v>
      </c>
      <c r="C5944" s="9">
        <v>180.001</v>
      </c>
      <c r="D5944" s="9">
        <v>157.59</v>
      </c>
      <c r="E5944" s="9">
        <v>232.9</v>
      </c>
      <c r="F5944" s="9">
        <v>190.03</v>
      </c>
      <c r="G5944" s="9">
        <v>280.84300000000002</v>
      </c>
      <c r="H5944" s="9">
        <v>211.4</v>
      </c>
      <c r="I5944" s="9">
        <v>312.42399999999998</v>
      </c>
      <c r="J5944" s="1">
        <f>VLOOKUP(A5944,'1927-2022'!$A$2:$A$24116,1,FALSE)</f>
        <v>44833</v>
      </c>
    </row>
    <row r="5945" spans="1:10" x14ac:dyDescent="0.3">
      <c r="A5945" s="2">
        <v>44834</v>
      </c>
      <c r="B5945" s="9">
        <v>121.71</v>
      </c>
      <c r="C5945" s="9">
        <v>179.88800000000001</v>
      </c>
      <c r="D5945" s="9">
        <v>157.19999999999999</v>
      </c>
      <c r="E5945" s="9">
        <v>232.34700000000001</v>
      </c>
      <c r="F5945" s="9">
        <v>189.37</v>
      </c>
      <c r="G5945" s="9">
        <v>279.89299999999997</v>
      </c>
      <c r="H5945" s="9">
        <v>210.31</v>
      </c>
      <c r="I5945" s="9">
        <v>310.839</v>
      </c>
      <c r="J5945" s="1">
        <f>VLOOKUP(A5945,'1927-2022'!$A$2:$A$24116,1,FALSE)</f>
        <v>44834</v>
      </c>
    </row>
    <row r="5946" spans="1:10" x14ac:dyDescent="0.3">
      <c r="A5946" s="2">
        <v>44837</v>
      </c>
      <c r="B5946" s="9">
        <v>121.95</v>
      </c>
      <c r="C5946" s="9">
        <v>180.3</v>
      </c>
      <c r="D5946" s="9">
        <v>158.19</v>
      </c>
      <c r="E5946" s="9">
        <v>233.863</v>
      </c>
      <c r="F5946" s="9">
        <v>191.3</v>
      </c>
      <c r="G5946" s="9">
        <v>282.81900000000002</v>
      </c>
      <c r="H5946" s="9">
        <v>213.48</v>
      </c>
      <c r="I5946" s="9">
        <v>315.61099999999999</v>
      </c>
      <c r="J5946" s="1">
        <f>VLOOKUP(A5946,'1927-2022'!$A$2:$A$24116,1,FALSE)</f>
        <v>44837</v>
      </c>
    </row>
    <row r="5947" spans="1:10" x14ac:dyDescent="0.3">
      <c r="A5947" s="2">
        <v>44838</v>
      </c>
      <c r="B5947" s="9">
        <v>121.98</v>
      </c>
      <c r="C5947" s="9">
        <v>180.358</v>
      </c>
      <c r="D5947" s="9">
        <v>158.47</v>
      </c>
      <c r="E5947" s="9">
        <v>234.30699999999999</v>
      </c>
      <c r="F5947" s="9">
        <v>191.8</v>
      </c>
      <c r="G5947" s="9">
        <v>283.58699999999999</v>
      </c>
      <c r="H5947" s="9">
        <v>214.05</v>
      </c>
      <c r="I5947" s="9">
        <v>316.48599999999999</v>
      </c>
      <c r="J5947" s="1">
        <f>VLOOKUP(A5947,'1927-2022'!$A$2:$A$24116,1,FALSE)</f>
        <v>44838</v>
      </c>
    </row>
    <row r="5948" spans="1:10" x14ac:dyDescent="0.3">
      <c r="A5948" s="2">
        <v>44839</v>
      </c>
      <c r="B5948" s="9">
        <v>121.86</v>
      </c>
      <c r="C5948" s="9">
        <v>180.19</v>
      </c>
      <c r="D5948" s="9">
        <v>157.69</v>
      </c>
      <c r="E5948" s="9">
        <v>233.18</v>
      </c>
      <c r="F5948" s="9">
        <v>190.17</v>
      </c>
      <c r="G5948" s="9">
        <v>281.19299999999998</v>
      </c>
      <c r="H5948" s="9">
        <v>210.93</v>
      </c>
      <c r="I5948" s="9">
        <v>311.904</v>
      </c>
      <c r="J5948" s="1">
        <f>VLOOKUP(A5948,'1927-2022'!$A$2:$A$24116,1,FALSE)</f>
        <v>44839</v>
      </c>
    </row>
    <row r="5949" spans="1:10" x14ac:dyDescent="0.3">
      <c r="A5949" s="2">
        <v>44840</v>
      </c>
      <c r="B5949" s="9">
        <v>121.62</v>
      </c>
      <c r="C5949" s="9">
        <v>179.864</v>
      </c>
      <c r="D5949" s="9">
        <v>157.03</v>
      </c>
      <c r="E5949" s="9">
        <v>232.22200000000001</v>
      </c>
      <c r="F5949" s="9">
        <v>189.16</v>
      </c>
      <c r="G5949" s="9">
        <v>279.73500000000001</v>
      </c>
      <c r="H5949" s="9">
        <v>210.1</v>
      </c>
      <c r="I5949" s="9">
        <v>310.702</v>
      </c>
      <c r="J5949" s="1">
        <f>VLOOKUP(A5949,'1927-2022'!$A$2:$A$24116,1,FALSE)</f>
        <v>44840</v>
      </c>
    </row>
    <row r="5950" spans="1:10" x14ac:dyDescent="0.3">
      <c r="A5950" s="2">
        <v>44841</v>
      </c>
      <c r="B5950" s="9">
        <v>121.5</v>
      </c>
      <c r="C5950" s="9">
        <v>179.68899999999999</v>
      </c>
      <c r="D5950" s="9">
        <v>156.55000000000001</v>
      </c>
      <c r="E5950" s="9">
        <v>231.53399999999999</v>
      </c>
      <c r="F5950" s="9">
        <v>188.4</v>
      </c>
      <c r="G5950" s="9">
        <v>278.62900000000002</v>
      </c>
      <c r="H5950" s="9">
        <v>208.85</v>
      </c>
      <c r="I5950" s="9">
        <v>308.88600000000002</v>
      </c>
      <c r="J5950" s="1">
        <f>VLOOKUP(A5950,'1927-2022'!$A$2:$A$24116,1,FALSE)</f>
        <v>44841</v>
      </c>
    </row>
    <row r="5951" spans="1:10" x14ac:dyDescent="0.3">
      <c r="A5951" s="2">
        <v>44844</v>
      </c>
      <c r="B5951" s="9">
        <v>121.5</v>
      </c>
      <c r="C5951" s="9">
        <v>179.68899999999999</v>
      </c>
      <c r="D5951" s="9">
        <v>156.55000000000001</v>
      </c>
      <c r="E5951" s="9">
        <v>231.53399999999999</v>
      </c>
      <c r="F5951" s="9">
        <v>188.4</v>
      </c>
      <c r="G5951" s="9">
        <v>278.62900000000002</v>
      </c>
      <c r="H5951" s="9">
        <v>208.85</v>
      </c>
      <c r="I5951" s="9">
        <v>308.88600000000002</v>
      </c>
      <c r="J5951" s="1">
        <f>VLOOKUP(A5951,'1927-2022'!$A$2:$A$24116,1,FALSE)</f>
        <v>44844</v>
      </c>
    </row>
    <row r="5952" spans="1:10" x14ac:dyDescent="0.3">
      <c r="A5952" s="2">
        <v>44845</v>
      </c>
      <c r="B5952" s="9">
        <v>121.48</v>
      </c>
      <c r="C5952" s="9">
        <v>179.73599999999999</v>
      </c>
      <c r="D5952" s="9">
        <v>156.35</v>
      </c>
      <c r="E5952" s="9">
        <v>231.31700000000001</v>
      </c>
      <c r="F5952" s="9">
        <v>187.82</v>
      </c>
      <c r="G5952" s="9">
        <v>277.87400000000002</v>
      </c>
      <c r="H5952" s="9">
        <v>207.4</v>
      </c>
      <c r="I5952" s="9">
        <v>306.84800000000001</v>
      </c>
      <c r="J5952" s="1">
        <f>VLOOKUP(A5952,'1927-2022'!$A$2:$A$24116,1,FALSE)</f>
        <v>44845</v>
      </c>
    </row>
    <row r="5953" spans="1:10" x14ac:dyDescent="0.3">
      <c r="A5953" s="2">
        <v>44846</v>
      </c>
      <c r="B5953" s="9">
        <v>121.56</v>
      </c>
      <c r="C5953" s="9">
        <v>179.863</v>
      </c>
      <c r="D5953" s="9">
        <v>156.71</v>
      </c>
      <c r="E5953" s="9">
        <v>231.88</v>
      </c>
      <c r="F5953" s="9">
        <v>188.4</v>
      </c>
      <c r="G5953" s="9">
        <v>278.76100000000002</v>
      </c>
      <c r="H5953" s="9">
        <v>208.23</v>
      </c>
      <c r="I5953" s="9">
        <v>308.10899999999998</v>
      </c>
      <c r="J5953" s="1">
        <f>VLOOKUP(A5953,'1927-2022'!$A$2:$A$24116,1,FALSE)</f>
        <v>44846</v>
      </c>
    </row>
    <row r="5954" spans="1:10" x14ac:dyDescent="0.3">
      <c r="A5954" s="2">
        <v>44847</v>
      </c>
      <c r="B5954" s="9">
        <v>121.17</v>
      </c>
      <c r="C5954" s="9">
        <v>179.30500000000001</v>
      </c>
      <c r="D5954" s="9">
        <v>156.01</v>
      </c>
      <c r="E5954" s="9">
        <v>230.87200000000001</v>
      </c>
      <c r="F5954" s="9">
        <v>187.61</v>
      </c>
      <c r="G5954" s="9">
        <v>277.61599999999999</v>
      </c>
      <c r="H5954" s="9">
        <v>207.24</v>
      </c>
      <c r="I5954" s="9">
        <v>306.678</v>
      </c>
      <c r="J5954" s="1">
        <f>VLOOKUP(A5954,'1927-2022'!$A$2:$A$24116,1,FALSE)</f>
        <v>44847</v>
      </c>
    </row>
    <row r="5955" spans="1:10" x14ac:dyDescent="0.3">
      <c r="A5955" s="2">
        <v>44848</v>
      </c>
      <c r="B5955" s="9">
        <v>121.06</v>
      </c>
      <c r="C5955" s="9">
        <v>179.172</v>
      </c>
      <c r="D5955" s="9">
        <v>155.59</v>
      </c>
      <c r="E5955" s="9">
        <v>230.26900000000001</v>
      </c>
      <c r="F5955" s="9">
        <v>186.89</v>
      </c>
      <c r="G5955" s="9">
        <v>276.58800000000002</v>
      </c>
      <c r="H5955" s="9">
        <v>205.84</v>
      </c>
      <c r="I5955" s="9">
        <v>304.63</v>
      </c>
      <c r="J5955" s="1">
        <f>VLOOKUP(A5955,'1927-2022'!$A$2:$A$24116,1,FALSE)</f>
        <v>44848</v>
      </c>
    </row>
    <row r="5956" spans="1:10" x14ac:dyDescent="0.3">
      <c r="A5956" s="2">
        <v>44851</v>
      </c>
      <c r="B5956" s="9">
        <v>121.21</v>
      </c>
      <c r="C5956" s="9">
        <v>179.43700000000001</v>
      </c>
      <c r="D5956" s="9">
        <v>155.82</v>
      </c>
      <c r="E5956" s="9">
        <v>230.67500000000001</v>
      </c>
      <c r="F5956" s="9">
        <v>187.08</v>
      </c>
      <c r="G5956" s="9">
        <v>276.94299999999998</v>
      </c>
      <c r="H5956" s="9">
        <v>205.27</v>
      </c>
      <c r="I5956" s="9">
        <v>303.87299999999999</v>
      </c>
      <c r="J5956" s="1">
        <f>VLOOKUP(A5956,'1927-2022'!$A$2:$A$24116,1,FALSE)</f>
        <v>44851</v>
      </c>
    </row>
    <row r="5957" spans="1:10" x14ac:dyDescent="0.3">
      <c r="A5957" s="2">
        <v>44852</v>
      </c>
      <c r="B5957" s="9">
        <v>121.24</v>
      </c>
      <c r="C5957" s="9">
        <v>179.49700000000001</v>
      </c>
      <c r="D5957" s="9">
        <v>155.97999999999999</v>
      </c>
      <c r="E5957" s="9">
        <v>230.93600000000001</v>
      </c>
      <c r="F5957" s="9">
        <v>187.42</v>
      </c>
      <c r="G5957" s="9">
        <v>277.48</v>
      </c>
      <c r="H5957" s="9">
        <v>205.58</v>
      </c>
      <c r="I5957" s="9">
        <v>304.36799999999999</v>
      </c>
      <c r="J5957" s="1">
        <f>VLOOKUP(A5957,'1927-2022'!$A$2:$A$24116,1,FALSE)</f>
        <v>44852</v>
      </c>
    </row>
    <row r="5958" spans="1:10" x14ac:dyDescent="0.3">
      <c r="A5958" s="2">
        <v>44853</v>
      </c>
      <c r="B5958" s="9">
        <v>120.95</v>
      </c>
      <c r="C5958" s="9">
        <v>179.09800000000001</v>
      </c>
      <c r="D5958" s="9">
        <v>155.11000000000001</v>
      </c>
      <c r="E5958" s="9">
        <v>229.67500000000001</v>
      </c>
      <c r="F5958" s="9">
        <v>185.89</v>
      </c>
      <c r="G5958" s="9">
        <v>275.24299999999999</v>
      </c>
      <c r="H5958" s="9">
        <v>202.82</v>
      </c>
      <c r="I5958" s="9">
        <v>300.32</v>
      </c>
      <c r="J5958" s="1">
        <f>VLOOKUP(A5958,'1927-2022'!$A$2:$A$24116,1,FALSE)</f>
        <v>44853</v>
      </c>
    </row>
    <row r="5959" spans="1:10" x14ac:dyDescent="0.3">
      <c r="A5959" s="2">
        <v>44854</v>
      </c>
      <c r="B5959" s="9">
        <v>120.8</v>
      </c>
      <c r="C5959" s="9">
        <v>178.88399999999999</v>
      </c>
      <c r="D5959" s="9">
        <v>154.51</v>
      </c>
      <c r="E5959" s="9">
        <v>228.803</v>
      </c>
      <c r="F5959" s="9">
        <v>184.81</v>
      </c>
      <c r="G5959" s="9">
        <v>273.66899999999998</v>
      </c>
      <c r="H5959" s="9">
        <v>200.38</v>
      </c>
      <c r="I5959" s="9">
        <v>296.73399999999998</v>
      </c>
      <c r="J5959" s="1">
        <f>VLOOKUP(A5959,'1927-2022'!$A$2:$A$24116,1,FALSE)</f>
        <v>44854</v>
      </c>
    </row>
    <row r="5960" spans="1:10" x14ac:dyDescent="0.3">
      <c r="A5960" s="2">
        <v>44855</v>
      </c>
      <c r="B5960" s="9">
        <v>121.12</v>
      </c>
      <c r="C5960" s="9">
        <v>179.38300000000001</v>
      </c>
      <c r="D5960" s="9">
        <v>155.22</v>
      </c>
      <c r="E5960" s="9">
        <v>229.876</v>
      </c>
      <c r="F5960" s="9">
        <v>185.55</v>
      </c>
      <c r="G5960" s="9">
        <v>274.79300000000001</v>
      </c>
      <c r="H5960" s="9">
        <v>198.2</v>
      </c>
      <c r="I5960" s="9">
        <v>293.53199999999998</v>
      </c>
      <c r="J5960" s="1">
        <f>VLOOKUP(A5960,'1927-2022'!$A$2:$A$24116,1,FALSE)</f>
        <v>44855</v>
      </c>
    </row>
    <row r="5961" spans="1:10" x14ac:dyDescent="0.3">
      <c r="A5961" s="2">
        <v>44858</v>
      </c>
      <c r="B5961" s="9">
        <v>121.12</v>
      </c>
      <c r="C5961" s="9">
        <v>179.447</v>
      </c>
      <c r="D5961" s="9">
        <v>155.24</v>
      </c>
      <c r="E5961" s="9">
        <v>229.98400000000001</v>
      </c>
      <c r="F5961" s="9">
        <v>185.44</v>
      </c>
      <c r="G5961" s="9">
        <v>274.72500000000002</v>
      </c>
      <c r="H5961" s="9">
        <v>196.84</v>
      </c>
      <c r="I5961" s="9">
        <v>291.62400000000002</v>
      </c>
      <c r="J5961" s="1">
        <f>VLOOKUP(A5961,'1927-2022'!$A$2:$A$24116,1,FALSE)</f>
        <v>44858</v>
      </c>
    </row>
    <row r="5962" spans="1:10" x14ac:dyDescent="0.3">
      <c r="A5962" s="2">
        <v>44859</v>
      </c>
      <c r="B5962" s="9">
        <v>121.22</v>
      </c>
      <c r="C5962" s="9">
        <v>179.60499999999999</v>
      </c>
      <c r="D5962" s="9">
        <v>155.84</v>
      </c>
      <c r="E5962" s="9">
        <v>230.90600000000001</v>
      </c>
      <c r="F5962" s="9">
        <v>186.84</v>
      </c>
      <c r="G5962" s="9">
        <v>276.82799999999997</v>
      </c>
      <c r="H5962" s="9">
        <v>199.76</v>
      </c>
      <c r="I5962" s="9">
        <v>295.97000000000003</v>
      </c>
      <c r="J5962" s="1">
        <f>VLOOKUP(A5962,'1927-2022'!$A$2:$A$24116,1,FALSE)</f>
        <v>44859</v>
      </c>
    </row>
    <row r="5963" spans="1:10" x14ac:dyDescent="0.3">
      <c r="A5963" s="2">
        <v>44860</v>
      </c>
      <c r="B5963" s="9">
        <v>121.34</v>
      </c>
      <c r="C5963" s="9">
        <v>179.81</v>
      </c>
      <c r="D5963" s="9">
        <v>156.27000000000001</v>
      </c>
      <c r="E5963" s="9">
        <v>231.55799999999999</v>
      </c>
      <c r="F5963" s="9">
        <v>187.74</v>
      </c>
      <c r="G5963" s="9">
        <v>278.19</v>
      </c>
      <c r="H5963" s="9">
        <v>202.1</v>
      </c>
      <c r="I5963" s="9">
        <v>299.46899999999999</v>
      </c>
      <c r="J5963" s="1">
        <f>VLOOKUP(A5963,'1927-2022'!$A$2:$A$24116,1,FALSE)</f>
        <v>44860</v>
      </c>
    </row>
    <row r="5964" spans="1:10" x14ac:dyDescent="0.3">
      <c r="A5964" s="2">
        <v>44861</v>
      </c>
      <c r="B5964" s="9">
        <v>121.54</v>
      </c>
      <c r="C5964" s="9">
        <v>180.11799999999999</v>
      </c>
      <c r="D5964" s="9">
        <v>156.96</v>
      </c>
      <c r="E5964" s="9">
        <v>232.61699999999999</v>
      </c>
      <c r="F5964" s="9">
        <v>188.74</v>
      </c>
      <c r="G5964" s="9">
        <v>279.70699999999999</v>
      </c>
      <c r="H5964" s="9">
        <v>203.55</v>
      </c>
      <c r="I5964" s="9">
        <v>301.66000000000003</v>
      </c>
      <c r="J5964" s="1">
        <f>VLOOKUP(A5964,'1927-2022'!$A$2:$A$24116,1,FALSE)</f>
        <v>44861</v>
      </c>
    </row>
    <row r="5965" spans="1:10" x14ac:dyDescent="0.3">
      <c r="A5965" s="2">
        <v>44862</v>
      </c>
      <c r="B5965" s="9">
        <v>121.29</v>
      </c>
      <c r="C5965" s="9">
        <v>179.768</v>
      </c>
      <c r="D5965" s="9">
        <v>156.28</v>
      </c>
      <c r="E5965" s="9">
        <v>231.62700000000001</v>
      </c>
      <c r="F5965" s="9">
        <v>187.58</v>
      </c>
      <c r="G5965" s="9">
        <v>278.017</v>
      </c>
      <c r="H5965" s="9">
        <v>201.73</v>
      </c>
      <c r="I5965" s="9">
        <v>298.99700000000001</v>
      </c>
      <c r="J5965" s="1">
        <f>VLOOKUP(A5965,'1927-2022'!$A$2:$A$24116,1,FALSE)</f>
        <v>44862</v>
      </c>
    </row>
    <row r="5966" spans="1:10" x14ac:dyDescent="0.3">
      <c r="A5966" s="2">
        <v>44865</v>
      </c>
      <c r="B5966" s="9">
        <v>121.11</v>
      </c>
      <c r="C5966" s="9">
        <v>179.56700000000001</v>
      </c>
      <c r="D5966" s="9">
        <v>155.87</v>
      </c>
      <c r="E5966" s="9">
        <v>231.095</v>
      </c>
      <c r="F5966" s="9">
        <v>186.89</v>
      </c>
      <c r="G5966" s="9">
        <v>277.09300000000002</v>
      </c>
      <c r="H5966" s="9">
        <v>200.48</v>
      </c>
      <c r="I5966" s="9">
        <v>297.24799999999999</v>
      </c>
      <c r="J5966" s="1">
        <f>VLOOKUP(A5966,'1927-2022'!$A$2:$A$24116,1,FALSE)</f>
        <v>44865</v>
      </c>
    </row>
    <row r="5967" spans="1:10" x14ac:dyDescent="0.3">
      <c r="A5967" s="2">
        <v>44866</v>
      </c>
      <c r="B5967" s="9">
        <v>121</v>
      </c>
      <c r="C5967" s="9">
        <v>179.423</v>
      </c>
      <c r="D5967" s="9">
        <v>155.78</v>
      </c>
      <c r="E5967" s="9">
        <v>230.98599999999999</v>
      </c>
      <c r="F5967" s="9">
        <v>186.87</v>
      </c>
      <c r="G5967" s="9">
        <v>277.08499999999998</v>
      </c>
      <c r="H5967" s="9">
        <v>201.37</v>
      </c>
      <c r="I5967" s="9">
        <v>298.59199999999998</v>
      </c>
      <c r="J5967" s="1">
        <f>VLOOKUP(A5967,'1927-2022'!$A$2:$A$24116,1,FALSE)</f>
        <v>44866</v>
      </c>
    </row>
    <row r="5968" spans="1:10" x14ac:dyDescent="0.3">
      <c r="A5968" s="2">
        <v>44867</v>
      </c>
      <c r="B5968" s="9">
        <v>120.93</v>
      </c>
      <c r="C5968" s="9">
        <v>179.34</v>
      </c>
      <c r="D5968" s="9">
        <v>155.81</v>
      </c>
      <c r="E5968" s="9">
        <v>231.06299999999999</v>
      </c>
      <c r="F5968" s="9">
        <v>186.95</v>
      </c>
      <c r="G5968" s="9">
        <v>277.23399999999998</v>
      </c>
      <c r="H5968" s="9">
        <v>200.85</v>
      </c>
      <c r="I5968" s="9">
        <v>297.85500000000002</v>
      </c>
      <c r="J5968" s="1">
        <f>VLOOKUP(A5968,'1927-2022'!$A$2:$A$24116,1,FALSE)</f>
        <v>44867</v>
      </c>
    </row>
    <row r="5969" spans="1:10" x14ac:dyDescent="0.3">
      <c r="A5969" s="2">
        <v>44868</v>
      </c>
      <c r="B5969" s="9">
        <v>120.62</v>
      </c>
      <c r="C5969" s="9">
        <v>178.89400000000001</v>
      </c>
      <c r="D5969" s="9">
        <v>155.1</v>
      </c>
      <c r="E5969" s="9">
        <v>230.03899999999999</v>
      </c>
      <c r="F5969" s="9">
        <v>185.94</v>
      </c>
      <c r="G5969" s="9">
        <v>275.77699999999999</v>
      </c>
      <c r="H5969" s="9">
        <v>200.17</v>
      </c>
      <c r="I5969" s="9">
        <v>296.88600000000002</v>
      </c>
      <c r="J5969" s="1">
        <f>VLOOKUP(A5969,'1927-2022'!$A$2:$A$24116,1,FALSE)</f>
        <v>44868</v>
      </c>
    </row>
    <row r="5970" spans="1:10" x14ac:dyDescent="0.3">
      <c r="A5970" s="2">
        <v>44869</v>
      </c>
      <c r="B5970" s="9">
        <v>120.73</v>
      </c>
      <c r="C5970" s="9">
        <v>179.07900000000001</v>
      </c>
      <c r="D5970" s="9">
        <v>155.30000000000001</v>
      </c>
      <c r="E5970" s="9">
        <v>230.35300000000001</v>
      </c>
      <c r="F5970" s="9">
        <v>185.97</v>
      </c>
      <c r="G5970" s="9">
        <v>275.84800000000001</v>
      </c>
      <c r="H5970" s="9">
        <v>198.72</v>
      </c>
      <c r="I5970" s="9">
        <v>294.76100000000002</v>
      </c>
      <c r="J5970" s="1">
        <f>VLOOKUP(A5970,'1927-2022'!$A$2:$A$24116,1,FALSE)</f>
        <v>44869</v>
      </c>
    </row>
    <row r="5971" spans="1:10" x14ac:dyDescent="0.3">
      <c r="A5971" s="2">
        <v>44872</v>
      </c>
      <c r="B5971" s="9">
        <v>120.54</v>
      </c>
      <c r="C5971" s="9">
        <v>178.86500000000001</v>
      </c>
      <c r="D5971" s="9">
        <v>154.86000000000001</v>
      </c>
      <c r="E5971" s="9">
        <v>229.78800000000001</v>
      </c>
      <c r="F5971" s="9">
        <v>185.28</v>
      </c>
      <c r="G5971" s="9">
        <v>274.92399999999998</v>
      </c>
      <c r="H5971" s="9">
        <v>197.21</v>
      </c>
      <c r="I5971" s="9">
        <v>292.625</v>
      </c>
      <c r="J5971" s="1">
        <f>VLOOKUP(A5971,'1927-2022'!$A$2:$A$24116,1,FALSE)</f>
        <v>44872</v>
      </c>
    </row>
    <row r="5972" spans="1:10" x14ac:dyDescent="0.3">
      <c r="A5972" s="2">
        <v>44873</v>
      </c>
      <c r="B5972" s="9">
        <v>120.69</v>
      </c>
      <c r="C5972" s="9">
        <v>179.113</v>
      </c>
      <c r="D5972" s="9">
        <v>155.4</v>
      </c>
      <c r="E5972" s="9">
        <v>230.61099999999999</v>
      </c>
      <c r="F5972" s="9">
        <v>186.36</v>
      </c>
      <c r="G5972" s="9">
        <v>276.56200000000001</v>
      </c>
      <c r="H5972" s="9">
        <v>199.55</v>
      </c>
      <c r="I5972" s="9">
        <v>296.13</v>
      </c>
      <c r="J5972" s="1">
        <f>VLOOKUP(A5972,'1927-2022'!$A$2:$A$24116,1,FALSE)</f>
        <v>44873</v>
      </c>
    </row>
    <row r="5973" spans="1:10" x14ac:dyDescent="0.3">
      <c r="A5973" s="2">
        <v>44874</v>
      </c>
      <c r="B5973" s="9">
        <v>120.79</v>
      </c>
      <c r="C5973" s="9">
        <v>179.27799999999999</v>
      </c>
      <c r="D5973" s="9">
        <v>155.62</v>
      </c>
      <c r="E5973" s="9">
        <v>230.96</v>
      </c>
      <c r="F5973" s="9">
        <v>186.44</v>
      </c>
      <c r="G5973" s="9">
        <v>276.71100000000001</v>
      </c>
      <c r="H5973" s="9">
        <v>199.08</v>
      </c>
      <c r="I5973" s="9">
        <v>295.47000000000003</v>
      </c>
      <c r="J5973" s="1">
        <f>VLOOKUP(A5973,'1927-2022'!$A$2:$A$24116,1,FALSE)</f>
        <v>44874</v>
      </c>
    </row>
    <row r="5974" spans="1:10" x14ac:dyDescent="0.3">
      <c r="A5974" s="2">
        <v>44875</v>
      </c>
      <c r="B5974" s="9">
        <v>121.46</v>
      </c>
      <c r="C5974" s="9">
        <v>180.28800000000001</v>
      </c>
      <c r="D5974" s="9">
        <v>157.80000000000001</v>
      </c>
      <c r="E5974" s="9">
        <v>234.22399999999999</v>
      </c>
      <c r="F5974" s="9">
        <v>190.14</v>
      </c>
      <c r="G5974" s="9">
        <v>282.22899999999998</v>
      </c>
      <c r="H5974" s="9">
        <v>206.52</v>
      </c>
      <c r="I5974" s="9">
        <v>306.53899999999999</v>
      </c>
      <c r="J5974" s="1">
        <f>VLOOKUP(A5974,'1927-2022'!$A$2:$A$24116,1,FALSE)</f>
        <v>44875</v>
      </c>
    </row>
    <row r="5975" spans="1:10" x14ac:dyDescent="0.3">
      <c r="A5975" s="2">
        <v>44876</v>
      </c>
      <c r="B5975" s="9">
        <v>121.46</v>
      </c>
      <c r="C5975" s="9">
        <v>180.28800000000001</v>
      </c>
      <c r="D5975" s="9">
        <v>157.80000000000001</v>
      </c>
      <c r="E5975" s="9">
        <v>234.22399999999999</v>
      </c>
      <c r="F5975" s="9">
        <v>190.14</v>
      </c>
      <c r="G5975" s="9">
        <v>282.22899999999998</v>
      </c>
      <c r="H5975" s="9">
        <v>206.52</v>
      </c>
      <c r="I5975" s="9">
        <v>306.53899999999999</v>
      </c>
      <c r="J5975" s="1">
        <f>VLOOKUP(A5975,'1927-2022'!$A$2:$A$24116,1,FALSE)</f>
        <v>44876</v>
      </c>
    </row>
    <row r="5976" spans="1:10" x14ac:dyDescent="0.3">
      <c r="A5976" s="2">
        <v>44879</v>
      </c>
      <c r="B5976" s="9">
        <v>121.3</v>
      </c>
      <c r="C5976" s="9">
        <v>180.13</v>
      </c>
      <c r="D5976" s="9">
        <v>157.47</v>
      </c>
      <c r="E5976" s="9">
        <v>233.84100000000001</v>
      </c>
      <c r="F5976" s="9">
        <v>189.48</v>
      </c>
      <c r="G5976" s="9">
        <v>281.37900000000002</v>
      </c>
      <c r="H5976" s="9">
        <v>205.74</v>
      </c>
      <c r="I5976" s="9">
        <v>305.52199999999999</v>
      </c>
      <c r="J5976" s="1">
        <f>VLOOKUP(A5976,'1927-2022'!$A$2:$A$24116,1,FALSE)</f>
        <v>44879</v>
      </c>
    </row>
    <row r="5977" spans="1:10" x14ac:dyDescent="0.3">
      <c r="A5977" s="2">
        <v>44880</v>
      </c>
      <c r="B5977" s="9">
        <v>121.39</v>
      </c>
      <c r="C5977" s="9">
        <v>180.28800000000001</v>
      </c>
      <c r="D5977" s="9">
        <v>157.94999999999999</v>
      </c>
      <c r="E5977" s="9">
        <v>234.58</v>
      </c>
      <c r="F5977" s="9">
        <v>190.22</v>
      </c>
      <c r="G5977" s="9">
        <v>282.51</v>
      </c>
      <c r="H5977" s="9">
        <v>207.19</v>
      </c>
      <c r="I5977" s="9">
        <v>307.72000000000003</v>
      </c>
      <c r="J5977" s="1">
        <f>VLOOKUP(A5977,'1927-2022'!$A$2:$A$24116,1,FALSE)</f>
        <v>44880</v>
      </c>
    </row>
    <row r="5978" spans="1:10" x14ac:dyDescent="0.3">
      <c r="A5978" s="2">
        <v>44881</v>
      </c>
      <c r="B5978" s="9">
        <v>121.4</v>
      </c>
      <c r="C5978" s="9">
        <v>180.32300000000001</v>
      </c>
      <c r="D5978" s="9">
        <v>158.35</v>
      </c>
      <c r="E5978" s="9">
        <v>235.20099999999999</v>
      </c>
      <c r="F5978" s="9">
        <v>191.3</v>
      </c>
      <c r="G5978" s="9">
        <v>284.14999999999998</v>
      </c>
      <c r="H5978" s="9">
        <v>210.31</v>
      </c>
      <c r="I5978" s="9">
        <v>312.38799999999998</v>
      </c>
      <c r="J5978" s="1">
        <f>VLOOKUP(A5978,'1927-2022'!$A$2:$A$24116,1,FALSE)</f>
        <v>44881</v>
      </c>
    </row>
    <row r="5979" spans="1:10" x14ac:dyDescent="0.3">
      <c r="A5979" s="2">
        <v>44882</v>
      </c>
      <c r="B5979" s="9">
        <v>121.2</v>
      </c>
      <c r="C5979" s="9">
        <v>180.05500000000001</v>
      </c>
      <c r="D5979" s="9">
        <v>157.75</v>
      </c>
      <c r="E5979" s="9">
        <v>234.346</v>
      </c>
      <c r="F5979" s="9">
        <v>190.33</v>
      </c>
      <c r="G5979" s="9">
        <v>282.73200000000003</v>
      </c>
      <c r="H5979" s="9">
        <v>209.37</v>
      </c>
      <c r="I5979" s="9">
        <v>311.03500000000003</v>
      </c>
      <c r="J5979" s="1">
        <f>VLOOKUP(A5979,'1927-2022'!$A$2:$A$24116,1,FALSE)</f>
        <v>44882</v>
      </c>
    </row>
    <row r="5980" spans="1:10" x14ac:dyDescent="0.3">
      <c r="A5980" s="2">
        <v>44883</v>
      </c>
      <c r="B5980" s="9">
        <v>121.07</v>
      </c>
      <c r="C5980" s="9">
        <v>179.88399999999999</v>
      </c>
      <c r="D5980" s="9">
        <v>157.38999999999999</v>
      </c>
      <c r="E5980" s="9">
        <v>233.83</v>
      </c>
      <c r="F5980" s="9">
        <v>189.77</v>
      </c>
      <c r="G5980" s="9">
        <v>281.94099999999997</v>
      </c>
      <c r="H5980" s="9">
        <v>208.7</v>
      </c>
      <c r="I5980" s="9">
        <v>310.06700000000001</v>
      </c>
      <c r="J5980" s="1">
        <f>VLOOKUP(A5980,'1927-2022'!$A$2:$A$24116,1,FALSE)</f>
        <v>44883</v>
      </c>
    </row>
    <row r="5981" spans="1:10" x14ac:dyDescent="0.3">
      <c r="A5981" s="2">
        <v>44886</v>
      </c>
      <c r="B5981" s="9">
        <v>121</v>
      </c>
      <c r="C5981" s="9">
        <v>179.84299999999999</v>
      </c>
      <c r="D5981" s="9">
        <v>157.28</v>
      </c>
      <c r="E5981" s="9">
        <v>233.75899999999999</v>
      </c>
      <c r="F5981" s="9">
        <v>189.8</v>
      </c>
      <c r="G5981" s="9">
        <v>282.07900000000001</v>
      </c>
      <c r="H5981" s="9">
        <v>208.75</v>
      </c>
      <c r="I5981" s="9">
        <v>310.25200000000001</v>
      </c>
      <c r="J5981" s="1">
        <f>VLOOKUP(A5981,'1927-2022'!$A$2:$A$24116,1,FALSE)</f>
        <v>44886</v>
      </c>
    </row>
    <row r="5982" spans="1:10" x14ac:dyDescent="0.3">
      <c r="A5982" s="2">
        <v>44887</v>
      </c>
      <c r="B5982" s="9">
        <v>121</v>
      </c>
      <c r="C5982" s="9">
        <v>179.85</v>
      </c>
      <c r="D5982" s="9">
        <v>157.47</v>
      </c>
      <c r="E5982" s="9">
        <v>234.05799999999999</v>
      </c>
      <c r="F5982" s="9">
        <v>190.3</v>
      </c>
      <c r="G5982" s="9">
        <v>282.858</v>
      </c>
      <c r="H5982" s="9">
        <v>210.67</v>
      </c>
      <c r="I5982" s="9">
        <v>313.14699999999999</v>
      </c>
      <c r="J5982" s="1">
        <f>VLOOKUP(A5982,'1927-2022'!$A$2:$A$24116,1,FALSE)</f>
        <v>44887</v>
      </c>
    </row>
    <row r="5983" spans="1:10" x14ac:dyDescent="0.3">
      <c r="A5983" s="2">
        <v>44888</v>
      </c>
      <c r="B5983" s="9">
        <v>121.07</v>
      </c>
      <c r="C5983" s="9">
        <v>179.989</v>
      </c>
      <c r="D5983" s="9">
        <v>157.72</v>
      </c>
      <c r="E5983" s="9">
        <v>234.459</v>
      </c>
      <c r="F5983" s="9">
        <v>190.88</v>
      </c>
      <c r="G5983" s="9">
        <v>283.75400000000002</v>
      </c>
      <c r="H5983" s="9">
        <v>212.34</v>
      </c>
      <c r="I5983" s="9">
        <v>315.65699999999998</v>
      </c>
      <c r="J5983" s="1">
        <f>VLOOKUP(A5983,'1927-2022'!$A$2:$A$24116,1,FALSE)</f>
        <v>44888</v>
      </c>
    </row>
    <row r="5984" spans="1:10" x14ac:dyDescent="0.3">
      <c r="A5984" s="2">
        <v>44889</v>
      </c>
      <c r="B5984" s="9">
        <v>121.07</v>
      </c>
      <c r="C5984" s="9">
        <v>179.989</v>
      </c>
      <c r="D5984" s="9">
        <v>157.72</v>
      </c>
      <c r="E5984" s="9">
        <v>234.459</v>
      </c>
      <c r="F5984" s="9">
        <v>190.88</v>
      </c>
      <c r="G5984" s="9">
        <v>283.75400000000002</v>
      </c>
      <c r="H5984" s="9">
        <v>212.34</v>
      </c>
      <c r="I5984" s="9">
        <v>315.65699999999998</v>
      </c>
      <c r="J5984" s="1" t="e">
        <f>VLOOKUP(A5984,'1927-2022'!$A$2:$A$24116,1,FALSE)</f>
        <v>#N/A</v>
      </c>
    </row>
    <row r="5985" spans="1:10" x14ac:dyDescent="0.3">
      <c r="A5985" s="2">
        <v>44890</v>
      </c>
      <c r="B5985" s="9">
        <v>121.09</v>
      </c>
      <c r="C5985" s="9">
        <v>180.059</v>
      </c>
      <c r="D5985" s="9">
        <v>157.72999999999999</v>
      </c>
      <c r="E5985" s="9">
        <v>234.53200000000001</v>
      </c>
      <c r="F5985" s="9">
        <v>191.01</v>
      </c>
      <c r="G5985" s="9">
        <v>284.01799999999997</v>
      </c>
      <c r="H5985" s="9">
        <v>212.29</v>
      </c>
      <c r="I5985" s="9">
        <v>315.654</v>
      </c>
      <c r="J5985" s="1">
        <f>VLOOKUP(A5985,'1927-2022'!$A$2:$A$24116,1,FALSE)</f>
        <v>44890</v>
      </c>
    </row>
    <row r="5986" spans="1:10" x14ac:dyDescent="0.3">
      <c r="A5986" s="2">
        <v>44893</v>
      </c>
      <c r="B5986" s="9">
        <v>121.1</v>
      </c>
      <c r="C5986" s="9">
        <v>180.12899999999999</v>
      </c>
      <c r="D5986" s="9">
        <v>157.66999999999999</v>
      </c>
      <c r="E5986" s="9">
        <v>234.53</v>
      </c>
      <c r="F5986" s="9">
        <v>190.83</v>
      </c>
      <c r="G5986" s="9">
        <v>283.84300000000002</v>
      </c>
      <c r="H5986" s="9">
        <v>211.97</v>
      </c>
      <c r="I5986" s="9">
        <v>315.30200000000002</v>
      </c>
      <c r="J5986" s="1">
        <f>VLOOKUP(A5986,'1927-2022'!$A$2:$A$24116,1,FALSE)</f>
        <v>44893</v>
      </c>
    </row>
    <row r="5987" spans="1:10" x14ac:dyDescent="0.3">
      <c r="A5987" s="2">
        <v>44894</v>
      </c>
      <c r="B5987" s="9">
        <v>121.11</v>
      </c>
      <c r="C5987" s="9">
        <v>180.16499999999999</v>
      </c>
      <c r="D5987" s="9">
        <v>157.59</v>
      </c>
      <c r="E5987" s="9">
        <v>234.43899999999999</v>
      </c>
      <c r="F5987" s="9">
        <v>190.48</v>
      </c>
      <c r="G5987" s="9">
        <v>283.36700000000002</v>
      </c>
      <c r="H5987" s="9">
        <v>210.83</v>
      </c>
      <c r="I5987" s="9">
        <v>313.63900000000001</v>
      </c>
      <c r="J5987" s="1">
        <f>VLOOKUP(A5987,'1927-2022'!$A$2:$A$24116,1,FALSE)</f>
        <v>44894</v>
      </c>
    </row>
    <row r="5988" spans="1:10" x14ac:dyDescent="0.3">
      <c r="A5988" s="2">
        <v>44895</v>
      </c>
      <c r="B5988" s="9">
        <v>121.35</v>
      </c>
      <c r="C5988" s="9">
        <v>180.54300000000001</v>
      </c>
      <c r="D5988" s="9">
        <v>158.25</v>
      </c>
      <c r="E5988" s="9">
        <v>235.44900000000001</v>
      </c>
      <c r="F5988" s="9">
        <v>191.35</v>
      </c>
      <c r="G5988" s="9">
        <v>284.69400000000002</v>
      </c>
      <c r="H5988" s="9">
        <v>211.4</v>
      </c>
      <c r="I5988" s="9">
        <v>314.52699999999999</v>
      </c>
      <c r="J5988" s="1">
        <f>VLOOKUP(A5988,'1927-2022'!$A$2:$A$24116,1,FALSE)</f>
        <v>44895</v>
      </c>
    </row>
    <row r="5989" spans="1:10" x14ac:dyDescent="0.3">
      <c r="A5989" s="2">
        <v>44896</v>
      </c>
      <c r="B5989" s="9">
        <v>121.65</v>
      </c>
      <c r="C5989" s="9">
        <v>181.018</v>
      </c>
      <c r="D5989" s="9">
        <v>159.25</v>
      </c>
      <c r="E5989" s="9">
        <v>236.96799999999999</v>
      </c>
      <c r="F5989" s="9">
        <v>193.22</v>
      </c>
      <c r="G5989" s="9">
        <v>287.51</v>
      </c>
      <c r="H5989" s="9">
        <v>215.56</v>
      </c>
      <c r="I5989" s="9">
        <v>320.75599999999997</v>
      </c>
      <c r="J5989" s="1">
        <f>VLOOKUP(A5989,'1927-2022'!$A$2:$A$24116,1,FALSE)</f>
        <v>44896</v>
      </c>
    </row>
    <row r="5990" spans="1:10" x14ac:dyDescent="0.3">
      <c r="A5990" s="2">
        <v>44897</v>
      </c>
      <c r="B5990" s="9">
        <v>121.59</v>
      </c>
      <c r="C5990" s="9">
        <v>180.94399999999999</v>
      </c>
      <c r="D5990" s="9">
        <v>159.30000000000001</v>
      </c>
      <c r="E5990" s="9">
        <v>237.065</v>
      </c>
      <c r="F5990" s="9">
        <v>193.3</v>
      </c>
      <c r="G5990" s="9">
        <v>287.66199999999998</v>
      </c>
      <c r="H5990" s="9">
        <v>216.03</v>
      </c>
      <c r="I5990" s="9">
        <v>321.49099999999999</v>
      </c>
      <c r="J5990" s="1">
        <f>VLOOKUP(A5990,'1927-2022'!$A$2:$A$24116,1,FALSE)</f>
        <v>44897</v>
      </c>
    </row>
    <row r="5991" spans="1:10" x14ac:dyDescent="0.3">
      <c r="A5991" s="2">
        <v>44900</v>
      </c>
      <c r="B5991" s="9">
        <v>121.31</v>
      </c>
      <c r="C5991" s="9">
        <v>180.60300000000001</v>
      </c>
      <c r="D5991" s="9">
        <v>158.41999999999999</v>
      </c>
      <c r="E5991" s="9">
        <v>235.845</v>
      </c>
      <c r="F5991" s="9">
        <v>191.96</v>
      </c>
      <c r="G5991" s="9">
        <v>285.76600000000002</v>
      </c>
      <c r="H5991" s="9">
        <v>214.42</v>
      </c>
      <c r="I5991" s="9">
        <v>319.20699999999999</v>
      </c>
      <c r="J5991" s="1">
        <f>VLOOKUP(A5991,'1927-2022'!$A$2:$A$24116,1,FALSE)</f>
        <v>44900</v>
      </c>
    </row>
    <row r="5992" spans="1:10" x14ac:dyDescent="0.3">
      <c r="A5992" s="2">
        <v>44901</v>
      </c>
      <c r="B5992" s="9">
        <v>121.4</v>
      </c>
      <c r="C5992" s="9">
        <v>180.74799999999999</v>
      </c>
      <c r="D5992" s="9">
        <v>158.80000000000001</v>
      </c>
      <c r="E5992" s="9">
        <v>236.43199999999999</v>
      </c>
      <c r="F5992" s="9">
        <v>192.8</v>
      </c>
      <c r="G5992" s="9">
        <v>287.05500000000001</v>
      </c>
      <c r="H5992" s="9">
        <v>217.07</v>
      </c>
      <c r="I5992" s="9">
        <v>323.19499999999999</v>
      </c>
      <c r="J5992" s="1">
        <f>VLOOKUP(A5992,'1927-2022'!$A$2:$A$24116,1,FALSE)</f>
        <v>44901</v>
      </c>
    </row>
    <row r="5993" spans="1:10" x14ac:dyDescent="0.3">
      <c r="A5993" s="2">
        <v>44902</v>
      </c>
      <c r="B5993" s="9">
        <v>121.66</v>
      </c>
      <c r="C5993" s="9">
        <v>181.155</v>
      </c>
      <c r="D5993" s="9">
        <v>159.61000000000001</v>
      </c>
      <c r="E5993" s="9">
        <v>237.66399999999999</v>
      </c>
      <c r="F5993" s="9">
        <v>194.15</v>
      </c>
      <c r="G5993" s="9">
        <v>289.08999999999997</v>
      </c>
      <c r="H5993" s="9">
        <v>219.62</v>
      </c>
      <c r="I5993" s="9">
        <v>327.02800000000002</v>
      </c>
      <c r="J5993" s="1">
        <f>VLOOKUP(A5993,'1927-2022'!$A$2:$A$24116,1,FALSE)</f>
        <v>44902</v>
      </c>
    </row>
    <row r="5994" spans="1:10" x14ac:dyDescent="0.3">
      <c r="A5994" s="2">
        <v>44903</v>
      </c>
      <c r="B5994" s="9">
        <v>121.5</v>
      </c>
      <c r="C5994" s="9">
        <v>180.94300000000001</v>
      </c>
      <c r="D5994" s="9">
        <v>158.96</v>
      </c>
      <c r="E5994" s="9">
        <v>236.726</v>
      </c>
      <c r="F5994" s="9">
        <v>192.96</v>
      </c>
      <c r="G5994" s="9">
        <v>287.35899999999998</v>
      </c>
      <c r="H5994" s="9">
        <v>218.06</v>
      </c>
      <c r="I5994" s="9">
        <v>324.74299999999999</v>
      </c>
      <c r="J5994" s="1">
        <f>VLOOKUP(A5994,'1927-2022'!$A$2:$A$24116,1,FALSE)</f>
        <v>44903</v>
      </c>
    </row>
    <row r="5995" spans="1:10" x14ac:dyDescent="0.3">
      <c r="A5995" s="2">
        <v>44904</v>
      </c>
      <c r="B5995" s="9">
        <v>121.47</v>
      </c>
      <c r="C5995" s="9">
        <v>180.916</v>
      </c>
      <c r="D5995" s="9">
        <v>158.68</v>
      </c>
      <c r="E5995" s="9">
        <v>236.34700000000001</v>
      </c>
      <c r="F5995" s="9">
        <v>192.35</v>
      </c>
      <c r="G5995" s="9">
        <v>286.49099999999999</v>
      </c>
      <c r="H5995" s="9">
        <v>216.24</v>
      </c>
      <c r="I5995" s="9">
        <v>322.07100000000003</v>
      </c>
      <c r="J5995" s="1">
        <f>VLOOKUP(A5995,'1927-2022'!$A$2:$A$24116,1,FALSE)</f>
        <v>44904</v>
      </c>
    </row>
    <row r="5996" spans="1:10" x14ac:dyDescent="0.3">
      <c r="A5996" s="2">
        <v>44907</v>
      </c>
      <c r="B5996" s="9">
        <v>121.31</v>
      </c>
      <c r="C5996" s="9">
        <v>180.75399999999999</v>
      </c>
      <c r="D5996" s="9">
        <v>158.38999999999999</v>
      </c>
      <c r="E5996" s="9">
        <v>235.99100000000001</v>
      </c>
      <c r="F5996" s="9">
        <v>191.91</v>
      </c>
      <c r="G5996" s="9">
        <v>285.92700000000002</v>
      </c>
      <c r="H5996" s="9">
        <v>215.82</v>
      </c>
      <c r="I5996" s="9">
        <v>321.56599999999997</v>
      </c>
      <c r="J5996" s="1">
        <f>VLOOKUP(A5996,'1927-2022'!$A$2:$A$24116,1,FALSE)</f>
        <v>44907</v>
      </c>
    </row>
    <row r="5997" spans="1:10" x14ac:dyDescent="0.3">
      <c r="A5997" s="2">
        <v>44908</v>
      </c>
      <c r="B5997" s="9">
        <v>121.75</v>
      </c>
      <c r="C5997" s="9">
        <v>181.429</v>
      </c>
      <c r="D5997" s="9">
        <v>159.41999999999999</v>
      </c>
      <c r="E5997" s="9">
        <v>237.56299999999999</v>
      </c>
      <c r="F5997" s="9">
        <v>193.51</v>
      </c>
      <c r="G5997" s="9">
        <v>288.35500000000002</v>
      </c>
      <c r="H5997" s="9">
        <v>218.43</v>
      </c>
      <c r="I5997" s="9">
        <v>325.48</v>
      </c>
      <c r="J5997" s="1">
        <f>VLOOKUP(A5997,'1927-2022'!$A$2:$A$24116,1,FALSE)</f>
        <v>44908</v>
      </c>
    </row>
    <row r="5998" spans="1:10" x14ac:dyDescent="0.3">
      <c r="A5998" s="2">
        <v>44909</v>
      </c>
      <c r="B5998" s="9">
        <v>121.71</v>
      </c>
      <c r="C5998" s="9">
        <v>181.38200000000001</v>
      </c>
      <c r="D5998" s="9">
        <v>159.38999999999999</v>
      </c>
      <c r="E5998" s="9">
        <v>237.541</v>
      </c>
      <c r="F5998" s="9">
        <v>193.41</v>
      </c>
      <c r="G5998" s="9">
        <v>288.23200000000003</v>
      </c>
      <c r="H5998" s="9">
        <v>218.32</v>
      </c>
      <c r="I5998" s="9">
        <v>325.36399999999998</v>
      </c>
      <c r="J5998" s="1">
        <f>VLOOKUP(A5998,'1927-2022'!$A$2:$A$24116,1,FALSE)</f>
        <v>44909</v>
      </c>
    </row>
    <row r="5999" spans="1:10" x14ac:dyDescent="0.3">
      <c r="A5999" s="2">
        <v>44910</v>
      </c>
      <c r="B5999" s="9">
        <v>121.68</v>
      </c>
      <c r="C5999" s="9">
        <v>181.369</v>
      </c>
      <c r="D5999" s="9">
        <v>159.52000000000001</v>
      </c>
      <c r="E5999" s="9">
        <v>237.756</v>
      </c>
      <c r="F5999" s="9">
        <v>193.75</v>
      </c>
      <c r="G5999" s="9">
        <v>288.77699999999999</v>
      </c>
      <c r="H5999" s="9">
        <v>219.83</v>
      </c>
      <c r="I5999" s="9">
        <v>327.65100000000001</v>
      </c>
      <c r="J5999" s="1">
        <f>VLOOKUP(A5999,'1927-2022'!$A$2:$A$24116,1,FALSE)</f>
        <v>44910</v>
      </c>
    </row>
    <row r="6000" spans="1:10" x14ac:dyDescent="0.3">
      <c r="A6000" s="2">
        <v>44911</v>
      </c>
      <c r="B6000" s="9">
        <v>121.83</v>
      </c>
      <c r="C6000" s="9">
        <v>181.60400000000001</v>
      </c>
      <c r="D6000" s="9">
        <v>159.63</v>
      </c>
      <c r="E6000" s="9">
        <v>237.95400000000001</v>
      </c>
      <c r="F6000" s="9">
        <v>193.57</v>
      </c>
      <c r="G6000" s="9">
        <v>288.53699999999998</v>
      </c>
      <c r="H6000" s="9">
        <v>218.32</v>
      </c>
      <c r="I6000" s="9">
        <v>325.44099999999997</v>
      </c>
      <c r="J6000" s="1">
        <f>VLOOKUP(A6000,'1927-2022'!$A$2:$A$24116,1,FALSE)</f>
        <v>44911</v>
      </c>
    </row>
    <row r="6001" spans="1:10" x14ac:dyDescent="0.3">
      <c r="A6001" s="2">
        <v>44914</v>
      </c>
      <c r="B6001" s="9">
        <v>121.65</v>
      </c>
      <c r="C6001" s="9">
        <v>181.40799999999999</v>
      </c>
      <c r="D6001" s="9">
        <v>159</v>
      </c>
      <c r="E6001" s="9">
        <v>237.10499999999999</v>
      </c>
      <c r="F6001" s="9">
        <v>192.43</v>
      </c>
      <c r="G6001" s="9">
        <v>286.95100000000002</v>
      </c>
      <c r="H6001" s="9">
        <v>216.03</v>
      </c>
      <c r="I6001" s="9">
        <v>322.14600000000002</v>
      </c>
      <c r="J6001" s="1">
        <f>VLOOKUP(A6001,'1927-2022'!$A$2:$A$24116,1,FALSE)</f>
        <v>44914</v>
      </c>
    </row>
    <row r="6002" spans="1:10" x14ac:dyDescent="0.3">
      <c r="A6002" s="2">
        <v>44915</v>
      </c>
      <c r="B6002" s="9">
        <v>121.62</v>
      </c>
      <c r="C6002" s="9">
        <v>181.38800000000001</v>
      </c>
      <c r="D6002" s="9">
        <v>158.56</v>
      </c>
      <c r="E6002" s="9">
        <v>236.471</v>
      </c>
      <c r="F6002" s="9">
        <v>191.41</v>
      </c>
      <c r="G6002" s="9">
        <v>285.45400000000001</v>
      </c>
      <c r="H6002" s="9">
        <v>213.22</v>
      </c>
      <c r="I6002" s="9">
        <v>317.99599999999998</v>
      </c>
      <c r="J6002" s="1">
        <f>VLOOKUP(A6002,'1927-2022'!$A$2:$A$24116,1,FALSE)</f>
        <v>44915</v>
      </c>
    </row>
    <row r="6003" spans="1:10" x14ac:dyDescent="0.3">
      <c r="A6003" s="2">
        <v>44916</v>
      </c>
      <c r="B6003" s="9">
        <v>121.74</v>
      </c>
      <c r="C6003" s="9">
        <v>181.58199999999999</v>
      </c>
      <c r="D6003" s="9">
        <v>158.63999999999999</v>
      </c>
      <c r="E6003" s="9">
        <v>236.61799999999999</v>
      </c>
      <c r="F6003" s="9">
        <v>191.46</v>
      </c>
      <c r="G6003" s="9">
        <v>285.56700000000001</v>
      </c>
      <c r="H6003" s="9">
        <v>213.33</v>
      </c>
      <c r="I6003" s="9">
        <v>318.18900000000002</v>
      </c>
      <c r="J6003" s="1">
        <f>VLOOKUP(A6003,'1927-2022'!$A$2:$A$24116,1,FALSE)</f>
        <v>44916</v>
      </c>
    </row>
    <row r="6004" spans="1:10" x14ac:dyDescent="0.3">
      <c r="A6004" s="2">
        <v>44917</v>
      </c>
      <c r="B6004" s="9">
        <v>121.62</v>
      </c>
      <c r="C6004" s="9">
        <v>181.43199999999999</v>
      </c>
      <c r="D6004" s="9">
        <v>158.55000000000001</v>
      </c>
      <c r="E6004" s="9">
        <v>236.511</v>
      </c>
      <c r="F6004" s="9">
        <v>191.43</v>
      </c>
      <c r="G6004" s="9">
        <v>285.56200000000001</v>
      </c>
      <c r="H6004" s="9">
        <v>213.8</v>
      </c>
      <c r="I6004" s="9">
        <v>318.92500000000001</v>
      </c>
      <c r="J6004" s="1">
        <f>VLOOKUP(A6004,'1927-2022'!$A$2:$A$24116,1,FALSE)</f>
        <v>44917</v>
      </c>
    </row>
    <row r="6005" spans="1:10" x14ac:dyDescent="0.3">
      <c r="A6005" s="2">
        <v>44918</v>
      </c>
      <c r="B6005" s="9">
        <v>121.51</v>
      </c>
      <c r="C6005" s="9">
        <v>181.28800000000001</v>
      </c>
      <c r="D6005" s="9">
        <v>158.06</v>
      </c>
      <c r="E6005" s="9">
        <v>235.809</v>
      </c>
      <c r="F6005" s="9">
        <v>190.64</v>
      </c>
      <c r="G6005" s="9">
        <v>284.41699999999997</v>
      </c>
      <c r="H6005" s="9">
        <v>211.66</v>
      </c>
      <c r="I6005" s="9">
        <v>315.78199999999998</v>
      </c>
      <c r="J6005" s="1">
        <f>VLOOKUP(A6005,'1927-2022'!$A$2:$A$24116,1,FALSE)</f>
        <v>44918</v>
      </c>
    </row>
    <row r="6006" spans="1:10" x14ac:dyDescent="0.3">
      <c r="A6006" s="2">
        <v>44921</v>
      </c>
      <c r="B6006" s="9">
        <v>121.51</v>
      </c>
      <c r="C6006" s="9">
        <v>181.28800000000001</v>
      </c>
      <c r="D6006" s="9">
        <v>158.06</v>
      </c>
      <c r="E6006" s="9">
        <v>235.809</v>
      </c>
      <c r="F6006" s="9">
        <v>190.64</v>
      </c>
      <c r="G6006" s="9">
        <v>284.41699999999997</v>
      </c>
      <c r="H6006" s="9">
        <v>211.66</v>
      </c>
      <c r="I6006" s="9">
        <v>315.78199999999998</v>
      </c>
      <c r="J6006" s="1" t="e">
        <f>VLOOKUP(A6006,'1927-2022'!$A$2:$A$24116,1,FALSE)</f>
        <v>#N/A</v>
      </c>
    </row>
    <row r="6007" spans="1:10" x14ac:dyDescent="0.3">
      <c r="A6007" s="2">
        <v>44922</v>
      </c>
      <c r="B6007" s="9">
        <v>121.28</v>
      </c>
      <c r="C6007" s="9">
        <v>181.03100000000001</v>
      </c>
      <c r="D6007" s="9">
        <v>157.4</v>
      </c>
      <c r="E6007" s="9">
        <v>234.93700000000001</v>
      </c>
      <c r="F6007" s="9">
        <v>189.38</v>
      </c>
      <c r="G6007" s="9">
        <v>282.66699999999997</v>
      </c>
      <c r="H6007" s="9">
        <v>208.59</v>
      </c>
      <c r="I6007" s="9">
        <v>311.35500000000002</v>
      </c>
      <c r="J6007" s="1">
        <f>VLOOKUP(A6007,'1927-2022'!$A$2:$A$24116,1,FALSE)</f>
        <v>44922</v>
      </c>
    </row>
    <row r="6008" spans="1:10" x14ac:dyDescent="0.3">
      <c r="A6008" s="2">
        <v>44923</v>
      </c>
      <c r="B6008" s="9">
        <v>121.3</v>
      </c>
      <c r="C6008" s="9">
        <v>181.08</v>
      </c>
      <c r="D6008" s="9">
        <v>157.32</v>
      </c>
      <c r="E6008" s="9">
        <v>234.846</v>
      </c>
      <c r="F6008" s="9">
        <v>189.14</v>
      </c>
      <c r="G6008" s="9">
        <v>282.34699999999998</v>
      </c>
      <c r="H6008" s="9">
        <v>207.92</v>
      </c>
      <c r="I6008" s="9">
        <v>310.38299999999998</v>
      </c>
      <c r="J6008" s="1">
        <f>VLOOKUP(A6008,'1927-2022'!$A$2:$A$24116,1,FALSE)</f>
        <v>44923</v>
      </c>
    </row>
    <row r="6009" spans="1:10" x14ac:dyDescent="0.3">
      <c r="A6009" s="2">
        <v>44924</v>
      </c>
      <c r="B6009" s="9">
        <v>121.27</v>
      </c>
      <c r="C6009" s="9">
        <v>181.06100000000001</v>
      </c>
      <c r="D6009" s="9">
        <v>157.44</v>
      </c>
      <c r="E6009" s="9">
        <v>235.06200000000001</v>
      </c>
      <c r="F6009" s="9">
        <v>189.56</v>
      </c>
      <c r="G6009" s="9">
        <v>283.01100000000002</v>
      </c>
      <c r="H6009" s="9">
        <v>208.91</v>
      </c>
      <c r="I6009" s="9">
        <v>311.89600000000002</v>
      </c>
      <c r="J6009" s="1">
        <f>VLOOKUP(A6009,'1927-2022'!$A$2:$A$24116,1,FALSE)</f>
        <v>44924</v>
      </c>
    </row>
    <row r="6010" spans="1:10" x14ac:dyDescent="0.3">
      <c r="A6010" s="2">
        <v>44925</v>
      </c>
      <c r="B6010" s="9">
        <v>121.18</v>
      </c>
      <c r="C6010" s="9">
        <v>180.94499999999999</v>
      </c>
      <c r="D6010" s="9">
        <v>157.32</v>
      </c>
      <c r="E6010" s="9">
        <v>234.90299999999999</v>
      </c>
      <c r="F6010" s="9">
        <v>189.32</v>
      </c>
      <c r="G6010" s="9">
        <v>282.69099999999997</v>
      </c>
      <c r="H6010" s="9">
        <v>208.65</v>
      </c>
      <c r="I6010" s="9">
        <v>311.54599999999999</v>
      </c>
      <c r="J6010" s="1">
        <f>VLOOKUP(A6010,'1927-2022'!$A$2:$A$24116,1,FALSE)</f>
        <v>44925</v>
      </c>
    </row>
    <row r="6011" spans="1:10" x14ac:dyDescent="0.3">
      <c r="A6011" s="2">
        <v>44928</v>
      </c>
      <c r="B6011" s="9">
        <v>121.18</v>
      </c>
      <c r="C6011" s="9">
        <v>180.94499999999999</v>
      </c>
      <c r="D6011" s="9">
        <v>157.32</v>
      </c>
      <c r="E6011" s="9">
        <v>234.90299999999999</v>
      </c>
      <c r="F6011" s="9">
        <v>189.32</v>
      </c>
      <c r="G6011" s="9">
        <v>282.69099999999997</v>
      </c>
      <c r="H6011" s="9">
        <v>208.65</v>
      </c>
      <c r="I6011" s="9">
        <v>311.54599999999999</v>
      </c>
      <c r="J6011" s="1" t="e">
        <f>VLOOKUP(A6011,'1927-2022'!$A$2:$A$24116,1,FALSE)</f>
        <v>#N/A</v>
      </c>
    </row>
    <row r="6012" spans="1:10" x14ac:dyDescent="0.3">
      <c r="A6012" s="2">
        <v>44929</v>
      </c>
      <c r="B6012" s="9">
        <v>121.2</v>
      </c>
      <c r="C6012" s="9">
        <v>181.06</v>
      </c>
      <c r="D6012" s="9">
        <v>157.44</v>
      </c>
      <c r="E6012" s="9">
        <v>235.20400000000001</v>
      </c>
      <c r="F6012" s="9">
        <v>189.9</v>
      </c>
      <c r="G6012" s="9">
        <v>283.69400000000002</v>
      </c>
      <c r="H6012" s="9">
        <v>210.1</v>
      </c>
      <c r="I6012" s="9">
        <v>313.87200000000001</v>
      </c>
      <c r="J6012" s="1">
        <f>VLOOKUP(A6012,'1927-2022'!$A$2:$A$24116,1,FALSE)</f>
        <v>44929</v>
      </c>
    </row>
    <row r="6013" spans="1:10" x14ac:dyDescent="0.3">
      <c r="A6013" s="2">
        <v>44930</v>
      </c>
      <c r="B6013" s="9">
        <v>121.25</v>
      </c>
      <c r="C6013" s="9">
        <v>181.16499999999999</v>
      </c>
      <c r="D6013" s="9">
        <v>157.88</v>
      </c>
      <c r="E6013" s="9">
        <v>235.88</v>
      </c>
      <c r="F6013" s="9">
        <v>190.83</v>
      </c>
      <c r="G6013" s="9">
        <v>285.10599999999999</v>
      </c>
      <c r="H6013" s="9">
        <v>212.23</v>
      </c>
      <c r="I6013" s="9">
        <v>317.09699999999998</v>
      </c>
      <c r="J6013" s="1">
        <f>VLOOKUP(A6013,'1927-2022'!$A$2:$A$24116,1,FALSE)</f>
        <v>44930</v>
      </c>
    </row>
    <row r="6014" spans="1:10" x14ac:dyDescent="0.3">
      <c r="A6014" s="2">
        <v>44931</v>
      </c>
      <c r="B6014" s="9">
        <v>121.1</v>
      </c>
      <c r="C6014" s="9">
        <v>180.96</v>
      </c>
      <c r="D6014" s="9">
        <v>157.63</v>
      </c>
      <c r="E6014" s="9">
        <v>235.535</v>
      </c>
      <c r="F6014" s="9">
        <v>190.54</v>
      </c>
      <c r="G6014" s="9">
        <v>284.709</v>
      </c>
      <c r="H6014" s="9">
        <v>212.29</v>
      </c>
      <c r="I6014" s="9">
        <v>317.214</v>
      </c>
      <c r="J6014" s="1">
        <f>VLOOKUP(A6014,'1927-2022'!$A$2:$A$24116,1,FALSE)</f>
        <v>44931</v>
      </c>
    </row>
    <row r="6015" spans="1:10" x14ac:dyDescent="0.3">
      <c r="A6015" s="2">
        <v>44932</v>
      </c>
      <c r="B6015" s="9">
        <v>121.54</v>
      </c>
      <c r="C6015" s="9">
        <v>181.631</v>
      </c>
      <c r="D6015" s="9">
        <v>158.91</v>
      </c>
      <c r="E6015" s="9">
        <v>237.48599999999999</v>
      </c>
      <c r="F6015" s="9">
        <v>192.56</v>
      </c>
      <c r="G6015" s="9">
        <v>287.774</v>
      </c>
      <c r="H6015" s="9">
        <v>215.1</v>
      </c>
      <c r="I6015" s="9">
        <v>321.45</v>
      </c>
      <c r="J6015" s="1">
        <f>VLOOKUP(A6015,'1927-2022'!$A$2:$A$24116,1,FALSE)</f>
        <v>44932</v>
      </c>
    </row>
    <row r="6016" spans="1:10" x14ac:dyDescent="0.3">
      <c r="A6016" s="2">
        <v>44935</v>
      </c>
      <c r="B6016" s="9">
        <v>121.68</v>
      </c>
      <c r="C6016" s="9">
        <v>181.91900000000001</v>
      </c>
      <c r="D6016" s="9">
        <v>159.31</v>
      </c>
      <c r="E6016" s="9">
        <v>238.17</v>
      </c>
      <c r="F6016" s="9">
        <v>193.25</v>
      </c>
      <c r="G6016" s="9">
        <v>288.904</v>
      </c>
      <c r="H6016" s="9">
        <v>216.24</v>
      </c>
      <c r="I6016" s="9">
        <v>323.279</v>
      </c>
      <c r="J6016" s="1">
        <f>VLOOKUP(A6016,'1927-2022'!$A$2:$A$24116,1,FALSE)</f>
        <v>44935</v>
      </c>
    </row>
    <row r="6017" spans="1:10" x14ac:dyDescent="0.3">
      <c r="A6017" s="2">
        <v>44936</v>
      </c>
      <c r="B6017" s="9">
        <v>121.55</v>
      </c>
      <c r="C6017" s="9">
        <v>181.74199999999999</v>
      </c>
      <c r="D6017" s="9">
        <v>158.81</v>
      </c>
      <c r="E6017" s="9">
        <v>237.45099999999999</v>
      </c>
      <c r="F6017" s="9">
        <v>192.2</v>
      </c>
      <c r="G6017" s="9">
        <v>287.36599999999999</v>
      </c>
      <c r="H6017" s="9">
        <v>213.43</v>
      </c>
      <c r="I6017" s="9">
        <v>319.12099999999998</v>
      </c>
      <c r="J6017" s="1">
        <f>VLOOKUP(A6017,'1927-2022'!$A$2:$A$24116,1,FALSE)</f>
        <v>44936</v>
      </c>
    </row>
    <row r="6018" spans="1:10" x14ac:dyDescent="0.3">
      <c r="A6018" s="2">
        <v>44937</v>
      </c>
      <c r="B6018" s="9">
        <v>121.61</v>
      </c>
      <c r="C6018" s="9">
        <v>181.86199999999999</v>
      </c>
      <c r="D6018" s="9">
        <v>159.21</v>
      </c>
      <c r="E6018" s="9">
        <v>238.077</v>
      </c>
      <c r="F6018" s="9">
        <v>192.93</v>
      </c>
      <c r="G6018" s="9">
        <v>288.505</v>
      </c>
      <c r="H6018" s="9">
        <v>214.89</v>
      </c>
      <c r="I6018" s="9">
        <v>321.339</v>
      </c>
      <c r="J6018" s="1">
        <f>VLOOKUP(A6018,'1927-2022'!$A$2:$A$24116,1,FALSE)</f>
        <v>44937</v>
      </c>
    </row>
    <row r="6019" spans="1:10" x14ac:dyDescent="0.3">
      <c r="A6019" s="2">
        <v>44938</v>
      </c>
      <c r="B6019" s="9">
        <v>121.8</v>
      </c>
      <c r="C6019" s="9">
        <v>182.16800000000001</v>
      </c>
      <c r="D6019" s="9">
        <v>160.02000000000001</v>
      </c>
      <c r="E6019" s="9">
        <v>239.31700000000001</v>
      </c>
      <c r="F6019" s="9">
        <v>194.28</v>
      </c>
      <c r="G6019" s="9">
        <v>290.55099999999999</v>
      </c>
      <c r="H6019" s="9">
        <v>217.49</v>
      </c>
      <c r="I6019" s="9">
        <v>325.27</v>
      </c>
      <c r="J6019" s="1">
        <f>VLOOKUP(A6019,'1927-2022'!$A$2:$A$24116,1,FALSE)</f>
        <v>44938</v>
      </c>
    </row>
    <row r="6020" spans="1:10" x14ac:dyDescent="0.3">
      <c r="A6020" s="2">
        <v>44939</v>
      </c>
      <c r="B6020" s="9">
        <v>121.59</v>
      </c>
      <c r="C6020" s="9">
        <v>181.86699999999999</v>
      </c>
      <c r="D6020" s="9">
        <v>159.5</v>
      </c>
      <c r="E6020" s="9">
        <v>238.58099999999999</v>
      </c>
      <c r="F6020" s="9">
        <v>193.49</v>
      </c>
      <c r="G6020" s="9">
        <v>289.40600000000001</v>
      </c>
      <c r="H6020" s="9">
        <v>216.4</v>
      </c>
      <c r="I6020" s="9">
        <v>323.67700000000002</v>
      </c>
      <c r="J6020" s="1">
        <f>VLOOKUP(A6020,'1927-2022'!$A$2:$A$24116,1,FALSE)</f>
        <v>44939</v>
      </c>
    </row>
    <row r="6021" spans="1:10" x14ac:dyDescent="0.3">
      <c r="A6021" s="2">
        <v>44942</v>
      </c>
      <c r="B6021" s="9">
        <v>121.59</v>
      </c>
      <c r="C6021" s="9">
        <v>181.86699999999999</v>
      </c>
      <c r="D6021" s="9">
        <v>159.5</v>
      </c>
      <c r="E6021" s="9">
        <v>238.58099999999999</v>
      </c>
      <c r="F6021" s="9">
        <v>193.49</v>
      </c>
      <c r="G6021" s="9">
        <v>289.40600000000001</v>
      </c>
      <c r="H6021" s="9">
        <v>216.4</v>
      </c>
      <c r="I6021" s="9">
        <v>323.67700000000002</v>
      </c>
      <c r="J6021" s="1" t="e">
        <f>VLOOKUP(A6021,'1927-2022'!$A$2:$A$24116,1,FALSE)</f>
        <v>#N/A</v>
      </c>
    </row>
    <row r="6022" spans="1:10" x14ac:dyDescent="0.3">
      <c r="A6022" s="2">
        <v>44943</v>
      </c>
      <c r="B6022" s="9">
        <v>121.69</v>
      </c>
      <c r="C6022" s="9">
        <v>182.11099999999999</v>
      </c>
      <c r="D6022" s="9">
        <v>159.6</v>
      </c>
      <c r="E6022" s="9">
        <v>238.839</v>
      </c>
      <c r="F6022" s="9">
        <v>193.33</v>
      </c>
      <c r="G6022" s="9">
        <v>289.31700000000001</v>
      </c>
      <c r="H6022" s="9">
        <v>215.93</v>
      </c>
      <c r="I6022" s="9">
        <v>323.142</v>
      </c>
      <c r="J6022" s="1">
        <f>VLOOKUP(A6022,'1927-2022'!$A$2:$A$24116,1,FALSE)</f>
        <v>44943</v>
      </c>
    </row>
    <row r="6023" spans="1:10" x14ac:dyDescent="0.3">
      <c r="A6023" s="2">
        <v>44944</v>
      </c>
      <c r="B6023" s="9">
        <v>121.95</v>
      </c>
      <c r="C6023" s="9">
        <v>182.52799999999999</v>
      </c>
      <c r="D6023" s="9">
        <v>160.75</v>
      </c>
      <c r="E6023" s="9">
        <v>240.59</v>
      </c>
      <c r="F6023" s="9">
        <v>195.41</v>
      </c>
      <c r="G6023" s="9">
        <v>292.46899999999999</v>
      </c>
      <c r="H6023" s="9">
        <v>219.83</v>
      </c>
      <c r="I6023" s="9">
        <v>329.02199999999999</v>
      </c>
      <c r="J6023" s="1">
        <f>VLOOKUP(A6023,'1927-2022'!$A$2:$A$24116,1,FALSE)</f>
        <v>44944</v>
      </c>
    </row>
    <row r="6024" spans="1:10" x14ac:dyDescent="0.3">
      <c r="A6024" s="2">
        <v>44945</v>
      </c>
      <c r="B6024" s="9">
        <v>121.86</v>
      </c>
      <c r="C6024" s="9">
        <v>182.42</v>
      </c>
      <c r="D6024" s="9">
        <v>160.37</v>
      </c>
      <c r="E6024" s="9">
        <v>240.05799999999999</v>
      </c>
      <c r="F6024" s="9">
        <v>194.96</v>
      </c>
      <c r="G6024" s="9">
        <v>291.83600000000001</v>
      </c>
      <c r="H6024" s="9">
        <v>219.31</v>
      </c>
      <c r="I6024" s="9">
        <v>328.28500000000003</v>
      </c>
      <c r="J6024" s="1">
        <f>VLOOKUP(A6024,'1927-2022'!$A$2:$A$24116,1,FALSE)</f>
        <v>44945</v>
      </c>
    </row>
    <row r="6025" spans="1:10" x14ac:dyDescent="0.3">
      <c r="A6025" s="2">
        <v>44946</v>
      </c>
      <c r="B6025" s="9">
        <v>121.72</v>
      </c>
      <c r="C6025" s="9">
        <v>182.22900000000001</v>
      </c>
      <c r="D6025" s="9">
        <v>159.85</v>
      </c>
      <c r="E6025" s="9">
        <v>239.30500000000001</v>
      </c>
      <c r="F6025" s="9">
        <v>193.99</v>
      </c>
      <c r="G6025" s="9">
        <v>290.41399999999999</v>
      </c>
      <c r="H6025" s="9">
        <v>217.18</v>
      </c>
      <c r="I6025" s="9">
        <v>325.13499999999999</v>
      </c>
      <c r="J6025" s="1">
        <f>VLOOKUP(A6025,'1927-2022'!$A$2:$A$24116,1,FALSE)</f>
        <v>44946</v>
      </c>
    </row>
    <row r="6026" spans="1:10" x14ac:dyDescent="0.3">
      <c r="A6026" s="2">
        <v>44949</v>
      </c>
      <c r="B6026" s="9">
        <v>121.58</v>
      </c>
      <c r="C6026" s="9">
        <v>182.09200000000001</v>
      </c>
      <c r="D6026" s="9">
        <v>159.41999999999999</v>
      </c>
      <c r="E6026" s="9">
        <v>238.76599999999999</v>
      </c>
      <c r="F6026" s="9">
        <v>193.35</v>
      </c>
      <c r="G6026" s="9">
        <v>289.57799999999997</v>
      </c>
      <c r="H6026" s="9">
        <v>216.14</v>
      </c>
      <c r="I6026" s="9">
        <v>323.70100000000002</v>
      </c>
      <c r="J6026" s="1">
        <f>VLOOKUP(A6026,'1927-2022'!$A$2:$A$24116,1,FALSE)</f>
        <v>44949</v>
      </c>
    </row>
    <row r="6027" spans="1:10" x14ac:dyDescent="0.3">
      <c r="A6027" s="2">
        <v>44950</v>
      </c>
      <c r="B6027" s="9">
        <v>121.65</v>
      </c>
      <c r="C6027" s="9">
        <v>182.21799999999999</v>
      </c>
      <c r="D6027" s="9">
        <v>159.69</v>
      </c>
      <c r="E6027" s="9">
        <v>239.18799999999999</v>
      </c>
      <c r="F6027" s="9">
        <v>193.93</v>
      </c>
      <c r="G6027" s="9">
        <v>290.483</v>
      </c>
      <c r="H6027" s="9">
        <v>217.8</v>
      </c>
      <c r="I6027" s="9">
        <v>326.23599999999999</v>
      </c>
      <c r="J6027" s="1">
        <f>VLOOKUP(A6027,'1927-2022'!$A$2:$A$24116,1,FALSE)</f>
        <v>44950</v>
      </c>
    </row>
    <row r="6028" spans="1:10" x14ac:dyDescent="0.3">
      <c r="A6028" s="2">
        <v>44951</v>
      </c>
      <c r="B6028" s="9">
        <v>121.7</v>
      </c>
      <c r="C6028" s="9">
        <v>182.31800000000001</v>
      </c>
      <c r="D6028" s="9">
        <v>159.85</v>
      </c>
      <c r="E6028" s="9">
        <v>239.458</v>
      </c>
      <c r="F6028" s="9">
        <v>194.12</v>
      </c>
      <c r="G6028" s="9">
        <v>290.79700000000003</v>
      </c>
      <c r="H6028" s="9">
        <v>217.75</v>
      </c>
      <c r="I6028" s="9">
        <v>326.19900000000001</v>
      </c>
      <c r="J6028" s="1">
        <f>VLOOKUP(A6028,'1927-2022'!$A$2:$A$24116,1,FALSE)</f>
        <v>44951</v>
      </c>
    </row>
    <row r="6029" spans="1:10" x14ac:dyDescent="0.3">
      <c r="A6029" s="2">
        <v>44952</v>
      </c>
      <c r="B6029" s="9">
        <v>121.6</v>
      </c>
      <c r="C6029" s="9">
        <v>182.18899999999999</v>
      </c>
      <c r="D6029" s="9">
        <v>159.55000000000001</v>
      </c>
      <c r="E6029" s="9">
        <v>239.04499999999999</v>
      </c>
      <c r="F6029" s="9">
        <v>193.64</v>
      </c>
      <c r="G6029" s="9">
        <v>290.12299999999999</v>
      </c>
      <c r="H6029" s="9">
        <v>217.07</v>
      </c>
      <c r="I6029" s="9">
        <v>325.22800000000001</v>
      </c>
      <c r="J6029" s="1">
        <f>VLOOKUP(A6029,'1927-2022'!$A$2:$A$24116,1,FALSE)</f>
        <v>44952</v>
      </c>
    </row>
    <row r="6030" spans="1:10" x14ac:dyDescent="0.3">
      <c r="A6030" s="2">
        <v>44953</v>
      </c>
      <c r="B6030" s="9">
        <v>121.53</v>
      </c>
      <c r="C6030" s="9">
        <v>182.10900000000001</v>
      </c>
      <c r="D6030" s="9">
        <v>159.33000000000001</v>
      </c>
      <c r="E6030" s="9">
        <v>238.751</v>
      </c>
      <c r="F6030" s="9">
        <v>193.22</v>
      </c>
      <c r="G6030" s="9">
        <v>289.529</v>
      </c>
      <c r="H6030" s="9">
        <v>216.66</v>
      </c>
      <c r="I6030" s="9">
        <v>324.64600000000002</v>
      </c>
      <c r="J6030" s="1">
        <f>VLOOKUP(A6030,'1927-2022'!$A$2:$A$24116,1,FALSE)</f>
        <v>44953</v>
      </c>
    </row>
    <row r="6031" spans="1:10" x14ac:dyDescent="0.3">
      <c r="A6031" s="2">
        <v>44956</v>
      </c>
      <c r="B6031" s="9">
        <v>121.41</v>
      </c>
      <c r="C6031" s="9">
        <v>181.99199999999999</v>
      </c>
      <c r="D6031" s="9">
        <v>158.91999999999999</v>
      </c>
      <c r="E6031" s="9">
        <v>238.22900000000001</v>
      </c>
      <c r="F6031" s="9">
        <v>192.67</v>
      </c>
      <c r="G6031" s="9">
        <v>288.81099999999998</v>
      </c>
      <c r="H6031" s="9">
        <v>216.03</v>
      </c>
      <c r="I6031" s="9">
        <v>323.83499999999998</v>
      </c>
      <c r="J6031" s="1">
        <f>VLOOKUP(A6031,'1927-2022'!$A$2:$A$24116,1,FALSE)</f>
        <v>44956</v>
      </c>
    </row>
    <row r="6032" spans="1:10" x14ac:dyDescent="0.3">
      <c r="A6032" s="2">
        <v>44957</v>
      </c>
      <c r="B6032" s="9">
        <v>121.52</v>
      </c>
      <c r="C6032" s="9">
        <v>182.18100000000001</v>
      </c>
      <c r="D6032" s="9">
        <v>159.22999999999999</v>
      </c>
      <c r="E6032" s="9">
        <v>238.72</v>
      </c>
      <c r="F6032" s="9">
        <v>193.07</v>
      </c>
      <c r="G6032" s="9">
        <v>289.44099999999997</v>
      </c>
      <c r="H6032" s="9">
        <v>216.19</v>
      </c>
      <c r="I6032" s="9">
        <v>324.11099999999999</v>
      </c>
      <c r="J6032" s="1">
        <f>VLOOKUP(A6032,'1927-2022'!$A$2:$A$24116,1,FALSE)</f>
        <v>44957</v>
      </c>
    </row>
    <row r="6033" spans="1:10" x14ac:dyDescent="0.3">
      <c r="A6033" s="2">
        <v>44958</v>
      </c>
      <c r="B6033" s="9">
        <v>121.74</v>
      </c>
      <c r="C6033" s="9">
        <v>182.53700000000001</v>
      </c>
      <c r="D6033" s="9">
        <v>160.15</v>
      </c>
      <c r="E6033" s="9">
        <v>240.13399999999999</v>
      </c>
      <c r="F6033" s="9">
        <v>194.7</v>
      </c>
      <c r="G6033" s="9">
        <v>291.92599999999999</v>
      </c>
      <c r="H6033" s="9">
        <v>219.15</v>
      </c>
      <c r="I6033" s="9">
        <v>328.59800000000001</v>
      </c>
      <c r="J6033" s="1">
        <f>VLOOKUP(A6033,'1927-2022'!$A$2:$A$24116,1,FALSE)</f>
        <v>44958</v>
      </c>
    </row>
    <row r="6034" spans="1:10" x14ac:dyDescent="0.3">
      <c r="A6034" s="2">
        <v>44959</v>
      </c>
      <c r="B6034" s="9">
        <v>121.79</v>
      </c>
      <c r="C6034" s="9">
        <v>182.636</v>
      </c>
      <c r="D6034" s="9">
        <v>160.27000000000001</v>
      </c>
      <c r="E6034" s="9">
        <v>240.33500000000001</v>
      </c>
      <c r="F6034" s="9">
        <v>194.8</v>
      </c>
      <c r="G6034" s="9">
        <v>292.12200000000001</v>
      </c>
      <c r="H6034" s="9">
        <v>219.36</v>
      </c>
      <c r="I6034" s="9">
        <v>328.952</v>
      </c>
      <c r="J6034" s="1">
        <f>VLOOKUP(A6034,'1927-2022'!$A$2:$A$24116,1,FALSE)</f>
        <v>44959</v>
      </c>
    </row>
    <row r="6035" spans="1:10" x14ac:dyDescent="0.3">
      <c r="A6035" s="2">
        <v>44960</v>
      </c>
      <c r="B6035" s="9">
        <v>121.32</v>
      </c>
      <c r="C6035" s="9">
        <v>181.96100000000001</v>
      </c>
      <c r="D6035" s="9">
        <v>159</v>
      </c>
      <c r="E6035" s="9">
        <v>238.47</v>
      </c>
      <c r="F6035" s="9">
        <v>192.91</v>
      </c>
      <c r="G6035" s="9">
        <v>289.315</v>
      </c>
      <c r="H6035" s="9">
        <v>216.5</v>
      </c>
      <c r="I6035" s="9">
        <v>324.70400000000001</v>
      </c>
      <c r="J6035" s="1">
        <f>VLOOKUP(A6035,'1927-2022'!$A$2:$A$24116,1,FALSE)</f>
        <v>44960</v>
      </c>
    </row>
    <row r="6036" spans="1:10" x14ac:dyDescent="0.3">
      <c r="A6036" s="2">
        <v>44963</v>
      </c>
      <c r="B6036" s="9">
        <v>120.97</v>
      </c>
      <c r="C6036" s="9">
        <v>181.50399999999999</v>
      </c>
      <c r="D6036" s="9">
        <v>157.99</v>
      </c>
      <c r="E6036" s="9">
        <v>237.042</v>
      </c>
      <c r="F6036" s="9">
        <v>191.35</v>
      </c>
      <c r="G6036" s="9">
        <v>287.096</v>
      </c>
      <c r="H6036" s="9">
        <v>214.73</v>
      </c>
      <c r="I6036" s="9">
        <v>322.17599999999999</v>
      </c>
      <c r="J6036" s="1">
        <f>VLOOKUP(A6036,'1927-2022'!$A$2:$A$24116,1,FALSE)</f>
        <v>44963</v>
      </c>
    </row>
    <row r="6037" spans="1:10" x14ac:dyDescent="0.3">
      <c r="A6037" s="2">
        <v>44964</v>
      </c>
      <c r="B6037" s="9">
        <v>120.94</v>
      </c>
      <c r="C6037" s="9">
        <v>181.47200000000001</v>
      </c>
      <c r="D6037" s="9">
        <v>157.81</v>
      </c>
      <c r="E6037" s="9">
        <v>236.79900000000001</v>
      </c>
      <c r="F6037" s="9">
        <v>190.9</v>
      </c>
      <c r="G6037" s="9">
        <v>286.46100000000001</v>
      </c>
      <c r="H6037" s="9">
        <v>213.74</v>
      </c>
      <c r="I6037" s="9">
        <v>320.73500000000001</v>
      </c>
      <c r="J6037" s="1">
        <f>VLOOKUP(A6037,'1927-2022'!$A$2:$A$24116,1,FALSE)</f>
        <v>44964</v>
      </c>
    </row>
    <row r="6038" spans="1:10" x14ac:dyDescent="0.3">
      <c r="A6038" s="2">
        <v>44965</v>
      </c>
      <c r="B6038" s="9">
        <v>120.96</v>
      </c>
      <c r="C6038" s="9">
        <v>181.53</v>
      </c>
      <c r="D6038" s="9">
        <v>157.97999999999999</v>
      </c>
      <c r="E6038" s="9">
        <v>237.08600000000001</v>
      </c>
      <c r="F6038" s="9">
        <v>191.19</v>
      </c>
      <c r="G6038" s="9">
        <v>286.93200000000002</v>
      </c>
      <c r="H6038" s="9">
        <v>213.64</v>
      </c>
      <c r="I6038" s="9">
        <v>320.62</v>
      </c>
      <c r="J6038" s="1">
        <f>VLOOKUP(A6038,'1927-2022'!$A$2:$A$24116,1,FALSE)</f>
        <v>44965</v>
      </c>
    </row>
    <row r="6039" spans="1:10" x14ac:dyDescent="0.3">
      <c r="A6039" s="2">
        <v>44966</v>
      </c>
      <c r="B6039" s="9">
        <v>120.82</v>
      </c>
      <c r="C6039" s="9">
        <v>181.346</v>
      </c>
      <c r="D6039" s="9">
        <v>157.52000000000001</v>
      </c>
      <c r="E6039" s="9">
        <v>236.43299999999999</v>
      </c>
      <c r="F6039" s="9">
        <v>190.56</v>
      </c>
      <c r="G6039" s="9">
        <v>286.02</v>
      </c>
      <c r="H6039" s="9">
        <v>212.86</v>
      </c>
      <c r="I6039" s="9">
        <v>319.49</v>
      </c>
      <c r="J6039" s="1">
        <f>VLOOKUP(A6039,'1927-2022'!$A$2:$A$24116,1,FALSE)</f>
        <v>44966</v>
      </c>
    </row>
    <row r="6040" spans="1:10" x14ac:dyDescent="0.3">
      <c r="A6040" s="2">
        <v>44967</v>
      </c>
      <c r="B6040" s="9">
        <v>120.81</v>
      </c>
      <c r="C6040" s="9">
        <v>181.34800000000001</v>
      </c>
      <c r="D6040" s="9">
        <v>157.28</v>
      </c>
      <c r="E6040" s="9">
        <v>236.10400000000001</v>
      </c>
      <c r="F6040" s="9">
        <v>189.98</v>
      </c>
      <c r="G6040" s="9">
        <v>285.18700000000001</v>
      </c>
      <c r="H6040" s="9">
        <v>211.3</v>
      </c>
      <c r="I6040" s="9">
        <v>317.18900000000002</v>
      </c>
      <c r="J6040" s="1">
        <f>VLOOKUP(A6040,'1927-2022'!$A$2:$A$24116,1,FALSE)</f>
        <v>44967</v>
      </c>
    </row>
    <row r="6041" spans="1:10" x14ac:dyDescent="0.3">
      <c r="A6041" s="2">
        <v>44970</v>
      </c>
      <c r="B6041" s="9">
        <v>120.76</v>
      </c>
      <c r="C6041" s="9">
        <v>181.34200000000001</v>
      </c>
      <c r="D6041" s="9">
        <v>157.19999999999999</v>
      </c>
      <c r="E6041" s="9">
        <v>236.07499999999999</v>
      </c>
      <c r="F6041" s="9">
        <v>190.14</v>
      </c>
      <c r="G6041" s="9">
        <v>285.53399999999999</v>
      </c>
      <c r="H6041" s="9">
        <v>212.03</v>
      </c>
      <c r="I6041" s="9">
        <v>318.404</v>
      </c>
      <c r="J6041" s="1">
        <f>VLOOKUP(A6041,'1927-2022'!$A$2:$A$24116,1,FALSE)</f>
        <v>44970</v>
      </c>
    </row>
    <row r="6042" spans="1:10" x14ac:dyDescent="0.3">
      <c r="A6042" s="2">
        <v>44971</v>
      </c>
      <c r="B6042" s="9">
        <v>120.53</v>
      </c>
      <c r="C6042" s="9">
        <v>181.02600000000001</v>
      </c>
      <c r="D6042" s="9">
        <v>156.65</v>
      </c>
      <c r="E6042" s="9">
        <v>235.268</v>
      </c>
      <c r="F6042" s="9">
        <v>189.38</v>
      </c>
      <c r="G6042" s="9">
        <v>284.42399999999998</v>
      </c>
      <c r="H6042" s="9">
        <v>211.35</v>
      </c>
      <c r="I6042" s="9">
        <v>317.43</v>
      </c>
      <c r="J6042" s="1">
        <f>VLOOKUP(A6042,'1927-2022'!$A$2:$A$24116,1,FALSE)</f>
        <v>44971</v>
      </c>
    </row>
    <row r="6043" spans="1:10" x14ac:dyDescent="0.3">
      <c r="A6043" s="2">
        <v>44972</v>
      </c>
      <c r="B6043" s="9">
        <v>120.52</v>
      </c>
      <c r="C6043" s="9">
        <v>181.029</v>
      </c>
      <c r="D6043" s="9">
        <v>156.43</v>
      </c>
      <c r="E6043" s="9">
        <v>234.97399999999999</v>
      </c>
      <c r="F6043" s="9">
        <v>188.9</v>
      </c>
      <c r="G6043" s="9">
        <v>283.74900000000002</v>
      </c>
      <c r="H6043" s="9">
        <v>210.1</v>
      </c>
      <c r="I6043" s="9">
        <v>315.596</v>
      </c>
      <c r="J6043" s="1">
        <f>VLOOKUP(A6043,'1927-2022'!$A$2:$A$24116,1,FALSE)</f>
        <v>44972</v>
      </c>
    </row>
    <row r="6044" spans="1:10" x14ac:dyDescent="0.3">
      <c r="A6044" s="2">
        <v>44973</v>
      </c>
      <c r="B6044" s="9">
        <v>120.55</v>
      </c>
      <c r="C6044" s="9">
        <v>181.101</v>
      </c>
      <c r="D6044" s="9">
        <v>156.38</v>
      </c>
      <c r="E6044" s="9">
        <v>234.93700000000001</v>
      </c>
      <c r="F6044" s="9">
        <v>188.64</v>
      </c>
      <c r="G6044" s="9">
        <v>283.39100000000002</v>
      </c>
      <c r="H6044" s="9">
        <v>209.01</v>
      </c>
      <c r="I6044" s="9">
        <v>313.99700000000001</v>
      </c>
      <c r="J6044" s="1">
        <f>VLOOKUP(A6044,'1927-2022'!$A$2:$A$24116,1,FALSE)</f>
        <v>44973</v>
      </c>
    </row>
    <row r="6045" spans="1:10" x14ac:dyDescent="0.3">
      <c r="A6045" s="2">
        <v>44974</v>
      </c>
      <c r="B6045" s="9">
        <v>120.53</v>
      </c>
      <c r="C6045" s="9">
        <v>181.10400000000001</v>
      </c>
      <c r="D6045" s="9">
        <v>156.47999999999999</v>
      </c>
      <c r="E6045" s="9">
        <v>235.10400000000001</v>
      </c>
      <c r="F6045" s="9">
        <v>188.82</v>
      </c>
      <c r="G6045" s="9">
        <v>283.70499999999998</v>
      </c>
      <c r="H6045" s="9">
        <v>209.37</v>
      </c>
      <c r="I6045" s="9">
        <v>314.58499999999998</v>
      </c>
      <c r="J6045" s="1">
        <f>VLOOKUP(A6045,'1927-2022'!$A$2:$A$24116,1,FALSE)</f>
        <v>44974</v>
      </c>
    </row>
    <row r="6046" spans="1:10" x14ac:dyDescent="0.3">
      <c r="A6046" s="2">
        <v>44977</v>
      </c>
      <c r="B6046" s="9">
        <v>120.53</v>
      </c>
      <c r="C6046" s="9">
        <v>181.10400000000001</v>
      </c>
      <c r="D6046" s="9">
        <v>156.47999999999999</v>
      </c>
      <c r="E6046" s="9">
        <v>235.10400000000001</v>
      </c>
      <c r="F6046" s="9">
        <v>188.82</v>
      </c>
      <c r="G6046" s="9">
        <v>283.70499999999998</v>
      </c>
      <c r="H6046" s="9">
        <v>209.37</v>
      </c>
      <c r="I6046" s="9">
        <v>314.58499999999998</v>
      </c>
      <c r="J6046" s="1" t="e">
        <f>VLOOKUP(A6046,'1927-2022'!$A$2:$A$24116,1,FALSE)</f>
        <v>#N/A</v>
      </c>
    </row>
    <row r="6047" spans="1:10" x14ac:dyDescent="0.3">
      <c r="A6047" s="2">
        <v>44978</v>
      </c>
      <c r="B6047" s="9">
        <v>120.31</v>
      </c>
      <c r="C6047" s="9">
        <v>180.85900000000001</v>
      </c>
      <c r="D6047" s="9">
        <v>155.61000000000001</v>
      </c>
      <c r="E6047" s="9">
        <v>233.92699999999999</v>
      </c>
      <c r="F6047" s="9">
        <v>187.24</v>
      </c>
      <c r="G6047" s="9">
        <v>281.47800000000001</v>
      </c>
      <c r="H6047" s="9">
        <v>206.56</v>
      </c>
      <c r="I6047" s="9">
        <v>310.529</v>
      </c>
      <c r="J6047" s="1">
        <f>VLOOKUP(A6047,'1927-2022'!$A$2:$A$24116,1,FALSE)</f>
        <v>44978</v>
      </c>
    </row>
    <row r="6048" spans="1:10" x14ac:dyDescent="0.3">
      <c r="A6048" s="2">
        <v>44979</v>
      </c>
      <c r="B6048" s="9">
        <v>120.32</v>
      </c>
      <c r="C6048" s="9">
        <v>180.89599999999999</v>
      </c>
      <c r="D6048" s="9">
        <v>155.72</v>
      </c>
      <c r="E6048" s="9">
        <v>234.12899999999999</v>
      </c>
      <c r="F6048" s="9">
        <v>187.48</v>
      </c>
      <c r="G6048" s="9">
        <v>281.87200000000001</v>
      </c>
      <c r="H6048" s="9">
        <v>207.35</v>
      </c>
      <c r="I6048" s="9">
        <v>311.74299999999999</v>
      </c>
      <c r="J6048" s="1">
        <f>VLOOKUP(A6048,'1927-2022'!$A$2:$A$24116,1,FALSE)</f>
        <v>44979</v>
      </c>
    </row>
    <row r="6049" spans="1:10" x14ac:dyDescent="0.3">
      <c r="A6049" s="2">
        <v>44980</v>
      </c>
      <c r="B6049" s="9">
        <v>120.32</v>
      </c>
      <c r="C6049" s="9">
        <v>180.92</v>
      </c>
      <c r="D6049" s="9">
        <v>155.88</v>
      </c>
      <c r="E6049" s="9">
        <v>234.399</v>
      </c>
      <c r="F6049" s="9">
        <v>187.88</v>
      </c>
      <c r="G6049" s="9">
        <v>282.50299999999999</v>
      </c>
      <c r="H6049" s="9">
        <v>208.23</v>
      </c>
      <c r="I6049" s="9">
        <v>313.11399999999998</v>
      </c>
      <c r="J6049" s="1">
        <f>VLOOKUP(A6049,'1927-2022'!$A$2:$A$24116,1,FALSE)</f>
        <v>44980</v>
      </c>
    </row>
    <row r="6050" spans="1:10" x14ac:dyDescent="0.3">
      <c r="A6050" s="2">
        <v>44981</v>
      </c>
      <c r="B6050" s="9">
        <v>120.12</v>
      </c>
      <c r="C6050" s="9">
        <v>180.65199999999999</v>
      </c>
      <c r="D6050" s="9">
        <v>155.22999999999999</v>
      </c>
      <c r="E6050" s="9">
        <v>233.45400000000001</v>
      </c>
      <c r="F6050" s="9">
        <v>187.01</v>
      </c>
      <c r="G6050" s="9">
        <v>281.233</v>
      </c>
      <c r="H6050" s="9">
        <v>206.2</v>
      </c>
      <c r="I6050" s="9">
        <v>310.10399999999998</v>
      </c>
      <c r="J6050" s="1">
        <f>VLOOKUP(A6050,'1927-2022'!$A$2:$A$24116,1,FALSE)</f>
        <v>44981</v>
      </c>
    </row>
    <row r="6051" spans="1:10" x14ac:dyDescent="0.3">
      <c r="A6051" s="2">
        <v>44984</v>
      </c>
      <c r="B6051" s="9">
        <v>120.16</v>
      </c>
      <c r="C6051" s="9">
        <v>180.773</v>
      </c>
      <c r="D6051" s="9">
        <v>155.46</v>
      </c>
      <c r="E6051" s="9">
        <v>233.88900000000001</v>
      </c>
      <c r="F6051" s="9">
        <v>187.38</v>
      </c>
      <c r="G6051" s="9">
        <v>281.899</v>
      </c>
      <c r="H6051" s="9">
        <v>206.77</v>
      </c>
      <c r="I6051" s="9">
        <v>311.08800000000002</v>
      </c>
      <c r="J6051" s="1">
        <f>VLOOKUP(A6051,'1927-2022'!$A$2:$A$24116,1,FALSE)</f>
        <v>44984</v>
      </c>
    </row>
    <row r="6052" spans="1:10" x14ac:dyDescent="0.3">
      <c r="A6052" s="2">
        <v>44985</v>
      </c>
      <c r="B6052" s="9">
        <v>120.14</v>
      </c>
      <c r="C6052" s="9">
        <v>180.77600000000001</v>
      </c>
      <c r="D6052" s="9">
        <v>155.44999999999999</v>
      </c>
      <c r="E6052" s="9">
        <v>233.90299999999999</v>
      </c>
      <c r="F6052" s="9">
        <v>187.45</v>
      </c>
      <c r="G6052" s="9">
        <v>282.05500000000001</v>
      </c>
      <c r="H6052" s="9">
        <v>206.62</v>
      </c>
      <c r="I6052" s="9">
        <v>310.89600000000002</v>
      </c>
      <c r="J6052" s="1">
        <f>VLOOKUP(A6052,'1927-2022'!$A$2:$A$24116,1,FALSE)</f>
        <v>44985</v>
      </c>
    </row>
    <row r="6053" spans="1:10" x14ac:dyDescent="0.3">
      <c r="A6053" s="2">
        <v>44986</v>
      </c>
      <c r="B6053" s="9">
        <v>119.9</v>
      </c>
      <c r="C6053" s="9">
        <v>180.43899999999999</v>
      </c>
      <c r="D6053" s="9">
        <v>154.85</v>
      </c>
      <c r="E6053" s="9">
        <v>233.03</v>
      </c>
      <c r="F6053" s="9">
        <v>186.35</v>
      </c>
      <c r="G6053" s="9">
        <v>280.435</v>
      </c>
      <c r="H6053" s="9">
        <v>204.81</v>
      </c>
      <c r="I6053" s="9">
        <v>308.22199999999998</v>
      </c>
      <c r="J6053" s="1">
        <f>VLOOKUP(A6053,'1927-2022'!$A$2:$A$24116,1,FALSE)</f>
        <v>44986</v>
      </c>
    </row>
    <row r="6054" spans="1:10" x14ac:dyDescent="0.3">
      <c r="A6054" s="2">
        <v>44987</v>
      </c>
      <c r="B6054" s="9">
        <v>119.87</v>
      </c>
      <c r="C6054" s="9">
        <v>180.40799999999999</v>
      </c>
      <c r="D6054" s="9">
        <v>154.49</v>
      </c>
      <c r="E6054" s="9">
        <v>232.51400000000001</v>
      </c>
      <c r="F6054" s="9">
        <v>185.51</v>
      </c>
      <c r="G6054" s="9">
        <v>279.209</v>
      </c>
      <c r="H6054" s="9">
        <v>203.06</v>
      </c>
      <c r="I6054" s="9">
        <v>305.62400000000002</v>
      </c>
      <c r="J6054" s="1">
        <f>VLOOKUP(A6054,'1927-2022'!$A$2:$A$24116,1,FALSE)</f>
        <v>44987</v>
      </c>
    </row>
    <row r="6055" spans="1:10" x14ac:dyDescent="0.3">
      <c r="A6055" s="2">
        <v>44988</v>
      </c>
      <c r="B6055" s="9">
        <v>119.97</v>
      </c>
      <c r="C6055" s="9">
        <v>180.59100000000001</v>
      </c>
      <c r="D6055" s="9">
        <v>154.88999999999999</v>
      </c>
      <c r="E6055" s="9">
        <v>233.16</v>
      </c>
      <c r="F6055" s="9">
        <v>186.51</v>
      </c>
      <c r="G6055" s="9">
        <v>280.74599999999998</v>
      </c>
      <c r="H6055" s="9">
        <v>206.05</v>
      </c>
      <c r="I6055" s="9">
        <v>310.166</v>
      </c>
      <c r="J6055" s="1">
        <f>VLOOKUP(A6055,'1927-2022'!$A$2:$A$24116,1,FALSE)</f>
        <v>44988</v>
      </c>
    </row>
    <row r="6056" spans="1:10" x14ac:dyDescent="0.3">
      <c r="A6056" s="2">
        <v>44991</v>
      </c>
      <c r="B6056" s="9">
        <v>119.89</v>
      </c>
      <c r="C6056" s="9">
        <v>180.54499999999999</v>
      </c>
      <c r="D6056" s="9">
        <v>154.77000000000001</v>
      </c>
      <c r="E6056" s="9">
        <v>233.065</v>
      </c>
      <c r="F6056" s="9">
        <v>186.33</v>
      </c>
      <c r="G6056" s="9">
        <v>280.58100000000002</v>
      </c>
      <c r="H6056" s="9">
        <v>205.64</v>
      </c>
      <c r="I6056" s="9">
        <v>309.66899999999998</v>
      </c>
      <c r="J6056" s="1">
        <f>VLOOKUP(A6056,'1927-2022'!$A$2:$A$24116,1,FALSE)</f>
        <v>44991</v>
      </c>
    </row>
    <row r="6057" spans="1:10" x14ac:dyDescent="0.3">
      <c r="A6057" s="2">
        <v>44992</v>
      </c>
      <c r="B6057" s="9">
        <v>119.63</v>
      </c>
      <c r="C6057" s="9">
        <v>180.18100000000001</v>
      </c>
      <c r="D6057" s="9">
        <v>154.46</v>
      </c>
      <c r="E6057" s="9">
        <v>232.63499999999999</v>
      </c>
      <c r="F6057" s="9">
        <v>186.27</v>
      </c>
      <c r="G6057" s="9">
        <v>280.54000000000002</v>
      </c>
      <c r="H6057" s="9">
        <v>206.36</v>
      </c>
      <c r="I6057" s="9">
        <v>310.79700000000003</v>
      </c>
      <c r="J6057" s="1">
        <f>VLOOKUP(A6057,'1927-2022'!$A$2:$A$24116,1,FALSE)</f>
        <v>44992</v>
      </c>
    </row>
    <row r="6058" spans="1:10" x14ac:dyDescent="0.3">
      <c r="A6058" s="2">
        <v>44993</v>
      </c>
      <c r="B6058" s="9">
        <v>119.51</v>
      </c>
      <c r="C6058" s="9">
        <v>180.01</v>
      </c>
      <c r="D6058" s="9">
        <v>154.28</v>
      </c>
      <c r="E6058" s="9">
        <v>232.392</v>
      </c>
      <c r="F6058" s="9">
        <v>186.22</v>
      </c>
      <c r="G6058" s="9">
        <v>280.49799999999999</v>
      </c>
      <c r="H6058" s="9">
        <v>206.82</v>
      </c>
      <c r="I6058" s="9">
        <v>311.53800000000001</v>
      </c>
      <c r="J6058" s="1">
        <f>VLOOKUP(A6058,'1927-2022'!$A$2:$A$24116,1,FALSE)</f>
        <v>44993</v>
      </c>
    </row>
    <row r="6059" spans="1:10" x14ac:dyDescent="0.3">
      <c r="A6059" s="2">
        <v>44994</v>
      </c>
      <c r="B6059" s="9">
        <v>119.91</v>
      </c>
      <c r="C6059" s="9">
        <v>180.63800000000001</v>
      </c>
      <c r="D6059" s="9">
        <v>155.12</v>
      </c>
      <c r="E6059" s="9">
        <v>233.68799999999999</v>
      </c>
      <c r="F6059" s="9">
        <v>187.17</v>
      </c>
      <c r="G6059" s="9">
        <v>281.95800000000003</v>
      </c>
      <c r="H6059" s="9">
        <v>207.65</v>
      </c>
      <c r="I6059" s="9">
        <v>312.822</v>
      </c>
      <c r="J6059" s="1">
        <f>VLOOKUP(A6059,'1927-2022'!$A$2:$A$24116,1,FALSE)</f>
        <v>44994</v>
      </c>
    </row>
    <row r="6060" spans="1:10" x14ac:dyDescent="0.3">
      <c r="A6060" s="2">
        <v>44995</v>
      </c>
      <c r="B6060" s="9">
        <v>120.68</v>
      </c>
      <c r="C6060" s="9">
        <v>181.821</v>
      </c>
      <c r="D6060" s="9">
        <v>156.85</v>
      </c>
      <c r="E6060" s="9">
        <v>236.316</v>
      </c>
      <c r="F6060" s="9">
        <v>189.95</v>
      </c>
      <c r="G6060" s="9">
        <v>286.18400000000003</v>
      </c>
      <c r="H6060" s="9">
        <v>213.42</v>
      </c>
      <c r="I6060" s="9">
        <v>321.56400000000002</v>
      </c>
      <c r="J6060" s="1">
        <f>VLOOKUP(A6060,'1927-2022'!$A$2:$A$24116,1,FALSE)</f>
        <v>44995</v>
      </c>
    </row>
    <row r="6061" spans="1:10" x14ac:dyDescent="0.3">
      <c r="A6061" s="2">
        <v>44998</v>
      </c>
      <c r="B6061" s="9">
        <v>121.97</v>
      </c>
      <c r="C6061" s="9">
        <v>183.83799999999999</v>
      </c>
      <c r="D6061" s="9">
        <v>158.77000000000001</v>
      </c>
      <c r="E6061" s="9">
        <v>239.316</v>
      </c>
      <c r="F6061" s="9">
        <v>192.49</v>
      </c>
      <c r="G6061" s="9">
        <v>290.13200000000001</v>
      </c>
      <c r="H6061" s="9">
        <v>217.03</v>
      </c>
      <c r="I6061" s="9">
        <v>327.13099999999997</v>
      </c>
      <c r="J6061" s="1">
        <f>VLOOKUP(A6061,'1927-2022'!$A$2:$A$24116,1,FALSE)</f>
        <v>44998</v>
      </c>
    </row>
    <row r="6062" spans="1:10" x14ac:dyDescent="0.3">
      <c r="A6062" s="2">
        <v>44999</v>
      </c>
      <c r="B6062" s="9">
        <v>121.51</v>
      </c>
      <c r="C6062" s="9">
        <v>183.16800000000001</v>
      </c>
      <c r="D6062" s="9">
        <v>157.88</v>
      </c>
      <c r="E6062" s="9">
        <v>237.99700000000001</v>
      </c>
      <c r="F6062" s="9">
        <v>191.15</v>
      </c>
      <c r="G6062" s="9">
        <v>288.154</v>
      </c>
      <c r="H6062" s="9">
        <v>214.4</v>
      </c>
      <c r="I6062" s="9">
        <v>323.20999999999998</v>
      </c>
      <c r="J6062" s="1">
        <f>VLOOKUP(A6062,'1927-2022'!$A$2:$A$24116,1,FALSE)</f>
        <v>44999</v>
      </c>
    </row>
    <row r="6063" spans="1:10" x14ac:dyDescent="0.3">
      <c r="A6063" s="2">
        <v>45000</v>
      </c>
      <c r="B6063" s="9">
        <v>122.1</v>
      </c>
      <c r="C6063" s="9">
        <v>184.095</v>
      </c>
      <c r="D6063" s="9">
        <v>159.36000000000001</v>
      </c>
      <c r="E6063" s="9">
        <v>240.26900000000001</v>
      </c>
      <c r="F6063" s="9">
        <v>193.28</v>
      </c>
      <c r="G6063" s="9">
        <v>291.39600000000002</v>
      </c>
      <c r="H6063" s="9">
        <v>217.29</v>
      </c>
      <c r="I6063" s="9">
        <v>327.60599999999999</v>
      </c>
      <c r="J6063" s="1">
        <f>VLOOKUP(A6063,'1927-2022'!$A$2:$A$24116,1,FALSE)</f>
        <v>45000</v>
      </c>
    </row>
    <row r="6064" spans="1:10" x14ac:dyDescent="0.3">
      <c r="A6064" s="2">
        <v>45001</v>
      </c>
      <c r="B6064" s="9">
        <v>121.74</v>
      </c>
      <c r="C6064" s="9">
        <v>183.56399999999999</v>
      </c>
      <c r="D6064" s="9">
        <v>158.24</v>
      </c>
      <c r="E6064" s="9">
        <v>238.608</v>
      </c>
      <c r="F6064" s="9">
        <v>191.7</v>
      </c>
      <c r="G6064" s="9">
        <v>289.06099999999998</v>
      </c>
      <c r="H6064" s="9">
        <v>215.49</v>
      </c>
      <c r="I6064" s="9">
        <v>324.92899999999997</v>
      </c>
      <c r="J6064" s="1">
        <f>VLOOKUP(A6064,'1927-2022'!$A$2:$A$24116,1,FALSE)</f>
        <v>45001</v>
      </c>
    </row>
    <row r="6065" spans="1:10" x14ac:dyDescent="0.3">
      <c r="A6065" s="2">
        <v>45002</v>
      </c>
      <c r="B6065" s="9">
        <v>122.41</v>
      </c>
      <c r="C6065" s="9">
        <v>184.602</v>
      </c>
      <c r="D6065" s="9">
        <v>160.06</v>
      </c>
      <c r="E6065" s="9">
        <v>241.37700000000001</v>
      </c>
      <c r="F6065" s="9">
        <v>194.43</v>
      </c>
      <c r="G6065" s="9">
        <v>293.21300000000002</v>
      </c>
      <c r="H6065" s="9">
        <v>218.99</v>
      </c>
      <c r="I6065" s="9">
        <v>330.25900000000001</v>
      </c>
      <c r="J6065" s="1">
        <f>VLOOKUP(A6065,'1927-2022'!$A$2:$A$24116,1,FALSE)</f>
        <v>45002</v>
      </c>
    </row>
    <row r="6066" spans="1:10" x14ac:dyDescent="0.3">
      <c r="A6066" s="2">
        <v>45005</v>
      </c>
      <c r="B6066" s="9">
        <v>122.2</v>
      </c>
      <c r="C6066" s="9">
        <v>184.363</v>
      </c>
      <c r="D6066" s="9">
        <v>159.30000000000001</v>
      </c>
      <c r="E6066" s="9">
        <v>240.32599999999999</v>
      </c>
      <c r="F6066" s="9">
        <v>193.22</v>
      </c>
      <c r="G6066" s="9">
        <v>291.51100000000002</v>
      </c>
      <c r="H6066" s="9">
        <v>216.88</v>
      </c>
      <c r="I6066" s="9">
        <v>327.202</v>
      </c>
      <c r="J6066" s="1">
        <f>VLOOKUP(A6066,'1927-2022'!$A$2:$A$24116,1,FALSE)</f>
        <v>45005</v>
      </c>
    </row>
    <row r="6067" spans="1:10" x14ac:dyDescent="0.3">
      <c r="A6067" s="2">
        <v>45006</v>
      </c>
      <c r="B6067" s="9">
        <v>121.59</v>
      </c>
      <c r="C6067" s="9">
        <v>183.47</v>
      </c>
      <c r="D6067" s="9">
        <v>158.13999999999999</v>
      </c>
      <c r="E6067" s="9">
        <v>238.61199999999999</v>
      </c>
      <c r="F6067" s="9">
        <v>191.6</v>
      </c>
      <c r="G6067" s="9">
        <v>289.09500000000003</v>
      </c>
      <c r="H6067" s="9">
        <v>214.51</v>
      </c>
      <c r="I6067" s="9">
        <v>323.666</v>
      </c>
      <c r="J6067" s="1">
        <f>VLOOKUP(A6067,'1927-2022'!$A$2:$A$24116,1,FALSE)</f>
        <v>45006</v>
      </c>
    </row>
    <row r="6068" spans="1:10" x14ac:dyDescent="0.3">
      <c r="A6068" s="2">
        <v>45007</v>
      </c>
      <c r="B6068" s="9">
        <v>122.07</v>
      </c>
      <c r="C6068" s="9">
        <v>184.21700000000001</v>
      </c>
      <c r="D6068" s="9">
        <v>159.32</v>
      </c>
      <c r="E6068" s="9">
        <v>240.423</v>
      </c>
      <c r="F6068" s="9">
        <v>193.22</v>
      </c>
      <c r="G6068" s="9">
        <v>291.58699999999999</v>
      </c>
      <c r="H6068" s="9">
        <v>216.11</v>
      </c>
      <c r="I6068" s="9">
        <v>326.12099999999998</v>
      </c>
      <c r="J6068" s="1">
        <f>VLOOKUP(A6068,'1927-2022'!$A$2:$A$24116,1,FALSE)</f>
        <v>45007</v>
      </c>
    </row>
    <row r="6069" spans="1:10" x14ac:dyDescent="0.3">
      <c r="A6069" s="2">
        <v>45008</v>
      </c>
      <c r="B6069" s="9">
        <v>122.48</v>
      </c>
      <c r="C6069" s="9">
        <v>184.852</v>
      </c>
      <c r="D6069" s="9">
        <v>160.4</v>
      </c>
      <c r="E6069" s="9">
        <v>242.08099999999999</v>
      </c>
      <c r="F6069" s="9">
        <v>194.72</v>
      </c>
      <c r="G6069" s="9">
        <v>293.88099999999997</v>
      </c>
      <c r="H6069" s="9">
        <v>217.45</v>
      </c>
      <c r="I6069" s="9">
        <v>328.18599999999998</v>
      </c>
      <c r="J6069" s="1">
        <f>VLOOKUP(A6069,'1927-2022'!$A$2:$A$24116,1,FALSE)</f>
        <v>45008</v>
      </c>
    </row>
    <row r="6070" spans="1:10" x14ac:dyDescent="0.3">
      <c r="A6070" s="2">
        <v>45009</v>
      </c>
      <c r="B6070" s="9">
        <v>122.53</v>
      </c>
      <c r="C6070" s="9">
        <v>184.96</v>
      </c>
      <c r="D6070" s="9">
        <v>160.43</v>
      </c>
      <c r="E6070" s="9">
        <v>242.16399999999999</v>
      </c>
      <c r="F6070" s="9">
        <v>194.93</v>
      </c>
      <c r="G6070" s="9">
        <v>294.23599999999999</v>
      </c>
      <c r="H6070" s="9">
        <v>218.38</v>
      </c>
      <c r="I6070" s="9">
        <v>329.63</v>
      </c>
      <c r="J6070" s="1">
        <f>VLOOKUP(A6070,'1927-2022'!$A$2:$A$24116,1,FALSE)</f>
        <v>45009</v>
      </c>
    </row>
    <row r="6071" spans="1:10" x14ac:dyDescent="0.3">
      <c r="A6071" s="2">
        <v>45012</v>
      </c>
      <c r="B6071" s="9">
        <v>122.01</v>
      </c>
      <c r="C6071" s="9">
        <v>184.24700000000001</v>
      </c>
      <c r="D6071" s="9">
        <v>159.19</v>
      </c>
      <c r="E6071" s="9">
        <v>240.393</v>
      </c>
      <c r="F6071" s="9">
        <v>193.04</v>
      </c>
      <c r="G6071" s="9">
        <v>291.50099999999998</v>
      </c>
      <c r="H6071" s="9">
        <v>215.07</v>
      </c>
      <c r="I6071" s="9">
        <v>324.77800000000002</v>
      </c>
      <c r="J6071" s="1">
        <f>VLOOKUP(A6071,'1927-2022'!$A$2:$A$24116,1,FALSE)</f>
        <v>45012</v>
      </c>
    </row>
    <row r="6072" spans="1:10" x14ac:dyDescent="0.3">
      <c r="A6072" s="2">
        <v>45013</v>
      </c>
      <c r="B6072" s="9">
        <v>121.79</v>
      </c>
      <c r="C6072" s="9">
        <v>183.93700000000001</v>
      </c>
      <c r="D6072" s="9">
        <v>158.74</v>
      </c>
      <c r="E6072" s="9">
        <v>239.739</v>
      </c>
      <c r="F6072" s="9">
        <v>192.46</v>
      </c>
      <c r="G6072" s="9">
        <v>290.66699999999997</v>
      </c>
      <c r="H6072" s="9">
        <v>214.4</v>
      </c>
      <c r="I6072" s="9">
        <v>323.80799999999999</v>
      </c>
      <c r="J6072" s="1">
        <f>VLOOKUP(A6072,'1927-2022'!$A$2:$A$24116,1,FALSE)</f>
        <v>45013</v>
      </c>
    </row>
    <row r="6073" spans="1:10" x14ac:dyDescent="0.3">
      <c r="A6073" s="2">
        <v>45014</v>
      </c>
      <c r="B6073" s="9">
        <v>121.74</v>
      </c>
      <c r="C6073" s="9">
        <v>183.88399999999999</v>
      </c>
      <c r="D6073" s="9">
        <v>158.63</v>
      </c>
      <c r="E6073" s="9">
        <v>239.59899999999999</v>
      </c>
      <c r="F6073" s="9">
        <v>192.28</v>
      </c>
      <c r="G6073" s="9">
        <v>290.428</v>
      </c>
      <c r="H6073" s="9">
        <v>214.2</v>
      </c>
      <c r="I6073" s="9">
        <v>323.53899999999999</v>
      </c>
      <c r="J6073" s="1">
        <f>VLOOKUP(A6073,'1927-2022'!$A$2:$A$24116,1,FALSE)</f>
        <v>45014</v>
      </c>
    </row>
    <row r="6074" spans="1:10" x14ac:dyDescent="0.3">
      <c r="A6074" s="2">
        <v>45015</v>
      </c>
      <c r="B6074" s="9">
        <v>121.67</v>
      </c>
      <c r="C6074" s="9">
        <v>183.797</v>
      </c>
      <c r="D6074" s="9">
        <v>158.68</v>
      </c>
      <c r="E6074" s="9">
        <v>239.71600000000001</v>
      </c>
      <c r="F6074" s="9">
        <v>192.36</v>
      </c>
      <c r="G6074" s="9">
        <v>290.58499999999998</v>
      </c>
      <c r="H6074" s="9">
        <v>214.77</v>
      </c>
      <c r="I6074" s="9">
        <v>324.43799999999999</v>
      </c>
      <c r="J6074" s="1">
        <f>VLOOKUP(A6074,'1927-2022'!$A$2:$A$24116,1,FALSE)</f>
        <v>45015</v>
      </c>
    </row>
    <row r="6075" spans="1:10" x14ac:dyDescent="0.3">
      <c r="A6075" s="2">
        <v>45016</v>
      </c>
      <c r="B6075" s="9">
        <v>121.75</v>
      </c>
      <c r="C6075" s="9">
        <v>183.946</v>
      </c>
      <c r="D6075" s="9">
        <v>159.01</v>
      </c>
      <c r="E6075" s="9">
        <v>240.244</v>
      </c>
      <c r="F6075" s="9">
        <v>192.94</v>
      </c>
      <c r="G6075" s="9">
        <v>291.495</v>
      </c>
      <c r="H6075" s="9">
        <v>216.42</v>
      </c>
      <c r="I6075" s="9">
        <v>326.97300000000001</v>
      </c>
      <c r="J6075" s="1">
        <f>VLOOKUP(A6075,'1927-2022'!$A$2:$A$24116,1,FALSE)</f>
        <v>45016</v>
      </c>
    </row>
    <row r="6076" spans="1:10" x14ac:dyDescent="0.3">
      <c r="A6076" s="2">
        <v>45019</v>
      </c>
      <c r="B6076" s="9">
        <v>121.94</v>
      </c>
      <c r="C6076" s="9">
        <v>184.304</v>
      </c>
      <c r="D6076" s="9">
        <v>159.58000000000001</v>
      </c>
      <c r="E6076" s="9">
        <v>241.19499999999999</v>
      </c>
      <c r="F6076" s="9">
        <v>193.83</v>
      </c>
      <c r="G6076" s="9">
        <v>292.95600000000002</v>
      </c>
      <c r="H6076" s="9">
        <v>217.7</v>
      </c>
      <c r="I6076" s="9">
        <v>329.04899999999998</v>
      </c>
      <c r="J6076" s="1">
        <f>VLOOKUP(A6076,'1927-2022'!$A$2:$A$24116,1,FALSE)</f>
        <v>45019</v>
      </c>
    </row>
    <row r="6077" spans="1:10" x14ac:dyDescent="0.3">
      <c r="A6077" s="2">
        <v>45020</v>
      </c>
      <c r="B6077" s="9">
        <v>122.29</v>
      </c>
      <c r="C6077" s="9">
        <v>184.858</v>
      </c>
      <c r="D6077" s="9">
        <v>160.52000000000001</v>
      </c>
      <c r="E6077" s="9">
        <v>242.65100000000001</v>
      </c>
      <c r="F6077" s="9">
        <v>195.17</v>
      </c>
      <c r="G6077" s="9">
        <v>295.01799999999997</v>
      </c>
      <c r="H6077" s="9">
        <v>219.66</v>
      </c>
      <c r="I6077" s="9">
        <v>332.05399999999997</v>
      </c>
      <c r="J6077" s="1">
        <f>VLOOKUP(A6077,'1927-2022'!$A$2:$A$24116,1,FALSE)</f>
        <v>45020</v>
      </c>
    </row>
    <row r="6078" spans="1:10" x14ac:dyDescent="0.3">
      <c r="A6078" s="2">
        <v>45021</v>
      </c>
      <c r="B6078" s="9">
        <v>122.45</v>
      </c>
      <c r="C6078" s="9">
        <v>185.126</v>
      </c>
      <c r="D6078" s="9">
        <v>160.82</v>
      </c>
      <c r="E6078" s="9">
        <v>243.12899999999999</v>
      </c>
      <c r="F6078" s="9">
        <v>195.72</v>
      </c>
      <c r="G6078" s="9">
        <v>295.89</v>
      </c>
      <c r="H6078" s="9">
        <v>221.21</v>
      </c>
      <c r="I6078" s="9">
        <v>334.43700000000001</v>
      </c>
      <c r="J6078" s="1">
        <f>VLOOKUP(A6078,'1927-2022'!$A$2:$A$24116,1,FALSE)</f>
        <v>45021</v>
      </c>
    </row>
    <row r="6079" spans="1:10" x14ac:dyDescent="0.3">
      <c r="A6079" s="2">
        <v>45022</v>
      </c>
      <c r="B6079" s="9">
        <v>122.3</v>
      </c>
      <c r="C6079" s="9">
        <v>184.928</v>
      </c>
      <c r="D6079" s="9">
        <v>160.69999999999999</v>
      </c>
      <c r="E6079" s="9">
        <v>242.99</v>
      </c>
      <c r="F6079" s="9">
        <v>195.66</v>
      </c>
      <c r="G6079" s="9">
        <v>295.85000000000002</v>
      </c>
      <c r="H6079" s="9">
        <v>221.26</v>
      </c>
      <c r="I6079" s="9">
        <v>334.56</v>
      </c>
      <c r="J6079" s="1">
        <f>VLOOKUP(A6079,'1927-2022'!$A$2:$A$24116,1,FALSE)</f>
        <v>45022</v>
      </c>
    </row>
    <row r="6080" spans="1:10" x14ac:dyDescent="0.3">
      <c r="A6080" s="2">
        <v>45023</v>
      </c>
      <c r="B6080" s="9">
        <v>122.3</v>
      </c>
      <c r="C6080" s="9">
        <v>184.40899999999999</v>
      </c>
      <c r="D6080" s="9">
        <v>159.86000000000001</v>
      </c>
      <c r="E6080" s="9">
        <v>241.75299999999999</v>
      </c>
      <c r="F6080" s="9">
        <v>194.41</v>
      </c>
      <c r="G6080" s="9">
        <v>293.98599999999999</v>
      </c>
      <c r="H6080" s="9">
        <v>221.26</v>
      </c>
      <c r="I6080" s="9">
        <v>332.11</v>
      </c>
      <c r="J6080" s="1" t="e">
        <f>VLOOKUP(A6080,'1927-2022'!$A$2:$A$24116,1,FALSE)</f>
        <v>#N/A</v>
      </c>
    </row>
    <row r="6081" spans="1:10" x14ac:dyDescent="0.3">
      <c r="A6081" s="2">
        <v>45026</v>
      </c>
      <c r="B6081" s="9">
        <v>121.87</v>
      </c>
      <c r="C6081" s="9">
        <v>184.37200000000001</v>
      </c>
      <c r="D6081" s="9">
        <v>159.63999999999999</v>
      </c>
      <c r="E6081" s="9">
        <v>241.50700000000001</v>
      </c>
      <c r="F6081" s="9">
        <v>193.93</v>
      </c>
      <c r="G6081" s="9">
        <v>293.38900000000001</v>
      </c>
      <c r="H6081" s="9">
        <v>218.74</v>
      </c>
      <c r="I6081" s="9">
        <v>330.91699999999997</v>
      </c>
      <c r="J6081" s="1">
        <f>VLOOKUP(A6081,'1927-2022'!$A$2:$A$24116,1,FALSE)</f>
        <v>45026</v>
      </c>
    </row>
    <row r="6082" spans="1:10" x14ac:dyDescent="0.3">
      <c r="A6082" s="2">
        <v>45027</v>
      </c>
      <c r="B6082" s="9">
        <v>121.76</v>
      </c>
      <c r="C6082" s="9">
        <v>184.23699999999999</v>
      </c>
      <c r="D6082" s="9">
        <v>159.38999999999999</v>
      </c>
      <c r="E6082" s="9">
        <v>241.16300000000001</v>
      </c>
      <c r="F6082" s="9">
        <v>193.7</v>
      </c>
      <c r="G6082" s="9">
        <v>293.07299999999998</v>
      </c>
      <c r="H6082" s="9">
        <v>218.43</v>
      </c>
      <c r="I6082" s="9">
        <v>330.495</v>
      </c>
      <c r="J6082" s="1">
        <f>VLOOKUP(A6082,'1927-2022'!$A$2:$A$24116,1,FALSE)</f>
        <v>45027</v>
      </c>
    </row>
    <row r="6083" spans="1:10" x14ac:dyDescent="0.3">
      <c r="A6083" s="2">
        <v>45028</v>
      </c>
      <c r="B6083" s="9">
        <v>121.95</v>
      </c>
      <c r="C6083" s="9">
        <v>184.54900000000001</v>
      </c>
      <c r="D6083" s="9">
        <v>159.9</v>
      </c>
      <c r="E6083" s="9">
        <v>241.96899999999999</v>
      </c>
      <c r="F6083" s="9">
        <v>194.25</v>
      </c>
      <c r="G6083" s="9">
        <v>293.947</v>
      </c>
      <c r="H6083" s="9">
        <v>218.07</v>
      </c>
      <c r="I6083" s="9">
        <v>329.995</v>
      </c>
      <c r="J6083" s="1">
        <f>VLOOKUP(A6083,'1927-2022'!$A$2:$A$24116,1,FALSE)</f>
        <v>45028</v>
      </c>
    </row>
    <row r="6084" spans="1:10" x14ac:dyDescent="0.3">
      <c r="A6084" s="2">
        <v>45029</v>
      </c>
      <c r="B6084" s="9">
        <v>121.94</v>
      </c>
      <c r="C6084" s="9">
        <v>184.553</v>
      </c>
      <c r="D6084" s="9">
        <v>159.68</v>
      </c>
      <c r="E6084" s="9">
        <v>241.67599999999999</v>
      </c>
      <c r="F6084" s="9">
        <v>193.83</v>
      </c>
      <c r="G6084" s="9">
        <v>293.35300000000001</v>
      </c>
      <c r="H6084" s="9">
        <v>217.5</v>
      </c>
      <c r="I6084" s="9">
        <v>329.18299999999999</v>
      </c>
      <c r="J6084" s="1">
        <f>VLOOKUP(A6084,'1927-2022'!$A$2:$A$24116,1,FALSE)</f>
        <v>45029</v>
      </c>
    </row>
    <row r="6085" spans="1:10" x14ac:dyDescent="0.3">
      <c r="A6085" s="2">
        <v>45030</v>
      </c>
      <c r="B6085" s="9">
        <v>121.64</v>
      </c>
      <c r="C6085" s="9">
        <v>184.126</v>
      </c>
      <c r="D6085" s="9">
        <v>158.96</v>
      </c>
      <c r="E6085" s="9">
        <v>240.61099999999999</v>
      </c>
      <c r="F6085" s="9">
        <v>192.83</v>
      </c>
      <c r="G6085" s="9">
        <v>291.88499999999999</v>
      </c>
      <c r="H6085" s="9">
        <v>215.69</v>
      </c>
      <c r="I6085" s="9">
        <v>326.49700000000001</v>
      </c>
      <c r="J6085" s="1">
        <f>VLOOKUP(A6085,'1927-2022'!$A$2:$A$24116,1,FALSE)</f>
        <v>45030</v>
      </c>
    </row>
    <row r="6086" spans="1:10" x14ac:dyDescent="0.3">
      <c r="A6086" s="2">
        <v>45033</v>
      </c>
      <c r="B6086" s="9">
        <v>121.45</v>
      </c>
      <c r="C6086" s="9">
        <v>183.917</v>
      </c>
      <c r="D6086" s="9">
        <v>158.41999999999999</v>
      </c>
      <c r="E6086" s="9">
        <v>239.905</v>
      </c>
      <c r="F6086" s="9">
        <v>191.99</v>
      </c>
      <c r="G6086" s="9">
        <v>290.73700000000002</v>
      </c>
      <c r="H6086" s="9">
        <v>214.1</v>
      </c>
      <c r="I6086" s="9">
        <v>324.214</v>
      </c>
      <c r="J6086" s="1">
        <f>VLOOKUP(A6086,'1927-2022'!$A$2:$A$24116,1,FALSE)</f>
        <v>45033</v>
      </c>
    </row>
    <row r="6087" spans="1:10" x14ac:dyDescent="0.3">
      <c r="A6087" s="2">
        <v>45034</v>
      </c>
      <c r="B6087" s="9">
        <v>121.42</v>
      </c>
      <c r="C6087" s="9">
        <v>183.90100000000001</v>
      </c>
      <c r="D6087" s="9">
        <v>158.51</v>
      </c>
      <c r="E6087" s="9">
        <v>240.07599999999999</v>
      </c>
      <c r="F6087" s="9">
        <v>192.2</v>
      </c>
      <c r="G6087" s="9">
        <v>291.096</v>
      </c>
      <c r="H6087" s="9">
        <v>214.56</v>
      </c>
      <c r="I6087" s="9">
        <v>324.96199999999999</v>
      </c>
      <c r="J6087" s="1">
        <f>VLOOKUP(A6087,'1927-2022'!$A$2:$A$24116,1,FALSE)</f>
        <v>45034</v>
      </c>
    </row>
    <row r="6088" spans="1:10" x14ac:dyDescent="0.3">
      <c r="A6088" s="2">
        <v>45035</v>
      </c>
      <c r="B6088" s="9">
        <v>121.26</v>
      </c>
      <c r="C6088" s="9">
        <v>183.67599999999999</v>
      </c>
      <c r="D6088" s="9">
        <v>158.19999999999999</v>
      </c>
      <c r="E6088" s="9">
        <v>239.62899999999999</v>
      </c>
      <c r="F6088" s="9">
        <v>191.7</v>
      </c>
      <c r="G6088" s="9">
        <v>290.38200000000001</v>
      </c>
      <c r="H6088" s="9">
        <v>214.04</v>
      </c>
      <c r="I6088" s="9">
        <v>324.22800000000001</v>
      </c>
      <c r="J6088" s="1">
        <f>VLOOKUP(A6088,'1927-2022'!$A$2:$A$24116,1,FALSE)</f>
        <v>45035</v>
      </c>
    </row>
    <row r="6089" spans="1:10" x14ac:dyDescent="0.3">
      <c r="A6089" s="2">
        <v>45036</v>
      </c>
      <c r="B6089" s="9">
        <v>121.47</v>
      </c>
      <c r="C6089" s="9">
        <v>184.03</v>
      </c>
      <c r="D6089" s="9">
        <v>158.72999999999999</v>
      </c>
      <c r="E6089" s="9">
        <v>240.471</v>
      </c>
      <c r="F6089" s="9">
        <v>192.49</v>
      </c>
      <c r="G6089" s="9">
        <v>291.61500000000001</v>
      </c>
      <c r="H6089" s="9">
        <v>215.02</v>
      </c>
      <c r="I6089" s="9">
        <v>325.75799999999998</v>
      </c>
      <c r="J6089" s="1">
        <f>VLOOKUP(A6089,'1927-2022'!$A$2:$A$24116,1,FALSE)</f>
        <v>45036</v>
      </c>
    </row>
    <row r="6090" spans="1:10" x14ac:dyDescent="0.3">
      <c r="A6090" s="2">
        <v>45037</v>
      </c>
      <c r="B6090" s="9">
        <v>121.44</v>
      </c>
      <c r="C6090" s="9">
        <v>184</v>
      </c>
      <c r="D6090" s="9">
        <v>158.6</v>
      </c>
      <c r="E6090" s="9">
        <v>240.316</v>
      </c>
      <c r="F6090" s="9">
        <v>192.18</v>
      </c>
      <c r="G6090" s="9">
        <v>291.18</v>
      </c>
      <c r="H6090" s="9">
        <v>214.35</v>
      </c>
      <c r="I6090" s="9">
        <v>324.78800000000001</v>
      </c>
      <c r="J6090" s="1">
        <f>VLOOKUP(A6090,'1927-2022'!$A$2:$A$24116,1,FALSE)</f>
        <v>45037</v>
      </c>
    </row>
    <row r="6091" spans="1:10" x14ac:dyDescent="0.3">
      <c r="A6091" s="2">
        <v>45040</v>
      </c>
      <c r="B6091" s="9">
        <v>121.54</v>
      </c>
      <c r="C6091" s="9">
        <v>184.232</v>
      </c>
      <c r="D6091" s="9">
        <v>158.97999999999999</v>
      </c>
      <c r="E6091" s="9">
        <v>240.98599999999999</v>
      </c>
      <c r="F6091" s="9">
        <v>192.86</v>
      </c>
      <c r="G6091" s="9">
        <v>292.33699999999999</v>
      </c>
      <c r="H6091" s="9">
        <v>215.75</v>
      </c>
      <c r="I6091" s="9">
        <v>327.036</v>
      </c>
      <c r="J6091" s="1">
        <f>VLOOKUP(A6091,'1927-2022'!$A$2:$A$24116,1,FALSE)</f>
        <v>45040</v>
      </c>
    </row>
    <row r="6092" spans="1:10" x14ac:dyDescent="0.3">
      <c r="A6092" s="2">
        <v>45041</v>
      </c>
      <c r="B6092" s="9">
        <v>121.98</v>
      </c>
      <c r="C6092" s="9">
        <v>184.93600000000001</v>
      </c>
      <c r="D6092" s="9">
        <v>160.09</v>
      </c>
      <c r="E6092" s="9">
        <v>242.70500000000001</v>
      </c>
      <c r="F6092" s="9">
        <v>194.41</v>
      </c>
      <c r="G6092" s="9">
        <v>294.72500000000002</v>
      </c>
      <c r="H6092" s="9">
        <v>218.43</v>
      </c>
      <c r="I6092" s="9">
        <v>331.14699999999999</v>
      </c>
      <c r="J6092" s="1">
        <f>VLOOKUP(A6092,'1927-2022'!$A$2:$A$24116,1,FALSE)</f>
        <v>45041</v>
      </c>
    </row>
    <row r="6093" spans="1:10" x14ac:dyDescent="0.3">
      <c r="A6093" s="2">
        <v>45042</v>
      </c>
      <c r="B6093" s="9">
        <v>121.91</v>
      </c>
      <c r="C6093" s="9">
        <v>184.84299999999999</v>
      </c>
      <c r="D6093" s="9">
        <v>159.87</v>
      </c>
      <c r="E6093" s="9">
        <v>242.41200000000001</v>
      </c>
      <c r="F6093" s="9">
        <v>193.99</v>
      </c>
      <c r="G6093" s="9">
        <v>294.13</v>
      </c>
      <c r="H6093" s="9">
        <v>217.34</v>
      </c>
      <c r="I6093" s="9">
        <v>329.55200000000002</v>
      </c>
      <c r="J6093" s="1">
        <f>VLOOKUP(A6093,'1927-2022'!$A$2:$A$24116,1,FALSE)</f>
        <v>45042</v>
      </c>
    </row>
    <row r="6094" spans="1:10" x14ac:dyDescent="0.3">
      <c r="A6094" s="2">
        <v>45043</v>
      </c>
      <c r="B6094" s="9">
        <v>121.52</v>
      </c>
      <c r="C6094" s="9">
        <v>184.28299999999999</v>
      </c>
      <c r="D6094" s="9">
        <v>158.97</v>
      </c>
      <c r="E6094" s="9">
        <v>241.071</v>
      </c>
      <c r="F6094" s="9">
        <v>192.62</v>
      </c>
      <c r="G6094" s="9">
        <v>292.10399999999998</v>
      </c>
      <c r="H6094" s="9">
        <v>215.18</v>
      </c>
      <c r="I6094" s="9">
        <v>326.315</v>
      </c>
      <c r="J6094" s="1">
        <f>VLOOKUP(A6094,'1927-2022'!$A$2:$A$24116,1,FALSE)</f>
        <v>45043</v>
      </c>
    </row>
    <row r="6095" spans="1:10" x14ac:dyDescent="0.3">
      <c r="A6095" s="2">
        <v>45044</v>
      </c>
      <c r="B6095" s="9">
        <v>121.58</v>
      </c>
      <c r="C6095" s="9">
        <v>184.4</v>
      </c>
      <c r="D6095" s="9">
        <v>159.35</v>
      </c>
      <c r="E6095" s="9">
        <v>241.69</v>
      </c>
      <c r="F6095" s="9">
        <v>193.41</v>
      </c>
      <c r="G6095" s="9">
        <v>293.33800000000002</v>
      </c>
      <c r="H6095" s="9">
        <v>217.24</v>
      </c>
      <c r="I6095" s="9">
        <v>329.48899999999998</v>
      </c>
      <c r="J6095" s="1">
        <f>VLOOKUP(A6095,'1927-2022'!$A$2:$A$24116,1,FALSE)</f>
        <v>45044</v>
      </c>
    </row>
    <row r="6096" spans="1:10" x14ac:dyDescent="0.3">
      <c r="A6096" s="2">
        <v>45047</v>
      </c>
      <c r="B6096" s="9">
        <v>121.41</v>
      </c>
      <c r="C6096" s="9">
        <v>184.226</v>
      </c>
      <c r="D6096" s="9">
        <v>158.75</v>
      </c>
      <c r="E6096" s="9">
        <v>240.881</v>
      </c>
      <c r="F6096" s="9">
        <v>192.23</v>
      </c>
      <c r="G6096" s="9">
        <v>291.673</v>
      </c>
      <c r="H6096" s="9">
        <v>213.94</v>
      </c>
      <c r="I6096" s="9">
        <v>324.62400000000002</v>
      </c>
      <c r="J6096" s="1">
        <f>VLOOKUP(A6096,'1927-2022'!$A$2:$A$24116,1,FALSE)</f>
        <v>45047</v>
      </c>
    </row>
    <row r="6097" spans="1:10" x14ac:dyDescent="0.3">
      <c r="A6097" s="2">
        <v>45048</v>
      </c>
      <c r="B6097" s="9">
        <v>121.77</v>
      </c>
      <c r="C6097" s="9">
        <v>184.791</v>
      </c>
      <c r="D6097" s="9">
        <v>159.85</v>
      </c>
      <c r="E6097" s="9">
        <v>242.58500000000001</v>
      </c>
      <c r="F6097" s="9">
        <v>194.01</v>
      </c>
      <c r="G6097" s="9">
        <v>294.42099999999999</v>
      </c>
      <c r="H6097" s="9">
        <v>216.88</v>
      </c>
      <c r="I6097" s="9">
        <v>329.13</v>
      </c>
      <c r="J6097" s="1">
        <f>VLOOKUP(A6097,'1927-2022'!$A$2:$A$24116,1,FALSE)</f>
        <v>45048</v>
      </c>
    </row>
    <row r="6098" spans="1:10" x14ac:dyDescent="0.3">
      <c r="A6098" s="2">
        <v>45049</v>
      </c>
      <c r="B6098" s="9">
        <v>121.86</v>
      </c>
      <c r="C6098" s="9">
        <v>184.95699999999999</v>
      </c>
      <c r="D6098" s="9">
        <v>160.22</v>
      </c>
      <c r="E6098" s="9">
        <v>243.17</v>
      </c>
      <c r="F6098" s="9">
        <v>194.59</v>
      </c>
      <c r="G6098" s="9">
        <v>295.339</v>
      </c>
      <c r="H6098" s="9">
        <v>217.6</v>
      </c>
      <c r="I6098" s="9">
        <v>330.27300000000002</v>
      </c>
      <c r="J6098" s="1">
        <f>VLOOKUP(A6098,'1927-2022'!$A$2:$A$24116,1,FALSE)</f>
        <v>45049</v>
      </c>
    </row>
    <row r="6099" spans="1:10" x14ac:dyDescent="0.3">
      <c r="A6099" s="2">
        <v>45050</v>
      </c>
      <c r="B6099" s="9">
        <v>122.34</v>
      </c>
      <c r="C6099" s="9">
        <v>185.71799999999999</v>
      </c>
      <c r="D6099" s="9">
        <v>161.18</v>
      </c>
      <c r="E6099" s="9">
        <v>244.66900000000001</v>
      </c>
      <c r="F6099" s="9">
        <v>195.69</v>
      </c>
      <c r="G6099" s="9">
        <v>297.053</v>
      </c>
      <c r="H6099" s="9">
        <v>218.01</v>
      </c>
      <c r="I6099" s="9">
        <v>330.94600000000003</v>
      </c>
      <c r="J6099" s="1">
        <f>VLOOKUP(A6099,'1927-2022'!$A$2:$A$24116,1,FALSE)</f>
        <v>45050</v>
      </c>
    </row>
    <row r="6100" spans="1:10" x14ac:dyDescent="0.3">
      <c r="A6100" s="2">
        <v>45051</v>
      </c>
      <c r="B6100" s="9">
        <v>121.9</v>
      </c>
      <c r="C6100" s="9">
        <v>185.066</v>
      </c>
      <c r="D6100" s="9">
        <v>160.16999999999999</v>
      </c>
      <c r="E6100" s="9">
        <v>243.17099999999999</v>
      </c>
      <c r="F6100" s="9">
        <v>194.27</v>
      </c>
      <c r="G6100" s="9">
        <v>294.94600000000003</v>
      </c>
      <c r="H6100" s="9">
        <v>216.11</v>
      </c>
      <c r="I6100" s="9">
        <v>328.09800000000001</v>
      </c>
      <c r="J6100" s="1">
        <f>VLOOKUP(A6100,'1927-2022'!$A$2:$A$24116,1,FALSE)</f>
        <v>45051</v>
      </c>
    </row>
    <row r="6101" spans="1:10" x14ac:dyDescent="0.3">
      <c r="A6101" s="2">
        <v>45054</v>
      </c>
      <c r="B6101" s="9">
        <v>121.68</v>
      </c>
      <c r="C6101" s="9">
        <v>184.81700000000001</v>
      </c>
      <c r="D6101" s="9">
        <v>159.59</v>
      </c>
      <c r="E6101" s="9">
        <v>242.39699999999999</v>
      </c>
      <c r="F6101" s="9">
        <v>193.36</v>
      </c>
      <c r="G6101" s="9">
        <v>293.67899999999997</v>
      </c>
      <c r="H6101" s="9">
        <v>214.3</v>
      </c>
      <c r="I6101" s="9">
        <v>325.49799999999999</v>
      </c>
      <c r="J6101" s="1">
        <f>VLOOKUP(A6101,'1927-2022'!$A$2:$A$24116,1,FALSE)</f>
        <v>45054</v>
      </c>
    </row>
    <row r="6102" spans="1:10" x14ac:dyDescent="0.3">
      <c r="A6102" s="2">
        <v>45055</v>
      </c>
      <c r="B6102" s="9">
        <v>121.66</v>
      </c>
      <c r="C6102" s="9">
        <v>184.809</v>
      </c>
      <c r="D6102" s="9">
        <v>159.6</v>
      </c>
      <c r="E6102" s="9">
        <v>242.44900000000001</v>
      </c>
      <c r="F6102" s="9">
        <v>193.38</v>
      </c>
      <c r="G6102" s="9">
        <v>293.76100000000002</v>
      </c>
      <c r="H6102" s="9">
        <v>213.99</v>
      </c>
      <c r="I6102" s="9">
        <v>325.07499999999999</v>
      </c>
      <c r="J6102" s="1">
        <f>VLOOKUP(A6102,'1927-2022'!$A$2:$A$24116,1,FALSE)</f>
        <v>45055</v>
      </c>
    </row>
    <row r="6103" spans="1:10" x14ac:dyDescent="0.3">
      <c r="A6103" s="2">
        <v>45056</v>
      </c>
      <c r="B6103" s="9">
        <v>121.92</v>
      </c>
      <c r="C6103" s="9">
        <v>185.24100000000001</v>
      </c>
      <c r="D6103" s="9">
        <v>160.41999999999999</v>
      </c>
      <c r="E6103" s="9">
        <v>243.72499999999999</v>
      </c>
      <c r="F6103" s="9">
        <v>194.59</v>
      </c>
      <c r="G6103" s="9">
        <v>295.63600000000002</v>
      </c>
      <c r="H6103" s="9">
        <v>215.64</v>
      </c>
      <c r="I6103" s="9">
        <v>327.62900000000002</v>
      </c>
      <c r="J6103" s="1">
        <f>VLOOKUP(A6103,'1927-2022'!$A$2:$A$24116,1,FALSE)</f>
        <v>45056</v>
      </c>
    </row>
    <row r="6104" spans="1:10" x14ac:dyDescent="0.3">
      <c r="A6104" s="2">
        <v>45057</v>
      </c>
      <c r="B6104" s="9">
        <v>121.9</v>
      </c>
      <c r="C6104" s="9">
        <v>185.226</v>
      </c>
      <c r="D6104" s="9">
        <v>160.43</v>
      </c>
      <c r="E6104" s="9">
        <v>243.77699999999999</v>
      </c>
      <c r="F6104" s="9">
        <v>194.82</v>
      </c>
      <c r="G6104" s="9">
        <v>296.03699999999998</v>
      </c>
      <c r="H6104" s="9">
        <v>217.03</v>
      </c>
      <c r="I6104" s="9">
        <v>329.791</v>
      </c>
      <c r="J6104" s="1">
        <f>VLOOKUP(A6104,'1927-2022'!$A$2:$A$24116,1,FALSE)</f>
        <v>45057</v>
      </c>
    </row>
    <row r="6105" spans="1:10" x14ac:dyDescent="0.3">
      <c r="A6105" s="2">
        <v>45058</v>
      </c>
      <c r="B6105" s="9">
        <v>121.67</v>
      </c>
      <c r="C6105" s="9">
        <v>184.90899999999999</v>
      </c>
      <c r="D6105" s="9">
        <v>159.81</v>
      </c>
      <c r="E6105" s="9">
        <v>242.864</v>
      </c>
      <c r="F6105" s="9">
        <v>193.8</v>
      </c>
      <c r="G6105" s="9">
        <v>294.52499999999998</v>
      </c>
      <c r="H6105" s="9">
        <v>215.69</v>
      </c>
      <c r="I6105" s="9">
        <v>327.80099999999999</v>
      </c>
      <c r="J6105" s="1">
        <f>VLOOKUP(A6105,'1927-2022'!$A$2:$A$24116,1,FALSE)</f>
        <v>45058</v>
      </c>
    </row>
    <row r="6106" spans="1:10" x14ac:dyDescent="0.3">
      <c r="A6106" s="2">
        <v>45061</v>
      </c>
      <c r="B6106" s="9">
        <v>121.67</v>
      </c>
      <c r="C6106" s="9">
        <v>184.989</v>
      </c>
      <c r="D6106" s="9">
        <v>159.74</v>
      </c>
      <c r="E6106" s="9">
        <v>242.86500000000001</v>
      </c>
      <c r="F6106" s="9">
        <v>193.46</v>
      </c>
      <c r="G6106" s="9">
        <v>294.13400000000001</v>
      </c>
      <c r="H6106" s="9">
        <v>214.15</v>
      </c>
      <c r="I6106" s="9">
        <v>325.59199999999998</v>
      </c>
      <c r="J6106" s="1">
        <f>VLOOKUP(A6106,'1927-2022'!$A$2:$A$24116,1,FALSE)</f>
        <v>45061</v>
      </c>
    </row>
    <row r="6107" spans="1:10" x14ac:dyDescent="0.3">
      <c r="A6107" s="2">
        <v>45062</v>
      </c>
      <c r="B6107" s="9">
        <v>121.51</v>
      </c>
      <c r="C6107" s="9">
        <v>184.76300000000001</v>
      </c>
      <c r="D6107" s="9">
        <v>159.38</v>
      </c>
      <c r="E6107" s="9">
        <v>242.34800000000001</v>
      </c>
      <c r="F6107" s="9">
        <v>192.94</v>
      </c>
      <c r="G6107" s="9">
        <v>293.37799999999999</v>
      </c>
      <c r="H6107" s="9">
        <v>213.06</v>
      </c>
      <c r="I6107" s="9">
        <v>323.99099999999999</v>
      </c>
      <c r="J6107" s="1">
        <f>VLOOKUP(A6107,'1927-2022'!$A$2:$A$24116,1,FALSE)</f>
        <v>45062</v>
      </c>
    </row>
    <row r="6108" spans="1:10" x14ac:dyDescent="0.3">
      <c r="A6108" s="2">
        <v>45063</v>
      </c>
      <c r="B6108" s="9">
        <v>121.31</v>
      </c>
      <c r="C6108" s="9">
        <v>184.488</v>
      </c>
      <c r="D6108" s="9">
        <v>158.9</v>
      </c>
      <c r="E6108" s="9">
        <v>241.65799999999999</v>
      </c>
      <c r="F6108" s="9">
        <v>192.36</v>
      </c>
      <c r="G6108" s="9">
        <v>292.54199999999997</v>
      </c>
      <c r="H6108" s="9">
        <v>212.5</v>
      </c>
      <c r="I6108" s="9">
        <v>323.17500000000001</v>
      </c>
      <c r="J6108" s="1">
        <f>VLOOKUP(A6108,'1927-2022'!$A$2:$A$24116,1,FALSE)</f>
        <v>45063</v>
      </c>
    </row>
    <row r="6109" spans="1:10" x14ac:dyDescent="0.3">
      <c r="A6109" s="2">
        <v>45064</v>
      </c>
      <c r="B6109" s="9">
        <v>121.06</v>
      </c>
      <c r="C6109" s="9">
        <v>184.136</v>
      </c>
      <c r="D6109" s="9">
        <v>158.18</v>
      </c>
      <c r="E6109" s="9">
        <v>240.60499999999999</v>
      </c>
      <c r="F6109" s="9">
        <v>191.26</v>
      </c>
      <c r="G6109" s="9">
        <v>290.90800000000002</v>
      </c>
      <c r="H6109" s="9">
        <v>211.05</v>
      </c>
      <c r="I6109" s="9">
        <v>321.02499999999998</v>
      </c>
      <c r="J6109" s="1">
        <f>VLOOKUP(A6109,'1927-2022'!$A$2:$A$24116,1,FALSE)</f>
        <v>45064</v>
      </c>
    </row>
    <row r="6110" spans="1:10" x14ac:dyDescent="0.3">
      <c r="A6110" s="2">
        <v>45065</v>
      </c>
      <c r="B6110" s="9">
        <v>121</v>
      </c>
      <c r="C6110" s="9">
        <v>184.078</v>
      </c>
      <c r="D6110" s="9">
        <v>157.82</v>
      </c>
      <c r="E6110" s="9">
        <v>240.08699999999999</v>
      </c>
      <c r="F6110" s="9">
        <v>190.65</v>
      </c>
      <c r="G6110" s="9">
        <v>290.03100000000001</v>
      </c>
      <c r="H6110" s="9">
        <v>209.82</v>
      </c>
      <c r="I6110" s="9">
        <v>319.18799999999999</v>
      </c>
      <c r="J6110" s="1">
        <f>VLOOKUP(A6110,'1927-2022'!$A$2:$A$24116,1,FALSE)</f>
        <v>45065</v>
      </c>
    </row>
    <row r="6111" spans="1:10" x14ac:dyDescent="0.3">
      <c r="A6111" s="2">
        <v>45068</v>
      </c>
      <c r="B6111" s="9">
        <v>120.93</v>
      </c>
      <c r="C6111" s="9">
        <v>184.05099999999999</v>
      </c>
      <c r="D6111" s="9">
        <v>157.71</v>
      </c>
      <c r="E6111" s="9">
        <v>240.01599999999999</v>
      </c>
      <c r="F6111" s="9">
        <v>190.5</v>
      </c>
      <c r="G6111" s="9">
        <v>289.91500000000002</v>
      </c>
      <c r="H6111" s="9">
        <v>209.2</v>
      </c>
      <c r="I6111" s="9">
        <v>318.38200000000001</v>
      </c>
      <c r="J6111" s="1">
        <f>VLOOKUP(A6111,'1927-2022'!$A$2:$A$24116,1,FALSE)</f>
        <v>45068</v>
      </c>
    </row>
    <row r="6112" spans="1:10" x14ac:dyDescent="0.3">
      <c r="A6112" s="2">
        <v>45069</v>
      </c>
      <c r="B6112" s="9">
        <v>120.89</v>
      </c>
      <c r="C6112" s="9">
        <v>184.00700000000001</v>
      </c>
      <c r="D6112" s="9">
        <v>157.81</v>
      </c>
      <c r="E6112" s="9">
        <v>240.20699999999999</v>
      </c>
      <c r="F6112" s="9">
        <v>190.73</v>
      </c>
      <c r="G6112" s="9">
        <v>290.31700000000001</v>
      </c>
      <c r="H6112" s="9">
        <v>209.45</v>
      </c>
      <c r="I6112" s="9">
        <v>318.82100000000003</v>
      </c>
      <c r="J6112" s="1">
        <f>VLOOKUP(A6112,'1927-2022'!$A$2:$A$24116,1,FALSE)</f>
        <v>45069</v>
      </c>
    </row>
    <row r="6113" spans="1:10" x14ac:dyDescent="0.3">
      <c r="A6113" s="2">
        <v>45070</v>
      </c>
      <c r="B6113" s="9">
        <v>120.75</v>
      </c>
      <c r="C6113" s="9">
        <v>183.83099999999999</v>
      </c>
      <c r="D6113" s="9">
        <v>157.59</v>
      </c>
      <c r="E6113" s="9">
        <v>239.91399999999999</v>
      </c>
      <c r="F6113" s="9">
        <v>190.42</v>
      </c>
      <c r="G6113" s="9">
        <v>289.88</v>
      </c>
      <c r="H6113" s="9">
        <v>208.84</v>
      </c>
      <c r="I6113" s="9">
        <v>317.92599999999999</v>
      </c>
      <c r="J6113" s="1">
        <f>VLOOKUP(A6113,'1927-2022'!$A$2:$A$24116,1,FALSE)</f>
        <v>45070</v>
      </c>
    </row>
    <row r="6114" spans="1:10" x14ac:dyDescent="0.3">
      <c r="A6114" s="2">
        <v>45071</v>
      </c>
      <c r="B6114" s="9">
        <v>120.43</v>
      </c>
      <c r="C6114" s="9">
        <v>183.36</v>
      </c>
      <c r="D6114" s="9">
        <v>156.6</v>
      </c>
      <c r="E6114" s="9">
        <v>238.429</v>
      </c>
      <c r="F6114" s="9">
        <v>189.08</v>
      </c>
      <c r="G6114" s="9">
        <v>287.88600000000002</v>
      </c>
      <c r="H6114" s="9">
        <v>207.13</v>
      </c>
      <c r="I6114" s="9">
        <v>315.38200000000001</v>
      </c>
      <c r="J6114" s="1">
        <f>VLOOKUP(A6114,'1927-2022'!$A$2:$A$24116,1,FALSE)</f>
        <v>45071</v>
      </c>
    </row>
    <row r="6115" spans="1:10" x14ac:dyDescent="0.3">
      <c r="A6115" s="2">
        <v>45072</v>
      </c>
      <c r="B6115" s="9">
        <v>120.22</v>
      </c>
      <c r="C6115" s="9">
        <v>183.078</v>
      </c>
      <c r="D6115" s="9">
        <v>156.19999999999999</v>
      </c>
      <c r="E6115" s="9">
        <v>237.86</v>
      </c>
      <c r="F6115" s="9">
        <v>188.71</v>
      </c>
      <c r="G6115" s="9">
        <v>287.36900000000003</v>
      </c>
      <c r="H6115" s="9">
        <v>207.29</v>
      </c>
      <c r="I6115" s="9">
        <v>315.66399999999999</v>
      </c>
      <c r="J6115" s="1">
        <f>VLOOKUP(A6115,'1927-2022'!$A$2:$A$24116,1,FALSE)</f>
        <v>45072</v>
      </c>
    </row>
    <row r="6116" spans="1:10" x14ac:dyDescent="0.3">
      <c r="A6116" s="2">
        <v>45075</v>
      </c>
      <c r="B6116" s="9">
        <v>120.22</v>
      </c>
      <c r="C6116" s="9">
        <v>183.078</v>
      </c>
      <c r="D6116" s="9">
        <v>156.19999999999999</v>
      </c>
      <c r="E6116" s="9">
        <v>237.86</v>
      </c>
      <c r="F6116" s="9">
        <v>188.71</v>
      </c>
      <c r="G6116" s="9">
        <v>287.36900000000003</v>
      </c>
      <c r="H6116" s="9">
        <v>207.29</v>
      </c>
      <c r="I6116" s="9">
        <v>315.66399999999999</v>
      </c>
      <c r="J6116" s="1" t="e">
        <f>VLOOKUP(A6116,'1927-2022'!$A$2:$A$24116,1,FALSE)</f>
        <v>#N/A</v>
      </c>
    </row>
    <row r="6117" spans="1:10" x14ac:dyDescent="0.3">
      <c r="A6117" s="2">
        <v>45076</v>
      </c>
      <c r="B6117" s="9">
        <v>120.42</v>
      </c>
      <c r="C6117" s="9">
        <v>183.488</v>
      </c>
      <c r="D6117" s="9">
        <v>156.94</v>
      </c>
      <c r="E6117" s="9">
        <v>239.12200000000001</v>
      </c>
      <c r="F6117" s="9">
        <v>190</v>
      </c>
      <c r="G6117" s="9">
        <v>289.495</v>
      </c>
      <c r="H6117" s="9">
        <v>209.87</v>
      </c>
      <c r="I6117" s="9">
        <v>319.77499999999998</v>
      </c>
      <c r="J6117" s="1">
        <f>VLOOKUP(A6117,'1927-2022'!$A$2:$A$24116,1,FALSE)</f>
        <v>45076</v>
      </c>
    </row>
    <row r="6118" spans="1:10" x14ac:dyDescent="0.3">
      <c r="A6118" s="2">
        <v>45077</v>
      </c>
      <c r="B6118" s="9">
        <v>120.61</v>
      </c>
      <c r="C6118" s="9">
        <v>183.80099999999999</v>
      </c>
      <c r="D6118" s="9">
        <v>157.43</v>
      </c>
      <c r="E6118" s="9">
        <v>239.91399999999999</v>
      </c>
      <c r="F6118" s="9">
        <v>190.73</v>
      </c>
      <c r="G6118" s="9">
        <v>290.649</v>
      </c>
      <c r="H6118" s="9">
        <v>211.2</v>
      </c>
      <c r="I6118" s="9">
        <v>321.86</v>
      </c>
      <c r="J6118" s="1">
        <f>VLOOKUP(A6118,'1927-2022'!$A$2:$A$24116,1,FALSE)</f>
        <v>45077</v>
      </c>
    </row>
    <row r="6119" spans="1:10" x14ac:dyDescent="0.3">
      <c r="A6119" s="2">
        <v>45078</v>
      </c>
      <c r="B6119" s="9">
        <v>120.74</v>
      </c>
      <c r="C6119" s="9">
        <v>184.03</v>
      </c>
      <c r="D6119" s="9">
        <v>157.74</v>
      </c>
      <c r="E6119" s="9">
        <v>240.41300000000001</v>
      </c>
      <c r="F6119" s="9">
        <v>191.17</v>
      </c>
      <c r="G6119" s="9">
        <v>291.36599999999999</v>
      </c>
      <c r="H6119" s="9">
        <v>212.03</v>
      </c>
      <c r="I6119" s="9">
        <v>323.16199999999998</v>
      </c>
      <c r="J6119" s="1">
        <f>VLOOKUP(A6119,'1927-2022'!$A$2:$A$24116,1,FALSE)</f>
        <v>45078</v>
      </c>
    </row>
    <row r="6120" spans="1:10" x14ac:dyDescent="0.3">
      <c r="A6120" s="2">
        <v>45079</v>
      </c>
      <c r="B6120" s="9">
        <v>120.34</v>
      </c>
      <c r="C6120" s="9">
        <v>183.43700000000001</v>
      </c>
      <c r="D6120" s="9">
        <v>156.78</v>
      </c>
      <c r="E6120" s="9">
        <v>238.988</v>
      </c>
      <c r="F6120" s="9">
        <v>189.69</v>
      </c>
      <c r="G6120" s="9">
        <v>289.14800000000002</v>
      </c>
      <c r="H6120" s="9">
        <v>210.54</v>
      </c>
      <c r="I6120" s="9">
        <v>320.93700000000001</v>
      </c>
      <c r="J6120" s="1">
        <f>VLOOKUP(A6120,'1927-2022'!$A$2:$A$24116,1,FALSE)</f>
        <v>45079</v>
      </c>
    </row>
    <row r="6121" spans="1:10" x14ac:dyDescent="0.3">
      <c r="A6121" s="2">
        <v>45082</v>
      </c>
      <c r="B6121" s="9">
        <v>120.37</v>
      </c>
      <c r="C6121" s="9">
        <v>183.57400000000001</v>
      </c>
      <c r="D6121" s="9">
        <v>156.85</v>
      </c>
      <c r="E6121" s="9">
        <v>239.19800000000001</v>
      </c>
      <c r="F6121" s="9">
        <v>189.76</v>
      </c>
      <c r="G6121" s="9">
        <v>289.39600000000002</v>
      </c>
      <c r="H6121" s="9">
        <v>210.48</v>
      </c>
      <c r="I6121" s="9">
        <v>321.00099999999998</v>
      </c>
      <c r="J6121" s="1">
        <f>VLOOKUP(A6121,'1927-2022'!$A$2:$A$24116,1,FALSE)</f>
        <v>45082</v>
      </c>
    </row>
    <row r="6122" spans="1:10" x14ac:dyDescent="0.3">
      <c r="A6122" s="2">
        <v>45083</v>
      </c>
      <c r="B6122" s="9">
        <v>120.24</v>
      </c>
      <c r="C6122" s="9">
        <v>183.405</v>
      </c>
      <c r="D6122" s="9">
        <v>156.65</v>
      </c>
      <c r="E6122" s="9">
        <v>238.94</v>
      </c>
      <c r="F6122" s="9">
        <v>189.58</v>
      </c>
      <c r="G6122" s="9">
        <v>289.16000000000003</v>
      </c>
      <c r="H6122" s="9">
        <v>210.48</v>
      </c>
      <c r="I6122" s="9">
        <v>321.048</v>
      </c>
      <c r="J6122" s="1">
        <f>VLOOKUP(A6122,'1927-2022'!$A$2:$A$24116,1,FALSE)</f>
        <v>45083</v>
      </c>
    </row>
    <row r="6123" spans="1:10" x14ac:dyDescent="0.3">
      <c r="A6123" s="2">
        <v>45084</v>
      </c>
      <c r="B6123" s="9">
        <v>120.18</v>
      </c>
      <c r="C6123" s="9">
        <v>183.334</v>
      </c>
      <c r="D6123" s="9">
        <v>156.26</v>
      </c>
      <c r="E6123" s="9">
        <v>238.37299999999999</v>
      </c>
      <c r="F6123" s="9">
        <v>188.64</v>
      </c>
      <c r="G6123" s="9">
        <v>287.77300000000002</v>
      </c>
      <c r="H6123" s="9">
        <v>208.17</v>
      </c>
      <c r="I6123" s="9">
        <v>317.565</v>
      </c>
      <c r="J6123" s="1">
        <f>VLOOKUP(A6123,'1927-2022'!$A$2:$A$24116,1,FALSE)</f>
        <v>45084</v>
      </c>
    </row>
    <row r="6124" spans="1:10" x14ac:dyDescent="0.3">
      <c r="A6124" s="2">
        <v>45085</v>
      </c>
      <c r="B6124" s="9">
        <v>120.23</v>
      </c>
      <c r="C6124" s="9">
        <v>183.43799999999999</v>
      </c>
      <c r="D6124" s="9">
        <v>156.63999999999999</v>
      </c>
      <c r="E6124" s="9">
        <v>238.99299999999999</v>
      </c>
      <c r="F6124" s="9">
        <v>189.5</v>
      </c>
      <c r="G6124" s="9">
        <v>289.125</v>
      </c>
      <c r="H6124" s="9">
        <v>210.02</v>
      </c>
      <c r="I6124" s="9">
        <v>320.435</v>
      </c>
      <c r="J6124" s="1">
        <f>VLOOKUP(A6124,'1927-2022'!$A$2:$A$24116,1,FALSE)</f>
        <v>45085</v>
      </c>
    </row>
    <row r="6125" spans="1:10" x14ac:dyDescent="0.3">
      <c r="A6125" s="2">
        <v>45086</v>
      </c>
      <c r="B6125" s="9">
        <v>120.02</v>
      </c>
      <c r="C6125" s="9">
        <v>183.15</v>
      </c>
      <c r="D6125" s="9">
        <v>156.18</v>
      </c>
      <c r="E6125" s="9">
        <v>238.322</v>
      </c>
      <c r="F6125" s="9">
        <v>188.93</v>
      </c>
      <c r="G6125" s="9">
        <v>288.29300000000001</v>
      </c>
      <c r="H6125" s="9">
        <v>209.82</v>
      </c>
      <c r="I6125" s="9">
        <v>320.16800000000001</v>
      </c>
      <c r="J6125" s="1">
        <f>VLOOKUP(A6125,'1927-2022'!$A$2:$A$24116,1,FALSE)</f>
        <v>45086</v>
      </c>
    </row>
    <row r="6126" spans="1:10" x14ac:dyDescent="0.3">
      <c r="A6126" s="2">
        <v>45089</v>
      </c>
      <c r="B6126" s="9">
        <v>120.05</v>
      </c>
      <c r="C6126" s="9">
        <v>183.273</v>
      </c>
      <c r="D6126" s="9">
        <v>156.22999999999999</v>
      </c>
      <c r="E6126" s="9">
        <v>238.495</v>
      </c>
      <c r="F6126" s="9">
        <v>188.88</v>
      </c>
      <c r="G6126" s="9">
        <v>288.33999999999997</v>
      </c>
      <c r="H6126" s="9">
        <v>209.2</v>
      </c>
      <c r="I6126" s="9">
        <v>319.36700000000002</v>
      </c>
      <c r="J6126" s="1">
        <f>VLOOKUP(A6126,'1927-2022'!$A$2:$A$24116,1,FALSE)</f>
        <v>45089</v>
      </c>
    </row>
    <row r="6127" spans="1:10" x14ac:dyDescent="0.3">
      <c r="A6127" s="2">
        <v>45090</v>
      </c>
      <c r="B6127" s="9">
        <v>119.78</v>
      </c>
      <c r="C6127" s="9">
        <v>182.88</v>
      </c>
      <c r="D6127" s="9">
        <v>155.5</v>
      </c>
      <c r="E6127" s="9">
        <v>237.428</v>
      </c>
      <c r="F6127" s="9">
        <v>187.73</v>
      </c>
      <c r="G6127" s="9">
        <v>286.63299999999998</v>
      </c>
      <c r="H6127" s="9">
        <v>207.76</v>
      </c>
      <c r="I6127" s="9">
        <v>317.21499999999997</v>
      </c>
      <c r="J6127" s="1">
        <f>VLOOKUP(A6127,'1927-2022'!$A$2:$A$24116,1,FALSE)</f>
        <v>45090</v>
      </c>
    </row>
    <row r="6128" spans="1:10" x14ac:dyDescent="0.3">
      <c r="A6128" s="2">
        <v>45091</v>
      </c>
      <c r="B6128" s="9">
        <v>119.74</v>
      </c>
      <c r="C6128" s="9">
        <v>182.85</v>
      </c>
      <c r="D6128" s="9">
        <v>155.53</v>
      </c>
      <c r="E6128" s="9">
        <v>237.49700000000001</v>
      </c>
      <c r="F6128" s="9">
        <v>188.07</v>
      </c>
      <c r="G6128" s="9">
        <v>287.19099999999997</v>
      </c>
      <c r="H6128" s="9">
        <v>208.99</v>
      </c>
      <c r="I6128" s="9">
        <v>319.14499999999998</v>
      </c>
      <c r="J6128" s="1">
        <f>VLOOKUP(A6128,'1927-2022'!$A$2:$A$24116,1,FALSE)</f>
        <v>45091</v>
      </c>
    </row>
    <row r="6129" spans="1:10" x14ac:dyDescent="0.3">
      <c r="A6129" s="2">
        <v>45092</v>
      </c>
      <c r="B6129" s="9">
        <v>119.86</v>
      </c>
      <c r="C6129" s="9">
        <v>183.05799999999999</v>
      </c>
      <c r="D6129" s="9">
        <v>156.06</v>
      </c>
      <c r="E6129" s="9">
        <v>238.34</v>
      </c>
      <c r="F6129" s="9">
        <v>189.03</v>
      </c>
      <c r="G6129" s="9">
        <v>288.70299999999997</v>
      </c>
      <c r="H6129" s="9">
        <v>210.28</v>
      </c>
      <c r="I6129" s="9">
        <v>321.154</v>
      </c>
      <c r="J6129" s="1">
        <f>VLOOKUP(A6129,'1927-2022'!$A$2:$A$24116,1,FALSE)</f>
        <v>45092</v>
      </c>
    </row>
    <row r="6130" spans="1:10" x14ac:dyDescent="0.3">
      <c r="A6130" s="2">
        <v>45093</v>
      </c>
      <c r="B6130" s="9">
        <v>119.69</v>
      </c>
      <c r="C6130" s="9">
        <v>182.81899999999999</v>
      </c>
      <c r="D6130" s="9">
        <v>155.56</v>
      </c>
      <c r="E6130" s="9">
        <v>237.61699999999999</v>
      </c>
      <c r="F6130" s="9">
        <v>188.36</v>
      </c>
      <c r="G6130" s="9">
        <v>287.71100000000001</v>
      </c>
      <c r="H6130" s="9">
        <v>209.56</v>
      </c>
      <c r="I6130" s="9">
        <v>320.101</v>
      </c>
      <c r="J6130" s="1">
        <f>VLOOKUP(A6130,'1927-2022'!$A$2:$A$24116,1,FALSE)</f>
        <v>45093</v>
      </c>
    </row>
    <row r="6131" spans="1:10" x14ac:dyDescent="0.3">
      <c r="A6131" s="2">
        <v>45096</v>
      </c>
      <c r="B6131" s="9">
        <v>119.69</v>
      </c>
      <c r="C6131" s="9">
        <v>182.81899999999999</v>
      </c>
      <c r="D6131" s="9">
        <v>155.56</v>
      </c>
      <c r="E6131" s="9">
        <v>237.61699999999999</v>
      </c>
      <c r="F6131" s="9">
        <v>188.36</v>
      </c>
      <c r="G6131" s="9">
        <v>287.71100000000001</v>
      </c>
      <c r="H6131" s="9">
        <v>209.56</v>
      </c>
      <c r="I6131" s="9">
        <v>320.101</v>
      </c>
      <c r="J6131" s="1" t="e">
        <f>VLOOKUP(A6131,'1927-2022'!$A$2:$A$24116,1,FALSE)</f>
        <v>#N/A</v>
      </c>
    </row>
    <row r="6132" spans="1:10" x14ac:dyDescent="0.3">
      <c r="A6132" s="2">
        <v>45097</v>
      </c>
      <c r="B6132" s="9">
        <v>119.75</v>
      </c>
      <c r="C6132" s="9">
        <v>183.01499999999999</v>
      </c>
      <c r="D6132" s="9">
        <v>155.79</v>
      </c>
      <c r="E6132" s="9">
        <v>238.09800000000001</v>
      </c>
      <c r="F6132" s="9">
        <v>188.8</v>
      </c>
      <c r="G6132" s="9">
        <v>288.553</v>
      </c>
      <c r="H6132" s="9">
        <v>210.74</v>
      </c>
      <c r="I6132" s="9">
        <v>322.09199999999998</v>
      </c>
      <c r="J6132" s="1">
        <f>VLOOKUP(A6132,'1927-2022'!$A$2:$A$24116,1,FALSE)</f>
        <v>45097</v>
      </c>
    </row>
    <row r="6133" spans="1:10" x14ac:dyDescent="0.3">
      <c r="A6133" s="2">
        <v>45098</v>
      </c>
      <c r="B6133" s="9">
        <v>119.72</v>
      </c>
      <c r="C6133" s="9">
        <v>183.006</v>
      </c>
      <c r="D6133" s="9">
        <v>155.83000000000001</v>
      </c>
      <c r="E6133" s="9">
        <v>238.20099999999999</v>
      </c>
      <c r="F6133" s="9">
        <v>188.8</v>
      </c>
      <c r="G6133" s="9">
        <v>288.59399999999999</v>
      </c>
      <c r="H6133" s="9">
        <v>210.9</v>
      </c>
      <c r="I6133" s="9">
        <v>322.37400000000002</v>
      </c>
      <c r="J6133" s="1">
        <f>VLOOKUP(A6133,'1927-2022'!$A$2:$A$24116,1,FALSE)</f>
        <v>45098</v>
      </c>
    </row>
    <row r="6134" spans="1:10" x14ac:dyDescent="0.3">
      <c r="A6134" s="2">
        <v>45099</v>
      </c>
      <c r="B6134" s="9">
        <v>119.51</v>
      </c>
      <c r="C6134" s="9">
        <v>182.70400000000001</v>
      </c>
      <c r="D6134" s="9">
        <v>155.25</v>
      </c>
      <c r="E6134" s="9">
        <v>237.339</v>
      </c>
      <c r="F6134" s="9">
        <v>187.84</v>
      </c>
      <c r="G6134" s="9">
        <v>287.16300000000001</v>
      </c>
      <c r="H6134" s="9">
        <v>208.99</v>
      </c>
      <c r="I6134" s="9">
        <v>319.512</v>
      </c>
      <c r="J6134" s="1">
        <f>VLOOKUP(A6134,'1927-2022'!$A$2:$A$24116,1,FALSE)</f>
        <v>45099</v>
      </c>
    </row>
    <row r="6135" spans="1:10" x14ac:dyDescent="0.3">
      <c r="A6135" s="2">
        <v>45100</v>
      </c>
      <c r="B6135" s="9">
        <v>119.62</v>
      </c>
      <c r="C6135" s="9">
        <v>182.905</v>
      </c>
      <c r="D6135" s="9">
        <v>155.55000000000001</v>
      </c>
      <c r="E6135" s="9">
        <v>237.839</v>
      </c>
      <c r="F6135" s="9">
        <v>188.41</v>
      </c>
      <c r="G6135" s="9">
        <v>288.08</v>
      </c>
      <c r="H6135" s="9">
        <v>210.48</v>
      </c>
      <c r="I6135" s="9">
        <v>321.83699999999999</v>
      </c>
      <c r="J6135" s="1">
        <f>VLOOKUP(A6135,'1927-2022'!$A$2:$A$24116,1,FALSE)</f>
        <v>45100</v>
      </c>
    </row>
    <row r="6136" spans="1:10" x14ac:dyDescent="0.3">
      <c r="A6136" s="2">
        <v>45103</v>
      </c>
      <c r="B6136" s="9">
        <v>119.66</v>
      </c>
      <c r="C6136" s="9">
        <v>183.04</v>
      </c>
      <c r="D6136" s="9">
        <v>155.72999999999999</v>
      </c>
      <c r="E6136" s="9">
        <v>238.21700000000001</v>
      </c>
      <c r="F6136" s="9">
        <v>188.67</v>
      </c>
      <c r="G6136" s="9">
        <v>288.60199999999998</v>
      </c>
      <c r="H6136" s="9">
        <v>210.79</v>
      </c>
      <c r="I6136" s="9">
        <v>322.44799999999998</v>
      </c>
      <c r="J6136" s="1">
        <f>VLOOKUP(A6136,'1927-2022'!$A$2:$A$24116,1,FALSE)</f>
        <v>45103</v>
      </c>
    </row>
    <row r="6137" spans="1:10" x14ac:dyDescent="0.3">
      <c r="A6137" s="2">
        <v>45104</v>
      </c>
      <c r="B6137" s="9">
        <v>119.45</v>
      </c>
      <c r="C6137" s="9">
        <v>182.744</v>
      </c>
      <c r="D6137" s="9">
        <v>155.26</v>
      </c>
      <c r="E6137" s="9">
        <v>237.52699999999999</v>
      </c>
      <c r="F6137" s="9">
        <v>187.99</v>
      </c>
      <c r="G6137" s="9">
        <v>287.60899999999998</v>
      </c>
      <c r="H6137" s="9">
        <v>209.92</v>
      </c>
      <c r="I6137" s="9">
        <v>321.15699999999998</v>
      </c>
      <c r="J6137" s="1">
        <f>VLOOKUP(A6137,'1927-2022'!$A$2:$A$24116,1,FALSE)</f>
        <v>45104</v>
      </c>
    </row>
    <row r="6138" spans="1:10" x14ac:dyDescent="0.3">
      <c r="A6138" s="2">
        <v>45105</v>
      </c>
      <c r="B6138" s="9">
        <v>119.54</v>
      </c>
      <c r="C6138" s="9">
        <v>182.91800000000001</v>
      </c>
      <c r="D6138" s="9">
        <v>155.65</v>
      </c>
      <c r="E6138" s="9">
        <v>238.16499999999999</v>
      </c>
      <c r="F6138" s="9">
        <v>188.7</v>
      </c>
      <c r="G6138" s="9">
        <v>288.726</v>
      </c>
      <c r="H6138" s="9">
        <v>211.05</v>
      </c>
      <c r="I6138" s="9">
        <v>322.935</v>
      </c>
      <c r="J6138" s="1">
        <f>VLOOKUP(A6138,'1927-2022'!$A$2:$A$24116,1,FALSE)</f>
        <v>45105</v>
      </c>
    </row>
    <row r="6139" spans="1:10" x14ac:dyDescent="0.3">
      <c r="A6139" s="2">
        <v>45106</v>
      </c>
      <c r="B6139" s="9">
        <v>119.17</v>
      </c>
      <c r="C6139" s="9">
        <v>182.37700000000001</v>
      </c>
      <c r="D6139" s="9">
        <v>154.57</v>
      </c>
      <c r="E6139" s="9">
        <v>236.54300000000001</v>
      </c>
      <c r="F6139" s="9">
        <v>186.82</v>
      </c>
      <c r="G6139" s="9">
        <v>285.899</v>
      </c>
      <c r="H6139" s="9">
        <v>207.6</v>
      </c>
      <c r="I6139" s="9">
        <v>317.709</v>
      </c>
      <c r="J6139" s="1">
        <f>VLOOKUP(A6139,'1927-2022'!$A$2:$A$24116,1,FALSE)</f>
        <v>45106</v>
      </c>
    </row>
    <row r="6140" spans="1:10" x14ac:dyDescent="0.3">
      <c r="A6140" s="2">
        <v>45107</v>
      </c>
      <c r="B6140" s="9">
        <v>119.15</v>
      </c>
      <c r="C6140" s="9">
        <v>182.375</v>
      </c>
      <c r="D6140" s="9">
        <v>154.57</v>
      </c>
      <c r="E6140" s="9">
        <v>236.578</v>
      </c>
      <c r="F6140" s="9">
        <v>187.06</v>
      </c>
      <c r="G6140" s="9">
        <v>286.29899999999998</v>
      </c>
      <c r="H6140" s="9">
        <v>208.84</v>
      </c>
      <c r="I6140" s="9">
        <v>319.64400000000001</v>
      </c>
      <c r="J6140" s="1">
        <f>VLOOKUP(A6140,'1927-2022'!$A$2:$A$24116,1,FALSE)</f>
        <v>45107</v>
      </c>
    </row>
    <row r="6141" spans="1:10" x14ac:dyDescent="0.3">
      <c r="A6141" s="2">
        <v>45110</v>
      </c>
      <c r="B6141" s="9">
        <v>119.03</v>
      </c>
      <c r="C6141" s="9">
        <v>182.26499999999999</v>
      </c>
      <c r="D6141" s="9">
        <v>154.21</v>
      </c>
      <c r="E6141" s="9">
        <v>236.12799999999999</v>
      </c>
      <c r="F6141" s="9">
        <v>186.51</v>
      </c>
      <c r="G6141" s="9">
        <v>285.58699999999999</v>
      </c>
      <c r="H6141" s="9">
        <v>208.38</v>
      </c>
      <c r="I6141" s="9">
        <v>319.07499999999999</v>
      </c>
      <c r="J6141" s="1">
        <f>VLOOKUP(A6141,'1927-2022'!$A$2:$A$24116,1,FALSE)</f>
        <v>45110</v>
      </c>
    </row>
    <row r="6142" spans="1:10" x14ac:dyDescent="0.3">
      <c r="A6142" s="2">
        <v>45111</v>
      </c>
      <c r="B6142" s="9">
        <v>119.03</v>
      </c>
      <c r="C6142" s="9">
        <v>182.26499999999999</v>
      </c>
      <c r="D6142" s="9">
        <v>154.21</v>
      </c>
      <c r="E6142" s="9">
        <v>236.12799999999999</v>
      </c>
      <c r="F6142" s="9">
        <v>186.51</v>
      </c>
      <c r="G6142" s="9">
        <v>285.58699999999999</v>
      </c>
      <c r="H6142" s="9">
        <v>208.38</v>
      </c>
      <c r="I6142" s="9">
        <v>319.07499999999999</v>
      </c>
      <c r="J6142" s="1" t="e">
        <f>VLOOKUP(A6142,'1927-2022'!$A$2:$A$24116,1,FALSE)</f>
        <v>#N/A</v>
      </c>
    </row>
    <row r="6143" spans="1:10" x14ac:dyDescent="0.3">
      <c r="A6143" s="2">
        <v>45112</v>
      </c>
      <c r="B6143" s="9">
        <v>118.99</v>
      </c>
      <c r="C6143" s="9">
        <v>182.24799999999999</v>
      </c>
      <c r="D6143" s="9">
        <v>153.82</v>
      </c>
      <c r="E6143" s="9">
        <v>235.61</v>
      </c>
      <c r="F6143" s="9">
        <v>185.55</v>
      </c>
      <c r="G6143" s="9">
        <v>284.19600000000003</v>
      </c>
      <c r="H6143" s="9">
        <v>206.11</v>
      </c>
      <c r="I6143" s="9">
        <v>315.70299999999997</v>
      </c>
      <c r="J6143" s="1">
        <f>VLOOKUP(A6143,'1927-2022'!$A$2:$A$24116,1,FALSE)</f>
        <v>45112</v>
      </c>
    </row>
    <row r="6144" spans="1:10" x14ac:dyDescent="0.3">
      <c r="A6144" s="2">
        <v>45113</v>
      </c>
      <c r="B6144" s="9">
        <v>118.84</v>
      </c>
      <c r="C6144" s="9">
        <v>182.05799999999999</v>
      </c>
      <c r="D6144" s="9">
        <v>153.16</v>
      </c>
      <c r="E6144" s="9">
        <v>234.626</v>
      </c>
      <c r="F6144" s="9">
        <v>184.3</v>
      </c>
      <c r="G6144" s="9">
        <v>282.32299999999998</v>
      </c>
      <c r="H6144" s="9">
        <v>204.11</v>
      </c>
      <c r="I6144" s="9">
        <v>312.67700000000002</v>
      </c>
      <c r="J6144" s="1">
        <f>VLOOKUP(A6144,'1927-2022'!$A$2:$A$24116,1,FALSE)</f>
        <v>45113</v>
      </c>
    </row>
    <row r="6145" spans="1:10" x14ac:dyDescent="0.3">
      <c r="A6145" s="2">
        <v>45114</v>
      </c>
      <c r="B6145" s="9">
        <v>119</v>
      </c>
      <c r="C6145" s="9">
        <v>182.32300000000001</v>
      </c>
      <c r="D6145" s="9">
        <v>153.4</v>
      </c>
      <c r="E6145" s="9">
        <v>235.023</v>
      </c>
      <c r="F6145" s="9">
        <v>184.4</v>
      </c>
      <c r="G6145" s="9">
        <v>282.524</v>
      </c>
      <c r="H6145" s="9">
        <v>203.64</v>
      </c>
      <c r="I6145" s="9">
        <v>312.01400000000001</v>
      </c>
      <c r="J6145" s="1">
        <f>VLOOKUP(A6145,'1927-2022'!$A$2:$A$24116,1,FALSE)</f>
        <v>45114</v>
      </c>
    </row>
    <row r="6146" spans="1:10" x14ac:dyDescent="0.3">
      <c r="A6146" s="2">
        <v>45117</v>
      </c>
      <c r="B6146" s="9">
        <v>119.15</v>
      </c>
      <c r="C6146" s="9">
        <v>182.63399999999999</v>
      </c>
      <c r="D6146" s="9">
        <v>153.96</v>
      </c>
      <c r="E6146" s="9">
        <v>235.99</v>
      </c>
      <c r="F6146" s="9">
        <v>185.18</v>
      </c>
      <c r="G6146" s="9">
        <v>283.84500000000003</v>
      </c>
      <c r="H6146" s="9">
        <v>204.16</v>
      </c>
      <c r="I6146" s="9">
        <v>312.93900000000002</v>
      </c>
      <c r="J6146" s="1">
        <f>VLOOKUP(A6146,'1927-2022'!$A$2:$A$24116,1,FALSE)</f>
        <v>45117</v>
      </c>
    </row>
    <row r="6147" spans="1:10" x14ac:dyDescent="0.3">
      <c r="A6147" s="2">
        <v>45118</v>
      </c>
      <c r="B6147" s="9">
        <v>119.09</v>
      </c>
      <c r="C6147" s="9">
        <v>182.56299999999999</v>
      </c>
      <c r="D6147" s="9">
        <v>153.97</v>
      </c>
      <c r="E6147" s="9">
        <v>236.042</v>
      </c>
      <c r="F6147" s="9">
        <v>185.39</v>
      </c>
      <c r="G6147" s="9">
        <v>284.20499999999998</v>
      </c>
      <c r="H6147" s="9">
        <v>204.67</v>
      </c>
      <c r="I6147" s="9">
        <v>313.77300000000002</v>
      </c>
      <c r="J6147" s="1">
        <f>VLOOKUP(A6147,'1927-2022'!$A$2:$A$24116,1,FALSE)</f>
        <v>45118</v>
      </c>
    </row>
    <row r="6148" spans="1:10" x14ac:dyDescent="0.3">
      <c r="A6148" s="2">
        <v>45119</v>
      </c>
      <c r="B6148" s="9">
        <v>119.43</v>
      </c>
      <c r="C6148" s="9">
        <v>183.12299999999999</v>
      </c>
      <c r="D6148" s="9">
        <v>155.03</v>
      </c>
      <c r="E6148" s="9">
        <v>237.70099999999999</v>
      </c>
      <c r="F6148" s="9">
        <v>187.06</v>
      </c>
      <c r="G6148" s="9">
        <v>286.80099999999999</v>
      </c>
      <c r="H6148" s="9">
        <v>206.99</v>
      </c>
      <c r="I6148" s="9">
        <v>317.36700000000002</v>
      </c>
      <c r="J6148" s="1">
        <f>VLOOKUP(A6148,'1927-2022'!$A$2:$A$24116,1,FALSE)</f>
        <v>45119</v>
      </c>
    </row>
    <row r="6149" spans="1:10" x14ac:dyDescent="0.3">
      <c r="A6149" s="2">
        <v>45120</v>
      </c>
      <c r="B6149" s="9">
        <v>119.74</v>
      </c>
      <c r="C6149" s="9">
        <v>183.62</v>
      </c>
      <c r="D6149" s="9">
        <v>155.9</v>
      </c>
      <c r="E6149" s="9">
        <v>239.06700000000001</v>
      </c>
      <c r="F6149" s="9">
        <v>188.36</v>
      </c>
      <c r="G6149" s="9">
        <v>288.839</v>
      </c>
      <c r="H6149" s="9">
        <v>208.99</v>
      </c>
      <c r="I6149" s="9">
        <v>320.48899999999998</v>
      </c>
      <c r="J6149" s="1">
        <f>VLOOKUP(A6149,'1927-2022'!$A$2:$A$24116,1,FALSE)</f>
        <v>45120</v>
      </c>
    </row>
    <row r="6150" spans="1:10" x14ac:dyDescent="0.3">
      <c r="A6150" s="2">
        <v>45121</v>
      </c>
      <c r="B6150" s="9">
        <v>119.42</v>
      </c>
      <c r="C6150" s="9">
        <v>183.16300000000001</v>
      </c>
      <c r="D6150" s="9">
        <v>155.26</v>
      </c>
      <c r="E6150" s="9">
        <v>238.11699999999999</v>
      </c>
      <c r="F6150" s="9">
        <v>187.55</v>
      </c>
      <c r="G6150" s="9">
        <v>287.64400000000001</v>
      </c>
      <c r="H6150" s="9">
        <v>208.07</v>
      </c>
      <c r="I6150" s="9">
        <v>319.11599999999999</v>
      </c>
      <c r="J6150" s="1">
        <f>VLOOKUP(A6150,'1927-2022'!$A$2:$A$24116,1,FALSE)</f>
        <v>45121</v>
      </c>
    </row>
    <row r="6151" spans="1:10" x14ac:dyDescent="0.3">
      <c r="A6151" s="2">
        <v>45124</v>
      </c>
      <c r="B6151" s="9">
        <v>119.46</v>
      </c>
      <c r="C6151" s="9">
        <v>183.29900000000001</v>
      </c>
      <c r="D6151" s="9">
        <v>155.43</v>
      </c>
      <c r="E6151" s="9">
        <v>238.48099999999999</v>
      </c>
      <c r="F6151" s="9">
        <v>187.81</v>
      </c>
      <c r="G6151" s="9">
        <v>288.17</v>
      </c>
      <c r="H6151" s="9">
        <v>208.27</v>
      </c>
      <c r="I6151" s="9">
        <v>319.572</v>
      </c>
      <c r="J6151" s="1">
        <f>VLOOKUP(A6151,'1927-2022'!$A$2:$A$24116,1,FALSE)</f>
        <v>45124</v>
      </c>
    </row>
    <row r="6152" spans="1:10" x14ac:dyDescent="0.3">
      <c r="A6152" s="2">
        <v>45125</v>
      </c>
      <c r="B6152" s="9">
        <v>119.41</v>
      </c>
      <c r="C6152" s="9">
        <v>183.24199999999999</v>
      </c>
      <c r="D6152" s="9">
        <v>155.43</v>
      </c>
      <c r="E6152" s="9">
        <v>238.51599999999999</v>
      </c>
      <c r="F6152" s="9">
        <v>187.86</v>
      </c>
      <c r="G6152" s="9">
        <v>288.29199999999997</v>
      </c>
      <c r="H6152" s="9">
        <v>208.63</v>
      </c>
      <c r="I6152" s="9">
        <v>320.17099999999999</v>
      </c>
      <c r="J6152" s="1">
        <f>VLOOKUP(A6152,'1927-2022'!$A$2:$A$24116,1,FALSE)</f>
        <v>45125</v>
      </c>
    </row>
    <row r="6153" spans="1:10" x14ac:dyDescent="0.3">
      <c r="A6153" s="2">
        <v>45126</v>
      </c>
      <c r="B6153" s="9">
        <v>119.41</v>
      </c>
      <c r="C6153" s="9">
        <v>183.26900000000001</v>
      </c>
      <c r="D6153" s="9">
        <v>155.58000000000001</v>
      </c>
      <c r="E6153" s="9">
        <v>238.79300000000001</v>
      </c>
      <c r="F6153" s="9">
        <v>188.28</v>
      </c>
      <c r="G6153" s="9">
        <v>288.97399999999999</v>
      </c>
      <c r="H6153" s="9">
        <v>210.12</v>
      </c>
      <c r="I6153" s="9">
        <v>322.50700000000001</v>
      </c>
      <c r="J6153" s="1">
        <f>VLOOKUP(A6153,'1927-2022'!$A$2:$A$24116,1,FALSE)</f>
        <v>45126</v>
      </c>
    </row>
    <row r="6154" spans="1:10" x14ac:dyDescent="0.3">
      <c r="A6154" s="2">
        <v>45127</v>
      </c>
      <c r="B6154" s="9">
        <v>119.22</v>
      </c>
      <c r="C6154" s="9">
        <v>183.00800000000001</v>
      </c>
      <c r="D6154" s="9">
        <v>154.77000000000001</v>
      </c>
      <c r="E6154" s="9">
        <v>237.58199999999999</v>
      </c>
      <c r="F6154" s="9">
        <v>186.85</v>
      </c>
      <c r="G6154" s="9">
        <v>286.81900000000002</v>
      </c>
      <c r="H6154" s="9">
        <v>207.66</v>
      </c>
      <c r="I6154" s="9">
        <v>318.76600000000002</v>
      </c>
      <c r="J6154" s="1">
        <f>VLOOKUP(A6154,'1927-2022'!$A$2:$A$24116,1,FALSE)</f>
        <v>45127</v>
      </c>
    </row>
    <row r="6155" spans="1:10" x14ac:dyDescent="0.3">
      <c r="A6155" s="2">
        <v>45128</v>
      </c>
      <c r="B6155" s="9">
        <v>119.2</v>
      </c>
      <c r="C6155" s="9">
        <v>183.01400000000001</v>
      </c>
      <c r="D6155" s="9">
        <v>154.81</v>
      </c>
      <c r="E6155" s="9">
        <v>237.66900000000001</v>
      </c>
      <c r="F6155" s="9">
        <v>187</v>
      </c>
      <c r="G6155" s="9">
        <v>287.101</v>
      </c>
      <c r="H6155" s="9">
        <v>207.96</v>
      </c>
      <c r="I6155" s="9">
        <v>319.286</v>
      </c>
      <c r="J6155" s="1">
        <f>VLOOKUP(A6155,'1927-2022'!$A$2:$A$24116,1,FALSE)</f>
        <v>45128</v>
      </c>
    </row>
    <row r="6156" spans="1:10" x14ac:dyDescent="0.3">
      <c r="A6156" s="2">
        <v>45131</v>
      </c>
      <c r="B6156" s="9">
        <v>119.11</v>
      </c>
      <c r="C6156" s="9">
        <v>182.947</v>
      </c>
      <c r="D6156" s="9">
        <v>154.57</v>
      </c>
      <c r="E6156" s="9">
        <v>237.41</v>
      </c>
      <c r="F6156" s="9">
        <v>186.72</v>
      </c>
      <c r="G6156" s="9">
        <v>286.78699999999998</v>
      </c>
      <c r="H6156" s="9">
        <v>207.6</v>
      </c>
      <c r="I6156" s="9">
        <v>318.87400000000002</v>
      </c>
      <c r="J6156" s="1">
        <f>VLOOKUP(A6156,'1927-2022'!$A$2:$A$24116,1,FALSE)</f>
        <v>45131</v>
      </c>
    </row>
    <row r="6157" spans="1:10" x14ac:dyDescent="0.3">
      <c r="A6157" s="2">
        <v>45132</v>
      </c>
      <c r="B6157" s="9">
        <v>118.99</v>
      </c>
      <c r="C6157" s="9">
        <v>182.78399999999999</v>
      </c>
      <c r="D6157" s="9">
        <v>154.16999999999999</v>
      </c>
      <c r="E6157" s="9">
        <v>236.839</v>
      </c>
      <c r="F6157" s="9">
        <v>185.96</v>
      </c>
      <c r="G6157" s="9">
        <v>285.67</v>
      </c>
      <c r="H6157" s="9">
        <v>206.58</v>
      </c>
      <c r="I6157" s="9">
        <v>317.34100000000001</v>
      </c>
      <c r="J6157" s="1">
        <f>VLOOKUP(A6157,'1927-2022'!$A$2:$A$24116,1,FALSE)</f>
        <v>45132</v>
      </c>
    </row>
    <row r="6158" spans="1:10" x14ac:dyDescent="0.3">
      <c r="A6158" s="2">
        <v>45133</v>
      </c>
      <c r="B6158" s="9">
        <v>119.12</v>
      </c>
      <c r="C6158" s="9">
        <v>183.02199999999999</v>
      </c>
      <c r="D6158" s="9">
        <v>154.76</v>
      </c>
      <c r="E6158" s="9">
        <v>237.77500000000001</v>
      </c>
      <c r="F6158" s="9">
        <v>186.85</v>
      </c>
      <c r="G6158" s="9">
        <v>287.072</v>
      </c>
      <c r="H6158" s="9">
        <v>207.66</v>
      </c>
      <c r="I6158" s="9">
        <v>319.04700000000003</v>
      </c>
      <c r="J6158" s="1">
        <f>VLOOKUP(A6158,'1927-2022'!$A$2:$A$24116,1,FALSE)</f>
        <v>45133</v>
      </c>
    </row>
    <row r="6159" spans="1:10" x14ac:dyDescent="0.3">
      <c r="A6159" s="2">
        <v>45134</v>
      </c>
      <c r="B6159" s="9">
        <v>118.86</v>
      </c>
      <c r="C6159" s="9">
        <v>182.64099999999999</v>
      </c>
      <c r="D6159" s="9">
        <v>153.76</v>
      </c>
      <c r="E6159" s="9">
        <v>236.268</v>
      </c>
      <c r="F6159" s="9">
        <v>184.97</v>
      </c>
      <c r="G6159" s="9">
        <v>284.23399999999998</v>
      </c>
      <c r="H6159" s="9">
        <v>203.85</v>
      </c>
      <c r="I6159" s="9">
        <v>313.24700000000001</v>
      </c>
      <c r="J6159" s="1">
        <f>VLOOKUP(A6159,'1927-2022'!$A$2:$A$24116,1,FALSE)</f>
        <v>45134</v>
      </c>
    </row>
    <row r="6160" spans="1:10" x14ac:dyDescent="0.3">
      <c r="A6160" s="2">
        <v>45135</v>
      </c>
      <c r="B6160" s="9">
        <v>118.93</v>
      </c>
      <c r="C6160" s="9">
        <v>182.78700000000001</v>
      </c>
      <c r="D6160" s="9">
        <v>154.08000000000001</v>
      </c>
      <c r="E6160" s="9">
        <v>236.80500000000001</v>
      </c>
      <c r="F6160" s="9">
        <v>185.52</v>
      </c>
      <c r="G6160" s="9">
        <v>285.11599999999999</v>
      </c>
      <c r="H6160" s="9">
        <v>204.47</v>
      </c>
      <c r="I6160" s="9">
        <v>314.24200000000002</v>
      </c>
      <c r="J6160" s="1">
        <f>VLOOKUP(A6160,'1927-2022'!$A$2:$A$24116,1,FALSE)</f>
        <v>45135</v>
      </c>
    </row>
    <row r="6161" spans="1:10" x14ac:dyDescent="0.3">
      <c r="A6161" s="2">
        <v>45138</v>
      </c>
      <c r="B6161" s="9">
        <v>118.97</v>
      </c>
      <c r="C6161" s="9">
        <v>182.92400000000001</v>
      </c>
      <c r="D6161" s="9">
        <v>154.16999999999999</v>
      </c>
      <c r="E6161" s="9">
        <v>237.04900000000001</v>
      </c>
      <c r="F6161" s="9">
        <v>185.62</v>
      </c>
      <c r="G6161" s="9">
        <v>285.40199999999999</v>
      </c>
      <c r="H6161" s="9">
        <v>204.78</v>
      </c>
      <c r="I6161" s="9">
        <v>314.85500000000002</v>
      </c>
      <c r="J6161" s="1">
        <f>VLOOKUP(A6161,'1927-2022'!$A$2:$A$24116,1,FALSE)</f>
        <v>45138</v>
      </c>
    </row>
    <row r="6162" spans="1:10" x14ac:dyDescent="0.3">
      <c r="A6162" s="2">
        <v>45139</v>
      </c>
      <c r="B6162" s="9">
        <v>118.88</v>
      </c>
      <c r="C6162" s="9">
        <v>182.81800000000001</v>
      </c>
      <c r="D6162" s="9">
        <v>153.76</v>
      </c>
      <c r="E6162" s="9">
        <v>236.44200000000001</v>
      </c>
      <c r="F6162" s="9">
        <v>184.74</v>
      </c>
      <c r="G6162" s="9">
        <v>284.084</v>
      </c>
      <c r="H6162" s="9">
        <v>202.36</v>
      </c>
      <c r="I6162" s="9">
        <v>311.185</v>
      </c>
      <c r="J6162" s="1">
        <f>VLOOKUP(A6162,'1927-2022'!$A$2:$A$24116,1,FALSE)</f>
        <v>45139</v>
      </c>
    </row>
    <row r="6163" spans="1:10" x14ac:dyDescent="0.3">
      <c r="A6163" s="2">
        <v>45140</v>
      </c>
      <c r="B6163" s="9">
        <v>118.95</v>
      </c>
      <c r="C6163" s="9">
        <v>182.94300000000001</v>
      </c>
      <c r="D6163" s="9">
        <v>153.82</v>
      </c>
      <c r="E6163" s="9">
        <v>236.58099999999999</v>
      </c>
      <c r="F6163" s="9">
        <v>184.61</v>
      </c>
      <c r="G6163" s="9">
        <v>283.92500000000001</v>
      </c>
      <c r="H6163" s="9">
        <v>201.23</v>
      </c>
      <c r="I6163" s="9">
        <v>309.49099999999999</v>
      </c>
      <c r="J6163" s="1">
        <f>VLOOKUP(A6163,'1927-2022'!$A$2:$A$24116,1,FALSE)</f>
        <v>45140</v>
      </c>
    </row>
    <row r="6164" spans="1:10" x14ac:dyDescent="0.3">
      <c r="A6164" s="2">
        <v>45141</v>
      </c>
      <c r="B6164" s="9">
        <v>118.94</v>
      </c>
      <c r="C6164" s="9">
        <v>182.95599999999999</v>
      </c>
      <c r="D6164" s="9">
        <v>153.52000000000001</v>
      </c>
      <c r="E6164" s="9">
        <v>236.148</v>
      </c>
      <c r="F6164" s="9">
        <v>183.67</v>
      </c>
      <c r="G6164" s="9">
        <v>282.52600000000001</v>
      </c>
      <c r="H6164" s="9">
        <v>198.04</v>
      </c>
      <c r="I6164" s="9">
        <v>304.63299999999998</v>
      </c>
      <c r="J6164" s="1">
        <f>VLOOKUP(A6164,'1927-2022'!$A$2:$A$24116,1,FALSE)</f>
        <v>45141</v>
      </c>
    </row>
    <row r="6165" spans="1:10" x14ac:dyDescent="0.3">
      <c r="A6165" s="2">
        <v>45142</v>
      </c>
      <c r="B6165" s="9">
        <v>119.15</v>
      </c>
      <c r="C6165" s="9">
        <v>183.3</v>
      </c>
      <c r="D6165" s="9">
        <v>154.29</v>
      </c>
      <c r="E6165" s="9">
        <v>237.36199999999999</v>
      </c>
      <c r="F6165" s="9">
        <v>185.18</v>
      </c>
      <c r="G6165" s="9">
        <v>284.89</v>
      </c>
      <c r="H6165" s="9">
        <v>200.76</v>
      </c>
      <c r="I6165" s="9">
        <v>308.87099999999998</v>
      </c>
      <c r="J6165" s="1">
        <f>VLOOKUP(A6165,'1927-2022'!$A$2:$A$24116,1,FALSE)</f>
        <v>45142</v>
      </c>
    </row>
    <row r="6166" spans="1:10" x14ac:dyDescent="0.3">
      <c r="A6166" s="2">
        <v>45145</v>
      </c>
      <c r="B6166" s="9">
        <v>119.2</v>
      </c>
      <c r="C6166" s="9">
        <v>183.47300000000001</v>
      </c>
      <c r="D6166" s="9">
        <v>154.38999999999999</v>
      </c>
      <c r="E6166" s="9">
        <v>237.62299999999999</v>
      </c>
      <c r="F6166" s="9">
        <v>185.16</v>
      </c>
      <c r="G6166" s="9">
        <v>284.976</v>
      </c>
      <c r="H6166" s="9">
        <v>200.04</v>
      </c>
      <c r="I6166" s="9">
        <v>307.89999999999998</v>
      </c>
      <c r="J6166" s="1">
        <f>VLOOKUP(A6166,'1927-2022'!$A$2:$A$24116,1,FALSE)</f>
        <v>45145</v>
      </c>
    </row>
    <row r="6167" spans="1:10" x14ac:dyDescent="0.3">
      <c r="A6167" s="2">
        <v>45146</v>
      </c>
      <c r="B6167" s="9">
        <v>119.21</v>
      </c>
      <c r="C6167" s="9">
        <v>183.50700000000001</v>
      </c>
      <c r="D6167" s="9">
        <v>154.59</v>
      </c>
      <c r="E6167" s="9">
        <v>237.971</v>
      </c>
      <c r="F6167" s="9">
        <v>185.62</v>
      </c>
      <c r="G6167" s="9">
        <v>285.74</v>
      </c>
      <c r="H6167" s="9">
        <v>201.48</v>
      </c>
      <c r="I6167" s="9">
        <v>310.16199999999998</v>
      </c>
      <c r="J6167" s="1">
        <f>VLOOKUP(A6167,'1927-2022'!$A$2:$A$24116,1,FALSE)</f>
        <v>45146</v>
      </c>
    </row>
    <row r="6168" spans="1:10" x14ac:dyDescent="0.3">
      <c r="A6168" s="2">
        <v>45147</v>
      </c>
      <c r="B6168" s="9">
        <v>119.13</v>
      </c>
      <c r="C6168" s="9">
        <v>183.40700000000001</v>
      </c>
      <c r="D6168" s="9">
        <v>154.47</v>
      </c>
      <c r="E6168" s="9">
        <v>237.815</v>
      </c>
      <c r="F6168" s="9">
        <v>185.6</v>
      </c>
      <c r="G6168" s="9">
        <v>285.74200000000002</v>
      </c>
      <c r="H6168" s="9">
        <v>202</v>
      </c>
      <c r="I6168" s="9">
        <v>310.99900000000002</v>
      </c>
      <c r="J6168" s="1">
        <f>VLOOKUP(A6168,'1927-2022'!$A$2:$A$24116,1,FALSE)</f>
        <v>45147</v>
      </c>
    </row>
    <row r="6169" spans="1:10" x14ac:dyDescent="0.3">
      <c r="A6169" s="2">
        <v>45148</v>
      </c>
      <c r="B6169" s="9">
        <v>119.08</v>
      </c>
      <c r="C6169" s="9">
        <v>183.364</v>
      </c>
      <c r="D6169" s="9">
        <v>154.04</v>
      </c>
      <c r="E6169" s="9">
        <v>237.191</v>
      </c>
      <c r="F6169" s="9">
        <v>184.71</v>
      </c>
      <c r="G6169" s="9">
        <v>284.42200000000003</v>
      </c>
      <c r="H6169" s="9">
        <v>200.25</v>
      </c>
      <c r="I6169" s="9">
        <v>308.35399999999998</v>
      </c>
      <c r="J6169" s="1">
        <f>VLOOKUP(A6169,'1927-2022'!$A$2:$A$24116,1,FALSE)</f>
        <v>45148</v>
      </c>
    </row>
    <row r="6170" spans="1:10" x14ac:dyDescent="0.3">
      <c r="A6170" s="2">
        <v>45149</v>
      </c>
      <c r="B6170" s="9">
        <v>118.93</v>
      </c>
      <c r="C6170" s="9">
        <v>183.15100000000001</v>
      </c>
      <c r="D6170" s="9">
        <v>153.41</v>
      </c>
      <c r="E6170" s="9">
        <v>236.25399999999999</v>
      </c>
      <c r="F6170" s="9">
        <v>183.59</v>
      </c>
      <c r="G6170" s="9">
        <v>282.74</v>
      </c>
      <c r="H6170" s="9">
        <v>198.71</v>
      </c>
      <c r="I6170" s="9">
        <v>306.024</v>
      </c>
      <c r="J6170" s="1">
        <f>VLOOKUP(A6170,'1927-2022'!$A$2:$A$24116,1,FALSE)</f>
        <v>45149</v>
      </c>
    </row>
    <row r="6171" spans="1:10" x14ac:dyDescent="0.3">
      <c r="A6171" s="2">
        <v>45152</v>
      </c>
      <c r="B6171" s="9">
        <v>118.76</v>
      </c>
      <c r="C6171" s="9">
        <v>182.97900000000001</v>
      </c>
      <c r="D6171" s="9">
        <v>153.09</v>
      </c>
      <c r="E6171" s="9">
        <v>235.87200000000001</v>
      </c>
      <c r="F6171" s="9">
        <v>183.28</v>
      </c>
      <c r="G6171" s="9">
        <v>282.38400000000001</v>
      </c>
      <c r="H6171" s="9">
        <v>198.6</v>
      </c>
      <c r="I6171" s="9">
        <v>306.00099999999998</v>
      </c>
      <c r="J6171" s="1">
        <f>VLOOKUP(A6171,'1927-2022'!$A$2:$A$24116,1,FALSE)</f>
        <v>45152</v>
      </c>
    </row>
    <row r="6172" spans="1:10" x14ac:dyDescent="0.3">
      <c r="A6172" s="2">
        <v>45153</v>
      </c>
      <c r="B6172" s="9">
        <v>118.78</v>
      </c>
      <c r="C6172" s="9">
        <v>183.041</v>
      </c>
      <c r="D6172" s="9">
        <v>152.96</v>
      </c>
      <c r="E6172" s="9">
        <v>235.69900000000001</v>
      </c>
      <c r="F6172" s="9">
        <v>182.89</v>
      </c>
      <c r="G6172" s="9">
        <v>281.82400000000001</v>
      </c>
      <c r="H6172" s="9">
        <v>197.63</v>
      </c>
      <c r="I6172" s="9">
        <v>304.541</v>
      </c>
      <c r="J6172" s="1">
        <f>VLOOKUP(A6172,'1927-2022'!$A$2:$A$24116,1,FALSE)</f>
        <v>45153</v>
      </c>
    </row>
    <row r="6173" spans="1:10" x14ac:dyDescent="0.3">
      <c r="A6173" s="2">
        <v>45154</v>
      </c>
      <c r="B6173" s="9">
        <v>118.73</v>
      </c>
      <c r="C6173" s="9">
        <v>182.98400000000001</v>
      </c>
      <c r="D6173" s="9">
        <v>152.78</v>
      </c>
      <c r="E6173" s="9">
        <v>235.45500000000001</v>
      </c>
      <c r="F6173" s="9">
        <v>182.55</v>
      </c>
      <c r="G6173" s="9">
        <v>281.34500000000003</v>
      </c>
      <c r="H6173" s="9">
        <v>196.44</v>
      </c>
      <c r="I6173" s="9">
        <v>302.76299999999998</v>
      </c>
      <c r="J6173" s="1">
        <f>VLOOKUP(A6173,'1927-2022'!$A$2:$A$24116,1,FALSE)</f>
        <v>45154</v>
      </c>
    </row>
    <row r="6174" spans="1:10" x14ac:dyDescent="0.3">
      <c r="A6174" s="2">
        <v>45155</v>
      </c>
      <c r="B6174" s="9">
        <v>118.78</v>
      </c>
      <c r="C6174" s="9">
        <v>183.08799999999999</v>
      </c>
      <c r="D6174" s="9">
        <v>152.63999999999999</v>
      </c>
      <c r="E6174" s="9">
        <v>235.28200000000001</v>
      </c>
      <c r="F6174" s="9">
        <v>182.08</v>
      </c>
      <c r="G6174" s="9">
        <v>280.66399999999999</v>
      </c>
      <c r="H6174" s="9">
        <v>195.26</v>
      </c>
      <c r="I6174" s="9">
        <v>300.98500000000001</v>
      </c>
      <c r="J6174" s="1">
        <f>VLOOKUP(A6174,'1927-2022'!$A$2:$A$24116,1,FALSE)</f>
        <v>45155</v>
      </c>
    </row>
    <row r="6175" spans="1:10" x14ac:dyDescent="0.3">
      <c r="A6175" s="2">
        <v>45156</v>
      </c>
      <c r="B6175" s="9">
        <v>118.82</v>
      </c>
      <c r="C6175" s="9">
        <v>183.179</v>
      </c>
      <c r="D6175" s="9">
        <v>152.91999999999999</v>
      </c>
      <c r="E6175" s="9">
        <v>235.751</v>
      </c>
      <c r="F6175" s="9">
        <v>182.68</v>
      </c>
      <c r="G6175" s="9">
        <v>281.62900000000002</v>
      </c>
      <c r="H6175" s="9">
        <v>196.19</v>
      </c>
      <c r="I6175" s="9">
        <v>302.45699999999999</v>
      </c>
      <c r="J6175" s="1">
        <f>VLOOKUP(A6175,'1927-2022'!$A$2:$A$24116,1,FALSE)</f>
        <v>45156</v>
      </c>
    </row>
    <row r="6176" spans="1:10" x14ac:dyDescent="0.3">
      <c r="A6176" s="2">
        <v>45159</v>
      </c>
      <c r="B6176" s="9">
        <v>118.71</v>
      </c>
      <c r="C6176" s="9">
        <v>183.09100000000001</v>
      </c>
      <c r="D6176" s="9">
        <v>152.44</v>
      </c>
      <c r="E6176" s="9">
        <v>235.108</v>
      </c>
      <c r="F6176" s="9">
        <v>181.75</v>
      </c>
      <c r="G6176" s="9">
        <v>280.30900000000003</v>
      </c>
      <c r="H6176" s="9">
        <v>193.98</v>
      </c>
      <c r="I6176" s="9">
        <v>299.18200000000002</v>
      </c>
      <c r="J6176" s="1">
        <f>VLOOKUP(A6176,'1927-2022'!$A$2:$A$24116,1,FALSE)</f>
        <v>45159</v>
      </c>
    </row>
    <row r="6177" spans="1:10" x14ac:dyDescent="0.3">
      <c r="A6177" s="2">
        <v>45160</v>
      </c>
      <c r="B6177" s="9">
        <v>118.61</v>
      </c>
      <c r="C6177" s="9">
        <v>182.96299999999999</v>
      </c>
      <c r="D6177" s="9">
        <v>152.30000000000001</v>
      </c>
      <c r="E6177" s="9">
        <v>234.935</v>
      </c>
      <c r="F6177" s="9">
        <v>181.72</v>
      </c>
      <c r="G6177" s="9">
        <v>280.31</v>
      </c>
      <c r="H6177" s="9">
        <v>194.75</v>
      </c>
      <c r="I6177" s="9">
        <v>300.416</v>
      </c>
      <c r="J6177" s="1">
        <f>VLOOKUP(A6177,'1927-2022'!$A$2:$A$24116,1,FALSE)</f>
        <v>45160</v>
      </c>
    </row>
    <row r="6178" spans="1:10" x14ac:dyDescent="0.3">
      <c r="A6178" s="2">
        <v>45161</v>
      </c>
      <c r="B6178" s="9">
        <v>118.82</v>
      </c>
      <c r="C6178" s="9">
        <v>183.30799999999999</v>
      </c>
      <c r="D6178" s="9">
        <v>152.99</v>
      </c>
      <c r="E6178" s="9">
        <v>236.03</v>
      </c>
      <c r="F6178" s="9">
        <v>183.13</v>
      </c>
      <c r="G6178" s="9">
        <v>282.52</v>
      </c>
      <c r="H6178" s="9">
        <v>197.83</v>
      </c>
      <c r="I6178" s="9">
        <v>305.22000000000003</v>
      </c>
      <c r="J6178" s="1">
        <f>VLOOKUP(A6178,'1927-2022'!$A$2:$A$24116,1,FALSE)</f>
        <v>45161</v>
      </c>
    </row>
    <row r="6179" spans="1:10" x14ac:dyDescent="0.3">
      <c r="A6179" s="2">
        <v>45162</v>
      </c>
      <c r="B6179" s="9">
        <v>118.66</v>
      </c>
      <c r="C6179" s="9">
        <v>183.08799999999999</v>
      </c>
      <c r="D6179" s="9">
        <v>152.66999999999999</v>
      </c>
      <c r="E6179" s="9">
        <v>235.578</v>
      </c>
      <c r="F6179" s="9">
        <v>182.6</v>
      </c>
      <c r="G6179" s="9">
        <v>281.75900000000001</v>
      </c>
      <c r="H6179" s="9">
        <v>197.22</v>
      </c>
      <c r="I6179" s="9">
        <v>304.31299999999999</v>
      </c>
      <c r="J6179" s="1">
        <f>VLOOKUP(A6179,'1927-2022'!$A$2:$A$24116,1,FALSE)</f>
        <v>45162</v>
      </c>
    </row>
    <row r="6180" spans="1:10" x14ac:dyDescent="0.3">
      <c r="A6180" s="2">
        <v>45163</v>
      </c>
      <c r="B6180" s="9">
        <v>118.58</v>
      </c>
      <c r="C6180" s="9">
        <v>182.995</v>
      </c>
      <c r="D6180" s="9">
        <v>152.49</v>
      </c>
      <c r="E6180" s="9">
        <v>235.33500000000001</v>
      </c>
      <c r="F6180" s="9">
        <v>182.34</v>
      </c>
      <c r="G6180" s="9">
        <v>281.399</v>
      </c>
      <c r="H6180" s="9">
        <v>197.06</v>
      </c>
      <c r="I6180" s="9">
        <v>304.12</v>
      </c>
      <c r="J6180" s="1">
        <f>VLOOKUP(A6180,'1927-2022'!$A$2:$A$24116,1,FALSE)</f>
        <v>45163</v>
      </c>
    </row>
    <row r="6181" spans="1:10" x14ac:dyDescent="0.3">
      <c r="A6181" s="2">
        <v>45166</v>
      </c>
      <c r="B6181" s="9">
        <v>118.6</v>
      </c>
      <c r="C6181" s="9">
        <v>183.10400000000001</v>
      </c>
      <c r="D6181" s="9">
        <v>152.63999999999999</v>
      </c>
      <c r="E6181" s="9">
        <v>235.666</v>
      </c>
      <c r="F6181" s="9">
        <v>182.68</v>
      </c>
      <c r="G6181" s="9">
        <v>282.04599999999999</v>
      </c>
      <c r="H6181" s="9">
        <v>197.37</v>
      </c>
      <c r="I6181" s="9">
        <v>304.73200000000003</v>
      </c>
      <c r="J6181" s="1">
        <f>VLOOKUP(A6181,'1927-2022'!$A$2:$A$24116,1,FALSE)</f>
        <v>45166</v>
      </c>
    </row>
    <row r="6182" spans="1:10" x14ac:dyDescent="0.3">
      <c r="A6182" s="2">
        <v>45167</v>
      </c>
      <c r="B6182" s="9">
        <v>118.85</v>
      </c>
      <c r="C6182" s="9">
        <v>183.52799999999999</v>
      </c>
      <c r="D6182" s="9">
        <v>153.35</v>
      </c>
      <c r="E6182" s="9">
        <v>236.798</v>
      </c>
      <c r="F6182" s="9">
        <v>183.83</v>
      </c>
      <c r="G6182" s="9">
        <v>283.85700000000003</v>
      </c>
      <c r="H6182" s="9">
        <v>199.27</v>
      </c>
      <c r="I6182" s="9">
        <v>307.71499999999997</v>
      </c>
      <c r="J6182" s="1">
        <f>VLOOKUP(A6182,'1927-2022'!$A$2:$A$24116,1,FALSE)</f>
        <v>45167</v>
      </c>
    </row>
    <row r="6183" spans="1:10" x14ac:dyDescent="0.3">
      <c r="A6183" s="2">
        <v>45168</v>
      </c>
      <c r="B6183" s="9">
        <v>118.88</v>
      </c>
      <c r="C6183" s="9">
        <v>183.60400000000001</v>
      </c>
      <c r="D6183" s="9">
        <v>153.41</v>
      </c>
      <c r="E6183" s="9">
        <v>236.92</v>
      </c>
      <c r="F6183" s="9">
        <v>183.88</v>
      </c>
      <c r="G6183" s="9">
        <v>283.98</v>
      </c>
      <c r="H6183" s="9">
        <v>199.32</v>
      </c>
      <c r="I6183" s="9">
        <v>307.84100000000001</v>
      </c>
      <c r="J6183" s="1">
        <f>VLOOKUP(A6183,'1927-2022'!$A$2:$A$24116,1,FALSE)</f>
        <v>45168</v>
      </c>
    </row>
    <row r="6184" spans="1:10" x14ac:dyDescent="0.3">
      <c r="A6184" s="2">
        <v>45169</v>
      </c>
      <c r="B6184" s="9">
        <v>118.92</v>
      </c>
      <c r="C6184" s="9">
        <v>183.68100000000001</v>
      </c>
      <c r="D6184" s="9">
        <v>153.58000000000001</v>
      </c>
      <c r="E6184" s="9">
        <v>237.215</v>
      </c>
      <c r="F6184" s="9">
        <v>184.19</v>
      </c>
      <c r="G6184" s="9">
        <v>284.50299999999999</v>
      </c>
      <c r="H6184" s="9">
        <v>200.04</v>
      </c>
      <c r="I6184" s="9">
        <v>308.99700000000001</v>
      </c>
      <c r="J6184" s="1">
        <f>VLOOKUP(A6184,'1927-2022'!$A$2:$A$24116,1,FALSE)</f>
        <v>45169</v>
      </c>
    </row>
    <row r="6185" spans="1:10" x14ac:dyDescent="0.3">
      <c r="A6185" s="2">
        <v>45170</v>
      </c>
      <c r="B6185" s="9">
        <v>118.89</v>
      </c>
      <c r="C6185" s="9">
        <v>183.666</v>
      </c>
      <c r="D6185" s="9">
        <v>153.30000000000001</v>
      </c>
      <c r="E6185" s="9">
        <v>236.81800000000001</v>
      </c>
      <c r="F6185" s="9">
        <v>183.44</v>
      </c>
      <c r="G6185" s="9">
        <v>283.38400000000001</v>
      </c>
      <c r="H6185" s="9">
        <v>197.83</v>
      </c>
      <c r="I6185" s="9">
        <v>305.63099999999997</v>
      </c>
      <c r="J6185" s="1">
        <f>VLOOKUP(A6185,'1927-2022'!$A$2:$A$24116,1,FALSE)</f>
        <v>45170</v>
      </c>
    </row>
    <row r="6186" spans="1:10" x14ac:dyDescent="0.3">
      <c r="A6186" s="2">
        <v>45173</v>
      </c>
      <c r="B6186" s="9">
        <v>118.89</v>
      </c>
      <c r="C6186" s="9">
        <v>183.666</v>
      </c>
      <c r="D6186" s="9">
        <v>153.30000000000001</v>
      </c>
      <c r="E6186" s="9">
        <v>236.81800000000001</v>
      </c>
      <c r="F6186" s="9">
        <v>183.44</v>
      </c>
      <c r="G6186" s="9">
        <v>283.38400000000001</v>
      </c>
      <c r="H6186" s="9">
        <v>197.83</v>
      </c>
      <c r="I6186" s="9">
        <v>305.63099999999997</v>
      </c>
      <c r="J6186" s="1" t="e">
        <f>VLOOKUP(A6186,'1927-2022'!$A$2:$A$24116,1,FALSE)</f>
        <v>#N/A</v>
      </c>
    </row>
    <row r="6187" spans="1:10" x14ac:dyDescent="0.3">
      <c r="A6187" s="2">
        <v>45174</v>
      </c>
      <c r="B6187" s="9">
        <v>118.63</v>
      </c>
      <c r="C6187" s="9">
        <v>183.38200000000001</v>
      </c>
      <c r="D6187" s="9">
        <v>152.71</v>
      </c>
      <c r="E6187" s="9">
        <v>236.05799999999999</v>
      </c>
      <c r="F6187" s="9">
        <v>182.4</v>
      </c>
      <c r="G6187" s="9">
        <v>281.952</v>
      </c>
      <c r="H6187" s="9">
        <v>195.78</v>
      </c>
      <c r="I6187" s="9">
        <v>302.63900000000001</v>
      </c>
      <c r="J6187" s="1">
        <f>VLOOKUP(A6187,'1927-2022'!$A$2:$A$24116,1,FALSE)</f>
        <v>45174</v>
      </c>
    </row>
    <row r="6188" spans="1:10" x14ac:dyDescent="0.3">
      <c r="A6188" s="2">
        <v>45175</v>
      </c>
      <c r="B6188" s="9">
        <v>118.49</v>
      </c>
      <c r="C6188" s="9">
        <v>183.191</v>
      </c>
      <c r="D6188" s="9">
        <v>152.31</v>
      </c>
      <c r="E6188" s="9">
        <v>235.46799999999999</v>
      </c>
      <c r="F6188" s="9">
        <v>181.96</v>
      </c>
      <c r="G6188" s="9">
        <v>281.31299999999999</v>
      </c>
      <c r="H6188" s="9">
        <v>195.93</v>
      </c>
      <c r="I6188" s="9">
        <v>302.923</v>
      </c>
      <c r="J6188" s="1">
        <f>VLOOKUP(A6188,'1927-2022'!$A$2:$A$24116,1,FALSE)</f>
        <v>45175</v>
      </c>
    </row>
    <row r="6189" spans="1:10" x14ac:dyDescent="0.3">
      <c r="A6189" s="2">
        <v>45176</v>
      </c>
      <c r="B6189" s="9">
        <v>118.67</v>
      </c>
      <c r="C6189" s="9">
        <v>183.48599999999999</v>
      </c>
      <c r="D6189" s="9">
        <v>152.69999999999999</v>
      </c>
      <c r="E6189" s="9">
        <v>236.11099999999999</v>
      </c>
      <c r="F6189" s="9">
        <v>182.45</v>
      </c>
      <c r="G6189" s="9">
        <v>282.11599999999999</v>
      </c>
      <c r="H6189" s="9">
        <v>196.14</v>
      </c>
      <c r="I6189" s="9">
        <v>303.28500000000003</v>
      </c>
      <c r="J6189" s="1">
        <f>VLOOKUP(A6189,'1927-2022'!$A$2:$A$24116,1,FALSE)</f>
        <v>45176</v>
      </c>
    </row>
    <row r="6190" spans="1:10" x14ac:dyDescent="0.3">
      <c r="A6190" s="2">
        <v>45177</v>
      </c>
      <c r="B6190" s="9">
        <v>118.59</v>
      </c>
      <c r="C6190" s="9">
        <v>183.4</v>
      </c>
      <c r="D6190" s="9">
        <v>152.58000000000001</v>
      </c>
      <c r="E6190" s="9">
        <v>235.95500000000001</v>
      </c>
      <c r="F6190" s="9">
        <v>182.35</v>
      </c>
      <c r="G6190" s="9">
        <v>281.99700000000001</v>
      </c>
      <c r="H6190" s="9">
        <v>196.55</v>
      </c>
      <c r="I6190" s="9">
        <v>303.96600000000001</v>
      </c>
      <c r="J6190" s="1">
        <f>VLOOKUP(A6190,'1927-2022'!$A$2:$A$24116,1,FALSE)</f>
        <v>45177</v>
      </c>
    </row>
    <row r="6191" spans="1:10" x14ac:dyDescent="0.3">
      <c r="A6191" s="2">
        <v>45180</v>
      </c>
      <c r="B6191" s="9">
        <v>118.57</v>
      </c>
      <c r="C6191" s="9">
        <v>183.447</v>
      </c>
      <c r="D6191" s="9">
        <v>152.49</v>
      </c>
      <c r="E6191" s="9">
        <v>235.92099999999999</v>
      </c>
      <c r="F6191" s="9">
        <v>182.12</v>
      </c>
      <c r="G6191" s="9">
        <v>281.762</v>
      </c>
      <c r="H6191" s="9">
        <v>195.73</v>
      </c>
      <c r="I6191" s="9">
        <v>302.83</v>
      </c>
      <c r="J6191" s="1">
        <f>VLOOKUP(A6191,'1927-2022'!$A$2:$A$24116,1,FALSE)</f>
        <v>45180</v>
      </c>
    </row>
    <row r="6192" spans="1:10" x14ac:dyDescent="0.3">
      <c r="A6192" s="2">
        <v>45181</v>
      </c>
      <c r="B6192" s="9">
        <v>118.53</v>
      </c>
      <c r="C6192" s="9">
        <v>183.41</v>
      </c>
      <c r="D6192" s="9">
        <v>152.46</v>
      </c>
      <c r="E6192" s="9">
        <v>235.922</v>
      </c>
      <c r="F6192" s="9">
        <v>182.27</v>
      </c>
      <c r="G6192" s="9">
        <v>282.04500000000002</v>
      </c>
      <c r="H6192" s="9">
        <v>196.35</v>
      </c>
      <c r="I6192" s="9">
        <v>303.82900000000001</v>
      </c>
      <c r="J6192" s="1">
        <f>VLOOKUP(A6192,'1927-2022'!$A$2:$A$24116,1,FALSE)</f>
        <v>45181</v>
      </c>
    </row>
    <row r="6193" spans="1:10" x14ac:dyDescent="0.3">
      <c r="A6193" s="2">
        <v>45182</v>
      </c>
      <c r="B6193" s="9">
        <v>118.57</v>
      </c>
      <c r="C6193" s="9">
        <v>183.50800000000001</v>
      </c>
      <c r="D6193" s="9">
        <v>152.6</v>
      </c>
      <c r="E6193" s="9">
        <v>236.16499999999999</v>
      </c>
      <c r="F6193" s="9">
        <v>182.51</v>
      </c>
      <c r="G6193" s="9">
        <v>282.44799999999998</v>
      </c>
      <c r="H6193" s="9">
        <v>196.7</v>
      </c>
      <c r="I6193" s="9">
        <v>304.43099999999998</v>
      </c>
      <c r="J6193" s="1">
        <f>VLOOKUP(A6193,'1927-2022'!$A$2:$A$24116,1,FALSE)</f>
        <v>45182</v>
      </c>
    </row>
    <row r="6194" spans="1:10" x14ac:dyDescent="0.3">
      <c r="A6194" s="2">
        <v>45183</v>
      </c>
      <c r="B6194" s="9">
        <v>118.51</v>
      </c>
      <c r="C6194" s="9">
        <v>183.43</v>
      </c>
      <c r="D6194" s="9">
        <v>152.41999999999999</v>
      </c>
      <c r="E6194" s="9">
        <v>235.922</v>
      </c>
      <c r="F6194" s="9">
        <v>182.07</v>
      </c>
      <c r="G6194" s="9">
        <v>281.80799999999999</v>
      </c>
      <c r="H6194" s="9">
        <v>195.73</v>
      </c>
      <c r="I6194" s="9">
        <v>302.96499999999997</v>
      </c>
      <c r="J6194" s="1">
        <f>VLOOKUP(A6194,'1927-2022'!$A$2:$A$24116,1,FALSE)</f>
        <v>45183</v>
      </c>
    </row>
    <row r="6195" spans="1:10" x14ac:dyDescent="0.3">
      <c r="A6195" s="2">
        <v>45184</v>
      </c>
      <c r="B6195" s="9">
        <v>118.45</v>
      </c>
      <c r="C6195" s="9">
        <v>183.36500000000001</v>
      </c>
      <c r="D6195" s="9">
        <v>152.21</v>
      </c>
      <c r="E6195" s="9">
        <v>235.62700000000001</v>
      </c>
      <c r="F6195" s="9">
        <v>181.68</v>
      </c>
      <c r="G6195" s="9">
        <v>281.24799999999999</v>
      </c>
      <c r="H6195" s="9">
        <v>194.96</v>
      </c>
      <c r="I6195" s="9">
        <v>301.81799999999998</v>
      </c>
      <c r="J6195" s="1">
        <f>VLOOKUP(A6195,'1927-2022'!$A$2:$A$24116,1,FALSE)</f>
        <v>45184</v>
      </c>
    </row>
    <row r="6196" spans="1:10" x14ac:dyDescent="0.3">
      <c r="A6196" s="2">
        <v>45187</v>
      </c>
      <c r="B6196" s="9">
        <v>118.38</v>
      </c>
      <c r="C6196" s="9">
        <v>183.34800000000001</v>
      </c>
      <c r="D6196" s="9">
        <v>152.12</v>
      </c>
      <c r="E6196" s="9">
        <v>235.59299999999999</v>
      </c>
      <c r="F6196" s="9">
        <v>181.68</v>
      </c>
      <c r="G6196" s="9">
        <v>281.37299999999999</v>
      </c>
      <c r="H6196" s="9">
        <v>195.27</v>
      </c>
      <c r="I6196" s="9">
        <v>302.42899999999997</v>
      </c>
      <c r="J6196" s="1">
        <f>VLOOKUP(A6196,'1927-2022'!$A$2:$A$24116,1,FALSE)</f>
        <v>45187</v>
      </c>
    </row>
    <row r="6197" spans="1:10" x14ac:dyDescent="0.3">
      <c r="A6197" s="2">
        <v>45188</v>
      </c>
      <c r="B6197" s="9">
        <v>118.26</v>
      </c>
      <c r="C6197" s="9">
        <v>183.19200000000001</v>
      </c>
      <c r="D6197" s="9">
        <v>151.75</v>
      </c>
      <c r="E6197" s="9">
        <v>235.05500000000001</v>
      </c>
      <c r="F6197" s="9">
        <v>181.03</v>
      </c>
      <c r="G6197" s="9">
        <v>280.41199999999998</v>
      </c>
      <c r="H6197" s="9">
        <v>194.34</v>
      </c>
      <c r="I6197" s="9">
        <v>301.04199999999997</v>
      </c>
      <c r="J6197" s="1">
        <f>VLOOKUP(A6197,'1927-2022'!$A$2:$A$24116,1,FALSE)</f>
        <v>45188</v>
      </c>
    </row>
    <row r="6198" spans="1:10" x14ac:dyDescent="0.3">
      <c r="A6198" s="2">
        <v>45189</v>
      </c>
      <c r="B6198" s="9">
        <v>118.24</v>
      </c>
      <c r="C6198" s="9">
        <v>183.17699999999999</v>
      </c>
      <c r="D6198" s="9">
        <v>151.76</v>
      </c>
      <c r="E6198" s="9">
        <v>235.107</v>
      </c>
      <c r="F6198" s="9">
        <v>181.18</v>
      </c>
      <c r="G6198" s="9">
        <v>280.69400000000002</v>
      </c>
      <c r="H6198" s="9">
        <v>194.91</v>
      </c>
      <c r="I6198" s="9">
        <v>301.96199999999999</v>
      </c>
      <c r="J6198" s="1">
        <f>VLOOKUP(A6198,'1927-2022'!$A$2:$A$24116,1,FALSE)</f>
        <v>45189</v>
      </c>
    </row>
    <row r="6199" spans="1:10" x14ac:dyDescent="0.3">
      <c r="A6199" s="2">
        <v>45190</v>
      </c>
      <c r="B6199" s="9">
        <v>118.16</v>
      </c>
      <c r="C6199" s="9">
        <v>183.09100000000001</v>
      </c>
      <c r="D6199" s="9">
        <v>151.16</v>
      </c>
      <c r="E6199" s="9">
        <v>234.221</v>
      </c>
      <c r="F6199" s="9">
        <v>179.86</v>
      </c>
      <c r="G6199" s="9">
        <v>278.68799999999999</v>
      </c>
      <c r="H6199" s="9">
        <v>191.16</v>
      </c>
      <c r="I6199" s="9">
        <v>296.197</v>
      </c>
      <c r="J6199" s="1">
        <f>VLOOKUP(A6199,'1927-2022'!$A$2:$A$24116,1,FALSE)</f>
        <v>45190</v>
      </c>
    </row>
    <row r="6200" spans="1:10" x14ac:dyDescent="0.3">
      <c r="A6200" s="2">
        <v>45191</v>
      </c>
      <c r="B6200" s="9">
        <v>118.21</v>
      </c>
      <c r="C6200" s="9">
        <v>183.196</v>
      </c>
      <c r="D6200" s="9">
        <v>151.44999999999999</v>
      </c>
      <c r="E6200" s="9">
        <v>234.708</v>
      </c>
      <c r="F6200" s="9">
        <v>180.3</v>
      </c>
      <c r="G6200" s="9">
        <v>279.41199999999998</v>
      </c>
      <c r="H6200" s="9">
        <v>192.18</v>
      </c>
      <c r="I6200" s="9">
        <v>297.83300000000003</v>
      </c>
      <c r="J6200" s="1">
        <f>VLOOKUP(A6200,'1927-2022'!$A$2:$A$24116,1,FALSE)</f>
        <v>45191</v>
      </c>
    </row>
    <row r="6201" spans="1:10" x14ac:dyDescent="0.3">
      <c r="A6201" s="2">
        <v>45194</v>
      </c>
      <c r="B6201" s="9">
        <v>118.21</v>
      </c>
      <c r="C6201" s="9">
        <v>183.26300000000001</v>
      </c>
      <c r="D6201" s="9">
        <v>151.22</v>
      </c>
      <c r="E6201" s="9">
        <v>234.447</v>
      </c>
      <c r="F6201" s="9">
        <v>179.45</v>
      </c>
      <c r="G6201" s="9">
        <v>278.21100000000001</v>
      </c>
      <c r="H6201" s="9">
        <v>188.79</v>
      </c>
      <c r="I6201" s="9">
        <v>292.71199999999999</v>
      </c>
      <c r="J6201" s="1">
        <f>VLOOKUP(A6201,'1927-2022'!$A$2:$A$24116,1,FALSE)</f>
        <v>45194</v>
      </c>
    </row>
    <row r="6202" spans="1:10" x14ac:dyDescent="0.3">
      <c r="A6202" s="2">
        <v>45195</v>
      </c>
      <c r="B6202" s="9">
        <v>118.2</v>
      </c>
      <c r="C6202" s="9">
        <v>183.27699999999999</v>
      </c>
      <c r="D6202" s="9">
        <v>151.16999999999999</v>
      </c>
      <c r="E6202" s="9">
        <v>234.41300000000001</v>
      </c>
      <c r="F6202" s="9">
        <v>179.34</v>
      </c>
      <c r="G6202" s="9">
        <v>278.09199999999998</v>
      </c>
      <c r="H6202" s="9">
        <v>188.02</v>
      </c>
      <c r="I6202" s="9">
        <v>291.56</v>
      </c>
      <c r="J6202" s="1">
        <f>VLOOKUP(A6202,'1927-2022'!$A$2:$A$24116,1,FALSE)</f>
        <v>45195</v>
      </c>
    </row>
    <row r="6203" spans="1:10" x14ac:dyDescent="0.3">
      <c r="A6203" s="2">
        <v>45196</v>
      </c>
      <c r="B6203" s="9">
        <v>118.05</v>
      </c>
      <c r="C6203" s="9">
        <v>183.08500000000001</v>
      </c>
      <c r="D6203" s="9">
        <v>150.69</v>
      </c>
      <c r="E6203" s="9">
        <v>233.69900000000001</v>
      </c>
      <c r="F6203" s="9">
        <v>178.46</v>
      </c>
      <c r="G6203" s="9">
        <v>276.767</v>
      </c>
      <c r="H6203" s="9">
        <v>186.58</v>
      </c>
      <c r="I6203" s="9">
        <v>289.37299999999999</v>
      </c>
      <c r="J6203" s="1">
        <f>VLOOKUP(A6203,'1927-2022'!$A$2:$A$24116,1,FALSE)</f>
        <v>45196</v>
      </c>
    </row>
    <row r="6204" spans="1:10" x14ac:dyDescent="0.3">
      <c r="A6204" s="2">
        <v>45197</v>
      </c>
      <c r="B6204" s="9">
        <v>118.22</v>
      </c>
      <c r="C6204" s="9">
        <v>183.36699999999999</v>
      </c>
      <c r="D6204" s="9">
        <v>151.11000000000001</v>
      </c>
      <c r="E6204" s="9">
        <v>234.37799999999999</v>
      </c>
      <c r="F6204" s="9">
        <v>178.93</v>
      </c>
      <c r="G6204" s="9">
        <v>277.53199999999998</v>
      </c>
      <c r="H6204" s="9">
        <v>186.58</v>
      </c>
      <c r="I6204" s="9">
        <v>289.41699999999997</v>
      </c>
      <c r="J6204" s="1">
        <f>VLOOKUP(A6204,'1927-2022'!$A$2:$A$24116,1,FALSE)</f>
        <v>45197</v>
      </c>
    </row>
    <row r="6205" spans="1:10" x14ac:dyDescent="0.3">
      <c r="A6205" s="2">
        <v>45198</v>
      </c>
      <c r="B6205" s="9">
        <v>118.28</v>
      </c>
      <c r="C6205" s="9">
        <v>183.48599999999999</v>
      </c>
      <c r="D6205" s="9">
        <v>151.33000000000001</v>
      </c>
      <c r="E6205" s="9">
        <v>234.761</v>
      </c>
      <c r="F6205" s="9">
        <v>179.27</v>
      </c>
      <c r="G6205" s="9">
        <v>278.096</v>
      </c>
      <c r="H6205" s="9">
        <v>187.05</v>
      </c>
      <c r="I6205" s="9">
        <v>290.17700000000002</v>
      </c>
      <c r="J6205" s="1">
        <f>VLOOKUP(A6205,'1927-2022'!$A$2:$A$24116,1,FALSE)</f>
        <v>45198</v>
      </c>
    </row>
    <row r="6206" spans="1:10" x14ac:dyDescent="0.3">
      <c r="A6206" s="2">
        <v>45201</v>
      </c>
      <c r="B6206" s="9">
        <v>118.12</v>
      </c>
      <c r="C6206" s="9">
        <v>183.328</v>
      </c>
      <c r="D6206" s="9">
        <v>150.69</v>
      </c>
      <c r="E6206" s="9">
        <v>233.874</v>
      </c>
      <c r="F6206" s="9">
        <v>178.05</v>
      </c>
      <c r="G6206" s="9">
        <v>276.33</v>
      </c>
      <c r="H6206" s="9">
        <v>184.73</v>
      </c>
      <c r="I6206" s="9">
        <v>286.72000000000003</v>
      </c>
      <c r="J6206" s="1">
        <f>VLOOKUP(A6206,'1927-2022'!$A$2:$A$24116,1,FALSE)</f>
        <v>45201</v>
      </c>
    </row>
    <row r="6207" spans="1:10" x14ac:dyDescent="0.3">
      <c r="A6207" s="2">
        <v>45202</v>
      </c>
      <c r="B6207" s="9">
        <v>118.04</v>
      </c>
      <c r="C6207" s="9">
        <v>183.22800000000001</v>
      </c>
      <c r="D6207" s="9">
        <v>150.19</v>
      </c>
      <c r="E6207" s="9">
        <v>233.125</v>
      </c>
      <c r="F6207" s="9">
        <v>176.91</v>
      </c>
      <c r="G6207" s="9">
        <v>274.601</v>
      </c>
      <c r="H6207" s="9">
        <v>181.91</v>
      </c>
      <c r="I6207" s="9">
        <v>282.37799999999999</v>
      </c>
      <c r="J6207" s="1">
        <f>VLOOKUP(A6207,'1927-2022'!$A$2:$A$24116,1,FALSE)</f>
        <v>45202</v>
      </c>
    </row>
    <row r="6208" spans="1:10" x14ac:dyDescent="0.3">
      <c r="A6208" s="2">
        <v>45203</v>
      </c>
      <c r="B6208" s="9">
        <v>118.26</v>
      </c>
      <c r="C6208" s="9">
        <v>183.602</v>
      </c>
      <c r="D6208" s="9">
        <v>150.69</v>
      </c>
      <c r="E6208" s="9">
        <v>233.94399999999999</v>
      </c>
      <c r="F6208" s="9">
        <v>177.69</v>
      </c>
      <c r="G6208" s="9">
        <v>275.85000000000002</v>
      </c>
      <c r="H6208" s="9">
        <v>183.3</v>
      </c>
      <c r="I6208" s="9">
        <v>284.57299999999998</v>
      </c>
      <c r="J6208" s="1">
        <f>VLOOKUP(A6208,'1927-2022'!$A$2:$A$24116,1,FALSE)</f>
        <v>45203</v>
      </c>
    </row>
    <row r="6209" spans="1:10" x14ac:dyDescent="0.3">
      <c r="A6209" s="2">
        <v>45204</v>
      </c>
      <c r="B6209" s="9">
        <v>118.32</v>
      </c>
      <c r="C6209" s="9">
        <v>183.714</v>
      </c>
      <c r="D6209" s="9">
        <v>150.91999999999999</v>
      </c>
      <c r="E6209" s="9">
        <v>234.327</v>
      </c>
      <c r="F6209" s="9">
        <v>178.02</v>
      </c>
      <c r="G6209" s="9">
        <v>276.41399999999999</v>
      </c>
      <c r="H6209" s="9">
        <v>183.14</v>
      </c>
      <c r="I6209" s="9">
        <v>284.37599999999998</v>
      </c>
      <c r="J6209" s="1">
        <f>VLOOKUP(A6209,'1927-2022'!$A$2:$A$24116,1,FALSE)</f>
        <v>45204</v>
      </c>
    </row>
    <row r="6210" spans="1:10" x14ac:dyDescent="0.3">
      <c r="A6210" s="2">
        <v>45205</v>
      </c>
      <c r="B6210" s="9">
        <v>118.19</v>
      </c>
      <c r="C6210" s="9">
        <v>183.536</v>
      </c>
      <c r="D6210" s="9">
        <v>150.51</v>
      </c>
      <c r="E6210" s="9">
        <v>233.73500000000001</v>
      </c>
      <c r="F6210" s="9">
        <v>177.24</v>
      </c>
      <c r="G6210" s="9">
        <v>275.24799999999999</v>
      </c>
      <c r="H6210" s="9">
        <v>181.6</v>
      </c>
      <c r="I6210" s="9">
        <v>282.02600000000001</v>
      </c>
      <c r="J6210" s="1">
        <f>VLOOKUP(A6210,'1927-2022'!$A$2:$A$24116,1,FALSE)</f>
        <v>45205</v>
      </c>
    </row>
    <row r="6211" spans="1:10" x14ac:dyDescent="0.3">
      <c r="A6211" s="2">
        <v>45208</v>
      </c>
      <c r="B6211" s="9">
        <v>118.19</v>
      </c>
      <c r="C6211" s="9">
        <v>183.536</v>
      </c>
      <c r="D6211" s="9">
        <v>150.51</v>
      </c>
      <c r="E6211" s="9">
        <v>233.73500000000001</v>
      </c>
      <c r="F6211" s="9">
        <v>177.24</v>
      </c>
      <c r="G6211" s="9">
        <v>275.24799999999999</v>
      </c>
      <c r="H6211" s="9">
        <v>181.6</v>
      </c>
      <c r="I6211" s="9">
        <v>282.02600000000001</v>
      </c>
      <c r="J6211" s="1">
        <f>VLOOKUP(A6211,'1927-2022'!$A$2:$A$24116,1,FALSE)</f>
        <v>45208</v>
      </c>
    </row>
    <row r="6212" spans="1:10" x14ac:dyDescent="0.3">
      <c r="A6212" s="2">
        <v>45209</v>
      </c>
      <c r="B6212" s="9">
        <v>118.41</v>
      </c>
      <c r="C6212" s="9">
        <v>183.99299999999999</v>
      </c>
      <c r="D6212" s="9">
        <v>151.30000000000001</v>
      </c>
      <c r="E6212" s="9">
        <v>235.095</v>
      </c>
      <c r="F6212" s="9">
        <v>178.7</v>
      </c>
      <c r="G6212" s="9">
        <v>277.66699999999997</v>
      </c>
      <c r="H6212" s="9">
        <v>184.22</v>
      </c>
      <c r="I6212" s="9">
        <v>286.26299999999998</v>
      </c>
      <c r="J6212" s="1">
        <f>VLOOKUP(A6212,'1927-2022'!$A$2:$A$24116,1,FALSE)</f>
        <v>45209</v>
      </c>
    </row>
    <row r="6213" spans="1:10" x14ac:dyDescent="0.3">
      <c r="A6213" s="2">
        <v>45210</v>
      </c>
      <c r="B6213" s="9">
        <v>118.36</v>
      </c>
      <c r="C6213" s="9">
        <v>183.935</v>
      </c>
      <c r="D6213" s="9">
        <v>151.32</v>
      </c>
      <c r="E6213" s="9">
        <v>235.16499999999999</v>
      </c>
      <c r="F6213" s="9">
        <v>179.06</v>
      </c>
      <c r="G6213" s="9">
        <v>278.27199999999999</v>
      </c>
      <c r="H6213" s="9">
        <v>186.38</v>
      </c>
      <c r="I6213" s="9">
        <v>289.65899999999999</v>
      </c>
      <c r="J6213" s="1">
        <f>VLOOKUP(A6213,'1927-2022'!$A$2:$A$24116,1,FALSE)</f>
        <v>45210</v>
      </c>
    </row>
    <row r="6214" spans="1:10" x14ac:dyDescent="0.3">
      <c r="A6214" s="2">
        <v>45211</v>
      </c>
      <c r="B6214" s="9">
        <v>118.21</v>
      </c>
      <c r="C6214" s="9">
        <v>183.74299999999999</v>
      </c>
      <c r="D6214" s="9">
        <v>150.75</v>
      </c>
      <c r="E6214" s="9">
        <v>234.31</v>
      </c>
      <c r="F6214" s="9">
        <v>177.89</v>
      </c>
      <c r="G6214" s="9">
        <v>276.50099999999998</v>
      </c>
      <c r="H6214" s="9">
        <v>183.25</v>
      </c>
      <c r="I6214" s="9">
        <v>284.83199999999999</v>
      </c>
      <c r="J6214" s="1">
        <f>VLOOKUP(A6214,'1927-2022'!$A$2:$A$24116,1,FALSE)</f>
        <v>45211</v>
      </c>
    </row>
    <row r="6215" spans="1:10" x14ac:dyDescent="0.3">
      <c r="A6215" s="2">
        <v>45212</v>
      </c>
      <c r="B6215" s="9">
        <v>118.25</v>
      </c>
      <c r="C6215" s="9">
        <v>183.827</v>
      </c>
      <c r="D6215" s="9">
        <v>151.06</v>
      </c>
      <c r="E6215" s="9">
        <v>234.834</v>
      </c>
      <c r="F6215" s="9">
        <v>178.7</v>
      </c>
      <c r="G6215" s="9">
        <v>277.791</v>
      </c>
      <c r="H6215" s="9">
        <v>185.4</v>
      </c>
      <c r="I6215" s="9">
        <v>288.22800000000001</v>
      </c>
      <c r="J6215" s="1">
        <f>VLOOKUP(A6215,'1927-2022'!$A$2:$A$24116,1,FALSE)</f>
        <v>45212</v>
      </c>
    </row>
    <row r="6216" spans="1:10" x14ac:dyDescent="0.3">
      <c r="A6216" s="2">
        <v>45215</v>
      </c>
      <c r="B6216" s="9">
        <v>118.15</v>
      </c>
      <c r="C6216" s="9">
        <v>183.75399999999999</v>
      </c>
      <c r="D6216" s="9">
        <v>150.65</v>
      </c>
      <c r="E6216" s="9">
        <v>234.29300000000001</v>
      </c>
      <c r="F6216" s="9">
        <v>177.84</v>
      </c>
      <c r="G6216" s="9">
        <v>276.58600000000001</v>
      </c>
      <c r="H6216" s="9">
        <v>183.04</v>
      </c>
      <c r="I6216" s="9">
        <v>284.68400000000003</v>
      </c>
      <c r="J6216" s="1">
        <f>VLOOKUP(A6216,'1927-2022'!$A$2:$A$24116,1,FALSE)</f>
        <v>45215</v>
      </c>
    </row>
    <row r="6217" spans="1:10" x14ac:dyDescent="0.3">
      <c r="A6217" s="2">
        <v>45216</v>
      </c>
      <c r="B6217" s="9">
        <v>117.89</v>
      </c>
      <c r="C6217" s="9">
        <v>183.37700000000001</v>
      </c>
      <c r="D6217" s="9">
        <v>149.69999999999999</v>
      </c>
      <c r="E6217" s="9">
        <v>232.86199999999999</v>
      </c>
      <c r="F6217" s="9">
        <v>176.21</v>
      </c>
      <c r="G6217" s="9">
        <v>274.08699999999999</v>
      </c>
      <c r="H6217" s="9">
        <v>180.83</v>
      </c>
      <c r="I6217" s="9">
        <v>281.291</v>
      </c>
      <c r="J6217" s="1">
        <f>VLOOKUP(A6217,'1927-2022'!$A$2:$A$24116,1,FALSE)</f>
        <v>45216</v>
      </c>
    </row>
    <row r="6218" spans="1:10" x14ac:dyDescent="0.3">
      <c r="A6218" s="2">
        <v>45217</v>
      </c>
      <c r="B6218" s="9">
        <v>117.88</v>
      </c>
      <c r="C6218" s="9">
        <v>183.39</v>
      </c>
      <c r="D6218" s="9">
        <v>149.41</v>
      </c>
      <c r="E6218" s="9">
        <v>232.44300000000001</v>
      </c>
      <c r="F6218" s="9">
        <v>175.64</v>
      </c>
      <c r="G6218" s="9">
        <v>273.24099999999999</v>
      </c>
      <c r="H6218" s="9">
        <v>179.65</v>
      </c>
      <c r="I6218" s="9">
        <v>279.495</v>
      </c>
      <c r="J6218" s="1">
        <f>VLOOKUP(A6218,'1927-2022'!$A$2:$A$24116,1,FALSE)</f>
        <v>45217</v>
      </c>
    </row>
    <row r="6219" spans="1:10" x14ac:dyDescent="0.3">
      <c r="A6219" s="2">
        <v>45218</v>
      </c>
      <c r="B6219" s="9">
        <v>117.99</v>
      </c>
      <c r="C6219" s="9">
        <v>183.58099999999999</v>
      </c>
      <c r="D6219" s="9">
        <v>149.27000000000001</v>
      </c>
      <c r="E6219" s="9">
        <v>232.251</v>
      </c>
      <c r="F6219" s="9">
        <v>174.89</v>
      </c>
      <c r="G6219" s="9">
        <v>272.113</v>
      </c>
      <c r="H6219" s="9">
        <v>177.29</v>
      </c>
      <c r="I6219" s="9">
        <v>275.86</v>
      </c>
      <c r="J6219" s="1">
        <f>VLOOKUP(A6219,'1927-2022'!$A$2:$A$24116,1,FALSE)</f>
        <v>45218</v>
      </c>
    </row>
    <row r="6220" spans="1:10" x14ac:dyDescent="0.3">
      <c r="A6220" s="2">
        <v>45219</v>
      </c>
      <c r="B6220" s="9">
        <v>118.17</v>
      </c>
      <c r="C6220" s="9">
        <v>183.899</v>
      </c>
      <c r="D6220" s="9">
        <v>149.88</v>
      </c>
      <c r="E6220" s="9">
        <v>233.24600000000001</v>
      </c>
      <c r="F6220" s="9">
        <v>175.84</v>
      </c>
      <c r="G6220" s="9">
        <v>273.64600000000002</v>
      </c>
      <c r="H6220" s="9">
        <v>178.31</v>
      </c>
      <c r="I6220" s="9">
        <v>277.5</v>
      </c>
      <c r="J6220" s="1">
        <f>VLOOKUP(A6220,'1927-2022'!$A$2:$A$24116,1,FALSE)</f>
        <v>45219</v>
      </c>
    </row>
    <row r="6221" spans="1:10" x14ac:dyDescent="0.3">
      <c r="A6221" s="2">
        <v>45222</v>
      </c>
      <c r="B6221" s="9">
        <v>118.23</v>
      </c>
      <c r="C6221" s="9">
        <v>184.06700000000001</v>
      </c>
      <c r="D6221" s="9">
        <v>150.27000000000001</v>
      </c>
      <c r="E6221" s="9">
        <v>233.94399999999999</v>
      </c>
      <c r="F6221" s="9">
        <v>176.65</v>
      </c>
      <c r="G6221" s="9">
        <v>275.01900000000001</v>
      </c>
      <c r="H6221" s="9">
        <v>180.78</v>
      </c>
      <c r="I6221" s="9">
        <v>281.46199999999999</v>
      </c>
      <c r="J6221" s="1">
        <f>VLOOKUP(A6221,'1927-2022'!$A$2:$A$24116,1,FALSE)</f>
        <v>45222</v>
      </c>
    </row>
    <row r="6222" spans="1:10" x14ac:dyDescent="0.3">
      <c r="A6222" s="2">
        <v>45223</v>
      </c>
      <c r="B6222" s="9">
        <v>118.13</v>
      </c>
      <c r="C6222" s="9">
        <v>183.93799999999999</v>
      </c>
      <c r="D6222" s="9">
        <v>150.05000000000001</v>
      </c>
      <c r="E6222" s="9">
        <v>233.64699999999999</v>
      </c>
      <c r="F6222" s="9">
        <v>176.44</v>
      </c>
      <c r="G6222" s="9">
        <v>274.73700000000002</v>
      </c>
      <c r="H6222" s="9">
        <v>180.83</v>
      </c>
      <c r="I6222" s="9">
        <v>281.58300000000003</v>
      </c>
      <c r="J6222" s="1">
        <f>VLOOKUP(A6222,'1927-2022'!$A$2:$A$24116,1,FALSE)</f>
        <v>45223</v>
      </c>
    </row>
    <row r="6223" spans="1:10" x14ac:dyDescent="0.3">
      <c r="A6223" s="2">
        <v>45224</v>
      </c>
      <c r="B6223" s="9">
        <v>118.03</v>
      </c>
      <c r="C6223" s="9">
        <v>183.809</v>
      </c>
      <c r="D6223" s="9">
        <v>149.55000000000001</v>
      </c>
      <c r="E6223" s="9">
        <v>232.89599999999999</v>
      </c>
      <c r="F6223" s="9">
        <v>175.3</v>
      </c>
      <c r="G6223" s="9">
        <v>273.00200000000001</v>
      </c>
      <c r="H6223" s="9">
        <v>178.21</v>
      </c>
      <c r="I6223" s="9">
        <v>277.54500000000002</v>
      </c>
      <c r="J6223" s="1">
        <f>VLOOKUP(A6223,'1927-2022'!$A$2:$A$24116,1,FALSE)</f>
        <v>45224</v>
      </c>
    </row>
    <row r="6224" spans="1:10" x14ac:dyDescent="0.3">
      <c r="A6224" s="2">
        <v>45225</v>
      </c>
      <c r="B6224" s="9">
        <v>118.2</v>
      </c>
      <c r="C6224" s="9">
        <v>184.09899999999999</v>
      </c>
      <c r="D6224" s="9">
        <v>150.19999999999999</v>
      </c>
      <c r="E6224" s="9">
        <v>233.94399999999999</v>
      </c>
      <c r="F6224" s="9">
        <v>176.42</v>
      </c>
      <c r="G6224" s="9">
        <v>274.77800000000002</v>
      </c>
      <c r="H6224" s="9">
        <v>180.63</v>
      </c>
      <c r="I6224" s="9">
        <v>281.34699999999998</v>
      </c>
      <c r="J6224" s="1">
        <f>VLOOKUP(A6224,'1927-2022'!$A$2:$A$24116,1,FALSE)</f>
        <v>45225</v>
      </c>
    </row>
    <row r="6225" spans="1:10" x14ac:dyDescent="0.3">
      <c r="A6225" s="2">
        <v>45226</v>
      </c>
      <c r="B6225" s="9">
        <v>118.25</v>
      </c>
      <c r="C6225" s="9">
        <v>184.21199999999999</v>
      </c>
      <c r="D6225" s="9">
        <v>150.37</v>
      </c>
      <c r="E6225" s="9">
        <v>234.24100000000001</v>
      </c>
      <c r="F6225" s="9">
        <v>176.54</v>
      </c>
      <c r="G6225" s="9">
        <v>275.02100000000002</v>
      </c>
      <c r="H6225" s="9">
        <v>180.01</v>
      </c>
      <c r="I6225" s="9">
        <v>280.42899999999997</v>
      </c>
      <c r="J6225" s="1">
        <f>VLOOKUP(A6225,'1927-2022'!$A$2:$A$24116,1,FALSE)</f>
        <v>45226</v>
      </c>
    </row>
    <row r="6226" spans="1:10" x14ac:dyDescent="0.3">
      <c r="A6226" s="2">
        <v>45229</v>
      </c>
      <c r="B6226" s="9">
        <v>118.19</v>
      </c>
      <c r="C6226" s="9">
        <v>184.19399999999999</v>
      </c>
      <c r="D6226" s="9">
        <v>150.18</v>
      </c>
      <c r="E6226" s="9">
        <v>234.048</v>
      </c>
      <c r="F6226" s="9">
        <v>176.21</v>
      </c>
      <c r="G6226" s="9">
        <v>274.61799999999999</v>
      </c>
      <c r="H6226" s="9">
        <v>179.65</v>
      </c>
      <c r="I6226" s="9">
        <v>279.99299999999999</v>
      </c>
      <c r="J6226" s="1">
        <f>VLOOKUP(A6226,'1927-2022'!$A$2:$A$24116,1,FALSE)</f>
        <v>45229</v>
      </c>
    </row>
    <row r="6227" spans="1:10" x14ac:dyDescent="0.3">
      <c r="A6227" s="2">
        <v>45230</v>
      </c>
      <c r="B6227" s="9">
        <v>118.11</v>
      </c>
      <c r="C6227" s="9">
        <v>184.101</v>
      </c>
      <c r="D6227" s="9">
        <v>150.06</v>
      </c>
      <c r="E6227" s="9">
        <v>233.90799999999999</v>
      </c>
      <c r="F6227" s="9">
        <v>176.13</v>
      </c>
      <c r="G6227" s="9">
        <v>274.53800000000001</v>
      </c>
      <c r="H6227" s="9">
        <v>179.91</v>
      </c>
      <c r="I6227" s="9">
        <v>280.435</v>
      </c>
      <c r="J6227" s="1">
        <f>VLOOKUP(A6227,'1927-2022'!$A$2:$A$24116,1,FALSE)</f>
        <v>45230</v>
      </c>
    </row>
    <row r="6228" spans="1:10" x14ac:dyDescent="0.3">
      <c r="A6228" s="2">
        <v>45231</v>
      </c>
      <c r="B6228" s="9">
        <v>118.34</v>
      </c>
      <c r="C6228" s="9">
        <v>184.48400000000001</v>
      </c>
      <c r="D6228" s="9">
        <v>150.75</v>
      </c>
      <c r="E6228" s="9">
        <v>235.01</v>
      </c>
      <c r="F6228" s="9">
        <v>177.27</v>
      </c>
      <c r="G6228" s="9">
        <v>276.35700000000003</v>
      </c>
      <c r="H6228" s="9">
        <v>181.55</v>
      </c>
      <c r="I6228" s="9">
        <v>283.04000000000002</v>
      </c>
      <c r="J6228" s="1">
        <f>VLOOKUP(A6228,'1927-2022'!$A$2:$A$24116,1,FALSE)</f>
        <v>45231</v>
      </c>
    </row>
    <row r="6229" spans="1:10" x14ac:dyDescent="0.3">
      <c r="A6229" s="2">
        <v>45232</v>
      </c>
      <c r="B6229" s="9">
        <v>118.32</v>
      </c>
      <c r="C6229" s="9">
        <v>184.483</v>
      </c>
      <c r="D6229" s="9">
        <v>151.07</v>
      </c>
      <c r="E6229" s="9">
        <v>235.55199999999999</v>
      </c>
      <c r="F6229" s="9">
        <v>178.31</v>
      </c>
      <c r="G6229" s="9">
        <v>278.01400000000001</v>
      </c>
      <c r="H6229" s="9">
        <v>184.94</v>
      </c>
      <c r="I6229" s="9">
        <v>288.36799999999999</v>
      </c>
      <c r="J6229" s="1">
        <f>VLOOKUP(A6229,'1927-2022'!$A$2:$A$24116,1,FALSE)</f>
        <v>45232</v>
      </c>
    </row>
    <row r="6230" spans="1:10" x14ac:dyDescent="0.3">
      <c r="A6230" s="2">
        <v>45233</v>
      </c>
      <c r="B6230" s="9">
        <v>118.63</v>
      </c>
      <c r="C6230" s="9">
        <v>184.99299999999999</v>
      </c>
      <c r="D6230" s="9">
        <v>151.94999999999999</v>
      </c>
      <c r="E6230" s="9">
        <v>236.952</v>
      </c>
      <c r="F6230" s="9">
        <v>179.76</v>
      </c>
      <c r="G6230" s="9">
        <v>280.31900000000002</v>
      </c>
      <c r="H6230" s="9">
        <v>186.84</v>
      </c>
      <c r="I6230" s="9">
        <v>291.37400000000002</v>
      </c>
      <c r="J6230" s="1">
        <f>VLOOKUP(A6230,'1927-2022'!$A$2:$A$24116,1,FALSE)</f>
        <v>45233</v>
      </c>
    </row>
    <row r="6231" spans="1:10" x14ac:dyDescent="0.3">
      <c r="A6231" s="2">
        <v>45236</v>
      </c>
      <c r="B6231" s="9">
        <v>118.39</v>
      </c>
      <c r="C6231" s="9">
        <v>184.69900000000001</v>
      </c>
      <c r="D6231" s="9">
        <v>151.21</v>
      </c>
      <c r="E6231" s="9">
        <v>235.90299999999999</v>
      </c>
      <c r="F6231" s="9">
        <v>178.49</v>
      </c>
      <c r="G6231" s="9">
        <v>278.46300000000002</v>
      </c>
      <c r="H6231" s="9">
        <v>184.89</v>
      </c>
      <c r="I6231" s="9">
        <v>288.45999999999998</v>
      </c>
      <c r="J6231" s="1">
        <f>VLOOKUP(A6231,'1927-2022'!$A$2:$A$24116,1,FALSE)</f>
        <v>45236</v>
      </c>
    </row>
    <row r="6232" spans="1:10" x14ac:dyDescent="0.3">
      <c r="A6232" s="2">
        <v>45237</v>
      </c>
      <c r="B6232" s="9">
        <v>118.44</v>
      </c>
      <c r="C6232" s="9">
        <v>184.81200000000001</v>
      </c>
      <c r="D6232" s="9">
        <v>151.61000000000001</v>
      </c>
      <c r="E6232" s="9">
        <v>236.56800000000001</v>
      </c>
      <c r="F6232" s="9">
        <v>179.37</v>
      </c>
      <c r="G6232" s="9">
        <v>279.87900000000002</v>
      </c>
      <c r="H6232" s="9">
        <v>187.35</v>
      </c>
      <c r="I6232" s="9">
        <v>292.35000000000002</v>
      </c>
      <c r="J6232" s="1">
        <f>VLOOKUP(A6232,'1927-2022'!$A$2:$A$24116,1,FALSE)</f>
        <v>45237</v>
      </c>
    </row>
    <row r="6233" spans="1:10" x14ac:dyDescent="0.3">
      <c r="A6233" s="2">
        <v>45238</v>
      </c>
      <c r="B6233" s="9">
        <v>118.4</v>
      </c>
      <c r="C6233" s="9">
        <v>184.768</v>
      </c>
      <c r="D6233" s="9">
        <v>151.65</v>
      </c>
      <c r="E6233" s="9">
        <v>236.655</v>
      </c>
      <c r="F6233" s="9">
        <v>179.71</v>
      </c>
      <c r="G6233" s="9">
        <v>280.447</v>
      </c>
      <c r="H6233" s="9">
        <v>188.74</v>
      </c>
      <c r="I6233" s="9">
        <v>294.55799999999999</v>
      </c>
      <c r="J6233" s="1">
        <f>VLOOKUP(A6233,'1927-2022'!$A$2:$A$24116,1,FALSE)</f>
        <v>45238</v>
      </c>
    </row>
    <row r="6234" spans="1:10" x14ac:dyDescent="0.3">
      <c r="A6234" s="2">
        <v>45239</v>
      </c>
      <c r="B6234" s="9">
        <v>118.21</v>
      </c>
      <c r="C6234" s="9">
        <v>184.511</v>
      </c>
      <c r="D6234" s="9">
        <v>150.97999999999999</v>
      </c>
      <c r="E6234" s="9">
        <v>235.65700000000001</v>
      </c>
      <c r="F6234" s="9">
        <v>178.39</v>
      </c>
      <c r="G6234" s="9">
        <v>278.42500000000001</v>
      </c>
      <c r="H6234" s="9">
        <v>185.71</v>
      </c>
      <c r="I6234" s="9">
        <v>289.87099999999998</v>
      </c>
      <c r="J6234" s="1">
        <f>VLOOKUP(A6234,'1927-2022'!$A$2:$A$24116,1,FALSE)</f>
        <v>45239</v>
      </c>
    </row>
    <row r="6235" spans="1:10" x14ac:dyDescent="0.3">
      <c r="A6235" s="2">
        <v>45240</v>
      </c>
      <c r="B6235" s="9">
        <v>118.12</v>
      </c>
      <c r="C6235" s="9">
        <v>184.39599999999999</v>
      </c>
      <c r="D6235" s="9">
        <v>150.79</v>
      </c>
      <c r="E6235" s="9">
        <v>235.39400000000001</v>
      </c>
      <c r="F6235" s="9">
        <v>178.2</v>
      </c>
      <c r="G6235" s="9">
        <v>278.18299999999999</v>
      </c>
      <c r="H6235" s="9">
        <v>186.38</v>
      </c>
      <c r="I6235" s="9">
        <v>290.95600000000002</v>
      </c>
      <c r="J6235" s="1">
        <f>VLOOKUP(A6235,'1927-2022'!$A$2:$A$24116,1,FALSE)</f>
        <v>45240</v>
      </c>
    </row>
    <row r="6236" spans="1:10" x14ac:dyDescent="0.3">
      <c r="A6236" s="2">
        <v>45243</v>
      </c>
      <c r="B6236" s="9">
        <v>118.16</v>
      </c>
      <c r="C6236" s="9">
        <v>184.535</v>
      </c>
      <c r="D6236" s="9">
        <v>150.82</v>
      </c>
      <c r="E6236" s="9">
        <v>235.53399999999999</v>
      </c>
      <c r="F6236" s="9">
        <v>178.23</v>
      </c>
      <c r="G6236" s="9">
        <v>278.34699999999998</v>
      </c>
      <c r="H6236" s="9">
        <v>186.22</v>
      </c>
      <c r="I6236" s="9">
        <v>290.84500000000003</v>
      </c>
      <c r="J6236" s="1">
        <f>VLOOKUP(A6236,'1927-2022'!$A$2:$A$24116,1,FALSE)</f>
        <v>45243</v>
      </c>
    </row>
    <row r="6237" spans="1:10" x14ac:dyDescent="0.3">
      <c r="A6237" s="2">
        <v>45244</v>
      </c>
      <c r="B6237" s="9">
        <v>118.64</v>
      </c>
      <c r="C6237" s="9">
        <v>185.316</v>
      </c>
      <c r="D6237" s="9">
        <v>152.27000000000001</v>
      </c>
      <c r="E6237" s="9">
        <v>237.84700000000001</v>
      </c>
      <c r="F6237" s="9">
        <v>180.67</v>
      </c>
      <c r="G6237" s="9">
        <v>282.19299999999998</v>
      </c>
      <c r="H6237" s="9">
        <v>189.77</v>
      </c>
      <c r="I6237" s="9">
        <v>296.42399999999998</v>
      </c>
      <c r="J6237" s="1">
        <f>VLOOKUP(A6237,'1927-2022'!$A$2:$A$24116,1,FALSE)</f>
        <v>45244</v>
      </c>
    </row>
    <row r="6238" spans="1:10" x14ac:dyDescent="0.3">
      <c r="A6238" s="2">
        <v>45245</v>
      </c>
      <c r="B6238" s="9">
        <v>118.42</v>
      </c>
      <c r="C6238" s="9">
        <v>184.995</v>
      </c>
      <c r="D6238" s="9">
        <v>151.63</v>
      </c>
      <c r="E6238" s="9">
        <v>236.88300000000001</v>
      </c>
      <c r="F6238" s="9">
        <v>179.53</v>
      </c>
      <c r="G6238" s="9">
        <v>280.45299999999997</v>
      </c>
      <c r="H6238" s="9">
        <v>187.82</v>
      </c>
      <c r="I6238" s="9">
        <v>293.41800000000001</v>
      </c>
      <c r="J6238" s="1">
        <f>VLOOKUP(A6238,'1927-2022'!$A$2:$A$24116,1,FALSE)</f>
        <v>45245</v>
      </c>
    </row>
    <row r="6239" spans="1:10" x14ac:dyDescent="0.3">
      <c r="A6239" s="2">
        <v>45246</v>
      </c>
      <c r="B6239" s="9">
        <v>118.58</v>
      </c>
      <c r="C6239" s="9">
        <v>185.27199999999999</v>
      </c>
      <c r="D6239" s="9">
        <v>152.21</v>
      </c>
      <c r="E6239" s="9">
        <v>237.81200000000001</v>
      </c>
      <c r="F6239" s="9">
        <v>180.59</v>
      </c>
      <c r="G6239" s="9">
        <v>282.15499999999997</v>
      </c>
      <c r="H6239" s="9">
        <v>189.56</v>
      </c>
      <c r="I6239" s="9">
        <v>296.19</v>
      </c>
      <c r="J6239" s="1">
        <f>VLOOKUP(A6239,'1927-2022'!$A$2:$A$24116,1,FALSE)</f>
        <v>45246</v>
      </c>
    </row>
    <row r="6240" spans="1:10" x14ac:dyDescent="0.3">
      <c r="A6240" s="2">
        <v>45247</v>
      </c>
      <c r="B6240" s="9">
        <v>118.44</v>
      </c>
      <c r="C6240" s="9">
        <v>185.078</v>
      </c>
      <c r="D6240" s="9">
        <v>151.97999999999999</v>
      </c>
      <c r="E6240" s="9">
        <v>237.49600000000001</v>
      </c>
      <c r="F6240" s="9">
        <v>180.41</v>
      </c>
      <c r="G6240" s="9">
        <v>281.91300000000001</v>
      </c>
      <c r="H6240" s="9">
        <v>189.72</v>
      </c>
      <c r="I6240" s="9">
        <v>296.47500000000002</v>
      </c>
      <c r="J6240" s="1">
        <f>VLOOKUP(A6240,'1927-2022'!$A$2:$A$24116,1,FALSE)</f>
        <v>45247</v>
      </c>
    </row>
    <row r="6241" spans="1:10" x14ac:dyDescent="0.3">
      <c r="A6241" s="2">
        <v>45250</v>
      </c>
      <c r="B6241" s="9">
        <v>118.43</v>
      </c>
      <c r="C6241" s="9">
        <v>185.14599999999999</v>
      </c>
      <c r="D6241" s="9">
        <v>152.05000000000001</v>
      </c>
      <c r="E6241" s="9">
        <v>237.70699999999999</v>
      </c>
      <c r="F6241" s="9">
        <v>180.56</v>
      </c>
      <c r="G6241" s="9">
        <v>282.28100000000001</v>
      </c>
      <c r="H6241" s="9">
        <v>190.39</v>
      </c>
      <c r="I6241" s="9">
        <v>297.64999999999998</v>
      </c>
      <c r="J6241" s="1">
        <f>VLOOKUP(A6241,'1927-2022'!$A$2:$A$24116,1,FALSE)</f>
        <v>45250</v>
      </c>
    </row>
    <row r="6242" spans="1:10" x14ac:dyDescent="0.3">
      <c r="A6242" s="2">
        <v>45251</v>
      </c>
      <c r="B6242" s="9">
        <v>118.49</v>
      </c>
      <c r="C6242" s="9">
        <v>185.273</v>
      </c>
      <c r="D6242" s="9">
        <v>152.16999999999999</v>
      </c>
      <c r="E6242" s="9">
        <v>237.935</v>
      </c>
      <c r="F6242" s="9">
        <v>180.72</v>
      </c>
      <c r="G6242" s="9">
        <v>282.56599999999997</v>
      </c>
      <c r="H6242" s="9">
        <v>190.08</v>
      </c>
      <c r="I6242" s="9">
        <v>297.21199999999999</v>
      </c>
      <c r="J6242" s="1">
        <f>VLOOKUP(A6242,'1927-2022'!$A$2:$A$24116,1,FALSE)</f>
        <v>45251</v>
      </c>
    </row>
    <row r="6243" spans="1:10" x14ac:dyDescent="0.3">
      <c r="A6243" s="2">
        <v>45252</v>
      </c>
      <c r="B6243" s="9">
        <v>118.43</v>
      </c>
      <c r="C6243" s="9">
        <v>185.208</v>
      </c>
      <c r="D6243" s="9">
        <v>152.02000000000001</v>
      </c>
      <c r="E6243" s="9">
        <v>237.72399999999999</v>
      </c>
      <c r="F6243" s="9">
        <v>180.51</v>
      </c>
      <c r="G6243" s="9">
        <v>282.28399999999999</v>
      </c>
      <c r="H6243" s="9">
        <v>190.49</v>
      </c>
      <c r="I6243" s="9">
        <v>297.899</v>
      </c>
      <c r="J6243" s="1">
        <f>VLOOKUP(A6243,'1927-2022'!$A$2:$A$24116,1,FALSE)</f>
        <v>45252</v>
      </c>
    </row>
    <row r="6244" spans="1:10" x14ac:dyDescent="0.3">
      <c r="A6244" s="2">
        <v>45253</v>
      </c>
      <c r="B6244" s="9">
        <v>118.43</v>
      </c>
      <c r="C6244" s="9">
        <v>185.208</v>
      </c>
      <c r="D6244" s="9">
        <v>152.02000000000001</v>
      </c>
      <c r="E6244" s="9">
        <v>237.72399999999999</v>
      </c>
      <c r="F6244" s="9">
        <v>180.51</v>
      </c>
      <c r="G6244" s="9">
        <v>282.28399999999999</v>
      </c>
      <c r="H6244" s="9">
        <v>190.49</v>
      </c>
      <c r="I6244" s="9">
        <v>297.899</v>
      </c>
      <c r="J6244" s="1" t="e">
        <f>VLOOKUP(A6244,'1927-2022'!$A$2:$A$24116,1,FALSE)</f>
        <v>#N/A</v>
      </c>
    </row>
    <row r="6245" spans="1:10" x14ac:dyDescent="0.3">
      <c r="A6245" s="2">
        <v>45254</v>
      </c>
      <c r="B6245" s="9">
        <v>118.33</v>
      </c>
      <c r="C6245" s="9">
        <v>185.09800000000001</v>
      </c>
      <c r="D6245" s="9">
        <v>151.66999999999999</v>
      </c>
      <c r="E6245" s="9">
        <v>237.25</v>
      </c>
      <c r="F6245" s="9">
        <v>179.81</v>
      </c>
      <c r="G6245" s="9">
        <v>281.27199999999999</v>
      </c>
      <c r="H6245" s="9">
        <v>188.79</v>
      </c>
      <c r="I6245" s="9">
        <v>295.33499999999998</v>
      </c>
      <c r="J6245" s="1">
        <f>VLOOKUP(A6245,'1927-2022'!$A$2:$A$24116,1,FALSE)</f>
        <v>45254</v>
      </c>
    </row>
    <row r="6246" spans="1:10" x14ac:dyDescent="0.3">
      <c r="A6246" s="2">
        <v>45257</v>
      </c>
      <c r="B6246" s="9">
        <v>118.51</v>
      </c>
      <c r="C6246" s="9">
        <v>185.465</v>
      </c>
      <c r="D6246" s="9">
        <v>152.21</v>
      </c>
      <c r="E6246" s="9">
        <v>238.19800000000001</v>
      </c>
      <c r="F6246" s="9">
        <v>180.82</v>
      </c>
      <c r="G6246" s="9">
        <v>282.97800000000001</v>
      </c>
      <c r="H6246" s="9">
        <v>190.75</v>
      </c>
      <c r="I6246" s="9">
        <v>298.52</v>
      </c>
      <c r="J6246" s="1">
        <f>VLOOKUP(A6246,'1927-2022'!$A$2:$A$24116,1,FALSE)</f>
        <v>45257</v>
      </c>
    </row>
    <row r="6247" spans="1:10" x14ac:dyDescent="0.3">
      <c r="A6247" s="2">
        <v>45258</v>
      </c>
      <c r="B6247" s="9">
        <v>118.74</v>
      </c>
      <c r="C6247" s="9">
        <v>185.85</v>
      </c>
      <c r="D6247" s="9">
        <v>152.87</v>
      </c>
      <c r="E6247" s="9">
        <v>239.26900000000001</v>
      </c>
      <c r="F6247" s="9">
        <v>181.7</v>
      </c>
      <c r="G6247" s="9">
        <v>284.399</v>
      </c>
      <c r="H6247" s="9">
        <v>191.31</v>
      </c>
      <c r="I6247" s="9">
        <v>299.44799999999998</v>
      </c>
      <c r="J6247" s="1">
        <f>VLOOKUP(A6247,'1927-2022'!$A$2:$A$24116,1,FALSE)</f>
        <v>45258</v>
      </c>
    </row>
    <row r="6248" spans="1:10" x14ac:dyDescent="0.3">
      <c r="A6248" s="2">
        <v>45259</v>
      </c>
      <c r="B6248" s="9">
        <v>118.89</v>
      </c>
      <c r="C6248" s="9">
        <v>186.11199999999999</v>
      </c>
      <c r="D6248" s="9">
        <v>153.22</v>
      </c>
      <c r="E6248" s="9">
        <v>239.84899999999999</v>
      </c>
      <c r="F6248" s="9">
        <v>182.38</v>
      </c>
      <c r="G6248" s="9">
        <v>285.49599999999998</v>
      </c>
      <c r="H6248" s="9">
        <v>193.01</v>
      </c>
      <c r="I6248" s="9">
        <v>302.14600000000002</v>
      </c>
      <c r="J6248" s="1">
        <f>VLOOKUP(A6248,'1927-2022'!$A$2:$A$24116,1,FALSE)</f>
        <v>45259</v>
      </c>
    </row>
    <row r="6249" spans="1:10" x14ac:dyDescent="0.3">
      <c r="A6249" s="2">
        <v>45260</v>
      </c>
      <c r="B6249" s="9">
        <v>118.72</v>
      </c>
      <c r="C6249" s="9">
        <v>185.87</v>
      </c>
      <c r="D6249" s="9">
        <v>152.71</v>
      </c>
      <c r="E6249" s="9">
        <v>239.09800000000001</v>
      </c>
      <c r="F6249" s="9">
        <v>181.52</v>
      </c>
      <c r="G6249" s="9">
        <v>284.20299999999997</v>
      </c>
      <c r="H6249" s="9">
        <v>191.36</v>
      </c>
      <c r="I6249" s="9">
        <v>299.61799999999999</v>
      </c>
      <c r="J6249" s="1">
        <f>VLOOKUP(A6249,'1927-2022'!$A$2:$A$24116,1,FALSE)</f>
        <v>45260</v>
      </c>
    </row>
    <row r="6250" spans="1:10" x14ac:dyDescent="0.3">
      <c r="A6250" s="2">
        <v>45261</v>
      </c>
      <c r="B6250" s="9">
        <v>119.06</v>
      </c>
      <c r="C6250" s="9">
        <v>186.43700000000001</v>
      </c>
      <c r="D6250" s="9">
        <v>153.61000000000001</v>
      </c>
      <c r="E6250" s="9">
        <v>240.53200000000001</v>
      </c>
      <c r="F6250" s="9">
        <v>182.97</v>
      </c>
      <c r="G6250" s="9">
        <v>286.51</v>
      </c>
      <c r="H6250" s="9">
        <v>194.19</v>
      </c>
      <c r="I6250" s="9">
        <v>304.08499999999998</v>
      </c>
      <c r="J6250" s="1">
        <f>VLOOKUP(A6250,'1927-2022'!$A$2:$A$24116,1,FALSE)</f>
        <v>45261</v>
      </c>
    </row>
    <row r="6251" spans="1:10" x14ac:dyDescent="0.3">
      <c r="A6251" s="2">
        <v>45264</v>
      </c>
      <c r="B6251" s="9">
        <v>118.85</v>
      </c>
      <c r="C6251" s="9">
        <v>186.18600000000001</v>
      </c>
      <c r="D6251" s="9">
        <v>153.08000000000001</v>
      </c>
      <c r="E6251" s="9">
        <v>239.816</v>
      </c>
      <c r="F6251" s="9">
        <v>182.17</v>
      </c>
      <c r="G6251" s="9">
        <v>285.38299999999998</v>
      </c>
      <c r="H6251" s="9">
        <v>193.21</v>
      </c>
      <c r="I6251" s="9">
        <v>302.69099999999997</v>
      </c>
      <c r="J6251" s="1">
        <f>VLOOKUP(A6251,'1927-2022'!$A$2:$A$24116,1,FALSE)</f>
        <v>45264</v>
      </c>
    </row>
    <row r="6252" spans="1:10" x14ac:dyDescent="0.3">
      <c r="A6252" s="2">
        <v>45265</v>
      </c>
      <c r="B6252" s="9">
        <v>119.03</v>
      </c>
      <c r="C6252" s="9">
        <v>186.49799999999999</v>
      </c>
      <c r="D6252" s="9">
        <v>153.69</v>
      </c>
      <c r="E6252" s="9">
        <v>240.79599999999999</v>
      </c>
      <c r="F6252" s="9">
        <v>183.38</v>
      </c>
      <c r="G6252" s="9">
        <v>287.327</v>
      </c>
      <c r="H6252" s="9">
        <v>196.24</v>
      </c>
      <c r="I6252" s="9">
        <v>307.483</v>
      </c>
      <c r="J6252" s="1">
        <f>VLOOKUP(A6252,'1927-2022'!$A$2:$A$24116,1,FALSE)</f>
        <v>45265</v>
      </c>
    </row>
    <row r="6253" spans="1:10" x14ac:dyDescent="0.3">
      <c r="A6253" s="2">
        <v>45266</v>
      </c>
      <c r="B6253" s="9">
        <v>118.96</v>
      </c>
      <c r="C6253" s="9">
        <v>186.411</v>
      </c>
      <c r="D6253" s="9">
        <v>153.74</v>
      </c>
      <c r="E6253" s="9">
        <v>240.91900000000001</v>
      </c>
      <c r="F6253" s="9">
        <v>183.75</v>
      </c>
      <c r="G6253" s="9">
        <v>287.93599999999998</v>
      </c>
      <c r="H6253" s="9">
        <v>198.14</v>
      </c>
      <c r="I6253" s="9">
        <v>310.505</v>
      </c>
      <c r="J6253" s="1">
        <f>VLOOKUP(A6253,'1927-2022'!$A$2:$A$24116,1,FALSE)</f>
        <v>45266</v>
      </c>
    </row>
    <row r="6254" spans="1:10" x14ac:dyDescent="0.3">
      <c r="A6254" s="2">
        <v>45267</v>
      </c>
      <c r="B6254" s="9">
        <v>119.01</v>
      </c>
      <c r="C6254" s="9">
        <v>186.524</v>
      </c>
      <c r="D6254" s="9">
        <v>153.81</v>
      </c>
      <c r="E6254" s="9">
        <v>241.059</v>
      </c>
      <c r="F6254" s="9">
        <v>183.77</v>
      </c>
      <c r="G6254" s="9">
        <v>288.01900000000001</v>
      </c>
      <c r="H6254" s="9">
        <v>197.63</v>
      </c>
      <c r="I6254" s="9">
        <v>309.74599999999998</v>
      </c>
      <c r="J6254" s="1">
        <f>VLOOKUP(A6254,'1927-2022'!$A$2:$A$24116,1,FALSE)</f>
        <v>45267</v>
      </c>
    </row>
    <row r="6255" spans="1:10" x14ac:dyDescent="0.3">
      <c r="A6255" s="2">
        <v>45268</v>
      </c>
      <c r="B6255" s="9">
        <v>118.64</v>
      </c>
      <c r="C6255" s="9">
        <v>185.97499999999999</v>
      </c>
      <c r="D6255" s="9">
        <v>152.87</v>
      </c>
      <c r="E6255" s="9">
        <v>239.625</v>
      </c>
      <c r="F6255" s="9">
        <v>182.3</v>
      </c>
      <c r="G6255" s="9">
        <v>285.75299999999999</v>
      </c>
      <c r="H6255" s="9">
        <v>195.57</v>
      </c>
      <c r="I6255" s="9">
        <v>306.572</v>
      </c>
      <c r="J6255" s="1">
        <f>VLOOKUP(A6255,'1927-2022'!$A$2:$A$24116,1,FALSE)</f>
        <v>45268</v>
      </c>
    </row>
    <row r="6256" spans="1:10" x14ac:dyDescent="0.3">
      <c r="A6256" s="2">
        <v>45271</v>
      </c>
      <c r="B6256" s="9">
        <v>118.65</v>
      </c>
      <c r="C6256" s="9">
        <v>186.072</v>
      </c>
      <c r="D6256" s="9">
        <v>152.88</v>
      </c>
      <c r="E6256" s="9">
        <v>239.74799999999999</v>
      </c>
      <c r="F6256" s="9">
        <v>182.4</v>
      </c>
      <c r="G6256" s="9">
        <v>286.041</v>
      </c>
      <c r="H6256" s="9">
        <v>195.57</v>
      </c>
      <c r="I6256" s="9">
        <v>306.70699999999999</v>
      </c>
      <c r="J6256" s="1">
        <f>VLOOKUP(A6256,'1927-2022'!$A$2:$A$24116,1,FALSE)</f>
        <v>45271</v>
      </c>
    </row>
    <row r="6257" spans="1:10" x14ac:dyDescent="0.3">
      <c r="A6257" s="2">
        <v>45272</v>
      </c>
      <c r="B6257" s="9">
        <v>118.62</v>
      </c>
      <c r="C6257" s="9">
        <v>186.04900000000001</v>
      </c>
      <c r="D6257" s="9">
        <v>153.04</v>
      </c>
      <c r="E6257" s="9">
        <v>240.02799999999999</v>
      </c>
      <c r="F6257" s="9">
        <v>182.76</v>
      </c>
      <c r="G6257" s="9">
        <v>286.64999999999998</v>
      </c>
      <c r="H6257" s="9">
        <v>196.4</v>
      </c>
      <c r="I6257" s="9">
        <v>308.041</v>
      </c>
      <c r="J6257" s="1">
        <f>VLOOKUP(A6257,'1927-2022'!$A$2:$A$24116,1,FALSE)</f>
        <v>45272</v>
      </c>
    </row>
    <row r="6258" spans="1:10" x14ac:dyDescent="0.3">
      <c r="A6258" s="2">
        <v>45273</v>
      </c>
      <c r="B6258" s="9">
        <v>119.21</v>
      </c>
      <c r="C6258" s="9">
        <v>186.994</v>
      </c>
      <c r="D6258" s="9">
        <v>154.44</v>
      </c>
      <c r="E6258" s="9">
        <v>242.27</v>
      </c>
      <c r="F6258" s="9">
        <v>184.99</v>
      </c>
      <c r="G6258" s="9">
        <v>290.17700000000002</v>
      </c>
      <c r="H6258" s="9">
        <v>199.94</v>
      </c>
      <c r="I6258" s="9">
        <v>313.64400000000001</v>
      </c>
      <c r="J6258" s="1">
        <f>VLOOKUP(A6258,'1927-2022'!$A$2:$A$24116,1,FALSE)</f>
        <v>45273</v>
      </c>
    </row>
    <row r="6259" spans="1:10" x14ac:dyDescent="0.3">
      <c r="A6259" s="2">
        <v>45274</v>
      </c>
      <c r="B6259" s="9">
        <v>119.4</v>
      </c>
      <c r="C6259" s="9">
        <v>187.321</v>
      </c>
      <c r="D6259" s="9">
        <v>155.01</v>
      </c>
      <c r="E6259" s="9">
        <v>243.19900000000001</v>
      </c>
      <c r="F6259" s="9">
        <v>186.02</v>
      </c>
      <c r="G6259" s="9">
        <v>291.84100000000001</v>
      </c>
      <c r="H6259" s="9">
        <v>202.87</v>
      </c>
      <c r="I6259" s="9">
        <v>318.28300000000002</v>
      </c>
      <c r="J6259" s="1">
        <f>VLOOKUP(A6259,'1927-2022'!$A$2:$A$24116,1,FALSE)</f>
        <v>45274</v>
      </c>
    </row>
    <row r="6260" spans="1:10" x14ac:dyDescent="0.3">
      <c r="A6260" s="2">
        <v>45275</v>
      </c>
      <c r="B6260" s="9">
        <v>119.24</v>
      </c>
      <c r="C6260" s="9">
        <v>187.10599999999999</v>
      </c>
      <c r="D6260" s="9">
        <v>154.87</v>
      </c>
      <c r="E6260" s="9">
        <v>243.00700000000001</v>
      </c>
      <c r="F6260" s="9">
        <v>185.84</v>
      </c>
      <c r="G6260" s="9">
        <v>291.60000000000002</v>
      </c>
      <c r="H6260" s="9">
        <v>203.43</v>
      </c>
      <c r="I6260" s="9">
        <v>319.21600000000001</v>
      </c>
      <c r="J6260" s="1">
        <f>VLOOKUP(A6260,'1927-2022'!$A$2:$A$24116,1,FALSE)</f>
        <v>45275</v>
      </c>
    </row>
    <row r="6261" spans="1:10" x14ac:dyDescent="0.3">
      <c r="A6261" s="2">
        <v>45278</v>
      </c>
      <c r="B6261" s="9">
        <v>119.24</v>
      </c>
      <c r="C6261" s="9">
        <v>187.18199999999999</v>
      </c>
      <c r="D6261" s="9">
        <v>154.72</v>
      </c>
      <c r="E6261" s="9">
        <v>242.887</v>
      </c>
      <c r="F6261" s="9">
        <v>185.58</v>
      </c>
      <c r="G6261" s="9">
        <v>291.32299999999998</v>
      </c>
      <c r="H6261" s="9">
        <v>202.56</v>
      </c>
      <c r="I6261" s="9">
        <v>317.98700000000002</v>
      </c>
      <c r="J6261" s="1">
        <f>VLOOKUP(A6261,'1927-2022'!$A$2:$A$24116,1,FALSE)</f>
        <v>45278</v>
      </c>
    </row>
    <row r="6262" spans="1:10" x14ac:dyDescent="0.3">
      <c r="A6262" s="2">
        <v>45279</v>
      </c>
      <c r="B6262" s="9">
        <v>119.28</v>
      </c>
      <c r="C6262" s="9">
        <v>187.273</v>
      </c>
      <c r="D6262" s="9">
        <v>154.84</v>
      </c>
      <c r="E6262" s="9">
        <v>243.09800000000001</v>
      </c>
      <c r="F6262" s="9">
        <v>185.89</v>
      </c>
      <c r="G6262" s="9">
        <v>291.85300000000001</v>
      </c>
      <c r="H6262" s="9">
        <v>203.23</v>
      </c>
      <c r="I6262" s="9">
        <v>319.08199999999999</v>
      </c>
      <c r="J6262" s="1">
        <f>VLOOKUP(A6262,'1927-2022'!$A$2:$A$24116,1,FALSE)</f>
        <v>45279</v>
      </c>
    </row>
    <row r="6263" spans="1:10" x14ac:dyDescent="0.3">
      <c r="A6263" s="2">
        <v>45280</v>
      </c>
      <c r="B6263" s="9">
        <v>119.43</v>
      </c>
      <c r="C6263" s="9">
        <v>187.536</v>
      </c>
      <c r="D6263" s="9">
        <v>155.19</v>
      </c>
      <c r="E6263" s="9">
        <v>243.69399999999999</v>
      </c>
      <c r="F6263" s="9">
        <v>186.46</v>
      </c>
      <c r="G6263" s="9">
        <v>292.78800000000001</v>
      </c>
      <c r="H6263" s="9">
        <v>204.41</v>
      </c>
      <c r="I6263" s="9">
        <v>320.983</v>
      </c>
      <c r="J6263" s="1">
        <f>VLOOKUP(A6263,'1927-2022'!$A$2:$A$24116,1,FALSE)</f>
        <v>45280</v>
      </c>
    </row>
    <row r="6264" spans="1:10" x14ac:dyDescent="0.3">
      <c r="A6264" s="2">
        <v>45281</v>
      </c>
      <c r="B6264" s="9">
        <v>119.47</v>
      </c>
      <c r="C6264" s="9">
        <v>187.63499999999999</v>
      </c>
      <c r="D6264" s="9">
        <v>155.16999999999999</v>
      </c>
      <c r="E6264" s="9">
        <v>243.69499999999999</v>
      </c>
      <c r="F6264" s="9">
        <v>186.28</v>
      </c>
      <c r="G6264" s="9">
        <v>292.54700000000003</v>
      </c>
      <c r="H6264" s="9">
        <v>203.74</v>
      </c>
      <c r="I6264" s="9">
        <v>319.98200000000003</v>
      </c>
      <c r="J6264" s="1">
        <f>VLOOKUP(A6264,'1927-2022'!$A$2:$A$24116,1,FALSE)</f>
        <v>45281</v>
      </c>
    </row>
    <row r="6265" spans="1:10" x14ac:dyDescent="0.3">
      <c r="A6265" s="2">
        <v>45282</v>
      </c>
      <c r="B6265" s="9">
        <v>119.48</v>
      </c>
      <c r="C6265" s="9">
        <v>187.67699999999999</v>
      </c>
      <c r="D6265" s="9">
        <v>155.13</v>
      </c>
      <c r="E6265" s="9">
        <v>243.661</v>
      </c>
      <c r="F6265" s="9">
        <v>186.15</v>
      </c>
      <c r="G6265" s="9">
        <v>292.387</v>
      </c>
      <c r="H6265" s="9">
        <v>203.43</v>
      </c>
      <c r="I6265" s="9">
        <v>319.54500000000002</v>
      </c>
      <c r="J6265" s="1">
        <f>VLOOKUP(A6265,'1927-2022'!$A$2:$A$24116,1,FALSE)</f>
        <v>45282</v>
      </c>
    </row>
    <row r="6266" spans="1:10" x14ac:dyDescent="0.3">
      <c r="A6266" s="2">
        <v>45285</v>
      </c>
      <c r="B6266" s="9">
        <v>119.48</v>
      </c>
      <c r="C6266" s="9">
        <v>187.67699999999999</v>
      </c>
      <c r="D6266" s="9">
        <v>155.13</v>
      </c>
      <c r="E6266" s="9">
        <v>243.661</v>
      </c>
      <c r="F6266" s="9">
        <v>186.15</v>
      </c>
      <c r="G6266" s="9">
        <v>292.387</v>
      </c>
      <c r="H6266" s="9">
        <v>203.43</v>
      </c>
      <c r="I6266" s="9">
        <v>319.54500000000002</v>
      </c>
      <c r="J6266" s="1" t="e">
        <f>VLOOKUP(A6266,'1927-2022'!$A$2:$A$24116,1,FALSE)</f>
        <v>#N/A</v>
      </c>
    </row>
    <row r="6267" spans="1:10" x14ac:dyDescent="0.3">
      <c r="A6267" s="2">
        <v>45286</v>
      </c>
      <c r="B6267" s="9">
        <v>119.47</v>
      </c>
      <c r="C6267" s="9">
        <v>187.773</v>
      </c>
      <c r="D6267" s="9">
        <v>155.22</v>
      </c>
      <c r="E6267" s="9">
        <v>243.94499999999999</v>
      </c>
      <c r="F6267" s="9">
        <v>186.35</v>
      </c>
      <c r="G6267" s="9">
        <v>292.88400000000001</v>
      </c>
      <c r="H6267" s="9">
        <v>204.2</v>
      </c>
      <c r="I6267" s="9">
        <v>320.94299999999998</v>
      </c>
      <c r="J6267" s="1">
        <f>VLOOKUP(A6267,'1927-2022'!$A$2:$A$24116,1,FALSE)</f>
        <v>45286</v>
      </c>
    </row>
    <row r="6268" spans="1:10" x14ac:dyDescent="0.3">
      <c r="A6268" s="2">
        <v>45287</v>
      </c>
      <c r="B6268" s="9">
        <v>119.58</v>
      </c>
      <c r="C6268" s="9">
        <v>187.97200000000001</v>
      </c>
      <c r="D6268" s="9">
        <v>155.69999999999999</v>
      </c>
      <c r="E6268" s="9">
        <v>244.73500000000001</v>
      </c>
      <c r="F6268" s="9">
        <v>187.36</v>
      </c>
      <c r="G6268" s="9">
        <v>294.51</v>
      </c>
      <c r="H6268" s="9">
        <v>206.87</v>
      </c>
      <c r="I6268" s="9">
        <v>325.18799999999999</v>
      </c>
      <c r="J6268" s="1">
        <f>VLOOKUP(A6268,'1927-2022'!$A$2:$A$24116,1,FALSE)</f>
        <v>45287</v>
      </c>
    </row>
    <row r="6269" spans="1:10" x14ac:dyDescent="0.3">
      <c r="A6269" s="2">
        <v>45288</v>
      </c>
      <c r="B6269" s="9">
        <v>119.49</v>
      </c>
      <c r="C6269" s="9">
        <v>187.84899999999999</v>
      </c>
      <c r="D6269" s="9">
        <v>155.34</v>
      </c>
      <c r="E6269" s="9">
        <v>244.209</v>
      </c>
      <c r="F6269" s="9">
        <v>186.64</v>
      </c>
      <c r="G6269" s="9">
        <v>293.41699999999997</v>
      </c>
      <c r="H6269" s="9">
        <v>205.64</v>
      </c>
      <c r="I6269" s="9">
        <v>323.298</v>
      </c>
      <c r="J6269" s="1">
        <f>VLOOKUP(A6269,'1927-2022'!$A$2:$A$24116,1,FALSE)</f>
        <v>45288</v>
      </c>
    </row>
    <row r="6270" spans="1:10" x14ac:dyDescent="0.3">
      <c r="A6270" s="2">
        <v>45289</v>
      </c>
      <c r="B6270" s="9">
        <v>119.56</v>
      </c>
      <c r="C6270" s="9">
        <v>187.99100000000001</v>
      </c>
      <c r="D6270" s="9">
        <v>155.46</v>
      </c>
      <c r="E6270" s="9">
        <v>244.43799999999999</v>
      </c>
      <c r="F6270" s="9">
        <v>186.64</v>
      </c>
      <c r="G6270" s="9">
        <v>293.45999999999998</v>
      </c>
      <c r="H6270" s="9">
        <v>205.33</v>
      </c>
      <c r="I6270" s="9">
        <v>322.86099999999999</v>
      </c>
      <c r="J6270" s="1">
        <f>VLOOKUP(A6270,'1927-2022'!$A$2:$A$24116,1,FALSE)</f>
        <v>45289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99CA9-E98C-4A76-9BE9-B3D7588E0628}">
  <dimension ref="A1:AA6040"/>
  <sheetViews>
    <sheetView showGridLines="0" tabSelected="1" topLeftCell="B2" workbookViewId="0">
      <selection activeCell="N23" sqref="N23"/>
    </sheetView>
  </sheetViews>
  <sheetFormatPr defaultRowHeight="16.5" x14ac:dyDescent="0.3"/>
  <cols>
    <col min="1" max="1" width="11.5703125" style="1" customWidth="1"/>
    <col min="2" max="10" width="11.7109375" style="1" customWidth="1"/>
    <col min="11" max="11" width="9.140625" style="1"/>
    <col min="12" max="12" width="18.28515625" style="1" customWidth="1"/>
    <col min="13" max="20" width="11.7109375" style="1" customWidth="1"/>
    <col min="21" max="27" width="9.140625" style="1"/>
  </cols>
  <sheetData>
    <row r="1" spans="1:27" x14ac:dyDescent="0.3">
      <c r="A1" s="5" t="s">
        <v>9</v>
      </c>
      <c r="B1" s="6"/>
      <c r="C1" s="6"/>
      <c r="D1" s="6"/>
      <c r="E1" s="6"/>
      <c r="F1" s="6"/>
      <c r="G1" s="6"/>
      <c r="H1" s="6"/>
      <c r="I1" s="6"/>
      <c r="J1" s="26" t="s">
        <v>2</v>
      </c>
    </row>
    <row r="2" spans="1:27" x14ac:dyDescent="0.3">
      <c r="A2" s="3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12" t="s">
        <v>25</v>
      </c>
    </row>
    <row r="3" spans="1:27" x14ac:dyDescent="0.3">
      <c r="A3" s="2">
        <v>36525</v>
      </c>
      <c r="B3" s="9">
        <v>98.53</v>
      </c>
      <c r="C3" s="9">
        <v>102.6</v>
      </c>
      <c r="D3" s="9">
        <v>96.67</v>
      </c>
      <c r="E3" s="9">
        <v>100.66</v>
      </c>
      <c r="F3" s="9">
        <v>94.87</v>
      </c>
      <c r="G3" s="9">
        <v>98.79</v>
      </c>
      <c r="H3" s="9">
        <v>91.06</v>
      </c>
      <c r="I3" s="9">
        <v>94.82</v>
      </c>
      <c r="J3" s="9"/>
    </row>
    <row r="4" spans="1:27" x14ac:dyDescent="0.3">
      <c r="A4" s="2">
        <v>36528</v>
      </c>
      <c r="B4" s="9">
        <v>98.31</v>
      </c>
      <c r="C4" s="9">
        <v>102.42</v>
      </c>
      <c r="D4" s="9">
        <v>96.25</v>
      </c>
      <c r="E4" s="9">
        <v>100.27</v>
      </c>
      <c r="F4" s="9">
        <v>94.1</v>
      </c>
      <c r="G4" s="9">
        <v>98.03</v>
      </c>
      <c r="H4" s="9">
        <v>90</v>
      </c>
      <c r="I4" s="9">
        <v>93.76</v>
      </c>
      <c r="J4" s="15">
        <f>LN(C4/C3)</f>
        <v>-1.7559267022648087E-3</v>
      </c>
    </row>
    <row r="5" spans="1:27" x14ac:dyDescent="0.3">
      <c r="A5" s="2">
        <v>36529</v>
      </c>
      <c r="B5" s="9">
        <v>98.44</v>
      </c>
      <c r="C5" s="9">
        <v>102.56</v>
      </c>
      <c r="D5" s="9">
        <v>96.57</v>
      </c>
      <c r="E5" s="9">
        <v>100.62</v>
      </c>
      <c r="F5" s="9">
        <v>94.58</v>
      </c>
      <c r="G5" s="9">
        <v>98.54</v>
      </c>
      <c r="H5" s="9">
        <v>90.75</v>
      </c>
      <c r="I5" s="9">
        <v>94.56</v>
      </c>
      <c r="J5" s="15">
        <f t="shared" ref="J5:J68" si="0">LN(C5/C4)</f>
        <v>1.3659871379556915E-3</v>
      </c>
    </row>
    <row r="6" spans="1:27" x14ac:dyDescent="0.3">
      <c r="A6" s="2">
        <v>36530</v>
      </c>
      <c r="B6" s="9">
        <v>98.3</v>
      </c>
      <c r="C6" s="9">
        <v>102.44</v>
      </c>
      <c r="D6" s="9">
        <v>96.2</v>
      </c>
      <c r="E6" s="9">
        <v>100.25</v>
      </c>
      <c r="F6" s="9">
        <v>93.9</v>
      </c>
      <c r="G6" s="9">
        <v>97.85</v>
      </c>
      <c r="H6" s="9">
        <v>89.81</v>
      </c>
      <c r="I6" s="9">
        <v>93.59</v>
      </c>
      <c r="J6" s="15">
        <f t="shared" si="0"/>
        <v>-1.1707318410355009E-3</v>
      </c>
    </row>
    <row r="7" spans="1:27" x14ac:dyDescent="0.3">
      <c r="A7" s="2">
        <v>36531</v>
      </c>
      <c r="B7" s="9">
        <v>98.37</v>
      </c>
      <c r="C7" s="9">
        <v>102.53</v>
      </c>
      <c r="D7" s="9">
        <v>96.37</v>
      </c>
      <c r="E7" s="9">
        <v>100.45</v>
      </c>
      <c r="F7" s="9">
        <v>94.22</v>
      </c>
      <c r="G7" s="9">
        <v>98.2</v>
      </c>
      <c r="H7" s="9">
        <v>90.53</v>
      </c>
      <c r="I7" s="9">
        <v>94.36</v>
      </c>
      <c r="J7" s="15">
        <f t="shared" si="0"/>
        <v>8.7817735067538039E-4</v>
      </c>
    </row>
    <row r="8" spans="1:27" x14ac:dyDescent="0.3">
      <c r="A8" s="2">
        <v>36532</v>
      </c>
      <c r="B8" s="9">
        <v>98.44</v>
      </c>
      <c r="C8" s="9">
        <v>102.62</v>
      </c>
      <c r="D8" s="9">
        <v>96.59</v>
      </c>
      <c r="E8" s="9">
        <v>100.69</v>
      </c>
      <c r="F8" s="9">
        <v>94.59</v>
      </c>
      <c r="G8" s="9">
        <v>98.6</v>
      </c>
      <c r="H8" s="9">
        <v>91.06</v>
      </c>
      <c r="I8" s="9">
        <v>94.92</v>
      </c>
      <c r="J8" s="15">
        <f t="shared" si="0"/>
        <v>8.7740683181888901E-4</v>
      </c>
      <c r="S8"/>
      <c r="T8"/>
      <c r="U8"/>
      <c r="V8"/>
      <c r="W8"/>
      <c r="X8"/>
      <c r="Y8"/>
      <c r="Z8"/>
      <c r="AA8"/>
    </row>
    <row r="9" spans="1:27" x14ac:dyDescent="0.3">
      <c r="A9" s="2">
        <v>36535</v>
      </c>
      <c r="B9" s="9">
        <v>98.34</v>
      </c>
      <c r="C9" s="9">
        <v>102.55</v>
      </c>
      <c r="D9" s="9">
        <v>96.37</v>
      </c>
      <c r="E9" s="9">
        <v>100.51</v>
      </c>
      <c r="F9" s="9">
        <v>94.36</v>
      </c>
      <c r="G9" s="9">
        <v>98.41</v>
      </c>
      <c r="H9" s="9">
        <v>90.69</v>
      </c>
      <c r="I9" s="9">
        <v>94.58</v>
      </c>
      <c r="J9" s="15">
        <f t="shared" si="0"/>
        <v>-6.8236099542913953E-4</v>
      </c>
      <c r="L9" s="27" t="s">
        <v>11</v>
      </c>
      <c r="M9" s="4"/>
      <c r="S9"/>
      <c r="T9"/>
      <c r="U9"/>
      <c r="V9"/>
      <c r="W9"/>
      <c r="X9"/>
      <c r="Y9"/>
      <c r="Z9"/>
      <c r="AA9"/>
    </row>
    <row r="10" spans="1:27" x14ac:dyDescent="0.3">
      <c r="A10" s="2">
        <v>36536</v>
      </c>
      <c r="B10" s="9">
        <v>98.19</v>
      </c>
      <c r="C10" s="9">
        <v>102.41</v>
      </c>
      <c r="D10" s="9">
        <v>95.97</v>
      </c>
      <c r="E10" s="9">
        <v>100.1</v>
      </c>
      <c r="F10" s="9">
        <v>93.59</v>
      </c>
      <c r="G10" s="9">
        <v>97.61</v>
      </c>
      <c r="H10" s="9">
        <v>89.72</v>
      </c>
      <c r="I10" s="9">
        <v>93.58</v>
      </c>
      <c r="J10" s="15">
        <f t="shared" si="0"/>
        <v>-1.366120431043414E-3</v>
      </c>
      <c r="L10" s="1" t="s">
        <v>12</v>
      </c>
      <c r="M10" s="17">
        <f>COUNT($J$4:$J$6040)</f>
        <v>6037</v>
      </c>
      <c r="S10"/>
      <c r="T10"/>
      <c r="U10"/>
      <c r="V10"/>
      <c r="W10"/>
      <c r="X10"/>
      <c r="Y10"/>
      <c r="Z10"/>
      <c r="AA10"/>
    </row>
    <row r="11" spans="1:27" x14ac:dyDescent="0.3">
      <c r="A11" s="2">
        <v>36537</v>
      </c>
      <c r="B11" s="9">
        <v>98.13</v>
      </c>
      <c r="C11" s="9">
        <v>102.36</v>
      </c>
      <c r="D11" s="9">
        <v>95.8</v>
      </c>
      <c r="E11" s="9">
        <v>99.94</v>
      </c>
      <c r="F11" s="9">
        <v>93.42</v>
      </c>
      <c r="G11" s="9">
        <v>97.45</v>
      </c>
      <c r="H11" s="9">
        <v>89.53</v>
      </c>
      <c r="I11" s="9">
        <v>93.4</v>
      </c>
      <c r="J11" s="15">
        <f t="shared" si="0"/>
        <v>-4.883527957581478E-4</v>
      </c>
      <c r="L11" s="1" t="s">
        <v>13</v>
      </c>
      <c r="M11" s="15">
        <f>AVERAGE($J$4:$J$6040)</f>
        <v>1.0030746341012637E-4</v>
      </c>
      <c r="S11"/>
      <c r="T11"/>
      <c r="U11"/>
      <c r="V11"/>
      <c r="W11"/>
      <c r="X11"/>
      <c r="Y11"/>
      <c r="Z11"/>
      <c r="AA11"/>
    </row>
    <row r="12" spans="1:27" x14ac:dyDescent="0.3">
      <c r="A12" s="2">
        <v>36538</v>
      </c>
      <c r="B12" s="9">
        <v>98.28</v>
      </c>
      <c r="C12" s="9">
        <v>102.54</v>
      </c>
      <c r="D12" s="9">
        <v>96.22</v>
      </c>
      <c r="E12" s="9">
        <v>100.39</v>
      </c>
      <c r="F12" s="9">
        <v>94.03</v>
      </c>
      <c r="G12" s="9">
        <v>98.11</v>
      </c>
      <c r="H12" s="9">
        <v>90.4</v>
      </c>
      <c r="I12" s="9">
        <v>94.32</v>
      </c>
      <c r="J12" s="15">
        <f t="shared" si="0"/>
        <v>1.7569550639664811E-3</v>
      </c>
      <c r="L12" s="1" t="s">
        <v>14</v>
      </c>
      <c r="M12" s="15">
        <f>STDEV($J$4:$J$6040)</f>
        <v>1.0166055042961268E-3</v>
      </c>
      <c r="S12"/>
      <c r="T12"/>
      <c r="U12"/>
      <c r="V12"/>
      <c r="W12"/>
      <c r="X12"/>
      <c r="Y12"/>
      <c r="Z12"/>
      <c r="AA12"/>
    </row>
    <row r="13" spans="1:27" x14ac:dyDescent="0.3">
      <c r="A13" s="2">
        <v>36539</v>
      </c>
      <c r="B13" s="9">
        <v>98.2</v>
      </c>
      <c r="C13" s="9">
        <v>102.47</v>
      </c>
      <c r="D13" s="9">
        <v>96</v>
      </c>
      <c r="E13" s="9">
        <v>100.18</v>
      </c>
      <c r="F13" s="9">
        <v>93.63</v>
      </c>
      <c r="G13" s="9">
        <v>97.7</v>
      </c>
      <c r="H13" s="9">
        <v>89.87</v>
      </c>
      <c r="I13" s="9">
        <v>93.78</v>
      </c>
      <c r="J13" s="15">
        <f t="shared" si="0"/>
        <v>-6.8289354392810162E-4</v>
      </c>
      <c r="L13" s="1" t="s">
        <v>15</v>
      </c>
      <c r="M13" s="8">
        <f>SKEW($J$4:$J$6040)</f>
        <v>0.45308031075461397</v>
      </c>
      <c r="S13"/>
      <c r="T13"/>
      <c r="U13"/>
      <c r="V13"/>
      <c r="W13"/>
      <c r="X13"/>
      <c r="Y13"/>
      <c r="Z13"/>
      <c r="AA13"/>
    </row>
    <row r="14" spans="1:27" x14ac:dyDescent="0.3">
      <c r="A14" s="2">
        <v>36543</v>
      </c>
      <c r="B14" s="9">
        <v>98.13</v>
      </c>
      <c r="C14" s="9">
        <v>102.45</v>
      </c>
      <c r="D14" s="9">
        <v>95.77</v>
      </c>
      <c r="E14" s="9">
        <v>100</v>
      </c>
      <c r="F14" s="9">
        <v>93.15</v>
      </c>
      <c r="G14" s="9">
        <v>97.26</v>
      </c>
      <c r="H14" s="9">
        <v>89.34</v>
      </c>
      <c r="I14" s="9">
        <v>93.28</v>
      </c>
      <c r="J14" s="15">
        <f t="shared" si="0"/>
        <v>-1.9519812671770149E-4</v>
      </c>
      <c r="L14" s="1" t="s">
        <v>16</v>
      </c>
      <c r="M14" s="16">
        <f>KURT($J$4:$J$6040)</f>
        <v>11.087901372929212</v>
      </c>
      <c r="S14"/>
      <c r="T14"/>
      <c r="U14"/>
      <c r="V14"/>
      <c r="W14"/>
      <c r="X14"/>
      <c r="Y14"/>
      <c r="Z14"/>
      <c r="AA14"/>
    </row>
    <row r="15" spans="1:27" x14ac:dyDescent="0.3">
      <c r="A15" s="2">
        <v>36544</v>
      </c>
      <c r="B15" s="9">
        <v>98.18</v>
      </c>
      <c r="C15" s="9">
        <v>102.52</v>
      </c>
      <c r="D15" s="9">
        <v>95.9</v>
      </c>
      <c r="E15" s="9">
        <v>100.14</v>
      </c>
      <c r="F15" s="9">
        <v>93.37</v>
      </c>
      <c r="G15" s="9">
        <v>97.5</v>
      </c>
      <c r="H15" s="9">
        <v>89.65</v>
      </c>
      <c r="I15" s="9">
        <v>93.62</v>
      </c>
      <c r="J15" s="15">
        <f t="shared" si="0"/>
        <v>6.8302681096156005E-4</v>
      </c>
      <c r="L15" s="1" t="s">
        <v>17</v>
      </c>
      <c r="M15" s="16"/>
      <c r="S15"/>
      <c r="T15"/>
      <c r="U15"/>
      <c r="V15"/>
      <c r="W15"/>
      <c r="X15"/>
      <c r="Y15"/>
      <c r="Z15"/>
      <c r="AA15"/>
    </row>
    <row r="16" spans="1:27" x14ac:dyDescent="0.3">
      <c r="A16" s="2">
        <v>36545</v>
      </c>
      <c r="B16" s="9">
        <v>98.13</v>
      </c>
      <c r="C16" s="9">
        <v>102.49</v>
      </c>
      <c r="D16" s="9">
        <v>95.74</v>
      </c>
      <c r="E16" s="9">
        <v>99.99</v>
      </c>
      <c r="F16" s="9">
        <v>93.09</v>
      </c>
      <c r="G16" s="9">
        <v>97.23</v>
      </c>
      <c r="H16" s="9">
        <v>89.53</v>
      </c>
      <c r="I16" s="9">
        <v>93.51</v>
      </c>
      <c r="J16" s="15">
        <f t="shared" si="0"/>
        <v>-2.9266865239876462E-4</v>
      </c>
      <c r="L16" s="1" t="s">
        <v>18</v>
      </c>
      <c r="M16" s="16">
        <f>MIN($J$4:$J$6040)</f>
        <v>-9.2613671895917637E-3</v>
      </c>
      <c r="S16"/>
      <c r="T16"/>
      <c r="U16"/>
      <c r="V16"/>
      <c r="W16"/>
      <c r="X16"/>
      <c r="Y16"/>
      <c r="Z16"/>
      <c r="AA16"/>
    </row>
    <row r="17" spans="1:27" x14ac:dyDescent="0.3">
      <c r="A17" s="2">
        <v>36546</v>
      </c>
      <c r="B17" s="9">
        <v>98.14</v>
      </c>
      <c r="C17" s="9">
        <v>102.51</v>
      </c>
      <c r="D17" s="9">
        <v>95.74</v>
      </c>
      <c r="E17" s="9">
        <v>100.01</v>
      </c>
      <c r="F17" s="9">
        <v>93.01</v>
      </c>
      <c r="G17" s="9">
        <v>97.16</v>
      </c>
      <c r="H17" s="9">
        <v>89.84</v>
      </c>
      <c r="I17" s="9">
        <v>93.85</v>
      </c>
      <c r="J17" s="15">
        <f t="shared" si="0"/>
        <v>1.9512195183877924E-4</v>
      </c>
      <c r="L17" s="1" t="s">
        <v>19</v>
      </c>
      <c r="M17" s="16">
        <f>MEDIAN($J$4:$J$6040)</f>
        <v>5.6678096764713269E-5</v>
      </c>
      <c r="S17"/>
      <c r="T17"/>
      <c r="U17"/>
      <c r="V17"/>
      <c r="W17"/>
      <c r="X17"/>
      <c r="Y17"/>
      <c r="Z17"/>
      <c r="AA17"/>
    </row>
    <row r="18" spans="1:27" x14ac:dyDescent="0.3">
      <c r="A18" s="2">
        <v>36549</v>
      </c>
      <c r="B18" s="9">
        <v>98.25</v>
      </c>
      <c r="C18" s="9">
        <v>102.67</v>
      </c>
      <c r="D18" s="9">
        <v>96.07</v>
      </c>
      <c r="E18" s="9">
        <v>100.39</v>
      </c>
      <c r="F18" s="9">
        <v>93.59</v>
      </c>
      <c r="G18" s="9">
        <v>97.8</v>
      </c>
      <c r="H18" s="9">
        <v>90.47</v>
      </c>
      <c r="I18" s="9">
        <v>94.54</v>
      </c>
      <c r="J18" s="15">
        <f t="shared" si="0"/>
        <v>1.5596065155631189E-3</v>
      </c>
      <c r="L18" s="1" t="s">
        <v>20</v>
      </c>
      <c r="M18" s="16">
        <f>MAX($J$4:$J$6040)</f>
        <v>1.1473046382013274E-2</v>
      </c>
      <c r="S18"/>
      <c r="T18"/>
      <c r="U18"/>
      <c r="V18"/>
      <c r="W18"/>
      <c r="X18"/>
      <c r="Y18"/>
      <c r="Z18"/>
      <c r="AA18"/>
    </row>
    <row r="19" spans="1:27" x14ac:dyDescent="0.3">
      <c r="A19" s="2">
        <v>36550</v>
      </c>
      <c r="B19" s="9">
        <v>98.23</v>
      </c>
      <c r="C19" s="9">
        <v>102.67</v>
      </c>
      <c r="D19" s="9">
        <v>96.02</v>
      </c>
      <c r="E19" s="9">
        <v>100.36</v>
      </c>
      <c r="F19" s="9">
        <v>93.51</v>
      </c>
      <c r="G19" s="9">
        <v>97.73</v>
      </c>
      <c r="H19" s="9">
        <v>90.72</v>
      </c>
      <c r="I19" s="9">
        <v>94.82</v>
      </c>
      <c r="J19" s="15">
        <f t="shared" si="0"/>
        <v>0</v>
      </c>
      <c r="L19" s="1" t="s">
        <v>21</v>
      </c>
      <c r="M19" s="28">
        <f>AVERAGE($J$4:$J$6040)*252</f>
        <v>2.5277480779351845E-2</v>
      </c>
      <c r="S19"/>
      <c r="T19"/>
      <c r="U19"/>
      <c r="V19"/>
      <c r="W19"/>
      <c r="X19"/>
      <c r="Y19"/>
      <c r="Z19"/>
      <c r="AA19"/>
    </row>
    <row r="20" spans="1:27" x14ac:dyDescent="0.3">
      <c r="A20" s="2">
        <v>36551</v>
      </c>
      <c r="B20" s="9">
        <v>98.19</v>
      </c>
      <c r="C20" s="9">
        <v>102.64</v>
      </c>
      <c r="D20" s="9">
        <v>95.91</v>
      </c>
      <c r="E20" s="9">
        <v>100.26</v>
      </c>
      <c r="F20" s="9">
        <v>93.63</v>
      </c>
      <c r="G20" s="9">
        <v>97.88</v>
      </c>
      <c r="H20" s="9">
        <v>91.37</v>
      </c>
      <c r="I20" s="9">
        <v>95.52</v>
      </c>
      <c r="J20" s="15">
        <f t="shared" si="0"/>
        <v>-2.9224100349241409E-4</v>
      </c>
      <c r="L20" s="1" t="s">
        <v>22</v>
      </c>
      <c r="M20" s="28">
        <f t="shared" ref="M12:M20" si="1">AVERAGE($J$4:$J$6040)</f>
        <v>1.0030746341012637E-4</v>
      </c>
      <c r="S20"/>
      <c r="T20"/>
      <c r="U20"/>
      <c r="V20"/>
      <c r="W20"/>
      <c r="X20"/>
      <c r="Y20"/>
      <c r="Z20"/>
      <c r="AA20"/>
    </row>
    <row r="21" spans="1:27" x14ac:dyDescent="0.3">
      <c r="A21" s="2">
        <v>36552</v>
      </c>
      <c r="B21" s="9">
        <v>98.07</v>
      </c>
      <c r="C21" s="9">
        <v>102.53</v>
      </c>
      <c r="D21" s="9">
        <v>95.71</v>
      </c>
      <c r="E21" s="9">
        <v>100.07</v>
      </c>
      <c r="F21" s="9">
        <v>93.6</v>
      </c>
      <c r="G21" s="9">
        <v>97.86</v>
      </c>
      <c r="H21" s="9">
        <v>92.06</v>
      </c>
      <c r="I21" s="9">
        <v>96.25</v>
      </c>
      <c r="J21" s="15">
        <f t="shared" si="0"/>
        <v>-1.0722816253811566E-3</v>
      </c>
      <c r="L21" s="1" t="s">
        <v>23</v>
      </c>
      <c r="M21" s="28">
        <f>EXP(M11*252)-1</f>
        <v>2.559966523917212E-2</v>
      </c>
      <c r="S21"/>
      <c r="T21"/>
      <c r="U21"/>
      <c r="V21"/>
      <c r="W21"/>
      <c r="X21"/>
      <c r="Y21"/>
      <c r="Z21"/>
      <c r="AA21"/>
    </row>
    <row r="22" spans="1:27" x14ac:dyDescent="0.3">
      <c r="A22" s="2">
        <v>36553</v>
      </c>
      <c r="B22" s="9">
        <v>97.96</v>
      </c>
      <c r="C22" s="9">
        <v>102.43</v>
      </c>
      <c r="D22" s="9">
        <v>95.66</v>
      </c>
      <c r="E22" s="9">
        <v>100.03</v>
      </c>
      <c r="F22" s="9">
        <v>93.91</v>
      </c>
      <c r="G22" s="9">
        <v>98.2</v>
      </c>
      <c r="H22" s="9">
        <v>93.03</v>
      </c>
      <c r="I22" s="9">
        <v>97.28</v>
      </c>
      <c r="J22" s="15">
        <f t="shared" si="0"/>
        <v>-9.7580023355653368E-4</v>
      </c>
      <c r="L22" s="1" t="s">
        <v>24</v>
      </c>
      <c r="M22" s="28">
        <f>EXP(M11*M10)-1</f>
        <v>0.8322709551656835</v>
      </c>
      <c r="S22"/>
      <c r="T22"/>
      <c r="U22"/>
      <c r="V22"/>
      <c r="W22"/>
      <c r="X22"/>
      <c r="Y22"/>
      <c r="Z22"/>
      <c r="AA22"/>
    </row>
    <row r="23" spans="1:27" x14ac:dyDescent="0.3">
      <c r="A23" s="2">
        <v>36556</v>
      </c>
      <c r="B23" s="9">
        <v>97.85</v>
      </c>
      <c r="C23" s="9">
        <v>102.37</v>
      </c>
      <c r="D23" s="9">
        <v>95.53</v>
      </c>
      <c r="E23" s="9">
        <v>99.93</v>
      </c>
      <c r="F23" s="9">
        <v>93.8</v>
      </c>
      <c r="G23" s="9">
        <v>98.13</v>
      </c>
      <c r="H23" s="9">
        <v>92.34</v>
      </c>
      <c r="I23" s="9">
        <v>96.61</v>
      </c>
      <c r="J23" s="15">
        <f t="shared" si="0"/>
        <v>-5.859375167638738E-4</v>
      </c>
      <c r="L23" s="1" t="s">
        <v>26</v>
      </c>
      <c r="M23" s="28">
        <f>C6040/C3-1</f>
        <v>0.83227095516569216</v>
      </c>
      <c r="S23"/>
      <c r="T23"/>
      <c r="U23"/>
      <c r="V23"/>
      <c r="W23"/>
      <c r="X23"/>
      <c r="Y23"/>
      <c r="Z23"/>
      <c r="AA23"/>
    </row>
    <row r="24" spans="1:27" x14ac:dyDescent="0.3">
      <c r="A24" s="2">
        <v>36557</v>
      </c>
      <c r="B24" s="9">
        <v>97.9</v>
      </c>
      <c r="C24" s="9">
        <v>102.43</v>
      </c>
      <c r="D24" s="9">
        <v>95.57</v>
      </c>
      <c r="E24" s="9">
        <v>100</v>
      </c>
      <c r="F24" s="9">
        <v>94.11</v>
      </c>
      <c r="G24" s="9">
        <v>98.47</v>
      </c>
      <c r="H24" s="9">
        <v>93</v>
      </c>
      <c r="I24" s="9">
        <v>97.31</v>
      </c>
      <c r="J24" s="15">
        <f t="shared" si="0"/>
        <v>5.8593751676392465E-4</v>
      </c>
      <c r="S24"/>
      <c r="T24"/>
      <c r="U24"/>
      <c r="V24"/>
      <c r="W24"/>
      <c r="X24"/>
      <c r="Y24"/>
      <c r="Z24"/>
      <c r="AA24"/>
    </row>
    <row r="25" spans="1:27" x14ac:dyDescent="0.3">
      <c r="A25" s="2">
        <v>36558</v>
      </c>
      <c r="B25" s="9">
        <v>97.85</v>
      </c>
      <c r="C25" s="9">
        <v>102.39</v>
      </c>
      <c r="D25" s="9">
        <v>95.57</v>
      </c>
      <c r="E25" s="9">
        <v>100.01</v>
      </c>
      <c r="F25" s="9">
        <v>94.24</v>
      </c>
      <c r="G25" s="9">
        <v>98.61</v>
      </c>
      <c r="H25" s="9">
        <v>93.6</v>
      </c>
      <c r="I25" s="9">
        <v>97.95</v>
      </c>
      <c r="J25" s="15">
        <f t="shared" si="0"/>
        <v>-3.9058686171791361E-4</v>
      </c>
      <c r="S25"/>
      <c r="T25"/>
      <c r="U25"/>
      <c r="V25"/>
      <c r="W25"/>
      <c r="X25"/>
      <c r="Y25"/>
      <c r="Z25"/>
      <c r="AA25"/>
    </row>
    <row r="26" spans="1:27" x14ac:dyDescent="0.3">
      <c r="A26" s="2">
        <v>36559</v>
      </c>
      <c r="B26" s="9">
        <v>97.98</v>
      </c>
      <c r="C26" s="9">
        <v>102.55</v>
      </c>
      <c r="D26" s="9">
        <v>96.13</v>
      </c>
      <c r="E26" s="9">
        <v>100.61</v>
      </c>
      <c r="F26" s="9">
        <v>94.87</v>
      </c>
      <c r="G26" s="9">
        <v>99.29</v>
      </c>
      <c r="H26" s="9">
        <v>94.57</v>
      </c>
      <c r="I26" s="9">
        <v>98.98</v>
      </c>
      <c r="J26" s="15">
        <f t="shared" si="0"/>
        <v>1.5614329316642136E-3</v>
      </c>
      <c r="S26"/>
      <c r="T26"/>
      <c r="U26"/>
      <c r="V26"/>
      <c r="W26"/>
      <c r="X26"/>
      <c r="Y26"/>
      <c r="Z26"/>
      <c r="AA26"/>
    </row>
    <row r="27" spans="1:27" x14ac:dyDescent="0.3">
      <c r="A27" s="2">
        <v>36560</v>
      </c>
      <c r="B27" s="9">
        <v>97.84</v>
      </c>
      <c r="C27" s="9">
        <v>102.42</v>
      </c>
      <c r="D27" s="9">
        <v>95.83</v>
      </c>
      <c r="E27" s="9">
        <v>100.32</v>
      </c>
      <c r="F27" s="9">
        <v>94.48</v>
      </c>
      <c r="G27" s="9">
        <v>98.9</v>
      </c>
      <c r="H27" s="9">
        <v>94.25</v>
      </c>
      <c r="I27" s="9">
        <v>98.66</v>
      </c>
      <c r="J27" s="15">
        <f t="shared" si="0"/>
        <v>-1.2684784839853088E-3</v>
      </c>
      <c r="S27"/>
      <c r="T27"/>
      <c r="U27"/>
      <c r="V27"/>
      <c r="W27"/>
      <c r="X27"/>
      <c r="Y27"/>
      <c r="Z27"/>
      <c r="AA27"/>
    </row>
    <row r="28" spans="1:27" x14ac:dyDescent="0.3">
      <c r="A28" s="2">
        <v>36563</v>
      </c>
      <c r="B28" s="9">
        <v>97.72</v>
      </c>
      <c r="C28" s="9">
        <v>102.34</v>
      </c>
      <c r="D28" s="9">
        <v>95.48</v>
      </c>
      <c r="E28" s="9">
        <v>99.99</v>
      </c>
      <c r="F28" s="9">
        <v>93.8</v>
      </c>
      <c r="G28" s="9">
        <v>98.24</v>
      </c>
      <c r="H28" s="9">
        <v>93.5</v>
      </c>
      <c r="I28" s="9">
        <v>97.92</v>
      </c>
      <c r="J28" s="15">
        <f t="shared" si="0"/>
        <v>-7.8140265745852637E-4</v>
      </c>
      <c r="S28"/>
      <c r="T28"/>
      <c r="U28"/>
      <c r="V28"/>
      <c r="W28"/>
      <c r="X28"/>
      <c r="Y28"/>
      <c r="Z28"/>
      <c r="AA28"/>
    </row>
    <row r="29" spans="1:27" x14ac:dyDescent="0.3">
      <c r="A29" s="2">
        <v>36564</v>
      </c>
      <c r="B29" s="9">
        <v>97.74</v>
      </c>
      <c r="C29" s="9">
        <v>102.37</v>
      </c>
      <c r="D29" s="9">
        <v>95.53</v>
      </c>
      <c r="E29" s="9">
        <v>100.06</v>
      </c>
      <c r="F29" s="9">
        <v>94.13</v>
      </c>
      <c r="G29" s="9">
        <v>98.59</v>
      </c>
      <c r="H29" s="9">
        <v>94.66</v>
      </c>
      <c r="I29" s="9">
        <v>99.15</v>
      </c>
      <c r="J29" s="15">
        <f t="shared" si="0"/>
        <v>2.9309755473370112E-4</v>
      </c>
      <c r="S29"/>
      <c r="T29"/>
      <c r="U29"/>
      <c r="V29"/>
      <c r="W29"/>
      <c r="X29"/>
      <c r="Y29"/>
      <c r="Z29"/>
      <c r="AA29"/>
    </row>
    <row r="30" spans="1:27" x14ac:dyDescent="0.3">
      <c r="A30" s="2">
        <v>36565</v>
      </c>
      <c r="B30" s="9">
        <v>97.75</v>
      </c>
      <c r="C30" s="9">
        <v>102.41</v>
      </c>
      <c r="D30" s="9">
        <v>95.5</v>
      </c>
      <c r="E30" s="9">
        <v>100.04</v>
      </c>
      <c r="F30" s="9">
        <v>93.62</v>
      </c>
      <c r="G30" s="9">
        <v>98.07</v>
      </c>
      <c r="H30" s="9">
        <v>93.72</v>
      </c>
      <c r="I30" s="9">
        <v>98.18</v>
      </c>
      <c r="J30" s="15">
        <f t="shared" si="0"/>
        <v>3.9066315566675008E-4</v>
      </c>
      <c r="S30"/>
      <c r="T30"/>
      <c r="U30"/>
      <c r="V30"/>
      <c r="W30"/>
      <c r="X30"/>
      <c r="Y30"/>
      <c r="Z30"/>
      <c r="AA30"/>
    </row>
    <row r="31" spans="1:27" x14ac:dyDescent="0.3">
      <c r="A31" s="2">
        <v>36566</v>
      </c>
      <c r="B31" s="9">
        <v>97.77</v>
      </c>
      <c r="C31" s="9">
        <v>102.44</v>
      </c>
      <c r="D31" s="9">
        <v>95.43</v>
      </c>
      <c r="E31" s="9">
        <v>99.99</v>
      </c>
      <c r="F31" s="9">
        <v>93.23</v>
      </c>
      <c r="G31" s="9">
        <v>97.68</v>
      </c>
      <c r="H31" s="9">
        <v>92.94</v>
      </c>
      <c r="I31" s="9">
        <v>97.38</v>
      </c>
      <c r="J31" s="15">
        <f t="shared" si="0"/>
        <v>2.9289724397824665E-4</v>
      </c>
      <c r="S31"/>
      <c r="T31"/>
      <c r="U31"/>
      <c r="V31"/>
      <c r="W31"/>
      <c r="X31"/>
      <c r="Y31"/>
      <c r="Z31"/>
      <c r="AA31"/>
    </row>
    <row r="32" spans="1:27" x14ac:dyDescent="0.3">
      <c r="A32" s="2">
        <v>36567</v>
      </c>
      <c r="B32" s="9">
        <v>97.83</v>
      </c>
      <c r="C32" s="9">
        <v>102.52</v>
      </c>
      <c r="D32" s="9">
        <v>95.6</v>
      </c>
      <c r="E32" s="9">
        <v>100.19</v>
      </c>
      <c r="F32" s="9">
        <v>93.43</v>
      </c>
      <c r="G32" s="9">
        <v>97.91</v>
      </c>
      <c r="H32" s="9">
        <v>93.44</v>
      </c>
      <c r="I32" s="9">
        <v>97.92</v>
      </c>
      <c r="J32" s="15">
        <f t="shared" si="0"/>
        <v>7.8064016454592005E-4</v>
      </c>
      <c r="S32"/>
      <c r="T32"/>
      <c r="U32"/>
      <c r="V32"/>
      <c r="W32"/>
      <c r="X32"/>
      <c r="Y32"/>
      <c r="Z32"/>
      <c r="AA32"/>
    </row>
    <row r="33" spans="1:27" x14ac:dyDescent="0.3">
      <c r="A33" s="2">
        <v>36570</v>
      </c>
      <c r="B33" s="9">
        <v>97.95</v>
      </c>
      <c r="C33" s="9">
        <v>102.69</v>
      </c>
      <c r="D33" s="9">
        <v>95.9</v>
      </c>
      <c r="E33" s="9">
        <v>100.54</v>
      </c>
      <c r="F33" s="9">
        <v>94.02</v>
      </c>
      <c r="G33" s="9">
        <v>98.57</v>
      </c>
      <c r="H33" s="9">
        <v>94.25</v>
      </c>
      <c r="I33" s="9">
        <v>98.82</v>
      </c>
      <c r="J33" s="15">
        <f t="shared" si="0"/>
        <v>1.6568397143333323E-3</v>
      </c>
      <c r="S33"/>
      <c r="T33"/>
      <c r="U33"/>
      <c r="V33"/>
      <c r="W33"/>
      <c r="X33"/>
      <c r="Y33"/>
      <c r="Z33"/>
      <c r="AA33"/>
    </row>
    <row r="34" spans="1:27" x14ac:dyDescent="0.3">
      <c r="A34" s="2">
        <v>36571</v>
      </c>
      <c r="B34" s="9">
        <v>97.9</v>
      </c>
      <c r="C34" s="9">
        <v>102.66</v>
      </c>
      <c r="D34" s="9">
        <v>95.73</v>
      </c>
      <c r="E34" s="9">
        <v>100.38</v>
      </c>
      <c r="F34" s="9">
        <v>93.82</v>
      </c>
      <c r="G34" s="9">
        <v>98.38</v>
      </c>
      <c r="H34" s="9">
        <v>93.88</v>
      </c>
      <c r="I34" s="9">
        <v>98.44</v>
      </c>
      <c r="J34" s="15">
        <f t="shared" si="0"/>
        <v>-2.9218407804652049E-4</v>
      </c>
      <c r="S34"/>
      <c r="T34"/>
      <c r="U34"/>
      <c r="V34"/>
      <c r="W34"/>
      <c r="X34"/>
      <c r="Y34"/>
      <c r="Z34"/>
      <c r="AA34"/>
    </row>
    <row r="35" spans="1:27" x14ac:dyDescent="0.3">
      <c r="A35" s="2">
        <v>36572</v>
      </c>
      <c r="B35" s="9">
        <v>97.91</v>
      </c>
      <c r="C35" s="9">
        <v>102.68</v>
      </c>
      <c r="D35" s="9">
        <v>95.73</v>
      </c>
      <c r="E35" s="9">
        <v>100.39</v>
      </c>
      <c r="F35" s="9">
        <v>93.8</v>
      </c>
      <c r="G35" s="9">
        <v>98.37</v>
      </c>
      <c r="H35" s="9">
        <v>93.81</v>
      </c>
      <c r="I35" s="9">
        <v>98.39</v>
      </c>
      <c r="J35" s="15">
        <f t="shared" si="0"/>
        <v>1.9479887078275034E-4</v>
      </c>
      <c r="S35"/>
      <c r="T35"/>
      <c r="U35"/>
      <c r="V35"/>
      <c r="W35"/>
      <c r="X35"/>
      <c r="Y35"/>
      <c r="Z35"/>
      <c r="AA35"/>
    </row>
    <row r="36" spans="1:27" x14ac:dyDescent="0.3">
      <c r="A36" s="2">
        <v>36573</v>
      </c>
      <c r="B36" s="9">
        <v>97.81</v>
      </c>
      <c r="C36" s="9">
        <v>102.59</v>
      </c>
      <c r="D36" s="9">
        <v>95.54</v>
      </c>
      <c r="E36" s="9">
        <v>100.21</v>
      </c>
      <c r="F36" s="9">
        <v>93.59</v>
      </c>
      <c r="G36" s="9">
        <v>98.16</v>
      </c>
      <c r="H36" s="9">
        <v>94.28</v>
      </c>
      <c r="I36" s="9">
        <v>98.9</v>
      </c>
      <c r="J36" s="15">
        <f t="shared" si="0"/>
        <v>-8.7689390331827609E-4</v>
      </c>
      <c r="S36"/>
      <c r="T36"/>
      <c r="U36"/>
      <c r="V36"/>
      <c r="W36"/>
      <c r="X36"/>
      <c r="Y36"/>
      <c r="Z36"/>
      <c r="AA36"/>
    </row>
    <row r="37" spans="1:27" x14ac:dyDescent="0.3">
      <c r="A37" s="2">
        <v>36574</v>
      </c>
      <c r="B37" s="9">
        <v>97.89</v>
      </c>
      <c r="C37" s="9">
        <v>102.69</v>
      </c>
      <c r="D37" s="9">
        <v>95.8</v>
      </c>
      <c r="E37" s="9">
        <v>100.5</v>
      </c>
      <c r="F37" s="9">
        <v>94.1</v>
      </c>
      <c r="G37" s="9">
        <v>98.71</v>
      </c>
      <c r="H37" s="9">
        <v>95</v>
      </c>
      <c r="I37" s="9">
        <v>99.67</v>
      </c>
      <c r="J37" s="15">
        <f t="shared" si="0"/>
        <v>9.7427911058214065E-4</v>
      </c>
      <c r="S37"/>
      <c r="T37"/>
      <c r="U37"/>
      <c r="V37"/>
      <c r="W37"/>
      <c r="X37"/>
      <c r="Y37"/>
      <c r="Z37"/>
      <c r="AA37"/>
    </row>
    <row r="38" spans="1:27" x14ac:dyDescent="0.3">
      <c r="A38" s="2">
        <v>36578</v>
      </c>
      <c r="B38" s="9">
        <v>98.12</v>
      </c>
      <c r="C38" s="9">
        <v>103</v>
      </c>
      <c r="D38" s="9">
        <v>96.36</v>
      </c>
      <c r="E38" s="9">
        <v>101.15</v>
      </c>
      <c r="F38" s="9">
        <v>95.12</v>
      </c>
      <c r="G38" s="9">
        <v>99.85</v>
      </c>
      <c r="H38" s="9">
        <v>95.97</v>
      </c>
      <c r="I38" s="9">
        <v>100.75</v>
      </c>
      <c r="J38" s="15">
        <f t="shared" si="0"/>
        <v>3.0142470194321766E-3</v>
      </c>
      <c r="S38"/>
      <c r="T38"/>
      <c r="U38"/>
      <c r="V38"/>
      <c r="W38"/>
      <c r="X38"/>
      <c r="Y38"/>
      <c r="Z38"/>
      <c r="AA38"/>
    </row>
    <row r="39" spans="1:27" x14ac:dyDescent="0.3">
      <c r="A39" s="2">
        <v>36579</v>
      </c>
      <c r="B39" s="9">
        <v>97.93</v>
      </c>
      <c r="C39" s="9">
        <v>102.82</v>
      </c>
      <c r="D39" s="9">
        <v>96</v>
      </c>
      <c r="E39" s="9">
        <v>100.79</v>
      </c>
      <c r="F39" s="9">
        <v>94.58</v>
      </c>
      <c r="G39" s="9">
        <v>99.29</v>
      </c>
      <c r="H39" s="9">
        <v>95.32</v>
      </c>
      <c r="I39" s="9">
        <v>100.07</v>
      </c>
      <c r="J39" s="15">
        <f t="shared" si="0"/>
        <v>-1.7491016022772525E-3</v>
      </c>
      <c r="S39"/>
      <c r="T39"/>
      <c r="U39"/>
      <c r="V39"/>
      <c r="W39"/>
      <c r="X39"/>
      <c r="Y39"/>
      <c r="Z39"/>
      <c r="AA39"/>
    </row>
    <row r="40" spans="1:27" x14ac:dyDescent="0.3">
      <c r="A40" s="2">
        <v>36580</v>
      </c>
      <c r="B40" s="9">
        <v>98.16</v>
      </c>
      <c r="C40" s="9">
        <v>103.07</v>
      </c>
      <c r="D40" s="9">
        <v>96.45</v>
      </c>
      <c r="E40" s="9">
        <v>101.28</v>
      </c>
      <c r="F40" s="9">
        <v>95.21</v>
      </c>
      <c r="G40" s="9">
        <v>99.97</v>
      </c>
      <c r="H40" s="9">
        <v>95.63</v>
      </c>
      <c r="I40" s="9">
        <v>100.42</v>
      </c>
      <c r="J40" s="15">
        <f t="shared" si="0"/>
        <v>2.4284824213427073E-3</v>
      </c>
    </row>
    <row r="41" spans="1:27" x14ac:dyDescent="0.3">
      <c r="A41" s="2">
        <v>36581</v>
      </c>
      <c r="B41" s="9">
        <v>98.3</v>
      </c>
      <c r="C41" s="9">
        <v>103.23</v>
      </c>
      <c r="D41" s="9">
        <v>96.57</v>
      </c>
      <c r="E41" s="9">
        <v>101.42</v>
      </c>
      <c r="F41" s="9">
        <v>95.21</v>
      </c>
      <c r="G41" s="9">
        <v>99.99</v>
      </c>
      <c r="H41" s="9">
        <v>95.04</v>
      </c>
      <c r="I41" s="9">
        <v>99.81</v>
      </c>
      <c r="J41" s="15">
        <f t="shared" si="0"/>
        <v>1.5511394287975049E-3</v>
      </c>
    </row>
    <row r="42" spans="1:27" x14ac:dyDescent="0.3">
      <c r="A42" s="2">
        <v>36584</v>
      </c>
      <c r="B42" s="9">
        <v>98.14</v>
      </c>
      <c r="C42" s="9">
        <v>103.12</v>
      </c>
      <c r="D42" s="9">
        <v>96.23</v>
      </c>
      <c r="E42" s="9">
        <v>101.11</v>
      </c>
      <c r="F42" s="9">
        <v>94.65</v>
      </c>
      <c r="G42" s="9">
        <v>99.45</v>
      </c>
      <c r="H42" s="9">
        <v>94.53</v>
      </c>
      <c r="I42" s="9">
        <v>99.33</v>
      </c>
      <c r="J42" s="15">
        <f t="shared" si="0"/>
        <v>-1.0661498465667583E-3</v>
      </c>
    </row>
    <row r="43" spans="1:27" x14ac:dyDescent="0.3">
      <c r="A43" s="2">
        <v>36585</v>
      </c>
      <c r="B43" s="9">
        <v>98.1</v>
      </c>
      <c r="C43" s="9">
        <v>103.08</v>
      </c>
      <c r="D43" s="9">
        <v>96.19</v>
      </c>
      <c r="E43" s="9">
        <v>101.08</v>
      </c>
      <c r="F43" s="9">
        <v>94.76</v>
      </c>
      <c r="G43" s="9">
        <v>99.58</v>
      </c>
      <c r="H43" s="9">
        <v>95.16</v>
      </c>
      <c r="I43" s="9">
        <v>100</v>
      </c>
      <c r="J43" s="15">
        <f t="shared" si="0"/>
        <v>-3.8797284676771524E-4</v>
      </c>
    </row>
    <row r="44" spans="1:27" x14ac:dyDescent="0.3">
      <c r="A44" s="2">
        <v>36586</v>
      </c>
      <c r="B44" s="9">
        <v>98.13</v>
      </c>
      <c r="C44" s="9">
        <v>103.13</v>
      </c>
      <c r="D44" s="9">
        <v>96.3</v>
      </c>
      <c r="E44" s="9">
        <v>101.21</v>
      </c>
      <c r="F44" s="9">
        <v>94.93</v>
      </c>
      <c r="G44" s="9">
        <v>99.78</v>
      </c>
      <c r="H44" s="9">
        <v>94.97</v>
      </c>
      <c r="I44" s="9">
        <v>99.82</v>
      </c>
      <c r="J44" s="15">
        <f t="shared" si="0"/>
        <v>4.8494254381322528E-4</v>
      </c>
    </row>
    <row r="45" spans="1:27" x14ac:dyDescent="0.3">
      <c r="A45" s="2">
        <v>36587</v>
      </c>
      <c r="B45" s="9">
        <v>98.1</v>
      </c>
      <c r="C45" s="9">
        <v>103.13</v>
      </c>
      <c r="D45" s="9">
        <v>96.17</v>
      </c>
      <c r="E45" s="9">
        <v>101.1</v>
      </c>
      <c r="F45" s="9">
        <v>94.84</v>
      </c>
      <c r="G45" s="9">
        <v>99.7</v>
      </c>
      <c r="H45" s="9">
        <v>95.29</v>
      </c>
      <c r="I45" s="9">
        <v>100.17</v>
      </c>
      <c r="J45" s="15">
        <f t="shared" si="0"/>
        <v>0</v>
      </c>
    </row>
    <row r="46" spans="1:27" x14ac:dyDescent="0.3">
      <c r="A46" s="2">
        <v>36588</v>
      </c>
      <c r="B46" s="9">
        <v>98.16</v>
      </c>
      <c r="C46" s="9">
        <v>103.21</v>
      </c>
      <c r="D46" s="9">
        <v>96.25</v>
      </c>
      <c r="E46" s="9">
        <v>101.19</v>
      </c>
      <c r="F46" s="9">
        <v>95.04</v>
      </c>
      <c r="G46" s="9">
        <v>99.92</v>
      </c>
      <c r="H46" s="9">
        <v>95.7</v>
      </c>
      <c r="I46" s="9">
        <v>100.61</v>
      </c>
      <c r="J46" s="15">
        <f t="shared" si="0"/>
        <v>7.7541924986432548E-4</v>
      </c>
    </row>
    <row r="47" spans="1:27" x14ac:dyDescent="0.3">
      <c r="A47" s="2">
        <v>36591</v>
      </c>
      <c r="B47" s="9">
        <v>98.06</v>
      </c>
      <c r="C47" s="9">
        <v>103.15</v>
      </c>
      <c r="D47" s="9">
        <v>96.08</v>
      </c>
      <c r="E47" s="9">
        <v>101.06</v>
      </c>
      <c r="F47" s="9">
        <v>94.81</v>
      </c>
      <c r="G47" s="9">
        <v>99.73</v>
      </c>
      <c r="H47" s="9">
        <v>95.32</v>
      </c>
      <c r="I47" s="9">
        <v>100.27</v>
      </c>
      <c r="J47" s="15">
        <f t="shared" si="0"/>
        <v>-5.8150806058102761E-4</v>
      </c>
    </row>
    <row r="48" spans="1:27" x14ac:dyDescent="0.3">
      <c r="A48" s="2">
        <v>36592</v>
      </c>
      <c r="B48" s="9">
        <v>98.17</v>
      </c>
      <c r="C48" s="9">
        <v>103.28</v>
      </c>
      <c r="D48" s="9">
        <v>96.27</v>
      </c>
      <c r="E48" s="9">
        <v>101.28</v>
      </c>
      <c r="F48" s="9">
        <v>94.96</v>
      </c>
      <c r="G48" s="9">
        <v>99.91</v>
      </c>
      <c r="H48" s="9">
        <v>95.26</v>
      </c>
      <c r="I48" s="9">
        <v>100.22</v>
      </c>
      <c r="J48" s="15">
        <f t="shared" si="0"/>
        <v>1.2595070211260761E-3</v>
      </c>
    </row>
    <row r="49" spans="1:10" x14ac:dyDescent="0.3">
      <c r="A49" s="2">
        <v>36593</v>
      </c>
      <c r="B49" s="9">
        <v>98.16</v>
      </c>
      <c r="C49" s="9">
        <v>103.28</v>
      </c>
      <c r="D49" s="9">
        <v>96.3</v>
      </c>
      <c r="E49" s="9">
        <v>101.32</v>
      </c>
      <c r="F49" s="9">
        <v>94.96</v>
      </c>
      <c r="G49" s="9">
        <v>99.92</v>
      </c>
      <c r="H49" s="9">
        <v>95.04</v>
      </c>
      <c r="I49" s="9">
        <v>100</v>
      </c>
      <c r="J49" s="15">
        <f t="shared" si="0"/>
        <v>0</v>
      </c>
    </row>
    <row r="50" spans="1:10" x14ac:dyDescent="0.3">
      <c r="A50" s="2">
        <v>36594</v>
      </c>
      <c r="B50" s="9">
        <v>98.2</v>
      </c>
      <c r="C50" s="9">
        <v>103.35</v>
      </c>
      <c r="D50" s="9">
        <v>96.45</v>
      </c>
      <c r="E50" s="9">
        <v>101.5</v>
      </c>
      <c r="F50" s="9">
        <v>95.21</v>
      </c>
      <c r="G50" s="9">
        <v>100.2</v>
      </c>
      <c r="H50" s="9">
        <v>95.13</v>
      </c>
      <c r="I50" s="9">
        <v>100.11</v>
      </c>
      <c r="J50" s="15">
        <f t="shared" si="0"/>
        <v>6.775395893900859E-4</v>
      </c>
    </row>
    <row r="51" spans="1:10" x14ac:dyDescent="0.3">
      <c r="A51" s="2">
        <v>36595</v>
      </c>
      <c r="B51" s="9">
        <v>98.12</v>
      </c>
      <c r="C51" s="9">
        <v>103.27</v>
      </c>
      <c r="D51" s="9">
        <v>96.3</v>
      </c>
      <c r="E51" s="9">
        <v>101.36</v>
      </c>
      <c r="F51" s="9">
        <v>94.95</v>
      </c>
      <c r="G51" s="9">
        <v>99.94</v>
      </c>
      <c r="H51" s="9">
        <v>94.69</v>
      </c>
      <c r="I51" s="9">
        <v>99.67</v>
      </c>
      <c r="J51" s="15">
        <f t="shared" si="0"/>
        <v>-7.7436844446462634E-4</v>
      </c>
    </row>
    <row r="52" spans="1:10" x14ac:dyDescent="0.3">
      <c r="A52" s="2">
        <v>36598</v>
      </c>
      <c r="B52" s="9">
        <v>98.16</v>
      </c>
      <c r="C52" s="9">
        <v>103.36</v>
      </c>
      <c r="D52" s="9">
        <v>96.45</v>
      </c>
      <c r="E52" s="9">
        <v>101.57</v>
      </c>
      <c r="F52" s="9">
        <v>95.13</v>
      </c>
      <c r="G52" s="9">
        <v>100.18</v>
      </c>
      <c r="H52" s="9">
        <v>94.82</v>
      </c>
      <c r="I52" s="9">
        <v>99.85</v>
      </c>
      <c r="J52" s="15">
        <f t="shared" si="0"/>
        <v>8.711223509791457E-4</v>
      </c>
    </row>
    <row r="53" spans="1:10" x14ac:dyDescent="0.3">
      <c r="A53" s="2">
        <v>36599</v>
      </c>
      <c r="B53" s="9">
        <v>98.26</v>
      </c>
      <c r="C53" s="9">
        <v>103.49</v>
      </c>
      <c r="D53" s="9">
        <v>96.73</v>
      </c>
      <c r="E53" s="9">
        <v>101.88</v>
      </c>
      <c r="F53" s="9">
        <v>95.62</v>
      </c>
      <c r="G53" s="9">
        <v>100.7</v>
      </c>
      <c r="H53" s="9">
        <v>95.51</v>
      </c>
      <c r="I53" s="9">
        <v>100.59</v>
      </c>
      <c r="J53" s="15">
        <f t="shared" si="0"/>
        <v>1.2569496457898823E-3</v>
      </c>
    </row>
    <row r="54" spans="1:10" x14ac:dyDescent="0.3">
      <c r="A54" s="2">
        <v>36600</v>
      </c>
      <c r="B54" s="9">
        <v>98.26</v>
      </c>
      <c r="C54" s="9">
        <v>103.5</v>
      </c>
      <c r="D54" s="9">
        <v>96.79</v>
      </c>
      <c r="E54" s="9">
        <v>101.96</v>
      </c>
      <c r="F54" s="9">
        <v>95.79</v>
      </c>
      <c r="G54" s="9">
        <v>100.9</v>
      </c>
      <c r="H54" s="9">
        <v>95.95</v>
      </c>
      <c r="I54" s="9">
        <v>101.07</v>
      </c>
      <c r="J54" s="15">
        <f t="shared" si="0"/>
        <v>9.6623025342191019E-5</v>
      </c>
    </row>
    <row r="55" spans="1:10" x14ac:dyDescent="0.3">
      <c r="A55" s="2">
        <v>36601</v>
      </c>
      <c r="B55" s="9">
        <v>98.3</v>
      </c>
      <c r="C55" s="9">
        <v>103.57</v>
      </c>
      <c r="D55" s="9">
        <v>96.92</v>
      </c>
      <c r="E55" s="9">
        <v>102.11</v>
      </c>
      <c r="F55" s="9">
        <v>96.02</v>
      </c>
      <c r="G55" s="9">
        <v>101.16</v>
      </c>
      <c r="H55" s="9">
        <v>96.26</v>
      </c>
      <c r="I55" s="9">
        <v>101.42</v>
      </c>
      <c r="J55" s="15">
        <f t="shared" si="0"/>
        <v>6.7609989536363717E-4</v>
      </c>
    </row>
    <row r="56" spans="1:10" x14ac:dyDescent="0.3">
      <c r="A56" s="2">
        <v>36602</v>
      </c>
      <c r="B56" s="9">
        <v>98.3</v>
      </c>
      <c r="C56" s="9">
        <v>103.58</v>
      </c>
      <c r="D56" s="9">
        <v>97.02</v>
      </c>
      <c r="E56" s="9">
        <v>102.24</v>
      </c>
      <c r="F56" s="9">
        <v>96.34</v>
      </c>
      <c r="G56" s="9">
        <v>101.52</v>
      </c>
      <c r="H56" s="9">
        <v>96.7</v>
      </c>
      <c r="I56" s="9">
        <v>101.9</v>
      </c>
      <c r="J56" s="15">
        <f t="shared" si="0"/>
        <v>9.6548394957994855E-5</v>
      </c>
    </row>
    <row r="57" spans="1:10" x14ac:dyDescent="0.3">
      <c r="A57" s="2">
        <v>36605</v>
      </c>
      <c r="B57" s="9">
        <v>98.28</v>
      </c>
      <c r="C57" s="9">
        <v>103.61</v>
      </c>
      <c r="D57" s="9">
        <v>96.99</v>
      </c>
      <c r="E57" s="9">
        <v>102.25</v>
      </c>
      <c r="F57" s="9">
        <v>96.33</v>
      </c>
      <c r="G57" s="9">
        <v>101.55</v>
      </c>
      <c r="H57" s="9">
        <v>96.83</v>
      </c>
      <c r="I57" s="9">
        <v>102.08</v>
      </c>
      <c r="J57" s="15">
        <f t="shared" si="0"/>
        <v>2.8958926791508918E-4</v>
      </c>
    </row>
    <row r="58" spans="1:10" x14ac:dyDescent="0.3">
      <c r="A58" s="2">
        <v>36606</v>
      </c>
      <c r="B58" s="9">
        <v>98.29</v>
      </c>
      <c r="C58" s="9">
        <v>103.64</v>
      </c>
      <c r="D58" s="9">
        <v>97.06</v>
      </c>
      <c r="E58" s="9">
        <v>102.33</v>
      </c>
      <c r="F58" s="9">
        <v>96.53</v>
      </c>
      <c r="G58" s="9">
        <v>101.78</v>
      </c>
      <c r="H58" s="9">
        <v>97.08</v>
      </c>
      <c r="I58" s="9">
        <v>102.36</v>
      </c>
      <c r="J58" s="15">
        <f t="shared" si="0"/>
        <v>2.8950543024885603E-4</v>
      </c>
    </row>
    <row r="59" spans="1:10" x14ac:dyDescent="0.3">
      <c r="A59" s="2">
        <v>36607</v>
      </c>
      <c r="B59" s="9">
        <v>98.32</v>
      </c>
      <c r="C59" s="9">
        <v>103.68</v>
      </c>
      <c r="D59" s="9">
        <v>97.13</v>
      </c>
      <c r="E59" s="9">
        <v>102.43</v>
      </c>
      <c r="F59" s="9">
        <v>96.59</v>
      </c>
      <c r="G59" s="9">
        <v>101.86</v>
      </c>
      <c r="H59" s="9">
        <v>97.05</v>
      </c>
      <c r="I59" s="9">
        <v>102.34</v>
      </c>
      <c r="J59" s="15">
        <f t="shared" si="0"/>
        <v>3.8587691005540105E-4</v>
      </c>
    </row>
    <row r="60" spans="1:10" x14ac:dyDescent="0.3">
      <c r="A60" s="2">
        <v>36608</v>
      </c>
      <c r="B60" s="9">
        <v>98.29</v>
      </c>
      <c r="C60" s="9">
        <v>103.67</v>
      </c>
      <c r="D60" s="9">
        <v>97.21</v>
      </c>
      <c r="E60" s="9">
        <v>102.53</v>
      </c>
      <c r="F60" s="9">
        <v>96.72</v>
      </c>
      <c r="G60" s="9">
        <v>102.01</v>
      </c>
      <c r="H60" s="9">
        <v>97.55</v>
      </c>
      <c r="I60" s="9">
        <v>102.89</v>
      </c>
      <c r="J60" s="15">
        <f t="shared" si="0"/>
        <v>-9.6455268943920652E-5</v>
      </c>
    </row>
    <row r="61" spans="1:10" x14ac:dyDescent="0.3">
      <c r="A61" s="2">
        <v>36609</v>
      </c>
      <c r="B61" s="9">
        <v>98.09</v>
      </c>
      <c r="C61" s="9">
        <v>103.47</v>
      </c>
      <c r="D61" s="9">
        <v>96.79</v>
      </c>
      <c r="E61" s="9">
        <v>102.11</v>
      </c>
      <c r="F61" s="9">
        <v>96.07</v>
      </c>
      <c r="G61" s="9">
        <v>101.34</v>
      </c>
      <c r="H61" s="9">
        <v>96.51</v>
      </c>
      <c r="I61" s="9">
        <v>101.81</v>
      </c>
      <c r="J61" s="15">
        <f t="shared" si="0"/>
        <v>-1.9310617181614684E-3</v>
      </c>
    </row>
    <row r="62" spans="1:10" x14ac:dyDescent="0.3">
      <c r="A62" s="2">
        <v>36612</v>
      </c>
      <c r="B62" s="9">
        <v>98.07</v>
      </c>
      <c r="C62" s="9">
        <v>103.51</v>
      </c>
      <c r="D62" s="9">
        <v>96.78</v>
      </c>
      <c r="E62" s="9">
        <v>102.14</v>
      </c>
      <c r="F62" s="9">
        <v>96.16</v>
      </c>
      <c r="G62" s="9">
        <v>101.49</v>
      </c>
      <c r="H62" s="9">
        <v>96.58</v>
      </c>
      <c r="I62" s="9">
        <v>101.93</v>
      </c>
      <c r="J62" s="15">
        <f t="shared" si="0"/>
        <v>3.8651077879955703E-4</v>
      </c>
    </row>
    <row r="63" spans="1:10" x14ac:dyDescent="0.3">
      <c r="A63" s="2">
        <v>36613</v>
      </c>
      <c r="B63" s="9">
        <v>98.11</v>
      </c>
      <c r="C63" s="9">
        <v>103.56</v>
      </c>
      <c r="D63" s="9">
        <v>96.92</v>
      </c>
      <c r="E63" s="9">
        <v>102.3</v>
      </c>
      <c r="F63" s="9">
        <v>96.27</v>
      </c>
      <c r="G63" s="9">
        <v>101.62</v>
      </c>
      <c r="H63" s="9">
        <v>96.61</v>
      </c>
      <c r="I63" s="9">
        <v>101.98</v>
      </c>
      <c r="J63" s="15">
        <f t="shared" si="0"/>
        <v>4.82928487678153E-4</v>
      </c>
    </row>
    <row r="64" spans="1:10" x14ac:dyDescent="0.3">
      <c r="A64" s="2">
        <v>36614</v>
      </c>
      <c r="B64" s="9">
        <v>98.16</v>
      </c>
      <c r="C64" s="9">
        <v>103.63</v>
      </c>
      <c r="D64" s="9">
        <v>97.01</v>
      </c>
      <c r="E64" s="9">
        <v>102.42</v>
      </c>
      <c r="F64" s="9">
        <v>96.44</v>
      </c>
      <c r="G64" s="9">
        <v>101.82</v>
      </c>
      <c r="H64" s="9">
        <v>96.58</v>
      </c>
      <c r="I64" s="9">
        <v>101.96</v>
      </c>
      <c r="J64" s="15">
        <f t="shared" si="0"/>
        <v>6.7570831278901693E-4</v>
      </c>
    </row>
    <row r="65" spans="1:10" x14ac:dyDescent="0.3">
      <c r="A65" s="2">
        <v>36615</v>
      </c>
      <c r="B65" s="9">
        <v>98.34</v>
      </c>
      <c r="C65" s="9">
        <v>103.84</v>
      </c>
      <c r="D65" s="9">
        <v>97.44</v>
      </c>
      <c r="E65" s="9">
        <v>102.89</v>
      </c>
      <c r="F65" s="9">
        <v>97.17</v>
      </c>
      <c r="G65" s="9">
        <v>102.6</v>
      </c>
      <c r="H65" s="9">
        <v>97.68</v>
      </c>
      <c r="I65" s="9">
        <v>103.14</v>
      </c>
      <c r="J65" s="15">
        <f t="shared" si="0"/>
        <v>2.0243897596539401E-3</v>
      </c>
    </row>
    <row r="66" spans="1:10" x14ac:dyDescent="0.3">
      <c r="A66" s="2">
        <v>36616</v>
      </c>
      <c r="B66" s="9">
        <v>98.37</v>
      </c>
      <c r="C66" s="9">
        <v>103.88</v>
      </c>
      <c r="D66" s="9">
        <v>97.58</v>
      </c>
      <c r="E66" s="9">
        <v>103.06</v>
      </c>
      <c r="F66" s="9">
        <v>97.43</v>
      </c>
      <c r="G66" s="9">
        <v>102.9</v>
      </c>
      <c r="H66" s="9">
        <v>98.18</v>
      </c>
      <c r="I66" s="9">
        <v>103.69</v>
      </c>
      <c r="J66" s="15">
        <f t="shared" si="0"/>
        <v>3.8513383876772895E-4</v>
      </c>
    </row>
    <row r="67" spans="1:10" x14ac:dyDescent="0.3">
      <c r="A67" s="2">
        <v>36619</v>
      </c>
      <c r="B67" s="9">
        <v>98.44</v>
      </c>
      <c r="C67" s="9">
        <v>104.02</v>
      </c>
      <c r="D67" s="9">
        <v>97.72</v>
      </c>
      <c r="E67" s="9">
        <v>103.25</v>
      </c>
      <c r="F67" s="9">
        <v>97.62</v>
      </c>
      <c r="G67" s="9">
        <v>103.14</v>
      </c>
      <c r="H67" s="9">
        <v>98.3</v>
      </c>
      <c r="I67" s="9">
        <v>103.87</v>
      </c>
      <c r="J67" s="15">
        <f t="shared" si="0"/>
        <v>1.3468015503787952E-3</v>
      </c>
    </row>
    <row r="68" spans="1:10" x14ac:dyDescent="0.3">
      <c r="A68" s="2">
        <v>36620</v>
      </c>
      <c r="B68" s="9">
        <v>98.82</v>
      </c>
      <c r="C68" s="9">
        <v>104.43</v>
      </c>
      <c r="D68" s="9">
        <v>98.45</v>
      </c>
      <c r="E68" s="9">
        <v>104.04</v>
      </c>
      <c r="F68" s="9">
        <v>98.36</v>
      </c>
      <c r="G68" s="9">
        <v>103.95</v>
      </c>
      <c r="H68" s="9">
        <v>99.18</v>
      </c>
      <c r="I68" s="9">
        <v>104.81</v>
      </c>
      <c r="J68" s="15">
        <f t="shared" si="0"/>
        <v>3.9338021465309975E-3</v>
      </c>
    </row>
    <row r="69" spans="1:10" x14ac:dyDescent="0.3">
      <c r="A69" s="2">
        <v>36621</v>
      </c>
      <c r="B69" s="9">
        <v>98.71</v>
      </c>
      <c r="C69" s="9">
        <v>104.33</v>
      </c>
      <c r="D69" s="9">
        <v>98.25</v>
      </c>
      <c r="E69" s="9">
        <v>103.84</v>
      </c>
      <c r="F69" s="9">
        <v>98.11</v>
      </c>
      <c r="G69" s="9">
        <v>103.7</v>
      </c>
      <c r="H69" s="9">
        <v>98.9</v>
      </c>
      <c r="I69" s="9">
        <v>104.53</v>
      </c>
      <c r="J69" s="15">
        <f t="shared" ref="J69:J132" si="2">LN(C69/C68)</f>
        <v>-9.5803801157935231E-4</v>
      </c>
    </row>
    <row r="70" spans="1:10" x14ac:dyDescent="0.3">
      <c r="A70" s="2">
        <v>36622</v>
      </c>
      <c r="B70" s="9">
        <v>98.61</v>
      </c>
      <c r="C70" s="9">
        <v>104.24</v>
      </c>
      <c r="D70" s="9">
        <v>98</v>
      </c>
      <c r="E70" s="9">
        <v>103.6</v>
      </c>
      <c r="F70" s="9">
        <v>97.9</v>
      </c>
      <c r="G70" s="9">
        <v>103.49</v>
      </c>
      <c r="H70" s="9">
        <v>99.03</v>
      </c>
      <c r="I70" s="9">
        <v>104.68</v>
      </c>
      <c r="J70" s="15">
        <f t="shared" si="2"/>
        <v>-8.6301966328839721E-4</v>
      </c>
    </row>
    <row r="71" spans="1:10" x14ac:dyDescent="0.3">
      <c r="A71" s="2">
        <v>36623</v>
      </c>
      <c r="B71" s="9">
        <v>98.63</v>
      </c>
      <c r="C71" s="9">
        <v>104.28</v>
      </c>
      <c r="D71" s="9">
        <v>98.12</v>
      </c>
      <c r="E71" s="9">
        <v>103.74</v>
      </c>
      <c r="F71" s="9">
        <v>98.22</v>
      </c>
      <c r="G71" s="9">
        <v>103.85</v>
      </c>
      <c r="H71" s="9">
        <v>99.84</v>
      </c>
      <c r="I71" s="9">
        <v>105.56</v>
      </c>
      <c r="J71" s="15">
        <f t="shared" si="2"/>
        <v>3.8365624871131534E-4</v>
      </c>
    </row>
    <row r="72" spans="1:10" x14ac:dyDescent="0.3">
      <c r="A72" s="2">
        <v>36626</v>
      </c>
      <c r="B72" s="9">
        <v>98.75</v>
      </c>
      <c r="C72" s="9">
        <v>104.45</v>
      </c>
      <c r="D72" s="9">
        <v>98.4</v>
      </c>
      <c r="E72" s="9">
        <v>104.09</v>
      </c>
      <c r="F72" s="9">
        <v>98.55</v>
      </c>
      <c r="G72" s="9">
        <v>104.24</v>
      </c>
      <c r="H72" s="9">
        <v>99.84</v>
      </c>
      <c r="I72" s="9">
        <v>105.61</v>
      </c>
      <c r="J72" s="15">
        <f t="shared" si="2"/>
        <v>1.6288989372738277E-3</v>
      </c>
    </row>
    <row r="73" spans="1:10" x14ac:dyDescent="0.3">
      <c r="A73" s="2">
        <v>36627</v>
      </c>
      <c r="B73" s="9">
        <v>98.65</v>
      </c>
      <c r="C73" s="9">
        <v>104.37</v>
      </c>
      <c r="D73" s="9">
        <v>98.11</v>
      </c>
      <c r="E73" s="9">
        <v>103.79</v>
      </c>
      <c r="F73" s="9">
        <v>97.9</v>
      </c>
      <c r="G73" s="9">
        <v>103.57</v>
      </c>
      <c r="H73" s="9">
        <v>98.87</v>
      </c>
      <c r="I73" s="9">
        <v>104.6</v>
      </c>
      <c r="J73" s="15">
        <f t="shared" si="2"/>
        <v>-7.6621017061439904E-4</v>
      </c>
    </row>
    <row r="74" spans="1:10" x14ac:dyDescent="0.3">
      <c r="A74" s="2">
        <v>36628</v>
      </c>
      <c r="B74" s="9">
        <v>98.57</v>
      </c>
      <c r="C74" s="9">
        <v>104.3</v>
      </c>
      <c r="D74" s="9">
        <v>97.83</v>
      </c>
      <c r="E74" s="9">
        <v>103.51</v>
      </c>
      <c r="F74" s="9">
        <v>97.25</v>
      </c>
      <c r="G74" s="9">
        <v>102.9</v>
      </c>
      <c r="H74" s="9">
        <v>98.24</v>
      </c>
      <c r="I74" s="9">
        <v>103.95</v>
      </c>
      <c r="J74" s="15">
        <f t="shared" si="2"/>
        <v>-6.7091582523363426E-4</v>
      </c>
    </row>
    <row r="75" spans="1:10" x14ac:dyDescent="0.3">
      <c r="A75" s="2">
        <v>36629</v>
      </c>
      <c r="B75" s="9">
        <v>98.65</v>
      </c>
      <c r="C75" s="9">
        <v>104.4</v>
      </c>
      <c r="D75" s="9">
        <v>98.03</v>
      </c>
      <c r="E75" s="9">
        <v>103.74</v>
      </c>
      <c r="F75" s="9">
        <v>97.63</v>
      </c>
      <c r="G75" s="9">
        <v>103.32</v>
      </c>
      <c r="H75" s="9">
        <v>98.74</v>
      </c>
      <c r="I75" s="9">
        <v>104.5</v>
      </c>
      <c r="J75" s="15">
        <f t="shared" si="2"/>
        <v>9.5831344181159721E-4</v>
      </c>
    </row>
    <row r="76" spans="1:10" x14ac:dyDescent="0.3">
      <c r="A76" s="2">
        <v>36630</v>
      </c>
      <c r="B76" s="9">
        <v>98.76</v>
      </c>
      <c r="C76" s="9">
        <v>104.54</v>
      </c>
      <c r="D76" s="9">
        <v>98.23</v>
      </c>
      <c r="E76" s="9">
        <v>103.97</v>
      </c>
      <c r="F76" s="9">
        <v>97.88</v>
      </c>
      <c r="G76" s="9">
        <v>103.6</v>
      </c>
      <c r="H76" s="9">
        <v>98.96</v>
      </c>
      <c r="I76" s="9">
        <v>104.75</v>
      </c>
      <c r="J76" s="15">
        <f t="shared" si="2"/>
        <v>1.3400978362374716E-3</v>
      </c>
    </row>
    <row r="77" spans="1:10" x14ac:dyDescent="0.3">
      <c r="A77" s="2">
        <v>36633</v>
      </c>
      <c r="B77" s="9">
        <v>98.71</v>
      </c>
      <c r="C77" s="9">
        <v>104.53</v>
      </c>
      <c r="D77" s="9">
        <v>97.95</v>
      </c>
      <c r="E77" s="9">
        <v>103.73</v>
      </c>
      <c r="F77" s="9">
        <v>97.2</v>
      </c>
      <c r="G77" s="9">
        <v>102.93</v>
      </c>
      <c r="H77" s="9">
        <v>97.64</v>
      </c>
      <c r="I77" s="9">
        <v>103.4</v>
      </c>
      <c r="J77" s="15">
        <f t="shared" si="2"/>
        <v>-9.5661740160073413E-5</v>
      </c>
    </row>
    <row r="78" spans="1:10" x14ac:dyDescent="0.3">
      <c r="A78" s="2">
        <v>36634</v>
      </c>
      <c r="B78" s="9">
        <v>98.71</v>
      </c>
      <c r="C78" s="9">
        <v>104.54</v>
      </c>
      <c r="D78" s="9">
        <v>97.8</v>
      </c>
      <c r="E78" s="9">
        <v>103.58</v>
      </c>
      <c r="F78" s="9">
        <v>97.12</v>
      </c>
      <c r="G78" s="9">
        <v>102.86</v>
      </c>
      <c r="H78" s="9">
        <v>97.58</v>
      </c>
      <c r="I78" s="9">
        <v>103.35</v>
      </c>
      <c r="J78" s="15">
        <f t="shared" si="2"/>
        <v>9.5661740160025641E-5</v>
      </c>
    </row>
    <row r="79" spans="1:10" x14ac:dyDescent="0.3">
      <c r="A79" s="2">
        <v>36635</v>
      </c>
      <c r="B79" s="9">
        <v>98.75</v>
      </c>
      <c r="C79" s="9">
        <v>104.6</v>
      </c>
      <c r="D79" s="9">
        <v>98.03</v>
      </c>
      <c r="E79" s="9">
        <v>103.84</v>
      </c>
      <c r="F79" s="9">
        <v>97.65</v>
      </c>
      <c r="G79" s="9">
        <v>103.44</v>
      </c>
      <c r="H79" s="9">
        <v>98.49</v>
      </c>
      <c r="I79" s="9">
        <v>104.33</v>
      </c>
      <c r="J79" s="15">
        <f t="shared" si="2"/>
        <v>5.7377834604671824E-4</v>
      </c>
    </row>
    <row r="80" spans="1:10" x14ac:dyDescent="0.3">
      <c r="A80" s="2">
        <v>36636</v>
      </c>
      <c r="B80" s="9">
        <v>98.66</v>
      </c>
      <c r="C80" s="9">
        <v>104.53</v>
      </c>
      <c r="D80" s="9">
        <v>97.97</v>
      </c>
      <c r="E80" s="9">
        <v>103.79</v>
      </c>
      <c r="F80" s="9">
        <v>97.59</v>
      </c>
      <c r="G80" s="9">
        <v>103.39</v>
      </c>
      <c r="H80" s="9">
        <v>98.55</v>
      </c>
      <c r="I80" s="9">
        <v>104.42</v>
      </c>
      <c r="J80" s="15">
        <f t="shared" si="2"/>
        <v>-6.694400862066965E-4</v>
      </c>
    </row>
    <row r="81" spans="1:10" x14ac:dyDescent="0.3">
      <c r="A81" s="2">
        <v>36640</v>
      </c>
      <c r="B81" s="9">
        <v>98.65</v>
      </c>
      <c r="C81" s="9">
        <v>104.59</v>
      </c>
      <c r="D81" s="9">
        <v>97.98</v>
      </c>
      <c r="E81" s="9">
        <v>103.88</v>
      </c>
      <c r="F81" s="9">
        <v>97.59</v>
      </c>
      <c r="G81" s="9">
        <v>103.45</v>
      </c>
      <c r="H81" s="9">
        <v>98.15</v>
      </c>
      <c r="I81" s="9">
        <v>104.05</v>
      </c>
      <c r="J81" s="15">
        <f t="shared" si="2"/>
        <v>5.738332215611769E-4</v>
      </c>
    </row>
    <row r="82" spans="1:10" x14ac:dyDescent="0.3">
      <c r="A82" s="2">
        <v>36641</v>
      </c>
      <c r="B82" s="9">
        <v>98.44</v>
      </c>
      <c r="C82" s="9">
        <v>104.37</v>
      </c>
      <c r="D82" s="9">
        <v>97.46</v>
      </c>
      <c r="E82" s="9">
        <v>103.33</v>
      </c>
      <c r="F82" s="9">
        <v>96.89</v>
      </c>
      <c r="G82" s="9">
        <v>102.73</v>
      </c>
      <c r="H82" s="9">
        <v>97.55</v>
      </c>
      <c r="I82" s="9">
        <v>103.43</v>
      </c>
      <c r="J82" s="15">
        <f t="shared" si="2"/>
        <v>-2.1056669342164741E-3</v>
      </c>
    </row>
    <row r="83" spans="1:10" x14ac:dyDescent="0.3">
      <c r="A83" s="2">
        <v>36642</v>
      </c>
      <c r="B83" s="9">
        <v>98.37</v>
      </c>
      <c r="C83" s="9">
        <v>104.32</v>
      </c>
      <c r="D83" s="9">
        <v>97.38</v>
      </c>
      <c r="E83" s="9">
        <v>103.27</v>
      </c>
      <c r="F83" s="9">
        <v>96.9</v>
      </c>
      <c r="G83" s="9">
        <v>102.76</v>
      </c>
      <c r="H83" s="9">
        <v>97.42</v>
      </c>
      <c r="I83" s="9">
        <v>103.32</v>
      </c>
      <c r="J83" s="15">
        <f t="shared" si="2"/>
        <v>-4.7917965361760957E-4</v>
      </c>
    </row>
    <row r="84" spans="1:10" x14ac:dyDescent="0.3">
      <c r="A84" s="2">
        <v>36643</v>
      </c>
      <c r="B84" s="9">
        <v>98.09</v>
      </c>
      <c r="C84" s="9">
        <v>104.03</v>
      </c>
      <c r="D84" s="9">
        <v>96.78</v>
      </c>
      <c r="E84" s="9">
        <v>102.64</v>
      </c>
      <c r="F84" s="9">
        <v>96.19</v>
      </c>
      <c r="G84" s="9">
        <v>102.02</v>
      </c>
      <c r="H84" s="9">
        <v>96.73</v>
      </c>
      <c r="I84" s="9">
        <v>102.6</v>
      </c>
      <c r="J84" s="15">
        <f t="shared" si="2"/>
        <v>-2.7837790955388625E-3</v>
      </c>
    </row>
    <row r="85" spans="1:10" x14ac:dyDescent="0.3">
      <c r="A85" s="2">
        <v>36644</v>
      </c>
      <c r="B85" s="9">
        <v>98</v>
      </c>
      <c r="C85" s="9">
        <v>103.96</v>
      </c>
      <c r="D85" s="9">
        <v>96.67</v>
      </c>
      <c r="E85" s="9">
        <v>102.55</v>
      </c>
      <c r="F85" s="9">
        <v>96.31</v>
      </c>
      <c r="G85" s="9">
        <v>102.17</v>
      </c>
      <c r="H85" s="9">
        <v>97.05</v>
      </c>
      <c r="I85" s="9">
        <v>102.95</v>
      </c>
      <c r="J85" s="15">
        <f t="shared" si="2"/>
        <v>-6.7310930951438935E-4</v>
      </c>
    </row>
    <row r="86" spans="1:10" x14ac:dyDescent="0.3">
      <c r="A86" s="2">
        <v>36647</v>
      </c>
      <c r="B86" s="9">
        <v>98</v>
      </c>
      <c r="C86" s="9">
        <v>104.01</v>
      </c>
      <c r="D86" s="9">
        <v>96.65</v>
      </c>
      <c r="E86" s="9">
        <v>102.58</v>
      </c>
      <c r="F86" s="9">
        <v>96.08</v>
      </c>
      <c r="G86" s="9">
        <v>101.97</v>
      </c>
      <c r="H86" s="9">
        <v>96.95</v>
      </c>
      <c r="I86" s="9">
        <v>102.9</v>
      </c>
      <c r="J86" s="15">
        <f t="shared" si="2"/>
        <v>4.8083859175230697E-4</v>
      </c>
    </row>
    <row r="87" spans="1:10" x14ac:dyDescent="0.3">
      <c r="A87" s="2">
        <v>36648</v>
      </c>
      <c r="B87" s="9">
        <v>97.96</v>
      </c>
      <c r="C87" s="9">
        <v>103.98</v>
      </c>
      <c r="D87" s="9">
        <v>96.56</v>
      </c>
      <c r="E87" s="9">
        <v>102.5</v>
      </c>
      <c r="F87" s="9">
        <v>95.8</v>
      </c>
      <c r="G87" s="9">
        <v>101.69</v>
      </c>
      <c r="H87" s="9">
        <v>96.32</v>
      </c>
      <c r="I87" s="9">
        <v>102.25</v>
      </c>
      <c r="J87" s="15">
        <f t="shared" si="2"/>
        <v>-2.8847540947204167E-4</v>
      </c>
    </row>
    <row r="88" spans="1:10" x14ac:dyDescent="0.3">
      <c r="A88" s="2">
        <v>36649</v>
      </c>
      <c r="B88" s="9">
        <v>97.93</v>
      </c>
      <c r="C88" s="9">
        <v>103.97</v>
      </c>
      <c r="D88" s="9">
        <v>96.36</v>
      </c>
      <c r="E88" s="9">
        <v>102.3</v>
      </c>
      <c r="F88" s="9">
        <v>95.32</v>
      </c>
      <c r="G88" s="9">
        <v>101.2</v>
      </c>
      <c r="H88" s="9">
        <v>95.26</v>
      </c>
      <c r="I88" s="9">
        <v>101.13</v>
      </c>
      <c r="J88" s="15">
        <f t="shared" si="2"/>
        <v>-9.6176965690905654E-5</v>
      </c>
    </row>
    <row r="89" spans="1:10" x14ac:dyDescent="0.3">
      <c r="A89" s="2">
        <v>36650</v>
      </c>
      <c r="B89" s="9">
        <v>97.89</v>
      </c>
      <c r="C89" s="9">
        <v>103.94</v>
      </c>
      <c r="D89" s="9">
        <v>96.2</v>
      </c>
      <c r="E89" s="9">
        <v>102.15</v>
      </c>
      <c r="F89" s="9">
        <v>94.93</v>
      </c>
      <c r="G89" s="9">
        <v>100.8</v>
      </c>
      <c r="H89" s="9">
        <v>94.28</v>
      </c>
      <c r="I89" s="9">
        <v>100.11</v>
      </c>
      <c r="J89" s="15">
        <f t="shared" si="2"/>
        <v>-2.8858640958310264E-4</v>
      </c>
    </row>
    <row r="90" spans="1:10" x14ac:dyDescent="0.3">
      <c r="A90" s="2">
        <v>36651</v>
      </c>
      <c r="B90" s="9">
        <v>97.76</v>
      </c>
      <c r="C90" s="9">
        <v>103.82</v>
      </c>
      <c r="D90" s="9">
        <v>95.97</v>
      </c>
      <c r="E90" s="9">
        <v>101.92</v>
      </c>
      <c r="F90" s="9">
        <v>94.64</v>
      </c>
      <c r="G90" s="9">
        <v>100.5</v>
      </c>
      <c r="H90" s="9">
        <v>94.03</v>
      </c>
      <c r="I90" s="9">
        <v>99.86</v>
      </c>
      <c r="J90" s="15">
        <f t="shared" si="2"/>
        <v>-1.1551791812128309E-3</v>
      </c>
    </row>
    <row r="91" spans="1:10" x14ac:dyDescent="0.3">
      <c r="A91" s="2">
        <v>36654</v>
      </c>
      <c r="B91" s="9">
        <v>97.71</v>
      </c>
      <c r="C91" s="9">
        <v>103.82</v>
      </c>
      <c r="D91" s="9">
        <v>95.8</v>
      </c>
      <c r="E91" s="9">
        <v>101.79</v>
      </c>
      <c r="F91" s="9">
        <v>94.36</v>
      </c>
      <c r="G91" s="9">
        <v>100.26</v>
      </c>
      <c r="H91" s="9">
        <v>93.34</v>
      </c>
      <c r="I91" s="9">
        <v>99.18</v>
      </c>
      <c r="J91" s="15">
        <f t="shared" si="2"/>
        <v>0</v>
      </c>
    </row>
    <row r="92" spans="1:10" x14ac:dyDescent="0.3">
      <c r="A92" s="2">
        <v>36655</v>
      </c>
      <c r="B92" s="9">
        <v>97.74</v>
      </c>
      <c r="C92" s="9">
        <v>103.86</v>
      </c>
      <c r="D92" s="9">
        <v>95.93</v>
      </c>
      <c r="E92" s="9">
        <v>101.94</v>
      </c>
      <c r="F92" s="9">
        <v>94.61</v>
      </c>
      <c r="G92" s="9">
        <v>100.54</v>
      </c>
      <c r="H92" s="9">
        <v>93.91</v>
      </c>
      <c r="I92" s="9">
        <v>99.79</v>
      </c>
      <c r="J92" s="15">
        <f t="shared" si="2"/>
        <v>3.8520801708996259E-4</v>
      </c>
    </row>
    <row r="93" spans="1:10" x14ac:dyDescent="0.3">
      <c r="A93" s="2">
        <v>36656</v>
      </c>
      <c r="B93" s="9">
        <v>97.83</v>
      </c>
      <c r="C93" s="9">
        <v>103.98</v>
      </c>
      <c r="D93" s="9">
        <v>96.2</v>
      </c>
      <c r="E93" s="9">
        <v>102.25</v>
      </c>
      <c r="F93" s="9">
        <v>95.1</v>
      </c>
      <c r="G93" s="9">
        <v>101.08</v>
      </c>
      <c r="H93" s="9">
        <v>94.53</v>
      </c>
      <c r="I93" s="9">
        <v>100.48</v>
      </c>
      <c r="J93" s="15">
        <f t="shared" si="2"/>
        <v>1.1547345393969652E-3</v>
      </c>
    </row>
    <row r="94" spans="1:10" x14ac:dyDescent="0.3">
      <c r="A94" s="2">
        <v>36657</v>
      </c>
      <c r="B94" s="9">
        <v>97.84</v>
      </c>
      <c r="C94" s="9">
        <v>104.01</v>
      </c>
      <c r="D94" s="9">
        <v>96.23</v>
      </c>
      <c r="E94" s="9">
        <v>102.3</v>
      </c>
      <c r="F94" s="9">
        <v>95.26</v>
      </c>
      <c r="G94" s="9">
        <v>101.26</v>
      </c>
      <c r="H94" s="9">
        <v>94.72</v>
      </c>
      <c r="I94" s="9">
        <v>100.7</v>
      </c>
      <c r="J94" s="15">
        <f t="shared" si="2"/>
        <v>2.8847540947214652E-4</v>
      </c>
    </row>
    <row r="95" spans="1:10" x14ac:dyDescent="0.3">
      <c r="A95" s="2">
        <v>36658</v>
      </c>
      <c r="B95" s="9">
        <v>97.69</v>
      </c>
      <c r="C95" s="9">
        <v>103.87</v>
      </c>
      <c r="D95" s="9">
        <v>95.85</v>
      </c>
      <c r="E95" s="9">
        <v>101.91</v>
      </c>
      <c r="F95" s="9">
        <v>94.64</v>
      </c>
      <c r="G95" s="9">
        <v>100.62</v>
      </c>
      <c r="H95" s="9">
        <v>93.97</v>
      </c>
      <c r="I95" s="9">
        <v>99.91</v>
      </c>
      <c r="J95" s="15">
        <f t="shared" si="2"/>
        <v>-1.3469311253216758E-3</v>
      </c>
    </row>
    <row r="96" spans="1:10" x14ac:dyDescent="0.3">
      <c r="A96" s="2">
        <v>36661</v>
      </c>
      <c r="B96" s="9">
        <v>97.75</v>
      </c>
      <c r="C96" s="9">
        <v>103.98</v>
      </c>
      <c r="D96" s="9">
        <v>95.96</v>
      </c>
      <c r="E96" s="9">
        <v>102.07</v>
      </c>
      <c r="F96" s="9">
        <v>94.92</v>
      </c>
      <c r="G96" s="9">
        <v>100.97</v>
      </c>
      <c r="H96" s="9">
        <v>94.53</v>
      </c>
      <c r="I96" s="9">
        <v>100.56</v>
      </c>
      <c r="J96" s="15">
        <f t="shared" si="2"/>
        <v>1.0584557158495984E-3</v>
      </c>
    </row>
    <row r="97" spans="1:10" x14ac:dyDescent="0.3">
      <c r="A97" s="2">
        <v>36662</v>
      </c>
      <c r="B97" s="9">
        <v>97.74</v>
      </c>
      <c r="C97" s="9">
        <v>103.99</v>
      </c>
      <c r="D97" s="9">
        <v>96</v>
      </c>
      <c r="E97" s="9">
        <v>102.14</v>
      </c>
      <c r="F97" s="9">
        <v>95.15</v>
      </c>
      <c r="G97" s="9">
        <v>101.23</v>
      </c>
      <c r="H97" s="9">
        <v>95.01</v>
      </c>
      <c r="I97" s="9">
        <v>101.08</v>
      </c>
      <c r="J97" s="15">
        <f t="shared" si="2"/>
        <v>9.6167716571499216E-5</v>
      </c>
    </row>
    <row r="98" spans="1:10" x14ac:dyDescent="0.3">
      <c r="A98" s="2">
        <v>36663</v>
      </c>
      <c r="B98" s="9">
        <v>97.71</v>
      </c>
      <c r="C98" s="9">
        <v>103.98</v>
      </c>
      <c r="D98" s="9">
        <v>95.91</v>
      </c>
      <c r="E98" s="9">
        <v>102.06</v>
      </c>
      <c r="F98" s="9">
        <v>94.81</v>
      </c>
      <c r="G98" s="9">
        <v>100.89</v>
      </c>
      <c r="H98" s="9">
        <v>94.44</v>
      </c>
      <c r="I98" s="9">
        <v>100.5</v>
      </c>
      <c r="J98" s="15">
        <f t="shared" si="2"/>
        <v>-9.616771657159037E-5</v>
      </c>
    </row>
    <row r="99" spans="1:10" x14ac:dyDescent="0.3">
      <c r="A99" s="2">
        <v>36664</v>
      </c>
      <c r="B99" s="9">
        <v>97.62</v>
      </c>
      <c r="C99" s="9">
        <v>103.9</v>
      </c>
      <c r="D99" s="9">
        <v>95.66</v>
      </c>
      <c r="E99" s="9">
        <v>101.81</v>
      </c>
      <c r="F99" s="9">
        <v>94.3</v>
      </c>
      <c r="G99" s="9">
        <v>100.36</v>
      </c>
      <c r="H99" s="9">
        <v>93.53</v>
      </c>
      <c r="I99" s="9">
        <v>99.55</v>
      </c>
      <c r="J99" s="15">
        <f t="shared" si="2"/>
        <v>-7.6967485038794586E-4</v>
      </c>
    </row>
    <row r="100" spans="1:10" x14ac:dyDescent="0.3">
      <c r="A100" s="2">
        <v>36665</v>
      </c>
      <c r="B100" s="9">
        <v>97.78</v>
      </c>
      <c r="C100" s="9">
        <v>104.08</v>
      </c>
      <c r="D100" s="9">
        <v>95.96</v>
      </c>
      <c r="E100" s="9">
        <v>102.14</v>
      </c>
      <c r="F100" s="9">
        <v>94.67</v>
      </c>
      <c r="G100" s="9">
        <v>100.77</v>
      </c>
      <c r="H100" s="9">
        <v>93.75</v>
      </c>
      <c r="I100" s="9">
        <v>99.8</v>
      </c>
      <c r="J100" s="15">
        <f t="shared" si="2"/>
        <v>1.7309360990681419E-3</v>
      </c>
    </row>
    <row r="101" spans="1:10" x14ac:dyDescent="0.3">
      <c r="A101" s="2">
        <v>36668</v>
      </c>
      <c r="B101" s="9">
        <v>97.89</v>
      </c>
      <c r="C101" s="9">
        <v>104.25</v>
      </c>
      <c r="D101" s="9">
        <v>96.3</v>
      </c>
      <c r="E101" s="9">
        <v>102.56</v>
      </c>
      <c r="F101" s="9">
        <v>95.26</v>
      </c>
      <c r="G101" s="9">
        <v>101.45</v>
      </c>
      <c r="H101" s="9">
        <v>94.44</v>
      </c>
      <c r="I101" s="9">
        <v>100.58</v>
      </c>
      <c r="J101" s="15">
        <f t="shared" si="2"/>
        <v>1.6320264746609472E-3</v>
      </c>
    </row>
    <row r="102" spans="1:10" x14ac:dyDescent="0.3">
      <c r="A102" s="2">
        <v>36669</v>
      </c>
      <c r="B102" s="9">
        <v>97.83</v>
      </c>
      <c r="C102" s="9">
        <v>104.21</v>
      </c>
      <c r="D102" s="9">
        <v>96.19</v>
      </c>
      <c r="E102" s="9">
        <v>102.46</v>
      </c>
      <c r="F102" s="9">
        <v>95.15</v>
      </c>
      <c r="G102" s="9">
        <v>101.35</v>
      </c>
      <c r="H102" s="9">
        <v>94.41</v>
      </c>
      <c r="I102" s="9">
        <v>100.57</v>
      </c>
      <c r="J102" s="15">
        <f t="shared" si="2"/>
        <v>-3.8376667457479567E-4</v>
      </c>
    </row>
    <row r="103" spans="1:10" x14ac:dyDescent="0.3">
      <c r="A103" s="2">
        <v>36670</v>
      </c>
      <c r="B103" s="9">
        <v>97.82</v>
      </c>
      <c r="C103" s="9">
        <v>104.22</v>
      </c>
      <c r="D103" s="9">
        <v>96.11</v>
      </c>
      <c r="E103" s="9">
        <v>102.39</v>
      </c>
      <c r="F103" s="9">
        <v>95.06</v>
      </c>
      <c r="G103" s="9">
        <v>101.27</v>
      </c>
      <c r="H103" s="9">
        <v>94.16</v>
      </c>
      <c r="I103" s="9">
        <v>100.31</v>
      </c>
      <c r="J103" s="15">
        <f t="shared" si="2"/>
        <v>9.595547673251555E-5</v>
      </c>
    </row>
    <row r="104" spans="1:10" x14ac:dyDescent="0.3">
      <c r="A104" s="2">
        <v>36671</v>
      </c>
      <c r="B104" s="9">
        <v>97.96</v>
      </c>
      <c r="C104" s="9">
        <v>104.37</v>
      </c>
      <c r="D104" s="9">
        <v>96.44</v>
      </c>
      <c r="E104" s="9">
        <v>102.76</v>
      </c>
      <c r="F104" s="9">
        <v>95.65</v>
      </c>
      <c r="G104" s="9">
        <v>101.92</v>
      </c>
      <c r="H104" s="9">
        <v>95.29</v>
      </c>
      <c r="I104" s="9">
        <v>101.54</v>
      </c>
      <c r="J104" s="15">
        <f t="shared" si="2"/>
        <v>1.4382283508917433E-3</v>
      </c>
    </row>
    <row r="105" spans="1:10" x14ac:dyDescent="0.3">
      <c r="A105" s="2">
        <v>36672</v>
      </c>
      <c r="B105" s="9">
        <v>98.03</v>
      </c>
      <c r="C105" s="9">
        <v>104.47</v>
      </c>
      <c r="D105" s="9">
        <v>96.67</v>
      </c>
      <c r="E105" s="9">
        <v>103.02</v>
      </c>
      <c r="F105" s="9">
        <v>96.1</v>
      </c>
      <c r="G105" s="9">
        <v>102.41</v>
      </c>
      <c r="H105" s="9">
        <v>95.76</v>
      </c>
      <c r="I105" s="9">
        <v>102.05</v>
      </c>
      <c r="J105" s="15">
        <f t="shared" si="2"/>
        <v>9.5767101745617984E-4</v>
      </c>
    </row>
    <row r="106" spans="1:10" x14ac:dyDescent="0.3">
      <c r="A106" s="2">
        <v>36676</v>
      </c>
      <c r="B106" s="9">
        <v>97.88</v>
      </c>
      <c r="C106" s="9">
        <v>104.38</v>
      </c>
      <c r="D106" s="9">
        <v>96.47</v>
      </c>
      <c r="E106" s="9">
        <v>102.87</v>
      </c>
      <c r="F106" s="9">
        <v>95.77</v>
      </c>
      <c r="G106" s="9">
        <v>102.13</v>
      </c>
      <c r="H106" s="9">
        <v>95.23</v>
      </c>
      <c r="I106" s="9">
        <v>101.55</v>
      </c>
      <c r="J106" s="15">
        <f t="shared" si="2"/>
        <v>-8.6186263414944619E-4</v>
      </c>
    </row>
    <row r="107" spans="1:10" x14ac:dyDescent="0.3">
      <c r="A107" s="2">
        <v>36677</v>
      </c>
      <c r="B107" s="9">
        <v>97.96</v>
      </c>
      <c r="C107" s="9">
        <v>104.48</v>
      </c>
      <c r="D107" s="9">
        <v>96.81</v>
      </c>
      <c r="E107" s="9">
        <v>103.25</v>
      </c>
      <c r="F107" s="9">
        <v>96.31</v>
      </c>
      <c r="G107" s="9">
        <v>102.73</v>
      </c>
      <c r="H107" s="9">
        <v>96.2</v>
      </c>
      <c r="I107" s="9">
        <v>102.61</v>
      </c>
      <c r="J107" s="15">
        <f t="shared" si="2"/>
        <v>9.5757931285391288E-4</v>
      </c>
    </row>
    <row r="108" spans="1:10" x14ac:dyDescent="0.3">
      <c r="A108" s="2">
        <v>36678</v>
      </c>
      <c r="B108" s="9">
        <v>98.17</v>
      </c>
      <c r="C108" s="9">
        <v>104.73</v>
      </c>
      <c r="D108" s="9">
        <v>97.18</v>
      </c>
      <c r="E108" s="9">
        <v>103.67</v>
      </c>
      <c r="F108" s="9">
        <v>96.84</v>
      </c>
      <c r="G108" s="9">
        <v>103.31</v>
      </c>
      <c r="H108" s="9">
        <v>96.99</v>
      </c>
      <c r="I108" s="9">
        <v>103.46</v>
      </c>
      <c r="J108" s="15">
        <f t="shared" si="2"/>
        <v>2.389944256933486E-3</v>
      </c>
    </row>
    <row r="109" spans="1:10" x14ac:dyDescent="0.3">
      <c r="A109" s="2">
        <v>36679</v>
      </c>
      <c r="B109" s="9">
        <v>98.37</v>
      </c>
      <c r="C109" s="9">
        <v>104.95</v>
      </c>
      <c r="D109" s="9">
        <v>97.46</v>
      </c>
      <c r="E109" s="9">
        <v>103.98</v>
      </c>
      <c r="F109" s="9">
        <v>97.14</v>
      </c>
      <c r="G109" s="9">
        <v>103.64</v>
      </c>
      <c r="H109" s="9">
        <v>97.21</v>
      </c>
      <c r="I109" s="9">
        <v>103.71</v>
      </c>
      <c r="J109" s="15">
        <f t="shared" si="2"/>
        <v>2.0984364815876126E-3</v>
      </c>
    </row>
    <row r="110" spans="1:10" x14ac:dyDescent="0.3">
      <c r="A110" s="2">
        <v>36682</v>
      </c>
      <c r="B110" s="9">
        <v>98.43</v>
      </c>
      <c r="C110" s="9">
        <v>105.07</v>
      </c>
      <c r="D110" s="9">
        <v>97.58</v>
      </c>
      <c r="E110" s="9">
        <v>104.16</v>
      </c>
      <c r="F110" s="9">
        <v>97.37</v>
      </c>
      <c r="G110" s="9">
        <v>103.94</v>
      </c>
      <c r="H110" s="9">
        <v>97.55</v>
      </c>
      <c r="I110" s="9">
        <v>104.13</v>
      </c>
      <c r="J110" s="15">
        <f t="shared" si="2"/>
        <v>1.1427484340417865E-3</v>
      </c>
    </row>
    <row r="111" spans="1:10" x14ac:dyDescent="0.3">
      <c r="A111" s="2">
        <v>36683</v>
      </c>
      <c r="B111" s="9">
        <v>98.41</v>
      </c>
      <c r="C111" s="9">
        <v>105.06</v>
      </c>
      <c r="D111" s="9">
        <v>97.51</v>
      </c>
      <c r="E111" s="9">
        <v>104.1</v>
      </c>
      <c r="F111" s="9">
        <v>97.26</v>
      </c>
      <c r="G111" s="9">
        <v>103.84</v>
      </c>
      <c r="H111" s="9">
        <v>97.52</v>
      </c>
      <c r="I111" s="9">
        <v>104.11</v>
      </c>
      <c r="J111" s="15">
        <f t="shared" si="2"/>
        <v>-9.5179174868333658E-5</v>
      </c>
    </row>
    <row r="112" spans="1:10" x14ac:dyDescent="0.3">
      <c r="A112" s="2">
        <v>36684</v>
      </c>
      <c r="B112" s="9">
        <v>98.39</v>
      </c>
      <c r="C112" s="9">
        <v>105.06</v>
      </c>
      <c r="D112" s="9">
        <v>97.52</v>
      </c>
      <c r="E112" s="9">
        <v>104.13</v>
      </c>
      <c r="F112" s="9">
        <v>97.31</v>
      </c>
      <c r="G112" s="9">
        <v>103.91</v>
      </c>
      <c r="H112" s="9">
        <v>97.84</v>
      </c>
      <c r="I112" s="9">
        <v>104.47</v>
      </c>
      <c r="J112" s="15">
        <f t="shared" si="2"/>
        <v>0</v>
      </c>
    </row>
    <row r="113" spans="1:10" x14ac:dyDescent="0.3">
      <c r="A113" s="2">
        <v>36685</v>
      </c>
      <c r="B113" s="9">
        <v>98.38</v>
      </c>
      <c r="C113" s="9">
        <v>105.06</v>
      </c>
      <c r="D113" s="9">
        <v>97.55</v>
      </c>
      <c r="E113" s="9">
        <v>104.18</v>
      </c>
      <c r="F113" s="9">
        <v>97.39</v>
      </c>
      <c r="G113" s="9">
        <v>104.01</v>
      </c>
      <c r="H113" s="9">
        <v>97.99</v>
      </c>
      <c r="I113" s="9">
        <v>104.65</v>
      </c>
      <c r="J113" s="15">
        <f t="shared" si="2"/>
        <v>0</v>
      </c>
    </row>
    <row r="114" spans="1:10" x14ac:dyDescent="0.3">
      <c r="A114" s="2">
        <v>36686</v>
      </c>
      <c r="B114" s="9">
        <v>98.32</v>
      </c>
      <c r="C114" s="9">
        <v>105.02</v>
      </c>
      <c r="D114" s="9">
        <v>97.47</v>
      </c>
      <c r="E114" s="9">
        <v>104.11</v>
      </c>
      <c r="F114" s="9">
        <v>97.29</v>
      </c>
      <c r="G114" s="9">
        <v>103.92</v>
      </c>
      <c r="H114" s="9">
        <v>97.9</v>
      </c>
      <c r="I114" s="9">
        <v>104.57</v>
      </c>
      <c r="J114" s="15">
        <f t="shared" si="2"/>
        <v>-3.8080731610235348E-4</v>
      </c>
    </row>
    <row r="115" spans="1:10" x14ac:dyDescent="0.3">
      <c r="A115" s="2">
        <v>36689</v>
      </c>
      <c r="B115" s="9">
        <v>98.4</v>
      </c>
      <c r="C115" s="9">
        <v>105.15</v>
      </c>
      <c r="D115" s="9">
        <v>97.63</v>
      </c>
      <c r="E115" s="9">
        <v>104.33</v>
      </c>
      <c r="F115" s="9">
        <v>97.54</v>
      </c>
      <c r="G115" s="9">
        <v>104.24</v>
      </c>
      <c r="H115" s="9">
        <v>98.09</v>
      </c>
      <c r="I115" s="9">
        <v>104.82</v>
      </c>
      <c r="J115" s="15">
        <f t="shared" si="2"/>
        <v>1.2370939389956569E-3</v>
      </c>
    </row>
    <row r="116" spans="1:10" x14ac:dyDescent="0.3">
      <c r="A116" s="2">
        <v>36690</v>
      </c>
      <c r="B116" s="9">
        <v>98.47</v>
      </c>
      <c r="C116" s="9">
        <v>105.24</v>
      </c>
      <c r="D116" s="9">
        <v>97.66</v>
      </c>
      <c r="E116" s="9">
        <v>104.38</v>
      </c>
      <c r="F116" s="9">
        <v>97.34</v>
      </c>
      <c r="G116" s="9">
        <v>104.04</v>
      </c>
      <c r="H116" s="9">
        <v>97.3</v>
      </c>
      <c r="I116" s="9">
        <v>104</v>
      </c>
      <c r="J116" s="15">
        <f t="shared" si="2"/>
        <v>8.5555402338301147E-4</v>
      </c>
    </row>
    <row r="117" spans="1:10" x14ac:dyDescent="0.3">
      <c r="A117" s="2">
        <v>36691</v>
      </c>
      <c r="B117" s="9">
        <v>98.59</v>
      </c>
      <c r="C117" s="9">
        <v>105.39</v>
      </c>
      <c r="D117" s="9">
        <v>97.89</v>
      </c>
      <c r="E117" s="9">
        <v>104.65</v>
      </c>
      <c r="F117" s="9">
        <v>97.82</v>
      </c>
      <c r="G117" s="9">
        <v>104.57</v>
      </c>
      <c r="H117" s="9">
        <v>97.87</v>
      </c>
      <c r="I117" s="9">
        <v>104.62</v>
      </c>
      <c r="J117" s="15">
        <f t="shared" si="2"/>
        <v>1.4242987737534288E-3</v>
      </c>
    </row>
    <row r="118" spans="1:10" x14ac:dyDescent="0.3">
      <c r="A118" s="2">
        <v>36692</v>
      </c>
      <c r="B118" s="9">
        <v>98.58</v>
      </c>
      <c r="C118" s="9">
        <v>105.39</v>
      </c>
      <c r="D118" s="9">
        <v>97.89</v>
      </c>
      <c r="E118" s="9">
        <v>104.66</v>
      </c>
      <c r="F118" s="9">
        <v>97.79</v>
      </c>
      <c r="G118" s="9">
        <v>104.56</v>
      </c>
      <c r="H118" s="9">
        <v>97.71</v>
      </c>
      <c r="I118" s="9">
        <v>104.47</v>
      </c>
      <c r="J118" s="15">
        <f t="shared" si="2"/>
        <v>0</v>
      </c>
    </row>
    <row r="119" spans="1:10" x14ac:dyDescent="0.3">
      <c r="A119" s="2">
        <v>36693</v>
      </c>
      <c r="B119" s="9">
        <v>98.73</v>
      </c>
      <c r="C119" s="9">
        <v>105.57</v>
      </c>
      <c r="D119" s="9">
        <v>98.2</v>
      </c>
      <c r="E119" s="9">
        <v>105.01</v>
      </c>
      <c r="F119" s="9">
        <v>98.2</v>
      </c>
      <c r="G119" s="9">
        <v>105</v>
      </c>
      <c r="H119" s="9">
        <v>98.31</v>
      </c>
      <c r="I119" s="9">
        <v>105.12</v>
      </c>
      <c r="J119" s="15">
        <f t="shared" si="2"/>
        <v>1.7064850557581056E-3</v>
      </c>
    </row>
    <row r="120" spans="1:10" x14ac:dyDescent="0.3">
      <c r="A120" s="2">
        <v>36696</v>
      </c>
      <c r="B120" s="9">
        <v>98.69</v>
      </c>
      <c r="C120" s="9">
        <v>105.58</v>
      </c>
      <c r="D120" s="9">
        <v>98.11</v>
      </c>
      <c r="E120" s="9">
        <v>104.96</v>
      </c>
      <c r="F120" s="9">
        <v>98.03</v>
      </c>
      <c r="G120" s="9">
        <v>104.87</v>
      </c>
      <c r="H120" s="9">
        <v>98.06</v>
      </c>
      <c r="I120" s="9">
        <v>104.91</v>
      </c>
      <c r="J120" s="15">
        <f t="shared" si="2"/>
        <v>9.4719393866644552E-5</v>
      </c>
    </row>
    <row r="121" spans="1:10" x14ac:dyDescent="0.3">
      <c r="A121" s="2">
        <v>36697</v>
      </c>
      <c r="B121" s="9">
        <v>98.61</v>
      </c>
      <c r="C121" s="9">
        <v>105.51</v>
      </c>
      <c r="D121" s="9">
        <v>98</v>
      </c>
      <c r="E121" s="9">
        <v>104.86</v>
      </c>
      <c r="F121" s="9">
        <v>97.9</v>
      </c>
      <c r="G121" s="9">
        <v>104.76</v>
      </c>
      <c r="H121" s="9">
        <v>97.9</v>
      </c>
      <c r="I121" s="9">
        <v>104.75</v>
      </c>
      <c r="J121" s="15">
        <f t="shared" si="2"/>
        <v>-6.6322424146933131E-4</v>
      </c>
    </row>
    <row r="122" spans="1:10" x14ac:dyDescent="0.3">
      <c r="A122" s="2">
        <v>36698</v>
      </c>
      <c r="B122" s="9">
        <v>98.46</v>
      </c>
      <c r="C122" s="9">
        <v>105.37</v>
      </c>
      <c r="D122" s="9">
        <v>97.68</v>
      </c>
      <c r="E122" s="9">
        <v>104.53</v>
      </c>
      <c r="F122" s="9">
        <v>97.36</v>
      </c>
      <c r="G122" s="9">
        <v>104.19</v>
      </c>
      <c r="H122" s="9">
        <v>97.21</v>
      </c>
      <c r="I122" s="9">
        <v>104.03</v>
      </c>
      <c r="J122" s="15">
        <f t="shared" si="2"/>
        <v>-1.3277695425645934E-3</v>
      </c>
    </row>
    <row r="123" spans="1:10" x14ac:dyDescent="0.3">
      <c r="A123" s="2">
        <v>36699</v>
      </c>
      <c r="B123" s="9">
        <v>98.47</v>
      </c>
      <c r="C123" s="9">
        <v>105.4</v>
      </c>
      <c r="D123" s="9">
        <v>97.63</v>
      </c>
      <c r="E123" s="9">
        <v>104.5</v>
      </c>
      <c r="F123" s="9">
        <v>97.28</v>
      </c>
      <c r="G123" s="9">
        <v>104.12</v>
      </c>
      <c r="H123" s="9">
        <v>97.11</v>
      </c>
      <c r="I123" s="9">
        <v>103.95</v>
      </c>
      <c r="J123" s="15">
        <f t="shared" si="2"/>
        <v>2.8467049582570558E-4</v>
      </c>
    </row>
    <row r="124" spans="1:10" x14ac:dyDescent="0.3">
      <c r="A124" s="2">
        <v>36700</v>
      </c>
      <c r="B124" s="9">
        <v>98.38</v>
      </c>
      <c r="C124" s="9">
        <v>105.32</v>
      </c>
      <c r="D124" s="9">
        <v>97.43</v>
      </c>
      <c r="E124" s="9">
        <v>104.3</v>
      </c>
      <c r="F124" s="9">
        <v>96.92</v>
      </c>
      <c r="G124" s="9">
        <v>103.76</v>
      </c>
      <c r="H124" s="9">
        <v>96.51</v>
      </c>
      <c r="I124" s="9">
        <v>103.32</v>
      </c>
      <c r="J124" s="15">
        <f t="shared" si="2"/>
        <v>-7.5930147915338547E-4</v>
      </c>
    </row>
    <row r="125" spans="1:10" x14ac:dyDescent="0.3">
      <c r="A125" s="2">
        <v>36703</v>
      </c>
      <c r="B125" s="9">
        <v>98.52</v>
      </c>
      <c r="C125" s="9">
        <v>105.52</v>
      </c>
      <c r="D125" s="9">
        <v>97.78</v>
      </c>
      <c r="E125" s="9">
        <v>104.73</v>
      </c>
      <c r="F125" s="9">
        <v>97.51</v>
      </c>
      <c r="G125" s="9">
        <v>104.44</v>
      </c>
      <c r="H125" s="9">
        <v>97.05</v>
      </c>
      <c r="I125" s="9">
        <v>103.95</v>
      </c>
      <c r="J125" s="15">
        <f t="shared" si="2"/>
        <v>1.8971737809505211E-3</v>
      </c>
    </row>
    <row r="126" spans="1:10" x14ac:dyDescent="0.3">
      <c r="A126" s="2">
        <v>36704</v>
      </c>
      <c r="B126" s="9">
        <v>98.5</v>
      </c>
      <c r="C126" s="9">
        <v>105.51</v>
      </c>
      <c r="D126" s="9">
        <v>97.78</v>
      </c>
      <c r="E126" s="9">
        <v>104.75</v>
      </c>
      <c r="F126" s="9">
        <v>97.51</v>
      </c>
      <c r="G126" s="9">
        <v>104.46</v>
      </c>
      <c r="H126" s="9">
        <v>97.36</v>
      </c>
      <c r="I126" s="9">
        <v>104.3</v>
      </c>
      <c r="J126" s="15">
        <f t="shared" si="2"/>
        <v>-9.477325505827941E-5</v>
      </c>
    </row>
    <row r="127" spans="1:10" x14ac:dyDescent="0.3">
      <c r="A127" s="2">
        <v>36705</v>
      </c>
      <c r="B127" s="9">
        <v>98.52</v>
      </c>
      <c r="C127" s="9">
        <v>105.56</v>
      </c>
      <c r="D127" s="9">
        <v>97.77</v>
      </c>
      <c r="E127" s="9">
        <v>104.75</v>
      </c>
      <c r="F127" s="9">
        <v>97.4</v>
      </c>
      <c r="G127" s="9">
        <v>104.36</v>
      </c>
      <c r="H127" s="9">
        <v>97.05</v>
      </c>
      <c r="I127" s="9">
        <v>103.98</v>
      </c>
      <c r="J127" s="15">
        <f t="shared" si="2"/>
        <v>4.7377648112247067E-4</v>
      </c>
    </row>
    <row r="128" spans="1:10" x14ac:dyDescent="0.3">
      <c r="A128" s="2">
        <v>36706</v>
      </c>
      <c r="B128" s="9">
        <v>98.66</v>
      </c>
      <c r="C128" s="9">
        <v>105.71</v>
      </c>
      <c r="D128" s="9">
        <v>98.11</v>
      </c>
      <c r="E128" s="9">
        <v>105.13</v>
      </c>
      <c r="F128" s="9">
        <v>97.9</v>
      </c>
      <c r="G128" s="9">
        <v>104.91</v>
      </c>
      <c r="H128" s="9">
        <v>98.09</v>
      </c>
      <c r="I128" s="9">
        <v>105.11</v>
      </c>
      <c r="J128" s="15">
        <f t="shared" si="2"/>
        <v>1.4199841454482596E-3</v>
      </c>
    </row>
    <row r="129" spans="1:10" x14ac:dyDescent="0.3">
      <c r="A129" s="2">
        <v>36707</v>
      </c>
      <c r="B129" s="9">
        <v>98.7</v>
      </c>
      <c r="C129" s="9">
        <v>105.78</v>
      </c>
      <c r="D129" s="9">
        <v>98.22</v>
      </c>
      <c r="E129" s="9">
        <v>105.26</v>
      </c>
      <c r="F129" s="9">
        <v>98.01</v>
      </c>
      <c r="G129" s="9">
        <v>105.04</v>
      </c>
      <c r="H129" s="9">
        <v>97.93</v>
      </c>
      <c r="I129" s="9">
        <v>104.95</v>
      </c>
      <c r="J129" s="15">
        <f t="shared" si="2"/>
        <v>6.6196985726229185E-4</v>
      </c>
    </row>
    <row r="130" spans="1:10" x14ac:dyDescent="0.3">
      <c r="A130" s="2">
        <v>36710</v>
      </c>
      <c r="B130" s="9">
        <v>98.84</v>
      </c>
      <c r="C130" s="9">
        <v>105.98</v>
      </c>
      <c r="D130" s="9">
        <v>98.48</v>
      </c>
      <c r="E130" s="9">
        <v>105.6</v>
      </c>
      <c r="F130" s="9">
        <v>98.37</v>
      </c>
      <c r="G130" s="9">
        <v>105.47</v>
      </c>
      <c r="H130" s="9">
        <v>98.28</v>
      </c>
      <c r="I130" s="9">
        <v>105.38</v>
      </c>
      <c r="J130" s="15">
        <f t="shared" si="2"/>
        <v>1.8889314267822039E-3</v>
      </c>
    </row>
    <row r="131" spans="1:10" x14ac:dyDescent="0.3">
      <c r="A131" s="2">
        <v>36712</v>
      </c>
      <c r="B131" s="9">
        <v>98.87</v>
      </c>
      <c r="C131" s="9">
        <v>106.04</v>
      </c>
      <c r="D131" s="9">
        <v>98.47</v>
      </c>
      <c r="E131" s="9">
        <v>105.61</v>
      </c>
      <c r="F131" s="9">
        <v>98.46</v>
      </c>
      <c r="G131" s="9">
        <v>105.61</v>
      </c>
      <c r="H131" s="9">
        <v>98.31</v>
      </c>
      <c r="I131" s="9">
        <v>105.44</v>
      </c>
      <c r="J131" s="15">
        <f t="shared" si="2"/>
        <v>5.659843562087081E-4</v>
      </c>
    </row>
    <row r="132" spans="1:10" x14ac:dyDescent="0.3">
      <c r="A132" s="2">
        <v>36713</v>
      </c>
      <c r="B132" s="9">
        <v>98.78</v>
      </c>
      <c r="C132" s="9">
        <v>105.97</v>
      </c>
      <c r="D132" s="9">
        <v>98.25</v>
      </c>
      <c r="E132" s="9">
        <v>105.4</v>
      </c>
      <c r="F132" s="9">
        <v>98.07</v>
      </c>
      <c r="G132" s="9">
        <v>105.21</v>
      </c>
      <c r="H132" s="9">
        <v>97.77</v>
      </c>
      <c r="I132" s="9">
        <v>104.89</v>
      </c>
      <c r="J132" s="15">
        <f t="shared" si="2"/>
        <v>-6.603462340801715E-4</v>
      </c>
    </row>
    <row r="133" spans="1:10" x14ac:dyDescent="0.3">
      <c r="A133" s="2">
        <v>36714</v>
      </c>
      <c r="B133" s="9">
        <v>98.87</v>
      </c>
      <c r="C133" s="9">
        <v>106.08</v>
      </c>
      <c r="D133" s="9">
        <v>98.4</v>
      </c>
      <c r="E133" s="9">
        <v>105.58</v>
      </c>
      <c r="F133" s="9">
        <v>98.38</v>
      </c>
      <c r="G133" s="9">
        <v>105.56</v>
      </c>
      <c r="H133" s="9">
        <v>98.21</v>
      </c>
      <c r="I133" s="9">
        <v>105.38</v>
      </c>
      <c r="J133" s="15">
        <f t="shared" ref="J133:J196" si="3">LN(C133/C132)</f>
        <v>1.0374912508078172E-3</v>
      </c>
    </row>
    <row r="134" spans="1:10" x14ac:dyDescent="0.3">
      <c r="A134" s="2">
        <v>36717</v>
      </c>
      <c r="B134" s="9">
        <v>98.85</v>
      </c>
      <c r="C134" s="9">
        <v>106.11</v>
      </c>
      <c r="D134" s="9">
        <v>98.33</v>
      </c>
      <c r="E134" s="9">
        <v>105.55</v>
      </c>
      <c r="F134" s="9">
        <v>98.23</v>
      </c>
      <c r="G134" s="9">
        <v>105.44</v>
      </c>
      <c r="H134" s="9">
        <v>98.15</v>
      </c>
      <c r="I134" s="9">
        <v>105.36</v>
      </c>
      <c r="J134" s="15">
        <f t="shared" si="3"/>
        <v>2.8276544794656334E-4</v>
      </c>
    </row>
    <row r="135" spans="1:10" x14ac:dyDescent="0.3">
      <c r="A135" s="2">
        <v>36718</v>
      </c>
      <c r="B135" s="9">
        <v>98.84</v>
      </c>
      <c r="C135" s="9">
        <v>106.12</v>
      </c>
      <c r="D135" s="9">
        <v>98.28</v>
      </c>
      <c r="E135" s="9">
        <v>105.52</v>
      </c>
      <c r="F135" s="9">
        <v>98.1</v>
      </c>
      <c r="G135" s="9">
        <v>105.33</v>
      </c>
      <c r="H135" s="9">
        <v>98.15</v>
      </c>
      <c r="I135" s="9">
        <v>105.38</v>
      </c>
      <c r="J135" s="15">
        <f t="shared" si="3"/>
        <v>9.4237384040018373E-5</v>
      </c>
    </row>
    <row r="136" spans="1:10" x14ac:dyDescent="0.3">
      <c r="A136" s="2">
        <v>36719</v>
      </c>
      <c r="B136" s="9">
        <v>98.8</v>
      </c>
      <c r="C136" s="9">
        <v>106.09</v>
      </c>
      <c r="D136" s="9">
        <v>98.2</v>
      </c>
      <c r="E136" s="9">
        <v>105.45</v>
      </c>
      <c r="F136" s="9">
        <v>97.9</v>
      </c>
      <c r="G136" s="9">
        <v>105.13</v>
      </c>
      <c r="H136" s="9">
        <v>98.12</v>
      </c>
      <c r="I136" s="9">
        <v>105.36</v>
      </c>
      <c r="J136" s="15">
        <f t="shared" si="3"/>
        <v>-2.8273879835878575E-4</v>
      </c>
    </row>
    <row r="137" spans="1:10" x14ac:dyDescent="0.3">
      <c r="A137" s="2">
        <v>36720</v>
      </c>
      <c r="B137" s="9">
        <v>98.9</v>
      </c>
      <c r="C137" s="9">
        <v>106.21</v>
      </c>
      <c r="D137" s="9">
        <v>98.44</v>
      </c>
      <c r="E137" s="9">
        <v>105.72</v>
      </c>
      <c r="F137" s="9">
        <v>98.41</v>
      </c>
      <c r="G137" s="9">
        <v>105.7</v>
      </c>
      <c r="H137" s="9">
        <v>99.03</v>
      </c>
      <c r="I137" s="9">
        <v>106.36</v>
      </c>
      <c r="J137" s="15">
        <f t="shared" si="3"/>
        <v>1.1304758622678838E-3</v>
      </c>
    </row>
    <row r="138" spans="1:10" x14ac:dyDescent="0.3">
      <c r="A138" s="2">
        <v>36721</v>
      </c>
      <c r="B138" s="9">
        <v>98.69</v>
      </c>
      <c r="C138" s="9">
        <v>106.01</v>
      </c>
      <c r="D138" s="9">
        <v>97.99</v>
      </c>
      <c r="E138" s="9">
        <v>105.25</v>
      </c>
      <c r="F138" s="9">
        <v>97.7</v>
      </c>
      <c r="G138" s="9">
        <v>104.95</v>
      </c>
      <c r="H138" s="9">
        <v>98.12</v>
      </c>
      <c r="I138" s="9">
        <v>105.4</v>
      </c>
      <c r="J138" s="15">
        <f t="shared" si="3"/>
        <v>-1.8848370484418932E-3</v>
      </c>
    </row>
    <row r="139" spans="1:10" x14ac:dyDescent="0.3">
      <c r="A139" s="2">
        <v>36724</v>
      </c>
      <c r="B139" s="9">
        <v>98.59</v>
      </c>
      <c r="C139" s="9">
        <v>105.95</v>
      </c>
      <c r="D139" s="9">
        <v>97.74</v>
      </c>
      <c r="E139" s="9">
        <v>105.04</v>
      </c>
      <c r="F139" s="9">
        <v>97.36</v>
      </c>
      <c r="G139" s="9">
        <v>104.63</v>
      </c>
      <c r="H139" s="9">
        <v>97.49</v>
      </c>
      <c r="I139" s="9">
        <v>104.77</v>
      </c>
      <c r="J139" s="15">
        <f t="shared" si="3"/>
        <v>-5.6614457069822325E-4</v>
      </c>
    </row>
    <row r="140" spans="1:10" x14ac:dyDescent="0.3">
      <c r="A140" s="2">
        <v>36725</v>
      </c>
      <c r="B140" s="9">
        <v>98.6</v>
      </c>
      <c r="C140" s="9">
        <v>105.98</v>
      </c>
      <c r="D140" s="9">
        <v>97.74</v>
      </c>
      <c r="E140" s="9">
        <v>105.06</v>
      </c>
      <c r="F140" s="9">
        <v>97.39</v>
      </c>
      <c r="G140" s="9">
        <v>104.68</v>
      </c>
      <c r="H140" s="9">
        <v>97.52</v>
      </c>
      <c r="I140" s="9">
        <v>104.82</v>
      </c>
      <c r="J140" s="15">
        <f t="shared" si="3"/>
        <v>2.8311235030792738E-4</v>
      </c>
    </row>
    <row r="141" spans="1:10" x14ac:dyDescent="0.3">
      <c r="A141" s="2">
        <v>36726</v>
      </c>
      <c r="B141" s="9">
        <v>98.59</v>
      </c>
      <c r="C141" s="9">
        <v>105.98</v>
      </c>
      <c r="D141" s="9">
        <v>97.74</v>
      </c>
      <c r="E141" s="9">
        <v>105.07</v>
      </c>
      <c r="F141" s="9">
        <v>97.39</v>
      </c>
      <c r="G141" s="9">
        <v>104.7</v>
      </c>
      <c r="H141" s="9">
        <v>97.49</v>
      </c>
      <c r="I141" s="9">
        <v>104.81</v>
      </c>
      <c r="J141" s="15">
        <f t="shared" si="3"/>
        <v>0</v>
      </c>
    </row>
    <row r="142" spans="1:10" x14ac:dyDescent="0.3">
      <c r="A142" s="2">
        <v>36727</v>
      </c>
      <c r="B142" s="9">
        <v>98.86</v>
      </c>
      <c r="C142" s="9">
        <v>106.3</v>
      </c>
      <c r="D142" s="9">
        <v>98.34</v>
      </c>
      <c r="E142" s="9">
        <v>105.74</v>
      </c>
      <c r="F142" s="9">
        <v>98.4</v>
      </c>
      <c r="G142" s="9">
        <v>105.8</v>
      </c>
      <c r="H142" s="9">
        <v>99.06</v>
      </c>
      <c r="I142" s="9">
        <v>106.52</v>
      </c>
      <c r="J142" s="15">
        <f t="shared" si="3"/>
        <v>3.0148882832862003E-3</v>
      </c>
    </row>
    <row r="143" spans="1:10" x14ac:dyDescent="0.3">
      <c r="A143" s="2">
        <v>36728</v>
      </c>
      <c r="B143" s="9">
        <v>98.86</v>
      </c>
      <c r="C143" s="9">
        <v>106.31</v>
      </c>
      <c r="D143" s="9">
        <v>98.37</v>
      </c>
      <c r="E143" s="9">
        <v>105.79</v>
      </c>
      <c r="F143" s="9">
        <v>98.49</v>
      </c>
      <c r="G143" s="9">
        <v>105.92</v>
      </c>
      <c r="H143" s="9">
        <v>99.28</v>
      </c>
      <c r="I143" s="9">
        <v>106.77</v>
      </c>
      <c r="J143" s="15">
        <f t="shared" si="3"/>
        <v>9.4068952611665665E-5</v>
      </c>
    </row>
    <row r="144" spans="1:10" x14ac:dyDescent="0.3">
      <c r="A144" s="2">
        <v>36731</v>
      </c>
      <c r="B144" s="9">
        <v>98.8</v>
      </c>
      <c r="C144" s="9">
        <v>106.31</v>
      </c>
      <c r="D144" s="9">
        <v>98.25</v>
      </c>
      <c r="E144" s="9">
        <v>105.71</v>
      </c>
      <c r="F144" s="9">
        <v>98.2</v>
      </c>
      <c r="G144" s="9">
        <v>105.66</v>
      </c>
      <c r="H144" s="9">
        <v>99.03</v>
      </c>
      <c r="I144" s="9">
        <v>106.55</v>
      </c>
      <c r="J144" s="15">
        <f t="shared" si="3"/>
        <v>0</v>
      </c>
    </row>
    <row r="145" spans="1:10" x14ac:dyDescent="0.3">
      <c r="A145" s="2">
        <v>36732</v>
      </c>
      <c r="B145" s="9">
        <v>98.83</v>
      </c>
      <c r="C145" s="9">
        <v>106.35</v>
      </c>
      <c r="D145" s="9">
        <v>98.28</v>
      </c>
      <c r="E145" s="9">
        <v>105.76</v>
      </c>
      <c r="F145" s="9">
        <v>98.29</v>
      </c>
      <c r="G145" s="9">
        <v>105.77</v>
      </c>
      <c r="H145" s="9">
        <v>99.12</v>
      </c>
      <c r="I145" s="9">
        <v>106.67</v>
      </c>
      <c r="J145" s="15">
        <f t="shared" si="3"/>
        <v>3.7618734573232812E-4</v>
      </c>
    </row>
    <row r="146" spans="1:10" x14ac:dyDescent="0.3">
      <c r="A146" s="2">
        <v>36733</v>
      </c>
      <c r="B146" s="9">
        <v>98.84</v>
      </c>
      <c r="C146" s="9">
        <v>106.39</v>
      </c>
      <c r="D146" s="9">
        <v>98.28</v>
      </c>
      <c r="E146" s="9">
        <v>105.78</v>
      </c>
      <c r="F146" s="9">
        <v>98.31</v>
      </c>
      <c r="G146" s="9">
        <v>105.81</v>
      </c>
      <c r="H146" s="9">
        <v>99.03</v>
      </c>
      <c r="I146" s="9">
        <v>106.59</v>
      </c>
      <c r="J146" s="15">
        <f t="shared" si="3"/>
        <v>3.7604588202855819E-4</v>
      </c>
    </row>
    <row r="147" spans="1:10" x14ac:dyDescent="0.3">
      <c r="A147" s="2">
        <v>36734</v>
      </c>
      <c r="B147" s="9">
        <v>98.9</v>
      </c>
      <c r="C147" s="9">
        <v>106.46</v>
      </c>
      <c r="D147" s="9">
        <v>98.4</v>
      </c>
      <c r="E147" s="9">
        <v>105.93</v>
      </c>
      <c r="F147" s="9">
        <v>98.54</v>
      </c>
      <c r="G147" s="9">
        <v>106.08</v>
      </c>
      <c r="H147" s="9">
        <v>99.53</v>
      </c>
      <c r="I147" s="9">
        <v>107.15</v>
      </c>
      <c r="J147" s="15">
        <f t="shared" si="3"/>
        <v>6.5774021633649719E-4</v>
      </c>
    </row>
    <row r="148" spans="1:10" x14ac:dyDescent="0.3">
      <c r="A148" s="2">
        <v>36735</v>
      </c>
      <c r="B148" s="9">
        <v>98.87</v>
      </c>
      <c r="C148" s="9">
        <v>106.45</v>
      </c>
      <c r="D148" s="9">
        <v>98.36</v>
      </c>
      <c r="E148" s="9">
        <v>105.9</v>
      </c>
      <c r="F148" s="9">
        <v>98.38</v>
      </c>
      <c r="G148" s="9">
        <v>105.93</v>
      </c>
      <c r="H148" s="9">
        <v>99.31</v>
      </c>
      <c r="I148" s="9">
        <v>106.93</v>
      </c>
      <c r="J148" s="15">
        <f t="shared" si="3"/>
        <v>-9.3936405122774713E-5</v>
      </c>
    </row>
    <row r="149" spans="1:10" x14ac:dyDescent="0.3">
      <c r="A149" s="2">
        <v>36738</v>
      </c>
      <c r="B149" s="9">
        <v>98.87</v>
      </c>
      <c r="C149" s="9">
        <v>106.5</v>
      </c>
      <c r="D149" s="9">
        <v>98.4</v>
      </c>
      <c r="E149" s="9">
        <v>106</v>
      </c>
      <c r="F149" s="9">
        <v>98.41</v>
      </c>
      <c r="G149" s="9">
        <v>106.01</v>
      </c>
      <c r="H149" s="9">
        <v>99.19</v>
      </c>
      <c r="I149" s="9">
        <v>106.85</v>
      </c>
      <c r="J149" s="15">
        <f t="shared" si="3"/>
        <v>4.6959380999121177E-4</v>
      </c>
    </row>
    <row r="150" spans="1:10" x14ac:dyDescent="0.3">
      <c r="A150" s="2">
        <v>36739</v>
      </c>
      <c r="B150" s="9">
        <v>98.93</v>
      </c>
      <c r="C150" s="9">
        <v>106.58</v>
      </c>
      <c r="D150" s="9">
        <v>98.57</v>
      </c>
      <c r="E150" s="9">
        <v>106.21</v>
      </c>
      <c r="F150" s="9">
        <v>98.71</v>
      </c>
      <c r="G150" s="9">
        <v>106.35</v>
      </c>
      <c r="H150" s="9">
        <v>99.56</v>
      </c>
      <c r="I150" s="9">
        <v>107.27</v>
      </c>
      <c r="J150" s="15">
        <f t="shared" si="3"/>
        <v>7.5089171915629176E-4</v>
      </c>
    </row>
    <row r="151" spans="1:10" x14ac:dyDescent="0.3">
      <c r="A151" s="2">
        <v>36740</v>
      </c>
      <c r="B151" s="9">
        <v>99</v>
      </c>
      <c r="C151" s="9">
        <v>106.68</v>
      </c>
      <c r="D151" s="9">
        <v>98.7</v>
      </c>
      <c r="E151" s="9">
        <v>106.36</v>
      </c>
      <c r="F151" s="9">
        <v>98.88</v>
      </c>
      <c r="G151" s="9">
        <v>106.55</v>
      </c>
      <c r="H151" s="9">
        <v>99.63</v>
      </c>
      <c r="I151" s="9">
        <v>107.36</v>
      </c>
      <c r="J151" s="15">
        <f t="shared" si="3"/>
        <v>9.3782244517732756E-4</v>
      </c>
    </row>
    <row r="152" spans="1:10" x14ac:dyDescent="0.3">
      <c r="A152" s="2">
        <v>36741</v>
      </c>
      <c r="B152" s="9">
        <v>99.01</v>
      </c>
      <c r="C152" s="9">
        <v>106.71</v>
      </c>
      <c r="D152" s="9">
        <v>98.73</v>
      </c>
      <c r="E152" s="9">
        <v>106.41</v>
      </c>
      <c r="F152" s="9">
        <v>99.02</v>
      </c>
      <c r="G152" s="9">
        <v>106.72</v>
      </c>
      <c r="H152" s="9">
        <v>99.97</v>
      </c>
      <c r="I152" s="9">
        <v>107.75</v>
      </c>
      <c r="J152" s="15">
        <f t="shared" si="3"/>
        <v>2.8117531465993791E-4</v>
      </c>
    </row>
    <row r="153" spans="1:10" x14ac:dyDescent="0.3">
      <c r="A153" s="2">
        <v>36742</v>
      </c>
      <c r="B153" s="9">
        <v>99.16</v>
      </c>
      <c r="C153" s="9">
        <v>106.89</v>
      </c>
      <c r="D153" s="9">
        <v>98.95</v>
      </c>
      <c r="E153" s="9">
        <v>106.66</v>
      </c>
      <c r="F153" s="9">
        <v>99.32</v>
      </c>
      <c r="G153" s="9">
        <v>107.06</v>
      </c>
      <c r="H153" s="9">
        <v>100.29</v>
      </c>
      <c r="I153" s="9">
        <v>108.11</v>
      </c>
      <c r="J153" s="15">
        <f t="shared" si="3"/>
        <v>1.6853936573809672E-3</v>
      </c>
    </row>
    <row r="154" spans="1:10" x14ac:dyDescent="0.3">
      <c r="A154" s="2">
        <v>36745</v>
      </c>
      <c r="B154" s="9">
        <v>99.08</v>
      </c>
      <c r="C154" s="9">
        <v>106.86</v>
      </c>
      <c r="D154" s="9">
        <v>98.76</v>
      </c>
      <c r="E154" s="9">
        <v>106.52</v>
      </c>
      <c r="F154" s="9">
        <v>99</v>
      </c>
      <c r="G154" s="9">
        <v>106.78</v>
      </c>
      <c r="H154" s="9">
        <v>99.91</v>
      </c>
      <c r="I154" s="9">
        <v>107.76</v>
      </c>
      <c r="J154" s="15">
        <f t="shared" si="3"/>
        <v>-2.807017562291313E-4</v>
      </c>
    </row>
    <row r="155" spans="1:10" x14ac:dyDescent="0.3">
      <c r="A155" s="2">
        <v>36746</v>
      </c>
      <c r="B155" s="9">
        <v>99.14</v>
      </c>
      <c r="C155" s="9">
        <v>106.95</v>
      </c>
      <c r="D155" s="9">
        <v>98.93</v>
      </c>
      <c r="E155" s="9">
        <v>106.72</v>
      </c>
      <c r="F155" s="9">
        <v>99.28</v>
      </c>
      <c r="G155" s="9">
        <v>107.1</v>
      </c>
      <c r="H155" s="9">
        <v>100.26</v>
      </c>
      <c r="I155" s="9">
        <v>108.15</v>
      </c>
      <c r="J155" s="15">
        <f t="shared" si="3"/>
        <v>8.41868998789422E-4</v>
      </c>
    </row>
    <row r="156" spans="1:10" x14ac:dyDescent="0.3">
      <c r="A156" s="2">
        <v>36747</v>
      </c>
      <c r="B156" s="9">
        <v>99.12</v>
      </c>
      <c r="C156" s="9">
        <v>106.94</v>
      </c>
      <c r="D156" s="9">
        <v>98.93</v>
      </c>
      <c r="E156" s="9">
        <v>106.74</v>
      </c>
      <c r="F156" s="9">
        <v>99.35</v>
      </c>
      <c r="G156" s="9">
        <v>107.18</v>
      </c>
      <c r="H156" s="9">
        <v>100.38</v>
      </c>
      <c r="I156" s="9">
        <v>108.3</v>
      </c>
      <c r="J156" s="15">
        <f t="shared" si="3"/>
        <v>-9.3506007829130325E-5</v>
      </c>
    </row>
    <row r="157" spans="1:10" x14ac:dyDescent="0.3">
      <c r="A157" s="2">
        <v>36748</v>
      </c>
      <c r="B157" s="9">
        <v>99.15</v>
      </c>
      <c r="C157" s="9">
        <v>106.99</v>
      </c>
      <c r="D157" s="9">
        <v>99.07</v>
      </c>
      <c r="E157" s="9">
        <v>106.9</v>
      </c>
      <c r="F157" s="9">
        <v>99.5</v>
      </c>
      <c r="G157" s="9">
        <v>107.37</v>
      </c>
      <c r="H157" s="9">
        <v>100.66</v>
      </c>
      <c r="I157" s="9">
        <v>108.62</v>
      </c>
      <c r="J157" s="15">
        <f t="shared" si="3"/>
        <v>4.6744262992960982E-4</v>
      </c>
    </row>
    <row r="158" spans="1:10" x14ac:dyDescent="0.3">
      <c r="A158" s="2">
        <v>36749</v>
      </c>
      <c r="B158" s="9">
        <v>99</v>
      </c>
      <c r="C158" s="9">
        <v>106.85</v>
      </c>
      <c r="D158" s="9">
        <v>98.79</v>
      </c>
      <c r="E158" s="9">
        <v>106.62</v>
      </c>
      <c r="F158" s="9">
        <v>99.11</v>
      </c>
      <c r="G158" s="9">
        <v>106.97</v>
      </c>
      <c r="H158" s="9">
        <v>100.26</v>
      </c>
      <c r="I158" s="9">
        <v>108.2</v>
      </c>
      <c r="J158" s="15">
        <f t="shared" si="3"/>
        <v>-1.3093903853585516E-3</v>
      </c>
    </row>
    <row r="159" spans="1:10" x14ac:dyDescent="0.3">
      <c r="A159" s="2">
        <v>36752</v>
      </c>
      <c r="B159" s="9">
        <v>99.01</v>
      </c>
      <c r="C159" s="9">
        <v>106.91</v>
      </c>
      <c r="D159" s="9">
        <v>98.82</v>
      </c>
      <c r="E159" s="9">
        <v>106.71</v>
      </c>
      <c r="F159" s="9">
        <v>99.25</v>
      </c>
      <c r="G159" s="9">
        <v>107.17</v>
      </c>
      <c r="H159" s="9">
        <v>100.6</v>
      </c>
      <c r="I159" s="9">
        <v>108.63</v>
      </c>
      <c r="J159" s="15">
        <f t="shared" si="3"/>
        <v>5.6137726025197031E-4</v>
      </c>
    </row>
    <row r="160" spans="1:10" x14ac:dyDescent="0.3">
      <c r="A160" s="2">
        <v>36753</v>
      </c>
      <c r="B160" s="9">
        <v>98.94</v>
      </c>
      <c r="C160" s="9">
        <v>106.86</v>
      </c>
      <c r="D160" s="9">
        <v>98.68</v>
      </c>
      <c r="E160" s="9">
        <v>106.58</v>
      </c>
      <c r="F160" s="9">
        <v>99.08</v>
      </c>
      <c r="G160" s="9">
        <v>107.01</v>
      </c>
      <c r="H160" s="9">
        <v>100.35</v>
      </c>
      <c r="I160" s="9">
        <v>108.38</v>
      </c>
      <c r="J160" s="15">
        <f t="shared" si="3"/>
        <v>-4.6779249578316227E-4</v>
      </c>
    </row>
    <row r="161" spans="1:10" x14ac:dyDescent="0.3">
      <c r="A161" s="2">
        <v>36754</v>
      </c>
      <c r="B161" s="9">
        <v>98.91</v>
      </c>
      <c r="C161" s="9">
        <v>106.84</v>
      </c>
      <c r="D161" s="9">
        <v>98.57</v>
      </c>
      <c r="E161" s="9">
        <v>106.48</v>
      </c>
      <c r="F161" s="9">
        <v>98.96</v>
      </c>
      <c r="G161" s="9">
        <v>106.89</v>
      </c>
      <c r="H161" s="9">
        <v>100.07</v>
      </c>
      <c r="I161" s="9">
        <v>108.09</v>
      </c>
      <c r="J161" s="15">
        <f t="shared" si="3"/>
        <v>-1.8717828786515598E-4</v>
      </c>
    </row>
    <row r="162" spans="1:10" x14ac:dyDescent="0.3">
      <c r="A162" s="2">
        <v>36755</v>
      </c>
      <c r="B162" s="9">
        <v>98.93</v>
      </c>
      <c r="C162" s="9">
        <v>106.88</v>
      </c>
      <c r="D162" s="9">
        <v>98.59</v>
      </c>
      <c r="E162" s="9">
        <v>106.51</v>
      </c>
      <c r="F162" s="9">
        <v>99.02</v>
      </c>
      <c r="G162" s="9">
        <v>106.98</v>
      </c>
      <c r="H162" s="9">
        <v>100.38</v>
      </c>
      <c r="I162" s="9">
        <v>108.45</v>
      </c>
      <c r="J162" s="15">
        <f t="shared" si="3"/>
        <v>3.7432154657546625E-4</v>
      </c>
    </row>
    <row r="163" spans="1:10" x14ac:dyDescent="0.3">
      <c r="A163" s="2">
        <v>36756</v>
      </c>
      <c r="B163" s="9">
        <v>98.97</v>
      </c>
      <c r="C163" s="9">
        <v>106.94</v>
      </c>
      <c r="D163" s="9">
        <v>98.73</v>
      </c>
      <c r="E163" s="9">
        <v>106.68</v>
      </c>
      <c r="F163" s="9">
        <v>99.25</v>
      </c>
      <c r="G163" s="9">
        <v>107.25</v>
      </c>
      <c r="H163" s="9">
        <v>100.7</v>
      </c>
      <c r="I163" s="9">
        <v>108.81</v>
      </c>
      <c r="J163" s="15">
        <f t="shared" si="3"/>
        <v>5.6121973225001546E-4</v>
      </c>
    </row>
    <row r="164" spans="1:10" x14ac:dyDescent="0.3">
      <c r="A164" s="2">
        <v>36759</v>
      </c>
      <c r="B164" s="9">
        <v>98.97</v>
      </c>
      <c r="C164" s="9">
        <v>106.99</v>
      </c>
      <c r="D164" s="9">
        <v>98.73</v>
      </c>
      <c r="E164" s="9">
        <v>106.74</v>
      </c>
      <c r="F164" s="9">
        <v>99.18</v>
      </c>
      <c r="G164" s="9">
        <v>107.22</v>
      </c>
      <c r="H164" s="9">
        <v>100.44</v>
      </c>
      <c r="I164" s="9">
        <v>108.59</v>
      </c>
      <c r="J164" s="15">
        <f t="shared" si="3"/>
        <v>4.6744262992960982E-4</v>
      </c>
    </row>
    <row r="165" spans="1:10" x14ac:dyDescent="0.3">
      <c r="A165" s="2">
        <v>36760</v>
      </c>
      <c r="B165" s="9">
        <v>98.99</v>
      </c>
      <c r="C165" s="9">
        <v>107.03</v>
      </c>
      <c r="D165" s="9">
        <v>98.79</v>
      </c>
      <c r="E165" s="9">
        <v>106.82</v>
      </c>
      <c r="F165" s="9">
        <v>99.24</v>
      </c>
      <c r="G165" s="9">
        <v>107.3</v>
      </c>
      <c r="H165" s="9">
        <v>100.51</v>
      </c>
      <c r="I165" s="9">
        <v>108.68</v>
      </c>
      <c r="J165" s="15">
        <f t="shared" si="3"/>
        <v>3.7379684576912127E-4</v>
      </c>
    </row>
    <row r="166" spans="1:10" x14ac:dyDescent="0.3">
      <c r="A166" s="2">
        <v>36761</v>
      </c>
      <c r="B166" s="9">
        <v>99.07</v>
      </c>
      <c r="C166" s="9">
        <v>107.15</v>
      </c>
      <c r="D166" s="9">
        <v>99.01</v>
      </c>
      <c r="E166" s="9">
        <v>107.07</v>
      </c>
      <c r="F166" s="9">
        <v>99.63</v>
      </c>
      <c r="G166" s="9">
        <v>107.74</v>
      </c>
      <c r="H166" s="9">
        <v>100.98</v>
      </c>
      <c r="I166" s="9">
        <v>109.21</v>
      </c>
      <c r="J166" s="15">
        <f t="shared" si="3"/>
        <v>1.1205529233018886E-3</v>
      </c>
    </row>
    <row r="167" spans="1:10" x14ac:dyDescent="0.3">
      <c r="A167" s="2">
        <v>36762</v>
      </c>
      <c r="B167" s="9">
        <v>99.11</v>
      </c>
      <c r="C167" s="9">
        <v>107.21</v>
      </c>
      <c r="D167" s="9">
        <v>99.06</v>
      </c>
      <c r="E167" s="9">
        <v>107.14</v>
      </c>
      <c r="F167" s="9">
        <v>99.64</v>
      </c>
      <c r="G167" s="9">
        <v>107.78</v>
      </c>
      <c r="H167" s="9">
        <v>101.1</v>
      </c>
      <c r="I167" s="9">
        <v>109.36</v>
      </c>
      <c r="J167" s="15">
        <f t="shared" si="3"/>
        <v>5.5980594856222424E-4</v>
      </c>
    </row>
    <row r="168" spans="1:10" x14ac:dyDescent="0.3">
      <c r="A168" s="2">
        <v>36763</v>
      </c>
      <c r="B168" s="9">
        <v>99.11</v>
      </c>
      <c r="C168" s="9">
        <v>107.22</v>
      </c>
      <c r="D168" s="9">
        <v>99.07</v>
      </c>
      <c r="E168" s="9">
        <v>107.18</v>
      </c>
      <c r="F168" s="9">
        <v>99.64</v>
      </c>
      <c r="G168" s="9">
        <v>107.8</v>
      </c>
      <c r="H168" s="9">
        <v>101.04</v>
      </c>
      <c r="I168" s="9">
        <v>109.31</v>
      </c>
      <c r="J168" s="15">
        <f t="shared" si="3"/>
        <v>9.3270531243232516E-5</v>
      </c>
    </row>
    <row r="169" spans="1:10" x14ac:dyDescent="0.3">
      <c r="A169" s="2">
        <v>36766</v>
      </c>
      <c r="B169" s="9">
        <v>99.06</v>
      </c>
      <c r="C169" s="9">
        <v>107.22</v>
      </c>
      <c r="D169" s="9">
        <v>98.92</v>
      </c>
      <c r="E169" s="9">
        <v>107.07</v>
      </c>
      <c r="F169" s="9">
        <v>99.32</v>
      </c>
      <c r="G169" s="9">
        <v>107.5</v>
      </c>
      <c r="H169" s="9">
        <v>100.44</v>
      </c>
      <c r="I169" s="9">
        <v>108.72</v>
      </c>
      <c r="J169" s="15">
        <f t="shared" si="3"/>
        <v>0</v>
      </c>
    </row>
    <row r="170" spans="1:10" x14ac:dyDescent="0.3">
      <c r="A170" s="2">
        <v>36767</v>
      </c>
      <c r="B170" s="9">
        <v>99</v>
      </c>
      <c r="C170" s="9">
        <v>107.17</v>
      </c>
      <c r="D170" s="9">
        <v>98.79</v>
      </c>
      <c r="E170" s="9">
        <v>106.95</v>
      </c>
      <c r="F170" s="9">
        <v>99.08</v>
      </c>
      <c r="G170" s="9">
        <v>107.26</v>
      </c>
      <c r="H170" s="9">
        <v>100.13</v>
      </c>
      <c r="I170" s="9">
        <v>108.4</v>
      </c>
      <c r="J170" s="15">
        <f t="shared" si="3"/>
        <v>-4.6643967448601042E-4</v>
      </c>
    </row>
    <row r="171" spans="1:10" x14ac:dyDescent="0.3">
      <c r="A171" s="2">
        <v>36768</v>
      </c>
      <c r="B171" s="9">
        <v>99.03</v>
      </c>
      <c r="C171" s="9">
        <v>107.22</v>
      </c>
      <c r="D171" s="9">
        <v>98.81</v>
      </c>
      <c r="E171" s="9">
        <v>106.98</v>
      </c>
      <c r="F171" s="9">
        <v>99.11</v>
      </c>
      <c r="G171" s="9">
        <v>107.32</v>
      </c>
      <c r="H171" s="9">
        <v>100.29</v>
      </c>
      <c r="I171" s="9">
        <v>108.59</v>
      </c>
      <c r="J171" s="15">
        <f t="shared" si="3"/>
        <v>4.6643967448592368E-4</v>
      </c>
    </row>
    <row r="172" spans="1:10" x14ac:dyDescent="0.3">
      <c r="A172" s="2">
        <v>36769</v>
      </c>
      <c r="B172" s="9">
        <v>99.21</v>
      </c>
      <c r="C172" s="9">
        <v>107.44</v>
      </c>
      <c r="D172" s="9">
        <v>99.13</v>
      </c>
      <c r="E172" s="9">
        <v>107.36</v>
      </c>
      <c r="F172" s="9">
        <v>99.66</v>
      </c>
      <c r="G172" s="9">
        <v>107.92</v>
      </c>
      <c r="H172" s="9">
        <v>101.01</v>
      </c>
      <c r="I172" s="9">
        <v>109.39</v>
      </c>
      <c r="J172" s="15">
        <f t="shared" si="3"/>
        <v>2.0497538155904958E-3</v>
      </c>
    </row>
    <row r="173" spans="1:10" x14ac:dyDescent="0.3">
      <c r="A173" s="2">
        <v>36770</v>
      </c>
      <c r="B173" s="9">
        <v>99.38</v>
      </c>
      <c r="C173" s="9">
        <v>107.64</v>
      </c>
      <c r="D173" s="9">
        <v>99.43</v>
      </c>
      <c r="E173" s="9">
        <v>107.69</v>
      </c>
      <c r="F173" s="9">
        <v>100.03</v>
      </c>
      <c r="G173" s="9">
        <v>108.35</v>
      </c>
      <c r="H173" s="9">
        <v>101.17</v>
      </c>
      <c r="I173" s="9">
        <v>109.58</v>
      </c>
      <c r="J173" s="15">
        <f t="shared" si="3"/>
        <v>1.8597736437228575E-3</v>
      </c>
    </row>
    <row r="174" spans="1:10" x14ac:dyDescent="0.3">
      <c r="A174" s="2">
        <v>36774</v>
      </c>
      <c r="B174" s="9">
        <v>99.38</v>
      </c>
      <c r="C174" s="9">
        <v>107.71</v>
      </c>
      <c r="D174" s="9">
        <v>99.43</v>
      </c>
      <c r="E174" s="9">
        <v>107.77</v>
      </c>
      <c r="F174" s="9">
        <v>100.05</v>
      </c>
      <c r="G174" s="9">
        <v>108.44</v>
      </c>
      <c r="H174" s="9">
        <v>101.2</v>
      </c>
      <c r="I174" s="9">
        <v>109.69</v>
      </c>
      <c r="J174" s="15">
        <f t="shared" si="3"/>
        <v>6.5010450397374043E-4</v>
      </c>
    </row>
    <row r="175" spans="1:10" x14ac:dyDescent="0.3">
      <c r="A175" s="2">
        <v>36775</v>
      </c>
      <c r="B175" s="9">
        <v>99.32</v>
      </c>
      <c r="C175" s="9">
        <v>107.67</v>
      </c>
      <c r="D175" s="9">
        <v>99.32</v>
      </c>
      <c r="E175" s="9">
        <v>107.67</v>
      </c>
      <c r="F175" s="9">
        <v>99.78</v>
      </c>
      <c r="G175" s="9">
        <v>108.17</v>
      </c>
      <c r="H175" s="9">
        <v>100.7</v>
      </c>
      <c r="I175" s="9">
        <v>109.16</v>
      </c>
      <c r="J175" s="15">
        <f t="shared" si="3"/>
        <v>-3.714365350532002E-4</v>
      </c>
    </row>
    <row r="176" spans="1:10" x14ac:dyDescent="0.3">
      <c r="A176" s="2">
        <v>36776</v>
      </c>
      <c r="B176" s="9">
        <v>99.28</v>
      </c>
      <c r="C176" s="9">
        <v>107.64</v>
      </c>
      <c r="D176" s="9">
        <v>99.21</v>
      </c>
      <c r="E176" s="9">
        <v>107.57</v>
      </c>
      <c r="F176" s="9">
        <v>99.6</v>
      </c>
      <c r="G176" s="9">
        <v>107.99</v>
      </c>
      <c r="H176" s="9">
        <v>100.48</v>
      </c>
      <c r="I176" s="9">
        <v>108.94</v>
      </c>
      <c r="J176" s="15">
        <f t="shared" si="3"/>
        <v>-2.7866796892052538E-4</v>
      </c>
    </row>
    <row r="177" spans="1:10" x14ac:dyDescent="0.3">
      <c r="A177" s="2">
        <v>36777</v>
      </c>
      <c r="B177" s="9">
        <v>99.33</v>
      </c>
      <c r="C177" s="9">
        <v>107.72</v>
      </c>
      <c r="D177" s="9">
        <v>99.3</v>
      </c>
      <c r="E177" s="9">
        <v>107.69</v>
      </c>
      <c r="F177" s="9">
        <v>99.75</v>
      </c>
      <c r="G177" s="9">
        <v>108.17</v>
      </c>
      <c r="H177" s="9">
        <v>100.76</v>
      </c>
      <c r="I177" s="9">
        <v>109.27</v>
      </c>
      <c r="J177" s="15">
        <f t="shared" si="3"/>
        <v>7.4294208469299992E-4</v>
      </c>
    </row>
    <row r="178" spans="1:10" x14ac:dyDescent="0.3">
      <c r="A178" s="2">
        <v>36780</v>
      </c>
      <c r="B178" s="9">
        <v>99.29</v>
      </c>
      <c r="C178" s="9">
        <v>107.73</v>
      </c>
      <c r="D178" s="9">
        <v>99.16</v>
      </c>
      <c r="E178" s="9">
        <v>107.59</v>
      </c>
      <c r="F178" s="9">
        <v>99.53</v>
      </c>
      <c r="G178" s="9">
        <v>107.99</v>
      </c>
      <c r="H178" s="9">
        <v>100.35</v>
      </c>
      <c r="I178" s="9">
        <v>108.88</v>
      </c>
      <c r="J178" s="15">
        <f t="shared" si="3"/>
        <v>9.2828962703009826E-5</v>
      </c>
    </row>
    <row r="179" spans="1:10" x14ac:dyDescent="0.3">
      <c r="A179" s="2">
        <v>36781</v>
      </c>
      <c r="B179" s="9">
        <v>99.28</v>
      </c>
      <c r="C179" s="9">
        <v>107.74</v>
      </c>
      <c r="D179" s="9">
        <v>99.18</v>
      </c>
      <c r="E179" s="9">
        <v>107.63</v>
      </c>
      <c r="F179" s="9">
        <v>99.53</v>
      </c>
      <c r="G179" s="9">
        <v>108.01</v>
      </c>
      <c r="H179" s="9">
        <v>100.22</v>
      </c>
      <c r="I179" s="9">
        <v>108.76</v>
      </c>
      <c r="J179" s="15">
        <f t="shared" si="3"/>
        <v>9.2820346286366927E-5</v>
      </c>
    </row>
    <row r="180" spans="1:10" x14ac:dyDescent="0.3">
      <c r="A180" s="2">
        <v>36782</v>
      </c>
      <c r="B180" s="9">
        <v>99.39</v>
      </c>
      <c r="C180" s="9">
        <v>107.87</v>
      </c>
      <c r="D180" s="9">
        <v>99.36</v>
      </c>
      <c r="E180" s="9">
        <v>107.84</v>
      </c>
      <c r="F180" s="9">
        <v>99.86</v>
      </c>
      <c r="G180" s="9">
        <v>108.38</v>
      </c>
      <c r="H180" s="9">
        <v>100.51</v>
      </c>
      <c r="I180" s="9">
        <v>109.09</v>
      </c>
      <c r="J180" s="15">
        <f t="shared" si="3"/>
        <v>1.2058811349501678E-3</v>
      </c>
    </row>
    <row r="181" spans="1:10" x14ac:dyDescent="0.3">
      <c r="A181" s="2">
        <v>36783</v>
      </c>
      <c r="B181" s="9">
        <v>99.36</v>
      </c>
      <c r="C181" s="9">
        <v>107.86</v>
      </c>
      <c r="D181" s="9">
        <v>99.32</v>
      </c>
      <c r="E181" s="9">
        <v>107.81</v>
      </c>
      <c r="F181" s="9">
        <v>99.56</v>
      </c>
      <c r="G181" s="9">
        <v>108.08</v>
      </c>
      <c r="H181" s="9">
        <v>99.69</v>
      </c>
      <c r="I181" s="9">
        <v>108.22</v>
      </c>
      <c r="J181" s="15">
        <f t="shared" si="3"/>
        <v>-9.2708478256806642E-5</v>
      </c>
    </row>
    <row r="182" spans="1:10" x14ac:dyDescent="0.3">
      <c r="A182" s="2">
        <v>36784</v>
      </c>
      <c r="B182" s="9">
        <v>99.43</v>
      </c>
      <c r="C182" s="9">
        <v>107.95</v>
      </c>
      <c r="D182" s="9">
        <v>99.41</v>
      </c>
      <c r="E182" s="9">
        <v>107.93</v>
      </c>
      <c r="F182" s="9">
        <v>99.33</v>
      </c>
      <c r="G182" s="9">
        <v>107.84</v>
      </c>
      <c r="H182" s="9">
        <v>98.87</v>
      </c>
      <c r="I182" s="9">
        <v>107.35</v>
      </c>
      <c r="J182" s="15">
        <f t="shared" si="3"/>
        <v>8.340670517355107E-4</v>
      </c>
    </row>
    <row r="183" spans="1:10" x14ac:dyDescent="0.3">
      <c r="A183" s="2">
        <v>36787</v>
      </c>
      <c r="B183" s="9">
        <v>99.5</v>
      </c>
      <c r="C183" s="9">
        <v>108.08</v>
      </c>
      <c r="D183" s="9">
        <v>99.46</v>
      </c>
      <c r="E183" s="9">
        <v>108.04</v>
      </c>
      <c r="F183" s="9">
        <v>99.22</v>
      </c>
      <c r="G183" s="9">
        <v>107.78</v>
      </c>
      <c r="H183" s="9">
        <v>98.43</v>
      </c>
      <c r="I183" s="9">
        <v>106.92</v>
      </c>
      <c r="J183" s="15">
        <f t="shared" si="3"/>
        <v>1.2035366911269327E-3</v>
      </c>
    </row>
    <row r="184" spans="1:10" x14ac:dyDescent="0.3">
      <c r="A184" s="2">
        <v>36788</v>
      </c>
      <c r="B184" s="9">
        <v>99.46</v>
      </c>
      <c r="C184" s="9">
        <v>108.06</v>
      </c>
      <c r="D184" s="9">
        <v>99.41</v>
      </c>
      <c r="E184" s="9">
        <v>108</v>
      </c>
      <c r="F184" s="9">
        <v>99.32</v>
      </c>
      <c r="G184" s="9">
        <v>107.9</v>
      </c>
      <c r="H184" s="9">
        <v>98.65</v>
      </c>
      <c r="I184" s="9">
        <v>107.18</v>
      </c>
      <c r="J184" s="15">
        <f t="shared" si="3"/>
        <v>-1.8506523602364317E-4</v>
      </c>
    </row>
    <row r="185" spans="1:10" x14ac:dyDescent="0.3">
      <c r="A185" s="2">
        <v>36789</v>
      </c>
      <c r="B185" s="9">
        <v>99.37</v>
      </c>
      <c r="C185" s="9">
        <v>107.98</v>
      </c>
      <c r="D185" s="9">
        <v>99.24</v>
      </c>
      <c r="E185" s="9">
        <v>107.84</v>
      </c>
      <c r="F185" s="9">
        <v>99.08</v>
      </c>
      <c r="G185" s="9">
        <v>107.66</v>
      </c>
      <c r="H185" s="9">
        <v>98.18</v>
      </c>
      <c r="I185" s="9">
        <v>106.69</v>
      </c>
      <c r="J185" s="15">
        <f t="shared" si="3"/>
        <v>-7.4060362577878876E-4</v>
      </c>
    </row>
    <row r="186" spans="1:10" x14ac:dyDescent="0.3">
      <c r="A186" s="2">
        <v>36790</v>
      </c>
      <c r="B186" s="9">
        <v>99.39</v>
      </c>
      <c r="C186" s="9">
        <v>108.01</v>
      </c>
      <c r="D186" s="9">
        <v>99.27</v>
      </c>
      <c r="E186" s="9">
        <v>107.89</v>
      </c>
      <c r="F186" s="9">
        <v>99.24</v>
      </c>
      <c r="G186" s="9">
        <v>107.85</v>
      </c>
      <c r="H186" s="9">
        <v>98.65</v>
      </c>
      <c r="I186" s="9">
        <v>107.22</v>
      </c>
      <c r="J186" s="15">
        <f t="shared" si="3"/>
        <v>2.777906402419701E-4</v>
      </c>
    </row>
    <row r="187" spans="1:10" x14ac:dyDescent="0.3">
      <c r="A187" s="2">
        <v>36791</v>
      </c>
      <c r="B187" s="9">
        <v>99.46</v>
      </c>
      <c r="C187" s="9">
        <v>108.11</v>
      </c>
      <c r="D187" s="9">
        <v>99.4</v>
      </c>
      <c r="E187" s="9">
        <v>108.04</v>
      </c>
      <c r="F187" s="9">
        <v>99.46</v>
      </c>
      <c r="G187" s="9">
        <v>108.11</v>
      </c>
      <c r="H187" s="9">
        <v>98.72</v>
      </c>
      <c r="I187" s="9">
        <v>107.3</v>
      </c>
      <c r="J187" s="15">
        <f t="shared" si="3"/>
        <v>9.2541187429718479E-4</v>
      </c>
    </row>
    <row r="188" spans="1:10" x14ac:dyDescent="0.3">
      <c r="A188" s="2">
        <v>36794</v>
      </c>
      <c r="B188" s="9">
        <v>99.42</v>
      </c>
      <c r="C188" s="9">
        <v>108.12</v>
      </c>
      <c r="D188" s="9">
        <v>99.36</v>
      </c>
      <c r="E188" s="9">
        <v>108.06</v>
      </c>
      <c r="F188" s="9">
        <v>99.52</v>
      </c>
      <c r="G188" s="9">
        <v>108.23</v>
      </c>
      <c r="H188" s="9">
        <v>98.9</v>
      </c>
      <c r="I188" s="9">
        <v>107.56</v>
      </c>
      <c r="J188" s="15">
        <f t="shared" si="3"/>
        <v>9.2494103566965658E-5</v>
      </c>
    </row>
    <row r="189" spans="1:10" x14ac:dyDescent="0.3">
      <c r="A189" s="2">
        <v>36795</v>
      </c>
      <c r="B189" s="9">
        <v>99.49</v>
      </c>
      <c r="C189" s="9">
        <v>108.21</v>
      </c>
      <c r="D189" s="9">
        <v>99.54</v>
      </c>
      <c r="E189" s="9">
        <v>108.26</v>
      </c>
      <c r="F189" s="9">
        <v>99.77</v>
      </c>
      <c r="G189" s="9">
        <v>108.52</v>
      </c>
      <c r="H189" s="9">
        <v>99.34</v>
      </c>
      <c r="I189" s="9">
        <v>108.06</v>
      </c>
      <c r="J189" s="15">
        <f t="shared" si="3"/>
        <v>8.3206217531046976E-4</v>
      </c>
    </row>
    <row r="190" spans="1:10" x14ac:dyDescent="0.3">
      <c r="A190" s="2">
        <v>36796</v>
      </c>
      <c r="B190" s="9">
        <v>99.49</v>
      </c>
      <c r="C190" s="9">
        <v>108.23</v>
      </c>
      <c r="D190" s="9">
        <v>99.54</v>
      </c>
      <c r="E190" s="9">
        <v>108.28</v>
      </c>
      <c r="F190" s="9">
        <v>99.7</v>
      </c>
      <c r="G190" s="9">
        <v>108.47</v>
      </c>
      <c r="H190" s="9">
        <v>98.9</v>
      </c>
      <c r="I190" s="9">
        <v>107.6</v>
      </c>
      <c r="J190" s="15">
        <f t="shared" si="3"/>
        <v>1.8480872349791908E-4</v>
      </c>
    </row>
    <row r="191" spans="1:10" x14ac:dyDescent="0.3">
      <c r="A191" s="2">
        <v>36797</v>
      </c>
      <c r="B191" s="9">
        <v>99.44</v>
      </c>
      <c r="C191" s="9">
        <v>108.2</v>
      </c>
      <c r="D191" s="9">
        <v>99.49</v>
      </c>
      <c r="E191" s="9">
        <v>108.25</v>
      </c>
      <c r="F191" s="9">
        <v>99.7</v>
      </c>
      <c r="G191" s="9">
        <v>108.49</v>
      </c>
      <c r="H191" s="9">
        <v>99.06</v>
      </c>
      <c r="I191" s="9">
        <v>107.79</v>
      </c>
      <c r="J191" s="15">
        <f t="shared" si="3"/>
        <v>-2.7722589467385055E-4</v>
      </c>
    </row>
    <row r="192" spans="1:10" x14ac:dyDescent="0.3">
      <c r="A192" s="2">
        <v>36798</v>
      </c>
      <c r="B192" s="9">
        <v>99.47</v>
      </c>
      <c r="C192" s="9">
        <v>108.25</v>
      </c>
      <c r="D192" s="9">
        <v>99.61</v>
      </c>
      <c r="E192" s="9">
        <v>108.4</v>
      </c>
      <c r="F192" s="9">
        <v>99.8</v>
      </c>
      <c r="G192" s="9">
        <v>108.61</v>
      </c>
      <c r="H192" s="9">
        <v>99.22</v>
      </c>
      <c r="I192" s="9">
        <v>107.98</v>
      </c>
      <c r="J192" s="15">
        <f t="shared" si="3"/>
        <v>4.620004702180313E-4</v>
      </c>
    </row>
    <row r="193" spans="1:10" x14ac:dyDescent="0.3">
      <c r="A193" s="2">
        <v>36801</v>
      </c>
      <c r="B193" s="9">
        <v>99.49</v>
      </c>
      <c r="C193" s="9">
        <v>108.32</v>
      </c>
      <c r="D193" s="9">
        <v>99.64</v>
      </c>
      <c r="E193" s="9">
        <v>108.49</v>
      </c>
      <c r="F193" s="9">
        <v>99.77</v>
      </c>
      <c r="G193" s="9">
        <v>108.63</v>
      </c>
      <c r="H193" s="9">
        <v>98.65</v>
      </c>
      <c r="I193" s="9">
        <v>107.41</v>
      </c>
      <c r="J193" s="15">
        <f t="shared" si="3"/>
        <v>6.4644228136547053E-4</v>
      </c>
    </row>
    <row r="194" spans="1:10" x14ac:dyDescent="0.3">
      <c r="A194" s="2">
        <v>36802</v>
      </c>
      <c r="B194" s="9">
        <v>99.42</v>
      </c>
      <c r="C194" s="9">
        <v>108.26</v>
      </c>
      <c r="D194" s="9">
        <v>99.49</v>
      </c>
      <c r="E194" s="9">
        <v>108.34</v>
      </c>
      <c r="F194" s="9">
        <v>99.47</v>
      </c>
      <c r="G194" s="9">
        <v>108.32</v>
      </c>
      <c r="H194" s="9">
        <v>98.43</v>
      </c>
      <c r="I194" s="9">
        <v>107.19</v>
      </c>
      <c r="J194" s="15">
        <f t="shared" si="3"/>
        <v>-5.5406779513292792E-4</v>
      </c>
    </row>
    <row r="195" spans="1:10" x14ac:dyDescent="0.3">
      <c r="A195" s="2">
        <v>36803</v>
      </c>
      <c r="B195" s="9">
        <v>99.38</v>
      </c>
      <c r="C195" s="9">
        <v>108.24</v>
      </c>
      <c r="D195" s="9">
        <v>99.4</v>
      </c>
      <c r="E195" s="9">
        <v>108.26</v>
      </c>
      <c r="F195" s="9">
        <v>99.35</v>
      </c>
      <c r="G195" s="9">
        <v>108.21</v>
      </c>
      <c r="H195" s="9">
        <v>98.37</v>
      </c>
      <c r="I195" s="9">
        <v>107.14</v>
      </c>
      <c r="J195" s="15">
        <f t="shared" si="3"/>
        <v>-1.8475750629929605E-4</v>
      </c>
    </row>
    <row r="196" spans="1:10" x14ac:dyDescent="0.3">
      <c r="A196" s="2">
        <v>36804</v>
      </c>
      <c r="B196" s="9">
        <v>99.42</v>
      </c>
      <c r="C196" s="9">
        <v>108.3</v>
      </c>
      <c r="D196" s="9">
        <v>99.5</v>
      </c>
      <c r="E196" s="9">
        <v>108.39</v>
      </c>
      <c r="F196" s="9">
        <v>99.58</v>
      </c>
      <c r="G196" s="9">
        <v>108.48</v>
      </c>
      <c r="H196" s="9">
        <v>98.84</v>
      </c>
      <c r="I196" s="9">
        <v>107.67</v>
      </c>
      <c r="J196" s="15">
        <f t="shared" si="3"/>
        <v>5.5417014441226783E-4</v>
      </c>
    </row>
    <row r="197" spans="1:10" x14ac:dyDescent="0.3">
      <c r="A197" s="2">
        <v>36805</v>
      </c>
      <c r="B197" s="9">
        <v>99.43</v>
      </c>
      <c r="C197" s="9">
        <v>108.33</v>
      </c>
      <c r="D197" s="9">
        <v>99.55</v>
      </c>
      <c r="E197" s="9">
        <v>108.46</v>
      </c>
      <c r="F197" s="9">
        <v>99.81</v>
      </c>
      <c r="G197" s="9">
        <v>108.75</v>
      </c>
      <c r="H197" s="9">
        <v>99.44</v>
      </c>
      <c r="I197" s="9">
        <v>108.34</v>
      </c>
      <c r="J197" s="15">
        <f t="shared" ref="J197:J260" si="4">LN(C197/C196)</f>
        <v>2.7696995053107498E-4</v>
      </c>
    </row>
    <row r="198" spans="1:10" x14ac:dyDescent="0.3">
      <c r="A198" s="2">
        <v>36808</v>
      </c>
      <c r="B198" s="9">
        <v>99.43</v>
      </c>
      <c r="C198" s="9">
        <v>108.39</v>
      </c>
      <c r="D198" s="9">
        <v>99.55</v>
      </c>
      <c r="E198" s="9">
        <v>108.52</v>
      </c>
      <c r="F198" s="9">
        <v>99.81</v>
      </c>
      <c r="G198" s="9">
        <v>108.81</v>
      </c>
      <c r="H198" s="9">
        <v>99.44</v>
      </c>
      <c r="I198" s="9">
        <v>108.4</v>
      </c>
      <c r="J198" s="15">
        <f t="shared" si="4"/>
        <v>5.5370987018248552E-4</v>
      </c>
    </row>
    <row r="199" spans="1:10" x14ac:dyDescent="0.3">
      <c r="A199" s="2">
        <v>36809</v>
      </c>
      <c r="B199" s="9">
        <v>99.46</v>
      </c>
      <c r="C199" s="9">
        <v>108.44</v>
      </c>
      <c r="D199" s="9">
        <v>99.61</v>
      </c>
      <c r="E199" s="9">
        <v>108.61</v>
      </c>
      <c r="F199" s="9">
        <v>99.97</v>
      </c>
      <c r="G199" s="9">
        <v>108.99</v>
      </c>
      <c r="H199" s="9">
        <v>99.72</v>
      </c>
      <c r="I199" s="9">
        <v>108.73</v>
      </c>
      <c r="J199" s="15">
        <f t="shared" si="4"/>
        <v>4.6119080280627094E-4</v>
      </c>
    </row>
    <row r="200" spans="1:10" x14ac:dyDescent="0.3">
      <c r="A200" s="2">
        <v>36810</v>
      </c>
      <c r="B200" s="9">
        <v>99.53</v>
      </c>
      <c r="C200" s="9">
        <v>108.54</v>
      </c>
      <c r="D200" s="9">
        <v>99.72</v>
      </c>
      <c r="E200" s="9">
        <v>108.74</v>
      </c>
      <c r="F200" s="9">
        <v>100.12</v>
      </c>
      <c r="G200" s="9">
        <v>109.18</v>
      </c>
      <c r="H200" s="9">
        <v>99.75</v>
      </c>
      <c r="I200" s="9">
        <v>108.78</v>
      </c>
      <c r="J200" s="15">
        <f t="shared" si="4"/>
        <v>9.2174400479404467E-4</v>
      </c>
    </row>
    <row r="201" spans="1:10" x14ac:dyDescent="0.3">
      <c r="A201" s="2">
        <v>36811</v>
      </c>
      <c r="B201" s="9">
        <v>99.71</v>
      </c>
      <c r="C201" s="9">
        <v>108.75</v>
      </c>
      <c r="D201" s="9">
        <v>100.08</v>
      </c>
      <c r="E201" s="9">
        <v>109.15</v>
      </c>
      <c r="F201" s="9">
        <v>100.51</v>
      </c>
      <c r="G201" s="9">
        <v>109.63</v>
      </c>
      <c r="H201" s="9">
        <v>100.07</v>
      </c>
      <c r="I201" s="9">
        <v>109.14</v>
      </c>
      <c r="J201" s="15">
        <f t="shared" si="4"/>
        <v>1.9329013335346436E-3</v>
      </c>
    </row>
    <row r="202" spans="1:10" x14ac:dyDescent="0.3">
      <c r="A202" s="2">
        <v>36812</v>
      </c>
      <c r="B202" s="9">
        <v>99.76</v>
      </c>
      <c r="C202" s="9">
        <v>108.82</v>
      </c>
      <c r="D202" s="9">
        <v>100.08</v>
      </c>
      <c r="E202" s="9">
        <v>109.17</v>
      </c>
      <c r="F202" s="9">
        <v>100.51</v>
      </c>
      <c r="G202" s="9">
        <v>109.64</v>
      </c>
      <c r="H202" s="9">
        <v>100.07</v>
      </c>
      <c r="I202" s="9">
        <v>109.16</v>
      </c>
      <c r="J202" s="15">
        <f t="shared" si="4"/>
        <v>6.4347108898563717E-4</v>
      </c>
    </row>
    <row r="203" spans="1:10" x14ac:dyDescent="0.3">
      <c r="A203" s="2">
        <v>36815</v>
      </c>
      <c r="B203" s="9">
        <v>99.66</v>
      </c>
      <c r="C203" s="9">
        <v>108.77</v>
      </c>
      <c r="D203" s="9">
        <v>99.95</v>
      </c>
      <c r="E203" s="9">
        <v>109.09</v>
      </c>
      <c r="F203" s="9">
        <v>100.41</v>
      </c>
      <c r="G203" s="9">
        <v>109.58</v>
      </c>
      <c r="H203" s="9">
        <v>99.91</v>
      </c>
      <c r="I203" s="9">
        <v>109.04</v>
      </c>
      <c r="J203" s="15">
        <f t="shared" si="4"/>
        <v>-4.5957995202038933E-4</v>
      </c>
    </row>
    <row r="204" spans="1:10" x14ac:dyDescent="0.3">
      <c r="A204" s="2">
        <v>36816</v>
      </c>
      <c r="B204" s="9">
        <v>99.77</v>
      </c>
      <c r="C204" s="9">
        <v>108.9</v>
      </c>
      <c r="D204" s="9">
        <v>100.26</v>
      </c>
      <c r="E204" s="9">
        <v>109.44</v>
      </c>
      <c r="F204" s="9">
        <v>100.86</v>
      </c>
      <c r="G204" s="9">
        <v>110.09</v>
      </c>
      <c r="H204" s="9">
        <v>100.66</v>
      </c>
      <c r="I204" s="9">
        <v>109.88</v>
      </c>
      <c r="J204" s="15">
        <f t="shared" si="4"/>
        <v>1.1944688331560578E-3</v>
      </c>
    </row>
    <row r="205" spans="1:10" x14ac:dyDescent="0.3">
      <c r="A205" s="2">
        <v>36817</v>
      </c>
      <c r="B205" s="9">
        <v>99.77</v>
      </c>
      <c r="C205" s="9">
        <v>108.92</v>
      </c>
      <c r="D205" s="9">
        <v>100.28</v>
      </c>
      <c r="E205" s="9">
        <v>109.48</v>
      </c>
      <c r="F205" s="9">
        <v>100.86</v>
      </c>
      <c r="G205" s="9">
        <v>110.11</v>
      </c>
      <c r="H205" s="9">
        <v>100.6</v>
      </c>
      <c r="I205" s="9">
        <v>109.83</v>
      </c>
      <c r="J205" s="15">
        <f t="shared" si="4"/>
        <v>1.836378666439823E-4</v>
      </c>
    </row>
    <row r="206" spans="1:10" x14ac:dyDescent="0.3">
      <c r="A206" s="2">
        <v>36818</v>
      </c>
      <c r="B206" s="9">
        <v>99.72</v>
      </c>
      <c r="C206" s="9">
        <v>108.89</v>
      </c>
      <c r="D206" s="9">
        <v>100.25</v>
      </c>
      <c r="E206" s="9">
        <v>109.46</v>
      </c>
      <c r="F206" s="9">
        <v>100.9</v>
      </c>
      <c r="G206" s="9">
        <v>110.18</v>
      </c>
      <c r="H206" s="9">
        <v>100.82</v>
      </c>
      <c r="I206" s="9">
        <v>110.09</v>
      </c>
      <c r="J206" s="15">
        <f t="shared" si="4"/>
        <v>-2.7546944758930007E-4</v>
      </c>
    </row>
    <row r="207" spans="1:10" x14ac:dyDescent="0.3">
      <c r="A207" s="2">
        <v>36819</v>
      </c>
      <c r="B207" s="9">
        <v>99.74</v>
      </c>
      <c r="C207" s="9">
        <v>108.92</v>
      </c>
      <c r="D207" s="9">
        <v>100.29</v>
      </c>
      <c r="E207" s="9">
        <v>109.53</v>
      </c>
      <c r="F207" s="9">
        <v>101.12</v>
      </c>
      <c r="G207" s="9">
        <v>110.44</v>
      </c>
      <c r="H207" s="9">
        <v>101.2</v>
      </c>
      <c r="I207" s="9">
        <v>110.52</v>
      </c>
      <c r="J207" s="15">
        <f t="shared" si="4"/>
        <v>2.7546944758937054E-4</v>
      </c>
    </row>
    <row r="208" spans="1:10" x14ac:dyDescent="0.3">
      <c r="A208" s="2">
        <v>36822</v>
      </c>
      <c r="B208" s="9">
        <v>99.78</v>
      </c>
      <c r="C208" s="9">
        <v>109.03</v>
      </c>
      <c r="D208" s="9">
        <v>100.45</v>
      </c>
      <c r="E208" s="9">
        <v>109.76</v>
      </c>
      <c r="F208" s="9">
        <v>101.43</v>
      </c>
      <c r="G208" s="9">
        <v>110.83</v>
      </c>
      <c r="H208" s="9">
        <v>101.8</v>
      </c>
      <c r="I208" s="9">
        <v>111.23</v>
      </c>
      <c r="J208" s="15">
        <f t="shared" si="4"/>
        <v>1.0094059127314556E-3</v>
      </c>
    </row>
    <row r="209" spans="1:10" x14ac:dyDescent="0.3">
      <c r="A209" s="2">
        <v>36823</v>
      </c>
      <c r="B209" s="9">
        <v>99.72</v>
      </c>
      <c r="C209" s="9">
        <v>108.98</v>
      </c>
      <c r="D209" s="9">
        <v>100.31</v>
      </c>
      <c r="E209" s="9">
        <v>109.63</v>
      </c>
      <c r="F209" s="9">
        <v>101.2</v>
      </c>
      <c r="G209" s="9">
        <v>110.6</v>
      </c>
      <c r="H209" s="9">
        <v>101.39</v>
      </c>
      <c r="I209" s="9">
        <v>110.81</v>
      </c>
      <c r="J209" s="15">
        <f t="shared" si="4"/>
        <v>-4.5869456333807058E-4</v>
      </c>
    </row>
    <row r="210" spans="1:10" x14ac:dyDescent="0.3">
      <c r="A210" s="2">
        <v>36824</v>
      </c>
      <c r="B210" s="9">
        <v>99.61</v>
      </c>
      <c r="C210" s="9">
        <v>108.88</v>
      </c>
      <c r="D210" s="9">
        <v>100.09</v>
      </c>
      <c r="E210" s="9">
        <v>109.41</v>
      </c>
      <c r="F210" s="9">
        <v>100.87</v>
      </c>
      <c r="G210" s="9">
        <v>110.26</v>
      </c>
      <c r="H210" s="9">
        <v>100.92</v>
      </c>
      <c r="I210" s="9">
        <v>110.31</v>
      </c>
      <c r="J210" s="15">
        <f t="shared" si="4"/>
        <v>-9.1802081174172676E-4</v>
      </c>
    </row>
    <row r="211" spans="1:10" x14ac:dyDescent="0.3">
      <c r="A211" s="2">
        <v>36825</v>
      </c>
      <c r="B211" s="9">
        <v>99.58</v>
      </c>
      <c r="C211" s="9">
        <v>108.87</v>
      </c>
      <c r="D211" s="9">
        <v>100.08</v>
      </c>
      <c r="E211" s="9">
        <v>109.41</v>
      </c>
      <c r="F211" s="9">
        <v>100.86</v>
      </c>
      <c r="G211" s="9">
        <v>110.26</v>
      </c>
      <c r="H211" s="9">
        <v>101.07</v>
      </c>
      <c r="I211" s="9">
        <v>110.5</v>
      </c>
      <c r="J211" s="15">
        <f t="shared" si="4"/>
        <v>-9.1848450121871287E-5</v>
      </c>
    </row>
    <row r="212" spans="1:10" x14ac:dyDescent="0.3">
      <c r="A212" s="2">
        <v>36826</v>
      </c>
      <c r="B212" s="9">
        <v>99.53</v>
      </c>
      <c r="C212" s="9">
        <v>108.83</v>
      </c>
      <c r="D212" s="9">
        <v>99.89</v>
      </c>
      <c r="E212" s="9">
        <v>109.23</v>
      </c>
      <c r="F212" s="9">
        <v>100.61</v>
      </c>
      <c r="G212" s="9">
        <v>110.01</v>
      </c>
      <c r="H212" s="9">
        <v>100.98</v>
      </c>
      <c r="I212" s="9">
        <v>110.42</v>
      </c>
      <c r="J212" s="15">
        <f t="shared" si="4"/>
        <v>-3.6747818511847276E-4</v>
      </c>
    </row>
    <row r="213" spans="1:10" x14ac:dyDescent="0.3">
      <c r="A213" s="2">
        <v>36829</v>
      </c>
      <c r="B213" s="9">
        <v>99.49</v>
      </c>
      <c r="C213" s="9">
        <v>108.85</v>
      </c>
      <c r="D213" s="9">
        <v>99.81</v>
      </c>
      <c r="E213" s="9">
        <v>109.2</v>
      </c>
      <c r="F213" s="9">
        <v>100.51</v>
      </c>
      <c r="G213" s="9">
        <v>109.96</v>
      </c>
      <c r="H213" s="9">
        <v>100.92</v>
      </c>
      <c r="I213" s="9">
        <v>110.4</v>
      </c>
      <c r="J213" s="15">
        <f t="shared" si="4"/>
        <v>1.8375597258618375E-4</v>
      </c>
    </row>
    <row r="214" spans="1:10" x14ac:dyDescent="0.3">
      <c r="A214" s="2">
        <v>36830</v>
      </c>
      <c r="B214" s="9">
        <v>99.53</v>
      </c>
      <c r="C214" s="9">
        <v>108.9</v>
      </c>
      <c r="D214" s="9">
        <v>99.75</v>
      </c>
      <c r="E214" s="9">
        <v>109.15</v>
      </c>
      <c r="F214" s="9">
        <v>100.28</v>
      </c>
      <c r="G214" s="9">
        <v>109.73</v>
      </c>
      <c r="H214" s="9">
        <v>100.41</v>
      </c>
      <c r="I214" s="9">
        <v>109.87</v>
      </c>
      <c r="J214" s="15">
        <f t="shared" si="4"/>
        <v>4.5924225835849498E-4</v>
      </c>
    </row>
    <row r="215" spans="1:10" x14ac:dyDescent="0.3">
      <c r="A215" s="2">
        <v>36831</v>
      </c>
      <c r="B215" s="9">
        <v>99.62</v>
      </c>
      <c r="C215" s="9">
        <v>109.02</v>
      </c>
      <c r="D215" s="9">
        <v>99.89</v>
      </c>
      <c r="E215" s="9">
        <v>109.32</v>
      </c>
      <c r="F215" s="9">
        <v>100.44</v>
      </c>
      <c r="G215" s="9">
        <v>109.92</v>
      </c>
      <c r="H215" s="9">
        <v>100.6</v>
      </c>
      <c r="I215" s="9">
        <v>110.1</v>
      </c>
      <c r="J215" s="15">
        <f t="shared" si="4"/>
        <v>1.1013216972199976E-3</v>
      </c>
    </row>
    <row r="216" spans="1:10" x14ac:dyDescent="0.3">
      <c r="A216" s="2">
        <v>36832</v>
      </c>
      <c r="B216" s="9">
        <v>99.63</v>
      </c>
      <c r="C216" s="9">
        <v>109.05</v>
      </c>
      <c r="D216" s="9">
        <v>99.92</v>
      </c>
      <c r="E216" s="9">
        <v>109.37</v>
      </c>
      <c r="F216" s="9">
        <v>100.55</v>
      </c>
      <c r="G216" s="9">
        <v>110.05</v>
      </c>
      <c r="H216" s="9">
        <v>100.51</v>
      </c>
      <c r="I216" s="9">
        <v>110.01</v>
      </c>
      <c r="J216" s="15">
        <f t="shared" si="4"/>
        <v>2.7514101150333443E-4</v>
      </c>
    </row>
    <row r="217" spans="1:10" x14ac:dyDescent="0.3">
      <c r="A217" s="2">
        <v>36833</v>
      </c>
      <c r="B217" s="9">
        <v>99.5</v>
      </c>
      <c r="C217" s="9">
        <v>108.93</v>
      </c>
      <c r="D217" s="9">
        <v>99.58</v>
      </c>
      <c r="E217" s="9">
        <v>109.02</v>
      </c>
      <c r="F217" s="9">
        <v>99.94</v>
      </c>
      <c r="G217" s="9">
        <v>109.41</v>
      </c>
      <c r="H217" s="9">
        <v>99.6</v>
      </c>
      <c r="I217" s="9">
        <v>109.04</v>
      </c>
      <c r="J217" s="15">
        <f t="shared" si="4"/>
        <v>-1.1010185532839009E-3</v>
      </c>
    </row>
    <row r="218" spans="1:10" x14ac:dyDescent="0.3">
      <c r="A218" s="2">
        <v>36836</v>
      </c>
      <c r="B218" s="9">
        <v>99.44</v>
      </c>
      <c r="C218" s="9">
        <v>108.92</v>
      </c>
      <c r="D218" s="9">
        <v>99.43</v>
      </c>
      <c r="E218" s="9">
        <v>108.91</v>
      </c>
      <c r="F218" s="9">
        <v>99.72</v>
      </c>
      <c r="G218" s="9">
        <v>109.23</v>
      </c>
      <c r="H218" s="9">
        <v>99.34</v>
      </c>
      <c r="I218" s="9">
        <v>108.82</v>
      </c>
      <c r="J218" s="15">
        <f t="shared" si="4"/>
        <v>-9.1806288795291902E-5</v>
      </c>
    </row>
    <row r="219" spans="1:10" x14ac:dyDescent="0.3">
      <c r="A219" s="2">
        <v>36837</v>
      </c>
      <c r="B219" s="9">
        <v>99.44</v>
      </c>
      <c r="C219" s="9">
        <v>108.94</v>
      </c>
      <c r="D219" s="9">
        <v>99.43</v>
      </c>
      <c r="E219" s="9">
        <v>108.92</v>
      </c>
      <c r="F219" s="9">
        <v>99.74</v>
      </c>
      <c r="G219" s="9">
        <v>109.26</v>
      </c>
      <c r="H219" s="9">
        <v>99.34</v>
      </c>
      <c r="I219" s="9">
        <v>108.84</v>
      </c>
      <c r="J219" s="15">
        <f t="shared" si="4"/>
        <v>1.8360414996958531E-4</v>
      </c>
    </row>
    <row r="220" spans="1:10" x14ac:dyDescent="0.3">
      <c r="A220" s="2">
        <v>36838</v>
      </c>
      <c r="B220" s="9">
        <v>99.44</v>
      </c>
      <c r="C220" s="9">
        <v>108.96</v>
      </c>
      <c r="D220" s="9">
        <v>99.44</v>
      </c>
      <c r="E220" s="9">
        <v>108.96</v>
      </c>
      <c r="F220" s="9">
        <v>99.83</v>
      </c>
      <c r="G220" s="9">
        <v>109.39</v>
      </c>
      <c r="H220" s="9">
        <v>99.6</v>
      </c>
      <c r="I220" s="9">
        <v>109.13</v>
      </c>
      <c r="J220" s="15">
        <f t="shared" si="4"/>
        <v>1.8357044567387409E-4</v>
      </c>
    </row>
    <row r="221" spans="1:10" x14ac:dyDescent="0.3">
      <c r="A221" s="2">
        <v>36839</v>
      </c>
      <c r="B221" s="9">
        <v>99.53</v>
      </c>
      <c r="C221" s="9">
        <v>109.07</v>
      </c>
      <c r="D221" s="9">
        <v>99.66</v>
      </c>
      <c r="E221" s="9">
        <v>109.22</v>
      </c>
      <c r="F221" s="9">
        <v>100.19</v>
      </c>
      <c r="G221" s="9">
        <v>109.8</v>
      </c>
      <c r="H221" s="9">
        <v>99.94</v>
      </c>
      <c r="I221" s="9">
        <v>109.53</v>
      </c>
      <c r="J221" s="15">
        <f t="shared" si="4"/>
        <v>1.0090355394494141E-3</v>
      </c>
    </row>
    <row r="222" spans="1:10" x14ac:dyDescent="0.3">
      <c r="A222" s="2">
        <v>36840</v>
      </c>
      <c r="B222" s="9">
        <v>99.55</v>
      </c>
      <c r="C222" s="9">
        <v>109.12</v>
      </c>
      <c r="D222" s="9">
        <v>99.69</v>
      </c>
      <c r="E222" s="9">
        <v>109.27</v>
      </c>
      <c r="F222" s="9">
        <v>100.3</v>
      </c>
      <c r="G222" s="9">
        <v>109.93</v>
      </c>
      <c r="H222" s="9">
        <v>99.75</v>
      </c>
      <c r="I222" s="9">
        <v>109.34</v>
      </c>
      <c r="J222" s="15">
        <f t="shared" si="4"/>
        <v>4.5831615450061977E-4</v>
      </c>
    </row>
    <row r="223" spans="1:10" x14ac:dyDescent="0.3">
      <c r="A223" s="2">
        <v>36843</v>
      </c>
      <c r="B223" s="9">
        <v>99.61</v>
      </c>
      <c r="C223" s="9">
        <v>109.24</v>
      </c>
      <c r="D223" s="9">
        <v>99.86</v>
      </c>
      <c r="E223" s="9">
        <v>109.51</v>
      </c>
      <c r="F223" s="9">
        <v>100.5</v>
      </c>
      <c r="G223" s="9">
        <v>110.21</v>
      </c>
      <c r="H223" s="9">
        <v>100.22</v>
      </c>
      <c r="I223" s="9">
        <v>109.91</v>
      </c>
      <c r="J223" s="15">
        <f t="shared" si="4"/>
        <v>1.0991025103521783E-3</v>
      </c>
    </row>
    <row r="224" spans="1:10" x14ac:dyDescent="0.3">
      <c r="A224" s="2">
        <v>36844</v>
      </c>
      <c r="B224" s="9">
        <v>99.57</v>
      </c>
      <c r="C224" s="9">
        <v>109.22</v>
      </c>
      <c r="D224" s="9">
        <v>99.86</v>
      </c>
      <c r="E224" s="9">
        <v>109.53</v>
      </c>
      <c r="F224" s="9">
        <v>100.58</v>
      </c>
      <c r="G224" s="9">
        <v>110.32</v>
      </c>
      <c r="H224" s="9">
        <v>100.54</v>
      </c>
      <c r="I224" s="9">
        <v>110.28</v>
      </c>
      <c r="J224" s="15">
        <f t="shared" si="4"/>
        <v>-1.8309988149662126E-4</v>
      </c>
    </row>
    <row r="225" spans="1:10" x14ac:dyDescent="0.3">
      <c r="A225" s="2">
        <v>36845</v>
      </c>
      <c r="B225" s="9">
        <v>99.59</v>
      </c>
      <c r="C225" s="9">
        <v>109.25</v>
      </c>
      <c r="D225" s="9">
        <v>99.98</v>
      </c>
      <c r="E225" s="9">
        <v>109.69</v>
      </c>
      <c r="F225" s="9">
        <v>100.83</v>
      </c>
      <c r="G225" s="9">
        <v>110.61</v>
      </c>
      <c r="H225" s="9">
        <v>101.04</v>
      </c>
      <c r="I225" s="9">
        <v>110.85</v>
      </c>
      <c r="J225" s="15">
        <f t="shared" si="4"/>
        <v>2.7463725169183165E-4</v>
      </c>
    </row>
    <row r="226" spans="1:10" x14ac:dyDescent="0.3">
      <c r="A226" s="2">
        <v>36846</v>
      </c>
      <c r="B226" s="9">
        <v>99.63</v>
      </c>
      <c r="C226" s="9">
        <v>109.31</v>
      </c>
      <c r="D226" s="9">
        <v>100.12</v>
      </c>
      <c r="E226" s="9">
        <v>109.86</v>
      </c>
      <c r="F226" s="9">
        <v>101.03</v>
      </c>
      <c r="G226" s="9">
        <v>110.85</v>
      </c>
      <c r="H226" s="9">
        <v>101.29</v>
      </c>
      <c r="I226" s="9">
        <v>111.14</v>
      </c>
      <c r="J226" s="15">
        <f t="shared" si="4"/>
        <v>5.4904833004459236E-4</v>
      </c>
    </row>
    <row r="227" spans="1:10" x14ac:dyDescent="0.3">
      <c r="A227" s="2">
        <v>36847</v>
      </c>
      <c r="B227" s="9">
        <v>99.6</v>
      </c>
      <c r="C227" s="9">
        <v>109.31</v>
      </c>
      <c r="D227" s="9">
        <v>100.01</v>
      </c>
      <c r="E227" s="9">
        <v>109.76</v>
      </c>
      <c r="F227" s="9">
        <v>100.87</v>
      </c>
      <c r="G227" s="9">
        <v>110.7</v>
      </c>
      <c r="H227" s="9">
        <v>100.95</v>
      </c>
      <c r="I227" s="9">
        <v>110.78</v>
      </c>
      <c r="J227" s="15">
        <f t="shared" si="4"/>
        <v>0</v>
      </c>
    </row>
    <row r="228" spans="1:10" x14ac:dyDescent="0.3">
      <c r="A228" s="2">
        <v>36850</v>
      </c>
      <c r="B228" s="9">
        <v>99.63</v>
      </c>
      <c r="C228" s="9">
        <v>109.4</v>
      </c>
      <c r="D228" s="9">
        <v>100.12</v>
      </c>
      <c r="E228" s="9">
        <v>109.94</v>
      </c>
      <c r="F228" s="9">
        <v>101.04</v>
      </c>
      <c r="G228" s="9">
        <v>110.95</v>
      </c>
      <c r="H228" s="9">
        <v>101.1</v>
      </c>
      <c r="I228" s="9">
        <v>111.01</v>
      </c>
      <c r="J228" s="15">
        <f t="shared" si="4"/>
        <v>8.230076821366634E-4</v>
      </c>
    </row>
    <row r="229" spans="1:10" x14ac:dyDescent="0.3">
      <c r="A229" s="2">
        <v>36851</v>
      </c>
      <c r="B229" s="9">
        <v>99.63</v>
      </c>
      <c r="C229" s="9">
        <v>109.42</v>
      </c>
      <c r="D229" s="9">
        <v>100.12</v>
      </c>
      <c r="E229" s="9">
        <v>109.95</v>
      </c>
      <c r="F229" s="9">
        <v>101.07</v>
      </c>
      <c r="G229" s="9">
        <v>111</v>
      </c>
      <c r="H229" s="9">
        <v>101.32</v>
      </c>
      <c r="I229" s="9">
        <v>111.27</v>
      </c>
      <c r="J229" s="15">
        <f t="shared" si="4"/>
        <v>1.8279864779909523E-4</v>
      </c>
    </row>
    <row r="230" spans="1:10" x14ac:dyDescent="0.3">
      <c r="A230" s="2">
        <v>36852</v>
      </c>
      <c r="B230" s="9">
        <v>99.75</v>
      </c>
      <c r="C230" s="9">
        <v>109.56</v>
      </c>
      <c r="D230" s="9">
        <v>100.36</v>
      </c>
      <c r="E230" s="9">
        <v>110.23</v>
      </c>
      <c r="F230" s="9">
        <v>101.43</v>
      </c>
      <c r="G230" s="9">
        <v>111.41</v>
      </c>
      <c r="H230" s="9">
        <v>102.39</v>
      </c>
      <c r="I230" s="9">
        <v>112.47</v>
      </c>
      <c r="J230" s="15">
        <f t="shared" si="4"/>
        <v>1.278655759197546E-3</v>
      </c>
    </row>
    <row r="231" spans="1:10" x14ac:dyDescent="0.3">
      <c r="A231" s="2">
        <v>36854</v>
      </c>
      <c r="B231" s="9">
        <v>99.67</v>
      </c>
      <c r="C231" s="9">
        <v>109.51</v>
      </c>
      <c r="D231" s="9">
        <v>100.22</v>
      </c>
      <c r="E231" s="9">
        <v>110.11</v>
      </c>
      <c r="F231" s="9">
        <v>101.26</v>
      </c>
      <c r="G231" s="9">
        <v>111.26</v>
      </c>
      <c r="H231" s="9">
        <v>102.08</v>
      </c>
      <c r="I231" s="9">
        <v>112.16</v>
      </c>
      <c r="J231" s="15">
        <f t="shared" si="4"/>
        <v>-4.5647510720962125E-4</v>
      </c>
    </row>
    <row r="232" spans="1:10" x14ac:dyDescent="0.3">
      <c r="A232" s="2">
        <v>36857</v>
      </c>
      <c r="B232" s="9">
        <v>99.67</v>
      </c>
      <c r="C232" s="9">
        <v>109.57</v>
      </c>
      <c r="D232" s="9">
        <v>100.2</v>
      </c>
      <c r="E232" s="9">
        <v>110.15</v>
      </c>
      <c r="F232" s="9">
        <v>101.25</v>
      </c>
      <c r="G232" s="9">
        <v>111.3</v>
      </c>
      <c r="H232" s="9">
        <v>101.8</v>
      </c>
      <c r="I232" s="9">
        <v>111.91</v>
      </c>
      <c r="J232" s="15">
        <f t="shared" si="4"/>
        <v>5.4774512963412687E-4</v>
      </c>
    </row>
    <row r="233" spans="1:10" x14ac:dyDescent="0.3">
      <c r="A233" s="2">
        <v>36858</v>
      </c>
      <c r="B233" s="9">
        <v>99.76</v>
      </c>
      <c r="C233" s="9">
        <v>109.69</v>
      </c>
      <c r="D233" s="9">
        <v>100.45</v>
      </c>
      <c r="E233" s="9">
        <v>110.44</v>
      </c>
      <c r="F233" s="9">
        <v>101.6</v>
      </c>
      <c r="G233" s="9">
        <v>111.71</v>
      </c>
      <c r="H233" s="9">
        <v>102.11</v>
      </c>
      <c r="I233" s="9">
        <v>112.27</v>
      </c>
      <c r="J233" s="15">
        <f t="shared" si="4"/>
        <v>1.094591005940893E-3</v>
      </c>
    </row>
    <row r="234" spans="1:10" x14ac:dyDescent="0.3">
      <c r="A234" s="2">
        <v>36859</v>
      </c>
      <c r="B234" s="9">
        <v>99.89</v>
      </c>
      <c r="C234" s="9">
        <v>109.85</v>
      </c>
      <c r="D234" s="9">
        <v>100.68</v>
      </c>
      <c r="E234" s="9">
        <v>110.72</v>
      </c>
      <c r="F234" s="9">
        <v>101.84</v>
      </c>
      <c r="G234" s="9">
        <v>111.99</v>
      </c>
      <c r="H234" s="9">
        <v>102.36</v>
      </c>
      <c r="I234" s="9">
        <v>112.57</v>
      </c>
      <c r="J234" s="15">
        <f t="shared" si="4"/>
        <v>1.4575934073763476E-3</v>
      </c>
    </row>
    <row r="235" spans="1:10" x14ac:dyDescent="0.3">
      <c r="A235" s="2">
        <v>36860</v>
      </c>
      <c r="B235" s="9">
        <v>100.06</v>
      </c>
      <c r="C235" s="9">
        <v>110.06</v>
      </c>
      <c r="D235" s="9">
        <v>101.1</v>
      </c>
      <c r="E235" s="9">
        <v>111.2</v>
      </c>
      <c r="F235" s="9">
        <v>102.47</v>
      </c>
      <c r="G235" s="9">
        <v>112.71</v>
      </c>
      <c r="H235" s="9">
        <v>103.18</v>
      </c>
      <c r="I235" s="9">
        <v>113.49</v>
      </c>
      <c r="J235" s="15">
        <f t="shared" si="4"/>
        <v>1.9098728009936175E-3</v>
      </c>
    </row>
    <row r="236" spans="1:10" x14ac:dyDescent="0.3">
      <c r="A236" s="2">
        <v>36861</v>
      </c>
      <c r="B236" s="9">
        <v>99.96</v>
      </c>
      <c r="C236" s="9">
        <v>109.97</v>
      </c>
      <c r="D236" s="9">
        <v>100.79</v>
      </c>
      <c r="E236" s="9">
        <v>110.88</v>
      </c>
      <c r="F236" s="9">
        <v>102.04</v>
      </c>
      <c r="G236" s="9">
        <v>112.25</v>
      </c>
      <c r="H236" s="9">
        <v>102.61</v>
      </c>
      <c r="I236" s="9">
        <v>112.88</v>
      </c>
      <c r="J236" s="15">
        <f t="shared" si="4"/>
        <v>-8.1807030876966018E-4</v>
      </c>
    </row>
    <row r="237" spans="1:10" x14ac:dyDescent="0.3">
      <c r="A237" s="2">
        <v>36864</v>
      </c>
      <c r="B237" s="9">
        <v>100.04</v>
      </c>
      <c r="C237" s="9">
        <v>110.11</v>
      </c>
      <c r="D237" s="9">
        <v>100.85</v>
      </c>
      <c r="E237" s="9">
        <v>111</v>
      </c>
      <c r="F237" s="9">
        <v>102.04</v>
      </c>
      <c r="G237" s="9">
        <v>112.31</v>
      </c>
      <c r="H237" s="9">
        <v>102.42</v>
      </c>
      <c r="I237" s="9">
        <v>112.74</v>
      </c>
      <c r="J237" s="15">
        <f t="shared" si="4"/>
        <v>1.2722648026566937E-3</v>
      </c>
    </row>
    <row r="238" spans="1:10" x14ac:dyDescent="0.3">
      <c r="A238" s="2">
        <v>36865</v>
      </c>
      <c r="B238" s="9">
        <v>100.29</v>
      </c>
      <c r="C238" s="9">
        <v>110.41</v>
      </c>
      <c r="D238" s="9">
        <v>101.24</v>
      </c>
      <c r="E238" s="9">
        <v>111.45</v>
      </c>
      <c r="F238" s="9">
        <v>102.6</v>
      </c>
      <c r="G238" s="9">
        <v>112.94</v>
      </c>
      <c r="H238" s="9">
        <v>103.27</v>
      </c>
      <c r="I238" s="9">
        <v>113.69</v>
      </c>
      <c r="J238" s="15">
        <f t="shared" si="4"/>
        <v>2.7208433255458547E-3</v>
      </c>
    </row>
    <row r="239" spans="1:10" x14ac:dyDescent="0.3">
      <c r="A239" s="2">
        <v>36866</v>
      </c>
      <c r="B239" s="9">
        <v>100.44</v>
      </c>
      <c r="C239" s="9">
        <v>110.59</v>
      </c>
      <c r="D239" s="9">
        <v>101.56</v>
      </c>
      <c r="E239" s="9">
        <v>111.82</v>
      </c>
      <c r="F239" s="9">
        <v>103.22</v>
      </c>
      <c r="G239" s="9">
        <v>113.65</v>
      </c>
      <c r="H239" s="9">
        <v>104.09</v>
      </c>
      <c r="I239" s="9">
        <v>114.61</v>
      </c>
      <c r="J239" s="15">
        <f t="shared" si="4"/>
        <v>1.628959636223003E-3</v>
      </c>
    </row>
    <row r="240" spans="1:10" x14ac:dyDescent="0.3">
      <c r="A240" s="2">
        <v>36867</v>
      </c>
      <c r="B240" s="9">
        <v>100.4</v>
      </c>
      <c r="C240" s="9">
        <v>110.56</v>
      </c>
      <c r="D240" s="9">
        <v>101.53</v>
      </c>
      <c r="E240" s="9">
        <v>111.81</v>
      </c>
      <c r="F240" s="9">
        <v>103.24</v>
      </c>
      <c r="G240" s="9">
        <v>113.68</v>
      </c>
      <c r="H240" s="9">
        <v>104.25</v>
      </c>
      <c r="I240" s="9">
        <v>114.8</v>
      </c>
      <c r="J240" s="15">
        <f t="shared" si="4"/>
        <v>-2.7130906790885336E-4</v>
      </c>
    </row>
    <row r="241" spans="1:10" x14ac:dyDescent="0.3">
      <c r="A241" s="2">
        <v>36868</v>
      </c>
      <c r="B241" s="9">
        <v>100.32</v>
      </c>
      <c r="C241" s="9">
        <v>110.49</v>
      </c>
      <c r="D241" s="9">
        <v>101.39</v>
      </c>
      <c r="E241" s="9">
        <v>111.67</v>
      </c>
      <c r="F241" s="9">
        <v>102.91</v>
      </c>
      <c r="G241" s="9">
        <v>113.34</v>
      </c>
      <c r="H241" s="9">
        <v>103.9</v>
      </c>
      <c r="I241" s="9">
        <v>114.44</v>
      </c>
      <c r="J241" s="15">
        <f t="shared" si="4"/>
        <v>-6.3334089427624543E-4</v>
      </c>
    </row>
    <row r="242" spans="1:10" x14ac:dyDescent="0.3">
      <c r="A242" s="2">
        <v>36871</v>
      </c>
      <c r="B242" s="9">
        <v>100.26</v>
      </c>
      <c r="C242" s="9">
        <v>110.48</v>
      </c>
      <c r="D242" s="9">
        <v>101.31</v>
      </c>
      <c r="E242" s="9">
        <v>111.64</v>
      </c>
      <c r="F242" s="9">
        <v>102.8</v>
      </c>
      <c r="G242" s="9">
        <v>113.28</v>
      </c>
      <c r="H242" s="9">
        <v>103.84</v>
      </c>
      <c r="I242" s="9">
        <v>114.42</v>
      </c>
      <c r="J242" s="15">
        <f t="shared" si="4"/>
        <v>-9.0510024046847859E-5</v>
      </c>
    </row>
    <row r="243" spans="1:10" x14ac:dyDescent="0.3">
      <c r="A243" s="2">
        <v>36872</v>
      </c>
      <c r="B243" s="9">
        <v>100.26</v>
      </c>
      <c r="C243" s="9">
        <v>110.5</v>
      </c>
      <c r="D243" s="9">
        <v>101.36</v>
      </c>
      <c r="E243" s="9">
        <v>111.71</v>
      </c>
      <c r="F243" s="9">
        <v>102.94</v>
      </c>
      <c r="G243" s="9">
        <v>113.45</v>
      </c>
      <c r="H243" s="9">
        <v>103.96</v>
      </c>
      <c r="I243" s="9">
        <v>114.58</v>
      </c>
      <c r="J243" s="15">
        <f t="shared" si="4"/>
        <v>1.8101185677088137E-4</v>
      </c>
    </row>
    <row r="244" spans="1:10" x14ac:dyDescent="0.3">
      <c r="A244" s="2">
        <v>36873</v>
      </c>
      <c r="B244" s="9">
        <v>100.38</v>
      </c>
      <c r="C244" s="9">
        <v>110.65</v>
      </c>
      <c r="D244" s="9">
        <v>101.62</v>
      </c>
      <c r="E244" s="9">
        <v>112.02</v>
      </c>
      <c r="F244" s="9">
        <v>103.42</v>
      </c>
      <c r="G244" s="9">
        <v>114</v>
      </c>
      <c r="H244" s="9">
        <v>104.62</v>
      </c>
      <c r="I244" s="9">
        <v>115.33</v>
      </c>
      <c r="J244" s="15">
        <f t="shared" si="4"/>
        <v>1.3565455392511531E-3</v>
      </c>
    </row>
    <row r="245" spans="1:10" x14ac:dyDescent="0.3">
      <c r="A245" s="2">
        <v>36874</v>
      </c>
      <c r="B245" s="9">
        <v>100.44</v>
      </c>
      <c r="C245" s="9">
        <v>110.74</v>
      </c>
      <c r="D245" s="9">
        <v>101.86</v>
      </c>
      <c r="E245" s="9">
        <v>112.3</v>
      </c>
      <c r="F245" s="9">
        <v>103.81</v>
      </c>
      <c r="G245" s="9">
        <v>114.45</v>
      </c>
      <c r="H245" s="9">
        <v>105.06</v>
      </c>
      <c r="I245" s="9">
        <v>115.83</v>
      </c>
      <c r="J245" s="15">
        <f t="shared" si="4"/>
        <v>8.1304489776245527E-4</v>
      </c>
    </row>
    <row r="246" spans="1:10" x14ac:dyDescent="0.3">
      <c r="A246" s="2">
        <v>36875</v>
      </c>
      <c r="B246" s="9">
        <v>100.5</v>
      </c>
      <c r="C246" s="9">
        <v>110.81</v>
      </c>
      <c r="D246" s="9">
        <v>102.01</v>
      </c>
      <c r="E246" s="9">
        <v>112.48</v>
      </c>
      <c r="F246" s="9">
        <v>104.04</v>
      </c>
      <c r="G246" s="9">
        <v>114.73</v>
      </c>
      <c r="H246" s="9">
        <v>105.31</v>
      </c>
      <c r="I246" s="9">
        <v>116.13</v>
      </c>
      <c r="J246" s="15">
        <f t="shared" si="4"/>
        <v>6.319115534130454E-4</v>
      </c>
    </row>
    <row r="247" spans="1:10" x14ac:dyDescent="0.3">
      <c r="A247" s="2">
        <v>36878</v>
      </c>
      <c r="B247" s="9">
        <v>100.58</v>
      </c>
      <c r="C247" s="9">
        <v>110.96</v>
      </c>
      <c r="D247" s="9">
        <v>102.15</v>
      </c>
      <c r="E247" s="9">
        <v>112.69</v>
      </c>
      <c r="F247" s="9">
        <v>104.21</v>
      </c>
      <c r="G247" s="9">
        <v>114.97</v>
      </c>
      <c r="H247" s="9">
        <v>105.19</v>
      </c>
      <c r="I247" s="9">
        <v>116.05</v>
      </c>
      <c r="J247" s="15">
        <f t="shared" si="4"/>
        <v>1.3527530583419931E-3</v>
      </c>
    </row>
    <row r="248" spans="1:10" x14ac:dyDescent="0.3">
      <c r="A248" s="2">
        <v>36879</v>
      </c>
      <c r="B248" s="9">
        <v>100.52</v>
      </c>
      <c r="C248" s="9">
        <v>110.91</v>
      </c>
      <c r="D248" s="9">
        <v>102.09</v>
      </c>
      <c r="E248" s="9">
        <v>112.64</v>
      </c>
      <c r="F248" s="9">
        <v>103.98</v>
      </c>
      <c r="G248" s="9">
        <v>114.73</v>
      </c>
      <c r="H248" s="9">
        <v>105.03</v>
      </c>
      <c r="I248" s="9">
        <v>115.89</v>
      </c>
      <c r="J248" s="15">
        <f t="shared" si="4"/>
        <v>-4.5071438992590537E-4</v>
      </c>
    </row>
    <row r="249" spans="1:10" x14ac:dyDescent="0.3">
      <c r="A249" s="2">
        <v>36880</v>
      </c>
      <c r="B249" s="9">
        <v>100.75</v>
      </c>
      <c r="C249" s="9">
        <v>111.19</v>
      </c>
      <c r="D249" s="9">
        <v>102.44</v>
      </c>
      <c r="E249" s="9">
        <v>113.05</v>
      </c>
      <c r="F249" s="9">
        <v>104.49</v>
      </c>
      <c r="G249" s="9">
        <v>115.32</v>
      </c>
      <c r="H249" s="9">
        <v>105.66</v>
      </c>
      <c r="I249" s="9">
        <v>116.6</v>
      </c>
      <c r="J249" s="15">
        <f t="shared" si="4"/>
        <v>2.5213880985076511E-3</v>
      </c>
    </row>
    <row r="250" spans="1:10" x14ac:dyDescent="0.3">
      <c r="A250" s="2">
        <v>36881</v>
      </c>
      <c r="B250" s="9">
        <v>100.92</v>
      </c>
      <c r="C250" s="9">
        <v>111.39</v>
      </c>
      <c r="D250" s="9">
        <v>102.68</v>
      </c>
      <c r="E250" s="9">
        <v>113.33</v>
      </c>
      <c r="F250" s="9">
        <v>104.77</v>
      </c>
      <c r="G250" s="9">
        <v>115.64</v>
      </c>
      <c r="H250" s="9">
        <v>105.94</v>
      </c>
      <c r="I250" s="9">
        <v>116.93</v>
      </c>
      <c r="J250" s="15">
        <f t="shared" si="4"/>
        <v>1.7971071419405607E-3</v>
      </c>
    </row>
    <row r="251" spans="1:10" x14ac:dyDescent="0.3">
      <c r="A251" s="2">
        <v>36882</v>
      </c>
      <c r="B251" s="9">
        <v>100.99</v>
      </c>
      <c r="C251" s="9">
        <v>111.49</v>
      </c>
      <c r="D251" s="9">
        <v>102.8</v>
      </c>
      <c r="E251" s="9">
        <v>113.48</v>
      </c>
      <c r="F251" s="9">
        <v>104.94</v>
      </c>
      <c r="G251" s="9">
        <v>115.85</v>
      </c>
      <c r="H251" s="9">
        <v>106.13</v>
      </c>
      <c r="I251" s="9">
        <v>117.16</v>
      </c>
      <c r="J251" s="15">
        <f t="shared" si="4"/>
        <v>8.9734392238170649E-4</v>
      </c>
    </row>
    <row r="252" spans="1:10" x14ac:dyDescent="0.3">
      <c r="A252" s="2">
        <v>36886</v>
      </c>
      <c r="B252" s="9">
        <v>100.97</v>
      </c>
      <c r="C252" s="9">
        <v>111.53</v>
      </c>
      <c r="D252" s="9">
        <v>102.82</v>
      </c>
      <c r="E252" s="9">
        <v>113.57</v>
      </c>
      <c r="F252" s="9">
        <v>104.85</v>
      </c>
      <c r="G252" s="9">
        <v>115.82</v>
      </c>
      <c r="H252" s="9">
        <v>105.91</v>
      </c>
      <c r="I252" s="9">
        <v>116.99</v>
      </c>
      <c r="J252" s="15">
        <f t="shared" si="4"/>
        <v>3.5871222696555721E-4</v>
      </c>
    </row>
    <row r="253" spans="1:10" x14ac:dyDescent="0.3">
      <c r="A253" s="2">
        <v>36887</v>
      </c>
      <c r="B253" s="9">
        <v>100.83</v>
      </c>
      <c r="C253" s="9">
        <v>111.4</v>
      </c>
      <c r="D253" s="9">
        <v>102.54</v>
      </c>
      <c r="E253" s="9">
        <v>113.28</v>
      </c>
      <c r="F253" s="9">
        <v>104.32</v>
      </c>
      <c r="G253" s="9">
        <v>115.26</v>
      </c>
      <c r="H253" s="9">
        <v>105.35</v>
      </c>
      <c r="I253" s="9">
        <v>116.39</v>
      </c>
      <c r="J253" s="15">
        <f t="shared" si="4"/>
        <v>-1.1662855132618178E-3</v>
      </c>
    </row>
    <row r="254" spans="1:10" x14ac:dyDescent="0.3">
      <c r="A254" s="2">
        <v>36888</v>
      </c>
      <c r="B254" s="9">
        <v>100.74</v>
      </c>
      <c r="C254" s="9">
        <v>111.32</v>
      </c>
      <c r="D254" s="9">
        <v>102.4</v>
      </c>
      <c r="E254" s="9">
        <v>113.15</v>
      </c>
      <c r="F254" s="9">
        <v>104.14</v>
      </c>
      <c r="G254" s="9">
        <v>115.07</v>
      </c>
      <c r="H254" s="9">
        <v>105.31</v>
      </c>
      <c r="I254" s="9">
        <v>116.37</v>
      </c>
      <c r="J254" s="15">
        <f t="shared" si="4"/>
        <v>-7.1839083549374468E-4</v>
      </c>
    </row>
    <row r="255" spans="1:10" x14ac:dyDescent="0.3">
      <c r="A255" s="2">
        <v>36889</v>
      </c>
      <c r="B255" s="9">
        <v>100.8</v>
      </c>
      <c r="C255" s="9">
        <v>111.4</v>
      </c>
      <c r="D255" s="9">
        <v>102.54</v>
      </c>
      <c r="E255" s="9">
        <v>113.32</v>
      </c>
      <c r="F255" s="9">
        <v>104.29</v>
      </c>
      <c r="G255" s="9">
        <v>115.26</v>
      </c>
      <c r="H255" s="9">
        <v>105.16</v>
      </c>
      <c r="I255" s="9">
        <v>116.22</v>
      </c>
      <c r="J255" s="15">
        <f t="shared" si="4"/>
        <v>7.1839083549365382E-4</v>
      </c>
    </row>
    <row r="256" spans="1:10" x14ac:dyDescent="0.3">
      <c r="A256" s="2">
        <v>36893</v>
      </c>
      <c r="B256" s="9">
        <v>101.28</v>
      </c>
      <c r="C256" s="9">
        <v>112</v>
      </c>
      <c r="D256" s="9">
        <v>103.4</v>
      </c>
      <c r="E256" s="9">
        <v>114.35</v>
      </c>
      <c r="F256" s="9">
        <v>105.61</v>
      </c>
      <c r="G256" s="9">
        <v>116.79</v>
      </c>
      <c r="H256" s="9">
        <v>106.82</v>
      </c>
      <c r="I256" s="9">
        <v>118.13</v>
      </c>
      <c r="J256" s="15">
        <f t="shared" si="4"/>
        <v>5.3715438019108488E-3</v>
      </c>
    </row>
    <row r="257" spans="1:10" x14ac:dyDescent="0.3">
      <c r="A257" s="2">
        <v>36894</v>
      </c>
      <c r="B257" s="9">
        <v>101.1</v>
      </c>
      <c r="C257" s="9">
        <v>111.82</v>
      </c>
      <c r="D257" s="9">
        <v>102.49</v>
      </c>
      <c r="E257" s="9">
        <v>113.36</v>
      </c>
      <c r="F257" s="9">
        <v>104.2</v>
      </c>
      <c r="G257" s="9">
        <v>115.25</v>
      </c>
      <c r="H257" s="9">
        <v>104.97</v>
      </c>
      <c r="I257" s="9">
        <v>116.1</v>
      </c>
      <c r="J257" s="15">
        <f t="shared" si="4"/>
        <v>-1.6084356965953535E-3</v>
      </c>
    </row>
    <row r="258" spans="1:10" x14ac:dyDescent="0.3">
      <c r="A258" s="2">
        <v>36895</v>
      </c>
      <c r="B258" s="9">
        <v>101.41</v>
      </c>
      <c r="C258" s="9">
        <v>112.18</v>
      </c>
      <c r="D258" s="9">
        <v>103.05</v>
      </c>
      <c r="E258" s="9">
        <v>113.99</v>
      </c>
      <c r="F258" s="9">
        <v>104.98</v>
      </c>
      <c r="G258" s="9">
        <v>116.13</v>
      </c>
      <c r="H258" s="9">
        <v>105.66</v>
      </c>
      <c r="I258" s="9">
        <v>116.88</v>
      </c>
      <c r="J258" s="15">
        <f t="shared" si="4"/>
        <v>3.2142884816916818E-3</v>
      </c>
    </row>
    <row r="259" spans="1:10" x14ac:dyDescent="0.3">
      <c r="A259" s="2">
        <v>36896</v>
      </c>
      <c r="B259" s="9">
        <v>101.7</v>
      </c>
      <c r="C259" s="9">
        <v>112.53</v>
      </c>
      <c r="D259" s="9">
        <v>103.54</v>
      </c>
      <c r="E259" s="9">
        <v>114.56</v>
      </c>
      <c r="F259" s="9">
        <v>105.54</v>
      </c>
      <c r="G259" s="9">
        <v>116.76</v>
      </c>
      <c r="H259" s="9">
        <v>106.13</v>
      </c>
      <c r="I259" s="9">
        <v>117.42</v>
      </c>
      <c r="J259" s="15">
        <f t="shared" si="4"/>
        <v>3.1151286817146955E-3</v>
      </c>
    </row>
    <row r="260" spans="1:10" x14ac:dyDescent="0.3">
      <c r="A260" s="2">
        <v>36899</v>
      </c>
      <c r="B260" s="9">
        <v>101.83</v>
      </c>
      <c r="C260" s="9">
        <v>112.72</v>
      </c>
      <c r="D260" s="9">
        <v>103.76</v>
      </c>
      <c r="E260" s="9">
        <v>114.85</v>
      </c>
      <c r="F260" s="9">
        <v>105.8</v>
      </c>
      <c r="G260" s="9">
        <v>117.11</v>
      </c>
      <c r="H260" s="9">
        <v>106.13</v>
      </c>
      <c r="I260" s="9">
        <v>117.48</v>
      </c>
      <c r="J260" s="15">
        <f t="shared" si="4"/>
        <v>1.6870148285189973E-3</v>
      </c>
    </row>
    <row r="261" spans="1:10" x14ac:dyDescent="0.3">
      <c r="A261" s="2">
        <v>36900</v>
      </c>
      <c r="B261" s="9">
        <v>101.57</v>
      </c>
      <c r="C261" s="9">
        <v>112.45</v>
      </c>
      <c r="D261" s="9">
        <v>103.37</v>
      </c>
      <c r="E261" s="9">
        <v>114.44</v>
      </c>
      <c r="F261" s="9">
        <v>105.4</v>
      </c>
      <c r="G261" s="9">
        <v>116.68</v>
      </c>
      <c r="H261" s="9">
        <v>105.82</v>
      </c>
      <c r="I261" s="9">
        <v>117.15</v>
      </c>
      <c r="J261" s="15">
        <f t="shared" ref="J261:J324" si="5">LN(C261/C260)</f>
        <v>-2.3981891851000544E-3</v>
      </c>
    </row>
    <row r="262" spans="1:10" x14ac:dyDescent="0.3">
      <c r="A262" s="2">
        <v>36901</v>
      </c>
      <c r="B262" s="9">
        <v>101.36</v>
      </c>
      <c r="C262" s="9">
        <v>112.23</v>
      </c>
      <c r="D262" s="9">
        <v>102.94</v>
      </c>
      <c r="E262" s="9">
        <v>113.98</v>
      </c>
      <c r="F262" s="9">
        <v>104.76</v>
      </c>
      <c r="G262" s="9">
        <v>115.99</v>
      </c>
      <c r="H262" s="9">
        <v>105.03</v>
      </c>
      <c r="I262" s="9">
        <v>116.3</v>
      </c>
      <c r="J262" s="15">
        <f t="shared" si="5"/>
        <v>-1.9583413771602147E-3</v>
      </c>
    </row>
    <row r="263" spans="1:10" x14ac:dyDescent="0.3">
      <c r="A263" s="2">
        <v>36902</v>
      </c>
      <c r="B263" s="9">
        <v>101.36</v>
      </c>
      <c r="C263" s="9">
        <v>112.25</v>
      </c>
      <c r="D263" s="9">
        <v>102.89</v>
      </c>
      <c r="E263" s="9">
        <v>113.94</v>
      </c>
      <c r="F263" s="9">
        <v>104.54</v>
      </c>
      <c r="G263" s="9">
        <v>115.77</v>
      </c>
      <c r="H263" s="9">
        <v>104.25</v>
      </c>
      <c r="I263" s="9">
        <v>115.44</v>
      </c>
      <c r="J263" s="15">
        <f t="shared" si="5"/>
        <v>1.7818959419910725E-4</v>
      </c>
    </row>
    <row r="264" spans="1:10" x14ac:dyDescent="0.3">
      <c r="A264" s="2">
        <v>36903</v>
      </c>
      <c r="B264" s="9">
        <v>101.09</v>
      </c>
      <c r="C264" s="9">
        <v>111.97</v>
      </c>
      <c r="D264" s="9">
        <v>102.41</v>
      </c>
      <c r="E264" s="9">
        <v>113.43</v>
      </c>
      <c r="F264" s="9">
        <v>103.79</v>
      </c>
      <c r="G264" s="9">
        <v>114.96</v>
      </c>
      <c r="H264" s="9">
        <v>103.43</v>
      </c>
      <c r="I264" s="9">
        <v>114.56</v>
      </c>
      <c r="J264" s="15">
        <f t="shared" si="5"/>
        <v>-2.4975483502581229E-3</v>
      </c>
    </row>
    <row r="265" spans="1:10" x14ac:dyDescent="0.3">
      <c r="A265" s="2">
        <v>36907</v>
      </c>
      <c r="B265" s="9">
        <v>101.13</v>
      </c>
      <c r="C265" s="9">
        <v>112.07</v>
      </c>
      <c r="D265" s="9">
        <v>102.49</v>
      </c>
      <c r="E265" s="9">
        <v>113.58</v>
      </c>
      <c r="F265" s="9">
        <v>103.95</v>
      </c>
      <c r="G265" s="9">
        <v>115.2</v>
      </c>
      <c r="H265" s="9">
        <v>103.71</v>
      </c>
      <c r="I265" s="9">
        <v>114.93</v>
      </c>
      <c r="J265" s="15">
        <f t="shared" si="5"/>
        <v>8.9269779183094046E-4</v>
      </c>
    </row>
    <row r="266" spans="1:10" x14ac:dyDescent="0.3">
      <c r="A266" s="2">
        <v>36908</v>
      </c>
      <c r="B266" s="9">
        <v>101.21</v>
      </c>
      <c r="C266" s="9">
        <v>112.17</v>
      </c>
      <c r="D266" s="9">
        <v>102.74</v>
      </c>
      <c r="E266" s="9">
        <v>113.87</v>
      </c>
      <c r="F266" s="9">
        <v>104.45</v>
      </c>
      <c r="G266" s="9">
        <v>115.76</v>
      </c>
      <c r="H266" s="9">
        <v>104.59</v>
      </c>
      <c r="I266" s="9">
        <v>115.93</v>
      </c>
      <c r="J266" s="15">
        <f t="shared" si="5"/>
        <v>8.9190159319555156E-4</v>
      </c>
    </row>
    <row r="267" spans="1:10" x14ac:dyDescent="0.3">
      <c r="A267" s="2">
        <v>36909</v>
      </c>
      <c r="B267" s="9">
        <v>101.41</v>
      </c>
      <c r="C267" s="9">
        <v>112.41</v>
      </c>
      <c r="D267" s="9">
        <v>103.11</v>
      </c>
      <c r="E267" s="9">
        <v>114.3</v>
      </c>
      <c r="F267" s="9">
        <v>104.96</v>
      </c>
      <c r="G267" s="9">
        <v>116.35</v>
      </c>
      <c r="H267" s="9">
        <v>105.28</v>
      </c>
      <c r="I267" s="9">
        <v>116.71</v>
      </c>
      <c r="J267" s="15">
        <f t="shared" si="5"/>
        <v>2.1373238165735215E-3</v>
      </c>
    </row>
    <row r="268" spans="1:10" x14ac:dyDescent="0.3">
      <c r="A268" s="2">
        <v>36910</v>
      </c>
      <c r="B268" s="9">
        <v>101.33</v>
      </c>
      <c r="C268" s="9">
        <v>112.34</v>
      </c>
      <c r="D268" s="9">
        <v>102.86</v>
      </c>
      <c r="E268" s="9">
        <v>114.04</v>
      </c>
      <c r="F268" s="9">
        <v>104.45</v>
      </c>
      <c r="G268" s="9">
        <v>115.8</v>
      </c>
      <c r="H268" s="9">
        <v>104.25</v>
      </c>
      <c r="I268" s="9">
        <v>115.58</v>
      </c>
      <c r="J268" s="15">
        <f t="shared" si="5"/>
        <v>-6.2291436941891811E-4</v>
      </c>
    </row>
    <row r="269" spans="1:10" x14ac:dyDescent="0.3">
      <c r="A269" s="2">
        <v>36913</v>
      </c>
      <c r="B269" s="9">
        <v>101.33</v>
      </c>
      <c r="C269" s="9">
        <v>112.39</v>
      </c>
      <c r="D269" s="9">
        <v>102.68</v>
      </c>
      <c r="E269" s="9">
        <v>113.88</v>
      </c>
      <c r="F269" s="9">
        <v>104.11</v>
      </c>
      <c r="G269" s="9">
        <v>115.47</v>
      </c>
      <c r="H269" s="9">
        <v>103.71</v>
      </c>
      <c r="I269" s="9">
        <v>115.03</v>
      </c>
      <c r="J269" s="15">
        <f t="shared" si="5"/>
        <v>4.4497842588911164E-4</v>
      </c>
    </row>
    <row r="270" spans="1:10" x14ac:dyDescent="0.3">
      <c r="A270" s="2">
        <v>36914</v>
      </c>
      <c r="B270" s="9">
        <v>101.21</v>
      </c>
      <c r="C270" s="9">
        <v>112.27</v>
      </c>
      <c r="D270" s="9">
        <v>102.38</v>
      </c>
      <c r="E270" s="9">
        <v>113.57</v>
      </c>
      <c r="F270" s="9">
        <v>103.72</v>
      </c>
      <c r="G270" s="9">
        <v>115.05</v>
      </c>
      <c r="H270" s="9">
        <v>103.12</v>
      </c>
      <c r="I270" s="9">
        <v>114.39</v>
      </c>
      <c r="J270" s="15">
        <f t="shared" si="5"/>
        <v>-1.0682810594876569E-3</v>
      </c>
    </row>
    <row r="271" spans="1:10" x14ac:dyDescent="0.3">
      <c r="A271" s="2">
        <v>36915</v>
      </c>
      <c r="B271" s="9">
        <v>101.19</v>
      </c>
      <c r="C271" s="9">
        <v>112.27</v>
      </c>
      <c r="D271" s="9">
        <v>102.32</v>
      </c>
      <c r="E271" s="9">
        <v>113.52</v>
      </c>
      <c r="F271" s="9">
        <v>103.58</v>
      </c>
      <c r="G271" s="9">
        <v>114.92</v>
      </c>
      <c r="H271" s="9">
        <v>102.96</v>
      </c>
      <c r="I271" s="9">
        <v>114.23</v>
      </c>
      <c r="J271" s="15">
        <f t="shared" si="5"/>
        <v>0</v>
      </c>
    </row>
    <row r="272" spans="1:10" x14ac:dyDescent="0.3">
      <c r="A272" s="2">
        <v>36916</v>
      </c>
      <c r="B272" s="9">
        <v>101.21</v>
      </c>
      <c r="C272" s="9">
        <v>112.3</v>
      </c>
      <c r="D272" s="9">
        <v>102.46</v>
      </c>
      <c r="E272" s="9">
        <v>113.69</v>
      </c>
      <c r="F272" s="9">
        <v>103.81</v>
      </c>
      <c r="G272" s="9">
        <v>115.19</v>
      </c>
      <c r="H272" s="9">
        <v>103.46</v>
      </c>
      <c r="I272" s="9">
        <v>114.8</v>
      </c>
      <c r="J272" s="15">
        <f t="shared" si="5"/>
        <v>2.6717727370930778E-4</v>
      </c>
    </row>
    <row r="273" spans="1:10" x14ac:dyDescent="0.3">
      <c r="A273" s="2">
        <v>36917</v>
      </c>
      <c r="B273" s="9">
        <v>101.24</v>
      </c>
      <c r="C273" s="9">
        <v>112.35</v>
      </c>
      <c r="D273" s="9">
        <v>102.55</v>
      </c>
      <c r="E273" s="9">
        <v>113.81</v>
      </c>
      <c r="F273" s="9">
        <v>103.83</v>
      </c>
      <c r="G273" s="9">
        <v>115.22</v>
      </c>
      <c r="H273" s="9">
        <v>103.3</v>
      </c>
      <c r="I273" s="9">
        <v>114.65</v>
      </c>
      <c r="J273" s="15">
        <f t="shared" si="5"/>
        <v>4.4513688694074329E-4</v>
      </c>
    </row>
    <row r="274" spans="1:10" x14ac:dyDescent="0.3">
      <c r="A274" s="2">
        <v>36920</v>
      </c>
      <c r="B274" s="9">
        <v>101.24</v>
      </c>
      <c r="C274" s="9">
        <v>112.4</v>
      </c>
      <c r="D274" s="9">
        <v>102.55</v>
      </c>
      <c r="E274" s="9">
        <v>113.86</v>
      </c>
      <c r="F274" s="9">
        <v>103.7</v>
      </c>
      <c r="G274" s="9">
        <v>115.14</v>
      </c>
      <c r="H274" s="9">
        <v>102.96</v>
      </c>
      <c r="I274" s="9">
        <v>114.31</v>
      </c>
      <c r="J274" s="15">
        <f t="shared" si="5"/>
        <v>4.4493882825260287E-4</v>
      </c>
    </row>
    <row r="275" spans="1:10" x14ac:dyDescent="0.3">
      <c r="A275" s="2">
        <v>36921</v>
      </c>
      <c r="B275" s="9">
        <v>101.35</v>
      </c>
      <c r="C275" s="9">
        <v>112.54</v>
      </c>
      <c r="D275" s="9">
        <v>102.77</v>
      </c>
      <c r="E275" s="9">
        <v>114.12</v>
      </c>
      <c r="F275" s="9">
        <v>104.21</v>
      </c>
      <c r="G275" s="9">
        <v>115.72</v>
      </c>
      <c r="H275" s="9">
        <v>103.99</v>
      </c>
      <c r="I275" s="9">
        <v>115.48</v>
      </c>
      <c r="J275" s="15">
        <f t="shared" si="5"/>
        <v>1.2447765455423237E-3</v>
      </c>
    </row>
    <row r="276" spans="1:10" x14ac:dyDescent="0.3">
      <c r="A276" s="2">
        <v>36922</v>
      </c>
      <c r="B276" s="9">
        <v>101.53</v>
      </c>
      <c r="C276" s="9">
        <v>112.75</v>
      </c>
      <c r="D276" s="9">
        <v>103.06</v>
      </c>
      <c r="E276" s="9">
        <v>114.46</v>
      </c>
      <c r="F276" s="9">
        <v>104.65</v>
      </c>
      <c r="G276" s="9">
        <v>116.22</v>
      </c>
      <c r="H276" s="9">
        <v>104.59</v>
      </c>
      <c r="I276" s="9">
        <v>116.16</v>
      </c>
      <c r="J276" s="15">
        <f t="shared" si="5"/>
        <v>1.8642643776548336E-3</v>
      </c>
    </row>
    <row r="277" spans="1:10" x14ac:dyDescent="0.3">
      <c r="A277" s="2">
        <v>36923</v>
      </c>
      <c r="B277" s="9">
        <v>101.58</v>
      </c>
      <c r="C277" s="9">
        <v>112.83</v>
      </c>
      <c r="D277" s="9">
        <v>103.3</v>
      </c>
      <c r="E277" s="9">
        <v>114.73</v>
      </c>
      <c r="F277" s="9">
        <v>105.16</v>
      </c>
      <c r="G277" s="9">
        <v>116.81</v>
      </c>
      <c r="H277" s="9">
        <v>105.66</v>
      </c>
      <c r="I277" s="9">
        <v>117.36</v>
      </c>
      <c r="J277" s="15">
        <f t="shared" si="5"/>
        <v>7.0928276756700604E-4</v>
      </c>
    </row>
    <row r="278" spans="1:10" x14ac:dyDescent="0.3">
      <c r="A278" s="2">
        <v>36924</v>
      </c>
      <c r="B278" s="9">
        <v>101.39</v>
      </c>
      <c r="C278" s="9">
        <v>112.64</v>
      </c>
      <c r="D278" s="9">
        <v>102.92</v>
      </c>
      <c r="E278" s="9">
        <v>114.34</v>
      </c>
      <c r="F278" s="9">
        <v>104.7</v>
      </c>
      <c r="G278" s="9">
        <v>116.3</v>
      </c>
      <c r="H278" s="9">
        <v>104.94</v>
      </c>
      <c r="I278" s="9">
        <v>116.57</v>
      </c>
      <c r="J278" s="15">
        <f t="shared" si="5"/>
        <v>-1.6853687406224707E-3</v>
      </c>
    </row>
    <row r="279" spans="1:10" x14ac:dyDescent="0.3">
      <c r="A279" s="2">
        <v>36927</v>
      </c>
      <c r="B279" s="9">
        <v>101.37</v>
      </c>
      <c r="C279" s="9">
        <v>112.66</v>
      </c>
      <c r="D279" s="9">
        <v>102.92</v>
      </c>
      <c r="E279" s="9">
        <v>114.38</v>
      </c>
      <c r="F279" s="9">
        <v>104.7</v>
      </c>
      <c r="G279" s="9">
        <v>116.35</v>
      </c>
      <c r="H279" s="9">
        <v>105.22</v>
      </c>
      <c r="I279" s="9">
        <v>116.94</v>
      </c>
      <c r="J279" s="15">
        <f t="shared" si="5"/>
        <v>1.7754105683569934E-4</v>
      </c>
    </row>
    <row r="280" spans="1:10" x14ac:dyDescent="0.3">
      <c r="A280" s="2">
        <v>36928</v>
      </c>
      <c r="B280" s="9">
        <v>101.29</v>
      </c>
      <c r="C280" s="9">
        <v>112.58</v>
      </c>
      <c r="D280" s="9">
        <v>102.72</v>
      </c>
      <c r="E280" s="9">
        <v>114.18</v>
      </c>
      <c r="F280" s="9">
        <v>104.39</v>
      </c>
      <c r="G280" s="9">
        <v>116.02</v>
      </c>
      <c r="H280" s="9">
        <v>104.87</v>
      </c>
      <c r="I280" s="9">
        <v>116.57</v>
      </c>
      <c r="J280" s="15">
        <f t="shared" si="5"/>
        <v>-7.1035343068739118E-4</v>
      </c>
    </row>
    <row r="281" spans="1:10" x14ac:dyDescent="0.3">
      <c r="A281" s="2">
        <v>36929</v>
      </c>
      <c r="B281" s="9">
        <v>101.33</v>
      </c>
      <c r="C281" s="9">
        <v>112.64</v>
      </c>
      <c r="D281" s="9">
        <v>102.8</v>
      </c>
      <c r="E281" s="9">
        <v>114.28</v>
      </c>
      <c r="F281" s="9">
        <v>104.56</v>
      </c>
      <c r="G281" s="9">
        <v>116.23</v>
      </c>
      <c r="H281" s="9">
        <v>104.87</v>
      </c>
      <c r="I281" s="9">
        <v>116.59</v>
      </c>
      <c r="J281" s="15">
        <f t="shared" si="5"/>
        <v>5.3281237385176413E-4</v>
      </c>
    </row>
    <row r="282" spans="1:10" x14ac:dyDescent="0.3">
      <c r="A282" s="2">
        <v>36930</v>
      </c>
      <c r="B282" s="9">
        <v>101.29</v>
      </c>
      <c r="C282" s="9">
        <v>112.62</v>
      </c>
      <c r="D282" s="9">
        <v>102.78</v>
      </c>
      <c r="E282" s="9">
        <v>114.28</v>
      </c>
      <c r="F282" s="9">
        <v>104.53</v>
      </c>
      <c r="G282" s="9">
        <v>116.21</v>
      </c>
      <c r="H282" s="9">
        <v>104.87</v>
      </c>
      <c r="I282" s="9">
        <v>116.6</v>
      </c>
      <c r="J282" s="15">
        <f t="shared" si="5"/>
        <v>-1.7757258325976815E-4</v>
      </c>
    </row>
    <row r="283" spans="1:10" x14ac:dyDescent="0.3">
      <c r="A283" s="2">
        <v>36931</v>
      </c>
      <c r="B283" s="9">
        <v>101.41</v>
      </c>
      <c r="C283" s="9">
        <v>112.76</v>
      </c>
      <c r="D283" s="9">
        <v>103.09</v>
      </c>
      <c r="E283" s="9">
        <v>114.64</v>
      </c>
      <c r="F283" s="9">
        <v>104.98</v>
      </c>
      <c r="G283" s="9">
        <v>116.73</v>
      </c>
      <c r="H283" s="9">
        <v>105.53</v>
      </c>
      <c r="I283" s="9">
        <v>117.35</v>
      </c>
      <c r="J283" s="15">
        <f t="shared" si="5"/>
        <v>1.242346419439421E-3</v>
      </c>
    </row>
    <row r="284" spans="1:10" x14ac:dyDescent="0.3">
      <c r="A284" s="2">
        <v>36934</v>
      </c>
      <c r="B284" s="9">
        <v>101.39</v>
      </c>
      <c r="C284" s="9">
        <v>112.78</v>
      </c>
      <c r="D284" s="9">
        <v>103.03</v>
      </c>
      <c r="E284" s="9">
        <v>114.61</v>
      </c>
      <c r="F284" s="9">
        <v>104.76</v>
      </c>
      <c r="G284" s="9">
        <v>116.53</v>
      </c>
      <c r="H284" s="9">
        <v>104.94</v>
      </c>
      <c r="I284" s="9">
        <v>116.74</v>
      </c>
      <c r="J284" s="15">
        <f t="shared" si="5"/>
        <v>1.7735213312424248E-4</v>
      </c>
    </row>
    <row r="285" spans="1:10" x14ac:dyDescent="0.3">
      <c r="A285" s="2">
        <v>36935</v>
      </c>
      <c r="B285" s="9">
        <v>101.28</v>
      </c>
      <c r="C285" s="9">
        <v>112.68</v>
      </c>
      <c r="D285" s="9">
        <v>102.89</v>
      </c>
      <c r="E285" s="9">
        <v>114.47</v>
      </c>
      <c r="F285" s="9">
        <v>104.6</v>
      </c>
      <c r="G285" s="9">
        <v>116.38</v>
      </c>
      <c r="H285" s="9">
        <v>104.75</v>
      </c>
      <c r="I285" s="9">
        <v>116.54</v>
      </c>
      <c r="J285" s="15">
        <f t="shared" si="5"/>
        <v>-8.8707537086412985E-4</v>
      </c>
    </row>
    <row r="286" spans="1:10" x14ac:dyDescent="0.3">
      <c r="A286" s="2">
        <v>36936</v>
      </c>
      <c r="B286" s="9">
        <v>101.11</v>
      </c>
      <c r="C286" s="9">
        <v>112.5</v>
      </c>
      <c r="D286" s="9">
        <v>102.57</v>
      </c>
      <c r="E286" s="9">
        <v>114.13</v>
      </c>
      <c r="F286" s="9">
        <v>104.26</v>
      </c>
      <c r="G286" s="9">
        <v>116.01</v>
      </c>
      <c r="H286" s="9">
        <v>104.56</v>
      </c>
      <c r="I286" s="9">
        <v>116.35</v>
      </c>
      <c r="J286" s="15">
        <f t="shared" si="5"/>
        <v>-1.5987213636971041E-3</v>
      </c>
    </row>
    <row r="287" spans="1:10" x14ac:dyDescent="0.3">
      <c r="A287" s="2">
        <v>36937</v>
      </c>
      <c r="B287" s="9">
        <v>101.01</v>
      </c>
      <c r="C287" s="9">
        <v>112.42</v>
      </c>
      <c r="D287" s="9">
        <v>102.3</v>
      </c>
      <c r="E287" s="9">
        <v>113.85</v>
      </c>
      <c r="F287" s="9">
        <v>103.84</v>
      </c>
      <c r="G287" s="9">
        <v>115.56</v>
      </c>
      <c r="H287" s="9">
        <v>103.74</v>
      </c>
      <c r="I287" s="9">
        <v>115.46</v>
      </c>
      <c r="J287" s="15">
        <f t="shared" si="5"/>
        <v>-7.1136407054589858E-4</v>
      </c>
    </row>
    <row r="288" spans="1:10" x14ac:dyDescent="0.3">
      <c r="A288" s="2">
        <v>36938</v>
      </c>
      <c r="B288" s="9">
        <v>101.26</v>
      </c>
      <c r="C288" s="9">
        <v>112.71</v>
      </c>
      <c r="D288" s="9">
        <v>102.8</v>
      </c>
      <c r="E288" s="9">
        <v>114.42</v>
      </c>
      <c r="F288" s="9">
        <v>104.43</v>
      </c>
      <c r="G288" s="9">
        <v>116.24</v>
      </c>
      <c r="H288" s="9">
        <v>104.28</v>
      </c>
      <c r="I288" s="9">
        <v>116.07</v>
      </c>
      <c r="J288" s="15">
        <f t="shared" si="5"/>
        <v>2.5762906800582473E-3</v>
      </c>
    </row>
    <row r="289" spans="1:10" x14ac:dyDescent="0.3">
      <c r="A289" s="2">
        <v>36942</v>
      </c>
      <c r="B289" s="9">
        <v>101.26</v>
      </c>
      <c r="C289" s="9">
        <v>112.77</v>
      </c>
      <c r="D289" s="9">
        <v>102.78</v>
      </c>
      <c r="E289" s="9">
        <v>114.46</v>
      </c>
      <c r="F289" s="9">
        <v>104.45</v>
      </c>
      <c r="G289" s="9">
        <v>116.32</v>
      </c>
      <c r="H289" s="9">
        <v>104.34</v>
      </c>
      <c r="I289" s="9">
        <v>116.2</v>
      </c>
      <c r="J289" s="15">
        <f t="shared" si="5"/>
        <v>5.3219799020917257E-4</v>
      </c>
    </row>
    <row r="290" spans="1:10" x14ac:dyDescent="0.3">
      <c r="A290" s="2">
        <v>36943</v>
      </c>
      <c r="B290" s="9">
        <v>101.28</v>
      </c>
      <c r="C290" s="9">
        <v>112.8</v>
      </c>
      <c r="D290" s="9">
        <v>102.83</v>
      </c>
      <c r="E290" s="9">
        <v>114.53</v>
      </c>
      <c r="F290" s="9">
        <v>104.2</v>
      </c>
      <c r="G290" s="9">
        <v>116.06</v>
      </c>
      <c r="H290" s="9">
        <v>103.87</v>
      </c>
      <c r="I290" s="9">
        <v>115.69</v>
      </c>
      <c r="J290" s="15">
        <f t="shared" si="5"/>
        <v>2.659928197621348E-4</v>
      </c>
    </row>
    <row r="291" spans="1:10" x14ac:dyDescent="0.3">
      <c r="A291" s="2">
        <v>36944</v>
      </c>
      <c r="B291" s="9">
        <v>101.43</v>
      </c>
      <c r="C291" s="9">
        <v>112.98</v>
      </c>
      <c r="D291" s="9">
        <v>102.83</v>
      </c>
      <c r="E291" s="9">
        <v>114.55</v>
      </c>
      <c r="F291" s="9">
        <v>104.25</v>
      </c>
      <c r="G291" s="9">
        <v>116.12</v>
      </c>
      <c r="H291" s="9">
        <v>103.74</v>
      </c>
      <c r="I291" s="9">
        <v>115.57</v>
      </c>
      <c r="J291" s="15">
        <f t="shared" si="5"/>
        <v>1.5944728331576763E-3</v>
      </c>
    </row>
    <row r="292" spans="1:10" x14ac:dyDescent="0.3">
      <c r="A292" s="2">
        <v>36945</v>
      </c>
      <c r="B292" s="9">
        <v>101.54</v>
      </c>
      <c r="C292" s="9">
        <v>113.13</v>
      </c>
      <c r="D292" s="9">
        <v>103.11</v>
      </c>
      <c r="E292" s="9">
        <v>114.87</v>
      </c>
      <c r="F292" s="9">
        <v>104.59</v>
      </c>
      <c r="G292" s="9">
        <v>116.52</v>
      </c>
      <c r="H292" s="9">
        <v>104.31</v>
      </c>
      <c r="I292" s="9">
        <v>116.21</v>
      </c>
      <c r="J292" s="15">
        <f t="shared" si="5"/>
        <v>1.3267880412592943E-3</v>
      </c>
    </row>
    <row r="293" spans="1:10" x14ac:dyDescent="0.3">
      <c r="A293" s="2">
        <v>36948</v>
      </c>
      <c r="B293" s="9">
        <v>101.67</v>
      </c>
      <c r="C293" s="9">
        <v>113.32</v>
      </c>
      <c r="D293" s="9">
        <v>103.3</v>
      </c>
      <c r="E293" s="9">
        <v>115.13</v>
      </c>
      <c r="F293" s="9">
        <v>104.87</v>
      </c>
      <c r="G293" s="9">
        <v>116.88</v>
      </c>
      <c r="H293" s="9">
        <v>104.81</v>
      </c>
      <c r="I293" s="9">
        <v>116.82</v>
      </c>
      <c r="J293" s="15">
        <f t="shared" si="5"/>
        <v>1.6780750239404124E-3</v>
      </c>
    </row>
    <row r="294" spans="1:10" x14ac:dyDescent="0.3">
      <c r="A294" s="2">
        <v>36949</v>
      </c>
      <c r="B294" s="9">
        <v>101.69</v>
      </c>
      <c r="C294" s="9">
        <v>113.35</v>
      </c>
      <c r="D294" s="9">
        <v>103.43</v>
      </c>
      <c r="E294" s="9">
        <v>115.3</v>
      </c>
      <c r="F294" s="9">
        <v>105.3</v>
      </c>
      <c r="G294" s="9">
        <v>117.38</v>
      </c>
      <c r="H294" s="9">
        <v>106</v>
      </c>
      <c r="I294" s="9">
        <v>118.16</v>
      </c>
      <c r="J294" s="15">
        <f t="shared" si="5"/>
        <v>2.6470199122221797E-4</v>
      </c>
    </row>
    <row r="295" spans="1:10" x14ac:dyDescent="0.3">
      <c r="A295" s="2">
        <v>36950</v>
      </c>
      <c r="B295" s="9">
        <v>101.74</v>
      </c>
      <c r="C295" s="9">
        <v>113.43</v>
      </c>
      <c r="D295" s="9">
        <v>103.71</v>
      </c>
      <c r="E295" s="9">
        <v>115.62</v>
      </c>
      <c r="F295" s="9">
        <v>105.72</v>
      </c>
      <c r="G295" s="9">
        <v>117.86</v>
      </c>
      <c r="H295" s="9">
        <v>106.13</v>
      </c>
      <c r="I295" s="9">
        <v>118.32</v>
      </c>
      <c r="J295" s="15">
        <f t="shared" si="5"/>
        <v>7.0552961741339796E-4</v>
      </c>
    </row>
    <row r="296" spans="1:10" x14ac:dyDescent="0.3">
      <c r="A296" s="2">
        <v>36951</v>
      </c>
      <c r="B296" s="9">
        <v>101.74</v>
      </c>
      <c r="C296" s="9">
        <v>113.44</v>
      </c>
      <c r="D296" s="9">
        <v>103.82</v>
      </c>
      <c r="E296" s="9">
        <v>115.76</v>
      </c>
      <c r="F296" s="9">
        <v>105.93</v>
      </c>
      <c r="G296" s="9">
        <v>118.11</v>
      </c>
      <c r="H296" s="9">
        <v>106.79</v>
      </c>
      <c r="I296" s="9">
        <v>119.07</v>
      </c>
      <c r="J296" s="15">
        <f t="shared" si="5"/>
        <v>8.8156212866122232E-5</v>
      </c>
    </row>
    <row r="297" spans="1:10" x14ac:dyDescent="0.3">
      <c r="A297" s="2">
        <v>36952</v>
      </c>
      <c r="B297" s="9">
        <v>101.6</v>
      </c>
      <c r="C297" s="9">
        <v>113.29</v>
      </c>
      <c r="D297" s="9">
        <v>103.45</v>
      </c>
      <c r="E297" s="9">
        <v>115.36</v>
      </c>
      <c r="F297" s="9">
        <v>105.27</v>
      </c>
      <c r="G297" s="9">
        <v>117.39</v>
      </c>
      <c r="H297" s="9">
        <v>105.63</v>
      </c>
      <c r="I297" s="9">
        <v>117.79</v>
      </c>
      <c r="J297" s="15">
        <f t="shared" si="5"/>
        <v>-1.3231598984201108E-3</v>
      </c>
    </row>
    <row r="298" spans="1:10" x14ac:dyDescent="0.3">
      <c r="A298" s="2">
        <v>36955</v>
      </c>
      <c r="B298" s="9">
        <v>101.58</v>
      </c>
      <c r="C298" s="9">
        <v>113.32</v>
      </c>
      <c r="D298" s="9">
        <v>103.37</v>
      </c>
      <c r="E298" s="9">
        <v>115.32</v>
      </c>
      <c r="F298" s="9">
        <v>105.26</v>
      </c>
      <c r="G298" s="9">
        <v>117.42</v>
      </c>
      <c r="H298" s="9">
        <v>105.66</v>
      </c>
      <c r="I298" s="9">
        <v>117.87</v>
      </c>
      <c r="J298" s="15">
        <f t="shared" si="5"/>
        <v>2.6477207691855164E-4</v>
      </c>
    </row>
    <row r="299" spans="1:10" x14ac:dyDescent="0.3">
      <c r="A299" s="2">
        <v>36956</v>
      </c>
      <c r="B299" s="9">
        <v>101.62</v>
      </c>
      <c r="C299" s="9">
        <v>113.38</v>
      </c>
      <c r="D299" s="9">
        <v>103.37</v>
      </c>
      <c r="E299" s="9">
        <v>115.33</v>
      </c>
      <c r="F299" s="9">
        <v>105.24</v>
      </c>
      <c r="G299" s="9">
        <v>117.42</v>
      </c>
      <c r="H299" s="9">
        <v>105.47</v>
      </c>
      <c r="I299" s="9">
        <v>117.68</v>
      </c>
      <c r="J299" s="15">
        <f t="shared" si="5"/>
        <v>5.2933393384187459E-4</v>
      </c>
    </row>
    <row r="300" spans="1:10" x14ac:dyDescent="0.3">
      <c r="A300" s="2">
        <v>36957</v>
      </c>
      <c r="B300" s="9">
        <v>101.71</v>
      </c>
      <c r="C300" s="9">
        <v>113.5</v>
      </c>
      <c r="D300" s="9">
        <v>103.57</v>
      </c>
      <c r="E300" s="9">
        <v>115.57</v>
      </c>
      <c r="F300" s="9">
        <v>105.6</v>
      </c>
      <c r="G300" s="9">
        <v>117.83</v>
      </c>
      <c r="H300" s="9">
        <v>106.29</v>
      </c>
      <c r="I300" s="9">
        <v>118.61</v>
      </c>
      <c r="J300" s="15">
        <f t="shared" si="5"/>
        <v>1.0578280252997029E-3</v>
      </c>
    </row>
    <row r="301" spans="1:10" x14ac:dyDescent="0.3">
      <c r="A301" s="2">
        <v>36958</v>
      </c>
      <c r="B301" s="9">
        <v>101.74</v>
      </c>
      <c r="C301" s="9">
        <v>113.55</v>
      </c>
      <c r="D301" s="9">
        <v>103.67</v>
      </c>
      <c r="E301" s="9">
        <v>115.69</v>
      </c>
      <c r="F301" s="9">
        <v>105.77</v>
      </c>
      <c r="G301" s="9">
        <v>118.04</v>
      </c>
      <c r="H301" s="9">
        <v>106.48</v>
      </c>
      <c r="I301" s="9">
        <v>118.83</v>
      </c>
      <c r="J301" s="15">
        <f t="shared" si="5"/>
        <v>4.4043163011004549E-4</v>
      </c>
    </row>
    <row r="302" spans="1:10" x14ac:dyDescent="0.3">
      <c r="A302" s="2">
        <v>36959</v>
      </c>
      <c r="B302" s="9">
        <v>101.66</v>
      </c>
      <c r="C302" s="9">
        <v>113.47</v>
      </c>
      <c r="D302" s="9">
        <v>103.48</v>
      </c>
      <c r="E302" s="9">
        <v>115.5</v>
      </c>
      <c r="F302" s="9">
        <v>105.47</v>
      </c>
      <c r="G302" s="9">
        <v>117.73</v>
      </c>
      <c r="H302" s="9">
        <v>106.26</v>
      </c>
      <c r="I302" s="9">
        <v>118.6</v>
      </c>
      <c r="J302" s="15">
        <f t="shared" si="5"/>
        <v>-7.0478374866947402E-4</v>
      </c>
    </row>
    <row r="303" spans="1:10" x14ac:dyDescent="0.3">
      <c r="A303" s="2">
        <v>36962</v>
      </c>
      <c r="B303" s="9">
        <v>101.71</v>
      </c>
      <c r="C303" s="9">
        <v>113.57</v>
      </c>
      <c r="D303" s="9">
        <v>103.56</v>
      </c>
      <c r="E303" s="9">
        <v>115.63</v>
      </c>
      <c r="F303" s="9">
        <v>105.58</v>
      </c>
      <c r="G303" s="9">
        <v>117.89</v>
      </c>
      <c r="H303" s="9">
        <v>106.41</v>
      </c>
      <c r="I303" s="9">
        <v>118.82</v>
      </c>
      <c r="J303" s="15">
        <f t="shared" si="5"/>
        <v>8.8090210065685365E-4</v>
      </c>
    </row>
    <row r="304" spans="1:10" x14ac:dyDescent="0.3">
      <c r="A304" s="2">
        <v>36963</v>
      </c>
      <c r="B304" s="9">
        <v>101.68</v>
      </c>
      <c r="C304" s="9">
        <v>113.55</v>
      </c>
      <c r="D304" s="9">
        <v>103.51</v>
      </c>
      <c r="E304" s="9">
        <v>115.6</v>
      </c>
      <c r="F304" s="9">
        <v>105.43</v>
      </c>
      <c r="G304" s="9">
        <v>117.73</v>
      </c>
      <c r="H304" s="9">
        <v>106.19</v>
      </c>
      <c r="I304" s="9">
        <v>118.59</v>
      </c>
      <c r="J304" s="15">
        <f t="shared" si="5"/>
        <v>-1.7611835198741793E-4</v>
      </c>
    </row>
    <row r="305" spans="1:10" x14ac:dyDescent="0.3">
      <c r="A305" s="2">
        <v>36964</v>
      </c>
      <c r="B305" s="9">
        <v>101.9</v>
      </c>
      <c r="C305" s="9">
        <v>113.81</v>
      </c>
      <c r="D305" s="9">
        <v>103.97</v>
      </c>
      <c r="E305" s="9">
        <v>116.13</v>
      </c>
      <c r="F305" s="9">
        <v>105.99</v>
      </c>
      <c r="G305" s="9">
        <v>118.38</v>
      </c>
      <c r="H305" s="9">
        <v>106.89</v>
      </c>
      <c r="I305" s="9">
        <v>119.38</v>
      </c>
      <c r="J305" s="15">
        <f t="shared" si="5"/>
        <v>2.2871227422309281E-3</v>
      </c>
    </row>
    <row r="306" spans="1:10" x14ac:dyDescent="0.3">
      <c r="A306" s="2">
        <v>36965</v>
      </c>
      <c r="B306" s="9">
        <v>102.09</v>
      </c>
      <c r="C306" s="9">
        <v>114.04</v>
      </c>
      <c r="D306" s="9">
        <v>104.27</v>
      </c>
      <c r="E306" s="9">
        <v>116.47</v>
      </c>
      <c r="F306" s="9">
        <v>106.25</v>
      </c>
      <c r="G306" s="9">
        <v>118.69</v>
      </c>
      <c r="H306" s="9">
        <v>106.98</v>
      </c>
      <c r="I306" s="9">
        <v>119.5</v>
      </c>
      <c r="J306" s="15">
        <f t="shared" si="5"/>
        <v>2.0188727506728994E-3</v>
      </c>
    </row>
    <row r="307" spans="1:10" x14ac:dyDescent="0.3">
      <c r="A307" s="2">
        <v>36966</v>
      </c>
      <c r="B307" s="9">
        <v>102.07</v>
      </c>
      <c r="C307" s="9">
        <v>114.03</v>
      </c>
      <c r="D307" s="9">
        <v>104.39</v>
      </c>
      <c r="E307" s="9">
        <v>116.62</v>
      </c>
      <c r="F307" s="9">
        <v>106.53</v>
      </c>
      <c r="G307" s="9">
        <v>119.02</v>
      </c>
      <c r="H307" s="9">
        <v>107.39</v>
      </c>
      <c r="I307" s="9">
        <v>119.98</v>
      </c>
      <c r="J307" s="15">
        <f t="shared" si="5"/>
        <v>-8.7692375204191609E-5</v>
      </c>
    </row>
    <row r="308" spans="1:10" x14ac:dyDescent="0.3">
      <c r="A308" s="2">
        <v>36969</v>
      </c>
      <c r="B308" s="9">
        <v>101.91</v>
      </c>
      <c r="C308" s="9">
        <v>113.89</v>
      </c>
      <c r="D308" s="9">
        <v>104.14</v>
      </c>
      <c r="E308" s="9">
        <v>116.39</v>
      </c>
      <c r="F308" s="9">
        <v>106.13</v>
      </c>
      <c r="G308" s="9">
        <v>118.61</v>
      </c>
      <c r="H308" s="9">
        <v>106.89</v>
      </c>
      <c r="I308" s="9">
        <v>119.46</v>
      </c>
      <c r="J308" s="15">
        <f t="shared" si="5"/>
        <v>-1.228501383007328E-3</v>
      </c>
    </row>
    <row r="309" spans="1:10" x14ac:dyDescent="0.3">
      <c r="A309" s="2">
        <v>36970</v>
      </c>
      <c r="B309" s="9">
        <v>102.04</v>
      </c>
      <c r="C309" s="9">
        <v>114.05</v>
      </c>
      <c r="D309" s="9">
        <v>104.41</v>
      </c>
      <c r="E309" s="9">
        <v>116.7</v>
      </c>
      <c r="F309" s="9">
        <v>106.42</v>
      </c>
      <c r="G309" s="9">
        <v>118.95</v>
      </c>
      <c r="H309" s="9">
        <v>107.2</v>
      </c>
      <c r="I309" s="9">
        <v>119.82</v>
      </c>
      <c r="J309" s="15">
        <f t="shared" si="5"/>
        <v>1.4038784441372622E-3</v>
      </c>
    </row>
    <row r="310" spans="1:10" x14ac:dyDescent="0.3">
      <c r="A310" s="2">
        <v>36971</v>
      </c>
      <c r="B310" s="9">
        <v>102.08</v>
      </c>
      <c r="C310" s="9">
        <v>114.12</v>
      </c>
      <c r="D310" s="9">
        <v>104.53</v>
      </c>
      <c r="E310" s="9">
        <v>116.85</v>
      </c>
      <c r="F310" s="9">
        <v>106.58</v>
      </c>
      <c r="G310" s="9">
        <v>119.14</v>
      </c>
      <c r="H310" s="9">
        <v>107.2</v>
      </c>
      <c r="I310" s="9">
        <v>119.84</v>
      </c>
      <c r="J310" s="15">
        <f t="shared" si="5"/>
        <v>6.1357761490220817E-4</v>
      </c>
    </row>
    <row r="311" spans="1:10" x14ac:dyDescent="0.3">
      <c r="A311" s="2">
        <v>36972</v>
      </c>
      <c r="B311" s="9">
        <v>102.21</v>
      </c>
      <c r="C311" s="9">
        <v>114.27</v>
      </c>
      <c r="D311" s="9">
        <v>104.81</v>
      </c>
      <c r="E311" s="9">
        <v>117.17</v>
      </c>
      <c r="F311" s="9">
        <v>106.99</v>
      </c>
      <c r="G311" s="9">
        <v>119.61</v>
      </c>
      <c r="H311" s="9">
        <v>107.74</v>
      </c>
      <c r="I311" s="9">
        <v>120.45</v>
      </c>
      <c r="J311" s="15">
        <f t="shared" si="5"/>
        <v>1.3135428133231094E-3</v>
      </c>
    </row>
    <row r="312" spans="1:10" x14ac:dyDescent="0.3">
      <c r="A312" s="2">
        <v>36973</v>
      </c>
      <c r="B312" s="9">
        <v>102.08</v>
      </c>
      <c r="C312" s="9">
        <v>114.14</v>
      </c>
      <c r="D312" s="9">
        <v>104.41</v>
      </c>
      <c r="E312" s="9">
        <v>116.74</v>
      </c>
      <c r="F312" s="9">
        <v>106.5</v>
      </c>
      <c r="G312" s="9">
        <v>119.08</v>
      </c>
      <c r="H312" s="9">
        <v>106.98</v>
      </c>
      <c r="I312" s="9">
        <v>119.62</v>
      </c>
      <c r="J312" s="15">
        <f t="shared" si="5"/>
        <v>-1.1383040500602807E-3</v>
      </c>
    </row>
    <row r="313" spans="1:10" x14ac:dyDescent="0.3">
      <c r="A313" s="2">
        <v>36976</v>
      </c>
      <c r="B313" s="9">
        <v>102.02</v>
      </c>
      <c r="C313" s="9">
        <v>114.12</v>
      </c>
      <c r="D313" s="9">
        <v>104.25</v>
      </c>
      <c r="E313" s="9">
        <v>116.61</v>
      </c>
      <c r="F313" s="9">
        <v>106.24</v>
      </c>
      <c r="G313" s="9">
        <v>118.83</v>
      </c>
      <c r="H313" s="9">
        <v>106.26</v>
      </c>
      <c r="I313" s="9">
        <v>118.86</v>
      </c>
      <c r="J313" s="15">
        <f t="shared" si="5"/>
        <v>-1.7523876326277092E-4</v>
      </c>
    </row>
    <row r="314" spans="1:10" x14ac:dyDescent="0.3">
      <c r="A314" s="2">
        <v>36977</v>
      </c>
      <c r="B314" s="9">
        <v>101.75</v>
      </c>
      <c r="C314" s="9">
        <v>113.83</v>
      </c>
      <c r="D314" s="9">
        <v>103.62</v>
      </c>
      <c r="E314" s="9">
        <v>115.92</v>
      </c>
      <c r="F314" s="9">
        <v>105.36</v>
      </c>
      <c r="G314" s="9">
        <v>117.87</v>
      </c>
      <c r="H314" s="9">
        <v>104.97</v>
      </c>
      <c r="I314" s="9">
        <v>117.42</v>
      </c>
      <c r="J314" s="15">
        <f t="shared" si="5"/>
        <v>-2.5444190081740318E-3</v>
      </c>
    </row>
    <row r="315" spans="1:10" x14ac:dyDescent="0.3">
      <c r="A315" s="2">
        <v>36978</v>
      </c>
      <c r="B315" s="9">
        <v>101.84</v>
      </c>
      <c r="C315" s="9">
        <v>113.94</v>
      </c>
      <c r="D315" s="9">
        <v>103.74</v>
      </c>
      <c r="E315" s="9">
        <v>116.07</v>
      </c>
      <c r="F315" s="9">
        <v>105.49</v>
      </c>
      <c r="G315" s="9">
        <v>118.02</v>
      </c>
      <c r="H315" s="9">
        <v>104.84</v>
      </c>
      <c r="I315" s="9">
        <v>117.3</v>
      </c>
      <c r="J315" s="15">
        <f t="shared" si="5"/>
        <v>9.6588671512426916E-4</v>
      </c>
    </row>
    <row r="316" spans="1:10" x14ac:dyDescent="0.3">
      <c r="A316" s="2">
        <v>36979</v>
      </c>
      <c r="B316" s="9">
        <v>101.94</v>
      </c>
      <c r="C316" s="9">
        <v>114.07</v>
      </c>
      <c r="D316" s="9">
        <v>103.88</v>
      </c>
      <c r="E316" s="9">
        <v>116.24</v>
      </c>
      <c r="F316" s="9">
        <v>105.63</v>
      </c>
      <c r="G316" s="9">
        <v>118.19</v>
      </c>
      <c r="H316" s="9">
        <v>104.74</v>
      </c>
      <c r="I316" s="9">
        <v>117.21</v>
      </c>
      <c r="J316" s="15">
        <f t="shared" si="5"/>
        <v>1.1403009875569337E-3</v>
      </c>
    </row>
    <row r="317" spans="1:10" x14ac:dyDescent="0.3">
      <c r="A317" s="2">
        <v>36980</v>
      </c>
      <c r="B317" s="9">
        <v>102.08</v>
      </c>
      <c r="C317" s="9">
        <v>114.24</v>
      </c>
      <c r="D317" s="9">
        <v>104.16</v>
      </c>
      <c r="E317" s="9">
        <v>116.56</v>
      </c>
      <c r="F317" s="9">
        <v>105.99</v>
      </c>
      <c r="G317" s="9">
        <v>118.61</v>
      </c>
      <c r="H317" s="9">
        <v>105.03</v>
      </c>
      <c r="I317" s="9">
        <v>117.54</v>
      </c>
      <c r="J317" s="15">
        <f t="shared" si="5"/>
        <v>1.4892035514678331E-3</v>
      </c>
    </row>
    <row r="318" spans="1:10" x14ac:dyDescent="0.3">
      <c r="A318" s="2">
        <v>36983</v>
      </c>
      <c r="B318" s="9">
        <v>102.05</v>
      </c>
      <c r="C318" s="9">
        <v>114.24</v>
      </c>
      <c r="D318" s="9">
        <v>103.99</v>
      </c>
      <c r="E318" s="9">
        <v>116.41</v>
      </c>
      <c r="F318" s="9">
        <v>105.68</v>
      </c>
      <c r="G318" s="9">
        <v>118.3</v>
      </c>
      <c r="H318" s="9">
        <v>104.71</v>
      </c>
      <c r="I318" s="9">
        <v>117.22</v>
      </c>
      <c r="J318" s="15">
        <f t="shared" si="5"/>
        <v>0</v>
      </c>
    </row>
    <row r="319" spans="1:10" x14ac:dyDescent="0.3">
      <c r="A319" s="2">
        <v>36984</v>
      </c>
      <c r="B319" s="9">
        <v>102.13</v>
      </c>
      <c r="C319" s="9">
        <v>114.34</v>
      </c>
      <c r="D319" s="9">
        <v>104.16</v>
      </c>
      <c r="E319" s="9">
        <v>116.62</v>
      </c>
      <c r="F319" s="9">
        <v>105.85</v>
      </c>
      <c r="G319" s="9">
        <v>118.51</v>
      </c>
      <c r="H319" s="9">
        <v>104.87</v>
      </c>
      <c r="I319" s="9">
        <v>117.41</v>
      </c>
      <c r="J319" s="15">
        <f t="shared" si="5"/>
        <v>8.7496724455096882E-4</v>
      </c>
    </row>
    <row r="320" spans="1:10" x14ac:dyDescent="0.3">
      <c r="A320" s="2">
        <v>36985</v>
      </c>
      <c r="B320" s="9">
        <v>102.23</v>
      </c>
      <c r="C320" s="9">
        <v>114.47</v>
      </c>
      <c r="D320" s="9">
        <v>104.33</v>
      </c>
      <c r="E320" s="9">
        <v>116.82</v>
      </c>
      <c r="F320" s="9">
        <v>106.03</v>
      </c>
      <c r="G320" s="9">
        <v>118.73</v>
      </c>
      <c r="H320" s="9">
        <v>104.78</v>
      </c>
      <c r="I320" s="9">
        <v>117.32</v>
      </c>
      <c r="J320" s="15">
        <f t="shared" si="5"/>
        <v>1.1363140945596514E-3</v>
      </c>
    </row>
    <row r="321" spans="1:10" x14ac:dyDescent="0.3">
      <c r="A321" s="2">
        <v>36986</v>
      </c>
      <c r="B321" s="9">
        <v>102.16</v>
      </c>
      <c r="C321" s="9">
        <v>114.41</v>
      </c>
      <c r="D321" s="9">
        <v>104.08</v>
      </c>
      <c r="E321" s="9">
        <v>116.56</v>
      </c>
      <c r="F321" s="9">
        <v>105.71</v>
      </c>
      <c r="G321" s="9">
        <v>118.38</v>
      </c>
      <c r="H321" s="9">
        <v>104.46</v>
      </c>
      <c r="I321" s="9">
        <v>116.98</v>
      </c>
      <c r="J321" s="15">
        <f t="shared" si="5"/>
        <v>-5.2429221753242164E-4</v>
      </c>
    </row>
    <row r="322" spans="1:10" x14ac:dyDescent="0.3">
      <c r="A322" s="2">
        <v>36987</v>
      </c>
      <c r="B322" s="9">
        <v>102.32</v>
      </c>
      <c r="C322" s="9">
        <v>114.6</v>
      </c>
      <c r="D322" s="9">
        <v>104.54</v>
      </c>
      <c r="E322" s="9">
        <v>117.09</v>
      </c>
      <c r="F322" s="9">
        <v>106.44</v>
      </c>
      <c r="G322" s="9">
        <v>119.21</v>
      </c>
      <c r="H322" s="9">
        <v>105.5</v>
      </c>
      <c r="I322" s="9">
        <v>118.16</v>
      </c>
      <c r="J322" s="15">
        <f t="shared" si="5"/>
        <v>1.6593165677866669E-3</v>
      </c>
    </row>
    <row r="323" spans="1:10" x14ac:dyDescent="0.3">
      <c r="A323" s="2">
        <v>36990</v>
      </c>
      <c r="B323" s="9">
        <v>102.29</v>
      </c>
      <c r="C323" s="9">
        <v>114.61</v>
      </c>
      <c r="D323" s="9">
        <v>104.41</v>
      </c>
      <c r="E323" s="9">
        <v>116.97</v>
      </c>
      <c r="F323" s="9">
        <v>106.22</v>
      </c>
      <c r="G323" s="9">
        <v>119.01</v>
      </c>
      <c r="H323" s="9">
        <v>105</v>
      </c>
      <c r="I323" s="9">
        <v>117.64</v>
      </c>
      <c r="J323" s="15">
        <f t="shared" si="5"/>
        <v>8.7256227968616904E-5</v>
      </c>
    </row>
    <row r="324" spans="1:10" x14ac:dyDescent="0.3">
      <c r="A324" s="2">
        <v>36991</v>
      </c>
      <c r="B324" s="9">
        <v>102.06</v>
      </c>
      <c r="C324" s="9">
        <v>114.36</v>
      </c>
      <c r="D324" s="9">
        <v>103.87</v>
      </c>
      <c r="E324" s="9">
        <v>116.38</v>
      </c>
      <c r="F324" s="9">
        <v>105.19</v>
      </c>
      <c r="G324" s="9">
        <v>117.87</v>
      </c>
      <c r="H324" s="9">
        <v>103.23</v>
      </c>
      <c r="I324" s="9">
        <v>115.67</v>
      </c>
      <c r="J324" s="15">
        <f t="shared" si="5"/>
        <v>-2.1836930544967938E-3</v>
      </c>
    </row>
    <row r="325" spans="1:10" x14ac:dyDescent="0.3">
      <c r="A325" s="2">
        <v>36992</v>
      </c>
      <c r="B325" s="9">
        <v>101.92</v>
      </c>
      <c r="C325" s="9">
        <v>114.21</v>
      </c>
      <c r="D325" s="9">
        <v>103.63</v>
      </c>
      <c r="E325" s="9">
        <v>116.13</v>
      </c>
      <c r="F325" s="9">
        <v>104.91</v>
      </c>
      <c r="G325" s="9">
        <v>117.57</v>
      </c>
      <c r="H325" s="9">
        <v>103.33</v>
      </c>
      <c r="I325" s="9">
        <v>115.79</v>
      </c>
      <c r="J325" s="15">
        <f t="shared" ref="J325:J388" si="6">LN(C325/C324)</f>
        <v>-1.3125083915954544E-3</v>
      </c>
    </row>
    <row r="326" spans="1:10" x14ac:dyDescent="0.3">
      <c r="A326" s="2">
        <v>36993</v>
      </c>
      <c r="B326" s="9">
        <v>101.82</v>
      </c>
      <c r="C326" s="9">
        <v>114.11</v>
      </c>
      <c r="D326" s="9">
        <v>103.36</v>
      </c>
      <c r="E326" s="9">
        <v>115.83</v>
      </c>
      <c r="F326" s="9">
        <v>104.57</v>
      </c>
      <c r="G326" s="9">
        <v>117.19</v>
      </c>
      <c r="H326" s="9">
        <v>103.14</v>
      </c>
      <c r="I326" s="9">
        <v>115.59</v>
      </c>
      <c r="J326" s="15">
        <f t="shared" si="6"/>
        <v>-8.7596361592736033E-4</v>
      </c>
    </row>
    <row r="327" spans="1:10" x14ac:dyDescent="0.3">
      <c r="A327" s="2">
        <v>36997</v>
      </c>
      <c r="B327" s="9">
        <v>101.57</v>
      </c>
      <c r="C327" s="9">
        <v>113.88</v>
      </c>
      <c r="D327" s="9">
        <v>102.79</v>
      </c>
      <c r="E327" s="9">
        <v>115.24</v>
      </c>
      <c r="F327" s="9">
        <v>103.74</v>
      </c>
      <c r="G327" s="9">
        <v>116.32</v>
      </c>
      <c r="H327" s="9">
        <v>102</v>
      </c>
      <c r="I327" s="9">
        <v>114.37</v>
      </c>
      <c r="J327" s="15">
        <f t="shared" si="6"/>
        <v>-2.0176330367515241E-3</v>
      </c>
    </row>
    <row r="328" spans="1:10" x14ac:dyDescent="0.3">
      <c r="A328" s="2">
        <v>36998</v>
      </c>
      <c r="B328" s="9">
        <v>101.74</v>
      </c>
      <c r="C328" s="9">
        <v>114.09</v>
      </c>
      <c r="D328" s="9">
        <v>103.22</v>
      </c>
      <c r="E328" s="9">
        <v>115.74</v>
      </c>
      <c r="F328" s="9">
        <v>104.4</v>
      </c>
      <c r="G328" s="9">
        <v>117.06</v>
      </c>
      <c r="H328" s="9">
        <v>102.7</v>
      </c>
      <c r="I328" s="9">
        <v>115.16</v>
      </c>
      <c r="J328" s="15">
        <f t="shared" si="6"/>
        <v>1.8423481984412061E-3</v>
      </c>
    </row>
    <row r="329" spans="1:10" x14ac:dyDescent="0.3">
      <c r="A329" s="2">
        <v>36999</v>
      </c>
      <c r="B329" s="9">
        <v>102.03</v>
      </c>
      <c r="C329" s="9">
        <v>114.42</v>
      </c>
      <c r="D329" s="9">
        <v>103.7</v>
      </c>
      <c r="E329" s="9">
        <v>116.29</v>
      </c>
      <c r="F329" s="9">
        <v>104.87</v>
      </c>
      <c r="G329" s="9">
        <v>117.6</v>
      </c>
      <c r="H329" s="9">
        <v>102.82</v>
      </c>
      <c r="I329" s="9">
        <v>115.31</v>
      </c>
      <c r="J329" s="15">
        <f t="shared" si="6"/>
        <v>2.8882782321046582E-3</v>
      </c>
    </row>
    <row r="330" spans="1:10" x14ac:dyDescent="0.3">
      <c r="A330" s="2">
        <v>37000</v>
      </c>
      <c r="B330" s="9">
        <v>101.88</v>
      </c>
      <c r="C330" s="9">
        <v>114.27</v>
      </c>
      <c r="D330" s="9">
        <v>103.19</v>
      </c>
      <c r="E330" s="9">
        <v>115.73</v>
      </c>
      <c r="F330" s="9">
        <v>104.01</v>
      </c>
      <c r="G330" s="9">
        <v>116.65</v>
      </c>
      <c r="H330" s="9">
        <v>101.34</v>
      </c>
      <c r="I330" s="9">
        <v>113.67</v>
      </c>
      <c r="J330" s="15">
        <f t="shared" si="6"/>
        <v>-1.3118196817603575E-3</v>
      </c>
    </row>
    <row r="331" spans="1:10" x14ac:dyDescent="0.3">
      <c r="A331" s="2">
        <v>37001</v>
      </c>
      <c r="B331" s="9">
        <v>101.95</v>
      </c>
      <c r="C331" s="9">
        <v>114.36</v>
      </c>
      <c r="D331" s="9">
        <v>103.17</v>
      </c>
      <c r="E331" s="9">
        <v>115.73</v>
      </c>
      <c r="F331" s="9">
        <v>103.98</v>
      </c>
      <c r="G331" s="9">
        <v>116.63</v>
      </c>
      <c r="H331" s="9">
        <v>101.31</v>
      </c>
      <c r="I331" s="9">
        <v>113.64</v>
      </c>
      <c r="J331" s="15">
        <f t="shared" si="6"/>
        <v>7.8729829548863255E-4</v>
      </c>
    </row>
    <row r="332" spans="1:10" x14ac:dyDescent="0.3">
      <c r="A332" s="2">
        <v>37004</v>
      </c>
      <c r="B332" s="9">
        <v>102.14</v>
      </c>
      <c r="C332" s="9">
        <v>114.61</v>
      </c>
      <c r="D332" s="9">
        <v>103.56</v>
      </c>
      <c r="E332" s="9">
        <v>116.2</v>
      </c>
      <c r="F332" s="9">
        <v>104.52</v>
      </c>
      <c r="G332" s="9">
        <v>117.28</v>
      </c>
      <c r="H332" s="9">
        <v>102.07</v>
      </c>
      <c r="I332" s="9">
        <v>114.53</v>
      </c>
      <c r="J332" s="15">
        <f t="shared" si="6"/>
        <v>2.1836930544967049E-3</v>
      </c>
    </row>
    <row r="333" spans="1:10" x14ac:dyDescent="0.3">
      <c r="A333" s="2">
        <v>37005</v>
      </c>
      <c r="B333" s="9">
        <v>102.15</v>
      </c>
      <c r="C333" s="9">
        <v>114.63</v>
      </c>
      <c r="D333" s="9">
        <v>103.54</v>
      </c>
      <c r="E333" s="9">
        <v>116.2</v>
      </c>
      <c r="F333" s="9">
        <v>104.46</v>
      </c>
      <c r="G333" s="9">
        <v>117.23</v>
      </c>
      <c r="H333" s="9">
        <v>101.82</v>
      </c>
      <c r="I333" s="9">
        <v>114.26</v>
      </c>
      <c r="J333" s="15">
        <f t="shared" si="6"/>
        <v>1.7448961831032441E-4</v>
      </c>
    </row>
    <row r="334" spans="1:10" x14ac:dyDescent="0.3">
      <c r="A334" s="2">
        <v>37006</v>
      </c>
      <c r="B334" s="9">
        <v>101.98</v>
      </c>
      <c r="C334" s="9">
        <v>114.45</v>
      </c>
      <c r="D334" s="9">
        <v>103.17</v>
      </c>
      <c r="E334" s="9">
        <v>115.79</v>
      </c>
      <c r="F334" s="9">
        <v>104.02</v>
      </c>
      <c r="G334" s="9">
        <v>116.75</v>
      </c>
      <c r="H334" s="9">
        <v>101.44</v>
      </c>
      <c r="I334" s="9">
        <v>113.85</v>
      </c>
      <c r="J334" s="15">
        <f t="shared" si="6"/>
        <v>-1.5715037283425271E-3</v>
      </c>
    </row>
    <row r="335" spans="1:10" x14ac:dyDescent="0.3">
      <c r="A335" s="2">
        <v>37007</v>
      </c>
      <c r="B335" s="9">
        <v>102.07</v>
      </c>
      <c r="C335" s="9">
        <v>114.57</v>
      </c>
      <c r="D335" s="9">
        <v>103.47</v>
      </c>
      <c r="E335" s="9">
        <v>116.13</v>
      </c>
      <c r="F335" s="9">
        <v>104.52</v>
      </c>
      <c r="G335" s="9">
        <v>117.32</v>
      </c>
      <c r="H335" s="9">
        <v>102.35</v>
      </c>
      <c r="I335" s="9">
        <v>114.88</v>
      </c>
      <c r="J335" s="15">
        <f t="shared" si="6"/>
        <v>1.0479435069586727E-3</v>
      </c>
    </row>
    <row r="336" spans="1:10" x14ac:dyDescent="0.3">
      <c r="A336" s="2">
        <v>37008</v>
      </c>
      <c r="B336" s="9">
        <v>101.85</v>
      </c>
      <c r="C336" s="9">
        <v>114.33</v>
      </c>
      <c r="D336" s="9">
        <v>102.88</v>
      </c>
      <c r="E336" s="9">
        <v>115.49</v>
      </c>
      <c r="F336" s="9">
        <v>103.59</v>
      </c>
      <c r="G336" s="9">
        <v>116.28</v>
      </c>
      <c r="H336" s="9">
        <v>101.06</v>
      </c>
      <c r="I336" s="9">
        <v>113.45</v>
      </c>
      <c r="J336" s="15">
        <f t="shared" si="6"/>
        <v>-2.0969863516559161E-3</v>
      </c>
    </row>
    <row r="337" spans="1:10" x14ac:dyDescent="0.3">
      <c r="A337" s="2">
        <v>37011</v>
      </c>
      <c r="B337" s="9">
        <v>101.84</v>
      </c>
      <c r="C337" s="9">
        <v>114.36</v>
      </c>
      <c r="D337" s="9">
        <v>102.79</v>
      </c>
      <c r="E337" s="9">
        <v>115.42</v>
      </c>
      <c r="F337" s="9">
        <v>103.57</v>
      </c>
      <c r="G337" s="9">
        <v>116.3</v>
      </c>
      <c r="H337" s="9">
        <v>101.28</v>
      </c>
      <c r="I337" s="9">
        <v>113.73</v>
      </c>
      <c r="J337" s="15">
        <f t="shared" si="6"/>
        <v>2.6236390023243785E-4</v>
      </c>
    </row>
    <row r="338" spans="1:10" x14ac:dyDescent="0.3">
      <c r="A338" s="2">
        <v>37012</v>
      </c>
      <c r="B338" s="9">
        <v>101.91</v>
      </c>
      <c r="C338" s="9">
        <v>114.45</v>
      </c>
      <c r="D338" s="9">
        <v>102.91</v>
      </c>
      <c r="E338" s="9">
        <v>115.57</v>
      </c>
      <c r="F338" s="9">
        <v>103.87</v>
      </c>
      <c r="G338" s="9">
        <v>116.65</v>
      </c>
      <c r="H338" s="9">
        <v>101.85</v>
      </c>
      <c r="I338" s="9">
        <v>114.38</v>
      </c>
      <c r="J338" s="15">
        <f t="shared" si="6"/>
        <v>7.8667894446471647E-4</v>
      </c>
    </row>
    <row r="339" spans="1:10" x14ac:dyDescent="0.3">
      <c r="A339" s="2">
        <v>37013</v>
      </c>
      <c r="B339" s="9">
        <v>101.86</v>
      </c>
      <c r="C339" s="9">
        <v>114.4</v>
      </c>
      <c r="D339" s="9">
        <v>102.88</v>
      </c>
      <c r="E339" s="9">
        <v>115.55</v>
      </c>
      <c r="F339" s="9">
        <v>103.88</v>
      </c>
      <c r="G339" s="9">
        <v>116.68</v>
      </c>
      <c r="H339" s="9">
        <v>102.35</v>
      </c>
      <c r="I339" s="9">
        <v>114.96</v>
      </c>
      <c r="J339" s="15">
        <f t="shared" si="6"/>
        <v>-4.3696745287815004E-4</v>
      </c>
    </row>
    <row r="340" spans="1:10" x14ac:dyDescent="0.3">
      <c r="A340" s="2">
        <v>37014</v>
      </c>
      <c r="B340" s="9">
        <v>101.91</v>
      </c>
      <c r="C340" s="9">
        <v>114.48</v>
      </c>
      <c r="D340" s="9">
        <v>103.17</v>
      </c>
      <c r="E340" s="9">
        <v>115.89</v>
      </c>
      <c r="F340" s="9">
        <v>104.55</v>
      </c>
      <c r="G340" s="9">
        <v>117.44</v>
      </c>
      <c r="H340" s="9">
        <v>103.23</v>
      </c>
      <c r="I340" s="9">
        <v>115.96</v>
      </c>
      <c r="J340" s="15">
        <f t="shared" si="6"/>
        <v>6.9905630249782072E-4</v>
      </c>
    </row>
    <row r="341" spans="1:10" x14ac:dyDescent="0.3">
      <c r="A341" s="2">
        <v>37015</v>
      </c>
      <c r="B341" s="9">
        <v>102.05</v>
      </c>
      <c r="C341" s="9">
        <v>114.64</v>
      </c>
      <c r="D341" s="9">
        <v>103.36</v>
      </c>
      <c r="E341" s="9">
        <v>116.11</v>
      </c>
      <c r="F341" s="9">
        <v>104.68</v>
      </c>
      <c r="G341" s="9">
        <v>117.59</v>
      </c>
      <c r="H341" s="9">
        <v>103.17</v>
      </c>
      <c r="I341" s="9">
        <v>115.9</v>
      </c>
      <c r="J341" s="15">
        <f t="shared" si="6"/>
        <v>1.3966482717208183E-3</v>
      </c>
    </row>
    <row r="342" spans="1:10" x14ac:dyDescent="0.3">
      <c r="A342" s="2">
        <v>37018</v>
      </c>
      <c r="B342" s="9">
        <v>102.12</v>
      </c>
      <c r="C342" s="9">
        <v>114.75</v>
      </c>
      <c r="D342" s="9">
        <v>103.42</v>
      </c>
      <c r="E342" s="9">
        <v>116.22</v>
      </c>
      <c r="F342" s="9">
        <v>104.69</v>
      </c>
      <c r="G342" s="9">
        <v>117.65</v>
      </c>
      <c r="H342" s="9">
        <v>102.92</v>
      </c>
      <c r="I342" s="9">
        <v>115.66</v>
      </c>
      <c r="J342" s="15">
        <f t="shared" si="6"/>
        <v>9.5906542073807247E-4</v>
      </c>
    </row>
    <row r="343" spans="1:10" x14ac:dyDescent="0.3">
      <c r="A343" s="2">
        <v>37019</v>
      </c>
      <c r="B343" s="9">
        <v>102.14</v>
      </c>
      <c r="C343" s="9">
        <v>114.79</v>
      </c>
      <c r="D343" s="9">
        <v>103.5</v>
      </c>
      <c r="E343" s="9">
        <v>116.31</v>
      </c>
      <c r="F343" s="9">
        <v>104.57</v>
      </c>
      <c r="G343" s="9">
        <v>117.52</v>
      </c>
      <c r="H343" s="9">
        <v>102.48</v>
      </c>
      <c r="I343" s="9">
        <v>115.17</v>
      </c>
      <c r="J343" s="15">
        <f t="shared" si="6"/>
        <v>3.4852313675094829E-4</v>
      </c>
    </row>
    <row r="344" spans="1:10" x14ac:dyDescent="0.3">
      <c r="A344" s="2">
        <v>37020</v>
      </c>
      <c r="B344" s="9">
        <v>102.18</v>
      </c>
      <c r="C344" s="9">
        <v>114.84</v>
      </c>
      <c r="D344" s="9">
        <v>103.63</v>
      </c>
      <c r="E344" s="9">
        <v>116.48</v>
      </c>
      <c r="F344" s="9">
        <v>104.97</v>
      </c>
      <c r="G344" s="9">
        <v>117.99</v>
      </c>
      <c r="H344" s="9">
        <v>102.98</v>
      </c>
      <c r="I344" s="9">
        <v>115.75</v>
      </c>
      <c r="J344" s="15">
        <f t="shared" si="6"/>
        <v>4.354831754578567E-4</v>
      </c>
    </row>
    <row r="345" spans="1:10" x14ac:dyDescent="0.3">
      <c r="A345" s="2">
        <v>37021</v>
      </c>
      <c r="B345" s="9">
        <v>102.05</v>
      </c>
      <c r="C345" s="9">
        <v>114.71</v>
      </c>
      <c r="D345" s="9">
        <v>103.17</v>
      </c>
      <c r="E345" s="9">
        <v>115.97</v>
      </c>
      <c r="F345" s="9">
        <v>104.18</v>
      </c>
      <c r="G345" s="9">
        <v>117.11</v>
      </c>
      <c r="H345" s="9">
        <v>101.85</v>
      </c>
      <c r="I345" s="9">
        <v>114.49</v>
      </c>
      <c r="J345" s="15">
        <f t="shared" si="6"/>
        <v>-1.1326509596869361E-3</v>
      </c>
    </row>
    <row r="346" spans="1:10" x14ac:dyDescent="0.3">
      <c r="A346" s="2">
        <v>37022</v>
      </c>
      <c r="B346" s="9">
        <v>101.73</v>
      </c>
      <c r="C346" s="9">
        <v>114.36</v>
      </c>
      <c r="D346" s="9">
        <v>102.28</v>
      </c>
      <c r="E346" s="9">
        <v>114.98</v>
      </c>
      <c r="F346" s="9">
        <v>102.76</v>
      </c>
      <c r="G346" s="9">
        <v>115.52</v>
      </c>
      <c r="H346" s="9">
        <v>99.99</v>
      </c>
      <c r="I346" s="9">
        <v>112.41</v>
      </c>
      <c r="J346" s="15">
        <f t="shared" si="6"/>
        <v>-3.0558368390652597E-3</v>
      </c>
    </row>
    <row r="347" spans="1:10" x14ac:dyDescent="0.3">
      <c r="A347" s="2">
        <v>37025</v>
      </c>
      <c r="B347" s="9">
        <v>101.85</v>
      </c>
      <c r="C347" s="9">
        <v>114.54</v>
      </c>
      <c r="D347" s="9">
        <v>102.48</v>
      </c>
      <c r="E347" s="9">
        <v>115.24</v>
      </c>
      <c r="F347" s="9">
        <v>103.17</v>
      </c>
      <c r="G347" s="9">
        <v>116.02</v>
      </c>
      <c r="H347" s="9">
        <v>100.43</v>
      </c>
      <c r="I347" s="9">
        <v>112.94</v>
      </c>
      <c r="J347" s="15">
        <f t="shared" si="6"/>
        <v>1.5727395116003275E-3</v>
      </c>
    </row>
    <row r="348" spans="1:10" x14ac:dyDescent="0.3">
      <c r="A348" s="2">
        <v>37026</v>
      </c>
      <c r="B348" s="9">
        <v>101.86</v>
      </c>
      <c r="C348" s="9">
        <v>114.56</v>
      </c>
      <c r="D348" s="9">
        <v>102.34</v>
      </c>
      <c r="E348" s="9">
        <v>115.1</v>
      </c>
      <c r="F348" s="9">
        <v>102.76</v>
      </c>
      <c r="G348" s="9">
        <v>115.57</v>
      </c>
      <c r="H348" s="9">
        <v>99.83</v>
      </c>
      <c r="I348" s="9">
        <v>112.28</v>
      </c>
      <c r="J348" s="15">
        <f t="shared" si="6"/>
        <v>1.7459624662410464E-4</v>
      </c>
    </row>
    <row r="349" spans="1:10" x14ac:dyDescent="0.3">
      <c r="A349" s="2">
        <v>37027</v>
      </c>
      <c r="B349" s="9">
        <v>101.91</v>
      </c>
      <c r="C349" s="9">
        <v>114.62</v>
      </c>
      <c r="D349" s="9">
        <v>102.42</v>
      </c>
      <c r="E349" s="9">
        <v>115.2</v>
      </c>
      <c r="F349" s="9">
        <v>102.98</v>
      </c>
      <c r="G349" s="9">
        <v>115.83</v>
      </c>
      <c r="H349" s="9">
        <v>100.24</v>
      </c>
      <c r="I349" s="9">
        <v>112.75</v>
      </c>
      <c r="J349" s="15">
        <f t="shared" si="6"/>
        <v>5.2360591125586808E-4</v>
      </c>
    </row>
    <row r="350" spans="1:10" x14ac:dyDescent="0.3">
      <c r="A350" s="2">
        <v>37028</v>
      </c>
      <c r="B350" s="9">
        <v>101.79</v>
      </c>
      <c r="C350" s="9">
        <v>114.5</v>
      </c>
      <c r="D350" s="9">
        <v>102.32</v>
      </c>
      <c r="E350" s="9">
        <v>115.1</v>
      </c>
      <c r="F350" s="9">
        <v>103.09</v>
      </c>
      <c r="G350" s="9">
        <v>115.96</v>
      </c>
      <c r="H350" s="9">
        <v>100.9</v>
      </c>
      <c r="I350" s="9">
        <v>113.51</v>
      </c>
      <c r="J350" s="15">
        <f t="shared" si="6"/>
        <v>-1.0474861292970733E-3</v>
      </c>
    </row>
    <row r="351" spans="1:10" x14ac:dyDescent="0.3">
      <c r="A351" s="2">
        <v>37029</v>
      </c>
      <c r="B351" s="9">
        <v>101.73</v>
      </c>
      <c r="C351" s="9">
        <v>114.44</v>
      </c>
      <c r="D351" s="9">
        <v>102.26</v>
      </c>
      <c r="E351" s="9">
        <v>115.05</v>
      </c>
      <c r="F351" s="9">
        <v>103.2</v>
      </c>
      <c r="G351" s="9">
        <v>116.1</v>
      </c>
      <c r="H351" s="9">
        <v>101.22</v>
      </c>
      <c r="I351" s="9">
        <v>113.87</v>
      </c>
      <c r="J351" s="15">
        <f t="shared" si="6"/>
        <v>-5.2415481238486986E-4</v>
      </c>
    </row>
    <row r="352" spans="1:10" x14ac:dyDescent="0.3">
      <c r="A352" s="2">
        <v>37032</v>
      </c>
      <c r="B352" s="9">
        <v>101.7</v>
      </c>
      <c r="C352" s="9">
        <v>114.45</v>
      </c>
      <c r="D352" s="9">
        <v>102.29</v>
      </c>
      <c r="E352" s="9">
        <v>115.12</v>
      </c>
      <c r="F352" s="9">
        <v>103.29</v>
      </c>
      <c r="G352" s="9">
        <v>116.24</v>
      </c>
      <c r="H352" s="9">
        <v>101.28</v>
      </c>
      <c r="I352" s="9">
        <v>113.98</v>
      </c>
      <c r="J352" s="15">
        <f t="shared" si="6"/>
        <v>8.7378216666171294E-5</v>
      </c>
    </row>
    <row r="353" spans="1:10" x14ac:dyDescent="0.3">
      <c r="A353" s="2">
        <v>37033</v>
      </c>
      <c r="B353" s="9">
        <v>101.77</v>
      </c>
      <c r="C353" s="9">
        <v>114.53</v>
      </c>
      <c r="D353" s="9">
        <v>102.37</v>
      </c>
      <c r="E353" s="9">
        <v>115.21</v>
      </c>
      <c r="F353" s="9">
        <v>103.29</v>
      </c>
      <c r="G353" s="9">
        <v>116.25</v>
      </c>
      <c r="H353" s="9">
        <v>101.12</v>
      </c>
      <c r="I353" s="9">
        <v>113.81</v>
      </c>
      <c r="J353" s="15">
        <f t="shared" si="6"/>
        <v>6.987510110492152E-4</v>
      </c>
    </row>
    <row r="354" spans="1:10" x14ac:dyDescent="0.3">
      <c r="A354" s="2">
        <v>37034</v>
      </c>
      <c r="B354" s="9">
        <v>101.81</v>
      </c>
      <c r="C354" s="9">
        <v>114.6</v>
      </c>
      <c r="D354" s="9">
        <v>102.46</v>
      </c>
      <c r="E354" s="9">
        <v>115.33</v>
      </c>
      <c r="F354" s="9">
        <v>103.34</v>
      </c>
      <c r="G354" s="9">
        <v>116.31</v>
      </c>
      <c r="H354" s="9">
        <v>100.93</v>
      </c>
      <c r="I354" s="9">
        <v>113.61</v>
      </c>
      <c r="J354" s="15">
        <f t="shared" si="6"/>
        <v>6.1100687101424281E-4</v>
      </c>
    </row>
    <row r="355" spans="1:10" x14ac:dyDescent="0.3">
      <c r="A355" s="2">
        <v>37035</v>
      </c>
      <c r="B355" s="9">
        <v>101.68</v>
      </c>
      <c r="C355" s="9">
        <v>114.46</v>
      </c>
      <c r="D355" s="9">
        <v>102.08</v>
      </c>
      <c r="E355" s="9">
        <v>114.91</v>
      </c>
      <c r="F355" s="9">
        <v>102.71</v>
      </c>
      <c r="G355" s="9">
        <v>115.62</v>
      </c>
      <c r="H355" s="9">
        <v>100.05</v>
      </c>
      <c r="I355" s="9">
        <v>112.63</v>
      </c>
      <c r="J355" s="15">
        <f t="shared" si="6"/>
        <v>-1.2223872996830305E-3</v>
      </c>
    </row>
    <row r="356" spans="1:10" x14ac:dyDescent="0.3">
      <c r="A356" s="2">
        <v>37036</v>
      </c>
      <c r="B356" s="9">
        <v>101.75</v>
      </c>
      <c r="C356" s="9">
        <v>114.55</v>
      </c>
      <c r="D356" s="9">
        <v>102.15</v>
      </c>
      <c r="E356" s="9">
        <v>115</v>
      </c>
      <c r="F356" s="9">
        <v>102.74</v>
      </c>
      <c r="G356" s="9">
        <v>115.67</v>
      </c>
      <c r="H356" s="9">
        <v>100.02</v>
      </c>
      <c r="I356" s="9">
        <v>112.6</v>
      </c>
      <c r="J356" s="15">
        <f t="shared" si="6"/>
        <v>7.8599191854837114E-4</v>
      </c>
    </row>
    <row r="357" spans="1:10" x14ac:dyDescent="0.3">
      <c r="A357" s="2">
        <v>37040</v>
      </c>
      <c r="B357" s="9">
        <v>101.73</v>
      </c>
      <c r="C357" s="9">
        <v>114.57</v>
      </c>
      <c r="D357" s="9">
        <v>102.11</v>
      </c>
      <c r="E357" s="9">
        <v>115</v>
      </c>
      <c r="F357" s="9">
        <v>102.65</v>
      </c>
      <c r="G357" s="9">
        <v>115.61</v>
      </c>
      <c r="H357" s="9">
        <v>99.99</v>
      </c>
      <c r="I357" s="9">
        <v>112.61</v>
      </c>
      <c r="J357" s="15">
        <f t="shared" si="6"/>
        <v>1.7458100603006868E-4</v>
      </c>
    </row>
    <row r="358" spans="1:10" x14ac:dyDescent="0.3">
      <c r="A358" s="2">
        <v>37041</v>
      </c>
      <c r="B358" s="9">
        <v>101.77</v>
      </c>
      <c r="C358" s="9">
        <v>114.62</v>
      </c>
      <c r="D358" s="9">
        <v>102.15</v>
      </c>
      <c r="E358" s="9">
        <v>115.06</v>
      </c>
      <c r="F358" s="9">
        <v>102.68</v>
      </c>
      <c r="G358" s="9">
        <v>115.66</v>
      </c>
      <c r="H358" s="9">
        <v>100.05</v>
      </c>
      <c r="I358" s="9">
        <v>112.7</v>
      </c>
      <c r="J358" s="15">
        <f t="shared" si="6"/>
        <v>4.3631921805690799E-4</v>
      </c>
    </row>
    <row r="359" spans="1:10" x14ac:dyDescent="0.3">
      <c r="A359" s="2">
        <v>37042</v>
      </c>
      <c r="B359" s="9">
        <v>101.94</v>
      </c>
      <c r="C359" s="9">
        <v>114.83</v>
      </c>
      <c r="D359" s="9">
        <v>102.68</v>
      </c>
      <c r="E359" s="9">
        <v>115.67</v>
      </c>
      <c r="F359" s="9">
        <v>103.48</v>
      </c>
      <c r="G359" s="9">
        <v>116.57</v>
      </c>
      <c r="H359" s="9">
        <v>101</v>
      </c>
      <c r="I359" s="9">
        <v>113.78</v>
      </c>
      <c r="J359" s="15">
        <f t="shared" si="6"/>
        <v>1.8304646645064954E-3</v>
      </c>
    </row>
    <row r="360" spans="1:10" x14ac:dyDescent="0.3">
      <c r="A360" s="2">
        <v>37043</v>
      </c>
      <c r="B360" s="9">
        <v>101.93</v>
      </c>
      <c r="C360" s="9">
        <v>114.83</v>
      </c>
      <c r="D360" s="9">
        <v>102.65</v>
      </c>
      <c r="E360" s="9">
        <v>115.64</v>
      </c>
      <c r="F360" s="9">
        <v>103.7</v>
      </c>
      <c r="G360" s="9">
        <v>116.83</v>
      </c>
      <c r="H360" s="9">
        <v>101.79</v>
      </c>
      <c r="I360" s="9">
        <v>114.68</v>
      </c>
      <c r="J360" s="15">
        <f t="shared" si="6"/>
        <v>0</v>
      </c>
    </row>
    <row r="361" spans="1:10" x14ac:dyDescent="0.3">
      <c r="A361" s="2">
        <v>37046</v>
      </c>
      <c r="B361" s="9">
        <v>101.94</v>
      </c>
      <c r="C361" s="9">
        <v>114.88</v>
      </c>
      <c r="D361" s="9">
        <v>102.78</v>
      </c>
      <c r="E361" s="9">
        <v>115.82</v>
      </c>
      <c r="F361" s="9">
        <v>104.02</v>
      </c>
      <c r="G361" s="9">
        <v>117.22</v>
      </c>
      <c r="H361" s="9">
        <v>102.05</v>
      </c>
      <c r="I361" s="9">
        <v>115</v>
      </c>
      <c r="J361" s="15">
        <f t="shared" si="6"/>
        <v>4.3533151181599861E-4</v>
      </c>
    </row>
    <row r="362" spans="1:10" x14ac:dyDescent="0.3">
      <c r="A362" s="2">
        <v>37047</v>
      </c>
      <c r="B362" s="9">
        <v>102.12</v>
      </c>
      <c r="C362" s="9">
        <v>115.09</v>
      </c>
      <c r="D362" s="9">
        <v>103.09</v>
      </c>
      <c r="E362" s="9">
        <v>116.18</v>
      </c>
      <c r="F362" s="9">
        <v>104.49</v>
      </c>
      <c r="G362" s="9">
        <v>117.76</v>
      </c>
      <c r="H362" s="9">
        <v>102.46</v>
      </c>
      <c r="I362" s="9">
        <v>115.48</v>
      </c>
      <c r="J362" s="15">
        <f t="shared" si="6"/>
        <v>1.826325680485709E-3</v>
      </c>
    </row>
    <row r="363" spans="1:10" x14ac:dyDescent="0.3">
      <c r="A363" s="2">
        <v>37048</v>
      </c>
      <c r="B363" s="9">
        <v>102.1</v>
      </c>
      <c r="C363" s="9">
        <v>115.08</v>
      </c>
      <c r="D363" s="9">
        <v>103.1</v>
      </c>
      <c r="E363" s="9">
        <v>116.21</v>
      </c>
      <c r="F363" s="9">
        <v>104.49</v>
      </c>
      <c r="G363" s="9">
        <v>117.78</v>
      </c>
      <c r="H363" s="9">
        <v>102.49</v>
      </c>
      <c r="I363" s="9">
        <v>115.53</v>
      </c>
      <c r="J363" s="15">
        <f t="shared" si="6"/>
        <v>-8.6892297052620763E-5</v>
      </c>
    </row>
    <row r="364" spans="1:10" x14ac:dyDescent="0.3">
      <c r="A364" s="2">
        <v>37049</v>
      </c>
      <c r="B364" s="9">
        <v>102.1</v>
      </c>
      <c r="C364" s="9">
        <v>115.09</v>
      </c>
      <c r="D364" s="9">
        <v>103.02</v>
      </c>
      <c r="E364" s="9">
        <v>116.13</v>
      </c>
      <c r="F364" s="9">
        <v>104.19</v>
      </c>
      <c r="G364" s="9">
        <v>117.45</v>
      </c>
      <c r="H364" s="9">
        <v>101.89</v>
      </c>
      <c r="I364" s="9">
        <v>114.86</v>
      </c>
      <c r="J364" s="15">
        <f t="shared" si="6"/>
        <v>8.6892297052514986E-5</v>
      </c>
    </row>
    <row r="365" spans="1:10" x14ac:dyDescent="0.3">
      <c r="A365" s="2">
        <v>37050</v>
      </c>
      <c r="B365" s="9">
        <v>102</v>
      </c>
      <c r="C365" s="9">
        <v>114.99</v>
      </c>
      <c r="D365" s="9">
        <v>102.76</v>
      </c>
      <c r="E365" s="9">
        <v>115.85</v>
      </c>
      <c r="F365" s="9">
        <v>103.86</v>
      </c>
      <c r="G365" s="9">
        <v>117.09</v>
      </c>
      <c r="H365" s="9">
        <v>101.7</v>
      </c>
      <c r="I365" s="9">
        <v>114.66</v>
      </c>
      <c r="J365" s="15">
        <f t="shared" si="6"/>
        <v>-8.6926291982640643E-4</v>
      </c>
    </row>
    <row r="366" spans="1:10" x14ac:dyDescent="0.3">
      <c r="A366" s="2">
        <v>37053</v>
      </c>
      <c r="B366" s="9">
        <v>102.1</v>
      </c>
      <c r="C366" s="9">
        <v>115.14</v>
      </c>
      <c r="D366" s="9">
        <v>103.02</v>
      </c>
      <c r="E366" s="9">
        <v>116.18</v>
      </c>
      <c r="F366" s="9">
        <v>104.27</v>
      </c>
      <c r="G366" s="9">
        <v>117.59</v>
      </c>
      <c r="H366" s="9">
        <v>102.27</v>
      </c>
      <c r="I366" s="9">
        <v>115.33</v>
      </c>
      <c r="J366" s="15">
        <f t="shared" si="6"/>
        <v>1.3036111870900903E-3</v>
      </c>
    </row>
    <row r="367" spans="1:10" x14ac:dyDescent="0.3">
      <c r="A367" s="2">
        <v>37054</v>
      </c>
      <c r="B367" s="9">
        <v>102.16</v>
      </c>
      <c r="C367" s="9">
        <v>115.22</v>
      </c>
      <c r="D367" s="9">
        <v>103.24</v>
      </c>
      <c r="E367" s="9">
        <v>116.44</v>
      </c>
      <c r="F367" s="9">
        <v>104.59</v>
      </c>
      <c r="G367" s="9">
        <v>117.95</v>
      </c>
      <c r="H367" s="9">
        <v>102.75</v>
      </c>
      <c r="I367" s="9">
        <v>115.88</v>
      </c>
      <c r="J367" s="15">
        <f t="shared" si="6"/>
        <v>6.94565056573418E-4</v>
      </c>
    </row>
    <row r="368" spans="1:10" x14ac:dyDescent="0.3">
      <c r="A368" s="2">
        <v>37055</v>
      </c>
      <c r="B368" s="9">
        <v>102.19</v>
      </c>
      <c r="C368" s="9">
        <v>115.27</v>
      </c>
      <c r="D368" s="9">
        <v>103.29</v>
      </c>
      <c r="E368" s="9">
        <v>116.5</v>
      </c>
      <c r="F368" s="9">
        <v>104.52</v>
      </c>
      <c r="G368" s="9">
        <v>117.89</v>
      </c>
      <c r="H368" s="9">
        <v>102.71</v>
      </c>
      <c r="I368" s="9">
        <v>115.86</v>
      </c>
      <c r="J368" s="15">
        <f t="shared" si="6"/>
        <v>4.3385830868405154E-4</v>
      </c>
    </row>
    <row r="369" spans="1:10" x14ac:dyDescent="0.3">
      <c r="A369" s="2">
        <v>37056</v>
      </c>
      <c r="B369" s="9">
        <v>102.29</v>
      </c>
      <c r="C369" s="9">
        <v>115.39</v>
      </c>
      <c r="D369" s="9">
        <v>103.52</v>
      </c>
      <c r="E369" s="9">
        <v>116.77</v>
      </c>
      <c r="F369" s="9">
        <v>104.84</v>
      </c>
      <c r="G369" s="9">
        <v>118.26</v>
      </c>
      <c r="H369" s="9">
        <v>103.03</v>
      </c>
      <c r="I369" s="9">
        <v>116.23</v>
      </c>
      <c r="J369" s="15">
        <f t="shared" si="6"/>
        <v>1.040492593655262E-3</v>
      </c>
    </row>
    <row r="370" spans="1:10" x14ac:dyDescent="0.3">
      <c r="A370" s="2">
        <v>37057</v>
      </c>
      <c r="B370" s="9">
        <v>102.35</v>
      </c>
      <c r="C370" s="9">
        <v>115.47</v>
      </c>
      <c r="D370" s="9">
        <v>103.61</v>
      </c>
      <c r="E370" s="9">
        <v>116.89</v>
      </c>
      <c r="F370" s="9">
        <v>104.74</v>
      </c>
      <c r="G370" s="9">
        <v>118.17</v>
      </c>
      <c r="H370" s="9">
        <v>102.62</v>
      </c>
      <c r="I370" s="9">
        <v>115.77</v>
      </c>
      <c r="J370" s="15">
        <f t="shared" si="6"/>
        <v>6.9306075718800599E-4</v>
      </c>
    </row>
    <row r="371" spans="1:10" x14ac:dyDescent="0.3">
      <c r="A371" s="2">
        <v>37060</v>
      </c>
      <c r="B371" s="9">
        <v>102.43</v>
      </c>
      <c r="C371" s="9">
        <v>115.59</v>
      </c>
      <c r="D371" s="9">
        <v>103.63</v>
      </c>
      <c r="E371" s="9">
        <v>116.94</v>
      </c>
      <c r="F371" s="9">
        <v>104.82</v>
      </c>
      <c r="G371" s="9">
        <v>118.29</v>
      </c>
      <c r="H371" s="9">
        <v>102.52</v>
      </c>
      <c r="I371" s="9">
        <v>115.7</v>
      </c>
      <c r="J371" s="15">
        <f t="shared" si="6"/>
        <v>1.0386913424115715E-3</v>
      </c>
    </row>
    <row r="372" spans="1:10" x14ac:dyDescent="0.3">
      <c r="A372" s="2">
        <v>37061</v>
      </c>
      <c r="B372" s="9">
        <v>102.45</v>
      </c>
      <c r="C372" s="9">
        <v>115.62</v>
      </c>
      <c r="D372" s="9">
        <v>103.63</v>
      </c>
      <c r="E372" s="9">
        <v>116.95</v>
      </c>
      <c r="F372" s="9">
        <v>104.9</v>
      </c>
      <c r="G372" s="9">
        <v>118.39</v>
      </c>
      <c r="H372" s="9">
        <v>102.68</v>
      </c>
      <c r="I372" s="9">
        <v>115.89</v>
      </c>
      <c r="J372" s="15">
        <f t="shared" si="6"/>
        <v>2.5950434815410372E-4</v>
      </c>
    </row>
    <row r="373" spans="1:10" x14ac:dyDescent="0.3">
      <c r="A373" s="2">
        <v>37062</v>
      </c>
      <c r="B373" s="9">
        <v>102.52</v>
      </c>
      <c r="C373" s="9">
        <v>115.71</v>
      </c>
      <c r="D373" s="9">
        <v>103.71</v>
      </c>
      <c r="E373" s="9">
        <v>117.05</v>
      </c>
      <c r="F373" s="9">
        <v>105.12</v>
      </c>
      <c r="G373" s="9">
        <v>118.65</v>
      </c>
      <c r="H373" s="9">
        <v>102.97</v>
      </c>
      <c r="I373" s="9">
        <v>116.22</v>
      </c>
      <c r="J373" s="15">
        <f t="shared" si="6"/>
        <v>7.7810923391595131E-4</v>
      </c>
    </row>
    <row r="374" spans="1:10" x14ac:dyDescent="0.3">
      <c r="A374" s="2">
        <v>37063</v>
      </c>
      <c r="B374" s="9">
        <v>102.5</v>
      </c>
      <c r="C374" s="9">
        <v>115.71</v>
      </c>
      <c r="D374" s="9">
        <v>103.75</v>
      </c>
      <c r="E374" s="9">
        <v>117.12</v>
      </c>
      <c r="F374" s="9">
        <v>105.17</v>
      </c>
      <c r="G374" s="9">
        <v>118.71</v>
      </c>
      <c r="H374" s="9">
        <v>103.28</v>
      </c>
      <c r="I374" s="9">
        <v>116.59</v>
      </c>
      <c r="J374" s="15">
        <f t="shared" si="6"/>
        <v>0</v>
      </c>
    </row>
    <row r="375" spans="1:10" x14ac:dyDescent="0.3">
      <c r="A375" s="2">
        <v>37064</v>
      </c>
      <c r="B375" s="9">
        <v>102.64</v>
      </c>
      <c r="C375" s="9">
        <v>115.87</v>
      </c>
      <c r="D375" s="9">
        <v>104.14</v>
      </c>
      <c r="E375" s="9">
        <v>117.57</v>
      </c>
      <c r="F375" s="9">
        <v>105.69</v>
      </c>
      <c r="G375" s="9">
        <v>119.31</v>
      </c>
      <c r="H375" s="9">
        <v>104.17</v>
      </c>
      <c r="I375" s="9">
        <v>117.6</v>
      </c>
      <c r="J375" s="15">
        <f t="shared" si="6"/>
        <v>1.3818121207249299E-3</v>
      </c>
    </row>
    <row r="376" spans="1:10" x14ac:dyDescent="0.3">
      <c r="A376" s="2">
        <v>37067</v>
      </c>
      <c r="B376" s="9">
        <v>102.6</v>
      </c>
      <c r="C376" s="9">
        <v>115.86</v>
      </c>
      <c r="D376" s="9">
        <v>104.03</v>
      </c>
      <c r="E376" s="9">
        <v>117.48</v>
      </c>
      <c r="F376" s="9">
        <v>105.59</v>
      </c>
      <c r="G376" s="9">
        <v>119.24</v>
      </c>
      <c r="H376" s="9">
        <v>103.98</v>
      </c>
      <c r="I376" s="9">
        <v>117.42</v>
      </c>
      <c r="J376" s="15">
        <f t="shared" si="6"/>
        <v>-8.6307340492971829E-5</v>
      </c>
    </row>
    <row r="377" spans="1:10" x14ac:dyDescent="0.3">
      <c r="A377" s="2">
        <v>37068</v>
      </c>
      <c r="B377" s="9">
        <v>102.45</v>
      </c>
      <c r="C377" s="9">
        <v>115.7</v>
      </c>
      <c r="D377" s="9">
        <v>103.63</v>
      </c>
      <c r="E377" s="9">
        <v>117.03</v>
      </c>
      <c r="F377" s="9">
        <v>105.04</v>
      </c>
      <c r="G377" s="9">
        <v>118.63</v>
      </c>
      <c r="H377" s="9">
        <v>103.22</v>
      </c>
      <c r="I377" s="9">
        <v>116.57</v>
      </c>
      <c r="J377" s="15">
        <f t="shared" si="6"/>
        <v>-1.3819314688471097E-3</v>
      </c>
    </row>
    <row r="378" spans="1:10" x14ac:dyDescent="0.3">
      <c r="A378" s="2">
        <v>37069</v>
      </c>
      <c r="B378" s="9">
        <v>102.26</v>
      </c>
      <c r="C378" s="9">
        <v>115.5</v>
      </c>
      <c r="D378" s="9">
        <v>103.33</v>
      </c>
      <c r="E378" s="9">
        <v>116.71</v>
      </c>
      <c r="F378" s="9">
        <v>104.9</v>
      </c>
      <c r="G378" s="9">
        <v>118.48</v>
      </c>
      <c r="H378" s="9">
        <v>103.41</v>
      </c>
      <c r="I378" s="9">
        <v>116.8</v>
      </c>
      <c r="J378" s="15">
        <f t="shared" si="6"/>
        <v>-1.7301042377826806E-3</v>
      </c>
    </row>
    <row r="379" spans="1:10" x14ac:dyDescent="0.3">
      <c r="A379" s="2">
        <v>37070</v>
      </c>
      <c r="B379" s="9">
        <v>101.98</v>
      </c>
      <c r="C379" s="9">
        <v>115.19</v>
      </c>
      <c r="D379" s="9">
        <v>102.84</v>
      </c>
      <c r="E379" s="9">
        <v>116.16</v>
      </c>
      <c r="F379" s="9">
        <v>104.19</v>
      </c>
      <c r="G379" s="9">
        <v>117.69</v>
      </c>
      <c r="H379" s="9">
        <v>102.62</v>
      </c>
      <c r="I379" s="9">
        <v>115.92</v>
      </c>
      <c r="J379" s="15">
        <f t="shared" si="6"/>
        <v>-2.6875910234332554E-3</v>
      </c>
    </row>
    <row r="380" spans="1:10" x14ac:dyDescent="0.3">
      <c r="A380" s="2">
        <v>37071</v>
      </c>
      <c r="B380" s="9">
        <v>101.97</v>
      </c>
      <c r="C380" s="9">
        <v>115.19</v>
      </c>
      <c r="D380" s="9">
        <v>102.68</v>
      </c>
      <c r="E380" s="9">
        <v>116</v>
      </c>
      <c r="F380" s="9">
        <v>103.69</v>
      </c>
      <c r="G380" s="9">
        <v>117.13</v>
      </c>
      <c r="H380" s="9">
        <v>101.76</v>
      </c>
      <c r="I380" s="9">
        <v>114.96</v>
      </c>
      <c r="J380" s="15">
        <f t="shared" si="6"/>
        <v>0</v>
      </c>
    </row>
    <row r="381" spans="1:10" x14ac:dyDescent="0.3">
      <c r="A381" s="2">
        <v>37074</v>
      </c>
      <c r="B381" s="9">
        <v>102.11</v>
      </c>
      <c r="C381" s="9">
        <v>115.38</v>
      </c>
      <c r="D381" s="9">
        <v>103.02</v>
      </c>
      <c r="E381" s="9">
        <v>116.41</v>
      </c>
      <c r="F381" s="9">
        <v>104.19</v>
      </c>
      <c r="G381" s="9">
        <v>117.74</v>
      </c>
      <c r="H381" s="9">
        <v>102.37</v>
      </c>
      <c r="I381" s="9">
        <v>115.67</v>
      </c>
      <c r="J381" s="15">
        <f t="shared" si="6"/>
        <v>1.6480898903282715E-3</v>
      </c>
    </row>
    <row r="382" spans="1:10" x14ac:dyDescent="0.3">
      <c r="A382" s="2">
        <v>37075</v>
      </c>
      <c r="B382" s="9">
        <v>102.02</v>
      </c>
      <c r="C382" s="9">
        <v>115.3</v>
      </c>
      <c r="D382" s="9">
        <v>102.85</v>
      </c>
      <c r="E382" s="9">
        <v>116.23</v>
      </c>
      <c r="F382" s="9">
        <v>103.85</v>
      </c>
      <c r="G382" s="9">
        <v>117.36</v>
      </c>
      <c r="H382" s="9">
        <v>101.89</v>
      </c>
      <c r="I382" s="9">
        <v>115.15</v>
      </c>
      <c r="J382" s="15">
        <f t="shared" si="6"/>
        <v>-6.9360155373004366E-4</v>
      </c>
    </row>
    <row r="383" spans="1:10" x14ac:dyDescent="0.3">
      <c r="A383" s="2">
        <v>37077</v>
      </c>
      <c r="B383" s="9">
        <v>101.98</v>
      </c>
      <c r="C383" s="9">
        <v>115.27</v>
      </c>
      <c r="D383" s="9">
        <v>102.71</v>
      </c>
      <c r="E383" s="9">
        <v>116.1</v>
      </c>
      <c r="F383" s="9">
        <v>103.66</v>
      </c>
      <c r="G383" s="9">
        <v>117.17</v>
      </c>
      <c r="H383" s="9">
        <v>101.48</v>
      </c>
      <c r="I383" s="9">
        <v>114.7</v>
      </c>
      <c r="J383" s="15">
        <f t="shared" si="6"/>
        <v>-2.6022466209220288E-4</v>
      </c>
    </row>
    <row r="384" spans="1:10" x14ac:dyDescent="0.3">
      <c r="A384" s="2">
        <v>37078</v>
      </c>
      <c r="B384" s="9">
        <v>102.18</v>
      </c>
      <c r="C384" s="9">
        <v>115.51</v>
      </c>
      <c r="D384" s="9">
        <v>103.02</v>
      </c>
      <c r="E384" s="9">
        <v>116.46</v>
      </c>
      <c r="F384" s="9">
        <v>104.07</v>
      </c>
      <c r="G384" s="9">
        <v>117.64</v>
      </c>
      <c r="H384" s="9">
        <v>101.83</v>
      </c>
      <c r="I384" s="9">
        <v>115.11</v>
      </c>
      <c r="J384" s="15">
        <f t="shared" si="6"/>
        <v>2.0799036876677488E-3</v>
      </c>
    </row>
    <row r="385" spans="1:10" x14ac:dyDescent="0.3">
      <c r="A385" s="2">
        <v>37081</v>
      </c>
      <c r="B385" s="9">
        <v>102.19</v>
      </c>
      <c r="C385" s="9">
        <v>115.55</v>
      </c>
      <c r="D385" s="9">
        <v>103.1</v>
      </c>
      <c r="E385" s="9">
        <v>116.58</v>
      </c>
      <c r="F385" s="9">
        <v>104.26</v>
      </c>
      <c r="G385" s="9">
        <v>117.89</v>
      </c>
      <c r="H385" s="9">
        <v>102.33</v>
      </c>
      <c r="I385" s="9">
        <v>115.72</v>
      </c>
      <c r="J385" s="15">
        <f t="shared" si="6"/>
        <v>3.4623041980082637E-4</v>
      </c>
    </row>
    <row r="386" spans="1:10" x14ac:dyDescent="0.3">
      <c r="A386" s="2">
        <v>37082</v>
      </c>
      <c r="B386" s="9">
        <v>102.32</v>
      </c>
      <c r="C386" s="9">
        <v>115.71</v>
      </c>
      <c r="D386" s="9">
        <v>103.41</v>
      </c>
      <c r="E386" s="9">
        <v>116.95</v>
      </c>
      <c r="F386" s="9">
        <v>104.7</v>
      </c>
      <c r="G386" s="9">
        <v>118.4</v>
      </c>
      <c r="H386" s="9">
        <v>102.78</v>
      </c>
      <c r="I386" s="9">
        <v>116.23</v>
      </c>
      <c r="J386" s="15">
        <f t="shared" si="6"/>
        <v>1.3837241678562849E-3</v>
      </c>
    </row>
    <row r="387" spans="1:10" x14ac:dyDescent="0.3">
      <c r="A387" s="2">
        <v>37083</v>
      </c>
      <c r="B387" s="9">
        <v>102.32</v>
      </c>
      <c r="C387" s="9">
        <v>115.72</v>
      </c>
      <c r="D387" s="9">
        <v>103.4</v>
      </c>
      <c r="E387" s="9">
        <v>116.94</v>
      </c>
      <c r="F387" s="9">
        <v>104.71</v>
      </c>
      <c r="G387" s="9">
        <v>118.43</v>
      </c>
      <c r="H387" s="9">
        <v>102.52</v>
      </c>
      <c r="I387" s="9">
        <v>115.96</v>
      </c>
      <c r="J387" s="15">
        <f t="shared" si="6"/>
        <v>8.6419219688236028E-5</v>
      </c>
    </row>
    <row r="388" spans="1:10" x14ac:dyDescent="0.3">
      <c r="A388" s="2">
        <v>37084</v>
      </c>
      <c r="B388" s="9">
        <v>102.35</v>
      </c>
      <c r="C388" s="9">
        <v>115.77</v>
      </c>
      <c r="D388" s="9">
        <v>103.57</v>
      </c>
      <c r="E388" s="9">
        <v>117.15</v>
      </c>
      <c r="F388" s="9">
        <v>105.07</v>
      </c>
      <c r="G388" s="9">
        <v>118.85</v>
      </c>
      <c r="H388" s="9">
        <v>103.13</v>
      </c>
      <c r="I388" s="9">
        <v>116.65</v>
      </c>
      <c r="J388" s="15">
        <f t="shared" si="6"/>
        <v>4.3198410970269853E-4</v>
      </c>
    </row>
    <row r="389" spans="1:10" x14ac:dyDescent="0.3">
      <c r="A389" s="2">
        <v>37085</v>
      </c>
      <c r="B389" s="9">
        <v>102.29</v>
      </c>
      <c r="C389" s="9">
        <v>115.72</v>
      </c>
      <c r="D389" s="9">
        <v>103.49</v>
      </c>
      <c r="E389" s="9">
        <v>117.07</v>
      </c>
      <c r="F389" s="9">
        <v>105.09</v>
      </c>
      <c r="G389" s="9">
        <v>118.88</v>
      </c>
      <c r="H389" s="9">
        <v>103.28</v>
      </c>
      <c r="I389" s="9">
        <v>116.84</v>
      </c>
      <c r="J389" s="15">
        <f t="shared" ref="J389:J452" si="7">LN(C389/C388)</f>
        <v>-4.3198410970273605E-4</v>
      </c>
    </row>
    <row r="390" spans="1:10" x14ac:dyDescent="0.3">
      <c r="A390" s="2">
        <v>37088</v>
      </c>
      <c r="B390" s="9">
        <v>102.4</v>
      </c>
      <c r="C390" s="9">
        <v>115.87</v>
      </c>
      <c r="D390" s="9">
        <v>103.68</v>
      </c>
      <c r="E390" s="9">
        <v>117.31</v>
      </c>
      <c r="F390" s="9">
        <v>105.5</v>
      </c>
      <c r="G390" s="9">
        <v>119.38</v>
      </c>
      <c r="H390" s="9">
        <v>103.79</v>
      </c>
      <c r="I390" s="9">
        <v>117.45</v>
      </c>
      <c r="J390" s="15">
        <f t="shared" si="7"/>
        <v>1.2953929010367272E-3</v>
      </c>
    </row>
    <row r="391" spans="1:10" x14ac:dyDescent="0.3">
      <c r="A391" s="2">
        <v>37089</v>
      </c>
      <c r="B391" s="9">
        <v>102.36</v>
      </c>
      <c r="C391" s="9">
        <v>115.84</v>
      </c>
      <c r="D391" s="9">
        <v>103.63</v>
      </c>
      <c r="E391" s="9">
        <v>117.27</v>
      </c>
      <c r="F391" s="9">
        <v>105.48</v>
      </c>
      <c r="G391" s="9">
        <v>119.37</v>
      </c>
      <c r="H391" s="9">
        <v>103.92</v>
      </c>
      <c r="I391" s="9">
        <v>117.6</v>
      </c>
      <c r="J391" s="15">
        <f t="shared" si="7"/>
        <v>-2.5894437156477395E-4</v>
      </c>
    </row>
    <row r="392" spans="1:10" x14ac:dyDescent="0.3">
      <c r="A392" s="2">
        <v>37090</v>
      </c>
      <c r="B392" s="9">
        <v>102.67</v>
      </c>
      <c r="C392" s="9">
        <v>116.2</v>
      </c>
      <c r="D392" s="9">
        <v>104.11</v>
      </c>
      <c r="E392" s="9">
        <v>117.83</v>
      </c>
      <c r="F392" s="9">
        <v>106.27</v>
      </c>
      <c r="G392" s="9">
        <v>120.27</v>
      </c>
      <c r="H392" s="9">
        <v>104.9</v>
      </c>
      <c r="I392" s="9">
        <v>118.73</v>
      </c>
      <c r="J392" s="15">
        <f t="shared" si="7"/>
        <v>3.1029157804045209E-3</v>
      </c>
    </row>
    <row r="393" spans="1:10" x14ac:dyDescent="0.3">
      <c r="A393" s="2">
        <v>37091</v>
      </c>
      <c r="B393" s="9">
        <v>102.61</v>
      </c>
      <c r="C393" s="9">
        <v>116.14</v>
      </c>
      <c r="D393" s="9">
        <v>103.99</v>
      </c>
      <c r="E393" s="9">
        <v>117.7</v>
      </c>
      <c r="F393" s="9">
        <v>106.05</v>
      </c>
      <c r="G393" s="9">
        <v>120.03</v>
      </c>
      <c r="H393" s="9">
        <v>104.74</v>
      </c>
      <c r="I393" s="9">
        <v>118.56</v>
      </c>
      <c r="J393" s="15">
        <f t="shared" si="7"/>
        <v>-5.1648447390708957E-4</v>
      </c>
    </row>
    <row r="394" spans="1:10" x14ac:dyDescent="0.3">
      <c r="A394" s="2">
        <v>37092</v>
      </c>
      <c r="B394" s="9">
        <v>102.62</v>
      </c>
      <c r="C394" s="9">
        <v>116.17</v>
      </c>
      <c r="D394" s="9">
        <v>104.02</v>
      </c>
      <c r="E394" s="9">
        <v>117.75</v>
      </c>
      <c r="F394" s="9">
        <v>106</v>
      </c>
      <c r="G394" s="9">
        <v>119.99</v>
      </c>
      <c r="H394" s="9">
        <v>104.62</v>
      </c>
      <c r="I394" s="9">
        <v>118.43</v>
      </c>
      <c r="J394" s="15">
        <f t="shared" si="7"/>
        <v>2.5827558147962436E-4</v>
      </c>
    </row>
    <row r="395" spans="1:10" x14ac:dyDescent="0.3">
      <c r="A395" s="2">
        <v>37095</v>
      </c>
      <c r="B395" s="9">
        <v>102.62</v>
      </c>
      <c r="C395" s="9">
        <v>116.2</v>
      </c>
      <c r="D395" s="9">
        <v>104.06</v>
      </c>
      <c r="E395" s="9">
        <v>117.84</v>
      </c>
      <c r="F395" s="9">
        <v>106.13</v>
      </c>
      <c r="G395" s="9">
        <v>120.17</v>
      </c>
      <c r="H395" s="9">
        <v>104.87</v>
      </c>
      <c r="I395" s="9">
        <v>118.75</v>
      </c>
      <c r="J395" s="15">
        <f t="shared" si="7"/>
        <v>2.5820889242749779E-4</v>
      </c>
    </row>
    <row r="396" spans="1:10" x14ac:dyDescent="0.3">
      <c r="A396" s="2">
        <v>37096</v>
      </c>
      <c r="B396" s="9">
        <v>102.67</v>
      </c>
      <c r="C396" s="9">
        <v>116.27</v>
      </c>
      <c r="D396" s="9">
        <v>104.14</v>
      </c>
      <c r="E396" s="9">
        <v>117.93</v>
      </c>
      <c r="F396" s="9">
        <v>106.27</v>
      </c>
      <c r="G396" s="9">
        <v>120.34</v>
      </c>
      <c r="H396" s="9">
        <v>105.12</v>
      </c>
      <c r="I396" s="9">
        <v>119.05</v>
      </c>
      <c r="J396" s="15">
        <f t="shared" si="7"/>
        <v>6.0222826270591909E-4</v>
      </c>
    </row>
    <row r="397" spans="1:10" x14ac:dyDescent="0.3">
      <c r="A397" s="2">
        <v>37097</v>
      </c>
      <c r="B397" s="9">
        <v>102.61</v>
      </c>
      <c r="C397" s="9">
        <v>116.21</v>
      </c>
      <c r="D397" s="9">
        <v>103.95</v>
      </c>
      <c r="E397" s="9">
        <v>117.74</v>
      </c>
      <c r="F397" s="9">
        <v>105.78</v>
      </c>
      <c r="G397" s="9">
        <v>119.8</v>
      </c>
      <c r="H397" s="9">
        <v>104.39</v>
      </c>
      <c r="I397" s="9">
        <v>118.23</v>
      </c>
      <c r="J397" s="15">
        <f t="shared" si="7"/>
        <v>-5.1617344573448847E-4</v>
      </c>
    </row>
    <row r="398" spans="1:10" x14ac:dyDescent="0.3">
      <c r="A398" s="2">
        <v>37098</v>
      </c>
      <c r="B398" s="9">
        <v>102.73</v>
      </c>
      <c r="C398" s="9">
        <v>116.36</v>
      </c>
      <c r="D398" s="9">
        <v>104.11</v>
      </c>
      <c r="E398" s="9">
        <v>117.92</v>
      </c>
      <c r="F398" s="9">
        <v>105.94</v>
      </c>
      <c r="G398" s="9">
        <v>119.99</v>
      </c>
      <c r="H398" s="9">
        <v>104.36</v>
      </c>
      <c r="I398" s="9">
        <v>118.21</v>
      </c>
      <c r="J398" s="15">
        <f t="shared" si="7"/>
        <v>1.2899343922185183E-3</v>
      </c>
    </row>
    <row r="399" spans="1:10" x14ac:dyDescent="0.3">
      <c r="A399" s="2">
        <v>37099</v>
      </c>
      <c r="B399" s="9">
        <v>102.86</v>
      </c>
      <c r="C399" s="9">
        <v>116.52</v>
      </c>
      <c r="D399" s="9">
        <v>104.45</v>
      </c>
      <c r="E399" s="9">
        <v>118.32</v>
      </c>
      <c r="F399" s="9">
        <v>106.33</v>
      </c>
      <c r="G399" s="9">
        <v>120.45</v>
      </c>
      <c r="H399" s="9">
        <v>104.96</v>
      </c>
      <c r="I399" s="9">
        <v>118.9</v>
      </c>
      <c r="J399" s="15">
        <f t="shared" si="7"/>
        <v>1.3740984642328763E-3</v>
      </c>
    </row>
    <row r="400" spans="1:10" x14ac:dyDescent="0.3">
      <c r="A400" s="2">
        <v>37102</v>
      </c>
      <c r="B400" s="9">
        <v>102.89</v>
      </c>
      <c r="C400" s="9">
        <v>116.58</v>
      </c>
      <c r="D400" s="9">
        <v>104.54</v>
      </c>
      <c r="E400" s="9">
        <v>118.46</v>
      </c>
      <c r="F400" s="9">
        <v>106.46</v>
      </c>
      <c r="G400" s="9">
        <v>120.63</v>
      </c>
      <c r="H400" s="9">
        <v>105.22</v>
      </c>
      <c r="I400" s="9">
        <v>119.23</v>
      </c>
      <c r="J400" s="15">
        <f t="shared" si="7"/>
        <v>5.1480052616992441E-4</v>
      </c>
    </row>
    <row r="401" spans="1:10" x14ac:dyDescent="0.3">
      <c r="A401" s="2">
        <v>37103</v>
      </c>
      <c r="B401" s="9">
        <v>102.98</v>
      </c>
      <c r="C401" s="9">
        <v>116.7</v>
      </c>
      <c r="D401" s="9">
        <v>104.75</v>
      </c>
      <c r="E401" s="9">
        <v>118.7</v>
      </c>
      <c r="F401" s="9">
        <v>106.8</v>
      </c>
      <c r="G401" s="9">
        <v>121.03</v>
      </c>
      <c r="H401" s="9">
        <v>105.54</v>
      </c>
      <c r="I401" s="9">
        <v>119.6</v>
      </c>
      <c r="J401" s="15">
        <f t="shared" si="7"/>
        <v>1.0288066751066754E-3</v>
      </c>
    </row>
    <row r="402" spans="1:10" x14ac:dyDescent="0.3">
      <c r="A402" s="2">
        <v>37104</v>
      </c>
      <c r="B402" s="9">
        <v>102.93</v>
      </c>
      <c r="C402" s="9">
        <v>116.66</v>
      </c>
      <c r="D402" s="9">
        <v>104.61</v>
      </c>
      <c r="E402" s="9">
        <v>118.55</v>
      </c>
      <c r="F402" s="9">
        <v>106.55</v>
      </c>
      <c r="G402" s="9">
        <v>120.76</v>
      </c>
      <c r="H402" s="9">
        <v>105.28</v>
      </c>
      <c r="I402" s="9">
        <v>119.32</v>
      </c>
      <c r="J402" s="15">
        <f t="shared" si="7"/>
        <v>-3.4281796701876344E-4</v>
      </c>
    </row>
    <row r="403" spans="1:10" x14ac:dyDescent="0.3">
      <c r="A403" s="2">
        <v>37105</v>
      </c>
      <c r="B403" s="9">
        <v>102.8</v>
      </c>
      <c r="C403" s="9">
        <v>116.52</v>
      </c>
      <c r="D403" s="9">
        <v>104.28</v>
      </c>
      <c r="E403" s="9">
        <v>118.2</v>
      </c>
      <c r="F403" s="9">
        <v>106.1</v>
      </c>
      <c r="G403" s="9">
        <v>120.25</v>
      </c>
      <c r="H403" s="9">
        <v>104.65</v>
      </c>
      <c r="I403" s="9">
        <v>118.61</v>
      </c>
      <c r="J403" s="15">
        <f t="shared" si="7"/>
        <v>-1.2007892342576962E-3</v>
      </c>
    </row>
    <row r="404" spans="1:10" x14ac:dyDescent="0.3">
      <c r="A404" s="2">
        <v>37106</v>
      </c>
      <c r="B404" s="9">
        <v>102.8</v>
      </c>
      <c r="C404" s="9">
        <v>116.53</v>
      </c>
      <c r="D404" s="9">
        <v>104.19</v>
      </c>
      <c r="E404" s="9">
        <v>118.1</v>
      </c>
      <c r="F404" s="9">
        <v>105.99</v>
      </c>
      <c r="G404" s="9">
        <v>120.14</v>
      </c>
      <c r="H404" s="9">
        <v>104.55</v>
      </c>
      <c r="I404" s="9">
        <v>118.52</v>
      </c>
      <c r="J404" s="15">
        <f t="shared" si="7"/>
        <v>8.5818493938074792E-5</v>
      </c>
    </row>
    <row r="405" spans="1:10" x14ac:dyDescent="0.3">
      <c r="A405" s="2">
        <v>37109</v>
      </c>
      <c r="B405" s="9">
        <v>102.86</v>
      </c>
      <c r="C405" s="9">
        <v>116.63</v>
      </c>
      <c r="D405" s="9">
        <v>104.25</v>
      </c>
      <c r="E405" s="9">
        <v>118.21</v>
      </c>
      <c r="F405" s="9">
        <v>106.05</v>
      </c>
      <c r="G405" s="9">
        <v>120.25</v>
      </c>
      <c r="H405" s="9">
        <v>104.46</v>
      </c>
      <c r="I405" s="9">
        <v>118.44</v>
      </c>
      <c r="J405" s="15">
        <f t="shared" si="7"/>
        <v>8.5778011778641988E-4</v>
      </c>
    </row>
    <row r="406" spans="1:10" x14ac:dyDescent="0.3">
      <c r="A406" s="2">
        <v>37110</v>
      </c>
      <c r="B406" s="9">
        <v>102.85</v>
      </c>
      <c r="C406" s="9">
        <v>116.63</v>
      </c>
      <c r="D406" s="9">
        <v>104.25</v>
      </c>
      <c r="E406" s="9">
        <v>118.22</v>
      </c>
      <c r="F406" s="9">
        <v>106</v>
      </c>
      <c r="G406" s="9">
        <v>120.2</v>
      </c>
      <c r="H406" s="9">
        <v>104.39</v>
      </c>
      <c r="I406" s="9">
        <v>118.38</v>
      </c>
      <c r="J406" s="15">
        <f t="shared" si="7"/>
        <v>0</v>
      </c>
    </row>
    <row r="407" spans="1:10" x14ac:dyDescent="0.3">
      <c r="A407" s="2">
        <v>37111</v>
      </c>
      <c r="B407" s="9">
        <v>103.06</v>
      </c>
      <c r="C407" s="9">
        <v>116.88</v>
      </c>
      <c r="D407" s="9">
        <v>104.75</v>
      </c>
      <c r="E407" s="9">
        <v>118.79</v>
      </c>
      <c r="F407" s="9">
        <v>106.79</v>
      </c>
      <c r="G407" s="9">
        <v>121.11</v>
      </c>
      <c r="H407" s="9">
        <v>105.44</v>
      </c>
      <c r="I407" s="9">
        <v>119.58</v>
      </c>
      <c r="J407" s="15">
        <f t="shared" si="7"/>
        <v>2.1412367394855157E-3</v>
      </c>
    </row>
    <row r="408" spans="1:10" x14ac:dyDescent="0.3">
      <c r="A408" s="2">
        <v>37112</v>
      </c>
      <c r="B408" s="9">
        <v>103.06</v>
      </c>
      <c r="C408" s="9">
        <v>116.89</v>
      </c>
      <c r="D408" s="9">
        <v>104.62</v>
      </c>
      <c r="E408" s="9">
        <v>118.66</v>
      </c>
      <c r="F408" s="9">
        <v>106.46</v>
      </c>
      <c r="G408" s="9">
        <v>120.74</v>
      </c>
      <c r="H408" s="9">
        <v>105.15</v>
      </c>
      <c r="I408" s="9">
        <v>119.27</v>
      </c>
      <c r="J408" s="15">
        <f t="shared" si="7"/>
        <v>8.5554177234967765E-5</v>
      </c>
    </row>
    <row r="409" spans="1:10" x14ac:dyDescent="0.3">
      <c r="A409" s="2">
        <v>37113</v>
      </c>
      <c r="B409" s="9">
        <v>103.16</v>
      </c>
      <c r="C409" s="9">
        <v>117.01</v>
      </c>
      <c r="D409" s="9">
        <v>104.86</v>
      </c>
      <c r="E409" s="9">
        <v>118.94</v>
      </c>
      <c r="F409" s="9">
        <v>106.72</v>
      </c>
      <c r="G409" s="9">
        <v>121.06</v>
      </c>
      <c r="H409" s="9">
        <v>105.5</v>
      </c>
      <c r="I409" s="9">
        <v>119.68</v>
      </c>
      <c r="J409" s="15">
        <f t="shared" si="7"/>
        <v>1.0260796111876728E-3</v>
      </c>
    </row>
    <row r="410" spans="1:10" x14ac:dyDescent="0.3">
      <c r="A410" s="2">
        <v>37116</v>
      </c>
      <c r="B410" s="9">
        <v>103.25</v>
      </c>
      <c r="C410" s="9">
        <v>117.15</v>
      </c>
      <c r="D410" s="9">
        <v>105.04</v>
      </c>
      <c r="E410" s="9">
        <v>119.18</v>
      </c>
      <c r="F410" s="9">
        <v>106.94</v>
      </c>
      <c r="G410" s="9">
        <v>121.34</v>
      </c>
      <c r="H410" s="9">
        <v>105.63</v>
      </c>
      <c r="I410" s="9">
        <v>119.85</v>
      </c>
      <c r="J410" s="15">
        <f t="shared" si="7"/>
        <v>1.19576372293806E-3</v>
      </c>
    </row>
    <row r="411" spans="1:10" x14ac:dyDescent="0.3">
      <c r="A411" s="2">
        <v>37117</v>
      </c>
      <c r="B411" s="9">
        <v>103.16</v>
      </c>
      <c r="C411" s="9">
        <v>117.07</v>
      </c>
      <c r="D411" s="9">
        <v>104.95</v>
      </c>
      <c r="E411" s="9">
        <v>119.09</v>
      </c>
      <c r="F411" s="9">
        <v>106.85</v>
      </c>
      <c r="G411" s="9">
        <v>121.25</v>
      </c>
      <c r="H411" s="9">
        <v>105.57</v>
      </c>
      <c r="I411" s="9">
        <v>119.79</v>
      </c>
      <c r="J411" s="15">
        <f t="shared" si="7"/>
        <v>-6.8311846222369446E-4</v>
      </c>
    </row>
    <row r="412" spans="1:10" x14ac:dyDescent="0.3">
      <c r="A412" s="2">
        <v>37118</v>
      </c>
      <c r="B412" s="9">
        <v>103.05</v>
      </c>
      <c r="C412" s="9">
        <v>116.94</v>
      </c>
      <c r="D412" s="9">
        <v>104.75</v>
      </c>
      <c r="E412" s="9">
        <v>118.87</v>
      </c>
      <c r="F412" s="9">
        <v>106.65</v>
      </c>
      <c r="G412" s="9">
        <v>121.03</v>
      </c>
      <c r="H412" s="9">
        <v>105.44</v>
      </c>
      <c r="I412" s="9">
        <v>119.66</v>
      </c>
      <c r="J412" s="15">
        <f t="shared" si="7"/>
        <v>-1.1110637440566371E-3</v>
      </c>
    </row>
    <row r="413" spans="1:10" x14ac:dyDescent="0.3">
      <c r="A413" s="2">
        <v>37119</v>
      </c>
      <c r="B413" s="9">
        <v>103.14</v>
      </c>
      <c r="C413" s="9">
        <v>117.06</v>
      </c>
      <c r="D413" s="9">
        <v>104.96</v>
      </c>
      <c r="E413" s="9">
        <v>119.13</v>
      </c>
      <c r="F413" s="9">
        <v>107.04</v>
      </c>
      <c r="G413" s="9">
        <v>121.48</v>
      </c>
      <c r="H413" s="9">
        <v>105.92</v>
      </c>
      <c r="I413" s="9">
        <v>120.21</v>
      </c>
      <c r="J413" s="15">
        <f t="shared" si="7"/>
        <v>1.0256411155504391E-3</v>
      </c>
    </row>
    <row r="414" spans="1:10" x14ac:dyDescent="0.3">
      <c r="A414" s="2">
        <v>37120</v>
      </c>
      <c r="B414" s="9">
        <v>103.29</v>
      </c>
      <c r="C414" s="9">
        <v>117.24</v>
      </c>
      <c r="D414" s="9">
        <v>105.34</v>
      </c>
      <c r="E414" s="9">
        <v>119.56</v>
      </c>
      <c r="F414" s="9">
        <v>107.62</v>
      </c>
      <c r="G414" s="9">
        <v>122.16</v>
      </c>
      <c r="H414" s="9">
        <v>106.77</v>
      </c>
      <c r="I414" s="9">
        <v>121.19</v>
      </c>
      <c r="J414" s="15">
        <f t="shared" si="7"/>
        <v>1.5364919796167235E-3</v>
      </c>
    </row>
    <row r="415" spans="1:10" x14ac:dyDescent="0.3">
      <c r="A415" s="2">
        <v>37123</v>
      </c>
      <c r="B415" s="9">
        <v>103.13</v>
      </c>
      <c r="C415" s="9">
        <v>117.1</v>
      </c>
      <c r="D415" s="9">
        <v>105.06</v>
      </c>
      <c r="E415" s="9">
        <v>119.28</v>
      </c>
      <c r="F415" s="9">
        <v>107.24</v>
      </c>
      <c r="G415" s="9">
        <v>121.76</v>
      </c>
      <c r="H415" s="9">
        <v>106.3</v>
      </c>
      <c r="I415" s="9">
        <v>120.69</v>
      </c>
      <c r="J415" s="15">
        <f t="shared" si="7"/>
        <v>-1.1948452390200836E-3</v>
      </c>
    </row>
    <row r="416" spans="1:10" x14ac:dyDescent="0.3">
      <c r="A416" s="2">
        <v>37124</v>
      </c>
      <c r="B416" s="9">
        <v>103.17</v>
      </c>
      <c r="C416" s="9">
        <v>117.15</v>
      </c>
      <c r="D416" s="9">
        <v>105.17</v>
      </c>
      <c r="E416" s="9">
        <v>119.41</v>
      </c>
      <c r="F416" s="9">
        <v>107.32</v>
      </c>
      <c r="G416" s="9">
        <v>121.86</v>
      </c>
      <c r="H416" s="9">
        <v>106.45</v>
      </c>
      <c r="I416" s="9">
        <v>120.88</v>
      </c>
      <c r="J416" s="15">
        <f t="shared" si="7"/>
        <v>4.268943501330573E-4</v>
      </c>
    </row>
    <row r="417" spans="1:10" x14ac:dyDescent="0.3">
      <c r="A417" s="2">
        <v>37125</v>
      </c>
      <c r="B417" s="9">
        <v>103.13</v>
      </c>
      <c r="C417" s="9">
        <v>117.11</v>
      </c>
      <c r="D417" s="9">
        <v>105.06</v>
      </c>
      <c r="E417" s="9">
        <v>119.3</v>
      </c>
      <c r="F417" s="9">
        <v>107.27</v>
      </c>
      <c r="G417" s="9">
        <v>121.82</v>
      </c>
      <c r="H417" s="9">
        <v>106.55</v>
      </c>
      <c r="I417" s="9">
        <v>121</v>
      </c>
      <c r="J417" s="15">
        <f t="shared" si="7"/>
        <v>-3.4150089975885808E-4</v>
      </c>
    </row>
    <row r="418" spans="1:10" x14ac:dyDescent="0.3">
      <c r="A418" s="2">
        <v>37126</v>
      </c>
      <c r="B418" s="9">
        <v>103.17</v>
      </c>
      <c r="C418" s="9">
        <v>117.17</v>
      </c>
      <c r="D418" s="9">
        <v>105.18</v>
      </c>
      <c r="E418" s="9">
        <v>119.45</v>
      </c>
      <c r="F418" s="9">
        <v>107.42</v>
      </c>
      <c r="G418" s="9">
        <v>121.99</v>
      </c>
      <c r="H418" s="9">
        <v>106.96</v>
      </c>
      <c r="I418" s="9">
        <v>121.48</v>
      </c>
      <c r="J418" s="15">
        <f t="shared" si="7"/>
        <v>5.122076260182729E-4</v>
      </c>
    </row>
    <row r="419" spans="1:10" x14ac:dyDescent="0.3">
      <c r="A419" s="2">
        <v>37127</v>
      </c>
      <c r="B419" s="9">
        <v>103.12</v>
      </c>
      <c r="C419" s="9">
        <v>117.12</v>
      </c>
      <c r="D419" s="9">
        <v>105.06</v>
      </c>
      <c r="E419" s="9">
        <v>119.32</v>
      </c>
      <c r="F419" s="9">
        <v>107.26</v>
      </c>
      <c r="G419" s="9">
        <v>121.83</v>
      </c>
      <c r="H419" s="9">
        <v>106.52</v>
      </c>
      <c r="I419" s="9">
        <v>120.99</v>
      </c>
      <c r="J419" s="15">
        <f t="shared" si="7"/>
        <v>-4.2682146706273872E-4</v>
      </c>
    </row>
    <row r="420" spans="1:10" x14ac:dyDescent="0.3">
      <c r="A420" s="2">
        <v>37130</v>
      </c>
      <c r="B420" s="9">
        <v>103.09</v>
      </c>
      <c r="C420" s="9">
        <v>117.12</v>
      </c>
      <c r="D420" s="9">
        <v>104.98</v>
      </c>
      <c r="E420" s="9">
        <v>119.27</v>
      </c>
      <c r="F420" s="9">
        <v>107.21</v>
      </c>
      <c r="G420" s="9">
        <v>121.81</v>
      </c>
      <c r="H420" s="9">
        <v>106.3</v>
      </c>
      <c r="I420" s="9">
        <v>120.77</v>
      </c>
      <c r="J420" s="15">
        <f t="shared" si="7"/>
        <v>0</v>
      </c>
    </row>
    <row r="421" spans="1:10" x14ac:dyDescent="0.3">
      <c r="A421" s="2">
        <v>37131</v>
      </c>
      <c r="B421" s="9">
        <v>103.24</v>
      </c>
      <c r="C421" s="9">
        <v>117.31</v>
      </c>
      <c r="D421" s="9">
        <v>105.35</v>
      </c>
      <c r="E421" s="9">
        <v>119.7</v>
      </c>
      <c r="F421" s="9">
        <v>107.83</v>
      </c>
      <c r="G421" s="9">
        <v>122.51</v>
      </c>
      <c r="H421" s="9">
        <v>107.09</v>
      </c>
      <c r="I421" s="9">
        <v>121.68</v>
      </c>
      <c r="J421" s="15">
        <f t="shared" si="7"/>
        <v>1.6209533046274551E-3</v>
      </c>
    </row>
    <row r="422" spans="1:10" x14ac:dyDescent="0.3">
      <c r="A422" s="2">
        <v>37132</v>
      </c>
      <c r="B422" s="9">
        <v>103.32</v>
      </c>
      <c r="C422" s="9">
        <v>117.41</v>
      </c>
      <c r="D422" s="9">
        <v>105.55</v>
      </c>
      <c r="E422" s="9">
        <v>119.94</v>
      </c>
      <c r="F422" s="9">
        <v>108.19</v>
      </c>
      <c r="G422" s="9">
        <v>122.94</v>
      </c>
      <c r="H422" s="9">
        <v>107.72</v>
      </c>
      <c r="I422" s="9">
        <v>122.41</v>
      </c>
      <c r="J422" s="15">
        <f t="shared" si="7"/>
        <v>8.520791244914787E-4</v>
      </c>
    </row>
    <row r="423" spans="1:10" x14ac:dyDescent="0.3">
      <c r="A423" s="2">
        <v>37133</v>
      </c>
      <c r="B423" s="9">
        <v>103.46</v>
      </c>
      <c r="C423" s="9">
        <v>117.58</v>
      </c>
      <c r="D423" s="9">
        <v>105.62</v>
      </c>
      <c r="E423" s="9">
        <v>120.03</v>
      </c>
      <c r="F423" s="9">
        <v>108.12</v>
      </c>
      <c r="G423" s="9">
        <v>122.88</v>
      </c>
      <c r="H423" s="9">
        <v>107.56</v>
      </c>
      <c r="I423" s="9">
        <v>122.24</v>
      </c>
      <c r="J423" s="15">
        <f t="shared" si="7"/>
        <v>1.4468703319884318E-3</v>
      </c>
    </row>
    <row r="424" spans="1:10" x14ac:dyDescent="0.3">
      <c r="A424" s="2">
        <v>37134</v>
      </c>
      <c r="B424" s="9">
        <v>103.4</v>
      </c>
      <c r="C424" s="9">
        <v>117.52</v>
      </c>
      <c r="D424" s="9">
        <v>105.52</v>
      </c>
      <c r="E424" s="9">
        <v>119.93</v>
      </c>
      <c r="F424" s="9">
        <v>107.9</v>
      </c>
      <c r="G424" s="9">
        <v>122.64</v>
      </c>
      <c r="H424" s="9">
        <v>107.56</v>
      </c>
      <c r="I424" s="9">
        <v>122.25</v>
      </c>
      <c r="J424" s="15">
        <f t="shared" si="7"/>
        <v>-5.1042110848708439E-4</v>
      </c>
    </row>
    <row r="425" spans="1:10" x14ac:dyDescent="0.3">
      <c r="A425" s="2">
        <v>37138</v>
      </c>
      <c r="B425" s="9">
        <v>102.97</v>
      </c>
      <c r="C425" s="9">
        <v>117.07</v>
      </c>
      <c r="D425" s="9">
        <v>104.65</v>
      </c>
      <c r="E425" s="9">
        <v>118.99</v>
      </c>
      <c r="F425" s="9">
        <v>106.76</v>
      </c>
      <c r="G425" s="9">
        <v>121.39</v>
      </c>
      <c r="H425" s="9">
        <v>105.9</v>
      </c>
      <c r="I425" s="9">
        <v>120.41</v>
      </c>
      <c r="J425" s="15">
        <f t="shared" si="7"/>
        <v>-3.8364853740407816E-3</v>
      </c>
    </row>
    <row r="426" spans="1:10" x14ac:dyDescent="0.3">
      <c r="A426" s="2">
        <v>37139</v>
      </c>
      <c r="B426" s="9">
        <v>103.09</v>
      </c>
      <c r="C426" s="9">
        <v>117.23</v>
      </c>
      <c r="D426" s="9">
        <v>104.79</v>
      </c>
      <c r="E426" s="9">
        <v>119.16</v>
      </c>
      <c r="F426" s="9">
        <v>106.94</v>
      </c>
      <c r="G426" s="9">
        <v>121.6</v>
      </c>
      <c r="H426" s="9">
        <v>106.06</v>
      </c>
      <c r="I426" s="9">
        <v>120.61</v>
      </c>
      <c r="J426" s="15">
        <f t="shared" si="7"/>
        <v>1.3657705921559106E-3</v>
      </c>
    </row>
    <row r="427" spans="1:10" x14ac:dyDescent="0.3">
      <c r="A427" s="2">
        <v>37140</v>
      </c>
      <c r="B427" s="9">
        <v>103.37</v>
      </c>
      <c r="C427" s="9">
        <v>117.55</v>
      </c>
      <c r="D427" s="9">
        <v>105.35</v>
      </c>
      <c r="E427" s="9">
        <v>119.8</v>
      </c>
      <c r="F427" s="9">
        <v>107.78</v>
      </c>
      <c r="G427" s="9">
        <v>122.56</v>
      </c>
      <c r="H427" s="9">
        <v>106.99</v>
      </c>
      <c r="I427" s="9">
        <v>121.67</v>
      </c>
      <c r="J427" s="15">
        <f t="shared" si="7"/>
        <v>2.7259579023415606E-3</v>
      </c>
    </row>
    <row r="428" spans="1:10" x14ac:dyDescent="0.3">
      <c r="A428" s="2">
        <v>37141</v>
      </c>
      <c r="B428" s="9">
        <v>103.58</v>
      </c>
      <c r="C428" s="9">
        <v>117.81</v>
      </c>
      <c r="D428" s="9">
        <v>105.76</v>
      </c>
      <c r="E428" s="9">
        <v>120.28</v>
      </c>
      <c r="F428" s="9">
        <v>108.28</v>
      </c>
      <c r="G428" s="9">
        <v>123.15</v>
      </c>
      <c r="H428" s="9">
        <v>107.56</v>
      </c>
      <c r="I428" s="9">
        <v>122.33</v>
      </c>
      <c r="J428" s="15">
        <f t="shared" si="7"/>
        <v>2.2093822719494558E-3</v>
      </c>
    </row>
    <row r="429" spans="1:10" x14ac:dyDescent="0.3">
      <c r="A429" s="2">
        <v>37144</v>
      </c>
      <c r="B429" s="9">
        <v>103.6</v>
      </c>
      <c r="C429" s="9">
        <v>117.86</v>
      </c>
      <c r="D429" s="9">
        <v>105.68</v>
      </c>
      <c r="E429" s="9">
        <v>120.22</v>
      </c>
      <c r="F429" s="9">
        <v>108.01</v>
      </c>
      <c r="G429" s="9">
        <v>122.88</v>
      </c>
      <c r="H429" s="9">
        <v>106.93</v>
      </c>
      <c r="I429" s="9">
        <v>121.64</v>
      </c>
      <c r="J429" s="15">
        <f t="shared" si="7"/>
        <v>4.2432215173942119E-4</v>
      </c>
    </row>
    <row r="430" spans="1:10" x14ac:dyDescent="0.3">
      <c r="A430" s="2">
        <v>37151</v>
      </c>
      <c r="B430" s="9">
        <v>104.74</v>
      </c>
      <c r="C430" s="9">
        <v>119.22</v>
      </c>
      <c r="D430" s="9">
        <v>107.59</v>
      </c>
      <c r="E430" s="9">
        <v>122.47</v>
      </c>
      <c r="F430" s="9">
        <v>109.9</v>
      </c>
      <c r="G430" s="9">
        <v>125.1</v>
      </c>
      <c r="H430" s="9">
        <v>107.66</v>
      </c>
      <c r="I430" s="9">
        <v>122.55</v>
      </c>
      <c r="J430" s="15">
        <f t="shared" si="7"/>
        <v>1.1473046382013274E-2</v>
      </c>
    </row>
    <row r="431" spans="1:10" x14ac:dyDescent="0.3">
      <c r="A431" s="2">
        <v>37152</v>
      </c>
      <c r="B431" s="9">
        <v>104.71</v>
      </c>
      <c r="C431" s="9">
        <v>119.2</v>
      </c>
      <c r="D431" s="9">
        <v>107.36</v>
      </c>
      <c r="E431" s="9">
        <v>122.22</v>
      </c>
      <c r="F431" s="9">
        <v>109.23</v>
      </c>
      <c r="G431" s="9">
        <v>124.35</v>
      </c>
      <c r="H431" s="9">
        <v>105.9</v>
      </c>
      <c r="I431" s="9">
        <v>120.56</v>
      </c>
      <c r="J431" s="15">
        <f t="shared" si="7"/>
        <v>-1.6777116053111392E-4</v>
      </c>
    </row>
    <row r="432" spans="1:10" x14ac:dyDescent="0.3">
      <c r="A432" s="2">
        <v>37153</v>
      </c>
      <c r="B432" s="9">
        <v>104.87</v>
      </c>
      <c r="C432" s="9">
        <v>119.39</v>
      </c>
      <c r="D432" s="9">
        <v>107.76</v>
      </c>
      <c r="E432" s="9">
        <v>122.69</v>
      </c>
      <c r="F432" s="9">
        <v>109.39</v>
      </c>
      <c r="G432" s="9">
        <v>124.54</v>
      </c>
      <c r="H432" s="9">
        <v>105.84</v>
      </c>
      <c r="I432" s="9">
        <v>120.5</v>
      </c>
      <c r="J432" s="15">
        <f t="shared" si="7"/>
        <v>1.5926907260474397E-3</v>
      </c>
    </row>
    <row r="433" spans="1:10" x14ac:dyDescent="0.3">
      <c r="A433" s="2">
        <v>37154</v>
      </c>
      <c r="B433" s="9">
        <v>104.73</v>
      </c>
      <c r="C433" s="9">
        <v>119.24</v>
      </c>
      <c r="D433" s="9">
        <v>107.56</v>
      </c>
      <c r="E433" s="9">
        <v>122.47</v>
      </c>
      <c r="F433" s="9">
        <v>108.96</v>
      </c>
      <c r="G433" s="9">
        <v>124.06</v>
      </c>
      <c r="H433" s="9">
        <v>104.92</v>
      </c>
      <c r="I433" s="9">
        <v>119.45</v>
      </c>
      <c r="J433" s="15">
        <f t="shared" si="7"/>
        <v>-1.2571765474262953E-3</v>
      </c>
    </row>
    <row r="434" spans="1:10" x14ac:dyDescent="0.3">
      <c r="A434" s="2">
        <v>37155</v>
      </c>
      <c r="B434" s="9">
        <v>104.71</v>
      </c>
      <c r="C434" s="9">
        <v>119.22</v>
      </c>
      <c r="D434" s="9">
        <v>107.64</v>
      </c>
      <c r="E434" s="9">
        <v>122.56</v>
      </c>
      <c r="F434" s="9">
        <v>109.34</v>
      </c>
      <c r="G434" s="9">
        <v>124.5</v>
      </c>
      <c r="H434" s="9">
        <v>105.43</v>
      </c>
      <c r="I434" s="9">
        <v>120.04</v>
      </c>
      <c r="J434" s="15">
        <f t="shared" si="7"/>
        <v>-1.6774301809015102E-4</v>
      </c>
    </row>
    <row r="435" spans="1:10" x14ac:dyDescent="0.3">
      <c r="A435" s="2">
        <v>37158</v>
      </c>
      <c r="B435" s="9">
        <v>104.64</v>
      </c>
      <c r="C435" s="9">
        <v>119.18</v>
      </c>
      <c r="D435" s="9">
        <v>107.37</v>
      </c>
      <c r="E435" s="9">
        <v>122.29</v>
      </c>
      <c r="F435" s="9">
        <v>109.15</v>
      </c>
      <c r="G435" s="9">
        <v>124.31</v>
      </c>
      <c r="H435" s="9">
        <v>105.59</v>
      </c>
      <c r="I435" s="9">
        <v>120.25</v>
      </c>
      <c r="J435" s="15">
        <f t="shared" si="7"/>
        <v>-3.3557047294756326E-4</v>
      </c>
    </row>
    <row r="436" spans="1:10" x14ac:dyDescent="0.3">
      <c r="A436" s="2">
        <v>37159</v>
      </c>
      <c r="B436" s="9">
        <v>104.78</v>
      </c>
      <c r="C436" s="9">
        <v>119.35</v>
      </c>
      <c r="D436" s="9">
        <v>107.56</v>
      </c>
      <c r="E436" s="9">
        <v>122.51</v>
      </c>
      <c r="F436" s="9">
        <v>109.36</v>
      </c>
      <c r="G436" s="9">
        <v>124.56</v>
      </c>
      <c r="H436" s="9">
        <v>105.65</v>
      </c>
      <c r="I436" s="9">
        <v>120.33</v>
      </c>
      <c r="J436" s="15">
        <f t="shared" si="7"/>
        <v>1.4253974660060683E-3</v>
      </c>
    </row>
    <row r="437" spans="1:10" x14ac:dyDescent="0.3">
      <c r="A437" s="2">
        <v>37160</v>
      </c>
      <c r="B437" s="9">
        <v>104.89</v>
      </c>
      <c r="C437" s="9">
        <v>119.47</v>
      </c>
      <c r="D437" s="9">
        <v>107.8</v>
      </c>
      <c r="E437" s="9">
        <v>122.78</v>
      </c>
      <c r="F437" s="9">
        <v>109.9</v>
      </c>
      <c r="G437" s="9">
        <v>125.18</v>
      </c>
      <c r="H437" s="9">
        <v>106.77</v>
      </c>
      <c r="I437" s="9">
        <v>121.61</v>
      </c>
      <c r="J437" s="15">
        <f t="shared" si="7"/>
        <v>1.0049410442934165E-3</v>
      </c>
    </row>
    <row r="438" spans="1:10" x14ac:dyDescent="0.3">
      <c r="A438" s="2">
        <v>37161</v>
      </c>
      <c r="B438" s="9">
        <v>104.96</v>
      </c>
      <c r="C438" s="9">
        <v>119.57</v>
      </c>
      <c r="D438" s="9">
        <v>107.98</v>
      </c>
      <c r="E438" s="9">
        <v>123</v>
      </c>
      <c r="F438" s="9">
        <v>110.36</v>
      </c>
      <c r="G438" s="9">
        <v>125.71</v>
      </c>
      <c r="H438" s="9">
        <v>107.56</v>
      </c>
      <c r="I438" s="9">
        <v>122.53</v>
      </c>
      <c r="J438" s="15">
        <f t="shared" si="7"/>
        <v>8.3668010235619938E-4</v>
      </c>
    </row>
    <row r="439" spans="1:10" x14ac:dyDescent="0.3">
      <c r="A439" s="2">
        <v>37162</v>
      </c>
      <c r="B439" s="9">
        <v>104.84</v>
      </c>
      <c r="C439" s="9">
        <v>119.43</v>
      </c>
      <c r="D439" s="9">
        <v>107.76</v>
      </c>
      <c r="E439" s="9">
        <v>122.76</v>
      </c>
      <c r="F439" s="9">
        <v>110.21</v>
      </c>
      <c r="G439" s="9">
        <v>125.55</v>
      </c>
      <c r="H439" s="9">
        <v>107.76</v>
      </c>
      <c r="I439" s="9">
        <v>122.76</v>
      </c>
      <c r="J439" s="15">
        <f t="shared" si="7"/>
        <v>-1.1715482511529751E-3</v>
      </c>
    </row>
    <row r="440" spans="1:10" x14ac:dyDescent="0.3">
      <c r="A440" s="2">
        <v>37165</v>
      </c>
      <c r="B440" s="9">
        <v>104.89</v>
      </c>
      <c r="C440" s="9">
        <v>119.52</v>
      </c>
      <c r="D440" s="9">
        <v>107.81</v>
      </c>
      <c r="E440" s="9">
        <v>122.84</v>
      </c>
      <c r="F440" s="9">
        <v>110.48</v>
      </c>
      <c r="G440" s="9">
        <v>125.89</v>
      </c>
      <c r="H440" s="9">
        <v>108.3</v>
      </c>
      <c r="I440" s="9">
        <v>123.4</v>
      </c>
      <c r="J440" s="15">
        <f t="shared" si="7"/>
        <v>7.5329570417155946E-4</v>
      </c>
    </row>
    <row r="441" spans="1:10" x14ac:dyDescent="0.3">
      <c r="A441" s="2">
        <v>37166</v>
      </c>
      <c r="B441" s="9">
        <v>105.02</v>
      </c>
      <c r="C441" s="9">
        <v>119.67</v>
      </c>
      <c r="D441" s="9">
        <v>108</v>
      </c>
      <c r="E441" s="9">
        <v>123.06</v>
      </c>
      <c r="F441" s="9">
        <v>110.77</v>
      </c>
      <c r="G441" s="9">
        <v>126.22</v>
      </c>
      <c r="H441" s="9">
        <v>108.84</v>
      </c>
      <c r="I441" s="9">
        <v>124.03</v>
      </c>
      <c r="J441" s="15">
        <f t="shared" si="7"/>
        <v>1.2542332009178991E-3</v>
      </c>
    </row>
    <row r="442" spans="1:10" x14ac:dyDescent="0.3">
      <c r="A442" s="2">
        <v>37167</v>
      </c>
      <c r="B442" s="9">
        <v>105</v>
      </c>
      <c r="C442" s="9">
        <v>119.66</v>
      </c>
      <c r="D442" s="9">
        <v>108.08</v>
      </c>
      <c r="E442" s="9">
        <v>123.16</v>
      </c>
      <c r="F442" s="9">
        <v>110.93</v>
      </c>
      <c r="G442" s="9">
        <v>126.41</v>
      </c>
      <c r="H442" s="9">
        <v>109</v>
      </c>
      <c r="I442" s="9">
        <v>124.22</v>
      </c>
      <c r="J442" s="15">
        <f t="shared" si="7"/>
        <v>-8.3566623539264417E-5</v>
      </c>
    </row>
    <row r="443" spans="1:10" x14ac:dyDescent="0.3">
      <c r="A443" s="2">
        <v>37168</v>
      </c>
      <c r="B443" s="9">
        <v>105.02</v>
      </c>
      <c r="C443" s="9">
        <v>119.68</v>
      </c>
      <c r="D443" s="9">
        <v>108.09</v>
      </c>
      <c r="E443" s="9">
        <v>123.18</v>
      </c>
      <c r="F443" s="9">
        <v>110.89</v>
      </c>
      <c r="G443" s="9">
        <v>126.38</v>
      </c>
      <c r="H443" s="9">
        <v>109.16</v>
      </c>
      <c r="I443" s="9">
        <v>124.41</v>
      </c>
      <c r="J443" s="15">
        <f t="shared" si="7"/>
        <v>1.6712626428141717E-4</v>
      </c>
    </row>
    <row r="444" spans="1:10" x14ac:dyDescent="0.3">
      <c r="A444" s="2">
        <v>37169</v>
      </c>
      <c r="B444" s="9">
        <v>105.11</v>
      </c>
      <c r="C444" s="9">
        <v>119.8</v>
      </c>
      <c r="D444" s="9">
        <v>108.17</v>
      </c>
      <c r="E444" s="9">
        <v>123.28</v>
      </c>
      <c r="F444" s="9">
        <v>110.96</v>
      </c>
      <c r="G444" s="9">
        <v>126.46</v>
      </c>
      <c r="H444" s="9">
        <v>109.06</v>
      </c>
      <c r="I444" s="9">
        <v>124.3</v>
      </c>
      <c r="J444" s="15">
        <f t="shared" si="7"/>
        <v>1.0021714551818378E-3</v>
      </c>
    </row>
    <row r="445" spans="1:10" x14ac:dyDescent="0.3">
      <c r="A445" s="2">
        <v>37172</v>
      </c>
      <c r="B445" s="9">
        <v>105.11</v>
      </c>
      <c r="C445" s="9">
        <v>119.82</v>
      </c>
      <c r="D445" s="9">
        <v>108.17</v>
      </c>
      <c r="E445" s="9">
        <v>123.3</v>
      </c>
      <c r="F445" s="9">
        <v>110.96</v>
      </c>
      <c r="G445" s="9">
        <v>126.48</v>
      </c>
      <c r="H445" s="9">
        <v>109.06</v>
      </c>
      <c r="I445" s="9">
        <v>124.33</v>
      </c>
      <c r="J445" s="15">
        <f t="shared" si="7"/>
        <v>1.6693097442982931E-4</v>
      </c>
    </row>
    <row r="446" spans="1:10" x14ac:dyDescent="0.3">
      <c r="A446" s="2">
        <v>37173</v>
      </c>
      <c r="B446" s="9">
        <v>105.05</v>
      </c>
      <c r="C446" s="9">
        <v>119.76</v>
      </c>
      <c r="D446" s="9">
        <v>107.89</v>
      </c>
      <c r="E446" s="9">
        <v>122.99</v>
      </c>
      <c r="F446" s="9">
        <v>110.44</v>
      </c>
      <c r="G446" s="9">
        <v>125.9</v>
      </c>
      <c r="H446" s="9">
        <v>108.2</v>
      </c>
      <c r="I446" s="9">
        <v>123.35</v>
      </c>
      <c r="J446" s="15">
        <f t="shared" si="7"/>
        <v>-5.008765444057989E-4</v>
      </c>
    </row>
    <row r="447" spans="1:10" x14ac:dyDescent="0.3">
      <c r="A447" s="2">
        <v>37174</v>
      </c>
      <c r="B447" s="9">
        <v>104.98</v>
      </c>
      <c r="C447" s="9">
        <v>119.68</v>
      </c>
      <c r="D447" s="9">
        <v>107.86</v>
      </c>
      <c r="E447" s="9">
        <v>122.96</v>
      </c>
      <c r="F447" s="9">
        <v>110.51</v>
      </c>
      <c r="G447" s="9">
        <v>125.99</v>
      </c>
      <c r="H447" s="9">
        <v>108.59</v>
      </c>
      <c r="I447" s="9">
        <v>123.8</v>
      </c>
      <c r="J447" s="15">
        <f t="shared" si="7"/>
        <v>-6.6822588520584183E-4</v>
      </c>
    </row>
    <row r="448" spans="1:10" x14ac:dyDescent="0.3">
      <c r="A448" s="2">
        <v>37175</v>
      </c>
      <c r="B448" s="9">
        <v>104.81</v>
      </c>
      <c r="C448" s="9">
        <v>119.5</v>
      </c>
      <c r="D448" s="9">
        <v>107.42</v>
      </c>
      <c r="E448" s="9">
        <v>122.48</v>
      </c>
      <c r="F448" s="9">
        <v>109.93</v>
      </c>
      <c r="G448" s="9">
        <v>125.33</v>
      </c>
      <c r="H448" s="9">
        <v>107.72</v>
      </c>
      <c r="I448" s="9">
        <v>122.82</v>
      </c>
      <c r="J448" s="15">
        <f t="shared" si="7"/>
        <v>-1.5051428546018308E-3</v>
      </c>
    </row>
    <row r="449" spans="1:10" x14ac:dyDescent="0.3">
      <c r="A449" s="2">
        <v>37176</v>
      </c>
      <c r="B449" s="9">
        <v>104.94</v>
      </c>
      <c r="C449" s="9">
        <v>119.65</v>
      </c>
      <c r="D449" s="9">
        <v>107.61</v>
      </c>
      <c r="E449" s="9">
        <v>122.7</v>
      </c>
      <c r="F449" s="9">
        <v>109.99</v>
      </c>
      <c r="G449" s="9">
        <v>125.41</v>
      </c>
      <c r="H449" s="9">
        <v>107.63</v>
      </c>
      <c r="I449" s="9">
        <v>122.72</v>
      </c>
      <c r="J449" s="15">
        <f t="shared" si="7"/>
        <v>1.2544429828170475E-3</v>
      </c>
    </row>
    <row r="450" spans="1:10" x14ac:dyDescent="0.3">
      <c r="A450" s="2">
        <v>37179</v>
      </c>
      <c r="B450" s="9">
        <v>105.03</v>
      </c>
      <c r="C450" s="9">
        <v>119.77</v>
      </c>
      <c r="D450" s="9">
        <v>107.92</v>
      </c>
      <c r="E450" s="9">
        <v>123.07</v>
      </c>
      <c r="F450" s="9">
        <v>110.5</v>
      </c>
      <c r="G450" s="9">
        <v>126.01</v>
      </c>
      <c r="H450" s="9">
        <v>108.3</v>
      </c>
      <c r="I450" s="9">
        <v>123.51</v>
      </c>
      <c r="J450" s="15">
        <f t="shared" si="7"/>
        <v>1.0024226050330141E-3</v>
      </c>
    </row>
    <row r="451" spans="1:10" x14ac:dyDescent="0.3">
      <c r="A451" s="2">
        <v>37180</v>
      </c>
      <c r="B451" s="9">
        <v>105.04</v>
      </c>
      <c r="C451" s="9">
        <v>119.8</v>
      </c>
      <c r="D451" s="9">
        <v>108.04</v>
      </c>
      <c r="E451" s="9">
        <v>123.22</v>
      </c>
      <c r="F451" s="9">
        <v>110.72</v>
      </c>
      <c r="G451" s="9">
        <v>126.27</v>
      </c>
      <c r="H451" s="9">
        <v>108.62</v>
      </c>
      <c r="I451" s="9">
        <v>123.88</v>
      </c>
      <c r="J451" s="15">
        <f t="shared" si="7"/>
        <v>2.5044872193350073E-4</v>
      </c>
    </row>
    <row r="452" spans="1:10" x14ac:dyDescent="0.3">
      <c r="A452" s="2">
        <v>37181</v>
      </c>
      <c r="B452" s="9">
        <v>105.01</v>
      </c>
      <c r="C452" s="9">
        <v>119.77</v>
      </c>
      <c r="D452" s="9">
        <v>107.98</v>
      </c>
      <c r="E452" s="9">
        <v>123.16</v>
      </c>
      <c r="F452" s="9">
        <v>110.75</v>
      </c>
      <c r="G452" s="9">
        <v>126.32</v>
      </c>
      <c r="H452" s="9">
        <v>109</v>
      </c>
      <c r="I452" s="9">
        <v>124.32</v>
      </c>
      <c r="J452" s="15">
        <f t="shared" si="7"/>
        <v>-2.5044872193360275E-4</v>
      </c>
    </row>
    <row r="453" spans="1:10" x14ac:dyDescent="0.3">
      <c r="A453" s="2">
        <v>37182</v>
      </c>
      <c r="B453" s="9">
        <v>105.04</v>
      </c>
      <c r="C453" s="9">
        <v>119.81</v>
      </c>
      <c r="D453" s="9">
        <v>108.03</v>
      </c>
      <c r="E453" s="9">
        <v>123.22</v>
      </c>
      <c r="F453" s="9">
        <v>110.8</v>
      </c>
      <c r="G453" s="9">
        <v>126.38</v>
      </c>
      <c r="H453" s="9">
        <v>109.1</v>
      </c>
      <c r="I453" s="9">
        <v>124.44</v>
      </c>
      <c r="J453" s="15">
        <f t="shared" ref="J453:J516" si="8">LN(C453/C452)</f>
        <v>3.3391769239226633E-4</v>
      </c>
    </row>
    <row r="454" spans="1:10" x14ac:dyDescent="0.3">
      <c r="A454" s="2">
        <v>37183</v>
      </c>
      <c r="B454" s="9">
        <v>105.03</v>
      </c>
      <c r="C454" s="9">
        <v>119.81</v>
      </c>
      <c r="D454" s="9">
        <v>107.84</v>
      </c>
      <c r="E454" s="9">
        <v>123.01</v>
      </c>
      <c r="F454" s="9">
        <v>110.37</v>
      </c>
      <c r="G454" s="9">
        <v>125.9</v>
      </c>
      <c r="H454" s="9">
        <v>108.55</v>
      </c>
      <c r="I454" s="9">
        <v>123.83</v>
      </c>
      <c r="J454" s="15">
        <f t="shared" si="8"/>
        <v>0</v>
      </c>
    </row>
    <row r="455" spans="1:10" x14ac:dyDescent="0.3">
      <c r="A455" s="2">
        <v>37186</v>
      </c>
      <c r="B455" s="9">
        <v>105.03</v>
      </c>
      <c r="C455" s="9">
        <v>119.83</v>
      </c>
      <c r="D455" s="9">
        <v>107.84</v>
      </c>
      <c r="E455" s="9">
        <v>123.04</v>
      </c>
      <c r="F455" s="9">
        <v>110.44</v>
      </c>
      <c r="G455" s="9">
        <v>126</v>
      </c>
      <c r="H455" s="9">
        <v>108.68</v>
      </c>
      <c r="I455" s="9">
        <v>124</v>
      </c>
      <c r="J455" s="15">
        <f t="shared" si="8"/>
        <v>1.6691704261751178E-4</v>
      </c>
    </row>
    <row r="456" spans="1:10" x14ac:dyDescent="0.3">
      <c r="A456" s="2">
        <v>37187</v>
      </c>
      <c r="B456" s="9">
        <v>105.04</v>
      </c>
      <c r="C456" s="9">
        <v>119.85</v>
      </c>
      <c r="D456" s="9">
        <v>107.81</v>
      </c>
      <c r="E456" s="9">
        <v>123.01</v>
      </c>
      <c r="F456" s="9">
        <v>110.29</v>
      </c>
      <c r="G456" s="9">
        <v>125.84</v>
      </c>
      <c r="H456" s="9">
        <v>108.49</v>
      </c>
      <c r="I456" s="9">
        <v>123.79</v>
      </c>
      <c r="J456" s="15">
        <f t="shared" si="8"/>
        <v>1.6688918596799367E-4</v>
      </c>
    </row>
    <row r="457" spans="1:10" x14ac:dyDescent="0.3">
      <c r="A457" s="2">
        <v>37188</v>
      </c>
      <c r="B457" s="9">
        <v>105.17</v>
      </c>
      <c r="C457" s="9">
        <v>120.01</v>
      </c>
      <c r="D457" s="9">
        <v>108.06</v>
      </c>
      <c r="E457" s="9">
        <v>123.3</v>
      </c>
      <c r="F457" s="9">
        <v>110.69</v>
      </c>
      <c r="G457" s="9">
        <v>126.3</v>
      </c>
      <c r="H457" s="9">
        <v>109.38</v>
      </c>
      <c r="I457" s="9">
        <v>124.81</v>
      </c>
      <c r="J457" s="15">
        <f t="shared" si="8"/>
        <v>1.3341117629567098E-3</v>
      </c>
    </row>
    <row r="458" spans="1:10" x14ac:dyDescent="0.3">
      <c r="A458" s="2">
        <v>37189</v>
      </c>
      <c r="B458" s="9">
        <v>105.39</v>
      </c>
      <c r="C458" s="9">
        <v>120.26</v>
      </c>
      <c r="D458" s="9">
        <v>108.32</v>
      </c>
      <c r="E458" s="9">
        <v>123.61</v>
      </c>
      <c r="F458" s="9">
        <v>111.08</v>
      </c>
      <c r="G458" s="9">
        <v>126.76</v>
      </c>
      <c r="H458" s="9">
        <v>109.86</v>
      </c>
      <c r="I458" s="9">
        <v>125.37</v>
      </c>
      <c r="J458" s="15">
        <f t="shared" si="8"/>
        <v>2.0809929680726141E-3</v>
      </c>
    </row>
    <row r="459" spans="1:10" x14ac:dyDescent="0.3">
      <c r="A459" s="2">
        <v>37190</v>
      </c>
      <c r="B459" s="9">
        <v>105.42</v>
      </c>
      <c r="C459" s="9">
        <v>120.31</v>
      </c>
      <c r="D459" s="9">
        <v>108.37</v>
      </c>
      <c r="E459" s="9">
        <v>123.67</v>
      </c>
      <c r="F459" s="9">
        <v>111.18</v>
      </c>
      <c r="G459" s="9">
        <v>126.88</v>
      </c>
      <c r="H459" s="9">
        <v>109.99</v>
      </c>
      <c r="I459" s="9">
        <v>125.52</v>
      </c>
      <c r="J459" s="15">
        <f t="shared" si="8"/>
        <v>4.1567943401047715E-4</v>
      </c>
    </row>
    <row r="460" spans="1:10" x14ac:dyDescent="0.3">
      <c r="A460" s="2">
        <v>37193</v>
      </c>
      <c r="B460" s="9">
        <v>105.52</v>
      </c>
      <c r="C460" s="9">
        <v>120.44</v>
      </c>
      <c r="D460" s="9">
        <v>108.64</v>
      </c>
      <c r="E460" s="9">
        <v>124</v>
      </c>
      <c r="F460" s="9">
        <v>111.51</v>
      </c>
      <c r="G460" s="9">
        <v>127.28</v>
      </c>
      <c r="H460" s="9">
        <v>110.34</v>
      </c>
      <c r="I460" s="9">
        <v>125.94</v>
      </c>
      <c r="J460" s="15">
        <f t="shared" si="8"/>
        <v>1.0799585680999065E-3</v>
      </c>
    </row>
    <row r="461" spans="1:10" x14ac:dyDescent="0.3">
      <c r="A461" s="2">
        <v>37194</v>
      </c>
      <c r="B461" s="9">
        <v>105.73</v>
      </c>
      <c r="C461" s="9">
        <v>120.68</v>
      </c>
      <c r="D461" s="9">
        <v>109.01</v>
      </c>
      <c r="E461" s="9">
        <v>124.43</v>
      </c>
      <c r="F461" s="9">
        <v>112.08</v>
      </c>
      <c r="G461" s="9">
        <v>127.94</v>
      </c>
      <c r="H461" s="9">
        <v>110.82</v>
      </c>
      <c r="I461" s="9">
        <v>126.5</v>
      </c>
      <c r="J461" s="15">
        <f t="shared" si="8"/>
        <v>1.9907106773272279E-3</v>
      </c>
    </row>
    <row r="462" spans="1:10" x14ac:dyDescent="0.3">
      <c r="A462" s="2">
        <v>37195</v>
      </c>
      <c r="B462" s="9">
        <v>105.8</v>
      </c>
      <c r="C462" s="9">
        <v>120.78</v>
      </c>
      <c r="D462" s="9">
        <v>109.43</v>
      </c>
      <c r="E462" s="9">
        <v>124.92</v>
      </c>
      <c r="F462" s="9">
        <v>112.98</v>
      </c>
      <c r="G462" s="9">
        <v>128.97</v>
      </c>
      <c r="H462" s="9">
        <v>112.8</v>
      </c>
      <c r="I462" s="9">
        <v>128.76</v>
      </c>
      <c r="J462" s="15">
        <f t="shared" si="8"/>
        <v>8.2829458889474258E-4</v>
      </c>
    </row>
    <row r="463" spans="1:10" x14ac:dyDescent="0.3">
      <c r="A463" s="2">
        <v>37196</v>
      </c>
      <c r="B463" s="9">
        <v>105.71</v>
      </c>
      <c r="C463" s="9">
        <v>120.68</v>
      </c>
      <c r="D463" s="9">
        <v>109.41</v>
      </c>
      <c r="E463" s="9">
        <v>124.9</v>
      </c>
      <c r="F463" s="9">
        <v>113.05</v>
      </c>
      <c r="G463" s="9">
        <v>129.05000000000001</v>
      </c>
      <c r="H463" s="9">
        <v>113.21</v>
      </c>
      <c r="I463" s="9">
        <v>129.25</v>
      </c>
      <c r="J463" s="15">
        <f t="shared" si="8"/>
        <v>-8.2829458889472035E-4</v>
      </c>
    </row>
    <row r="464" spans="1:10" x14ac:dyDescent="0.3">
      <c r="A464" s="2">
        <v>37197</v>
      </c>
      <c r="B464" s="9">
        <v>105.72</v>
      </c>
      <c r="C464" s="9">
        <v>120.69</v>
      </c>
      <c r="D464" s="9">
        <v>109.06</v>
      </c>
      <c r="E464" s="9">
        <v>124.5</v>
      </c>
      <c r="F464" s="9">
        <v>112.29</v>
      </c>
      <c r="G464" s="9">
        <v>128.19</v>
      </c>
      <c r="H464" s="9">
        <v>111.65</v>
      </c>
      <c r="I464" s="9">
        <v>127.47</v>
      </c>
      <c r="J464" s="15">
        <f t="shared" si="8"/>
        <v>8.2860338946058587E-5</v>
      </c>
    </row>
    <row r="465" spans="1:10" x14ac:dyDescent="0.3">
      <c r="A465" s="2">
        <v>37200</v>
      </c>
      <c r="B465" s="9">
        <v>105.77</v>
      </c>
      <c r="C465" s="9">
        <v>120.77</v>
      </c>
      <c r="D465" s="9">
        <v>109.27</v>
      </c>
      <c r="E465" s="9">
        <v>124.77</v>
      </c>
      <c r="F465" s="9">
        <v>112.7</v>
      </c>
      <c r="G465" s="9">
        <v>128.68</v>
      </c>
      <c r="H465" s="9">
        <v>112.54</v>
      </c>
      <c r="I465" s="9">
        <v>128.51</v>
      </c>
      <c r="J465" s="15">
        <f t="shared" si="8"/>
        <v>6.626356574772499E-4</v>
      </c>
    </row>
    <row r="466" spans="1:10" x14ac:dyDescent="0.3">
      <c r="A466" s="2">
        <v>37201</v>
      </c>
      <c r="B466" s="9">
        <v>105.9</v>
      </c>
      <c r="C466" s="9">
        <v>120.93</v>
      </c>
      <c r="D466" s="9">
        <v>109.48</v>
      </c>
      <c r="E466" s="9">
        <v>125.01</v>
      </c>
      <c r="F466" s="9">
        <v>112.9</v>
      </c>
      <c r="G466" s="9">
        <v>128.93</v>
      </c>
      <c r="H466" s="9">
        <v>112.7</v>
      </c>
      <c r="I466" s="9">
        <v>128.69999999999999</v>
      </c>
      <c r="J466" s="15">
        <f t="shared" si="8"/>
        <v>1.3239555099002127E-3</v>
      </c>
    </row>
    <row r="467" spans="1:10" x14ac:dyDescent="0.3">
      <c r="A467" s="2">
        <v>37202</v>
      </c>
      <c r="B467" s="9">
        <v>106</v>
      </c>
      <c r="C467" s="9">
        <v>121.05</v>
      </c>
      <c r="D467" s="9">
        <v>109.88</v>
      </c>
      <c r="E467" s="9">
        <v>125.48</v>
      </c>
      <c r="F467" s="9">
        <v>113.49</v>
      </c>
      <c r="G467" s="9">
        <v>129.6</v>
      </c>
      <c r="H467" s="9">
        <v>113.88</v>
      </c>
      <c r="I467" s="9">
        <v>130.05000000000001</v>
      </c>
      <c r="J467" s="15">
        <f t="shared" si="8"/>
        <v>9.918175868832669E-4</v>
      </c>
    </row>
    <row r="468" spans="1:10" x14ac:dyDescent="0.3">
      <c r="A468" s="2">
        <v>37203</v>
      </c>
      <c r="B468" s="9">
        <v>105.8</v>
      </c>
      <c r="C468" s="9">
        <v>120.83</v>
      </c>
      <c r="D468" s="9">
        <v>109.41</v>
      </c>
      <c r="E468" s="9">
        <v>124.95</v>
      </c>
      <c r="F468" s="9">
        <v>112.71</v>
      </c>
      <c r="G468" s="9">
        <v>128.72</v>
      </c>
      <c r="H468" s="9">
        <v>112.86</v>
      </c>
      <c r="I468" s="9">
        <v>128.9</v>
      </c>
      <c r="J468" s="15">
        <f t="shared" si="8"/>
        <v>-1.8190843448506612E-3</v>
      </c>
    </row>
    <row r="469" spans="1:10" x14ac:dyDescent="0.3">
      <c r="A469" s="2">
        <v>37204</v>
      </c>
      <c r="B469" s="9">
        <v>105.77</v>
      </c>
      <c r="C469" s="9">
        <v>120.79</v>
      </c>
      <c r="D469" s="9">
        <v>109.27</v>
      </c>
      <c r="E469" s="9">
        <v>124.8</v>
      </c>
      <c r="F469" s="9">
        <v>112.62</v>
      </c>
      <c r="G469" s="9">
        <v>128.62</v>
      </c>
      <c r="H469" s="9">
        <v>112.8</v>
      </c>
      <c r="I469" s="9">
        <v>128.83000000000001</v>
      </c>
      <c r="J469" s="15">
        <f t="shared" si="8"/>
        <v>-3.3109842202977912E-4</v>
      </c>
    </row>
    <row r="470" spans="1:10" x14ac:dyDescent="0.3">
      <c r="A470" s="2">
        <v>37207</v>
      </c>
      <c r="B470" s="9">
        <v>105.77</v>
      </c>
      <c r="C470" s="9">
        <v>120.81</v>
      </c>
      <c r="D470" s="9">
        <v>109.27</v>
      </c>
      <c r="E470" s="9">
        <v>124.82</v>
      </c>
      <c r="F470" s="9">
        <v>112.62</v>
      </c>
      <c r="G470" s="9">
        <v>128.63999999999999</v>
      </c>
      <c r="H470" s="9">
        <v>112.8</v>
      </c>
      <c r="I470" s="9">
        <v>128.85</v>
      </c>
      <c r="J470" s="15">
        <f t="shared" si="8"/>
        <v>1.6556291428533064E-4</v>
      </c>
    </row>
    <row r="471" spans="1:10" x14ac:dyDescent="0.3">
      <c r="A471" s="2">
        <v>37208</v>
      </c>
      <c r="B471" s="9">
        <v>105.66</v>
      </c>
      <c r="C471" s="9">
        <v>120.7</v>
      </c>
      <c r="D471" s="9">
        <v>108.96</v>
      </c>
      <c r="E471" s="9">
        <v>124.47</v>
      </c>
      <c r="F471" s="9">
        <v>112.05</v>
      </c>
      <c r="G471" s="9">
        <v>128</v>
      </c>
      <c r="H471" s="9">
        <v>112.16</v>
      </c>
      <c r="I471" s="9">
        <v>128.13</v>
      </c>
      <c r="J471" s="15">
        <f t="shared" si="8"/>
        <v>-9.1093542798672243E-4</v>
      </c>
    </row>
    <row r="472" spans="1:10" x14ac:dyDescent="0.3">
      <c r="A472" s="2">
        <v>37209</v>
      </c>
      <c r="B472" s="9">
        <v>105.32</v>
      </c>
      <c r="C472" s="9">
        <v>120.32</v>
      </c>
      <c r="D472" s="9">
        <v>108.26</v>
      </c>
      <c r="E472" s="9">
        <v>123.68</v>
      </c>
      <c r="F472" s="9">
        <v>111.02</v>
      </c>
      <c r="G472" s="9">
        <v>126.83</v>
      </c>
      <c r="H472" s="9">
        <v>110.85</v>
      </c>
      <c r="I472" s="9">
        <v>126.64</v>
      </c>
      <c r="J472" s="15">
        <f t="shared" si="8"/>
        <v>-3.1532679019562501E-3</v>
      </c>
    </row>
    <row r="473" spans="1:10" x14ac:dyDescent="0.3">
      <c r="A473" s="2">
        <v>37210</v>
      </c>
      <c r="B473" s="9">
        <v>104.81</v>
      </c>
      <c r="C473" s="9">
        <v>119.74</v>
      </c>
      <c r="D473" s="9">
        <v>107.14</v>
      </c>
      <c r="E473" s="9">
        <v>122.4</v>
      </c>
      <c r="F473" s="9">
        <v>109.36</v>
      </c>
      <c r="G473" s="9">
        <v>124.94</v>
      </c>
      <c r="H473" s="9">
        <v>108.55</v>
      </c>
      <c r="I473" s="9">
        <v>124.02</v>
      </c>
      <c r="J473" s="15">
        <f t="shared" si="8"/>
        <v>-4.8321347043236377E-3</v>
      </c>
    </row>
    <row r="474" spans="1:10" x14ac:dyDescent="0.3">
      <c r="A474" s="2">
        <v>37211</v>
      </c>
      <c r="B474" s="9">
        <v>104.58</v>
      </c>
      <c r="C474" s="9">
        <v>119.49</v>
      </c>
      <c r="D474" s="9">
        <v>106.43</v>
      </c>
      <c r="E474" s="9">
        <v>121.59</v>
      </c>
      <c r="F474" s="9">
        <v>108.31</v>
      </c>
      <c r="G474" s="9">
        <v>123.75</v>
      </c>
      <c r="H474" s="9">
        <v>107.18</v>
      </c>
      <c r="I474" s="9">
        <v>122.46</v>
      </c>
      <c r="J474" s="15">
        <f t="shared" si="8"/>
        <v>-2.0900396355434873E-3</v>
      </c>
    </row>
    <row r="475" spans="1:10" x14ac:dyDescent="0.3">
      <c r="A475" s="2">
        <v>37214</v>
      </c>
      <c r="B475" s="9">
        <v>104.97</v>
      </c>
      <c r="C475" s="9">
        <v>119.95</v>
      </c>
      <c r="D475" s="9">
        <v>107.13</v>
      </c>
      <c r="E475" s="9">
        <v>122.41</v>
      </c>
      <c r="F475" s="9">
        <v>109.31</v>
      </c>
      <c r="G475" s="9">
        <v>124.91</v>
      </c>
      <c r="H475" s="9">
        <v>108.52</v>
      </c>
      <c r="I475" s="9">
        <v>124.01</v>
      </c>
      <c r="J475" s="15">
        <f t="shared" si="8"/>
        <v>3.8423034240411291E-3</v>
      </c>
    </row>
    <row r="476" spans="1:10" x14ac:dyDescent="0.3">
      <c r="A476" s="2">
        <v>37215</v>
      </c>
      <c r="B476" s="9">
        <v>104.85</v>
      </c>
      <c r="C476" s="9">
        <v>119.81</v>
      </c>
      <c r="D476" s="9">
        <v>106.88</v>
      </c>
      <c r="E476" s="9">
        <v>122.13</v>
      </c>
      <c r="F476" s="9">
        <v>108.57</v>
      </c>
      <c r="G476" s="9">
        <v>124.07</v>
      </c>
      <c r="H476" s="9">
        <v>107.18</v>
      </c>
      <c r="I476" s="9">
        <v>122.48</v>
      </c>
      <c r="J476" s="15">
        <f t="shared" si="8"/>
        <v>-1.1678346338958724E-3</v>
      </c>
    </row>
    <row r="477" spans="1:10" x14ac:dyDescent="0.3">
      <c r="A477" s="2">
        <v>37216</v>
      </c>
      <c r="B477" s="9">
        <v>104.56</v>
      </c>
      <c r="C477" s="9">
        <v>119.49</v>
      </c>
      <c r="D477" s="9">
        <v>106.3</v>
      </c>
      <c r="E477" s="9">
        <v>121.48</v>
      </c>
      <c r="F477" s="9">
        <v>107.82</v>
      </c>
      <c r="G477" s="9">
        <v>123.22</v>
      </c>
      <c r="H477" s="9">
        <v>106.16</v>
      </c>
      <c r="I477" s="9">
        <v>121.32</v>
      </c>
      <c r="J477" s="15">
        <f t="shared" si="8"/>
        <v>-2.6744687901452137E-3</v>
      </c>
    </row>
    <row r="478" spans="1:10" x14ac:dyDescent="0.3">
      <c r="A478" s="2">
        <v>37218</v>
      </c>
      <c r="B478" s="9">
        <v>104.44</v>
      </c>
      <c r="C478" s="9">
        <v>119.37</v>
      </c>
      <c r="D478" s="9">
        <v>106.02</v>
      </c>
      <c r="E478" s="9">
        <v>121.17</v>
      </c>
      <c r="F478" s="9">
        <v>107.47</v>
      </c>
      <c r="G478" s="9">
        <v>122.84</v>
      </c>
      <c r="H478" s="9">
        <v>105.68</v>
      </c>
      <c r="I478" s="9">
        <v>120.79</v>
      </c>
      <c r="J478" s="15">
        <f t="shared" si="8"/>
        <v>-1.0047727547155176E-3</v>
      </c>
    </row>
    <row r="479" spans="1:10" x14ac:dyDescent="0.3">
      <c r="A479" s="2">
        <v>37221</v>
      </c>
      <c r="B479" s="9">
        <v>104.44</v>
      </c>
      <c r="C479" s="9">
        <v>119.39</v>
      </c>
      <c r="D479" s="9">
        <v>106.01</v>
      </c>
      <c r="E479" s="9">
        <v>121.18</v>
      </c>
      <c r="F479" s="9">
        <v>107.47</v>
      </c>
      <c r="G479" s="9">
        <v>122.86</v>
      </c>
      <c r="H479" s="9">
        <v>105.55</v>
      </c>
      <c r="I479" s="9">
        <v>120.66</v>
      </c>
      <c r="J479" s="15">
        <f t="shared" si="8"/>
        <v>1.6753225034991495E-4</v>
      </c>
    </row>
    <row r="480" spans="1:10" x14ac:dyDescent="0.3">
      <c r="A480" s="2">
        <v>37222</v>
      </c>
      <c r="B480" s="9">
        <v>104.64</v>
      </c>
      <c r="C480" s="9">
        <v>119.62</v>
      </c>
      <c r="D480" s="9">
        <v>106.44</v>
      </c>
      <c r="E480" s="9">
        <v>121.68</v>
      </c>
      <c r="F480" s="9">
        <v>108.09</v>
      </c>
      <c r="G480" s="9">
        <v>123.57</v>
      </c>
      <c r="H480" s="9">
        <v>105.87</v>
      </c>
      <c r="I480" s="9">
        <v>121.03</v>
      </c>
      <c r="J480" s="15">
        <f t="shared" si="8"/>
        <v>1.9246062591139774E-3</v>
      </c>
    </row>
    <row r="481" spans="1:10" x14ac:dyDescent="0.3">
      <c r="A481" s="2">
        <v>37223</v>
      </c>
      <c r="B481" s="9">
        <v>104.64</v>
      </c>
      <c r="C481" s="9">
        <v>119.62</v>
      </c>
      <c r="D481" s="9">
        <v>106.5</v>
      </c>
      <c r="E481" s="9">
        <v>121.76</v>
      </c>
      <c r="F481" s="9">
        <v>108.09</v>
      </c>
      <c r="G481" s="9">
        <v>123.58</v>
      </c>
      <c r="H481" s="9">
        <v>105.87</v>
      </c>
      <c r="I481" s="9">
        <v>121.04</v>
      </c>
      <c r="J481" s="15">
        <f t="shared" si="8"/>
        <v>0</v>
      </c>
    </row>
    <row r="482" spans="1:10" x14ac:dyDescent="0.3">
      <c r="A482" s="2">
        <v>37224</v>
      </c>
      <c r="B482" s="9">
        <v>105.16</v>
      </c>
      <c r="C482" s="9">
        <v>120.23</v>
      </c>
      <c r="D482" s="9">
        <v>107.47</v>
      </c>
      <c r="E482" s="9">
        <v>122.87</v>
      </c>
      <c r="F482" s="9">
        <v>109.52</v>
      </c>
      <c r="G482" s="9">
        <v>125.21</v>
      </c>
      <c r="H482" s="9">
        <v>107.21</v>
      </c>
      <c r="I482" s="9">
        <v>122.58</v>
      </c>
      <c r="J482" s="15">
        <f t="shared" si="8"/>
        <v>5.0865233704067087E-3</v>
      </c>
    </row>
    <row r="483" spans="1:10" x14ac:dyDescent="0.3">
      <c r="A483" s="2">
        <v>37225</v>
      </c>
      <c r="B483" s="9">
        <v>105.29</v>
      </c>
      <c r="C483" s="9">
        <v>120.39</v>
      </c>
      <c r="D483" s="9">
        <v>107.69</v>
      </c>
      <c r="E483" s="9">
        <v>123.13</v>
      </c>
      <c r="F483" s="9">
        <v>109.69</v>
      </c>
      <c r="G483" s="9">
        <v>125.42</v>
      </c>
      <c r="H483" s="9">
        <v>106.99</v>
      </c>
      <c r="I483" s="9">
        <v>122.33</v>
      </c>
      <c r="J483" s="15">
        <f t="shared" si="8"/>
        <v>1.3298979601173843E-3</v>
      </c>
    </row>
    <row r="484" spans="1:10" x14ac:dyDescent="0.3">
      <c r="A484" s="2">
        <v>37228</v>
      </c>
      <c r="B484" s="9">
        <v>105.32</v>
      </c>
      <c r="C484" s="9">
        <v>120.43</v>
      </c>
      <c r="D484" s="9">
        <v>107.88</v>
      </c>
      <c r="E484" s="9">
        <v>123.36</v>
      </c>
      <c r="F484" s="9">
        <v>109.95</v>
      </c>
      <c r="G484" s="9">
        <v>125.73</v>
      </c>
      <c r="H484" s="9">
        <v>107.41</v>
      </c>
      <c r="I484" s="9">
        <v>122.83</v>
      </c>
      <c r="J484" s="15">
        <f t="shared" si="8"/>
        <v>3.3219832545344882E-4</v>
      </c>
    </row>
    <row r="485" spans="1:10" x14ac:dyDescent="0.3">
      <c r="A485" s="2">
        <v>37229</v>
      </c>
      <c r="B485" s="9">
        <v>105.35</v>
      </c>
      <c r="C485" s="9">
        <v>120.48</v>
      </c>
      <c r="D485" s="9">
        <v>108.03</v>
      </c>
      <c r="E485" s="9">
        <v>123.55</v>
      </c>
      <c r="F485" s="9">
        <v>110.38</v>
      </c>
      <c r="G485" s="9">
        <v>126.23</v>
      </c>
      <c r="H485" s="9">
        <v>108.34</v>
      </c>
      <c r="I485" s="9">
        <v>123.9</v>
      </c>
      <c r="J485" s="15">
        <f t="shared" si="8"/>
        <v>4.150927791949341E-4</v>
      </c>
    </row>
    <row r="486" spans="1:10" x14ac:dyDescent="0.3">
      <c r="A486" s="2">
        <v>37230</v>
      </c>
      <c r="B486" s="9">
        <v>104.82</v>
      </c>
      <c r="C486" s="9">
        <v>119.88</v>
      </c>
      <c r="D486" s="9">
        <v>106.79</v>
      </c>
      <c r="E486" s="9">
        <v>122.13</v>
      </c>
      <c r="F486" s="9">
        <v>108.52</v>
      </c>
      <c r="G486" s="9">
        <v>124.11</v>
      </c>
      <c r="H486" s="9">
        <v>105.86</v>
      </c>
      <c r="I486" s="9">
        <v>121.07</v>
      </c>
      <c r="J486" s="15">
        <f t="shared" si="8"/>
        <v>-4.9925216031210936E-3</v>
      </c>
    </row>
    <row r="487" spans="1:10" x14ac:dyDescent="0.3">
      <c r="A487" s="2">
        <v>37231</v>
      </c>
      <c r="B487" s="9">
        <v>104.63</v>
      </c>
      <c r="C487" s="9">
        <v>119.67</v>
      </c>
      <c r="D487" s="9">
        <v>106.18</v>
      </c>
      <c r="E487" s="9">
        <v>121.44</v>
      </c>
      <c r="F487" s="9">
        <v>107.71</v>
      </c>
      <c r="G487" s="9">
        <v>123.18</v>
      </c>
      <c r="H487" s="9">
        <v>104.76</v>
      </c>
      <c r="I487" s="9">
        <v>119.82</v>
      </c>
      <c r="J487" s="15">
        <f t="shared" si="8"/>
        <v>-1.753287863037445E-3</v>
      </c>
    </row>
    <row r="488" spans="1:10" x14ac:dyDescent="0.3">
      <c r="A488" s="2">
        <v>37232</v>
      </c>
      <c r="B488" s="9">
        <v>104.54</v>
      </c>
      <c r="C488" s="9">
        <v>119.57</v>
      </c>
      <c r="D488" s="9">
        <v>105.7</v>
      </c>
      <c r="E488" s="9">
        <v>120.9</v>
      </c>
      <c r="F488" s="9">
        <v>106.62</v>
      </c>
      <c r="G488" s="9">
        <v>121.94</v>
      </c>
      <c r="H488" s="9">
        <v>102.63</v>
      </c>
      <c r="I488" s="9">
        <v>117.39</v>
      </c>
      <c r="J488" s="15">
        <f t="shared" si="8"/>
        <v>-8.359806539364362E-4</v>
      </c>
    </row>
    <row r="489" spans="1:10" x14ac:dyDescent="0.3">
      <c r="A489" s="2">
        <v>37235</v>
      </c>
      <c r="B489" s="9">
        <v>104.68</v>
      </c>
      <c r="C489" s="9">
        <v>119.75</v>
      </c>
      <c r="D489" s="9">
        <v>105.99</v>
      </c>
      <c r="E489" s="9">
        <v>121.24</v>
      </c>
      <c r="F489" s="9">
        <v>106.89</v>
      </c>
      <c r="G489" s="9">
        <v>122.27</v>
      </c>
      <c r="H489" s="9">
        <v>103.15</v>
      </c>
      <c r="I489" s="9">
        <v>118</v>
      </c>
      <c r="J489" s="15">
        <f t="shared" si="8"/>
        <v>1.5042623595360807E-3</v>
      </c>
    </row>
    <row r="490" spans="1:10" x14ac:dyDescent="0.3">
      <c r="A490" s="2">
        <v>37236</v>
      </c>
      <c r="B490" s="9">
        <v>104.84</v>
      </c>
      <c r="C490" s="9">
        <v>119.93</v>
      </c>
      <c r="D490" s="9">
        <v>106.35</v>
      </c>
      <c r="E490" s="9">
        <v>121.66</v>
      </c>
      <c r="F490" s="9">
        <v>107.34</v>
      </c>
      <c r="G490" s="9">
        <v>122.79</v>
      </c>
      <c r="H490" s="9">
        <v>103.6</v>
      </c>
      <c r="I490" s="9">
        <v>118.52</v>
      </c>
      <c r="J490" s="15">
        <f t="shared" si="8"/>
        <v>1.5020029526051039E-3</v>
      </c>
    </row>
    <row r="491" spans="1:10" x14ac:dyDescent="0.3">
      <c r="A491" s="2">
        <v>37237</v>
      </c>
      <c r="B491" s="9">
        <v>104.95</v>
      </c>
      <c r="C491" s="9">
        <v>120.07</v>
      </c>
      <c r="D491" s="9">
        <v>106.73</v>
      </c>
      <c r="E491" s="9">
        <v>122.1</v>
      </c>
      <c r="F491" s="9">
        <v>108.14</v>
      </c>
      <c r="G491" s="9">
        <v>123.71</v>
      </c>
      <c r="H491" s="9">
        <v>104.63</v>
      </c>
      <c r="I491" s="9">
        <v>119.71</v>
      </c>
      <c r="J491" s="15">
        <f t="shared" si="8"/>
        <v>1.1666667989967457E-3</v>
      </c>
    </row>
    <row r="492" spans="1:10" x14ac:dyDescent="0.3">
      <c r="A492" s="2">
        <v>37238</v>
      </c>
      <c r="B492" s="9">
        <v>104.73</v>
      </c>
      <c r="C492" s="9">
        <v>119.83</v>
      </c>
      <c r="D492" s="9">
        <v>106.07</v>
      </c>
      <c r="E492" s="9">
        <v>121.35</v>
      </c>
      <c r="F492" s="9">
        <v>107.19</v>
      </c>
      <c r="G492" s="9">
        <v>122.64</v>
      </c>
      <c r="H492" s="9">
        <v>103.67</v>
      </c>
      <c r="I492" s="9">
        <v>118.61</v>
      </c>
      <c r="J492" s="15">
        <f t="shared" si="8"/>
        <v>-2.0008343482013592E-3</v>
      </c>
    </row>
    <row r="493" spans="1:10" x14ac:dyDescent="0.3">
      <c r="A493" s="2">
        <v>37239</v>
      </c>
      <c r="B493" s="9">
        <v>104.62</v>
      </c>
      <c r="C493" s="9">
        <v>119.7</v>
      </c>
      <c r="D493" s="9">
        <v>105.77</v>
      </c>
      <c r="E493" s="9">
        <v>121.01</v>
      </c>
      <c r="F493" s="9">
        <v>106.65</v>
      </c>
      <c r="G493" s="9">
        <v>122.02</v>
      </c>
      <c r="H493" s="9">
        <v>102.89</v>
      </c>
      <c r="I493" s="9">
        <v>117.73</v>
      </c>
      <c r="J493" s="15">
        <f t="shared" si="8"/>
        <v>-1.0854591304977057E-3</v>
      </c>
    </row>
    <row r="494" spans="1:10" x14ac:dyDescent="0.3">
      <c r="A494" s="2">
        <v>37242</v>
      </c>
      <c r="B494" s="9">
        <v>104.54</v>
      </c>
      <c r="C494" s="9">
        <v>119.62</v>
      </c>
      <c r="D494" s="9">
        <v>105.66</v>
      </c>
      <c r="E494" s="9">
        <v>120.9</v>
      </c>
      <c r="F494" s="9">
        <v>106.28</v>
      </c>
      <c r="G494" s="9">
        <v>121.62</v>
      </c>
      <c r="H494" s="9">
        <v>102.41</v>
      </c>
      <c r="I494" s="9">
        <v>117.19</v>
      </c>
      <c r="J494" s="15">
        <f t="shared" si="8"/>
        <v>-6.6856094751643772E-4</v>
      </c>
    </row>
    <row r="495" spans="1:10" x14ac:dyDescent="0.3">
      <c r="A495" s="2">
        <v>37243</v>
      </c>
      <c r="B495" s="9">
        <v>104.69</v>
      </c>
      <c r="C495" s="9">
        <v>119.8</v>
      </c>
      <c r="D495" s="9">
        <v>106.02</v>
      </c>
      <c r="E495" s="9">
        <v>121.32</v>
      </c>
      <c r="F495" s="9">
        <v>107.07</v>
      </c>
      <c r="G495" s="9">
        <v>122.52</v>
      </c>
      <c r="H495" s="9">
        <v>103.7</v>
      </c>
      <c r="I495" s="9">
        <v>118.67</v>
      </c>
      <c r="J495" s="15">
        <f t="shared" si="8"/>
        <v>1.5036340649380562E-3</v>
      </c>
    </row>
    <row r="496" spans="1:10" x14ac:dyDescent="0.3">
      <c r="A496" s="2">
        <v>37244</v>
      </c>
      <c r="B496" s="9">
        <v>104.74</v>
      </c>
      <c r="C496" s="9">
        <v>119.87</v>
      </c>
      <c r="D496" s="9">
        <v>106.27</v>
      </c>
      <c r="E496" s="9">
        <v>121.62</v>
      </c>
      <c r="F496" s="9">
        <v>107.71</v>
      </c>
      <c r="G496" s="9">
        <v>123.26</v>
      </c>
      <c r="H496" s="9">
        <v>104.73</v>
      </c>
      <c r="I496" s="9">
        <v>119.86</v>
      </c>
      <c r="J496" s="15">
        <f t="shared" si="8"/>
        <v>5.8413653765954359E-4</v>
      </c>
    </row>
    <row r="497" spans="1:10" x14ac:dyDescent="0.3">
      <c r="A497" s="2">
        <v>37245</v>
      </c>
      <c r="B497" s="9">
        <v>104.7</v>
      </c>
      <c r="C497" s="9">
        <v>119.82</v>
      </c>
      <c r="D497" s="9">
        <v>106.18</v>
      </c>
      <c r="E497" s="9">
        <v>121.52</v>
      </c>
      <c r="F497" s="9">
        <v>107.63</v>
      </c>
      <c r="G497" s="9">
        <v>123.17</v>
      </c>
      <c r="H497" s="9">
        <v>104.63</v>
      </c>
      <c r="I497" s="9">
        <v>119.75</v>
      </c>
      <c r="J497" s="15">
        <f t="shared" si="8"/>
        <v>-4.1720556322972368E-4</v>
      </c>
    </row>
    <row r="498" spans="1:10" x14ac:dyDescent="0.3">
      <c r="A498" s="2">
        <v>37246</v>
      </c>
      <c r="B498" s="9">
        <v>104.66</v>
      </c>
      <c r="C498" s="9">
        <v>119.78</v>
      </c>
      <c r="D498" s="9">
        <v>106.07</v>
      </c>
      <c r="E498" s="9">
        <v>121.4</v>
      </c>
      <c r="F498" s="9">
        <v>107.31</v>
      </c>
      <c r="G498" s="9">
        <v>122.81</v>
      </c>
      <c r="H498" s="9">
        <v>104.31</v>
      </c>
      <c r="I498" s="9">
        <v>119.39</v>
      </c>
      <c r="J498" s="15">
        <f t="shared" si="8"/>
        <v>-3.3388981946245295E-4</v>
      </c>
    </row>
    <row r="499" spans="1:10" x14ac:dyDescent="0.3">
      <c r="A499" s="2">
        <v>37249</v>
      </c>
      <c r="B499" s="9">
        <v>104.6</v>
      </c>
      <c r="C499" s="9">
        <v>119.74</v>
      </c>
      <c r="D499" s="9">
        <v>105.88</v>
      </c>
      <c r="E499" s="9">
        <v>121.2</v>
      </c>
      <c r="F499" s="9">
        <v>106.95</v>
      </c>
      <c r="G499" s="9">
        <v>122.43</v>
      </c>
      <c r="H499" s="9">
        <v>103.89</v>
      </c>
      <c r="I499" s="9">
        <v>118.93</v>
      </c>
      <c r="J499" s="15">
        <f t="shared" si="8"/>
        <v>-3.3400133911036349E-4</v>
      </c>
    </row>
    <row r="500" spans="1:10" x14ac:dyDescent="0.3">
      <c r="A500" s="2">
        <v>37251</v>
      </c>
      <c r="B500" s="9">
        <v>104.49</v>
      </c>
      <c r="C500" s="9">
        <v>119.62</v>
      </c>
      <c r="D500" s="9">
        <v>105.66</v>
      </c>
      <c r="E500" s="9">
        <v>120.96</v>
      </c>
      <c r="F500" s="9">
        <v>106.62</v>
      </c>
      <c r="G500" s="9">
        <v>122.05</v>
      </c>
      <c r="H500" s="9">
        <v>103.54</v>
      </c>
      <c r="I500" s="9">
        <v>118.53</v>
      </c>
      <c r="J500" s="15">
        <f t="shared" si="8"/>
        <v>-1.0026738807949625E-3</v>
      </c>
    </row>
    <row r="501" spans="1:10" x14ac:dyDescent="0.3">
      <c r="A501" s="2">
        <v>37252</v>
      </c>
      <c r="B501" s="9">
        <v>104.67</v>
      </c>
      <c r="C501" s="9">
        <v>119.83</v>
      </c>
      <c r="D501" s="9">
        <v>106.13</v>
      </c>
      <c r="E501" s="9">
        <v>121.5</v>
      </c>
      <c r="F501" s="9">
        <v>107.29</v>
      </c>
      <c r="G501" s="9">
        <v>122.83</v>
      </c>
      <c r="H501" s="9">
        <v>104.21</v>
      </c>
      <c r="I501" s="9">
        <v>119.31</v>
      </c>
      <c r="J501" s="15">
        <f t="shared" si="8"/>
        <v>1.7540200780141453E-3</v>
      </c>
    </row>
    <row r="502" spans="1:10" x14ac:dyDescent="0.3">
      <c r="A502" s="2">
        <v>37253</v>
      </c>
      <c r="B502" s="9">
        <v>104.76</v>
      </c>
      <c r="C502" s="9">
        <v>119.94</v>
      </c>
      <c r="D502" s="9">
        <v>106.11</v>
      </c>
      <c r="E502" s="9">
        <v>121.49</v>
      </c>
      <c r="F502" s="9">
        <v>107.21</v>
      </c>
      <c r="G502" s="9">
        <v>122.75</v>
      </c>
      <c r="H502" s="9">
        <v>103.73</v>
      </c>
      <c r="I502" s="9">
        <v>118.76</v>
      </c>
      <c r="J502" s="15">
        <f t="shared" si="8"/>
        <v>9.1754604593840378E-4</v>
      </c>
    </row>
    <row r="503" spans="1:10" x14ac:dyDescent="0.3">
      <c r="A503" s="2">
        <v>37256</v>
      </c>
      <c r="B503" s="9">
        <v>104.95</v>
      </c>
      <c r="C503" s="9">
        <v>120.18</v>
      </c>
      <c r="D503" s="9">
        <v>106.63</v>
      </c>
      <c r="E503" s="9">
        <v>122.1</v>
      </c>
      <c r="F503" s="9">
        <v>107.83</v>
      </c>
      <c r="G503" s="9">
        <v>123.48</v>
      </c>
      <c r="H503" s="9">
        <v>104.76</v>
      </c>
      <c r="I503" s="9">
        <v>119.96</v>
      </c>
      <c r="J503" s="15">
        <f t="shared" si="8"/>
        <v>1.9990011654182696E-3</v>
      </c>
    </row>
    <row r="504" spans="1:10" x14ac:dyDescent="0.3">
      <c r="A504" s="2">
        <v>37258</v>
      </c>
      <c r="B504" s="9">
        <v>104.67</v>
      </c>
      <c r="C504" s="9">
        <v>119.87</v>
      </c>
      <c r="D504" s="9">
        <v>106</v>
      </c>
      <c r="E504" s="9">
        <v>121.39</v>
      </c>
      <c r="F504" s="9">
        <v>106.99</v>
      </c>
      <c r="G504" s="9">
        <v>122.52</v>
      </c>
      <c r="H504" s="9">
        <v>103.31</v>
      </c>
      <c r="I504" s="9">
        <v>118.31</v>
      </c>
      <c r="J504" s="15">
        <f t="shared" si="8"/>
        <v>-2.582796686773409E-3</v>
      </c>
    </row>
    <row r="505" spans="1:10" x14ac:dyDescent="0.3">
      <c r="A505" s="2">
        <v>37259</v>
      </c>
      <c r="B505" s="9">
        <v>104.74</v>
      </c>
      <c r="C505" s="9">
        <v>119.96</v>
      </c>
      <c r="D505" s="9">
        <v>106.15</v>
      </c>
      <c r="E505" s="9">
        <v>121.56</v>
      </c>
      <c r="F505" s="9">
        <v>107.26</v>
      </c>
      <c r="G505" s="9">
        <v>122.84</v>
      </c>
      <c r="H505" s="9">
        <v>103.73</v>
      </c>
      <c r="I505" s="9">
        <v>118.8</v>
      </c>
      <c r="J505" s="15">
        <f t="shared" si="8"/>
        <v>7.5053166179985496E-4</v>
      </c>
    </row>
    <row r="506" spans="1:10" x14ac:dyDescent="0.3">
      <c r="A506" s="2">
        <v>37260</v>
      </c>
      <c r="B506" s="9">
        <v>104.77</v>
      </c>
      <c r="C506" s="9">
        <v>119.99</v>
      </c>
      <c r="D506" s="9">
        <v>106.13</v>
      </c>
      <c r="E506" s="9">
        <v>121.55</v>
      </c>
      <c r="F506" s="9">
        <v>107.23</v>
      </c>
      <c r="G506" s="9">
        <v>122.8</v>
      </c>
      <c r="H506" s="9">
        <v>103.41</v>
      </c>
      <c r="I506" s="9">
        <v>118.44</v>
      </c>
      <c r="J506" s="15">
        <f t="shared" si="8"/>
        <v>2.5005209548912524E-4</v>
      </c>
    </row>
    <row r="507" spans="1:10" x14ac:dyDescent="0.3">
      <c r="A507" s="2">
        <v>37263</v>
      </c>
      <c r="B507" s="9">
        <v>105.02</v>
      </c>
      <c r="C507" s="9">
        <v>120.29</v>
      </c>
      <c r="D507" s="9">
        <v>106.67</v>
      </c>
      <c r="E507" s="9">
        <v>122.18</v>
      </c>
      <c r="F507" s="9">
        <v>108.01</v>
      </c>
      <c r="G507" s="9">
        <v>123.72</v>
      </c>
      <c r="H507" s="9">
        <v>104.67</v>
      </c>
      <c r="I507" s="9">
        <v>119.89</v>
      </c>
      <c r="J507" s="15">
        <f t="shared" si="8"/>
        <v>2.4970880296837825E-3</v>
      </c>
    </row>
    <row r="508" spans="1:10" x14ac:dyDescent="0.3">
      <c r="A508" s="2">
        <v>37264</v>
      </c>
      <c r="B508" s="9">
        <v>105.03</v>
      </c>
      <c r="C508" s="9">
        <v>120.32</v>
      </c>
      <c r="D508" s="9">
        <v>106.65</v>
      </c>
      <c r="E508" s="9">
        <v>122.17</v>
      </c>
      <c r="F508" s="9">
        <v>107.98</v>
      </c>
      <c r="G508" s="9">
        <v>123.69</v>
      </c>
      <c r="H508" s="9">
        <v>104.6</v>
      </c>
      <c r="I508" s="9">
        <v>119.82</v>
      </c>
      <c r="J508" s="15">
        <f t="shared" si="8"/>
        <v>2.4936619554840077E-4</v>
      </c>
    </row>
    <row r="509" spans="1:10" x14ac:dyDescent="0.3">
      <c r="A509" s="2">
        <v>37265</v>
      </c>
      <c r="B509" s="9">
        <v>105.11</v>
      </c>
      <c r="C509" s="9">
        <v>120.41</v>
      </c>
      <c r="D509" s="9">
        <v>106.68</v>
      </c>
      <c r="E509" s="9">
        <v>122.21</v>
      </c>
      <c r="F509" s="9">
        <v>108.01</v>
      </c>
      <c r="G509" s="9">
        <v>123.73</v>
      </c>
      <c r="H509" s="9">
        <v>104.73</v>
      </c>
      <c r="I509" s="9">
        <v>119.98</v>
      </c>
      <c r="J509" s="15">
        <f t="shared" si="8"/>
        <v>7.4772570259788935E-4</v>
      </c>
    </row>
    <row r="510" spans="1:10" x14ac:dyDescent="0.3">
      <c r="A510" s="2">
        <v>37266</v>
      </c>
      <c r="B510" s="9">
        <v>105.32</v>
      </c>
      <c r="C510" s="9">
        <v>120.66</v>
      </c>
      <c r="D510" s="9">
        <v>107.17</v>
      </c>
      <c r="E510" s="9">
        <v>122.77</v>
      </c>
      <c r="F510" s="9">
        <v>108.75</v>
      </c>
      <c r="G510" s="9">
        <v>124.58</v>
      </c>
      <c r="H510" s="9">
        <v>106.08</v>
      </c>
      <c r="I510" s="9">
        <v>121.53</v>
      </c>
      <c r="J510" s="15">
        <f t="shared" si="8"/>
        <v>2.074087108488055E-3</v>
      </c>
    </row>
    <row r="511" spans="1:10" x14ac:dyDescent="0.3">
      <c r="A511" s="2">
        <v>37267</v>
      </c>
      <c r="B511" s="9">
        <v>105.68</v>
      </c>
      <c r="C511" s="9">
        <v>121.07</v>
      </c>
      <c r="D511" s="9">
        <v>107.67</v>
      </c>
      <c r="E511" s="9">
        <v>123.36</v>
      </c>
      <c r="F511" s="9">
        <v>109.37</v>
      </c>
      <c r="G511" s="9">
        <v>125.3</v>
      </c>
      <c r="H511" s="9">
        <v>106.76</v>
      </c>
      <c r="I511" s="9">
        <v>122.32</v>
      </c>
      <c r="J511" s="15">
        <f t="shared" si="8"/>
        <v>3.3922177070331437E-3</v>
      </c>
    </row>
    <row r="512" spans="1:10" x14ac:dyDescent="0.3">
      <c r="A512" s="2">
        <v>37270</v>
      </c>
      <c r="B512" s="9">
        <v>105.68</v>
      </c>
      <c r="C512" s="9">
        <v>121.09</v>
      </c>
      <c r="D512" s="9">
        <v>107.74</v>
      </c>
      <c r="E512" s="9">
        <v>123.45</v>
      </c>
      <c r="F512" s="9">
        <v>109.45</v>
      </c>
      <c r="G512" s="9">
        <v>125.41</v>
      </c>
      <c r="H512" s="9">
        <v>106.57</v>
      </c>
      <c r="I512" s="9">
        <v>122.11</v>
      </c>
      <c r="J512" s="15">
        <f t="shared" si="8"/>
        <v>1.6518004662614361E-4</v>
      </c>
    </row>
    <row r="513" spans="1:10" x14ac:dyDescent="0.3">
      <c r="A513" s="2">
        <v>37271</v>
      </c>
      <c r="B513" s="9">
        <v>105.65</v>
      </c>
      <c r="C513" s="9">
        <v>121.06</v>
      </c>
      <c r="D513" s="9">
        <v>107.78</v>
      </c>
      <c r="E513" s="9">
        <v>123.51</v>
      </c>
      <c r="F513" s="9">
        <v>109.76</v>
      </c>
      <c r="G513" s="9">
        <v>125.77</v>
      </c>
      <c r="H513" s="9">
        <v>107.21</v>
      </c>
      <c r="I513" s="9">
        <v>122.85</v>
      </c>
      <c r="J513" s="15">
        <f t="shared" si="8"/>
        <v>-2.4778030273372797E-4</v>
      </c>
    </row>
    <row r="514" spans="1:10" x14ac:dyDescent="0.3">
      <c r="A514" s="2">
        <v>37272</v>
      </c>
      <c r="B514" s="9">
        <v>105.57</v>
      </c>
      <c r="C514" s="9">
        <v>120.98</v>
      </c>
      <c r="D514" s="9">
        <v>107.77</v>
      </c>
      <c r="E514" s="9">
        <v>123.49</v>
      </c>
      <c r="F514" s="9">
        <v>109.69</v>
      </c>
      <c r="G514" s="9">
        <v>125.7</v>
      </c>
      <c r="H514" s="9">
        <v>107.05</v>
      </c>
      <c r="I514" s="9">
        <v>122.68</v>
      </c>
      <c r="J514" s="15">
        <f t="shared" si="8"/>
        <v>-6.6104778477293934E-4</v>
      </c>
    </row>
    <row r="515" spans="1:10" x14ac:dyDescent="0.3">
      <c r="A515" s="2">
        <v>37273</v>
      </c>
      <c r="B515" s="9">
        <v>105.36</v>
      </c>
      <c r="C515" s="9">
        <v>120.74</v>
      </c>
      <c r="D515" s="9">
        <v>107.3</v>
      </c>
      <c r="E515" s="9">
        <v>122.96</v>
      </c>
      <c r="F515" s="9">
        <v>109.02</v>
      </c>
      <c r="G515" s="9">
        <v>124.93</v>
      </c>
      <c r="H515" s="9">
        <v>106.25</v>
      </c>
      <c r="I515" s="9">
        <v>121.76</v>
      </c>
      <c r="J515" s="15">
        <f t="shared" si="8"/>
        <v>-1.9857693104881982E-3</v>
      </c>
    </row>
    <row r="516" spans="1:10" x14ac:dyDescent="0.3">
      <c r="A516" s="2">
        <v>37274</v>
      </c>
      <c r="B516" s="9">
        <v>105.48</v>
      </c>
      <c r="C516" s="9">
        <v>120.88</v>
      </c>
      <c r="D516" s="9">
        <v>107.58</v>
      </c>
      <c r="E516" s="9">
        <v>123.29</v>
      </c>
      <c r="F516" s="9">
        <v>109.37</v>
      </c>
      <c r="G516" s="9">
        <v>125.34</v>
      </c>
      <c r="H516" s="9">
        <v>106.92</v>
      </c>
      <c r="I516" s="9">
        <v>122.54</v>
      </c>
      <c r="J516" s="15">
        <f t="shared" si="8"/>
        <v>1.1588445962039469E-3</v>
      </c>
    </row>
    <row r="517" spans="1:10" x14ac:dyDescent="0.3">
      <c r="A517" s="2">
        <v>37278</v>
      </c>
      <c r="B517" s="9">
        <v>105.39</v>
      </c>
      <c r="C517" s="9">
        <v>120.8</v>
      </c>
      <c r="D517" s="9">
        <v>107.48</v>
      </c>
      <c r="E517" s="9">
        <v>123.2</v>
      </c>
      <c r="F517" s="9">
        <v>109.31</v>
      </c>
      <c r="G517" s="9">
        <v>125.29</v>
      </c>
      <c r="H517" s="9">
        <v>106.76</v>
      </c>
      <c r="I517" s="9">
        <v>122.37</v>
      </c>
      <c r="J517" s="15">
        <f t="shared" ref="J517:J580" si="9">LN(C517/C516)</f>
        <v>-6.6203246376953656E-4</v>
      </c>
    </row>
    <row r="518" spans="1:10" x14ac:dyDescent="0.3">
      <c r="A518" s="2">
        <v>37279</v>
      </c>
      <c r="B518" s="9">
        <v>105.26</v>
      </c>
      <c r="C518" s="9">
        <v>120.66</v>
      </c>
      <c r="D518" s="9">
        <v>107.04</v>
      </c>
      <c r="E518" s="9">
        <v>122.7</v>
      </c>
      <c r="F518" s="9">
        <v>108.64</v>
      </c>
      <c r="G518" s="9">
        <v>124.53</v>
      </c>
      <c r="H518" s="9">
        <v>105.44</v>
      </c>
      <c r="I518" s="9">
        <v>120.86</v>
      </c>
      <c r="J518" s="15">
        <f t="shared" si="9"/>
        <v>-1.1596124880988827E-3</v>
      </c>
    </row>
    <row r="519" spans="1:10" x14ac:dyDescent="0.3">
      <c r="A519" s="2">
        <v>37280</v>
      </c>
      <c r="B519" s="9">
        <v>105.1</v>
      </c>
      <c r="C519" s="9">
        <v>120.48</v>
      </c>
      <c r="D519" s="9">
        <v>106.79</v>
      </c>
      <c r="E519" s="9">
        <v>122.42</v>
      </c>
      <c r="F519" s="9">
        <v>108.41</v>
      </c>
      <c r="G519" s="9">
        <v>124.27</v>
      </c>
      <c r="H519" s="9">
        <v>105.47</v>
      </c>
      <c r="I519" s="9">
        <v>120.91</v>
      </c>
      <c r="J519" s="15">
        <f t="shared" si="9"/>
        <v>-1.4929089610321773E-3</v>
      </c>
    </row>
    <row r="520" spans="1:10" x14ac:dyDescent="0.3">
      <c r="A520" s="2">
        <v>37281</v>
      </c>
      <c r="B520" s="9">
        <v>105.1</v>
      </c>
      <c r="C520" s="9">
        <v>120.48</v>
      </c>
      <c r="D520" s="9">
        <v>106.63</v>
      </c>
      <c r="E520" s="9">
        <v>122.24</v>
      </c>
      <c r="F520" s="9">
        <v>108.15</v>
      </c>
      <c r="G520" s="9">
        <v>123.99</v>
      </c>
      <c r="H520" s="9">
        <v>105.38</v>
      </c>
      <c r="I520" s="9">
        <v>120.8</v>
      </c>
      <c r="J520" s="15">
        <f t="shared" si="9"/>
        <v>0</v>
      </c>
    </row>
    <row r="521" spans="1:10" x14ac:dyDescent="0.3">
      <c r="A521" s="2">
        <v>37284</v>
      </c>
      <c r="B521" s="9">
        <v>105.11</v>
      </c>
      <c r="C521" s="9">
        <v>120.51</v>
      </c>
      <c r="D521" s="9">
        <v>106.68</v>
      </c>
      <c r="E521" s="9">
        <v>122.31</v>
      </c>
      <c r="F521" s="9">
        <v>108.19</v>
      </c>
      <c r="G521" s="9">
        <v>124.04</v>
      </c>
      <c r="H521" s="9">
        <v>105.54</v>
      </c>
      <c r="I521" s="9">
        <v>121</v>
      </c>
      <c r="J521" s="15">
        <f t="shared" si="9"/>
        <v>2.4897298771701861E-4</v>
      </c>
    </row>
    <row r="522" spans="1:10" x14ac:dyDescent="0.3">
      <c r="A522" s="2">
        <v>37285</v>
      </c>
      <c r="B522" s="9">
        <v>105.39</v>
      </c>
      <c r="C522" s="9">
        <v>120.84</v>
      </c>
      <c r="D522" s="9">
        <v>107.28</v>
      </c>
      <c r="E522" s="9">
        <v>123.01</v>
      </c>
      <c r="F522" s="9">
        <v>108.99</v>
      </c>
      <c r="G522" s="9">
        <v>124.96</v>
      </c>
      <c r="H522" s="9">
        <v>106.54</v>
      </c>
      <c r="I522" s="9">
        <v>122.16</v>
      </c>
      <c r="J522" s="15">
        <f t="shared" si="9"/>
        <v>2.7346194791707762E-3</v>
      </c>
    </row>
    <row r="523" spans="1:10" x14ac:dyDescent="0.3">
      <c r="A523" s="2">
        <v>37286</v>
      </c>
      <c r="B523" s="9">
        <v>105.36</v>
      </c>
      <c r="C523" s="9">
        <v>120.81</v>
      </c>
      <c r="D523" s="9">
        <v>107.28</v>
      </c>
      <c r="E523" s="9">
        <v>123.01</v>
      </c>
      <c r="F523" s="9">
        <v>109.02</v>
      </c>
      <c r="G523" s="9">
        <v>125.01</v>
      </c>
      <c r="H523" s="9">
        <v>106.47</v>
      </c>
      <c r="I523" s="9">
        <v>122.09</v>
      </c>
      <c r="J523" s="15">
        <f t="shared" si="9"/>
        <v>-2.4829298699874912E-4</v>
      </c>
    </row>
    <row r="524" spans="1:10" x14ac:dyDescent="0.3">
      <c r="A524" s="2">
        <v>37287</v>
      </c>
      <c r="B524" s="9">
        <v>105.15</v>
      </c>
      <c r="C524" s="9">
        <v>120.58</v>
      </c>
      <c r="D524" s="9">
        <v>106.89</v>
      </c>
      <c r="E524" s="9">
        <v>122.57</v>
      </c>
      <c r="F524" s="9">
        <v>108.59</v>
      </c>
      <c r="G524" s="9">
        <v>124.52</v>
      </c>
      <c r="H524" s="9">
        <v>106.12</v>
      </c>
      <c r="I524" s="9">
        <v>121.69</v>
      </c>
      <c r="J524" s="15">
        <f t="shared" si="9"/>
        <v>-1.9056304702129662E-3</v>
      </c>
    </row>
    <row r="525" spans="1:10" x14ac:dyDescent="0.3">
      <c r="A525" s="2">
        <v>37288</v>
      </c>
      <c r="B525" s="9">
        <v>105.32</v>
      </c>
      <c r="C525" s="9">
        <v>120.78</v>
      </c>
      <c r="D525" s="9">
        <v>107.2</v>
      </c>
      <c r="E525" s="9">
        <v>122.93</v>
      </c>
      <c r="F525" s="9">
        <v>108.97</v>
      </c>
      <c r="G525" s="9">
        <v>124.96</v>
      </c>
      <c r="H525" s="9">
        <v>106.63</v>
      </c>
      <c r="I525" s="9">
        <v>122.28</v>
      </c>
      <c r="J525" s="15">
        <f t="shared" si="9"/>
        <v>1.6572758184956083E-3</v>
      </c>
    </row>
    <row r="526" spans="1:10" x14ac:dyDescent="0.3">
      <c r="A526" s="2">
        <v>37291</v>
      </c>
      <c r="B526" s="9">
        <v>105.53</v>
      </c>
      <c r="C526" s="9">
        <v>121.03</v>
      </c>
      <c r="D526" s="9">
        <v>107.59</v>
      </c>
      <c r="E526" s="9">
        <v>123.4</v>
      </c>
      <c r="F526" s="9">
        <v>109.63</v>
      </c>
      <c r="G526" s="9">
        <v>125.74</v>
      </c>
      <c r="H526" s="9">
        <v>107.47</v>
      </c>
      <c r="I526" s="9">
        <v>123.26</v>
      </c>
      <c r="J526" s="15">
        <f t="shared" si="9"/>
        <v>2.0677398707572999E-3</v>
      </c>
    </row>
    <row r="527" spans="1:10" x14ac:dyDescent="0.3">
      <c r="A527" s="2">
        <v>37292</v>
      </c>
      <c r="B527" s="9">
        <v>105.52</v>
      </c>
      <c r="C527" s="9">
        <v>121.03</v>
      </c>
      <c r="D527" s="9">
        <v>107.66</v>
      </c>
      <c r="E527" s="9">
        <v>123.48</v>
      </c>
      <c r="F527" s="9">
        <v>109.69</v>
      </c>
      <c r="G527" s="9">
        <v>125.82</v>
      </c>
      <c r="H527" s="9">
        <v>107.41</v>
      </c>
      <c r="I527" s="9">
        <v>123.19</v>
      </c>
      <c r="J527" s="15">
        <f t="shared" si="9"/>
        <v>0</v>
      </c>
    </row>
    <row r="528" spans="1:10" x14ac:dyDescent="0.3">
      <c r="A528" s="2">
        <v>37293</v>
      </c>
      <c r="B528" s="9">
        <v>105.56</v>
      </c>
      <c r="C528" s="9">
        <v>121.08</v>
      </c>
      <c r="D528" s="9">
        <v>107.58</v>
      </c>
      <c r="E528" s="9">
        <v>123.4</v>
      </c>
      <c r="F528" s="9">
        <v>109.49</v>
      </c>
      <c r="G528" s="9">
        <v>125.58</v>
      </c>
      <c r="H528" s="9">
        <v>106.99</v>
      </c>
      <c r="I528" s="9">
        <v>122.72</v>
      </c>
      <c r="J528" s="15">
        <f t="shared" si="9"/>
        <v>4.1303540300553912E-4</v>
      </c>
    </row>
    <row r="529" spans="1:10" x14ac:dyDescent="0.3">
      <c r="A529" s="2">
        <v>37294</v>
      </c>
      <c r="B529" s="9">
        <v>105.55</v>
      </c>
      <c r="C529" s="9">
        <v>121.08</v>
      </c>
      <c r="D529" s="9">
        <v>107.55</v>
      </c>
      <c r="E529" s="9">
        <v>123.37</v>
      </c>
      <c r="F529" s="9">
        <v>109.29</v>
      </c>
      <c r="G529" s="9">
        <v>125.37</v>
      </c>
      <c r="H529" s="9">
        <v>106.6</v>
      </c>
      <c r="I529" s="9">
        <v>122.28</v>
      </c>
      <c r="J529" s="15">
        <f t="shared" si="9"/>
        <v>0</v>
      </c>
    </row>
    <row r="530" spans="1:10" x14ac:dyDescent="0.3">
      <c r="A530" s="2">
        <v>37295</v>
      </c>
      <c r="B530" s="9">
        <v>105.69</v>
      </c>
      <c r="C530" s="9">
        <v>121.24</v>
      </c>
      <c r="D530" s="9">
        <v>107.88</v>
      </c>
      <c r="E530" s="9">
        <v>123.75</v>
      </c>
      <c r="F530" s="9">
        <v>109.69</v>
      </c>
      <c r="G530" s="9">
        <v>125.83</v>
      </c>
      <c r="H530" s="9">
        <v>107.18</v>
      </c>
      <c r="I530" s="9">
        <v>122.95</v>
      </c>
      <c r="J530" s="15">
        <f t="shared" si="9"/>
        <v>1.3205680360844577E-3</v>
      </c>
    </row>
    <row r="531" spans="1:10" x14ac:dyDescent="0.3">
      <c r="A531" s="2">
        <v>37298</v>
      </c>
      <c r="B531" s="9">
        <v>105.66</v>
      </c>
      <c r="C531" s="9">
        <v>121.23</v>
      </c>
      <c r="D531" s="9">
        <v>107.78</v>
      </c>
      <c r="E531" s="9">
        <v>123.66</v>
      </c>
      <c r="F531" s="9">
        <v>109.57</v>
      </c>
      <c r="G531" s="9">
        <v>125.7</v>
      </c>
      <c r="H531" s="9">
        <v>106.89</v>
      </c>
      <c r="I531" s="9">
        <v>122.64</v>
      </c>
      <c r="J531" s="15">
        <f t="shared" si="9"/>
        <v>-8.2484431110302925E-5</v>
      </c>
    </row>
    <row r="532" spans="1:10" x14ac:dyDescent="0.3">
      <c r="A532" s="2">
        <v>37299</v>
      </c>
      <c r="B532" s="9">
        <v>105.48</v>
      </c>
      <c r="C532" s="9">
        <v>121.02</v>
      </c>
      <c r="D532" s="9">
        <v>107.47</v>
      </c>
      <c r="E532" s="9">
        <v>123.3</v>
      </c>
      <c r="F532" s="9">
        <v>109.04</v>
      </c>
      <c r="G532" s="9">
        <v>125.1</v>
      </c>
      <c r="H532" s="9">
        <v>106.12</v>
      </c>
      <c r="I532" s="9">
        <v>121.76</v>
      </c>
      <c r="J532" s="15">
        <f t="shared" si="9"/>
        <v>-1.7337465643166127E-3</v>
      </c>
    </row>
    <row r="533" spans="1:10" x14ac:dyDescent="0.3">
      <c r="A533" s="2">
        <v>37300</v>
      </c>
      <c r="B533" s="9">
        <v>105.43</v>
      </c>
      <c r="C533" s="9">
        <v>120.97</v>
      </c>
      <c r="D533" s="9">
        <v>107.33</v>
      </c>
      <c r="E533" s="9">
        <v>123.15</v>
      </c>
      <c r="F533" s="9">
        <v>108.84</v>
      </c>
      <c r="G533" s="9">
        <v>124.89</v>
      </c>
      <c r="H533" s="9">
        <v>105.99</v>
      </c>
      <c r="I533" s="9">
        <v>121.61</v>
      </c>
      <c r="J533" s="15">
        <f t="shared" si="9"/>
        <v>-4.1324022241850868E-4</v>
      </c>
    </row>
    <row r="534" spans="1:10" x14ac:dyDescent="0.3">
      <c r="A534" s="2">
        <v>37301</v>
      </c>
      <c r="B534" s="9">
        <v>105.45</v>
      </c>
      <c r="C534" s="9">
        <v>121</v>
      </c>
      <c r="D534" s="9">
        <v>107.48</v>
      </c>
      <c r="E534" s="9">
        <v>123.33</v>
      </c>
      <c r="F534" s="9">
        <v>109.13</v>
      </c>
      <c r="G534" s="9">
        <v>125.23</v>
      </c>
      <c r="H534" s="9">
        <v>106.67</v>
      </c>
      <c r="I534" s="9">
        <v>122.4</v>
      </c>
      <c r="J534" s="15">
        <f t="shared" si="9"/>
        <v>2.4796462498418332E-4</v>
      </c>
    </row>
    <row r="535" spans="1:10" x14ac:dyDescent="0.3">
      <c r="A535" s="2">
        <v>37302</v>
      </c>
      <c r="B535" s="9">
        <v>105.66</v>
      </c>
      <c r="C535" s="9">
        <v>121.25</v>
      </c>
      <c r="D535" s="9">
        <v>107.91</v>
      </c>
      <c r="E535" s="9">
        <v>123.83</v>
      </c>
      <c r="F535" s="9">
        <v>109.82</v>
      </c>
      <c r="G535" s="9">
        <v>126.02</v>
      </c>
      <c r="H535" s="9">
        <v>107.54</v>
      </c>
      <c r="I535" s="9">
        <v>123.4</v>
      </c>
      <c r="J535" s="15">
        <f t="shared" si="9"/>
        <v>2.0639842208514275E-3</v>
      </c>
    </row>
    <row r="536" spans="1:10" x14ac:dyDescent="0.3">
      <c r="A536" s="2">
        <v>37306</v>
      </c>
      <c r="B536" s="9">
        <v>105.67</v>
      </c>
      <c r="C536" s="9">
        <v>121.28</v>
      </c>
      <c r="D536" s="9">
        <v>107.89</v>
      </c>
      <c r="E536" s="9">
        <v>123.83</v>
      </c>
      <c r="F536" s="9">
        <v>109.69</v>
      </c>
      <c r="G536" s="9">
        <v>125.9</v>
      </c>
      <c r="H536" s="9">
        <v>107.21</v>
      </c>
      <c r="I536" s="9">
        <v>123.06</v>
      </c>
      <c r="J536" s="15">
        <f t="shared" si="9"/>
        <v>2.4739207646891256E-4</v>
      </c>
    </row>
    <row r="537" spans="1:10" x14ac:dyDescent="0.3">
      <c r="A537" s="2">
        <v>37307</v>
      </c>
      <c r="B537" s="9">
        <v>105.64</v>
      </c>
      <c r="C537" s="9">
        <v>121.25</v>
      </c>
      <c r="D537" s="9">
        <v>107.94</v>
      </c>
      <c r="E537" s="9">
        <v>123.89</v>
      </c>
      <c r="F537" s="9">
        <v>109.74</v>
      </c>
      <c r="G537" s="9">
        <v>125.96</v>
      </c>
      <c r="H537" s="9">
        <v>107.25</v>
      </c>
      <c r="I537" s="9">
        <v>123.1</v>
      </c>
      <c r="J537" s="15">
        <f t="shared" si="9"/>
        <v>-2.4739207646892817E-4</v>
      </c>
    </row>
    <row r="538" spans="1:10" x14ac:dyDescent="0.3">
      <c r="A538" s="2">
        <v>37308</v>
      </c>
      <c r="B538" s="9">
        <v>105.66</v>
      </c>
      <c r="C538" s="9">
        <v>121.28</v>
      </c>
      <c r="D538" s="9">
        <v>107.97</v>
      </c>
      <c r="E538" s="9">
        <v>123.94</v>
      </c>
      <c r="F538" s="9">
        <v>109.81</v>
      </c>
      <c r="G538" s="9">
        <v>126.04</v>
      </c>
      <c r="H538" s="9">
        <v>107.54</v>
      </c>
      <c r="I538" s="9">
        <v>123.44</v>
      </c>
      <c r="J538" s="15">
        <f t="shared" si="9"/>
        <v>2.4739207646891256E-4</v>
      </c>
    </row>
    <row r="539" spans="1:10" x14ac:dyDescent="0.3">
      <c r="A539" s="2">
        <v>37309</v>
      </c>
      <c r="B539" s="9">
        <v>105.71</v>
      </c>
      <c r="C539" s="9">
        <v>121.34</v>
      </c>
      <c r="D539" s="9">
        <v>108.19</v>
      </c>
      <c r="E539" s="9">
        <v>124.19</v>
      </c>
      <c r="F539" s="9">
        <v>110.14</v>
      </c>
      <c r="G539" s="9">
        <v>126.43</v>
      </c>
      <c r="H539" s="9">
        <v>107.99</v>
      </c>
      <c r="I539" s="9">
        <v>123.96</v>
      </c>
      <c r="J539" s="15">
        <f t="shared" si="9"/>
        <v>4.9460062009021365E-4</v>
      </c>
    </row>
    <row r="540" spans="1:10" x14ac:dyDescent="0.3">
      <c r="A540" s="2">
        <v>37312</v>
      </c>
      <c r="B540" s="9">
        <v>105.65</v>
      </c>
      <c r="C540" s="9">
        <v>121.3</v>
      </c>
      <c r="D540" s="9">
        <v>108.1</v>
      </c>
      <c r="E540" s="9">
        <v>124.1</v>
      </c>
      <c r="F540" s="9">
        <v>109.98</v>
      </c>
      <c r="G540" s="9">
        <v>126.27</v>
      </c>
      <c r="H540" s="9">
        <v>107.79</v>
      </c>
      <c r="I540" s="9">
        <v>123.76</v>
      </c>
      <c r="J540" s="15">
        <f t="shared" si="9"/>
        <v>-3.2970656414734595E-4</v>
      </c>
    </row>
    <row r="541" spans="1:10" x14ac:dyDescent="0.3">
      <c r="A541" s="2">
        <v>37313</v>
      </c>
      <c r="B541" s="9">
        <v>105.56</v>
      </c>
      <c r="C541" s="9">
        <v>121.2</v>
      </c>
      <c r="D541" s="9">
        <v>107.8</v>
      </c>
      <c r="E541" s="9">
        <v>123.77</v>
      </c>
      <c r="F541" s="9">
        <v>109.49</v>
      </c>
      <c r="G541" s="9">
        <v>125.7</v>
      </c>
      <c r="H541" s="9">
        <v>106.96</v>
      </c>
      <c r="I541" s="9">
        <v>122.8</v>
      </c>
      <c r="J541" s="15">
        <f t="shared" si="9"/>
        <v>-8.2474231479027257E-4</v>
      </c>
    </row>
    <row r="542" spans="1:10" x14ac:dyDescent="0.3">
      <c r="A542" s="2">
        <v>37314</v>
      </c>
      <c r="B542" s="9">
        <v>105.75</v>
      </c>
      <c r="C542" s="9">
        <v>121.42</v>
      </c>
      <c r="D542" s="9">
        <v>108.32</v>
      </c>
      <c r="E542" s="9">
        <v>124.37</v>
      </c>
      <c r="F542" s="9">
        <v>110.29</v>
      </c>
      <c r="G542" s="9">
        <v>126.63</v>
      </c>
      <c r="H542" s="9">
        <v>107.83</v>
      </c>
      <c r="I542" s="9">
        <v>123.81</v>
      </c>
      <c r="J542" s="15">
        <f t="shared" si="9"/>
        <v>1.8135360670738397E-3</v>
      </c>
    </row>
    <row r="543" spans="1:10" x14ac:dyDescent="0.3">
      <c r="A543" s="2">
        <v>37315</v>
      </c>
      <c r="B543" s="9">
        <v>105.63</v>
      </c>
      <c r="C543" s="9">
        <v>121.29</v>
      </c>
      <c r="D543" s="9">
        <v>108.1</v>
      </c>
      <c r="E543" s="9">
        <v>124.12</v>
      </c>
      <c r="F543" s="9">
        <v>109.99</v>
      </c>
      <c r="G543" s="9">
        <v>126.3</v>
      </c>
      <c r="H543" s="9">
        <v>107.4</v>
      </c>
      <c r="I543" s="9">
        <v>123.33</v>
      </c>
      <c r="J543" s="15">
        <f t="shared" si="9"/>
        <v>-1.0712373814988035E-3</v>
      </c>
    </row>
    <row r="544" spans="1:10" x14ac:dyDescent="0.3">
      <c r="A544" s="2">
        <v>37316</v>
      </c>
      <c r="B544" s="9">
        <v>105.38</v>
      </c>
      <c r="C544" s="9">
        <v>121</v>
      </c>
      <c r="D544" s="9">
        <v>107.52</v>
      </c>
      <c r="E544" s="9">
        <v>123.47</v>
      </c>
      <c r="F544" s="9">
        <v>109.22</v>
      </c>
      <c r="G544" s="9">
        <v>125.41</v>
      </c>
      <c r="H544" s="9">
        <v>106.26</v>
      </c>
      <c r="I544" s="9">
        <v>122.02</v>
      </c>
      <c r="J544" s="15">
        <f t="shared" si="9"/>
        <v>-2.3938267240481786E-3</v>
      </c>
    </row>
    <row r="545" spans="1:10" x14ac:dyDescent="0.3">
      <c r="A545" s="2">
        <v>37319</v>
      </c>
      <c r="B545" s="9">
        <v>105.3</v>
      </c>
      <c r="C545" s="9">
        <v>120.93</v>
      </c>
      <c r="D545" s="9">
        <v>107.38</v>
      </c>
      <c r="E545" s="9">
        <v>123.32</v>
      </c>
      <c r="F545" s="9">
        <v>109.02</v>
      </c>
      <c r="G545" s="9">
        <v>125.21</v>
      </c>
      <c r="H545" s="9">
        <v>106.16</v>
      </c>
      <c r="I545" s="9">
        <v>121.93</v>
      </c>
      <c r="J545" s="15">
        <f t="shared" si="9"/>
        <v>-5.7867979955691852E-4</v>
      </c>
    </row>
    <row r="546" spans="1:10" x14ac:dyDescent="0.3">
      <c r="A546" s="2">
        <v>37320</v>
      </c>
      <c r="B546" s="9">
        <v>105.27</v>
      </c>
      <c r="C546" s="9">
        <v>120.91</v>
      </c>
      <c r="D546" s="9">
        <v>107.35</v>
      </c>
      <c r="E546" s="9">
        <v>123.29</v>
      </c>
      <c r="F546" s="9">
        <v>108.99</v>
      </c>
      <c r="G546" s="9">
        <v>125.18</v>
      </c>
      <c r="H546" s="9">
        <v>106.36</v>
      </c>
      <c r="I546" s="9">
        <v>122.16</v>
      </c>
      <c r="J546" s="15">
        <f t="shared" si="9"/>
        <v>-1.6539861102882474E-4</v>
      </c>
    </row>
    <row r="547" spans="1:10" x14ac:dyDescent="0.3">
      <c r="A547" s="2">
        <v>37321</v>
      </c>
      <c r="B547" s="9">
        <v>105.28</v>
      </c>
      <c r="C547" s="9">
        <v>120.92</v>
      </c>
      <c r="D547" s="9">
        <v>107.27</v>
      </c>
      <c r="E547" s="9">
        <v>123.21</v>
      </c>
      <c r="F547" s="9">
        <v>108.79</v>
      </c>
      <c r="G547" s="9">
        <v>124.96</v>
      </c>
      <c r="H547" s="9">
        <v>105.77</v>
      </c>
      <c r="I547" s="9">
        <v>121.49</v>
      </c>
      <c r="J547" s="15">
        <f t="shared" si="9"/>
        <v>8.2702725101908701E-5</v>
      </c>
    </row>
    <row r="548" spans="1:10" x14ac:dyDescent="0.3">
      <c r="A548" s="2">
        <v>37322</v>
      </c>
      <c r="B548" s="9">
        <v>104.9</v>
      </c>
      <c r="C548" s="9">
        <v>120.49</v>
      </c>
      <c r="D548" s="9">
        <v>106.33</v>
      </c>
      <c r="E548" s="9">
        <v>122.14</v>
      </c>
      <c r="F548" s="9">
        <v>107.51</v>
      </c>
      <c r="G548" s="9">
        <v>123.49</v>
      </c>
      <c r="H548" s="9">
        <v>104.04</v>
      </c>
      <c r="I548" s="9">
        <v>119.51</v>
      </c>
      <c r="J548" s="15">
        <f t="shared" si="9"/>
        <v>-3.5624079760722604E-3</v>
      </c>
    </row>
    <row r="549" spans="1:10" x14ac:dyDescent="0.3">
      <c r="A549" s="2">
        <v>37323</v>
      </c>
      <c r="B549" s="9">
        <v>104.61</v>
      </c>
      <c r="C549" s="9">
        <v>120.16</v>
      </c>
      <c r="D549" s="9">
        <v>105.7</v>
      </c>
      <c r="E549" s="9">
        <v>121.41</v>
      </c>
      <c r="F549" s="9">
        <v>106.78</v>
      </c>
      <c r="G549" s="9">
        <v>122.66</v>
      </c>
      <c r="H549" s="9">
        <v>103.23</v>
      </c>
      <c r="I549" s="9">
        <v>118.58</v>
      </c>
      <c r="J549" s="15">
        <f t="shared" si="9"/>
        <v>-2.742573919360428E-3</v>
      </c>
    </row>
    <row r="550" spans="1:10" x14ac:dyDescent="0.3">
      <c r="A550" s="2">
        <v>37326</v>
      </c>
      <c r="B550" s="9">
        <v>104.61</v>
      </c>
      <c r="C550" s="9">
        <v>120.18</v>
      </c>
      <c r="D550" s="9">
        <v>105.75</v>
      </c>
      <c r="E550" s="9">
        <v>121.49</v>
      </c>
      <c r="F550" s="9">
        <v>106.78</v>
      </c>
      <c r="G550" s="9">
        <v>122.68</v>
      </c>
      <c r="H550" s="9">
        <v>103.19</v>
      </c>
      <c r="I550" s="9">
        <v>118.56</v>
      </c>
      <c r="J550" s="15">
        <f t="shared" si="9"/>
        <v>1.6643088995728375E-4</v>
      </c>
    </row>
    <row r="551" spans="1:10" x14ac:dyDescent="0.3">
      <c r="A551" s="2">
        <v>37327</v>
      </c>
      <c r="B551" s="9">
        <v>104.67</v>
      </c>
      <c r="C551" s="9">
        <v>120.26</v>
      </c>
      <c r="D551" s="9">
        <v>105.92</v>
      </c>
      <c r="E551" s="9">
        <v>121.69</v>
      </c>
      <c r="F551" s="9">
        <v>106.91</v>
      </c>
      <c r="G551" s="9">
        <v>122.83</v>
      </c>
      <c r="H551" s="9">
        <v>103.23</v>
      </c>
      <c r="I551" s="9">
        <v>118.6</v>
      </c>
      <c r="J551" s="15">
        <f t="shared" si="9"/>
        <v>6.6544670564062545E-4</v>
      </c>
    </row>
    <row r="552" spans="1:10" x14ac:dyDescent="0.3">
      <c r="A552" s="2">
        <v>37328</v>
      </c>
      <c r="B552" s="9">
        <v>104.81</v>
      </c>
      <c r="C552" s="9">
        <v>120.43</v>
      </c>
      <c r="D552" s="9">
        <v>106.24</v>
      </c>
      <c r="E552" s="9">
        <v>122.07</v>
      </c>
      <c r="F552" s="9">
        <v>107.33</v>
      </c>
      <c r="G552" s="9">
        <v>123.32</v>
      </c>
      <c r="H552" s="9">
        <v>103.49</v>
      </c>
      <c r="I552" s="9">
        <v>118.91</v>
      </c>
      <c r="J552" s="15">
        <f t="shared" si="9"/>
        <v>1.4126056609659219E-3</v>
      </c>
    </row>
    <row r="553" spans="1:10" x14ac:dyDescent="0.3">
      <c r="A553" s="2">
        <v>37329</v>
      </c>
      <c r="B553" s="9">
        <v>104.53</v>
      </c>
      <c r="C553" s="9">
        <v>120.11</v>
      </c>
      <c r="D553" s="9">
        <v>105.56</v>
      </c>
      <c r="E553" s="9">
        <v>121.29</v>
      </c>
      <c r="F553" s="9">
        <v>106.23</v>
      </c>
      <c r="G553" s="9">
        <v>122.06</v>
      </c>
      <c r="H553" s="9">
        <v>102.09</v>
      </c>
      <c r="I553" s="9">
        <v>117.3</v>
      </c>
      <c r="J553" s="15">
        <f t="shared" si="9"/>
        <v>-2.6606817059896745E-3</v>
      </c>
    </row>
    <row r="554" spans="1:10" x14ac:dyDescent="0.3">
      <c r="A554" s="2">
        <v>37330</v>
      </c>
      <c r="B554" s="9">
        <v>104.55</v>
      </c>
      <c r="C554" s="9">
        <v>120.13</v>
      </c>
      <c r="D554" s="9">
        <v>105.68</v>
      </c>
      <c r="E554" s="9">
        <v>121.44</v>
      </c>
      <c r="F554" s="9">
        <v>106.6</v>
      </c>
      <c r="G554" s="9">
        <v>122.5</v>
      </c>
      <c r="H554" s="9">
        <v>102.87</v>
      </c>
      <c r="I554" s="9">
        <v>118.21</v>
      </c>
      <c r="J554" s="15">
        <f t="shared" si="9"/>
        <v>1.6650016688485019E-4</v>
      </c>
    </row>
    <row r="555" spans="1:10" x14ac:dyDescent="0.3">
      <c r="A555" s="2">
        <v>37333</v>
      </c>
      <c r="B555" s="9">
        <v>104.56</v>
      </c>
      <c r="C555" s="9">
        <v>120.17</v>
      </c>
      <c r="D555" s="9">
        <v>105.83</v>
      </c>
      <c r="E555" s="9">
        <v>121.62</v>
      </c>
      <c r="F555" s="9">
        <v>106.96</v>
      </c>
      <c r="G555" s="9">
        <v>122.93</v>
      </c>
      <c r="H555" s="9">
        <v>103.42</v>
      </c>
      <c r="I555" s="9">
        <v>118.86</v>
      </c>
      <c r="J555" s="15">
        <f t="shared" si="9"/>
        <v>3.3291718992464525E-4</v>
      </c>
    </row>
    <row r="556" spans="1:10" x14ac:dyDescent="0.3">
      <c r="A556" s="2">
        <v>37334</v>
      </c>
      <c r="B556" s="9">
        <v>104.58</v>
      </c>
      <c r="C556" s="9">
        <v>120.19</v>
      </c>
      <c r="D556" s="9">
        <v>105.75</v>
      </c>
      <c r="E556" s="9">
        <v>121.54</v>
      </c>
      <c r="F556" s="9">
        <v>106.78</v>
      </c>
      <c r="G556" s="9">
        <v>122.73</v>
      </c>
      <c r="H556" s="9">
        <v>103.06</v>
      </c>
      <c r="I556" s="9">
        <v>118.46</v>
      </c>
      <c r="J556" s="15">
        <f t="shared" si="9"/>
        <v>1.6641704148899749E-4</v>
      </c>
    </row>
    <row r="557" spans="1:10" x14ac:dyDescent="0.3">
      <c r="A557" s="2">
        <v>37335</v>
      </c>
      <c r="B557" s="9">
        <v>104.42</v>
      </c>
      <c r="C557" s="9">
        <v>120.02</v>
      </c>
      <c r="D557" s="9">
        <v>105.38</v>
      </c>
      <c r="E557" s="9">
        <v>121.12</v>
      </c>
      <c r="F557" s="9">
        <v>106.23</v>
      </c>
      <c r="G557" s="9">
        <v>122.1</v>
      </c>
      <c r="H557" s="9">
        <v>102.22</v>
      </c>
      <c r="I557" s="9">
        <v>117.49</v>
      </c>
      <c r="J557" s="15">
        <f t="shared" si="9"/>
        <v>-1.415428403330728E-3</v>
      </c>
    </row>
    <row r="558" spans="1:10" x14ac:dyDescent="0.3">
      <c r="A558" s="2">
        <v>37336</v>
      </c>
      <c r="B558" s="9">
        <v>104.43</v>
      </c>
      <c r="C558" s="9">
        <v>120.03</v>
      </c>
      <c r="D558" s="9">
        <v>105.41</v>
      </c>
      <c r="E558" s="9">
        <v>121.17</v>
      </c>
      <c r="F558" s="9">
        <v>106.44</v>
      </c>
      <c r="G558" s="9">
        <v>122.35</v>
      </c>
      <c r="H558" s="9">
        <v>102.64</v>
      </c>
      <c r="I558" s="9">
        <v>117.98</v>
      </c>
      <c r="J558" s="15">
        <f t="shared" si="9"/>
        <v>8.3315975886566921E-5</v>
      </c>
    </row>
    <row r="559" spans="1:10" x14ac:dyDescent="0.3">
      <c r="A559" s="2">
        <v>37337</v>
      </c>
      <c r="B559" s="9">
        <v>104.36</v>
      </c>
      <c r="C559" s="9">
        <v>119.97</v>
      </c>
      <c r="D559" s="9">
        <v>105.37</v>
      </c>
      <c r="E559" s="9">
        <v>121.12</v>
      </c>
      <c r="F559" s="9">
        <v>106.39</v>
      </c>
      <c r="G559" s="9">
        <v>122.3</v>
      </c>
      <c r="H559" s="9">
        <v>102.41</v>
      </c>
      <c r="I559" s="9">
        <v>117.72</v>
      </c>
      <c r="J559" s="15">
        <f t="shared" si="9"/>
        <v>-5.000000104166361E-4</v>
      </c>
    </row>
    <row r="560" spans="1:10" x14ac:dyDescent="0.3">
      <c r="A560" s="2">
        <v>37340</v>
      </c>
      <c r="B560" s="9">
        <v>104.32</v>
      </c>
      <c r="C560" s="9">
        <v>119.94</v>
      </c>
      <c r="D560" s="9">
        <v>105.24</v>
      </c>
      <c r="E560" s="9">
        <v>120.99</v>
      </c>
      <c r="F560" s="9">
        <v>106.29</v>
      </c>
      <c r="G560" s="9">
        <v>122.2</v>
      </c>
      <c r="H560" s="9">
        <v>102.51</v>
      </c>
      <c r="I560" s="9">
        <v>117.86</v>
      </c>
      <c r="J560" s="15">
        <f t="shared" si="9"/>
        <v>-2.5009378647294889E-4</v>
      </c>
    </row>
    <row r="561" spans="1:10" x14ac:dyDescent="0.3">
      <c r="A561" s="2">
        <v>37341</v>
      </c>
      <c r="B561" s="9">
        <v>104.51</v>
      </c>
      <c r="C561" s="9">
        <v>120.16</v>
      </c>
      <c r="D561" s="9">
        <v>105.6</v>
      </c>
      <c r="E561" s="9">
        <v>121.42</v>
      </c>
      <c r="F561" s="9">
        <v>106.8</v>
      </c>
      <c r="G561" s="9">
        <v>122.79</v>
      </c>
      <c r="H561" s="9">
        <v>103.29</v>
      </c>
      <c r="I561" s="9">
        <v>118.76</v>
      </c>
      <c r="J561" s="15">
        <f t="shared" si="9"/>
        <v>1.8325702754609723E-3</v>
      </c>
    </row>
    <row r="562" spans="1:10" x14ac:dyDescent="0.3">
      <c r="A562" s="2">
        <v>37342</v>
      </c>
      <c r="B562" s="9">
        <v>104.56</v>
      </c>
      <c r="C562" s="9">
        <v>120.22</v>
      </c>
      <c r="D562" s="9">
        <v>105.67</v>
      </c>
      <c r="E562" s="9">
        <v>121.5</v>
      </c>
      <c r="F562" s="9">
        <v>106.88</v>
      </c>
      <c r="G562" s="9">
        <v>122.89</v>
      </c>
      <c r="H562" s="9">
        <v>103.32</v>
      </c>
      <c r="I562" s="9">
        <v>118.8</v>
      </c>
      <c r="J562" s="15">
        <f t="shared" si="9"/>
        <v>4.9920959519140736E-4</v>
      </c>
    </row>
    <row r="563" spans="1:10" x14ac:dyDescent="0.3">
      <c r="A563" s="2">
        <v>37343</v>
      </c>
      <c r="B563" s="9">
        <v>104.55</v>
      </c>
      <c r="C563" s="9">
        <v>120.21</v>
      </c>
      <c r="D563" s="9">
        <v>105.41</v>
      </c>
      <c r="E563" s="9">
        <v>121.21</v>
      </c>
      <c r="F563" s="9">
        <v>106.39</v>
      </c>
      <c r="G563" s="9">
        <v>122.34</v>
      </c>
      <c r="H563" s="9">
        <v>102.44</v>
      </c>
      <c r="I563" s="9">
        <v>117.8</v>
      </c>
      <c r="J563" s="15">
        <f t="shared" si="9"/>
        <v>-8.3184294853110876E-5</v>
      </c>
    </row>
    <row r="564" spans="1:10" x14ac:dyDescent="0.3">
      <c r="A564" s="2">
        <v>37347</v>
      </c>
      <c r="B564" s="9">
        <v>104.54</v>
      </c>
      <c r="C564" s="9">
        <v>120.23</v>
      </c>
      <c r="D564" s="9">
        <v>105.35</v>
      </c>
      <c r="E564" s="9">
        <v>121.16</v>
      </c>
      <c r="F564" s="9">
        <v>106.41</v>
      </c>
      <c r="G564" s="9">
        <v>122.38</v>
      </c>
      <c r="H564" s="9">
        <v>102.54</v>
      </c>
      <c r="I564" s="9">
        <v>117.93</v>
      </c>
      <c r="J564" s="15">
        <f t="shared" si="9"/>
        <v>1.6636167065500057E-4</v>
      </c>
    </row>
    <row r="565" spans="1:10" x14ac:dyDescent="0.3">
      <c r="A565" s="2">
        <v>37348</v>
      </c>
      <c r="B565" s="9">
        <v>104.73</v>
      </c>
      <c r="C565" s="9">
        <v>120.45</v>
      </c>
      <c r="D565" s="9">
        <v>105.78</v>
      </c>
      <c r="E565" s="9">
        <v>121.66</v>
      </c>
      <c r="F565" s="9">
        <v>107.04</v>
      </c>
      <c r="G565" s="9">
        <v>123.11</v>
      </c>
      <c r="H565" s="9">
        <v>103.52</v>
      </c>
      <c r="I565" s="9">
        <v>119.07</v>
      </c>
      <c r="J565" s="15">
        <f t="shared" si="9"/>
        <v>1.8281540740626235E-3</v>
      </c>
    </row>
    <row r="566" spans="1:10" x14ac:dyDescent="0.3">
      <c r="A566" s="2">
        <v>37349</v>
      </c>
      <c r="B566" s="9">
        <v>104.92</v>
      </c>
      <c r="C566" s="9">
        <v>120.68</v>
      </c>
      <c r="D566" s="9">
        <v>106.19</v>
      </c>
      <c r="E566" s="9">
        <v>122.14</v>
      </c>
      <c r="F566" s="9">
        <v>107.63</v>
      </c>
      <c r="G566" s="9">
        <v>123.79</v>
      </c>
      <c r="H566" s="9">
        <v>104.14</v>
      </c>
      <c r="I566" s="9">
        <v>119.78</v>
      </c>
      <c r="J566" s="15">
        <f t="shared" si="9"/>
        <v>1.9076852299799211E-3</v>
      </c>
    </row>
    <row r="567" spans="1:10" x14ac:dyDescent="0.3">
      <c r="A567" s="2">
        <v>37350</v>
      </c>
      <c r="B567" s="9">
        <v>104.89</v>
      </c>
      <c r="C567" s="9">
        <v>120.65</v>
      </c>
      <c r="D567" s="9">
        <v>106.17</v>
      </c>
      <c r="E567" s="9">
        <v>122.13</v>
      </c>
      <c r="F567" s="9">
        <v>107.64</v>
      </c>
      <c r="G567" s="9">
        <v>123.82</v>
      </c>
      <c r="H567" s="9">
        <v>104.3</v>
      </c>
      <c r="I567" s="9">
        <v>119.98</v>
      </c>
      <c r="J567" s="15">
        <f t="shared" si="9"/>
        <v>-2.4862221981963921E-4</v>
      </c>
    </row>
    <row r="568" spans="1:10" x14ac:dyDescent="0.3">
      <c r="A568" s="2">
        <v>37351</v>
      </c>
      <c r="B568" s="9">
        <v>105.05</v>
      </c>
      <c r="C568" s="9">
        <v>120.84</v>
      </c>
      <c r="D568" s="9">
        <v>106.56</v>
      </c>
      <c r="E568" s="9">
        <v>122.57</v>
      </c>
      <c r="F568" s="9">
        <v>108.24</v>
      </c>
      <c r="G568" s="9">
        <v>124.51</v>
      </c>
      <c r="H568" s="9">
        <v>104.99</v>
      </c>
      <c r="I568" s="9">
        <v>120.77</v>
      </c>
      <c r="J568" s="15">
        <f t="shared" si="9"/>
        <v>1.5735644474305383E-3</v>
      </c>
    </row>
    <row r="569" spans="1:10" x14ac:dyDescent="0.3">
      <c r="A569" s="2">
        <v>37354</v>
      </c>
      <c r="B569" s="9">
        <v>105.06</v>
      </c>
      <c r="C569" s="9">
        <v>120.87</v>
      </c>
      <c r="D569" s="9">
        <v>106.51</v>
      </c>
      <c r="E569" s="9">
        <v>122.54</v>
      </c>
      <c r="F569" s="9">
        <v>108</v>
      </c>
      <c r="G569" s="9">
        <v>124.25</v>
      </c>
      <c r="H569" s="9">
        <v>104.6</v>
      </c>
      <c r="I569" s="9">
        <v>120.34</v>
      </c>
      <c r="J569" s="15">
        <f t="shared" si="9"/>
        <v>2.4823135289435568E-4</v>
      </c>
    </row>
    <row r="570" spans="1:10" x14ac:dyDescent="0.3">
      <c r="A570" s="2">
        <v>37355</v>
      </c>
      <c r="B570" s="9">
        <v>105.13</v>
      </c>
      <c r="C570" s="9">
        <v>120.96</v>
      </c>
      <c r="D570" s="9">
        <v>106.68</v>
      </c>
      <c r="E570" s="9">
        <v>122.74</v>
      </c>
      <c r="F570" s="9">
        <v>108.24</v>
      </c>
      <c r="G570" s="9">
        <v>124.54</v>
      </c>
      <c r="H570" s="9">
        <v>104.89</v>
      </c>
      <c r="I570" s="9">
        <v>120.68</v>
      </c>
      <c r="J570" s="15">
        <f t="shared" si="9"/>
        <v>7.443245598572956E-4</v>
      </c>
    </row>
    <row r="571" spans="1:10" x14ac:dyDescent="0.3">
      <c r="A571" s="2">
        <v>37356</v>
      </c>
      <c r="B571" s="9">
        <v>105.14</v>
      </c>
      <c r="C571" s="9">
        <v>120.97</v>
      </c>
      <c r="D571" s="9">
        <v>106.7</v>
      </c>
      <c r="E571" s="9">
        <v>122.77</v>
      </c>
      <c r="F571" s="9">
        <v>108.11</v>
      </c>
      <c r="G571" s="9">
        <v>124.39</v>
      </c>
      <c r="H571" s="9">
        <v>104.63</v>
      </c>
      <c r="I571" s="9">
        <v>120.39</v>
      </c>
      <c r="J571" s="15">
        <f t="shared" si="9"/>
        <v>8.2668540534127266E-5</v>
      </c>
    </row>
    <row r="572" spans="1:10" x14ac:dyDescent="0.3">
      <c r="A572" s="2">
        <v>37357</v>
      </c>
      <c r="B572" s="9">
        <v>105.19</v>
      </c>
      <c r="C572" s="9">
        <v>121.03</v>
      </c>
      <c r="D572" s="9">
        <v>106.81</v>
      </c>
      <c r="E572" s="9">
        <v>122.9</v>
      </c>
      <c r="F572" s="9">
        <v>108.27</v>
      </c>
      <c r="G572" s="9">
        <v>124.59</v>
      </c>
      <c r="H572" s="9">
        <v>105.02</v>
      </c>
      <c r="I572" s="9">
        <v>120.84</v>
      </c>
      <c r="J572" s="15">
        <f t="shared" si="9"/>
        <v>4.9586777875549443E-4</v>
      </c>
    </row>
    <row r="573" spans="1:10" x14ac:dyDescent="0.3">
      <c r="A573" s="2">
        <v>37358</v>
      </c>
      <c r="B573" s="9">
        <v>105.34</v>
      </c>
      <c r="C573" s="9">
        <v>121.21</v>
      </c>
      <c r="D573" s="9">
        <v>107.16</v>
      </c>
      <c r="E573" s="9">
        <v>123.31</v>
      </c>
      <c r="F573" s="9">
        <v>108.7</v>
      </c>
      <c r="G573" s="9">
        <v>125.08</v>
      </c>
      <c r="H573" s="9">
        <v>105.38</v>
      </c>
      <c r="I573" s="9">
        <v>121.26</v>
      </c>
      <c r="J573" s="15">
        <f t="shared" si="9"/>
        <v>1.4861297319081388E-3</v>
      </c>
    </row>
    <row r="574" spans="1:10" x14ac:dyDescent="0.3">
      <c r="A574" s="2">
        <v>37361</v>
      </c>
      <c r="B574" s="9">
        <v>105.42</v>
      </c>
      <c r="C574" s="9">
        <v>121.33</v>
      </c>
      <c r="D574" s="9">
        <v>107.3</v>
      </c>
      <c r="E574" s="9">
        <v>123.49</v>
      </c>
      <c r="F574" s="9">
        <v>108.91</v>
      </c>
      <c r="G574" s="9">
        <v>125.34</v>
      </c>
      <c r="H574" s="9">
        <v>105.74</v>
      </c>
      <c r="I574" s="9">
        <v>121.69</v>
      </c>
      <c r="J574" s="15">
        <f t="shared" si="9"/>
        <v>9.8952758136104332E-4</v>
      </c>
    </row>
    <row r="575" spans="1:10" x14ac:dyDescent="0.3">
      <c r="A575" s="2">
        <v>37362</v>
      </c>
      <c r="B575" s="9">
        <v>105.34</v>
      </c>
      <c r="C575" s="9">
        <v>121.24</v>
      </c>
      <c r="D575" s="9">
        <v>107.13</v>
      </c>
      <c r="E575" s="9">
        <v>123.3</v>
      </c>
      <c r="F575" s="9">
        <v>108.62</v>
      </c>
      <c r="G575" s="9">
        <v>125.01</v>
      </c>
      <c r="H575" s="9">
        <v>105.31</v>
      </c>
      <c r="I575" s="9">
        <v>121.21</v>
      </c>
      <c r="J575" s="15">
        <f t="shared" si="9"/>
        <v>-7.4205387417926641E-4</v>
      </c>
    </row>
    <row r="576" spans="1:10" x14ac:dyDescent="0.3">
      <c r="A576" s="2">
        <v>37363</v>
      </c>
      <c r="B576" s="9">
        <v>105.36</v>
      </c>
      <c r="C576" s="9">
        <v>121.27</v>
      </c>
      <c r="D576" s="9">
        <v>107.03</v>
      </c>
      <c r="E576" s="9">
        <v>123.19</v>
      </c>
      <c r="F576" s="9">
        <v>108.32</v>
      </c>
      <c r="G576" s="9">
        <v>124.68</v>
      </c>
      <c r="H576" s="9">
        <v>104.43</v>
      </c>
      <c r="I576" s="9">
        <v>120.2</v>
      </c>
      <c r="J576" s="15">
        <f t="shared" si="9"/>
        <v>2.4741247909795702E-4</v>
      </c>
    </row>
    <row r="577" spans="1:10" x14ac:dyDescent="0.3">
      <c r="A577" s="2">
        <v>37364</v>
      </c>
      <c r="B577" s="9">
        <v>105.44</v>
      </c>
      <c r="C577" s="9">
        <v>121.36</v>
      </c>
      <c r="D577" s="9">
        <v>107.1</v>
      </c>
      <c r="E577" s="9">
        <v>123.27</v>
      </c>
      <c r="F577" s="9">
        <v>108.42</v>
      </c>
      <c r="G577" s="9">
        <v>124.8</v>
      </c>
      <c r="H577" s="9">
        <v>104.66</v>
      </c>
      <c r="I577" s="9">
        <v>120.47</v>
      </c>
      <c r="J577" s="15">
        <f t="shared" si="9"/>
        <v>7.4187037157645911E-4</v>
      </c>
    </row>
    <row r="578" spans="1:10" x14ac:dyDescent="0.3">
      <c r="A578" s="2">
        <v>37365</v>
      </c>
      <c r="B578" s="9">
        <v>105.47</v>
      </c>
      <c r="C578" s="9">
        <v>121.41</v>
      </c>
      <c r="D578" s="9">
        <v>107.13</v>
      </c>
      <c r="E578" s="9">
        <v>123.31</v>
      </c>
      <c r="F578" s="9">
        <v>108.55</v>
      </c>
      <c r="G578" s="9">
        <v>124.95</v>
      </c>
      <c r="H578" s="9">
        <v>104.96</v>
      </c>
      <c r="I578" s="9">
        <v>120.82</v>
      </c>
      <c r="J578" s="15">
        <f t="shared" si="9"/>
        <v>4.11912515607055E-4</v>
      </c>
    </row>
    <row r="579" spans="1:10" x14ac:dyDescent="0.3">
      <c r="A579" s="2">
        <v>37368</v>
      </c>
      <c r="B579" s="9">
        <v>105.5</v>
      </c>
      <c r="C579" s="9">
        <v>121.46</v>
      </c>
      <c r="D579" s="9">
        <v>107.22</v>
      </c>
      <c r="E579" s="9">
        <v>123.44</v>
      </c>
      <c r="F579" s="9">
        <v>108.76</v>
      </c>
      <c r="G579" s="9">
        <v>125.21</v>
      </c>
      <c r="H579" s="9">
        <v>105.15</v>
      </c>
      <c r="I579" s="9">
        <v>121.06</v>
      </c>
      <c r="J579" s="15">
        <f t="shared" si="9"/>
        <v>4.1174291354531285E-4</v>
      </c>
    </row>
    <row r="580" spans="1:10" x14ac:dyDescent="0.3">
      <c r="A580" s="2">
        <v>37369</v>
      </c>
      <c r="B580" s="9">
        <v>105.46</v>
      </c>
      <c r="C580" s="9">
        <v>121.42</v>
      </c>
      <c r="D580" s="9">
        <v>107.18</v>
      </c>
      <c r="E580" s="9">
        <v>123.39</v>
      </c>
      <c r="F580" s="9">
        <v>108.78</v>
      </c>
      <c r="G580" s="9">
        <v>125.24</v>
      </c>
      <c r="H580" s="9">
        <v>105.35</v>
      </c>
      <c r="I580" s="9">
        <v>121.29</v>
      </c>
      <c r="J580" s="15">
        <f t="shared" si="9"/>
        <v>-3.2938076714123107E-4</v>
      </c>
    </row>
    <row r="581" spans="1:10" x14ac:dyDescent="0.3">
      <c r="A581" s="2">
        <v>37370</v>
      </c>
      <c r="B581" s="9">
        <v>105.66</v>
      </c>
      <c r="C581" s="9">
        <v>121.65</v>
      </c>
      <c r="D581" s="9">
        <v>107.57</v>
      </c>
      <c r="E581" s="9">
        <v>123.85</v>
      </c>
      <c r="F581" s="9">
        <v>109.33</v>
      </c>
      <c r="G581" s="9">
        <v>125.88</v>
      </c>
      <c r="H581" s="9">
        <v>106.2</v>
      </c>
      <c r="I581" s="9">
        <v>122.27</v>
      </c>
      <c r="J581" s="15">
        <f t="shared" ref="J581:J644" si="10">LN(C581/C580)</f>
        <v>1.8924595272436955E-3</v>
      </c>
    </row>
    <row r="582" spans="1:10" x14ac:dyDescent="0.3">
      <c r="A582" s="2">
        <v>37371</v>
      </c>
      <c r="B582" s="9">
        <v>105.72</v>
      </c>
      <c r="C582" s="9">
        <v>121.73</v>
      </c>
      <c r="D582" s="9">
        <v>107.72</v>
      </c>
      <c r="E582" s="9">
        <v>124.02</v>
      </c>
      <c r="F582" s="9">
        <v>109.47</v>
      </c>
      <c r="G582" s="9">
        <v>126.05</v>
      </c>
      <c r="H582" s="9">
        <v>106.26</v>
      </c>
      <c r="I582" s="9">
        <v>122.35</v>
      </c>
      <c r="J582" s="15">
        <f t="shared" si="10"/>
        <v>6.5740819197343189E-4</v>
      </c>
    </row>
    <row r="583" spans="1:10" x14ac:dyDescent="0.3">
      <c r="A583" s="2">
        <v>37372</v>
      </c>
      <c r="B583" s="9">
        <v>105.81</v>
      </c>
      <c r="C583" s="9">
        <v>121.84</v>
      </c>
      <c r="D583" s="9">
        <v>107.86</v>
      </c>
      <c r="E583" s="9">
        <v>124.19</v>
      </c>
      <c r="F583" s="9">
        <v>109.77</v>
      </c>
      <c r="G583" s="9">
        <v>126.39</v>
      </c>
      <c r="H583" s="9">
        <v>106.68</v>
      </c>
      <c r="I583" s="9">
        <v>122.85</v>
      </c>
      <c r="J583" s="15">
        <f t="shared" si="10"/>
        <v>9.0323116540145761E-4</v>
      </c>
    </row>
    <row r="584" spans="1:10" x14ac:dyDescent="0.3">
      <c r="A584" s="2">
        <v>37375</v>
      </c>
      <c r="B584" s="9">
        <v>105.78</v>
      </c>
      <c r="C584" s="9">
        <v>121.82</v>
      </c>
      <c r="D584" s="9">
        <v>107.72</v>
      </c>
      <c r="E584" s="9">
        <v>124.05</v>
      </c>
      <c r="F584" s="9">
        <v>109.51</v>
      </c>
      <c r="G584" s="9">
        <v>126.11</v>
      </c>
      <c r="H584" s="9">
        <v>106.42</v>
      </c>
      <c r="I584" s="9">
        <v>122.56</v>
      </c>
      <c r="J584" s="15">
        <f t="shared" si="10"/>
        <v>-1.6416317856787793E-4</v>
      </c>
    </row>
    <row r="585" spans="1:10" x14ac:dyDescent="0.3">
      <c r="A585" s="2">
        <v>37376</v>
      </c>
      <c r="B585" s="9">
        <v>105.82</v>
      </c>
      <c r="C585" s="9">
        <v>121.87</v>
      </c>
      <c r="D585" s="9">
        <v>107.76</v>
      </c>
      <c r="E585" s="9">
        <v>124.11</v>
      </c>
      <c r="F585" s="9">
        <v>109.62</v>
      </c>
      <c r="G585" s="9">
        <v>126.25</v>
      </c>
      <c r="H585" s="9">
        <v>106.78</v>
      </c>
      <c r="I585" s="9">
        <v>122.98</v>
      </c>
      <c r="J585" s="15">
        <f t="shared" si="10"/>
        <v>4.1035742707248358E-4</v>
      </c>
    </row>
    <row r="586" spans="1:10" x14ac:dyDescent="0.3">
      <c r="A586" s="2">
        <v>37377</v>
      </c>
      <c r="B586" s="9">
        <v>105.91</v>
      </c>
      <c r="C586" s="9">
        <v>121.97</v>
      </c>
      <c r="D586" s="9">
        <v>107.98</v>
      </c>
      <c r="E586" s="9">
        <v>124.37</v>
      </c>
      <c r="F586" s="9">
        <v>109.88</v>
      </c>
      <c r="G586" s="9">
        <v>126.55</v>
      </c>
      <c r="H586" s="9">
        <v>107.17</v>
      </c>
      <c r="I586" s="9">
        <v>123.44</v>
      </c>
      <c r="J586" s="15">
        <f t="shared" si="10"/>
        <v>8.2021001973595911E-4</v>
      </c>
    </row>
    <row r="587" spans="1:10" x14ac:dyDescent="0.3">
      <c r="A587" s="2">
        <v>37378</v>
      </c>
      <c r="B587" s="9">
        <v>105.82</v>
      </c>
      <c r="C587" s="9">
        <v>121.88</v>
      </c>
      <c r="D587" s="9">
        <v>107.76</v>
      </c>
      <c r="E587" s="9">
        <v>124.12</v>
      </c>
      <c r="F587" s="9">
        <v>109.46</v>
      </c>
      <c r="G587" s="9">
        <v>126.07</v>
      </c>
      <c r="H587" s="9">
        <v>106.62</v>
      </c>
      <c r="I587" s="9">
        <v>122.81</v>
      </c>
      <c r="J587" s="15">
        <f t="shared" si="10"/>
        <v>-7.3815873763865831E-4</v>
      </c>
    </row>
    <row r="588" spans="1:10" x14ac:dyDescent="0.3">
      <c r="A588" s="2">
        <v>37379</v>
      </c>
      <c r="B588" s="9">
        <v>105.98</v>
      </c>
      <c r="C588" s="9">
        <v>122.07</v>
      </c>
      <c r="D588" s="9">
        <v>108.08</v>
      </c>
      <c r="E588" s="9">
        <v>124.49</v>
      </c>
      <c r="F588" s="9">
        <v>109.91</v>
      </c>
      <c r="G588" s="9">
        <v>126.6</v>
      </c>
      <c r="H588" s="9">
        <v>107.21</v>
      </c>
      <c r="I588" s="9">
        <v>123.49</v>
      </c>
      <c r="J588" s="15">
        <f t="shared" si="10"/>
        <v>1.5576965641999631E-3</v>
      </c>
    </row>
    <row r="589" spans="1:10" x14ac:dyDescent="0.3">
      <c r="A589" s="2">
        <v>37382</v>
      </c>
      <c r="B589" s="9">
        <v>105.96</v>
      </c>
      <c r="C589" s="9">
        <v>122.07</v>
      </c>
      <c r="D589" s="9">
        <v>107.98</v>
      </c>
      <c r="E589" s="9">
        <v>124.4</v>
      </c>
      <c r="F589" s="9">
        <v>109.78</v>
      </c>
      <c r="G589" s="9">
        <v>126.47</v>
      </c>
      <c r="H589" s="9">
        <v>107.11</v>
      </c>
      <c r="I589" s="9">
        <v>123.39</v>
      </c>
      <c r="J589" s="15">
        <f t="shared" si="10"/>
        <v>0</v>
      </c>
    </row>
    <row r="590" spans="1:10" x14ac:dyDescent="0.3">
      <c r="A590" s="2">
        <v>37383</v>
      </c>
      <c r="B590" s="9">
        <v>106.06</v>
      </c>
      <c r="C590" s="9">
        <v>122.18</v>
      </c>
      <c r="D590" s="9">
        <v>108.18</v>
      </c>
      <c r="E590" s="9">
        <v>124.63</v>
      </c>
      <c r="F590" s="9">
        <v>109.9</v>
      </c>
      <c r="G590" s="9">
        <v>126.61</v>
      </c>
      <c r="H590" s="9">
        <v>107.08</v>
      </c>
      <c r="I590" s="9">
        <v>123.36</v>
      </c>
      <c r="J590" s="15">
        <f t="shared" si="10"/>
        <v>9.0071653991261904E-4</v>
      </c>
    </row>
    <row r="591" spans="1:10" x14ac:dyDescent="0.3">
      <c r="A591" s="2">
        <v>37384</v>
      </c>
      <c r="B591" s="9">
        <v>105.72</v>
      </c>
      <c r="C591" s="9">
        <v>121.81</v>
      </c>
      <c r="D591" s="9">
        <v>107.51</v>
      </c>
      <c r="E591" s="9">
        <v>123.86</v>
      </c>
      <c r="F591" s="9">
        <v>108.87</v>
      </c>
      <c r="G591" s="9">
        <v>125.44</v>
      </c>
      <c r="H591" s="9">
        <v>105.54</v>
      </c>
      <c r="I591" s="9">
        <v>121.6</v>
      </c>
      <c r="J591" s="15">
        <f t="shared" si="10"/>
        <v>-3.0329135097534117E-3</v>
      </c>
    </row>
    <row r="592" spans="1:10" x14ac:dyDescent="0.3">
      <c r="A592" s="2">
        <v>37385</v>
      </c>
      <c r="B592" s="9">
        <v>105.84</v>
      </c>
      <c r="C592" s="9">
        <v>121.95</v>
      </c>
      <c r="D592" s="9">
        <v>107.76</v>
      </c>
      <c r="E592" s="9">
        <v>124.16</v>
      </c>
      <c r="F592" s="9">
        <v>109.2</v>
      </c>
      <c r="G592" s="9">
        <v>125.82</v>
      </c>
      <c r="H592" s="9">
        <v>105.97</v>
      </c>
      <c r="I592" s="9">
        <v>122.1</v>
      </c>
      <c r="J592" s="15">
        <f t="shared" si="10"/>
        <v>1.1486709500616395E-3</v>
      </c>
    </row>
    <row r="593" spans="1:10" x14ac:dyDescent="0.3">
      <c r="A593" s="2">
        <v>37386</v>
      </c>
      <c r="B593" s="9">
        <v>106.02</v>
      </c>
      <c r="C593" s="9">
        <v>122.16</v>
      </c>
      <c r="D593" s="9">
        <v>108.18</v>
      </c>
      <c r="E593" s="9">
        <v>124.64</v>
      </c>
      <c r="F593" s="9">
        <v>109.75</v>
      </c>
      <c r="G593" s="9">
        <v>126.46</v>
      </c>
      <c r="H593" s="9">
        <v>106.52</v>
      </c>
      <c r="I593" s="9">
        <v>122.74</v>
      </c>
      <c r="J593" s="15">
        <f t="shared" si="10"/>
        <v>1.7205362484476816E-3</v>
      </c>
    </row>
    <row r="594" spans="1:10" x14ac:dyDescent="0.3">
      <c r="A594" s="2">
        <v>37389</v>
      </c>
      <c r="B594" s="9">
        <v>105.86</v>
      </c>
      <c r="C594" s="9">
        <v>121.99</v>
      </c>
      <c r="D594" s="9">
        <v>107.78</v>
      </c>
      <c r="E594" s="9">
        <v>124.2</v>
      </c>
      <c r="F594" s="9">
        <v>109.1</v>
      </c>
      <c r="G594" s="9">
        <v>125.73</v>
      </c>
      <c r="H594" s="9">
        <v>105.44</v>
      </c>
      <c r="I594" s="9">
        <v>121.52</v>
      </c>
      <c r="J594" s="15">
        <f t="shared" si="10"/>
        <v>-1.3925867497307943E-3</v>
      </c>
    </row>
    <row r="595" spans="1:10" x14ac:dyDescent="0.3">
      <c r="A595" s="2">
        <v>37390</v>
      </c>
      <c r="B595" s="9">
        <v>105.63</v>
      </c>
      <c r="C595" s="9">
        <v>121.73</v>
      </c>
      <c r="D595" s="9">
        <v>107.33</v>
      </c>
      <c r="E595" s="9">
        <v>123.7</v>
      </c>
      <c r="F595" s="9">
        <v>108.47</v>
      </c>
      <c r="G595" s="9">
        <v>125.01</v>
      </c>
      <c r="H595" s="9">
        <v>104.5</v>
      </c>
      <c r="I595" s="9">
        <v>120.43</v>
      </c>
      <c r="J595" s="15">
        <f t="shared" si="10"/>
        <v>-2.1335967391411343E-3</v>
      </c>
    </row>
    <row r="596" spans="1:10" x14ac:dyDescent="0.3">
      <c r="A596" s="2">
        <v>37391</v>
      </c>
      <c r="B596" s="9">
        <v>105.72</v>
      </c>
      <c r="C596" s="9">
        <v>121.84</v>
      </c>
      <c r="D596" s="9">
        <v>107.56</v>
      </c>
      <c r="E596" s="9">
        <v>123.96</v>
      </c>
      <c r="F596" s="9">
        <v>108.74</v>
      </c>
      <c r="G596" s="9">
        <v>125.33</v>
      </c>
      <c r="H596" s="9">
        <v>104.76</v>
      </c>
      <c r="I596" s="9">
        <v>120.74</v>
      </c>
      <c r="J596" s="15">
        <f t="shared" si="10"/>
        <v>9.0323116540145761E-4</v>
      </c>
    </row>
    <row r="597" spans="1:10" x14ac:dyDescent="0.3">
      <c r="A597" s="2">
        <v>37392</v>
      </c>
      <c r="B597" s="9">
        <v>105.86</v>
      </c>
      <c r="C597" s="9">
        <v>122.01</v>
      </c>
      <c r="D597" s="9">
        <v>107.89</v>
      </c>
      <c r="E597" s="9">
        <v>124.35</v>
      </c>
      <c r="F597" s="9">
        <v>109.3</v>
      </c>
      <c r="G597" s="9">
        <v>125.97</v>
      </c>
      <c r="H597" s="9">
        <v>105.28</v>
      </c>
      <c r="I597" s="9">
        <v>121.35</v>
      </c>
      <c r="J597" s="15">
        <f t="shared" si="10"/>
        <v>1.3943000003365344E-3</v>
      </c>
    </row>
    <row r="598" spans="1:10" x14ac:dyDescent="0.3">
      <c r="A598" s="2">
        <v>37393</v>
      </c>
      <c r="B598" s="9">
        <v>105.67</v>
      </c>
      <c r="C598" s="9">
        <v>121.8</v>
      </c>
      <c r="D598" s="9">
        <v>107.62</v>
      </c>
      <c r="E598" s="9">
        <v>124.05</v>
      </c>
      <c r="F598" s="9">
        <v>108.86</v>
      </c>
      <c r="G598" s="9">
        <v>125.47</v>
      </c>
      <c r="H598" s="9">
        <v>104.56</v>
      </c>
      <c r="I598" s="9">
        <v>120.53</v>
      </c>
      <c r="J598" s="15">
        <f t="shared" si="10"/>
        <v>-1.722653311446293E-3</v>
      </c>
    </row>
    <row r="599" spans="1:10" x14ac:dyDescent="0.3">
      <c r="A599" s="2">
        <v>37396</v>
      </c>
      <c r="B599" s="9">
        <v>105.81</v>
      </c>
      <c r="C599" s="9">
        <v>121.98</v>
      </c>
      <c r="D599" s="9">
        <v>107.91</v>
      </c>
      <c r="E599" s="9">
        <v>124.39</v>
      </c>
      <c r="F599" s="9">
        <v>109.33</v>
      </c>
      <c r="G599" s="9">
        <v>126.03</v>
      </c>
      <c r="H599" s="9">
        <v>105.22</v>
      </c>
      <c r="I599" s="9">
        <v>121.3</v>
      </c>
      <c r="J599" s="15">
        <f t="shared" si="10"/>
        <v>1.4767415925136041E-3</v>
      </c>
    </row>
    <row r="600" spans="1:10" x14ac:dyDescent="0.3">
      <c r="A600" s="2">
        <v>37397</v>
      </c>
      <c r="B600" s="9">
        <v>105.92</v>
      </c>
      <c r="C600" s="9">
        <v>122.11</v>
      </c>
      <c r="D600" s="9">
        <v>108.14</v>
      </c>
      <c r="E600" s="9">
        <v>124.67</v>
      </c>
      <c r="F600" s="9">
        <v>109.69</v>
      </c>
      <c r="G600" s="9">
        <v>126.45</v>
      </c>
      <c r="H600" s="9">
        <v>105.67</v>
      </c>
      <c r="I600" s="9">
        <v>121.83</v>
      </c>
      <c r="J600" s="15">
        <f t="shared" si="10"/>
        <v>1.0651809766201148E-3</v>
      </c>
    </row>
    <row r="601" spans="1:10" x14ac:dyDescent="0.3">
      <c r="A601" s="2">
        <v>37398</v>
      </c>
      <c r="B601" s="9">
        <v>106.04</v>
      </c>
      <c r="C601" s="9">
        <v>122.25</v>
      </c>
      <c r="D601" s="9">
        <v>108.43</v>
      </c>
      <c r="E601" s="9">
        <v>125.01</v>
      </c>
      <c r="F601" s="9">
        <v>110.08</v>
      </c>
      <c r="G601" s="9">
        <v>126.91</v>
      </c>
      <c r="H601" s="9">
        <v>106.26</v>
      </c>
      <c r="I601" s="9">
        <v>122.51</v>
      </c>
      <c r="J601" s="15">
        <f t="shared" si="10"/>
        <v>1.1458505100508569E-3</v>
      </c>
    </row>
    <row r="602" spans="1:10" x14ac:dyDescent="0.3">
      <c r="A602" s="2">
        <v>37399</v>
      </c>
      <c r="B602" s="9">
        <v>105.94</v>
      </c>
      <c r="C602" s="9">
        <v>122.14</v>
      </c>
      <c r="D602" s="9">
        <v>108.29</v>
      </c>
      <c r="E602" s="9">
        <v>124.85</v>
      </c>
      <c r="F602" s="9">
        <v>109.8</v>
      </c>
      <c r="G602" s="9">
        <v>126.59</v>
      </c>
      <c r="H602" s="9">
        <v>105.74</v>
      </c>
      <c r="I602" s="9">
        <v>121.91</v>
      </c>
      <c r="J602" s="15">
        <f t="shared" si="10"/>
        <v>-9.0020055999269998E-4</v>
      </c>
    </row>
    <row r="603" spans="1:10" x14ac:dyDescent="0.3">
      <c r="A603" s="2">
        <v>37400</v>
      </c>
      <c r="B603" s="9">
        <v>105.95</v>
      </c>
      <c r="C603" s="9">
        <v>122.17</v>
      </c>
      <c r="D603" s="9">
        <v>108.37</v>
      </c>
      <c r="E603" s="9">
        <v>124.95</v>
      </c>
      <c r="F603" s="9">
        <v>110.01</v>
      </c>
      <c r="G603" s="9">
        <v>126.84</v>
      </c>
      <c r="H603" s="9">
        <v>105.97</v>
      </c>
      <c r="I603" s="9">
        <v>122.18</v>
      </c>
      <c r="J603" s="15">
        <f t="shared" si="10"/>
        <v>2.4558962097969816E-4</v>
      </c>
    </row>
    <row r="604" spans="1:10" x14ac:dyDescent="0.3">
      <c r="A604" s="2">
        <v>37404</v>
      </c>
      <c r="B604" s="9">
        <v>105.94</v>
      </c>
      <c r="C604" s="9">
        <v>122.18</v>
      </c>
      <c r="D604" s="9">
        <v>108.43</v>
      </c>
      <c r="E604" s="9">
        <v>125.05</v>
      </c>
      <c r="F604" s="9">
        <v>110.09</v>
      </c>
      <c r="G604" s="9">
        <v>126.96</v>
      </c>
      <c r="H604" s="9">
        <v>105.93</v>
      </c>
      <c r="I604" s="9">
        <v>122.17</v>
      </c>
      <c r="J604" s="15">
        <f t="shared" si="10"/>
        <v>8.1849805652446973E-5</v>
      </c>
    </row>
    <row r="605" spans="1:10" x14ac:dyDescent="0.3">
      <c r="A605" s="2">
        <v>37405</v>
      </c>
      <c r="B605" s="9">
        <v>106.07</v>
      </c>
      <c r="C605" s="9">
        <v>122.33</v>
      </c>
      <c r="D605" s="9">
        <v>108.72</v>
      </c>
      <c r="E605" s="9">
        <v>125.38</v>
      </c>
      <c r="F605" s="9">
        <v>110.55</v>
      </c>
      <c r="G605" s="9">
        <v>127.49</v>
      </c>
      <c r="H605" s="9">
        <v>106.49</v>
      </c>
      <c r="I605" s="9">
        <v>122.82</v>
      </c>
      <c r="J605" s="15">
        <f t="shared" si="10"/>
        <v>1.2269438372040865E-3</v>
      </c>
    </row>
    <row r="606" spans="1:10" x14ac:dyDescent="0.3">
      <c r="A606" s="2">
        <v>37406</v>
      </c>
      <c r="B606" s="9">
        <v>106.21</v>
      </c>
      <c r="C606" s="9">
        <v>122.5</v>
      </c>
      <c r="D606" s="9">
        <v>108.97</v>
      </c>
      <c r="E606" s="9">
        <v>125.68</v>
      </c>
      <c r="F606" s="9">
        <v>110.94</v>
      </c>
      <c r="G606" s="9">
        <v>127.95</v>
      </c>
      <c r="H606" s="9">
        <v>106.91</v>
      </c>
      <c r="I606" s="9">
        <v>123.31</v>
      </c>
      <c r="J606" s="15">
        <f t="shared" si="10"/>
        <v>1.3887189259567724E-3</v>
      </c>
    </row>
    <row r="607" spans="1:10" x14ac:dyDescent="0.3">
      <c r="A607" s="2">
        <v>37407</v>
      </c>
      <c r="B607" s="9">
        <v>106.13</v>
      </c>
      <c r="C607" s="9">
        <v>122.42</v>
      </c>
      <c r="D607" s="9">
        <v>108.94</v>
      </c>
      <c r="E607" s="9">
        <v>125.65</v>
      </c>
      <c r="F607" s="9">
        <v>110.82</v>
      </c>
      <c r="G607" s="9">
        <v>127.82</v>
      </c>
      <c r="H607" s="9">
        <v>106.75</v>
      </c>
      <c r="I607" s="9">
        <v>123.13</v>
      </c>
      <c r="J607" s="15">
        <f t="shared" si="10"/>
        <v>-6.5327456185792381E-4</v>
      </c>
    </row>
    <row r="608" spans="1:10" x14ac:dyDescent="0.3">
      <c r="A608" s="2">
        <v>37410</v>
      </c>
      <c r="B608" s="9">
        <v>106.17</v>
      </c>
      <c r="C608" s="9">
        <v>122.48</v>
      </c>
      <c r="D608" s="9">
        <v>108.97</v>
      </c>
      <c r="E608" s="9">
        <v>125.7</v>
      </c>
      <c r="F608" s="9">
        <v>110.89</v>
      </c>
      <c r="G608" s="9">
        <v>127.92</v>
      </c>
      <c r="H608" s="9">
        <v>106.81</v>
      </c>
      <c r="I608" s="9">
        <v>123.22</v>
      </c>
      <c r="J608" s="15">
        <f t="shared" si="10"/>
        <v>4.8999592650455863E-4</v>
      </c>
    </row>
    <row r="609" spans="1:10" x14ac:dyDescent="0.3">
      <c r="A609" s="2">
        <v>37411</v>
      </c>
      <c r="B609" s="9">
        <v>106.27</v>
      </c>
      <c r="C609" s="9">
        <v>122.6</v>
      </c>
      <c r="D609" s="9">
        <v>109.16</v>
      </c>
      <c r="E609" s="9">
        <v>125.93</v>
      </c>
      <c r="F609" s="9">
        <v>111.07</v>
      </c>
      <c r="G609" s="9">
        <v>128.13</v>
      </c>
      <c r="H609" s="9">
        <v>106.98</v>
      </c>
      <c r="I609" s="9">
        <v>123.42</v>
      </c>
      <c r="J609" s="15">
        <f t="shared" si="10"/>
        <v>9.7927215268265384E-4</v>
      </c>
    </row>
    <row r="610" spans="1:10" x14ac:dyDescent="0.3">
      <c r="A610" s="2">
        <v>37412</v>
      </c>
      <c r="B610" s="9">
        <v>106.26</v>
      </c>
      <c r="C610" s="9">
        <v>122.59</v>
      </c>
      <c r="D610" s="9">
        <v>109.05</v>
      </c>
      <c r="E610" s="9">
        <v>125.81</v>
      </c>
      <c r="F610" s="9">
        <v>110.9</v>
      </c>
      <c r="G610" s="9">
        <v>127.95</v>
      </c>
      <c r="H610" s="9">
        <v>106.45</v>
      </c>
      <c r="I610" s="9">
        <v>122.81</v>
      </c>
      <c r="J610" s="15">
        <f t="shared" si="10"/>
        <v>-8.1569395208057528E-5</v>
      </c>
    </row>
    <row r="611" spans="1:10" x14ac:dyDescent="0.3">
      <c r="A611" s="2">
        <v>37413</v>
      </c>
      <c r="B611" s="9">
        <v>106.35</v>
      </c>
      <c r="C611" s="9">
        <v>122.7</v>
      </c>
      <c r="D611" s="9">
        <v>109.23</v>
      </c>
      <c r="E611" s="9">
        <v>126.02</v>
      </c>
      <c r="F611" s="9">
        <v>111.17</v>
      </c>
      <c r="G611" s="9">
        <v>128.26</v>
      </c>
      <c r="H611" s="9">
        <v>106.98</v>
      </c>
      <c r="I611" s="9">
        <v>123.43</v>
      </c>
      <c r="J611" s="15">
        <f t="shared" si="10"/>
        <v>8.9689760996290605E-4</v>
      </c>
    </row>
    <row r="612" spans="1:10" x14ac:dyDescent="0.3">
      <c r="A612" s="2">
        <v>37414</v>
      </c>
      <c r="B612" s="9">
        <v>106.31</v>
      </c>
      <c r="C612" s="9">
        <v>122.66</v>
      </c>
      <c r="D612" s="9">
        <v>109.08</v>
      </c>
      <c r="E612" s="9">
        <v>125.86</v>
      </c>
      <c r="F612" s="9">
        <v>110.89</v>
      </c>
      <c r="G612" s="9">
        <v>127.94</v>
      </c>
      <c r="H612" s="9">
        <v>106.38</v>
      </c>
      <c r="I612" s="9">
        <v>122.75</v>
      </c>
      <c r="J612" s="15">
        <f t="shared" si="10"/>
        <v>-3.2605151902817406E-4</v>
      </c>
    </row>
    <row r="613" spans="1:10" x14ac:dyDescent="0.3">
      <c r="A613" s="2">
        <v>37417</v>
      </c>
      <c r="B613" s="9">
        <v>106.31</v>
      </c>
      <c r="C613" s="9">
        <v>122.68</v>
      </c>
      <c r="D613" s="9">
        <v>109.11</v>
      </c>
      <c r="E613" s="9">
        <v>125.91</v>
      </c>
      <c r="F613" s="9">
        <v>111.05</v>
      </c>
      <c r="G613" s="9">
        <v>128.15</v>
      </c>
      <c r="H613" s="9">
        <v>106.81</v>
      </c>
      <c r="I613" s="9">
        <v>123.26</v>
      </c>
      <c r="J613" s="15">
        <f t="shared" si="10"/>
        <v>1.6303904821311245E-4</v>
      </c>
    </row>
    <row r="614" spans="1:10" x14ac:dyDescent="0.3">
      <c r="A614" s="2">
        <v>37418</v>
      </c>
      <c r="B614" s="9">
        <v>106.46</v>
      </c>
      <c r="C614" s="9">
        <v>122.86</v>
      </c>
      <c r="D614" s="9">
        <v>109.39</v>
      </c>
      <c r="E614" s="9">
        <v>126.23</v>
      </c>
      <c r="F614" s="9">
        <v>111.43</v>
      </c>
      <c r="G614" s="9">
        <v>128.59</v>
      </c>
      <c r="H614" s="9">
        <v>107.47</v>
      </c>
      <c r="I614" s="9">
        <v>124.03</v>
      </c>
      <c r="J614" s="15">
        <f t="shared" si="10"/>
        <v>1.4661564897304592E-3</v>
      </c>
    </row>
    <row r="615" spans="1:10" x14ac:dyDescent="0.3">
      <c r="A615" s="2">
        <v>37419</v>
      </c>
      <c r="B615" s="9">
        <v>106.56</v>
      </c>
      <c r="C615" s="9">
        <v>122.98</v>
      </c>
      <c r="D615" s="9">
        <v>109.56</v>
      </c>
      <c r="E615" s="9">
        <v>126.45</v>
      </c>
      <c r="F615" s="9">
        <v>111.71</v>
      </c>
      <c r="G615" s="9">
        <v>128.91999999999999</v>
      </c>
      <c r="H615" s="9">
        <v>107.87</v>
      </c>
      <c r="I615" s="9">
        <v>124.49</v>
      </c>
      <c r="J615" s="15">
        <f t="shared" si="10"/>
        <v>9.7624478954227653E-4</v>
      </c>
    </row>
    <row r="616" spans="1:10" x14ac:dyDescent="0.3">
      <c r="A616" s="2">
        <v>37420</v>
      </c>
      <c r="B616" s="9">
        <v>106.65</v>
      </c>
      <c r="C616" s="9">
        <v>123.09</v>
      </c>
      <c r="D616" s="9">
        <v>109.79</v>
      </c>
      <c r="E616" s="9">
        <v>126.71</v>
      </c>
      <c r="F616" s="9">
        <v>112.04</v>
      </c>
      <c r="G616" s="9">
        <v>129.31</v>
      </c>
      <c r="H616" s="9">
        <v>108.27</v>
      </c>
      <c r="I616" s="9">
        <v>124.95</v>
      </c>
      <c r="J616" s="15">
        <f t="shared" si="10"/>
        <v>8.9405459688071415E-4</v>
      </c>
    </row>
    <row r="617" spans="1:10" x14ac:dyDescent="0.3">
      <c r="A617" s="2">
        <v>37421</v>
      </c>
      <c r="B617" s="9">
        <v>106.87</v>
      </c>
      <c r="C617" s="9">
        <v>123.34</v>
      </c>
      <c r="D617" s="9">
        <v>110.29</v>
      </c>
      <c r="E617" s="9">
        <v>127.29</v>
      </c>
      <c r="F617" s="9">
        <v>112.89</v>
      </c>
      <c r="G617" s="9">
        <v>130.30000000000001</v>
      </c>
      <c r="H617" s="9">
        <v>109.65</v>
      </c>
      <c r="I617" s="9">
        <v>126.56</v>
      </c>
      <c r="J617" s="15">
        <f t="shared" si="10"/>
        <v>2.0289744411423408E-3</v>
      </c>
    </row>
    <row r="618" spans="1:10" x14ac:dyDescent="0.3">
      <c r="A618" s="2">
        <v>37424</v>
      </c>
      <c r="B618" s="9">
        <v>106.81</v>
      </c>
      <c r="C618" s="9">
        <v>123.3</v>
      </c>
      <c r="D618" s="9">
        <v>110.08</v>
      </c>
      <c r="E618" s="9">
        <v>127.07</v>
      </c>
      <c r="F618" s="9">
        <v>112.46</v>
      </c>
      <c r="G618" s="9">
        <v>129.82</v>
      </c>
      <c r="H618" s="9">
        <v>108.86</v>
      </c>
      <c r="I618" s="9">
        <v>125.66</v>
      </c>
      <c r="J618" s="15">
        <f t="shared" si="10"/>
        <v>-3.2435939304814869E-4</v>
      </c>
    </row>
    <row r="619" spans="1:10" x14ac:dyDescent="0.3">
      <c r="A619" s="2">
        <v>37425</v>
      </c>
      <c r="B619" s="9">
        <v>106.87</v>
      </c>
      <c r="C619" s="9">
        <v>123.38</v>
      </c>
      <c r="D619" s="9">
        <v>110.16</v>
      </c>
      <c r="E619" s="9">
        <v>127.17</v>
      </c>
      <c r="F619" s="9">
        <v>112.55</v>
      </c>
      <c r="G619" s="9">
        <v>129.91999999999999</v>
      </c>
      <c r="H619" s="9">
        <v>108.96</v>
      </c>
      <c r="I619" s="9">
        <v>125.78</v>
      </c>
      <c r="J619" s="15">
        <f t="shared" si="10"/>
        <v>6.4861361119386432E-4</v>
      </c>
    </row>
    <row r="620" spans="1:10" x14ac:dyDescent="0.3">
      <c r="A620" s="2">
        <v>37426</v>
      </c>
      <c r="B620" s="9">
        <v>107.15</v>
      </c>
      <c r="C620" s="9">
        <v>123.7</v>
      </c>
      <c r="D620" s="9">
        <v>110.77</v>
      </c>
      <c r="E620" s="9">
        <v>127.88</v>
      </c>
      <c r="F620" s="9">
        <v>113.47</v>
      </c>
      <c r="G620" s="9">
        <v>130.99</v>
      </c>
      <c r="H620" s="9">
        <v>110.15</v>
      </c>
      <c r="I620" s="9">
        <v>127.16</v>
      </c>
      <c r="J620" s="15">
        <f t="shared" si="10"/>
        <v>2.590255616949744E-3</v>
      </c>
    </row>
    <row r="621" spans="1:10" x14ac:dyDescent="0.3">
      <c r="A621" s="2">
        <v>37427</v>
      </c>
      <c r="B621" s="9">
        <v>106.89</v>
      </c>
      <c r="C621" s="9">
        <v>123.41</v>
      </c>
      <c r="D621" s="9">
        <v>110.32</v>
      </c>
      <c r="E621" s="9">
        <v>127.37</v>
      </c>
      <c r="F621" s="9">
        <v>112.66</v>
      </c>
      <c r="G621" s="9">
        <v>130.07</v>
      </c>
      <c r="H621" s="9">
        <v>109.06</v>
      </c>
      <c r="I621" s="9">
        <v>125.91</v>
      </c>
      <c r="J621" s="15">
        <f t="shared" si="10"/>
        <v>-2.3471339333501389E-3</v>
      </c>
    </row>
    <row r="622" spans="1:10" x14ac:dyDescent="0.3">
      <c r="A622" s="2">
        <v>37428</v>
      </c>
      <c r="B622" s="9">
        <v>107.03</v>
      </c>
      <c r="C622" s="9">
        <v>123.58</v>
      </c>
      <c r="D622" s="9">
        <v>110.64</v>
      </c>
      <c r="E622" s="9">
        <v>127.74</v>
      </c>
      <c r="F622" s="9">
        <v>113.27</v>
      </c>
      <c r="G622" s="9">
        <v>130.78</v>
      </c>
      <c r="H622" s="9">
        <v>109.91</v>
      </c>
      <c r="I622" s="9">
        <v>126.91</v>
      </c>
      <c r="J622" s="15">
        <f t="shared" si="10"/>
        <v>1.3765741677413997E-3</v>
      </c>
    </row>
    <row r="623" spans="1:10" x14ac:dyDescent="0.3">
      <c r="A623" s="2">
        <v>37431</v>
      </c>
      <c r="B623" s="9">
        <v>106.9</v>
      </c>
      <c r="C623" s="9">
        <v>123.44</v>
      </c>
      <c r="D623" s="9">
        <v>110.32</v>
      </c>
      <c r="E623" s="9">
        <v>127.39</v>
      </c>
      <c r="F623" s="9">
        <v>112.74</v>
      </c>
      <c r="G623" s="9">
        <v>130.19</v>
      </c>
      <c r="H623" s="9">
        <v>108.99</v>
      </c>
      <c r="I623" s="9">
        <v>125.86</v>
      </c>
      <c r="J623" s="15">
        <f t="shared" si="10"/>
        <v>-1.1335115779281383E-3</v>
      </c>
    </row>
    <row r="624" spans="1:10" x14ac:dyDescent="0.3">
      <c r="A624" s="2">
        <v>37432</v>
      </c>
      <c r="B624" s="9">
        <v>106.93</v>
      </c>
      <c r="C624" s="9">
        <v>123.48</v>
      </c>
      <c r="D624" s="9">
        <v>110.32</v>
      </c>
      <c r="E624" s="9">
        <v>127.4</v>
      </c>
      <c r="F624" s="9">
        <v>112.79</v>
      </c>
      <c r="G624" s="9">
        <v>130.25</v>
      </c>
      <c r="H624" s="9">
        <v>108.92</v>
      </c>
      <c r="I624" s="9">
        <v>125.79</v>
      </c>
      <c r="J624" s="15">
        <f t="shared" si="10"/>
        <v>3.2399157905327547E-4</v>
      </c>
    </row>
    <row r="625" spans="1:10" x14ac:dyDescent="0.3">
      <c r="A625" s="2">
        <v>37433</v>
      </c>
      <c r="B625" s="9">
        <v>107.29</v>
      </c>
      <c r="C625" s="9">
        <v>123.9</v>
      </c>
      <c r="D625" s="9">
        <v>111</v>
      </c>
      <c r="E625" s="9">
        <v>128.18</v>
      </c>
      <c r="F625" s="9">
        <v>113.73</v>
      </c>
      <c r="G625" s="9">
        <v>131.34</v>
      </c>
      <c r="H625" s="9">
        <v>110.01</v>
      </c>
      <c r="I625" s="9">
        <v>127.05</v>
      </c>
      <c r="J625" s="15">
        <f t="shared" si="10"/>
        <v>3.3955890011383287E-3</v>
      </c>
    </row>
    <row r="626" spans="1:10" x14ac:dyDescent="0.3">
      <c r="A626" s="2">
        <v>37434</v>
      </c>
      <c r="B626" s="9">
        <v>107.09</v>
      </c>
      <c r="C626" s="9">
        <v>123.68</v>
      </c>
      <c r="D626" s="9">
        <v>110.54</v>
      </c>
      <c r="E626" s="9">
        <v>127.67</v>
      </c>
      <c r="F626" s="9">
        <v>112.97</v>
      </c>
      <c r="G626" s="9">
        <v>130.47</v>
      </c>
      <c r="H626" s="9">
        <v>108.63</v>
      </c>
      <c r="I626" s="9">
        <v>125.46</v>
      </c>
      <c r="J626" s="15">
        <f t="shared" si="10"/>
        <v>-1.7772037959849726E-3</v>
      </c>
    </row>
    <row r="627" spans="1:10" x14ac:dyDescent="0.3">
      <c r="A627" s="2">
        <v>37435</v>
      </c>
      <c r="B627" s="9">
        <v>107.05</v>
      </c>
      <c r="C627" s="9">
        <v>123.64</v>
      </c>
      <c r="D627" s="9">
        <v>110.53</v>
      </c>
      <c r="E627" s="9">
        <v>127.65</v>
      </c>
      <c r="F627" s="9">
        <v>112.88</v>
      </c>
      <c r="G627" s="9">
        <v>130.37</v>
      </c>
      <c r="H627" s="9">
        <v>108.5</v>
      </c>
      <c r="I627" s="9">
        <v>125.31</v>
      </c>
      <c r="J627" s="15">
        <f t="shared" si="10"/>
        <v>-3.2346757519627562E-4</v>
      </c>
    </row>
    <row r="628" spans="1:10" x14ac:dyDescent="0.3">
      <c r="A628" s="2">
        <v>37438</v>
      </c>
      <c r="B628" s="9">
        <v>107.12</v>
      </c>
      <c r="C628" s="9">
        <v>123.74</v>
      </c>
      <c r="D628" s="9">
        <v>110.59</v>
      </c>
      <c r="E628" s="9">
        <v>127.75</v>
      </c>
      <c r="F628" s="9">
        <v>112.94</v>
      </c>
      <c r="G628" s="9">
        <v>130.46</v>
      </c>
      <c r="H628" s="9">
        <v>108.66</v>
      </c>
      <c r="I628" s="9">
        <v>125.52</v>
      </c>
      <c r="J628" s="15">
        <f t="shared" si="10"/>
        <v>8.0847283892718084E-4</v>
      </c>
    </row>
    <row r="629" spans="1:10" x14ac:dyDescent="0.3">
      <c r="A629" s="2">
        <v>37439</v>
      </c>
      <c r="B629" s="9">
        <v>107.34</v>
      </c>
      <c r="C629" s="9">
        <v>124</v>
      </c>
      <c r="D629" s="9">
        <v>111.01</v>
      </c>
      <c r="E629" s="9">
        <v>128.24</v>
      </c>
      <c r="F629" s="9">
        <v>113.6</v>
      </c>
      <c r="G629" s="9">
        <v>131.22999999999999</v>
      </c>
      <c r="H629" s="9">
        <v>109.49</v>
      </c>
      <c r="I629" s="9">
        <v>126.48</v>
      </c>
      <c r="J629" s="15">
        <f t="shared" si="10"/>
        <v>2.0989755021942245E-3</v>
      </c>
    </row>
    <row r="630" spans="1:10" x14ac:dyDescent="0.3">
      <c r="A630" s="2">
        <v>37440</v>
      </c>
      <c r="B630" s="9">
        <v>107.37</v>
      </c>
      <c r="C630" s="9">
        <v>124.03</v>
      </c>
      <c r="D630" s="9">
        <v>111.04</v>
      </c>
      <c r="E630" s="9">
        <v>128.28</v>
      </c>
      <c r="F630" s="9">
        <v>113.52</v>
      </c>
      <c r="G630" s="9">
        <v>131.13999999999999</v>
      </c>
      <c r="H630" s="9">
        <v>109.49</v>
      </c>
      <c r="I630" s="9">
        <v>126.48</v>
      </c>
      <c r="J630" s="15">
        <f t="shared" si="10"/>
        <v>2.419062222013208E-4</v>
      </c>
    </row>
    <row r="631" spans="1:10" x14ac:dyDescent="0.3">
      <c r="A631" s="2">
        <v>37442</v>
      </c>
      <c r="B631" s="9">
        <v>107.11</v>
      </c>
      <c r="C631" s="9">
        <v>123.75</v>
      </c>
      <c r="D631" s="9">
        <v>110.43</v>
      </c>
      <c r="E631" s="9">
        <v>127.59</v>
      </c>
      <c r="F631" s="9">
        <v>112.66</v>
      </c>
      <c r="G631" s="9">
        <v>130.16</v>
      </c>
      <c r="H631" s="9">
        <v>108.36</v>
      </c>
      <c r="I631" s="9">
        <v>125.2</v>
      </c>
      <c r="J631" s="15">
        <f t="shared" si="10"/>
        <v>-2.2600703784385313E-3</v>
      </c>
    </row>
    <row r="632" spans="1:10" x14ac:dyDescent="0.3">
      <c r="A632" s="2">
        <v>37445</v>
      </c>
      <c r="B632" s="9">
        <v>107.29</v>
      </c>
      <c r="C632" s="9">
        <v>123.97</v>
      </c>
      <c r="D632" s="9">
        <v>110.77</v>
      </c>
      <c r="E632" s="9">
        <v>127.99</v>
      </c>
      <c r="F632" s="9">
        <v>113.06</v>
      </c>
      <c r="G632" s="9">
        <v>130.63999999999999</v>
      </c>
      <c r="H632" s="9">
        <v>108.73</v>
      </c>
      <c r="I632" s="9">
        <v>125.64</v>
      </c>
      <c r="J632" s="15">
        <f t="shared" si="10"/>
        <v>1.7761994012558946E-3</v>
      </c>
    </row>
    <row r="633" spans="1:10" x14ac:dyDescent="0.3">
      <c r="A633" s="2">
        <v>37446</v>
      </c>
      <c r="B633" s="9">
        <v>107.48</v>
      </c>
      <c r="C633" s="9">
        <v>124.2</v>
      </c>
      <c r="D633" s="9">
        <v>111.22</v>
      </c>
      <c r="E633" s="9">
        <v>128.52000000000001</v>
      </c>
      <c r="F633" s="9">
        <v>113.62</v>
      </c>
      <c r="G633" s="9">
        <v>131.29</v>
      </c>
      <c r="H633" s="9">
        <v>109.58</v>
      </c>
      <c r="I633" s="9">
        <v>126.63</v>
      </c>
      <c r="J633" s="15">
        <f t="shared" si="10"/>
        <v>1.8535686493228347E-3</v>
      </c>
    </row>
    <row r="634" spans="1:10" x14ac:dyDescent="0.3">
      <c r="A634" s="2">
        <v>37447</v>
      </c>
      <c r="B634" s="9">
        <v>107.74</v>
      </c>
      <c r="C634" s="9">
        <v>124.5</v>
      </c>
      <c r="D634" s="9">
        <v>111.8</v>
      </c>
      <c r="E634" s="9">
        <v>129.19</v>
      </c>
      <c r="F634" s="9">
        <v>114.37</v>
      </c>
      <c r="G634" s="9">
        <v>132.16999999999999</v>
      </c>
      <c r="H634" s="9">
        <v>110.61</v>
      </c>
      <c r="I634" s="9">
        <v>127.82</v>
      </c>
      <c r="J634" s="15">
        <f t="shared" si="10"/>
        <v>2.4125464053839259E-3</v>
      </c>
    </row>
    <row r="635" spans="1:10" x14ac:dyDescent="0.3">
      <c r="A635" s="2">
        <v>37448</v>
      </c>
      <c r="B635" s="9">
        <v>107.77</v>
      </c>
      <c r="C635" s="9">
        <v>124.55</v>
      </c>
      <c r="D635" s="9">
        <v>111.85</v>
      </c>
      <c r="E635" s="9">
        <v>129.26</v>
      </c>
      <c r="F635" s="9">
        <v>114.57</v>
      </c>
      <c r="G635" s="9">
        <v>132.4</v>
      </c>
      <c r="H635" s="9">
        <v>110.94</v>
      </c>
      <c r="I635" s="9">
        <v>128.21</v>
      </c>
      <c r="J635" s="15">
        <f t="shared" si="10"/>
        <v>4.0152580342717143E-4</v>
      </c>
    </row>
    <row r="636" spans="1:10" x14ac:dyDescent="0.3">
      <c r="A636" s="2">
        <v>37449</v>
      </c>
      <c r="B636" s="9">
        <v>107.85</v>
      </c>
      <c r="C636" s="9">
        <v>124.64</v>
      </c>
      <c r="D636" s="9">
        <v>111.98</v>
      </c>
      <c r="E636" s="9">
        <v>129.41</v>
      </c>
      <c r="F636" s="9">
        <v>114.77</v>
      </c>
      <c r="G636" s="9">
        <v>132.63999999999999</v>
      </c>
      <c r="H636" s="9">
        <v>111.1</v>
      </c>
      <c r="I636" s="9">
        <v>128.4</v>
      </c>
      <c r="J636" s="15">
        <f t="shared" si="10"/>
        <v>7.2234041424877192E-4</v>
      </c>
    </row>
    <row r="637" spans="1:10" x14ac:dyDescent="0.3">
      <c r="A637" s="2">
        <v>37452</v>
      </c>
      <c r="B637" s="9">
        <v>107.91</v>
      </c>
      <c r="C637" s="9">
        <v>124.73</v>
      </c>
      <c r="D637" s="9">
        <v>111.96</v>
      </c>
      <c r="E637" s="9">
        <v>129.41</v>
      </c>
      <c r="F637" s="9">
        <v>114.67</v>
      </c>
      <c r="G637" s="9">
        <v>132.54</v>
      </c>
      <c r="H637" s="9">
        <v>110.67</v>
      </c>
      <c r="I637" s="9">
        <v>127.93</v>
      </c>
      <c r="J637" s="15">
        <f t="shared" si="10"/>
        <v>7.218190151795531E-4</v>
      </c>
    </row>
    <row r="638" spans="1:10" x14ac:dyDescent="0.3">
      <c r="A638" s="2">
        <v>37453</v>
      </c>
      <c r="B638" s="9">
        <v>107.65</v>
      </c>
      <c r="C638" s="9">
        <v>124.43</v>
      </c>
      <c r="D638" s="9">
        <v>111.49</v>
      </c>
      <c r="E638" s="9">
        <v>128.88</v>
      </c>
      <c r="F638" s="9">
        <v>114.06</v>
      </c>
      <c r="G638" s="9">
        <v>131.85</v>
      </c>
      <c r="H638" s="9">
        <v>109.55</v>
      </c>
      <c r="I638" s="9">
        <v>126.64</v>
      </c>
      <c r="J638" s="15">
        <f t="shared" si="10"/>
        <v>-2.4080923500778896E-3</v>
      </c>
    </row>
    <row r="639" spans="1:10" x14ac:dyDescent="0.3">
      <c r="A639" s="2">
        <v>37454</v>
      </c>
      <c r="B639" s="9">
        <v>107.77</v>
      </c>
      <c r="C639" s="9">
        <v>124.58</v>
      </c>
      <c r="D639" s="9">
        <v>111.81</v>
      </c>
      <c r="E639" s="9">
        <v>129.26</v>
      </c>
      <c r="F639" s="9">
        <v>114.5</v>
      </c>
      <c r="G639" s="9">
        <v>132.36000000000001</v>
      </c>
      <c r="H639" s="9">
        <v>110.01</v>
      </c>
      <c r="I639" s="9">
        <v>127.18</v>
      </c>
      <c r="J639" s="15">
        <f t="shared" si="10"/>
        <v>1.2047710384595796E-3</v>
      </c>
    </row>
    <row r="640" spans="1:10" x14ac:dyDescent="0.3">
      <c r="A640" s="2">
        <v>37455</v>
      </c>
      <c r="B640" s="9">
        <v>107.93</v>
      </c>
      <c r="C640" s="9">
        <v>124.78</v>
      </c>
      <c r="D640" s="9">
        <v>112.12</v>
      </c>
      <c r="E640" s="9">
        <v>129.61000000000001</v>
      </c>
      <c r="F640" s="9">
        <v>114.92</v>
      </c>
      <c r="G640" s="9">
        <v>132.85</v>
      </c>
      <c r="H640" s="9">
        <v>110.38</v>
      </c>
      <c r="I640" s="9">
        <v>127.6</v>
      </c>
      <c r="J640" s="15">
        <f t="shared" si="10"/>
        <v>1.6041068566408525E-3</v>
      </c>
    </row>
    <row r="641" spans="1:10" x14ac:dyDescent="0.3">
      <c r="A641" s="2">
        <v>37456</v>
      </c>
      <c r="B641" s="9">
        <v>108.06</v>
      </c>
      <c r="C641" s="9">
        <v>124.93</v>
      </c>
      <c r="D641" s="9">
        <v>112.43</v>
      </c>
      <c r="E641" s="9">
        <v>129.97</v>
      </c>
      <c r="F641" s="9">
        <v>115.23</v>
      </c>
      <c r="G641" s="9">
        <v>133.21</v>
      </c>
      <c r="H641" s="9">
        <v>111</v>
      </c>
      <c r="I641" s="9">
        <v>128.33000000000001</v>
      </c>
      <c r="J641" s="15">
        <f t="shared" si="10"/>
        <v>1.201393761097581E-3</v>
      </c>
    </row>
    <row r="642" spans="1:10" x14ac:dyDescent="0.3">
      <c r="A642" s="2">
        <v>37459</v>
      </c>
      <c r="B642" s="9">
        <v>108.25</v>
      </c>
      <c r="C642" s="9">
        <v>125.17</v>
      </c>
      <c r="D642" s="9">
        <v>113</v>
      </c>
      <c r="E642" s="9">
        <v>130.66</v>
      </c>
      <c r="F642" s="9">
        <v>115.97</v>
      </c>
      <c r="G642" s="9">
        <v>134.09</v>
      </c>
      <c r="H642" s="9">
        <v>112.03</v>
      </c>
      <c r="I642" s="9">
        <v>129.53</v>
      </c>
      <c r="J642" s="15">
        <f t="shared" si="10"/>
        <v>1.9192328961941682E-3</v>
      </c>
    </row>
    <row r="643" spans="1:10" x14ac:dyDescent="0.3">
      <c r="A643" s="2">
        <v>37460</v>
      </c>
      <c r="B643" s="9">
        <v>108.38</v>
      </c>
      <c r="C643" s="9">
        <v>125.32</v>
      </c>
      <c r="D643" s="9">
        <v>113.28</v>
      </c>
      <c r="E643" s="9">
        <v>130.97999999999999</v>
      </c>
      <c r="F643" s="9">
        <v>116.3</v>
      </c>
      <c r="G643" s="9">
        <v>134.47</v>
      </c>
      <c r="H643" s="9">
        <v>112.12</v>
      </c>
      <c r="I643" s="9">
        <v>129.65</v>
      </c>
      <c r="J643" s="15">
        <f t="shared" si="10"/>
        <v>1.1976527440587827E-3</v>
      </c>
    </row>
    <row r="644" spans="1:10" x14ac:dyDescent="0.3">
      <c r="A644" s="2">
        <v>37461</v>
      </c>
      <c r="B644" s="9">
        <v>108.43</v>
      </c>
      <c r="C644" s="9">
        <v>125.38</v>
      </c>
      <c r="D644" s="9">
        <v>113.42</v>
      </c>
      <c r="E644" s="9">
        <v>131.16</v>
      </c>
      <c r="F644" s="9">
        <v>116.49</v>
      </c>
      <c r="G644" s="9">
        <v>134.71</v>
      </c>
      <c r="H644" s="9">
        <v>111.83</v>
      </c>
      <c r="I644" s="9">
        <v>129.31</v>
      </c>
      <c r="J644" s="15">
        <f t="shared" si="10"/>
        <v>4.7865976183147685E-4</v>
      </c>
    </row>
    <row r="645" spans="1:10" x14ac:dyDescent="0.3">
      <c r="A645" s="2">
        <v>37462</v>
      </c>
      <c r="B645" s="9">
        <v>108.54</v>
      </c>
      <c r="C645" s="9">
        <v>125.52</v>
      </c>
      <c r="D645" s="9">
        <v>113.63</v>
      </c>
      <c r="E645" s="9">
        <v>131.4</v>
      </c>
      <c r="F645" s="9">
        <v>116.68</v>
      </c>
      <c r="G645" s="9">
        <v>134.91999999999999</v>
      </c>
      <c r="H645" s="9">
        <v>112.09</v>
      </c>
      <c r="I645" s="9">
        <v>129.63</v>
      </c>
      <c r="J645" s="15">
        <f t="shared" ref="J645:J708" si="11">LN(C645/C644)</f>
        <v>1.1159825789546726E-3</v>
      </c>
    </row>
    <row r="646" spans="1:10" x14ac:dyDescent="0.3">
      <c r="A646" s="2">
        <v>37463</v>
      </c>
      <c r="B646" s="9">
        <v>108.71</v>
      </c>
      <c r="C646" s="9">
        <v>125.72</v>
      </c>
      <c r="D646" s="9">
        <v>113.92</v>
      </c>
      <c r="E646" s="9">
        <v>131.75</v>
      </c>
      <c r="F646" s="9">
        <v>116.89</v>
      </c>
      <c r="G646" s="9">
        <v>135.18</v>
      </c>
      <c r="H646" s="9">
        <v>111.79</v>
      </c>
      <c r="I646" s="9">
        <v>129.29</v>
      </c>
      <c r="J646" s="15">
        <f t="shared" si="11"/>
        <v>1.5921035045896826E-3</v>
      </c>
    </row>
    <row r="647" spans="1:10" x14ac:dyDescent="0.3">
      <c r="A647" s="2">
        <v>37466</v>
      </c>
      <c r="B647" s="9">
        <v>108.36</v>
      </c>
      <c r="C647" s="9">
        <v>125.33</v>
      </c>
      <c r="D647" s="9">
        <v>113</v>
      </c>
      <c r="E647" s="9">
        <v>130.69999999999999</v>
      </c>
      <c r="F647" s="9">
        <v>115.72</v>
      </c>
      <c r="G647" s="9">
        <v>133.85</v>
      </c>
      <c r="H647" s="9">
        <v>110.41</v>
      </c>
      <c r="I647" s="9">
        <v>127.7</v>
      </c>
      <c r="J647" s="15">
        <f t="shared" si="11"/>
        <v>-3.1069533059359415E-3</v>
      </c>
    </row>
    <row r="648" spans="1:10" x14ac:dyDescent="0.3">
      <c r="A648" s="2">
        <v>37467</v>
      </c>
      <c r="B648" s="9">
        <v>108.28</v>
      </c>
      <c r="C648" s="9">
        <v>125.25</v>
      </c>
      <c r="D648" s="9">
        <v>112.8</v>
      </c>
      <c r="E648" s="9">
        <v>130.47</v>
      </c>
      <c r="F648" s="9">
        <v>115.51</v>
      </c>
      <c r="G648" s="9">
        <v>133.6</v>
      </c>
      <c r="H648" s="9">
        <v>110.51</v>
      </c>
      <c r="I648" s="9">
        <v>127.82</v>
      </c>
      <c r="J648" s="15">
        <f t="shared" si="11"/>
        <v>-6.3851865845670499E-4</v>
      </c>
    </row>
    <row r="649" spans="1:10" x14ac:dyDescent="0.3">
      <c r="A649" s="2">
        <v>37468</v>
      </c>
      <c r="B649" s="9">
        <v>108.61</v>
      </c>
      <c r="C649" s="9">
        <v>125.63</v>
      </c>
      <c r="D649" s="9">
        <v>113.52</v>
      </c>
      <c r="E649" s="9">
        <v>131.31</v>
      </c>
      <c r="F649" s="9">
        <v>116.43</v>
      </c>
      <c r="G649" s="9">
        <v>134.68</v>
      </c>
      <c r="H649" s="9">
        <v>111.83</v>
      </c>
      <c r="I649" s="9">
        <v>129.36000000000001</v>
      </c>
      <c r="J649" s="15">
        <f t="shared" si="11"/>
        <v>3.0293390513522096E-3</v>
      </c>
    </row>
    <row r="650" spans="1:10" x14ac:dyDescent="0.3">
      <c r="A650" s="2">
        <v>37469</v>
      </c>
      <c r="B650" s="9">
        <v>108.8</v>
      </c>
      <c r="C650" s="9">
        <v>125.86</v>
      </c>
      <c r="D650" s="9">
        <v>113.99</v>
      </c>
      <c r="E650" s="9">
        <v>131.86000000000001</v>
      </c>
      <c r="F650" s="9">
        <v>116.89</v>
      </c>
      <c r="G650" s="9">
        <v>135.22</v>
      </c>
      <c r="H650" s="9">
        <v>112.16</v>
      </c>
      <c r="I650" s="9">
        <v>129.74</v>
      </c>
      <c r="J650" s="15">
        <f t="shared" si="11"/>
        <v>1.8290990824610385E-3</v>
      </c>
    </row>
    <row r="651" spans="1:10" x14ac:dyDescent="0.3">
      <c r="A651" s="2">
        <v>37470</v>
      </c>
      <c r="B651" s="9">
        <v>109.14</v>
      </c>
      <c r="C651" s="9">
        <v>126.25</v>
      </c>
      <c r="D651" s="9">
        <v>114.76</v>
      </c>
      <c r="E651" s="9">
        <v>132.76</v>
      </c>
      <c r="F651" s="9">
        <v>118.04</v>
      </c>
      <c r="G651" s="9">
        <v>136.55000000000001</v>
      </c>
      <c r="H651" s="9">
        <v>113.71</v>
      </c>
      <c r="I651" s="9">
        <v>131.54</v>
      </c>
      <c r="J651" s="15">
        <f t="shared" si="11"/>
        <v>3.0938900566817671E-3</v>
      </c>
    </row>
    <row r="652" spans="1:10" x14ac:dyDescent="0.3">
      <c r="A652" s="2">
        <v>37473</v>
      </c>
      <c r="B652" s="9">
        <v>109.25</v>
      </c>
      <c r="C652" s="9">
        <v>126.4</v>
      </c>
      <c r="D652" s="9">
        <v>115.05</v>
      </c>
      <c r="E652" s="9">
        <v>133.11000000000001</v>
      </c>
      <c r="F652" s="9">
        <v>118.3</v>
      </c>
      <c r="G652" s="9">
        <v>136.88</v>
      </c>
      <c r="H652" s="9">
        <v>113.94</v>
      </c>
      <c r="I652" s="9">
        <v>131.83000000000001</v>
      </c>
      <c r="J652" s="15">
        <f t="shared" si="11"/>
        <v>1.1874135572878422E-3</v>
      </c>
    </row>
    <row r="653" spans="1:10" x14ac:dyDescent="0.3">
      <c r="A653" s="2">
        <v>37474</v>
      </c>
      <c r="B653" s="9">
        <v>108.92</v>
      </c>
      <c r="C653" s="9">
        <v>126.03</v>
      </c>
      <c r="D653" s="9">
        <v>114.31</v>
      </c>
      <c r="E653" s="9">
        <v>132.26</v>
      </c>
      <c r="F653" s="9">
        <v>117.23</v>
      </c>
      <c r="G653" s="9">
        <v>135.65</v>
      </c>
      <c r="H653" s="9">
        <v>112.78</v>
      </c>
      <c r="I653" s="9">
        <v>130.5</v>
      </c>
      <c r="J653" s="15">
        <f t="shared" si="11"/>
        <v>-2.9315078633567345E-3</v>
      </c>
    </row>
    <row r="654" spans="1:10" x14ac:dyDescent="0.3">
      <c r="A654" s="2">
        <v>37475</v>
      </c>
      <c r="B654" s="9">
        <v>109.17</v>
      </c>
      <c r="C654" s="9">
        <v>126.32</v>
      </c>
      <c r="D654" s="9">
        <v>114.9</v>
      </c>
      <c r="E654" s="9">
        <v>132.94999999999999</v>
      </c>
      <c r="F654" s="9">
        <v>117.97</v>
      </c>
      <c r="G654" s="9">
        <v>136.51</v>
      </c>
      <c r="H654" s="9">
        <v>113.51</v>
      </c>
      <c r="I654" s="9">
        <v>131.35</v>
      </c>
      <c r="J654" s="15">
        <f t="shared" si="11"/>
        <v>2.2983960979862288E-3</v>
      </c>
    </row>
    <row r="655" spans="1:10" x14ac:dyDescent="0.3">
      <c r="A655" s="2">
        <v>37476</v>
      </c>
      <c r="B655" s="9">
        <v>108.92</v>
      </c>
      <c r="C655" s="9">
        <v>126.04</v>
      </c>
      <c r="D655" s="9">
        <v>114.42</v>
      </c>
      <c r="E655" s="9">
        <v>132.4</v>
      </c>
      <c r="F655" s="9">
        <v>117.32</v>
      </c>
      <c r="G655" s="9">
        <v>135.75</v>
      </c>
      <c r="H655" s="9">
        <v>112.98</v>
      </c>
      <c r="I655" s="9">
        <v>130.74</v>
      </c>
      <c r="J655" s="15">
        <f t="shared" si="11"/>
        <v>-2.219053058312691E-3</v>
      </c>
    </row>
    <row r="656" spans="1:10" x14ac:dyDescent="0.3">
      <c r="A656" s="2">
        <v>37477</v>
      </c>
      <c r="B656" s="9">
        <v>108.92</v>
      </c>
      <c r="C656" s="9">
        <v>126.05</v>
      </c>
      <c r="D656" s="9">
        <v>114.82</v>
      </c>
      <c r="E656" s="9">
        <v>132.87</v>
      </c>
      <c r="F656" s="9">
        <v>118.39</v>
      </c>
      <c r="G656" s="9">
        <v>137</v>
      </c>
      <c r="H656" s="9">
        <v>114.66</v>
      </c>
      <c r="I656" s="9">
        <v>132.69</v>
      </c>
      <c r="J656" s="15">
        <f t="shared" si="11"/>
        <v>7.9336744854968409E-5</v>
      </c>
    </row>
    <row r="657" spans="1:10" x14ac:dyDescent="0.3">
      <c r="A657" s="2">
        <v>37480</v>
      </c>
      <c r="B657" s="9">
        <v>108.93</v>
      </c>
      <c r="C657" s="9">
        <v>126.07</v>
      </c>
      <c r="D657" s="9">
        <v>114.9</v>
      </c>
      <c r="E657" s="9">
        <v>132.97999999999999</v>
      </c>
      <c r="F657" s="9">
        <v>118.62</v>
      </c>
      <c r="G657" s="9">
        <v>137.28</v>
      </c>
      <c r="H657" s="9">
        <v>115.39</v>
      </c>
      <c r="I657" s="9">
        <v>133.55000000000001</v>
      </c>
      <c r="J657" s="15">
        <f t="shared" si="11"/>
        <v>1.5865460924921484E-4</v>
      </c>
    </row>
    <row r="658" spans="1:10" x14ac:dyDescent="0.3">
      <c r="A658" s="2">
        <v>37481</v>
      </c>
      <c r="B658" s="9">
        <v>109.13</v>
      </c>
      <c r="C658" s="9">
        <v>126.31</v>
      </c>
      <c r="D658" s="9">
        <v>115.4</v>
      </c>
      <c r="E658" s="9">
        <v>133.57</v>
      </c>
      <c r="F658" s="9">
        <v>119.27</v>
      </c>
      <c r="G658" s="9">
        <v>138.05000000000001</v>
      </c>
      <c r="H658" s="9">
        <v>116.38</v>
      </c>
      <c r="I658" s="9">
        <v>134.69999999999999</v>
      </c>
      <c r="J658" s="15">
        <f t="shared" si="11"/>
        <v>1.9018945427059549E-3</v>
      </c>
    </row>
    <row r="659" spans="1:10" x14ac:dyDescent="0.3">
      <c r="A659" s="2">
        <v>37482</v>
      </c>
      <c r="B659" s="9">
        <v>108.91</v>
      </c>
      <c r="C659" s="9">
        <v>126.06</v>
      </c>
      <c r="D659" s="9">
        <v>115.03</v>
      </c>
      <c r="E659" s="9">
        <v>133.13999999999999</v>
      </c>
      <c r="F659" s="9">
        <v>119.19</v>
      </c>
      <c r="G659" s="9">
        <v>137.96</v>
      </c>
      <c r="H659" s="9">
        <v>117.37</v>
      </c>
      <c r="I659" s="9">
        <v>135.85</v>
      </c>
      <c r="J659" s="15">
        <f t="shared" si="11"/>
        <v>-1.9812187009198411E-3</v>
      </c>
    </row>
    <row r="660" spans="1:10" x14ac:dyDescent="0.3">
      <c r="A660" s="2">
        <v>37483</v>
      </c>
      <c r="B660" s="9">
        <v>108.71</v>
      </c>
      <c r="C660" s="9">
        <v>125.83</v>
      </c>
      <c r="D660" s="9">
        <v>114.63</v>
      </c>
      <c r="E660" s="9">
        <v>132.68</v>
      </c>
      <c r="F660" s="9">
        <v>118.45</v>
      </c>
      <c r="G660" s="9">
        <v>137.11000000000001</v>
      </c>
      <c r="H660" s="9">
        <v>116.18</v>
      </c>
      <c r="I660" s="9">
        <v>134.49</v>
      </c>
      <c r="J660" s="15">
        <f t="shared" si="11"/>
        <v>-1.8261944810875565E-3</v>
      </c>
    </row>
    <row r="661" spans="1:10" x14ac:dyDescent="0.3">
      <c r="A661" s="2">
        <v>37484</v>
      </c>
      <c r="B661" s="9">
        <v>108.59</v>
      </c>
      <c r="C661" s="9">
        <v>125.7</v>
      </c>
      <c r="D661" s="9">
        <v>113.99</v>
      </c>
      <c r="E661" s="9">
        <v>131.94999999999999</v>
      </c>
      <c r="F661" s="9">
        <v>117.38</v>
      </c>
      <c r="G661" s="9">
        <v>135.88</v>
      </c>
      <c r="H661" s="9">
        <v>114.6</v>
      </c>
      <c r="I661" s="9">
        <v>132.66</v>
      </c>
      <c r="J661" s="15">
        <f t="shared" si="11"/>
        <v>-1.0336740076748064E-3</v>
      </c>
    </row>
    <row r="662" spans="1:10" x14ac:dyDescent="0.3">
      <c r="A662" s="2">
        <v>37487</v>
      </c>
      <c r="B662" s="9">
        <v>108.59</v>
      </c>
      <c r="C662" s="9">
        <v>125.72</v>
      </c>
      <c r="D662" s="9">
        <v>113.99</v>
      </c>
      <c r="E662" s="9">
        <v>131.96</v>
      </c>
      <c r="F662" s="9">
        <v>117.58</v>
      </c>
      <c r="G662" s="9">
        <v>136.13</v>
      </c>
      <c r="H662" s="9">
        <v>114.96</v>
      </c>
      <c r="I662" s="9">
        <v>133.1</v>
      </c>
      <c r="J662" s="15">
        <f t="shared" si="11"/>
        <v>1.5909633316518065E-4</v>
      </c>
    </row>
    <row r="663" spans="1:10" x14ac:dyDescent="0.3">
      <c r="A663" s="2">
        <v>37488</v>
      </c>
      <c r="B663" s="9">
        <v>108.94</v>
      </c>
      <c r="C663" s="9">
        <v>126.13</v>
      </c>
      <c r="D663" s="9">
        <v>114.87</v>
      </c>
      <c r="E663" s="9">
        <v>132.99</v>
      </c>
      <c r="F663" s="9">
        <v>118.67</v>
      </c>
      <c r="G663" s="9">
        <v>137.38999999999999</v>
      </c>
      <c r="H663" s="9">
        <v>116.18</v>
      </c>
      <c r="I663" s="9">
        <v>134.52000000000001</v>
      </c>
      <c r="J663" s="15">
        <f t="shared" si="11"/>
        <v>3.2559091697348312E-3</v>
      </c>
    </row>
    <row r="664" spans="1:10" x14ac:dyDescent="0.3">
      <c r="A664" s="2">
        <v>37489</v>
      </c>
      <c r="B664" s="9">
        <v>108.91</v>
      </c>
      <c r="C664" s="9">
        <v>126.1</v>
      </c>
      <c r="D664" s="9">
        <v>114.77</v>
      </c>
      <c r="E664" s="9">
        <v>132.88999999999999</v>
      </c>
      <c r="F664" s="9">
        <v>118.53</v>
      </c>
      <c r="G664" s="9">
        <v>137.24</v>
      </c>
      <c r="H664" s="9">
        <v>115.89</v>
      </c>
      <c r="I664" s="9">
        <v>134.18</v>
      </c>
      <c r="J664" s="15">
        <f t="shared" si="11"/>
        <v>-2.3787812822797757E-4</v>
      </c>
    </row>
    <row r="665" spans="1:10" x14ac:dyDescent="0.3">
      <c r="A665" s="2">
        <v>37490</v>
      </c>
      <c r="B665" s="9">
        <v>108.68</v>
      </c>
      <c r="C665" s="9">
        <v>125.83</v>
      </c>
      <c r="D665" s="9">
        <v>114.31</v>
      </c>
      <c r="E665" s="9">
        <v>132.35</v>
      </c>
      <c r="F665" s="9">
        <v>117.88</v>
      </c>
      <c r="G665" s="9">
        <v>136.49</v>
      </c>
      <c r="H665" s="9">
        <v>114.9</v>
      </c>
      <c r="I665" s="9">
        <v>133.04</v>
      </c>
      <c r="J665" s="15">
        <f t="shared" si="11"/>
        <v>-2.1434533669973301E-3</v>
      </c>
    </row>
    <row r="666" spans="1:10" x14ac:dyDescent="0.3">
      <c r="A666" s="2">
        <v>37491</v>
      </c>
      <c r="B666" s="9">
        <v>108.79</v>
      </c>
      <c r="C666" s="9">
        <v>125.98</v>
      </c>
      <c r="D666" s="9">
        <v>114.68</v>
      </c>
      <c r="E666" s="9">
        <v>132.79</v>
      </c>
      <c r="F666" s="9">
        <v>118.42</v>
      </c>
      <c r="G666" s="9">
        <v>137.12</v>
      </c>
      <c r="H666" s="9">
        <v>116.05</v>
      </c>
      <c r="I666" s="9">
        <v>134.38</v>
      </c>
      <c r="J666" s="15">
        <f t="shared" si="11"/>
        <v>1.1913745899064336E-3</v>
      </c>
    </row>
    <row r="667" spans="1:10" x14ac:dyDescent="0.3">
      <c r="A667" s="2">
        <v>37494</v>
      </c>
      <c r="B667" s="9">
        <v>108.83</v>
      </c>
      <c r="C667" s="9">
        <v>126.04</v>
      </c>
      <c r="D667" s="9">
        <v>114.82</v>
      </c>
      <c r="E667" s="9">
        <v>132.97</v>
      </c>
      <c r="F667" s="9">
        <v>118.65</v>
      </c>
      <c r="G667" s="9">
        <v>137.41</v>
      </c>
      <c r="H667" s="9">
        <v>116.25</v>
      </c>
      <c r="I667" s="9">
        <v>134.63</v>
      </c>
      <c r="J667" s="15">
        <f t="shared" si="11"/>
        <v>4.7615269529101094E-4</v>
      </c>
    </row>
    <row r="668" spans="1:10" x14ac:dyDescent="0.3">
      <c r="A668" s="2">
        <v>37495</v>
      </c>
      <c r="B668" s="9">
        <v>108.68</v>
      </c>
      <c r="C668" s="9">
        <v>125.87</v>
      </c>
      <c r="D668" s="9">
        <v>114.48</v>
      </c>
      <c r="E668" s="9">
        <v>132.59</v>
      </c>
      <c r="F668" s="9">
        <v>118.09</v>
      </c>
      <c r="G668" s="9">
        <v>136.77000000000001</v>
      </c>
      <c r="H668" s="9">
        <v>115.16</v>
      </c>
      <c r="I668" s="9">
        <v>133.37</v>
      </c>
      <c r="J668" s="15">
        <f t="shared" si="11"/>
        <v>-1.3496885856602743E-3</v>
      </c>
    </row>
    <row r="669" spans="1:10" x14ac:dyDescent="0.3">
      <c r="A669" s="2">
        <v>37496</v>
      </c>
      <c r="B669" s="9">
        <v>108.78</v>
      </c>
      <c r="C669" s="9">
        <v>125.99</v>
      </c>
      <c r="D669" s="9">
        <v>114.71</v>
      </c>
      <c r="E669" s="9">
        <v>132.86000000000001</v>
      </c>
      <c r="F669" s="9">
        <v>118.5</v>
      </c>
      <c r="G669" s="9">
        <v>137.25</v>
      </c>
      <c r="H669" s="9">
        <v>115.98</v>
      </c>
      <c r="I669" s="9">
        <v>134.34</v>
      </c>
      <c r="J669" s="15">
        <f t="shared" si="11"/>
        <v>9.5291041912473455E-4</v>
      </c>
    </row>
    <row r="670" spans="1:10" x14ac:dyDescent="0.3">
      <c r="A670" s="2">
        <v>37497</v>
      </c>
      <c r="B670" s="9">
        <v>108.92</v>
      </c>
      <c r="C670" s="9">
        <v>126.16</v>
      </c>
      <c r="D670" s="9">
        <v>115.11</v>
      </c>
      <c r="E670" s="9">
        <v>133.33000000000001</v>
      </c>
      <c r="F670" s="9">
        <v>118.98</v>
      </c>
      <c r="G670" s="9">
        <v>137.81</v>
      </c>
      <c r="H670" s="9">
        <v>116.71</v>
      </c>
      <c r="I670" s="9">
        <v>135.18</v>
      </c>
      <c r="J670" s="15">
        <f t="shared" si="11"/>
        <v>1.348403932244556E-3</v>
      </c>
    </row>
    <row r="671" spans="1:10" x14ac:dyDescent="0.3">
      <c r="A671" s="2">
        <v>37498</v>
      </c>
      <c r="B671" s="9">
        <v>108.91</v>
      </c>
      <c r="C671" s="9">
        <v>126.16</v>
      </c>
      <c r="D671" s="9">
        <v>115.29</v>
      </c>
      <c r="E671" s="9">
        <v>133.54</v>
      </c>
      <c r="F671" s="9">
        <v>119.13</v>
      </c>
      <c r="G671" s="9">
        <v>137.99</v>
      </c>
      <c r="H671" s="9">
        <v>117.04</v>
      </c>
      <c r="I671" s="9">
        <v>135.57</v>
      </c>
      <c r="J671" s="15">
        <f t="shared" si="11"/>
        <v>0</v>
      </c>
    </row>
    <row r="672" spans="1:10" x14ac:dyDescent="0.3">
      <c r="A672" s="2">
        <v>37502</v>
      </c>
      <c r="B672" s="9">
        <v>109.26</v>
      </c>
      <c r="C672" s="9">
        <v>126.58</v>
      </c>
      <c r="D672" s="9">
        <v>116.21</v>
      </c>
      <c r="E672" s="9">
        <v>134.63</v>
      </c>
      <c r="F672" s="9">
        <v>120.48</v>
      </c>
      <c r="G672" s="9">
        <v>139.57</v>
      </c>
      <c r="H672" s="9">
        <v>119.01</v>
      </c>
      <c r="I672" s="9">
        <v>137.88</v>
      </c>
      <c r="J672" s="15">
        <f t="shared" si="11"/>
        <v>3.3235766923763606E-3</v>
      </c>
    </row>
    <row r="673" spans="1:10" x14ac:dyDescent="0.3">
      <c r="A673" s="2">
        <v>37503</v>
      </c>
      <c r="B673" s="9">
        <v>109.26</v>
      </c>
      <c r="C673" s="9">
        <v>126.58</v>
      </c>
      <c r="D673" s="9">
        <v>116.29</v>
      </c>
      <c r="E673" s="9">
        <v>134.72999999999999</v>
      </c>
      <c r="F673" s="9">
        <v>120.73</v>
      </c>
      <c r="G673" s="9">
        <v>139.87</v>
      </c>
      <c r="H673" s="9">
        <v>119.21</v>
      </c>
      <c r="I673" s="9">
        <v>138.12</v>
      </c>
      <c r="J673" s="15">
        <f t="shared" si="11"/>
        <v>0</v>
      </c>
    </row>
    <row r="674" spans="1:10" x14ac:dyDescent="0.3">
      <c r="A674" s="2">
        <v>37504</v>
      </c>
      <c r="B674" s="9">
        <v>109.44</v>
      </c>
      <c r="C674" s="9">
        <v>126.8</v>
      </c>
      <c r="D674" s="9">
        <v>116.65</v>
      </c>
      <c r="E674" s="9">
        <v>135.15</v>
      </c>
      <c r="F674" s="9">
        <v>121.09</v>
      </c>
      <c r="G674" s="9">
        <v>140.30000000000001</v>
      </c>
      <c r="H674" s="9">
        <v>119.71</v>
      </c>
      <c r="I674" s="9">
        <v>138.69999999999999</v>
      </c>
      <c r="J674" s="15">
        <f t="shared" si="11"/>
        <v>1.7365226559663085E-3</v>
      </c>
    </row>
    <row r="675" spans="1:10" x14ac:dyDescent="0.3">
      <c r="A675" s="2">
        <v>37505</v>
      </c>
      <c r="B675" s="9">
        <v>109.15</v>
      </c>
      <c r="C675" s="9">
        <v>126.46</v>
      </c>
      <c r="D675" s="9">
        <v>115.97</v>
      </c>
      <c r="E675" s="9">
        <v>134.37</v>
      </c>
      <c r="F675" s="9">
        <v>120.18</v>
      </c>
      <c r="G675" s="9">
        <v>139.25</v>
      </c>
      <c r="H675" s="9">
        <v>118.04</v>
      </c>
      <c r="I675" s="9">
        <v>136.78</v>
      </c>
      <c r="J675" s="15">
        <f t="shared" si="11"/>
        <v>-2.6849893726584081E-3</v>
      </c>
    </row>
    <row r="676" spans="1:10" x14ac:dyDescent="0.3">
      <c r="A676" s="2">
        <v>37508</v>
      </c>
      <c r="B676" s="9">
        <v>109.07</v>
      </c>
      <c r="C676" s="9">
        <v>126.39</v>
      </c>
      <c r="D676" s="9">
        <v>115.81</v>
      </c>
      <c r="E676" s="9">
        <v>134.19999999999999</v>
      </c>
      <c r="F676" s="9">
        <v>120.11</v>
      </c>
      <c r="G676" s="9">
        <v>139.19</v>
      </c>
      <c r="H676" s="9">
        <v>118.04</v>
      </c>
      <c r="I676" s="9">
        <v>136.79</v>
      </c>
      <c r="J676" s="15">
        <f t="shared" si="11"/>
        <v>-5.5368797143228073E-4</v>
      </c>
    </row>
    <row r="677" spans="1:10" x14ac:dyDescent="0.3">
      <c r="A677" s="2">
        <v>37509</v>
      </c>
      <c r="B677" s="9">
        <v>109.1</v>
      </c>
      <c r="C677" s="9">
        <v>126.43</v>
      </c>
      <c r="D677" s="9">
        <v>116.05</v>
      </c>
      <c r="E677" s="9">
        <v>134.49</v>
      </c>
      <c r="F677" s="9">
        <v>120.48</v>
      </c>
      <c r="G677" s="9">
        <v>139.62</v>
      </c>
      <c r="H677" s="9">
        <v>118.68</v>
      </c>
      <c r="I677" s="9">
        <v>137.54</v>
      </c>
      <c r="J677" s="15">
        <f t="shared" si="11"/>
        <v>3.1643066477145574E-4</v>
      </c>
    </row>
    <row r="678" spans="1:10" x14ac:dyDescent="0.3">
      <c r="A678" s="2">
        <v>37510</v>
      </c>
      <c r="B678" s="9">
        <v>108.96</v>
      </c>
      <c r="C678" s="9">
        <v>126.28</v>
      </c>
      <c r="D678" s="9">
        <v>115.65</v>
      </c>
      <c r="E678" s="9">
        <v>134.03</v>
      </c>
      <c r="F678" s="9">
        <v>119.94</v>
      </c>
      <c r="G678" s="9">
        <v>139.01</v>
      </c>
      <c r="H678" s="9">
        <v>117.91</v>
      </c>
      <c r="I678" s="9">
        <v>136.65</v>
      </c>
      <c r="J678" s="15">
        <f t="shared" si="11"/>
        <v>-1.1871316340154345E-3</v>
      </c>
    </row>
    <row r="679" spans="1:10" x14ac:dyDescent="0.3">
      <c r="A679" s="2">
        <v>37511</v>
      </c>
      <c r="B679" s="9">
        <v>109.1</v>
      </c>
      <c r="C679" s="9">
        <v>126.44</v>
      </c>
      <c r="D679" s="9">
        <v>116.13</v>
      </c>
      <c r="E679" s="9">
        <v>134.59</v>
      </c>
      <c r="F679" s="9">
        <v>120.64</v>
      </c>
      <c r="G679" s="9">
        <v>139.82</v>
      </c>
      <c r="H679" s="9">
        <v>119.01</v>
      </c>
      <c r="I679" s="9">
        <v>137.93</v>
      </c>
      <c r="J679" s="15">
        <f t="shared" si="11"/>
        <v>1.2662236576260642E-3</v>
      </c>
    </row>
    <row r="680" spans="1:10" x14ac:dyDescent="0.3">
      <c r="A680" s="2">
        <v>37512</v>
      </c>
      <c r="B680" s="9">
        <v>109.25</v>
      </c>
      <c r="C680" s="9">
        <v>126.63</v>
      </c>
      <c r="D680" s="9">
        <v>116.47</v>
      </c>
      <c r="E680" s="9">
        <v>135</v>
      </c>
      <c r="F680" s="9">
        <v>121.13</v>
      </c>
      <c r="G680" s="9">
        <v>140.38999999999999</v>
      </c>
      <c r="H680" s="9">
        <v>119.98</v>
      </c>
      <c r="I680" s="9">
        <v>139.06</v>
      </c>
      <c r="J680" s="15">
        <f t="shared" si="11"/>
        <v>1.5015611151000473E-3</v>
      </c>
    </row>
    <row r="681" spans="1:10" x14ac:dyDescent="0.3">
      <c r="A681" s="2">
        <v>37515</v>
      </c>
      <c r="B681" s="9">
        <v>109.27</v>
      </c>
      <c r="C681" s="9">
        <v>126.66</v>
      </c>
      <c r="D681" s="9">
        <v>116.63</v>
      </c>
      <c r="E681" s="9">
        <v>135.19999999999999</v>
      </c>
      <c r="F681" s="9">
        <v>121.38</v>
      </c>
      <c r="G681" s="9">
        <v>140.69999999999999</v>
      </c>
      <c r="H681" s="9">
        <v>120.34</v>
      </c>
      <c r="I681" s="9">
        <v>139.51</v>
      </c>
      <c r="J681" s="15">
        <f t="shared" si="11"/>
        <v>2.3688262576709122E-4</v>
      </c>
    </row>
    <row r="682" spans="1:10" x14ac:dyDescent="0.3">
      <c r="A682" s="2">
        <v>37516</v>
      </c>
      <c r="B682" s="9">
        <v>109.25</v>
      </c>
      <c r="C682" s="9">
        <v>126.65</v>
      </c>
      <c r="D682" s="9">
        <v>116.73</v>
      </c>
      <c r="E682" s="9">
        <v>135.32</v>
      </c>
      <c r="F682" s="9">
        <v>121.51</v>
      </c>
      <c r="G682" s="9">
        <v>140.86000000000001</v>
      </c>
      <c r="H682" s="9">
        <v>120.48</v>
      </c>
      <c r="I682" s="9">
        <v>139.66999999999999</v>
      </c>
      <c r="J682" s="15">
        <f t="shared" si="11"/>
        <v>-7.8954640599965045E-5</v>
      </c>
    </row>
    <row r="683" spans="1:10" x14ac:dyDescent="0.3">
      <c r="A683" s="2">
        <v>37517</v>
      </c>
      <c r="B683" s="9">
        <v>109.3</v>
      </c>
      <c r="C683" s="9">
        <v>126.71</v>
      </c>
      <c r="D683" s="9">
        <v>116.8</v>
      </c>
      <c r="E683" s="9">
        <v>135.4</v>
      </c>
      <c r="F683" s="9">
        <v>121.58</v>
      </c>
      <c r="G683" s="9">
        <v>140.94</v>
      </c>
      <c r="H683" s="9">
        <v>120.34</v>
      </c>
      <c r="I683" s="9">
        <v>139.52000000000001</v>
      </c>
      <c r="J683" s="15">
        <f t="shared" si="11"/>
        <v>4.7363436313252504E-4</v>
      </c>
    </row>
    <row r="684" spans="1:10" x14ac:dyDescent="0.3">
      <c r="A684" s="2">
        <v>37518</v>
      </c>
      <c r="B684" s="9">
        <v>109.47</v>
      </c>
      <c r="C684" s="9">
        <v>126.92</v>
      </c>
      <c r="D684" s="9">
        <v>117.22</v>
      </c>
      <c r="E684" s="9">
        <v>135.9</v>
      </c>
      <c r="F684" s="9">
        <v>122.11</v>
      </c>
      <c r="G684" s="9">
        <v>141.57</v>
      </c>
      <c r="H684" s="9">
        <v>120.98</v>
      </c>
      <c r="I684" s="9">
        <v>140.26</v>
      </c>
      <c r="J684" s="15">
        <f t="shared" si="11"/>
        <v>1.6559559041779163E-3</v>
      </c>
    </row>
    <row r="685" spans="1:10" x14ac:dyDescent="0.3">
      <c r="A685" s="2">
        <v>37519</v>
      </c>
      <c r="B685" s="9">
        <v>109.5</v>
      </c>
      <c r="C685" s="9">
        <v>126.95</v>
      </c>
      <c r="D685" s="9">
        <v>117.35</v>
      </c>
      <c r="E685" s="9">
        <v>136.05000000000001</v>
      </c>
      <c r="F685" s="9">
        <v>122.23</v>
      </c>
      <c r="G685" s="9">
        <v>141.71</v>
      </c>
      <c r="H685" s="9">
        <v>120.64</v>
      </c>
      <c r="I685" s="9">
        <v>139.88</v>
      </c>
      <c r="J685" s="15">
        <f t="shared" si="11"/>
        <v>2.3634143569267957E-4</v>
      </c>
    </row>
    <row r="686" spans="1:10" x14ac:dyDescent="0.3">
      <c r="A686" s="2">
        <v>37522</v>
      </c>
      <c r="B686" s="9">
        <v>109.57</v>
      </c>
      <c r="C686" s="9">
        <v>127.06</v>
      </c>
      <c r="D686" s="9">
        <v>117.78</v>
      </c>
      <c r="E686" s="9">
        <v>136.58000000000001</v>
      </c>
      <c r="F686" s="9">
        <v>122.92</v>
      </c>
      <c r="G686" s="9">
        <v>142.54</v>
      </c>
      <c r="H686" s="9">
        <v>121.75</v>
      </c>
      <c r="I686" s="9">
        <v>141.16999999999999</v>
      </c>
      <c r="J686" s="15">
        <f t="shared" si="11"/>
        <v>8.6610768769981427E-4</v>
      </c>
    </row>
    <row r="687" spans="1:10" x14ac:dyDescent="0.3">
      <c r="A687" s="2">
        <v>37523</v>
      </c>
      <c r="B687" s="9">
        <v>109.62</v>
      </c>
      <c r="C687" s="9">
        <v>127.12</v>
      </c>
      <c r="D687" s="9">
        <v>117.98</v>
      </c>
      <c r="E687" s="9">
        <v>136.81</v>
      </c>
      <c r="F687" s="9">
        <v>123.09</v>
      </c>
      <c r="G687" s="9">
        <v>142.74</v>
      </c>
      <c r="H687" s="9">
        <v>122.18</v>
      </c>
      <c r="I687" s="9">
        <v>141.68</v>
      </c>
      <c r="J687" s="15">
        <f t="shared" si="11"/>
        <v>4.7210639007327167E-4</v>
      </c>
    </row>
    <row r="688" spans="1:10" x14ac:dyDescent="0.3">
      <c r="A688" s="2">
        <v>37524</v>
      </c>
      <c r="B688" s="9">
        <v>109.47</v>
      </c>
      <c r="C688" s="9">
        <v>126.95</v>
      </c>
      <c r="D688" s="9">
        <v>117.38</v>
      </c>
      <c r="E688" s="9">
        <v>136.12</v>
      </c>
      <c r="F688" s="9">
        <v>122.23</v>
      </c>
      <c r="G688" s="9">
        <v>141.74</v>
      </c>
      <c r="H688" s="9">
        <v>120.64</v>
      </c>
      <c r="I688" s="9">
        <v>139.91</v>
      </c>
      <c r="J688" s="15">
        <f t="shared" si="11"/>
        <v>-1.3382140777730733E-3</v>
      </c>
    </row>
    <row r="689" spans="1:10" x14ac:dyDescent="0.3">
      <c r="A689" s="2">
        <v>37525</v>
      </c>
      <c r="B689" s="9">
        <v>109.53</v>
      </c>
      <c r="C689" s="9">
        <v>127.03</v>
      </c>
      <c r="D689" s="9">
        <v>117.31</v>
      </c>
      <c r="E689" s="9">
        <v>136.05000000000001</v>
      </c>
      <c r="F689" s="9">
        <v>122.24</v>
      </c>
      <c r="G689" s="9">
        <v>141.77000000000001</v>
      </c>
      <c r="H689" s="9">
        <v>120.58</v>
      </c>
      <c r="I689" s="9">
        <v>139.84</v>
      </c>
      <c r="J689" s="15">
        <f t="shared" si="11"/>
        <v>6.2997088468179471E-4</v>
      </c>
    </row>
    <row r="690" spans="1:10" x14ac:dyDescent="0.3">
      <c r="A690" s="2">
        <v>37526</v>
      </c>
      <c r="B690" s="9">
        <v>109.79</v>
      </c>
      <c r="C690" s="9">
        <v>127.34</v>
      </c>
      <c r="D690" s="9">
        <v>117.85</v>
      </c>
      <c r="E690" s="9">
        <v>136.68</v>
      </c>
      <c r="F690" s="9">
        <v>122.86</v>
      </c>
      <c r="G690" s="9">
        <v>142.49</v>
      </c>
      <c r="H690" s="9">
        <v>121.34</v>
      </c>
      <c r="I690" s="9">
        <v>140.74</v>
      </c>
      <c r="J690" s="15">
        <f t="shared" si="11"/>
        <v>2.4373955535099529E-3</v>
      </c>
    </row>
    <row r="691" spans="1:10" x14ac:dyDescent="0.3">
      <c r="A691" s="2">
        <v>37529</v>
      </c>
      <c r="B691" s="9">
        <v>110.04</v>
      </c>
      <c r="C691" s="9">
        <v>127.64</v>
      </c>
      <c r="D691" s="9">
        <v>118.51</v>
      </c>
      <c r="E691" s="9">
        <v>137.47</v>
      </c>
      <c r="F691" s="9">
        <v>123.52</v>
      </c>
      <c r="G691" s="9">
        <v>143.28</v>
      </c>
      <c r="H691" s="9">
        <v>121.91</v>
      </c>
      <c r="I691" s="9">
        <v>141.41</v>
      </c>
      <c r="J691" s="15">
        <f t="shared" si="11"/>
        <v>2.3531268211634394E-3</v>
      </c>
    </row>
    <row r="692" spans="1:10" x14ac:dyDescent="0.3">
      <c r="A692" s="2">
        <v>37530</v>
      </c>
      <c r="B692" s="9">
        <v>109.91</v>
      </c>
      <c r="C692" s="9">
        <v>127.49</v>
      </c>
      <c r="D692" s="9">
        <v>117.96</v>
      </c>
      <c r="E692" s="9">
        <v>136.83000000000001</v>
      </c>
      <c r="F692" s="9">
        <v>122.79</v>
      </c>
      <c r="G692" s="9">
        <v>142.44</v>
      </c>
      <c r="H692" s="9">
        <v>120.91</v>
      </c>
      <c r="I692" s="9">
        <v>140.26</v>
      </c>
      <c r="J692" s="15">
        <f t="shared" si="11"/>
        <v>-1.1758712600119375E-3</v>
      </c>
    </row>
    <row r="693" spans="1:10" x14ac:dyDescent="0.3">
      <c r="A693" s="2">
        <v>37531</v>
      </c>
      <c r="B693" s="9">
        <v>109.95</v>
      </c>
      <c r="C693" s="9">
        <v>127.54</v>
      </c>
      <c r="D693" s="9">
        <v>117.91</v>
      </c>
      <c r="E693" s="9">
        <v>136.78</v>
      </c>
      <c r="F693" s="9">
        <v>122.84</v>
      </c>
      <c r="G693" s="9">
        <v>142.5</v>
      </c>
      <c r="H693" s="9">
        <v>121.14</v>
      </c>
      <c r="I693" s="9">
        <v>140.53</v>
      </c>
      <c r="J693" s="15">
        <f t="shared" si="11"/>
        <v>3.9211073709482114E-4</v>
      </c>
    </row>
    <row r="694" spans="1:10" x14ac:dyDescent="0.3">
      <c r="A694" s="2">
        <v>37532</v>
      </c>
      <c r="B694" s="9">
        <v>109.99</v>
      </c>
      <c r="C694" s="9">
        <v>127.6</v>
      </c>
      <c r="D694" s="9">
        <v>117.99</v>
      </c>
      <c r="E694" s="9">
        <v>136.88</v>
      </c>
      <c r="F694" s="9">
        <v>122.92</v>
      </c>
      <c r="G694" s="9">
        <v>142.6</v>
      </c>
      <c r="H694" s="9">
        <v>121.04</v>
      </c>
      <c r="I694" s="9">
        <v>140.41999999999999</v>
      </c>
      <c r="J694" s="15">
        <f t="shared" si="11"/>
        <v>4.7033002356394157E-4</v>
      </c>
    </row>
    <row r="695" spans="1:10" x14ac:dyDescent="0.3">
      <c r="A695" s="2">
        <v>37533</v>
      </c>
      <c r="B695" s="9">
        <v>109.91</v>
      </c>
      <c r="C695" s="9">
        <v>127.51</v>
      </c>
      <c r="D695" s="9">
        <v>118.01</v>
      </c>
      <c r="E695" s="9">
        <v>136.91</v>
      </c>
      <c r="F695" s="9">
        <v>122.97</v>
      </c>
      <c r="G695" s="9">
        <v>142.66999999999999</v>
      </c>
      <c r="H695" s="9">
        <v>121.24</v>
      </c>
      <c r="I695" s="9">
        <v>140.66</v>
      </c>
      <c r="J695" s="15">
        <f t="shared" si="11"/>
        <v>-7.055780152388036E-4</v>
      </c>
    </row>
    <row r="696" spans="1:10" x14ac:dyDescent="0.3">
      <c r="A696" s="2">
        <v>37536</v>
      </c>
      <c r="B696" s="9">
        <v>109.96</v>
      </c>
      <c r="C696" s="9">
        <v>127.59</v>
      </c>
      <c r="D696" s="9">
        <v>118.25</v>
      </c>
      <c r="E696" s="9">
        <v>137.21</v>
      </c>
      <c r="F696" s="9">
        <v>123.34</v>
      </c>
      <c r="G696" s="9">
        <v>143.11000000000001</v>
      </c>
      <c r="H696" s="9">
        <v>121.58</v>
      </c>
      <c r="I696" s="9">
        <v>141.07</v>
      </c>
      <c r="J696" s="15">
        <f t="shared" si="11"/>
        <v>6.2720503820122293E-4</v>
      </c>
    </row>
    <row r="697" spans="1:10" x14ac:dyDescent="0.3">
      <c r="A697" s="2">
        <v>37537</v>
      </c>
      <c r="B697" s="9">
        <v>109.87</v>
      </c>
      <c r="C697" s="9">
        <v>127.48</v>
      </c>
      <c r="D697" s="9">
        <v>118.08</v>
      </c>
      <c r="E697" s="9">
        <v>137.01</v>
      </c>
      <c r="F697" s="9">
        <v>123.19</v>
      </c>
      <c r="G697" s="9">
        <v>142.94</v>
      </c>
      <c r="H697" s="9">
        <v>121.48</v>
      </c>
      <c r="I697" s="9">
        <v>140.96</v>
      </c>
      <c r="J697" s="15">
        <f t="shared" si="11"/>
        <v>-8.6250838451623429E-4</v>
      </c>
    </row>
    <row r="698" spans="1:10" x14ac:dyDescent="0.3">
      <c r="A698" s="2">
        <v>37538</v>
      </c>
      <c r="B698" s="9">
        <v>110.11</v>
      </c>
      <c r="C698" s="9">
        <v>127.78</v>
      </c>
      <c r="D698" s="9">
        <v>118.58</v>
      </c>
      <c r="E698" s="9">
        <v>137.6</v>
      </c>
      <c r="F698" s="9">
        <v>123.79</v>
      </c>
      <c r="G698" s="9">
        <v>143.63999999999999</v>
      </c>
      <c r="H698" s="9">
        <v>122.31</v>
      </c>
      <c r="I698" s="9">
        <v>141.93</v>
      </c>
      <c r="J698" s="15">
        <f t="shared" si="11"/>
        <v>2.3505456250614621E-3</v>
      </c>
    </row>
    <row r="699" spans="1:10" x14ac:dyDescent="0.3">
      <c r="A699" s="2">
        <v>37539</v>
      </c>
      <c r="B699" s="9">
        <v>110.03</v>
      </c>
      <c r="C699" s="9">
        <v>127.69</v>
      </c>
      <c r="D699" s="9">
        <v>118.34</v>
      </c>
      <c r="E699" s="9">
        <v>137.32</v>
      </c>
      <c r="F699" s="9">
        <v>123.31</v>
      </c>
      <c r="G699" s="9">
        <v>143.09</v>
      </c>
      <c r="H699" s="9">
        <v>121.38</v>
      </c>
      <c r="I699" s="9">
        <v>140.85</v>
      </c>
      <c r="J699" s="15">
        <f t="shared" si="11"/>
        <v>-7.0458373760749564E-4</v>
      </c>
    </row>
    <row r="700" spans="1:10" x14ac:dyDescent="0.3">
      <c r="A700" s="2">
        <v>37540</v>
      </c>
      <c r="B700" s="9">
        <v>109.87</v>
      </c>
      <c r="C700" s="9">
        <v>127.5</v>
      </c>
      <c r="D700" s="9">
        <v>117.69</v>
      </c>
      <c r="E700" s="9">
        <v>136.57</v>
      </c>
      <c r="F700" s="9">
        <v>122.36</v>
      </c>
      <c r="G700" s="9">
        <v>142</v>
      </c>
      <c r="H700" s="9">
        <v>119.84</v>
      </c>
      <c r="I700" s="9">
        <v>139.08000000000001</v>
      </c>
      <c r="J700" s="15">
        <f t="shared" si="11"/>
        <v>-1.4890868381089396E-3</v>
      </c>
    </row>
    <row r="701" spans="1:10" x14ac:dyDescent="0.3">
      <c r="A701" s="2">
        <v>37543</v>
      </c>
      <c r="B701" s="9">
        <v>109.87</v>
      </c>
      <c r="C701" s="9">
        <v>127.52</v>
      </c>
      <c r="D701" s="9">
        <v>117.69</v>
      </c>
      <c r="E701" s="9">
        <v>136.59</v>
      </c>
      <c r="F701" s="9">
        <v>122.36</v>
      </c>
      <c r="G701" s="9">
        <v>142.01</v>
      </c>
      <c r="H701" s="9">
        <v>119.84</v>
      </c>
      <c r="I701" s="9">
        <v>139.1</v>
      </c>
      <c r="J701" s="15">
        <f t="shared" si="11"/>
        <v>1.5685044342410708E-4</v>
      </c>
    </row>
    <row r="702" spans="1:10" x14ac:dyDescent="0.3">
      <c r="A702" s="2">
        <v>37544</v>
      </c>
      <c r="B702" s="9">
        <v>109.43</v>
      </c>
      <c r="C702" s="9">
        <v>127.02</v>
      </c>
      <c r="D702" s="9">
        <v>116.5</v>
      </c>
      <c r="E702" s="9">
        <v>135.22999999999999</v>
      </c>
      <c r="F702" s="9">
        <v>120.74</v>
      </c>
      <c r="G702" s="9">
        <v>140.15</v>
      </c>
      <c r="H702" s="9">
        <v>117.54</v>
      </c>
      <c r="I702" s="9">
        <v>136.43</v>
      </c>
      <c r="J702" s="15">
        <f t="shared" si="11"/>
        <v>-3.9286606670761726E-3</v>
      </c>
    </row>
    <row r="703" spans="1:10" x14ac:dyDescent="0.3">
      <c r="A703" s="2">
        <v>37545</v>
      </c>
      <c r="B703" s="9">
        <v>109.47</v>
      </c>
      <c r="C703" s="9">
        <v>127.06</v>
      </c>
      <c r="D703" s="9">
        <v>116.39</v>
      </c>
      <c r="E703" s="9">
        <v>135.1</v>
      </c>
      <c r="F703" s="9">
        <v>120.56</v>
      </c>
      <c r="G703" s="9">
        <v>139.94</v>
      </c>
      <c r="H703" s="9">
        <v>117.14</v>
      </c>
      <c r="I703" s="9">
        <v>135.97999999999999</v>
      </c>
      <c r="J703" s="15">
        <f t="shared" si="11"/>
        <v>3.148614635584574E-4</v>
      </c>
    </row>
    <row r="704" spans="1:10" x14ac:dyDescent="0.3">
      <c r="A704" s="2">
        <v>37546</v>
      </c>
      <c r="B704" s="9">
        <v>109.32</v>
      </c>
      <c r="C704" s="9">
        <v>126.9</v>
      </c>
      <c r="D704" s="9">
        <v>115.95</v>
      </c>
      <c r="E704" s="9">
        <v>134.6</v>
      </c>
      <c r="F704" s="9">
        <v>119.96</v>
      </c>
      <c r="G704" s="9">
        <v>139.25</v>
      </c>
      <c r="H704" s="9">
        <v>116.08</v>
      </c>
      <c r="I704" s="9">
        <v>134.74</v>
      </c>
      <c r="J704" s="15">
        <f t="shared" si="11"/>
        <v>-1.2600411180451476E-3</v>
      </c>
    </row>
    <row r="705" spans="1:10" x14ac:dyDescent="0.3">
      <c r="A705" s="2">
        <v>37547</v>
      </c>
      <c r="B705" s="9">
        <v>109.31</v>
      </c>
      <c r="C705" s="9">
        <v>126.89</v>
      </c>
      <c r="D705" s="9">
        <v>116.03</v>
      </c>
      <c r="E705" s="9">
        <v>134.69999999999999</v>
      </c>
      <c r="F705" s="9">
        <v>120.09</v>
      </c>
      <c r="G705" s="9">
        <v>139.41</v>
      </c>
      <c r="H705" s="9">
        <v>115.98</v>
      </c>
      <c r="I705" s="9">
        <v>134.63</v>
      </c>
      <c r="J705" s="15">
        <f t="shared" si="11"/>
        <v>-7.8805311518832813E-5</v>
      </c>
    </row>
    <row r="706" spans="1:10" x14ac:dyDescent="0.3">
      <c r="A706" s="2">
        <v>37550</v>
      </c>
      <c r="B706" s="9">
        <v>109.08</v>
      </c>
      <c r="C706" s="9">
        <v>126.65</v>
      </c>
      <c r="D706" s="9">
        <v>115.6</v>
      </c>
      <c r="E706" s="9">
        <v>134.21</v>
      </c>
      <c r="F706" s="9">
        <v>119.51</v>
      </c>
      <c r="G706" s="9">
        <v>138.75</v>
      </c>
      <c r="H706" s="9">
        <v>115.31</v>
      </c>
      <c r="I706" s="9">
        <v>133.88</v>
      </c>
      <c r="J706" s="15">
        <f t="shared" si="11"/>
        <v>-1.8931929611389531E-3</v>
      </c>
    </row>
    <row r="707" spans="1:10" x14ac:dyDescent="0.3">
      <c r="A707" s="2">
        <v>37551</v>
      </c>
      <c r="B707" s="9">
        <v>109.07</v>
      </c>
      <c r="C707" s="9">
        <v>126.63</v>
      </c>
      <c r="D707" s="9">
        <v>115.53</v>
      </c>
      <c r="E707" s="9">
        <v>134.13999999999999</v>
      </c>
      <c r="F707" s="9">
        <v>119.41</v>
      </c>
      <c r="G707" s="9">
        <v>138.63999999999999</v>
      </c>
      <c r="H707" s="9">
        <v>114.94</v>
      </c>
      <c r="I707" s="9">
        <v>133.46</v>
      </c>
      <c r="J707" s="15">
        <f t="shared" si="11"/>
        <v>-1.579279851672912E-4</v>
      </c>
    </row>
    <row r="708" spans="1:10" x14ac:dyDescent="0.3">
      <c r="A708" s="2">
        <v>37552</v>
      </c>
      <c r="B708" s="9">
        <v>109.11</v>
      </c>
      <c r="C708" s="9">
        <v>126.69</v>
      </c>
      <c r="D708" s="9">
        <v>115.6</v>
      </c>
      <c r="E708" s="9">
        <v>134.22</v>
      </c>
      <c r="F708" s="9">
        <v>119.49</v>
      </c>
      <c r="G708" s="9">
        <v>138.75</v>
      </c>
      <c r="H708" s="9">
        <v>114.84</v>
      </c>
      <c r="I708" s="9">
        <v>133.35</v>
      </c>
      <c r="J708" s="15">
        <f t="shared" si="11"/>
        <v>4.7370915144488831E-4</v>
      </c>
    </row>
    <row r="709" spans="1:10" x14ac:dyDescent="0.3">
      <c r="A709" s="2">
        <v>37553</v>
      </c>
      <c r="B709" s="9">
        <v>109.37</v>
      </c>
      <c r="C709" s="9">
        <v>127</v>
      </c>
      <c r="D709" s="9">
        <v>116.07</v>
      </c>
      <c r="E709" s="9">
        <v>134.77000000000001</v>
      </c>
      <c r="F709" s="9">
        <v>120.14</v>
      </c>
      <c r="G709" s="9">
        <v>139.51</v>
      </c>
      <c r="H709" s="9">
        <v>115.71</v>
      </c>
      <c r="I709" s="9">
        <v>134.36000000000001</v>
      </c>
      <c r="J709" s="15">
        <f t="shared" ref="J709:J772" si="12">LN(C709/C708)</f>
        <v>2.4439288446293055E-3</v>
      </c>
    </row>
    <row r="710" spans="1:10" x14ac:dyDescent="0.3">
      <c r="A710" s="2">
        <v>37554</v>
      </c>
      <c r="B710" s="9">
        <v>109.6</v>
      </c>
      <c r="C710" s="9">
        <v>127.27</v>
      </c>
      <c r="D710" s="9">
        <v>116.55</v>
      </c>
      <c r="E710" s="9">
        <v>135.34</v>
      </c>
      <c r="F710" s="9">
        <v>120.58</v>
      </c>
      <c r="G710" s="9">
        <v>140.02000000000001</v>
      </c>
      <c r="H710" s="9">
        <v>116.31</v>
      </c>
      <c r="I710" s="9">
        <v>135.06</v>
      </c>
      <c r="J710" s="15">
        <f t="shared" si="12"/>
        <v>2.1237275453645003E-3</v>
      </c>
    </row>
    <row r="711" spans="1:10" x14ac:dyDescent="0.3">
      <c r="A711" s="2">
        <v>37557</v>
      </c>
      <c r="B711" s="9">
        <v>109.76</v>
      </c>
      <c r="C711" s="9">
        <v>127.48</v>
      </c>
      <c r="D711" s="9">
        <v>116.88</v>
      </c>
      <c r="E711" s="9">
        <v>135.74</v>
      </c>
      <c r="F711" s="9">
        <v>120.81</v>
      </c>
      <c r="G711" s="9">
        <v>140.31</v>
      </c>
      <c r="H711" s="9">
        <v>116.28</v>
      </c>
      <c r="I711" s="9">
        <v>135.04</v>
      </c>
      <c r="J711" s="15">
        <f t="shared" si="12"/>
        <v>1.6486755451799221E-3</v>
      </c>
    </row>
    <row r="712" spans="1:10" x14ac:dyDescent="0.3">
      <c r="A712" s="2">
        <v>37558</v>
      </c>
      <c r="B712" s="9">
        <v>110.03</v>
      </c>
      <c r="C712" s="9">
        <v>127.79</v>
      </c>
      <c r="D712" s="9">
        <v>117.67</v>
      </c>
      <c r="E712" s="9">
        <v>136.66999999999999</v>
      </c>
      <c r="F712" s="9">
        <v>121.91</v>
      </c>
      <c r="G712" s="9">
        <v>141.59</v>
      </c>
      <c r="H712" s="9">
        <v>117.98</v>
      </c>
      <c r="I712" s="9">
        <v>137.03</v>
      </c>
      <c r="J712" s="15">
        <f t="shared" si="12"/>
        <v>2.4288020714762701E-3</v>
      </c>
    </row>
    <row r="713" spans="1:10" x14ac:dyDescent="0.3">
      <c r="A713" s="2">
        <v>37559</v>
      </c>
      <c r="B713" s="9">
        <v>110.07</v>
      </c>
      <c r="C713" s="9">
        <v>127.84</v>
      </c>
      <c r="D713" s="9">
        <v>117.67</v>
      </c>
      <c r="E713" s="9">
        <v>136.66999999999999</v>
      </c>
      <c r="F713" s="9">
        <v>121.78</v>
      </c>
      <c r="G713" s="9">
        <v>141.44</v>
      </c>
      <c r="H713" s="9">
        <v>117.61</v>
      </c>
      <c r="I713" s="9">
        <v>136.61000000000001</v>
      </c>
      <c r="J713" s="15">
        <f t="shared" si="12"/>
        <v>3.9119039735252515E-4</v>
      </c>
    </row>
    <row r="714" spans="1:10" x14ac:dyDescent="0.3">
      <c r="A714" s="2">
        <v>37560</v>
      </c>
      <c r="B714" s="9">
        <v>110.18</v>
      </c>
      <c r="C714" s="9">
        <v>127.98</v>
      </c>
      <c r="D714" s="9">
        <v>117.95</v>
      </c>
      <c r="E714" s="9">
        <v>137</v>
      </c>
      <c r="F714" s="9">
        <v>122.26</v>
      </c>
      <c r="G714" s="9">
        <v>142.01</v>
      </c>
      <c r="H714" s="9">
        <v>118.08</v>
      </c>
      <c r="I714" s="9">
        <v>137.15</v>
      </c>
      <c r="J714" s="15">
        <f t="shared" si="12"/>
        <v>1.0945196933496227E-3</v>
      </c>
    </row>
    <row r="715" spans="1:10" x14ac:dyDescent="0.3">
      <c r="A715" s="2">
        <v>37561</v>
      </c>
      <c r="B715" s="9">
        <v>110.07</v>
      </c>
      <c r="C715" s="9">
        <v>127.86</v>
      </c>
      <c r="D715" s="9">
        <v>117.56</v>
      </c>
      <c r="E715" s="9">
        <v>136.55000000000001</v>
      </c>
      <c r="F715" s="9">
        <v>121.76</v>
      </c>
      <c r="G715" s="9">
        <v>141.43</v>
      </c>
      <c r="H715" s="9">
        <v>117.74</v>
      </c>
      <c r="I715" s="9">
        <v>136.77000000000001</v>
      </c>
      <c r="J715" s="15">
        <f t="shared" si="12"/>
        <v>-9.3808637273346744E-4</v>
      </c>
    </row>
    <row r="716" spans="1:10" x14ac:dyDescent="0.3">
      <c r="A716" s="2">
        <v>37564</v>
      </c>
      <c r="B716" s="9">
        <v>109.97</v>
      </c>
      <c r="C716" s="9">
        <v>127.76</v>
      </c>
      <c r="D716" s="9">
        <v>117.15</v>
      </c>
      <c r="E716" s="9">
        <v>136.1</v>
      </c>
      <c r="F716" s="9">
        <v>121.29</v>
      </c>
      <c r="G716" s="9">
        <v>140.91</v>
      </c>
      <c r="H716" s="9">
        <v>117.04</v>
      </c>
      <c r="I716" s="9">
        <v>135.97999999999999</v>
      </c>
      <c r="J716" s="15">
        <f t="shared" si="12"/>
        <v>-7.8241143182376099E-4</v>
      </c>
    </row>
    <row r="717" spans="1:10" x14ac:dyDescent="0.3">
      <c r="A717" s="2">
        <v>37565</v>
      </c>
      <c r="B717" s="9">
        <v>109.89</v>
      </c>
      <c r="C717" s="9">
        <v>127.67</v>
      </c>
      <c r="D717" s="9">
        <v>117.07</v>
      </c>
      <c r="E717" s="9">
        <v>136.01</v>
      </c>
      <c r="F717" s="9">
        <v>121.09</v>
      </c>
      <c r="G717" s="9">
        <v>140.68</v>
      </c>
      <c r="H717" s="9">
        <v>116.78</v>
      </c>
      <c r="I717" s="9">
        <v>135.66999999999999</v>
      </c>
      <c r="J717" s="15">
        <f t="shared" si="12"/>
        <v>-7.0469407449756996E-4</v>
      </c>
    </row>
    <row r="718" spans="1:10" x14ac:dyDescent="0.3">
      <c r="A718" s="2">
        <v>37566</v>
      </c>
      <c r="B718" s="9">
        <v>109.87</v>
      </c>
      <c r="C718" s="9">
        <v>127.66</v>
      </c>
      <c r="D718" s="9">
        <v>117.17</v>
      </c>
      <c r="E718" s="9">
        <v>136.13</v>
      </c>
      <c r="F718" s="9">
        <v>121.33</v>
      </c>
      <c r="G718" s="9">
        <v>140.96</v>
      </c>
      <c r="H718" s="9">
        <v>117.28</v>
      </c>
      <c r="I718" s="9">
        <v>136.26</v>
      </c>
      <c r="J718" s="15">
        <f t="shared" si="12"/>
        <v>-7.8330004348257977E-5</v>
      </c>
    </row>
    <row r="719" spans="1:10" x14ac:dyDescent="0.3">
      <c r="A719" s="2">
        <v>37567</v>
      </c>
      <c r="B719" s="9">
        <v>109.82</v>
      </c>
      <c r="C719" s="9">
        <v>127.6</v>
      </c>
      <c r="D719" s="9">
        <v>117.65</v>
      </c>
      <c r="E719" s="9">
        <v>136.69999999999999</v>
      </c>
      <c r="F719" s="9">
        <v>122.32</v>
      </c>
      <c r="G719" s="9">
        <v>142.13</v>
      </c>
      <c r="H719" s="9">
        <v>119.44</v>
      </c>
      <c r="I719" s="9">
        <v>138.78</v>
      </c>
      <c r="J719" s="15">
        <f t="shared" si="12"/>
        <v>-4.7010891722180882E-4</v>
      </c>
    </row>
    <row r="720" spans="1:10" x14ac:dyDescent="0.3">
      <c r="A720" s="2">
        <v>37568</v>
      </c>
      <c r="B720" s="9">
        <v>109.86</v>
      </c>
      <c r="C720" s="9">
        <v>127.65</v>
      </c>
      <c r="D720" s="9">
        <v>117.74</v>
      </c>
      <c r="E720" s="9">
        <v>136.80000000000001</v>
      </c>
      <c r="F720" s="9">
        <v>122.61</v>
      </c>
      <c r="G720" s="9">
        <v>142.46</v>
      </c>
      <c r="H720" s="9">
        <v>120.54</v>
      </c>
      <c r="I720" s="9">
        <v>140.07</v>
      </c>
      <c r="J720" s="15">
        <f t="shared" si="12"/>
        <v>3.9177277680331522E-4</v>
      </c>
    </row>
    <row r="721" spans="1:10" x14ac:dyDescent="0.3">
      <c r="A721" s="2">
        <v>37571</v>
      </c>
      <c r="B721" s="9">
        <v>109.86</v>
      </c>
      <c r="C721" s="9">
        <v>127.66</v>
      </c>
      <c r="D721" s="9">
        <v>117.74</v>
      </c>
      <c r="E721" s="9">
        <v>136.82</v>
      </c>
      <c r="F721" s="9">
        <v>122.61</v>
      </c>
      <c r="G721" s="9">
        <v>142.47999999999999</v>
      </c>
      <c r="H721" s="9">
        <v>120.54</v>
      </c>
      <c r="I721" s="9">
        <v>140.08000000000001</v>
      </c>
      <c r="J721" s="15">
        <f t="shared" si="12"/>
        <v>7.8336140418412578E-5</v>
      </c>
    </row>
    <row r="722" spans="1:10" x14ac:dyDescent="0.3">
      <c r="A722" s="2">
        <v>37572</v>
      </c>
      <c r="B722" s="9">
        <v>109.96</v>
      </c>
      <c r="C722" s="9">
        <v>127.79</v>
      </c>
      <c r="D722" s="9">
        <v>117.82</v>
      </c>
      <c r="E722" s="9">
        <v>136.91999999999999</v>
      </c>
      <c r="F722" s="9">
        <v>122.64</v>
      </c>
      <c r="G722" s="9">
        <v>142.52000000000001</v>
      </c>
      <c r="H722" s="9">
        <v>120.41</v>
      </c>
      <c r="I722" s="9">
        <v>139.93</v>
      </c>
      <c r="J722" s="15">
        <f t="shared" si="12"/>
        <v>1.0178117927008463E-3</v>
      </c>
    </row>
    <row r="723" spans="1:10" x14ac:dyDescent="0.3">
      <c r="A723" s="2">
        <v>37573</v>
      </c>
      <c r="B723" s="9">
        <v>110.06</v>
      </c>
      <c r="C723" s="9">
        <v>127.9</v>
      </c>
      <c r="D723" s="9">
        <v>117.91</v>
      </c>
      <c r="E723" s="9">
        <v>137.03</v>
      </c>
      <c r="F723" s="9">
        <v>122.84</v>
      </c>
      <c r="G723" s="9">
        <v>142.76</v>
      </c>
      <c r="H723" s="9">
        <v>120.64</v>
      </c>
      <c r="I723" s="9">
        <v>140.21</v>
      </c>
      <c r="J723" s="15">
        <f t="shared" si="12"/>
        <v>8.6041696418501787E-4</v>
      </c>
    </row>
    <row r="724" spans="1:10" x14ac:dyDescent="0.3">
      <c r="A724" s="2">
        <v>37574</v>
      </c>
      <c r="B724" s="9">
        <v>109.76</v>
      </c>
      <c r="C724" s="9">
        <v>127.56</v>
      </c>
      <c r="D724" s="9">
        <v>116.99</v>
      </c>
      <c r="E724" s="9">
        <v>135.96</v>
      </c>
      <c r="F724" s="9">
        <v>121.44</v>
      </c>
      <c r="G724" s="9">
        <v>141.13999999999999</v>
      </c>
      <c r="H724" s="9">
        <v>118.68</v>
      </c>
      <c r="I724" s="9">
        <v>137.93</v>
      </c>
      <c r="J724" s="15">
        <f t="shared" si="12"/>
        <v>-2.6618664429401149E-3</v>
      </c>
    </row>
    <row r="725" spans="1:10" x14ac:dyDescent="0.3">
      <c r="A725" s="2">
        <v>37575</v>
      </c>
      <c r="B725" s="9">
        <v>109.72</v>
      </c>
      <c r="C725" s="9">
        <v>127.52</v>
      </c>
      <c r="D725" s="9">
        <v>116.8</v>
      </c>
      <c r="E725" s="9">
        <v>135.74</v>
      </c>
      <c r="F725" s="9">
        <v>121.21</v>
      </c>
      <c r="G725" s="9">
        <v>140.87</v>
      </c>
      <c r="H725" s="9">
        <v>118.51</v>
      </c>
      <c r="I725" s="9">
        <v>137.74</v>
      </c>
      <c r="J725" s="15">
        <f t="shared" si="12"/>
        <v>-3.1362709995205827E-4</v>
      </c>
    </row>
    <row r="726" spans="1:10" x14ac:dyDescent="0.3">
      <c r="A726" s="2">
        <v>37578</v>
      </c>
      <c r="B726" s="9">
        <v>109.75</v>
      </c>
      <c r="C726" s="9">
        <v>127.56</v>
      </c>
      <c r="D726" s="9">
        <v>116.88</v>
      </c>
      <c r="E726" s="9">
        <v>135.85</v>
      </c>
      <c r="F726" s="9">
        <v>121.39</v>
      </c>
      <c r="G726" s="9">
        <v>141.1</v>
      </c>
      <c r="H726" s="9">
        <v>119.01</v>
      </c>
      <c r="I726" s="9">
        <v>138.33000000000001</v>
      </c>
      <c r="J726" s="15">
        <f t="shared" si="12"/>
        <v>3.1362709995211681E-4</v>
      </c>
    </row>
    <row r="727" spans="1:10" x14ac:dyDescent="0.3">
      <c r="A727" s="2">
        <v>37579</v>
      </c>
      <c r="B727" s="9">
        <v>109.78</v>
      </c>
      <c r="C727" s="9">
        <v>127.6</v>
      </c>
      <c r="D727" s="9">
        <v>116.99</v>
      </c>
      <c r="E727" s="9">
        <v>135.99</v>
      </c>
      <c r="F727" s="9">
        <v>121.64</v>
      </c>
      <c r="G727" s="9">
        <v>141.38999999999999</v>
      </c>
      <c r="H727" s="9">
        <v>119.61</v>
      </c>
      <c r="I727" s="9">
        <v>139.03</v>
      </c>
      <c r="J727" s="15">
        <f t="shared" si="12"/>
        <v>3.1352876883262098E-4</v>
      </c>
    </row>
    <row r="728" spans="1:10" x14ac:dyDescent="0.3">
      <c r="A728" s="2">
        <v>37580</v>
      </c>
      <c r="B728" s="9">
        <v>109.61</v>
      </c>
      <c r="C728" s="9">
        <v>127.41</v>
      </c>
      <c r="D728" s="9">
        <v>116.41</v>
      </c>
      <c r="E728" s="9">
        <v>135.31</v>
      </c>
      <c r="F728" s="9">
        <v>120.78</v>
      </c>
      <c r="G728" s="9">
        <v>140.38999999999999</v>
      </c>
      <c r="H728" s="9">
        <v>118.48</v>
      </c>
      <c r="I728" s="9">
        <v>137.72</v>
      </c>
      <c r="J728" s="15">
        <f t="shared" si="12"/>
        <v>-1.4901379173999764E-3</v>
      </c>
    </row>
    <row r="729" spans="1:10" x14ac:dyDescent="0.3">
      <c r="A729" s="2">
        <v>37581</v>
      </c>
      <c r="B729" s="9">
        <v>109.49</v>
      </c>
      <c r="C729" s="9">
        <v>127.28</v>
      </c>
      <c r="D729" s="9">
        <v>116.08</v>
      </c>
      <c r="E729" s="9">
        <v>134.94</v>
      </c>
      <c r="F729" s="9">
        <v>120.28</v>
      </c>
      <c r="G729" s="9">
        <v>139.82</v>
      </c>
      <c r="H729" s="9">
        <v>117.51</v>
      </c>
      <c r="I729" s="9">
        <v>136.6</v>
      </c>
      <c r="J729" s="15">
        <f t="shared" si="12"/>
        <v>-1.0208489637580588E-3</v>
      </c>
    </row>
    <row r="730" spans="1:10" x14ac:dyDescent="0.3">
      <c r="A730" s="2">
        <v>37582</v>
      </c>
      <c r="B730" s="9">
        <v>109.39</v>
      </c>
      <c r="C730" s="9">
        <v>127.16</v>
      </c>
      <c r="D730" s="9">
        <v>115.9</v>
      </c>
      <c r="E730" s="9">
        <v>134.74</v>
      </c>
      <c r="F730" s="9">
        <v>120.06</v>
      </c>
      <c r="G730" s="9">
        <v>139.57</v>
      </c>
      <c r="H730" s="9">
        <v>117.24</v>
      </c>
      <c r="I730" s="9">
        <v>136.30000000000001</v>
      </c>
      <c r="J730" s="15">
        <f t="shared" si="12"/>
        <v>-9.4324798692950441E-4</v>
      </c>
    </row>
    <row r="731" spans="1:10" x14ac:dyDescent="0.3">
      <c r="A731" s="2">
        <v>37585</v>
      </c>
      <c r="B731" s="9">
        <v>109.41</v>
      </c>
      <c r="C731" s="9">
        <v>127.2</v>
      </c>
      <c r="D731" s="9">
        <v>115.95</v>
      </c>
      <c r="E731" s="9">
        <v>134.81</v>
      </c>
      <c r="F731" s="9">
        <v>120.06</v>
      </c>
      <c r="G731" s="9">
        <v>139.58000000000001</v>
      </c>
      <c r="H731" s="9">
        <v>117.21</v>
      </c>
      <c r="I731" s="9">
        <v>136.27000000000001</v>
      </c>
      <c r="J731" s="15">
        <f t="shared" si="12"/>
        <v>3.1451486341992015E-4</v>
      </c>
    </row>
    <row r="732" spans="1:10" x14ac:dyDescent="0.3">
      <c r="A732" s="2">
        <v>37586</v>
      </c>
      <c r="B732" s="9">
        <v>109.63</v>
      </c>
      <c r="C732" s="9">
        <v>127.46</v>
      </c>
      <c r="D732" s="9">
        <v>116.5</v>
      </c>
      <c r="E732" s="9">
        <v>135.44999999999999</v>
      </c>
      <c r="F732" s="9">
        <v>120.91</v>
      </c>
      <c r="G732" s="9">
        <v>140.57</v>
      </c>
      <c r="H732" s="9">
        <v>118.34</v>
      </c>
      <c r="I732" s="9">
        <v>137.59</v>
      </c>
      <c r="J732" s="15">
        <f t="shared" si="12"/>
        <v>2.0419389801262658E-3</v>
      </c>
    </row>
    <row r="733" spans="1:10" x14ac:dyDescent="0.3">
      <c r="A733" s="2">
        <v>37587</v>
      </c>
      <c r="B733" s="9">
        <v>109.41</v>
      </c>
      <c r="C733" s="9">
        <v>127.21</v>
      </c>
      <c r="D733" s="9">
        <v>115.65</v>
      </c>
      <c r="E733" s="9">
        <v>134.46</v>
      </c>
      <c r="F733" s="9">
        <v>119.54</v>
      </c>
      <c r="G733" s="9">
        <v>138.99</v>
      </c>
      <c r="H733" s="9">
        <v>116.01</v>
      </c>
      <c r="I733" s="9">
        <v>134.88</v>
      </c>
      <c r="J733" s="15">
        <f t="shared" si="12"/>
        <v>-1.9633257180285322E-3</v>
      </c>
    </row>
    <row r="734" spans="1:10" x14ac:dyDescent="0.3">
      <c r="A734" s="2">
        <v>37589</v>
      </c>
      <c r="B734" s="9">
        <v>109.54</v>
      </c>
      <c r="C734" s="9">
        <v>127.37</v>
      </c>
      <c r="D734" s="9">
        <v>115.94</v>
      </c>
      <c r="E734" s="9">
        <v>134.81</v>
      </c>
      <c r="F734" s="9">
        <v>119.9</v>
      </c>
      <c r="G734" s="9">
        <v>139.41</v>
      </c>
      <c r="H734" s="9">
        <v>116.52</v>
      </c>
      <c r="I734" s="9">
        <v>135.47999999999999</v>
      </c>
      <c r="J734" s="15">
        <f t="shared" si="12"/>
        <v>1.2569724335486348E-3</v>
      </c>
    </row>
    <row r="735" spans="1:10" x14ac:dyDescent="0.3">
      <c r="A735" s="2">
        <v>37592</v>
      </c>
      <c r="B735" s="9">
        <v>109.5</v>
      </c>
      <c r="C735" s="9">
        <v>127.33</v>
      </c>
      <c r="D735" s="9">
        <v>115.78</v>
      </c>
      <c r="E735" s="9">
        <v>134.63</v>
      </c>
      <c r="F735" s="9">
        <v>119.76</v>
      </c>
      <c r="G735" s="9">
        <v>139.27000000000001</v>
      </c>
      <c r="H735" s="9">
        <v>116.68</v>
      </c>
      <c r="I735" s="9">
        <v>135.69</v>
      </c>
      <c r="J735" s="15">
        <f t="shared" si="12"/>
        <v>-3.1409501632395946E-4</v>
      </c>
    </row>
    <row r="736" spans="1:10" x14ac:dyDescent="0.3">
      <c r="A736" s="2">
        <v>37593</v>
      </c>
      <c r="B736" s="9">
        <v>109.54</v>
      </c>
      <c r="C736" s="9">
        <v>127.39</v>
      </c>
      <c r="D736" s="9">
        <v>115.74</v>
      </c>
      <c r="E736" s="9">
        <v>134.6</v>
      </c>
      <c r="F736" s="9">
        <v>119.68</v>
      </c>
      <c r="G736" s="9">
        <v>139.18</v>
      </c>
      <c r="H736" s="9">
        <v>116.52</v>
      </c>
      <c r="I736" s="9">
        <v>135.5</v>
      </c>
      <c r="J736" s="15">
        <f t="shared" si="12"/>
        <v>4.711055363513753E-4</v>
      </c>
    </row>
    <row r="737" spans="1:10" x14ac:dyDescent="0.3">
      <c r="A737" s="2">
        <v>37594</v>
      </c>
      <c r="B737" s="9">
        <v>109.66</v>
      </c>
      <c r="C737" s="9">
        <v>127.53</v>
      </c>
      <c r="D737" s="9">
        <v>116.14</v>
      </c>
      <c r="E737" s="9">
        <v>135.06</v>
      </c>
      <c r="F737" s="9">
        <v>120.2</v>
      </c>
      <c r="G737" s="9">
        <v>139.79</v>
      </c>
      <c r="H737" s="9">
        <v>117.16</v>
      </c>
      <c r="I737" s="9">
        <v>136.25</v>
      </c>
      <c r="J737" s="15">
        <f t="shared" si="12"/>
        <v>1.0983839171129911E-3</v>
      </c>
    </row>
    <row r="738" spans="1:10" x14ac:dyDescent="0.3">
      <c r="A738" s="2">
        <v>37595</v>
      </c>
      <c r="B738" s="9">
        <v>109.73</v>
      </c>
      <c r="C738" s="9">
        <v>127.62</v>
      </c>
      <c r="D738" s="9">
        <v>116.42</v>
      </c>
      <c r="E738" s="9">
        <v>135.38999999999999</v>
      </c>
      <c r="F738" s="9">
        <v>120.67</v>
      </c>
      <c r="G738" s="9">
        <v>140.34</v>
      </c>
      <c r="H738" s="9">
        <v>117.86</v>
      </c>
      <c r="I738" s="9">
        <v>137.08000000000001</v>
      </c>
      <c r="J738" s="15">
        <f t="shared" si="12"/>
        <v>7.0546740139231672E-4</v>
      </c>
    </row>
    <row r="739" spans="1:10" x14ac:dyDescent="0.3">
      <c r="A739" s="2">
        <v>37596</v>
      </c>
      <c r="B739" s="9">
        <v>109.95</v>
      </c>
      <c r="C739" s="9">
        <v>127.88</v>
      </c>
      <c r="D739" s="9">
        <v>116.74</v>
      </c>
      <c r="E739" s="9">
        <v>135.78</v>
      </c>
      <c r="F739" s="9">
        <v>121.1</v>
      </c>
      <c r="G739" s="9">
        <v>140.84</v>
      </c>
      <c r="H739" s="9">
        <v>117.9</v>
      </c>
      <c r="I739" s="9">
        <v>137.12</v>
      </c>
      <c r="J739" s="15">
        <f t="shared" si="12"/>
        <v>2.0352257514398724E-3</v>
      </c>
    </row>
    <row r="740" spans="1:10" x14ac:dyDescent="0.3">
      <c r="A740" s="2">
        <v>37599</v>
      </c>
      <c r="B740" s="9">
        <v>110.03</v>
      </c>
      <c r="C740" s="9">
        <v>127.98</v>
      </c>
      <c r="D740" s="9">
        <v>116.99</v>
      </c>
      <c r="E740" s="9">
        <v>136.08000000000001</v>
      </c>
      <c r="F740" s="9">
        <v>121.5</v>
      </c>
      <c r="G740" s="9">
        <v>141.32</v>
      </c>
      <c r="H740" s="9">
        <v>118.54</v>
      </c>
      <c r="I740" s="9">
        <v>137.88</v>
      </c>
      <c r="J740" s="15">
        <f t="shared" si="12"/>
        <v>7.8167751967354567E-4</v>
      </c>
    </row>
    <row r="741" spans="1:10" x14ac:dyDescent="0.3">
      <c r="A741" s="2">
        <v>37600</v>
      </c>
      <c r="B741" s="9">
        <v>109.97</v>
      </c>
      <c r="C741" s="9">
        <v>127.92</v>
      </c>
      <c r="D741" s="9">
        <v>117.02</v>
      </c>
      <c r="E741" s="9">
        <v>136.12</v>
      </c>
      <c r="F741" s="9">
        <v>121.55</v>
      </c>
      <c r="G741" s="9">
        <v>141.38999999999999</v>
      </c>
      <c r="H741" s="9">
        <v>118.84</v>
      </c>
      <c r="I741" s="9">
        <v>138.24</v>
      </c>
      <c r="J741" s="15">
        <f t="shared" si="12"/>
        <v>-4.6893318561542856E-4</v>
      </c>
    </row>
    <row r="742" spans="1:10" x14ac:dyDescent="0.3">
      <c r="A742" s="2">
        <v>37601</v>
      </c>
      <c r="B742" s="9">
        <v>110.09</v>
      </c>
      <c r="C742" s="9">
        <v>128.06</v>
      </c>
      <c r="D742" s="9">
        <v>117.3</v>
      </c>
      <c r="E742" s="9">
        <v>136.44999999999999</v>
      </c>
      <c r="F742" s="9">
        <v>122.01</v>
      </c>
      <c r="G742" s="9">
        <v>141.91999999999999</v>
      </c>
      <c r="H742" s="9">
        <v>119.69</v>
      </c>
      <c r="I742" s="9">
        <v>139.22999999999999</v>
      </c>
      <c r="J742" s="15">
        <f t="shared" si="12"/>
        <v>1.0938355649573468E-3</v>
      </c>
    </row>
    <row r="743" spans="1:10" x14ac:dyDescent="0.3">
      <c r="A743" s="2">
        <v>37602</v>
      </c>
      <c r="B743" s="9">
        <v>110.14</v>
      </c>
      <c r="C743" s="9">
        <v>128.13</v>
      </c>
      <c r="D743" s="9">
        <v>117.29</v>
      </c>
      <c r="E743" s="9">
        <v>136.43</v>
      </c>
      <c r="F743" s="9">
        <v>121.97</v>
      </c>
      <c r="G743" s="9">
        <v>141.88999999999999</v>
      </c>
      <c r="H743" s="9">
        <v>119.72</v>
      </c>
      <c r="I743" s="9">
        <v>139.27000000000001</v>
      </c>
      <c r="J743" s="15">
        <f t="shared" si="12"/>
        <v>5.4646943082860473E-4</v>
      </c>
    </row>
    <row r="744" spans="1:10" x14ac:dyDescent="0.3">
      <c r="A744" s="2">
        <v>37603</v>
      </c>
      <c r="B744" s="9">
        <v>110.11</v>
      </c>
      <c r="C744" s="9">
        <v>128.09</v>
      </c>
      <c r="D744" s="9">
        <v>117.14</v>
      </c>
      <c r="E744" s="9">
        <v>136.27000000000001</v>
      </c>
      <c r="F744" s="9">
        <v>121.62</v>
      </c>
      <c r="G744" s="9">
        <v>141.47999999999999</v>
      </c>
      <c r="H744" s="9">
        <v>118.78</v>
      </c>
      <c r="I744" s="9">
        <v>138.18</v>
      </c>
      <c r="J744" s="15">
        <f t="shared" si="12"/>
        <v>-3.1223167844005533E-4</v>
      </c>
    </row>
    <row r="745" spans="1:10" x14ac:dyDescent="0.3">
      <c r="A745" s="2">
        <v>37606</v>
      </c>
      <c r="B745" s="9">
        <v>109.98</v>
      </c>
      <c r="C745" s="9">
        <v>127.96</v>
      </c>
      <c r="D745" s="9">
        <v>116.84</v>
      </c>
      <c r="E745" s="9">
        <v>135.94</v>
      </c>
      <c r="F745" s="9">
        <v>121.08</v>
      </c>
      <c r="G745" s="9">
        <v>140.87</v>
      </c>
      <c r="H745" s="9">
        <v>117.8</v>
      </c>
      <c r="I745" s="9">
        <v>137.05000000000001</v>
      </c>
      <c r="J745" s="15">
        <f t="shared" si="12"/>
        <v>-1.0154267617274943E-3</v>
      </c>
    </row>
    <row r="746" spans="1:10" x14ac:dyDescent="0.3">
      <c r="A746" s="2">
        <v>37607</v>
      </c>
      <c r="B746" s="9">
        <v>110.1</v>
      </c>
      <c r="C746" s="9">
        <v>128.1</v>
      </c>
      <c r="D746" s="9">
        <v>117.06</v>
      </c>
      <c r="E746" s="9">
        <v>136.19</v>
      </c>
      <c r="F746" s="9">
        <v>121.33</v>
      </c>
      <c r="G746" s="9">
        <v>141.16</v>
      </c>
      <c r="H746" s="9">
        <v>117.86</v>
      </c>
      <c r="I746" s="9">
        <v>137.13</v>
      </c>
      <c r="J746" s="15">
        <f t="shared" si="12"/>
        <v>1.0934938213712896E-3</v>
      </c>
    </row>
    <row r="747" spans="1:10" x14ac:dyDescent="0.3">
      <c r="A747" s="2">
        <v>37608</v>
      </c>
      <c r="B747" s="9">
        <v>110.24</v>
      </c>
      <c r="C747" s="9">
        <v>128.26</v>
      </c>
      <c r="D747" s="9">
        <v>117.5</v>
      </c>
      <c r="E747" s="9">
        <v>136.71</v>
      </c>
      <c r="F747" s="9">
        <v>121.92</v>
      </c>
      <c r="G747" s="9">
        <v>141.86000000000001</v>
      </c>
      <c r="H747" s="9">
        <v>118.57</v>
      </c>
      <c r="I747" s="9">
        <v>137.96</v>
      </c>
      <c r="J747" s="15">
        <f t="shared" si="12"/>
        <v>1.2482448180281707E-3</v>
      </c>
    </row>
    <row r="748" spans="1:10" x14ac:dyDescent="0.3">
      <c r="A748" s="2">
        <v>37609</v>
      </c>
      <c r="B748" s="9">
        <v>110.45</v>
      </c>
      <c r="C748" s="9">
        <v>128.51</v>
      </c>
      <c r="D748" s="9">
        <v>118.02</v>
      </c>
      <c r="E748" s="9">
        <v>137.33000000000001</v>
      </c>
      <c r="F748" s="9">
        <v>122.75</v>
      </c>
      <c r="G748" s="9">
        <v>142.82</v>
      </c>
      <c r="H748" s="9">
        <v>119.69</v>
      </c>
      <c r="I748" s="9">
        <v>139.26</v>
      </c>
      <c r="J748" s="15">
        <f t="shared" si="12"/>
        <v>1.9472685983330158E-3</v>
      </c>
    </row>
    <row r="749" spans="1:10" x14ac:dyDescent="0.3">
      <c r="A749" s="2">
        <v>37610</v>
      </c>
      <c r="B749" s="9">
        <v>110.42</v>
      </c>
      <c r="C749" s="9">
        <v>128.49</v>
      </c>
      <c r="D749" s="9">
        <v>118.01</v>
      </c>
      <c r="E749" s="9">
        <v>137.31</v>
      </c>
      <c r="F749" s="9">
        <v>122.78</v>
      </c>
      <c r="G749" s="9">
        <v>142.87</v>
      </c>
      <c r="H749" s="9">
        <v>119.79</v>
      </c>
      <c r="I749" s="9">
        <v>139.38999999999999</v>
      </c>
      <c r="J749" s="15">
        <f t="shared" si="12"/>
        <v>-1.5564202366036522E-4</v>
      </c>
    </row>
    <row r="750" spans="1:10" x14ac:dyDescent="0.3">
      <c r="A750" s="2">
        <v>37613</v>
      </c>
      <c r="B750" s="9">
        <v>110.38</v>
      </c>
      <c r="C750" s="9">
        <v>128.44999999999999</v>
      </c>
      <c r="D750" s="9">
        <v>117.93</v>
      </c>
      <c r="E750" s="9">
        <v>137.22999999999999</v>
      </c>
      <c r="F750" s="9">
        <v>122.71</v>
      </c>
      <c r="G750" s="9">
        <v>142.80000000000001</v>
      </c>
      <c r="H750" s="9">
        <v>119.65</v>
      </c>
      <c r="I750" s="9">
        <v>139.24</v>
      </c>
      <c r="J750" s="15">
        <f t="shared" si="12"/>
        <v>-3.1135673949687052E-4</v>
      </c>
    </row>
    <row r="751" spans="1:10" x14ac:dyDescent="0.3">
      <c r="A751" s="2">
        <v>37614</v>
      </c>
      <c r="B751" s="9">
        <v>110.52</v>
      </c>
      <c r="C751" s="9">
        <v>128.62</v>
      </c>
      <c r="D751" s="9">
        <v>118.14</v>
      </c>
      <c r="E751" s="9">
        <v>137.47999999999999</v>
      </c>
      <c r="F751" s="9">
        <v>123.14</v>
      </c>
      <c r="G751" s="9">
        <v>143.30000000000001</v>
      </c>
      <c r="H751" s="9">
        <v>120.43</v>
      </c>
      <c r="I751" s="9">
        <v>140.15</v>
      </c>
      <c r="J751" s="15">
        <f t="shared" si="12"/>
        <v>1.3225971508246711E-3</v>
      </c>
    </row>
    <row r="752" spans="1:10" x14ac:dyDescent="0.3">
      <c r="A752" s="2">
        <v>37616</v>
      </c>
      <c r="B752" s="9">
        <v>110.6</v>
      </c>
      <c r="C752" s="9">
        <v>128.72</v>
      </c>
      <c r="D752" s="9">
        <v>118.25</v>
      </c>
      <c r="E752" s="9">
        <v>137.62</v>
      </c>
      <c r="F752" s="9">
        <v>123.27</v>
      </c>
      <c r="G752" s="9">
        <v>143.46</v>
      </c>
      <c r="H752" s="9">
        <v>120.6</v>
      </c>
      <c r="I752" s="9">
        <v>140.36000000000001</v>
      </c>
      <c r="J752" s="15">
        <f t="shared" si="12"/>
        <v>7.7718197741056725E-4</v>
      </c>
    </row>
    <row r="753" spans="1:10" x14ac:dyDescent="0.3">
      <c r="A753" s="2">
        <v>37617</v>
      </c>
      <c r="B753" s="9">
        <v>110.81</v>
      </c>
      <c r="C753" s="9">
        <v>128.97</v>
      </c>
      <c r="D753" s="9">
        <v>118.83</v>
      </c>
      <c r="E753" s="9">
        <v>138.30000000000001</v>
      </c>
      <c r="F753" s="9">
        <v>124.13</v>
      </c>
      <c r="G753" s="9">
        <v>144.47</v>
      </c>
      <c r="H753" s="9">
        <v>121.81</v>
      </c>
      <c r="I753" s="9">
        <v>141.77000000000001</v>
      </c>
      <c r="J753" s="15">
        <f t="shared" si="12"/>
        <v>1.9403164921720842E-3</v>
      </c>
    </row>
    <row r="754" spans="1:10" x14ac:dyDescent="0.3">
      <c r="A754" s="2">
        <v>37620</v>
      </c>
      <c r="B754" s="9">
        <v>110.8</v>
      </c>
      <c r="C754" s="9">
        <v>128.97</v>
      </c>
      <c r="D754" s="9">
        <v>119.04</v>
      </c>
      <c r="E754" s="9">
        <v>138.56</v>
      </c>
      <c r="F754" s="9">
        <v>124.38</v>
      </c>
      <c r="G754" s="9">
        <v>144.78</v>
      </c>
      <c r="H754" s="9">
        <v>122.12</v>
      </c>
      <c r="I754" s="9">
        <v>142.13999999999999</v>
      </c>
      <c r="J754" s="15">
        <f t="shared" si="12"/>
        <v>0</v>
      </c>
    </row>
    <row r="755" spans="1:10" x14ac:dyDescent="0.3">
      <c r="A755" s="2">
        <v>37621</v>
      </c>
      <c r="B755" s="9">
        <v>110.79</v>
      </c>
      <c r="C755" s="9">
        <v>128.96</v>
      </c>
      <c r="D755" s="9">
        <v>118.88</v>
      </c>
      <c r="E755" s="9">
        <v>138.37</v>
      </c>
      <c r="F755" s="9">
        <v>124.15</v>
      </c>
      <c r="G755" s="9">
        <v>144.51</v>
      </c>
      <c r="H755" s="9">
        <v>121.64</v>
      </c>
      <c r="I755" s="9">
        <v>141.6</v>
      </c>
      <c r="J755" s="15">
        <f t="shared" si="12"/>
        <v>-7.7540417981674859E-5</v>
      </c>
    </row>
    <row r="756" spans="1:10" x14ac:dyDescent="0.3">
      <c r="A756" s="2">
        <v>37623</v>
      </c>
      <c r="B756" s="9">
        <v>110.4</v>
      </c>
      <c r="C756" s="9">
        <v>128.51</v>
      </c>
      <c r="D756" s="9">
        <v>117.73</v>
      </c>
      <c r="E756" s="9">
        <v>137.05000000000001</v>
      </c>
      <c r="F756" s="9">
        <v>122.38</v>
      </c>
      <c r="G756" s="9">
        <v>142.46</v>
      </c>
      <c r="H756" s="9">
        <v>118.91</v>
      </c>
      <c r="I756" s="9">
        <v>138.41999999999999</v>
      </c>
      <c r="J756" s="15">
        <f t="shared" si="12"/>
        <v>-3.495556439268467E-3</v>
      </c>
    </row>
    <row r="757" spans="1:10" x14ac:dyDescent="0.3">
      <c r="A757" s="2">
        <v>37624</v>
      </c>
      <c r="B757" s="9">
        <v>110.42</v>
      </c>
      <c r="C757" s="9">
        <v>128.54</v>
      </c>
      <c r="D757" s="9">
        <v>117.73</v>
      </c>
      <c r="E757" s="9">
        <v>137.05000000000001</v>
      </c>
      <c r="F757" s="9">
        <v>122.41</v>
      </c>
      <c r="G757" s="9">
        <v>142.5</v>
      </c>
      <c r="H757" s="9">
        <v>119.05</v>
      </c>
      <c r="I757" s="9">
        <v>138.59</v>
      </c>
      <c r="J757" s="15">
        <f t="shared" si="12"/>
        <v>2.3341762409029505E-4</v>
      </c>
    </row>
    <row r="758" spans="1:10" x14ac:dyDescent="0.3">
      <c r="A758" s="2">
        <v>37627</v>
      </c>
      <c r="B758" s="9">
        <v>110.36</v>
      </c>
      <c r="C758" s="9">
        <v>128.47999999999999</v>
      </c>
      <c r="D758" s="9">
        <v>117.5</v>
      </c>
      <c r="E758" s="9">
        <v>136.80000000000001</v>
      </c>
      <c r="F758" s="9">
        <v>122.19</v>
      </c>
      <c r="G758" s="9">
        <v>142.26</v>
      </c>
      <c r="H758" s="9">
        <v>118.78</v>
      </c>
      <c r="I758" s="9">
        <v>138.29</v>
      </c>
      <c r="J758" s="15">
        <f t="shared" si="12"/>
        <v>-4.6688974468863341E-4</v>
      </c>
    </row>
    <row r="759" spans="1:10" x14ac:dyDescent="0.3">
      <c r="A759" s="2">
        <v>37628</v>
      </c>
      <c r="B759" s="9">
        <v>110.48</v>
      </c>
      <c r="C759" s="9">
        <v>128.63</v>
      </c>
      <c r="D759" s="9">
        <v>117.76</v>
      </c>
      <c r="E759" s="9">
        <v>137.11000000000001</v>
      </c>
      <c r="F759" s="9">
        <v>122.51</v>
      </c>
      <c r="G759" s="9">
        <v>142.63999999999999</v>
      </c>
      <c r="H759" s="9">
        <v>119.11</v>
      </c>
      <c r="I759" s="9">
        <v>138.68</v>
      </c>
      <c r="J759" s="15">
        <f t="shared" si="12"/>
        <v>1.1668158921726303E-3</v>
      </c>
    </row>
    <row r="760" spans="1:10" x14ac:dyDescent="0.3">
      <c r="A760" s="2">
        <v>37629</v>
      </c>
      <c r="B760" s="9">
        <v>110.62</v>
      </c>
      <c r="C760" s="9">
        <v>128.79</v>
      </c>
      <c r="D760" s="9">
        <v>117.94</v>
      </c>
      <c r="E760" s="9">
        <v>137.32</v>
      </c>
      <c r="F760" s="9">
        <v>122.83</v>
      </c>
      <c r="G760" s="9">
        <v>143.01</v>
      </c>
      <c r="H760" s="9">
        <v>119.86</v>
      </c>
      <c r="I760" s="9">
        <v>139.55000000000001</v>
      </c>
      <c r="J760" s="15">
        <f t="shared" si="12"/>
        <v>1.2431048139547496E-3</v>
      </c>
    </row>
    <row r="761" spans="1:10" x14ac:dyDescent="0.3">
      <c r="A761" s="2">
        <v>37630</v>
      </c>
      <c r="B761" s="9">
        <v>110.32</v>
      </c>
      <c r="C761" s="9">
        <v>128.44999999999999</v>
      </c>
      <c r="D761" s="9">
        <v>117.06</v>
      </c>
      <c r="E761" s="9">
        <v>136.29</v>
      </c>
      <c r="F761" s="9">
        <v>121.5</v>
      </c>
      <c r="G761" s="9">
        <v>141.47</v>
      </c>
      <c r="H761" s="9">
        <v>117.7</v>
      </c>
      <c r="I761" s="9">
        <v>137.04</v>
      </c>
      <c r="J761" s="15">
        <f t="shared" si="12"/>
        <v>-2.643447348686353E-3</v>
      </c>
    </row>
    <row r="762" spans="1:10" x14ac:dyDescent="0.3">
      <c r="A762" s="2">
        <v>37631</v>
      </c>
      <c r="B762" s="9">
        <v>110.42</v>
      </c>
      <c r="C762" s="9">
        <v>128.57</v>
      </c>
      <c r="D762" s="9">
        <v>117.14</v>
      </c>
      <c r="E762" s="9">
        <v>136.38999999999999</v>
      </c>
      <c r="F762" s="9">
        <v>121.47</v>
      </c>
      <c r="G762" s="9">
        <v>141.43</v>
      </c>
      <c r="H762" s="9">
        <v>117.7</v>
      </c>
      <c r="I762" s="9">
        <v>137.05000000000001</v>
      </c>
      <c r="J762" s="15">
        <f t="shared" si="12"/>
        <v>9.3377954026503955E-4</v>
      </c>
    </row>
    <row r="763" spans="1:10" x14ac:dyDescent="0.3">
      <c r="A763" s="2">
        <v>37634</v>
      </c>
      <c r="B763" s="9">
        <v>110.42</v>
      </c>
      <c r="C763" s="9">
        <v>128.58000000000001</v>
      </c>
      <c r="D763" s="9">
        <v>117.32</v>
      </c>
      <c r="E763" s="9">
        <v>136.62</v>
      </c>
      <c r="F763" s="9">
        <v>121.77</v>
      </c>
      <c r="G763" s="9">
        <v>141.80000000000001</v>
      </c>
      <c r="H763" s="9">
        <v>118.17</v>
      </c>
      <c r="I763" s="9">
        <v>137.61000000000001</v>
      </c>
      <c r="J763" s="15">
        <f t="shared" si="12"/>
        <v>7.777561738325092E-5</v>
      </c>
    </row>
    <row r="764" spans="1:10" x14ac:dyDescent="0.3">
      <c r="A764" s="2">
        <v>37635</v>
      </c>
      <c r="B764" s="9">
        <v>110.51</v>
      </c>
      <c r="C764" s="9">
        <v>128.69999999999999</v>
      </c>
      <c r="D764" s="9">
        <v>117.58</v>
      </c>
      <c r="E764" s="9">
        <v>136.93</v>
      </c>
      <c r="F764" s="9">
        <v>122.17</v>
      </c>
      <c r="G764" s="9">
        <v>142.28</v>
      </c>
      <c r="H764" s="9">
        <v>118.61</v>
      </c>
      <c r="I764" s="9">
        <v>138.13</v>
      </c>
      <c r="J764" s="15">
        <f t="shared" si="12"/>
        <v>9.3283588854010599E-4</v>
      </c>
    </row>
    <row r="765" spans="1:10" x14ac:dyDescent="0.3">
      <c r="A765" s="2">
        <v>37636</v>
      </c>
      <c r="B765" s="9">
        <v>110.56</v>
      </c>
      <c r="C765" s="9">
        <v>128.76</v>
      </c>
      <c r="D765" s="9">
        <v>117.6</v>
      </c>
      <c r="E765" s="9">
        <v>136.94999999999999</v>
      </c>
      <c r="F765" s="9">
        <v>122.29</v>
      </c>
      <c r="G765" s="9">
        <v>142.41999999999999</v>
      </c>
      <c r="H765" s="9">
        <v>119.05</v>
      </c>
      <c r="I765" s="9">
        <v>138.63999999999999</v>
      </c>
      <c r="J765" s="15">
        <f t="shared" si="12"/>
        <v>4.6609182852635247E-4</v>
      </c>
    </row>
    <row r="766" spans="1:10" x14ac:dyDescent="0.3">
      <c r="A766" s="2">
        <v>37637</v>
      </c>
      <c r="B766" s="9">
        <v>110.57</v>
      </c>
      <c r="C766" s="9">
        <v>128.77000000000001</v>
      </c>
      <c r="D766" s="9">
        <v>117.56</v>
      </c>
      <c r="E766" s="9">
        <v>136.91999999999999</v>
      </c>
      <c r="F766" s="9">
        <v>122.26</v>
      </c>
      <c r="G766" s="9">
        <v>142.38</v>
      </c>
      <c r="H766" s="9">
        <v>119.18</v>
      </c>
      <c r="I766" s="9">
        <v>138.80000000000001</v>
      </c>
      <c r="J766" s="15">
        <f t="shared" si="12"/>
        <v>7.7660855085302138E-5</v>
      </c>
    </row>
    <row r="767" spans="1:10" x14ac:dyDescent="0.3">
      <c r="A767" s="2">
        <v>37638</v>
      </c>
      <c r="B767" s="9">
        <v>110.68</v>
      </c>
      <c r="C767" s="9">
        <v>128.91</v>
      </c>
      <c r="D767" s="9">
        <v>117.84</v>
      </c>
      <c r="E767" s="9">
        <v>137.25</v>
      </c>
      <c r="F767" s="9">
        <v>122.8</v>
      </c>
      <c r="G767" s="9">
        <v>143.02000000000001</v>
      </c>
      <c r="H767" s="9">
        <v>119.89</v>
      </c>
      <c r="I767" s="9">
        <v>139.63</v>
      </c>
      <c r="J767" s="15">
        <f t="shared" si="12"/>
        <v>1.0866191693209145E-3</v>
      </c>
    </row>
    <row r="768" spans="1:10" x14ac:dyDescent="0.3">
      <c r="A768" s="2">
        <v>37642</v>
      </c>
      <c r="B768" s="9">
        <v>110.72</v>
      </c>
      <c r="C768" s="9">
        <v>128.97</v>
      </c>
      <c r="D768" s="9">
        <v>118.14</v>
      </c>
      <c r="E768" s="9">
        <v>137.61000000000001</v>
      </c>
      <c r="F768" s="9">
        <v>123.08</v>
      </c>
      <c r="G768" s="9">
        <v>143.37</v>
      </c>
      <c r="H768" s="9">
        <v>120.23</v>
      </c>
      <c r="I768" s="9">
        <v>140.04</v>
      </c>
      <c r="J768" s="15">
        <f t="shared" si="12"/>
        <v>4.6533272128647981E-4</v>
      </c>
    </row>
    <row r="769" spans="1:10" x14ac:dyDescent="0.3">
      <c r="A769" s="2">
        <v>37643</v>
      </c>
      <c r="B769" s="9">
        <v>110.81</v>
      </c>
      <c r="C769" s="9">
        <v>129.08000000000001</v>
      </c>
      <c r="D769" s="9">
        <v>118.48</v>
      </c>
      <c r="E769" s="9">
        <v>138.01</v>
      </c>
      <c r="F769" s="9">
        <v>123.61</v>
      </c>
      <c r="G769" s="9">
        <v>143.97999999999999</v>
      </c>
      <c r="H769" s="9">
        <v>120.9</v>
      </c>
      <c r="I769" s="9">
        <v>140.83000000000001</v>
      </c>
      <c r="J769" s="15">
        <f t="shared" si="12"/>
        <v>8.5254800746133511E-4</v>
      </c>
    </row>
    <row r="770" spans="1:10" x14ac:dyDescent="0.3">
      <c r="A770" s="2">
        <v>37644</v>
      </c>
      <c r="B770" s="9">
        <v>110.75</v>
      </c>
      <c r="C770" s="9">
        <v>129.01</v>
      </c>
      <c r="D770" s="9">
        <v>118.34</v>
      </c>
      <c r="E770" s="9">
        <v>137.85</v>
      </c>
      <c r="F770" s="9">
        <v>123.41</v>
      </c>
      <c r="G770" s="9">
        <v>143.75</v>
      </c>
      <c r="H770" s="9">
        <v>120.43</v>
      </c>
      <c r="I770" s="9">
        <v>140.29</v>
      </c>
      <c r="J770" s="15">
        <f t="shared" si="12"/>
        <v>-5.424464467160676E-4</v>
      </c>
    </row>
    <row r="771" spans="1:10" x14ac:dyDescent="0.3">
      <c r="A771" s="2">
        <v>37645</v>
      </c>
      <c r="B771" s="9">
        <v>110.83</v>
      </c>
      <c r="C771" s="9">
        <v>129.1</v>
      </c>
      <c r="D771" s="9">
        <v>118.55</v>
      </c>
      <c r="E771" s="9">
        <v>138.1</v>
      </c>
      <c r="F771" s="9">
        <v>123.76</v>
      </c>
      <c r="G771" s="9">
        <v>144.16999999999999</v>
      </c>
      <c r="H771" s="9">
        <v>121.31</v>
      </c>
      <c r="I771" s="9">
        <v>141.31</v>
      </c>
      <c r="J771" s="15">
        <f t="shared" si="12"/>
        <v>6.9737711555162903E-4</v>
      </c>
    </row>
    <row r="772" spans="1:10" x14ac:dyDescent="0.3">
      <c r="A772" s="2">
        <v>37648</v>
      </c>
      <c r="B772" s="9">
        <v>110.76</v>
      </c>
      <c r="C772" s="9">
        <v>129.04</v>
      </c>
      <c r="D772" s="9">
        <v>118.3</v>
      </c>
      <c r="E772" s="9">
        <v>137.83000000000001</v>
      </c>
      <c r="F772" s="9">
        <v>123.34</v>
      </c>
      <c r="G772" s="9">
        <v>143.69</v>
      </c>
      <c r="H772" s="9">
        <v>120.66</v>
      </c>
      <c r="I772" s="9">
        <v>140.58000000000001</v>
      </c>
      <c r="J772" s="15">
        <f t="shared" si="12"/>
        <v>-4.6486403564338608E-4</v>
      </c>
    </row>
    <row r="773" spans="1:10" x14ac:dyDescent="0.3">
      <c r="A773" s="2">
        <v>37649</v>
      </c>
      <c r="B773" s="9">
        <v>110.76</v>
      </c>
      <c r="C773" s="9">
        <v>129.05000000000001</v>
      </c>
      <c r="D773" s="9">
        <v>118.24</v>
      </c>
      <c r="E773" s="9">
        <v>137.75</v>
      </c>
      <c r="F773" s="9">
        <v>123.19</v>
      </c>
      <c r="G773" s="9">
        <v>143.52000000000001</v>
      </c>
      <c r="H773" s="9">
        <v>120.6</v>
      </c>
      <c r="I773" s="9">
        <v>140.51</v>
      </c>
      <c r="J773" s="15">
        <f t="shared" ref="J773:J836" si="13">LN(C773/C772)</f>
        <v>7.7492347669589091E-5</v>
      </c>
    </row>
    <row r="774" spans="1:10" x14ac:dyDescent="0.3">
      <c r="A774" s="2">
        <v>37650</v>
      </c>
      <c r="B774" s="9">
        <v>110.65</v>
      </c>
      <c r="C774" s="9">
        <v>128.91999999999999</v>
      </c>
      <c r="D774" s="9">
        <v>117.93</v>
      </c>
      <c r="E774" s="9">
        <v>137.4</v>
      </c>
      <c r="F774" s="9">
        <v>122.7</v>
      </c>
      <c r="G774" s="9">
        <v>142.96</v>
      </c>
      <c r="H774" s="9">
        <v>119.89</v>
      </c>
      <c r="I774" s="9">
        <v>139.69</v>
      </c>
      <c r="J774" s="15">
        <f t="shared" si="13"/>
        <v>-1.0078692173859094E-3</v>
      </c>
    </row>
    <row r="775" spans="1:10" x14ac:dyDescent="0.3">
      <c r="A775" s="2">
        <v>37651</v>
      </c>
      <c r="B775" s="9">
        <v>110.73</v>
      </c>
      <c r="C775" s="9">
        <v>129.02000000000001</v>
      </c>
      <c r="D775" s="9">
        <v>118.12</v>
      </c>
      <c r="E775" s="9">
        <v>137.63</v>
      </c>
      <c r="F775" s="9">
        <v>123.07</v>
      </c>
      <c r="G775" s="9">
        <v>143.38999999999999</v>
      </c>
      <c r="H775" s="9">
        <v>120.6</v>
      </c>
      <c r="I775" s="9">
        <v>140.52000000000001</v>
      </c>
      <c r="J775" s="15">
        <f t="shared" si="13"/>
        <v>7.7537415685861443E-4</v>
      </c>
    </row>
    <row r="776" spans="1:10" x14ac:dyDescent="0.3">
      <c r="A776" s="2">
        <v>37652</v>
      </c>
      <c r="B776" s="9">
        <v>110.73</v>
      </c>
      <c r="C776" s="9">
        <v>129.02000000000001</v>
      </c>
      <c r="D776" s="9">
        <v>118.12</v>
      </c>
      <c r="E776" s="9">
        <v>137.63</v>
      </c>
      <c r="F776" s="9">
        <v>122.93</v>
      </c>
      <c r="G776" s="9">
        <v>143.24</v>
      </c>
      <c r="H776" s="9">
        <v>121.1</v>
      </c>
      <c r="I776" s="9">
        <v>141.11000000000001</v>
      </c>
      <c r="J776" s="15">
        <f t="shared" si="13"/>
        <v>0</v>
      </c>
    </row>
    <row r="777" spans="1:10" x14ac:dyDescent="0.3">
      <c r="A777" s="2">
        <v>37655</v>
      </c>
      <c r="B777" s="9">
        <v>110.72</v>
      </c>
      <c r="C777" s="9">
        <v>129.02000000000001</v>
      </c>
      <c r="D777" s="9">
        <v>118.02</v>
      </c>
      <c r="E777" s="9">
        <v>137.53</v>
      </c>
      <c r="F777" s="9">
        <v>122.98</v>
      </c>
      <c r="G777" s="9">
        <v>143.31</v>
      </c>
      <c r="H777" s="9">
        <v>121.07</v>
      </c>
      <c r="I777" s="9">
        <v>141.08000000000001</v>
      </c>
      <c r="J777" s="15">
        <f t="shared" si="13"/>
        <v>0</v>
      </c>
    </row>
    <row r="778" spans="1:10" x14ac:dyDescent="0.3">
      <c r="A778" s="2">
        <v>37656</v>
      </c>
      <c r="B778" s="9">
        <v>110.83</v>
      </c>
      <c r="C778" s="9">
        <v>129.15</v>
      </c>
      <c r="D778" s="9">
        <v>118.34</v>
      </c>
      <c r="E778" s="9">
        <v>137.9</v>
      </c>
      <c r="F778" s="9">
        <v>123.49</v>
      </c>
      <c r="G778" s="9">
        <v>143.91</v>
      </c>
      <c r="H778" s="9">
        <v>121.74</v>
      </c>
      <c r="I778" s="9">
        <v>141.87</v>
      </c>
      <c r="J778" s="15">
        <f t="shared" si="13"/>
        <v>1.0070884377539244E-3</v>
      </c>
    </row>
    <row r="779" spans="1:10" x14ac:dyDescent="0.3">
      <c r="A779" s="2">
        <v>37657</v>
      </c>
      <c r="B779" s="9">
        <v>110.76</v>
      </c>
      <c r="C779" s="9">
        <v>129.08000000000001</v>
      </c>
      <c r="D779" s="9">
        <v>117.96</v>
      </c>
      <c r="E779" s="9">
        <v>137.46</v>
      </c>
      <c r="F779" s="9">
        <v>122.93</v>
      </c>
      <c r="G779" s="9">
        <v>143.26</v>
      </c>
      <c r="H779" s="9">
        <v>120.63</v>
      </c>
      <c r="I779" s="9">
        <v>140.58000000000001</v>
      </c>
      <c r="J779" s="15">
        <f t="shared" si="13"/>
        <v>-5.4215235808833813E-4</v>
      </c>
    </row>
    <row r="780" spans="1:10" x14ac:dyDescent="0.3">
      <c r="A780" s="2">
        <v>37658</v>
      </c>
      <c r="B780" s="9">
        <v>110.84</v>
      </c>
      <c r="C780" s="9">
        <v>129.18</v>
      </c>
      <c r="D780" s="9">
        <v>118.22</v>
      </c>
      <c r="E780" s="9">
        <v>137.77000000000001</v>
      </c>
      <c r="F780" s="9">
        <v>123.39</v>
      </c>
      <c r="G780" s="9">
        <v>143.80000000000001</v>
      </c>
      <c r="H780" s="9">
        <v>121.61</v>
      </c>
      <c r="I780" s="9">
        <v>141.72999999999999</v>
      </c>
      <c r="J780" s="15">
        <f t="shared" si="13"/>
        <v>7.7441342056560692E-4</v>
      </c>
    </row>
    <row r="781" spans="1:10" x14ac:dyDescent="0.3">
      <c r="A781" s="2">
        <v>37659</v>
      </c>
      <c r="B781" s="9">
        <v>110.95</v>
      </c>
      <c r="C781" s="9">
        <v>129.30000000000001</v>
      </c>
      <c r="D781" s="9">
        <v>118.5</v>
      </c>
      <c r="E781" s="9">
        <v>138.1</v>
      </c>
      <c r="F781" s="9">
        <v>123.64</v>
      </c>
      <c r="G781" s="9">
        <v>144.1</v>
      </c>
      <c r="H781" s="9">
        <v>122.01</v>
      </c>
      <c r="I781" s="9">
        <v>142.19999999999999</v>
      </c>
      <c r="J781" s="15">
        <f t="shared" si="13"/>
        <v>9.2850517348517603E-4</v>
      </c>
    </row>
    <row r="782" spans="1:10" x14ac:dyDescent="0.3">
      <c r="A782" s="2">
        <v>37662</v>
      </c>
      <c r="B782" s="9">
        <v>110.85</v>
      </c>
      <c r="C782" s="9">
        <v>129.19999999999999</v>
      </c>
      <c r="D782" s="9">
        <v>118.22</v>
      </c>
      <c r="E782" s="9">
        <v>137.79</v>
      </c>
      <c r="F782" s="9">
        <v>123.2</v>
      </c>
      <c r="G782" s="9">
        <v>143.6</v>
      </c>
      <c r="H782" s="9">
        <v>121.17</v>
      </c>
      <c r="I782" s="9">
        <v>141.22999999999999</v>
      </c>
      <c r="J782" s="15">
        <f t="shared" si="13"/>
        <v>-7.7369442931049135E-4</v>
      </c>
    </row>
    <row r="783" spans="1:10" x14ac:dyDescent="0.3">
      <c r="A783" s="2">
        <v>37663</v>
      </c>
      <c r="B783" s="9">
        <v>110.9</v>
      </c>
      <c r="C783" s="9">
        <v>129.26</v>
      </c>
      <c r="D783" s="9">
        <v>118.38</v>
      </c>
      <c r="E783" s="9">
        <v>137.99</v>
      </c>
      <c r="F783" s="9">
        <v>123.44</v>
      </c>
      <c r="G783" s="9">
        <v>143.88</v>
      </c>
      <c r="H783" s="9">
        <v>121.24</v>
      </c>
      <c r="I783" s="9">
        <v>141.32</v>
      </c>
      <c r="J783" s="15">
        <f t="shared" si="13"/>
        <v>4.642884862478388E-4</v>
      </c>
    </row>
    <row r="784" spans="1:10" x14ac:dyDescent="0.3">
      <c r="A784" s="2">
        <v>37664</v>
      </c>
      <c r="B784" s="9">
        <v>110.95</v>
      </c>
      <c r="C784" s="9">
        <v>129.33000000000001</v>
      </c>
      <c r="D784" s="9">
        <v>118.73</v>
      </c>
      <c r="E784" s="9">
        <v>138.38999999999999</v>
      </c>
      <c r="F784" s="9">
        <v>123.89</v>
      </c>
      <c r="G784" s="9">
        <v>144.41</v>
      </c>
      <c r="H784" s="9">
        <v>121.64</v>
      </c>
      <c r="I784" s="9">
        <v>141.79</v>
      </c>
      <c r="J784" s="15">
        <f t="shared" si="13"/>
        <v>5.4139759240381968E-4</v>
      </c>
    </row>
    <row r="785" spans="1:10" x14ac:dyDescent="0.3">
      <c r="A785" s="2">
        <v>37665</v>
      </c>
      <c r="B785" s="9">
        <v>111.09</v>
      </c>
      <c r="C785" s="9">
        <v>129.5</v>
      </c>
      <c r="D785" s="9">
        <v>119.16</v>
      </c>
      <c r="E785" s="9">
        <v>138.9</v>
      </c>
      <c r="F785" s="9">
        <v>124.48</v>
      </c>
      <c r="G785" s="9">
        <v>145.11000000000001</v>
      </c>
      <c r="H785" s="9">
        <v>122.42</v>
      </c>
      <c r="I785" s="9">
        <v>142.69999999999999</v>
      </c>
      <c r="J785" s="15">
        <f t="shared" si="13"/>
        <v>1.31360371243948E-3</v>
      </c>
    </row>
    <row r="786" spans="1:10" x14ac:dyDescent="0.3">
      <c r="A786" s="2">
        <v>37666</v>
      </c>
      <c r="B786" s="9">
        <v>110.99</v>
      </c>
      <c r="C786" s="9">
        <v>129.38</v>
      </c>
      <c r="D786" s="9">
        <v>118.78</v>
      </c>
      <c r="E786" s="9">
        <v>138.46</v>
      </c>
      <c r="F786" s="9">
        <v>123.91</v>
      </c>
      <c r="G786" s="9">
        <v>144.44</v>
      </c>
      <c r="H786" s="9">
        <v>121.27</v>
      </c>
      <c r="I786" s="9">
        <v>141.37</v>
      </c>
      <c r="J786" s="15">
        <f t="shared" si="13"/>
        <v>-9.2707052375310859E-4</v>
      </c>
    </row>
    <row r="787" spans="1:10" x14ac:dyDescent="0.3">
      <c r="A787" s="2">
        <v>37670</v>
      </c>
      <c r="B787" s="9">
        <v>110.91</v>
      </c>
      <c r="C787" s="9">
        <v>129.30000000000001</v>
      </c>
      <c r="D787" s="9">
        <v>118.76</v>
      </c>
      <c r="E787" s="9">
        <v>138.46</v>
      </c>
      <c r="F787" s="9">
        <v>123.98</v>
      </c>
      <c r="G787" s="9">
        <v>144.54</v>
      </c>
      <c r="H787" s="9">
        <v>121.58</v>
      </c>
      <c r="I787" s="9">
        <v>141.74</v>
      </c>
      <c r="J787" s="15">
        <f t="shared" si="13"/>
        <v>-6.1852483802743137E-4</v>
      </c>
    </row>
    <row r="788" spans="1:10" x14ac:dyDescent="0.3">
      <c r="A788" s="2">
        <v>37671</v>
      </c>
      <c r="B788" s="9">
        <v>111.01</v>
      </c>
      <c r="C788" s="9">
        <v>129.43</v>
      </c>
      <c r="D788" s="9">
        <v>119.06</v>
      </c>
      <c r="E788" s="9">
        <v>138.81</v>
      </c>
      <c r="F788" s="9">
        <v>124.52</v>
      </c>
      <c r="G788" s="9">
        <v>145.16999999999999</v>
      </c>
      <c r="H788" s="9">
        <v>122.49</v>
      </c>
      <c r="I788" s="9">
        <v>142.81</v>
      </c>
      <c r="J788" s="15">
        <f t="shared" si="13"/>
        <v>1.0049086765349339E-3</v>
      </c>
    </row>
    <row r="789" spans="1:10" x14ac:dyDescent="0.3">
      <c r="A789" s="2">
        <v>37672</v>
      </c>
      <c r="B789" s="9">
        <v>111.06</v>
      </c>
      <c r="C789" s="9">
        <v>129.49</v>
      </c>
      <c r="D789" s="9">
        <v>119.29</v>
      </c>
      <c r="E789" s="9">
        <v>139.08000000000001</v>
      </c>
      <c r="F789" s="9">
        <v>124.86</v>
      </c>
      <c r="G789" s="9">
        <v>145.57</v>
      </c>
      <c r="H789" s="9">
        <v>122.82</v>
      </c>
      <c r="I789" s="9">
        <v>143.21</v>
      </c>
      <c r="J789" s="15">
        <f t="shared" si="13"/>
        <v>4.6346362640193927E-4</v>
      </c>
    </row>
    <row r="790" spans="1:10" x14ac:dyDescent="0.3">
      <c r="A790" s="2">
        <v>37673</v>
      </c>
      <c r="B790" s="9">
        <v>111.01</v>
      </c>
      <c r="C790" s="9">
        <v>129.44</v>
      </c>
      <c r="D790" s="9">
        <v>119.11</v>
      </c>
      <c r="E790" s="9">
        <v>138.87</v>
      </c>
      <c r="F790" s="9">
        <v>124.45</v>
      </c>
      <c r="G790" s="9">
        <v>145.1</v>
      </c>
      <c r="H790" s="9">
        <v>122.12</v>
      </c>
      <c r="I790" s="9">
        <v>142.38</v>
      </c>
      <c r="J790" s="15">
        <f t="shared" si="13"/>
        <v>-3.8620477056728768E-4</v>
      </c>
    </row>
    <row r="791" spans="1:10" x14ac:dyDescent="0.3">
      <c r="A791" s="2">
        <v>37676</v>
      </c>
      <c r="B791" s="9">
        <v>111.07</v>
      </c>
      <c r="C791" s="9">
        <v>129.51</v>
      </c>
      <c r="D791" s="9">
        <v>119.34</v>
      </c>
      <c r="E791" s="9">
        <v>139.15</v>
      </c>
      <c r="F791" s="9">
        <v>124.86</v>
      </c>
      <c r="G791" s="9">
        <v>145.59</v>
      </c>
      <c r="H791" s="9">
        <v>122.62</v>
      </c>
      <c r="I791" s="9">
        <v>142.99</v>
      </c>
      <c r="J791" s="15">
        <f t="shared" si="13"/>
        <v>5.406449253142798E-4</v>
      </c>
    </row>
    <row r="792" spans="1:10" x14ac:dyDescent="0.3">
      <c r="A792" s="2">
        <v>37677</v>
      </c>
      <c r="B792" s="9">
        <v>111.12</v>
      </c>
      <c r="C792" s="9">
        <v>129.57</v>
      </c>
      <c r="D792" s="9">
        <v>119.5</v>
      </c>
      <c r="E792" s="9">
        <v>139.35</v>
      </c>
      <c r="F792" s="9">
        <v>125.06</v>
      </c>
      <c r="G792" s="9">
        <v>145.83000000000001</v>
      </c>
      <c r="H792" s="9">
        <v>123.13</v>
      </c>
      <c r="I792" s="9">
        <v>143.58000000000001</v>
      </c>
      <c r="J792" s="15">
        <f t="shared" si="13"/>
        <v>4.6317740522370941E-4</v>
      </c>
    </row>
    <row r="793" spans="1:10" x14ac:dyDescent="0.3">
      <c r="A793" s="2">
        <v>37678</v>
      </c>
      <c r="B793" s="9">
        <v>111.14</v>
      </c>
      <c r="C793" s="9">
        <v>129.61000000000001</v>
      </c>
      <c r="D793" s="9">
        <v>119.63</v>
      </c>
      <c r="E793" s="9">
        <v>139.51</v>
      </c>
      <c r="F793" s="9">
        <v>125.38</v>
      </c>
      <c r="G793" s="9">
        <v>146.21</v>
      </c>
      <c r="H793" s="9">
        <v>123.87</v>
      </c>
      <c r="I793" s="9">
        <v>144.44999999999999</v>
      </c>
      <c r="J793" s="15">
        <f t="shared" si="13"/>
        <v>3.0866579456446014E-4</v>
      </c>
    </row>
    <row r="794" spans="1:10" x14ac:dyDescent="0.3">
      <c r="A794" s="2">
        <v>37679</v>
      </c>
      <c r="B794" s="9">
        <v>111.15</v>
      </c>
      <c r="C794" s="9">
        <v>129.62</v>
      </c>
      <c r="D794" s="9">
        <v>119.65</v>
      </c>
      <c r="E794" s="9">
        <v>139.53</v>
      </c>
      <c r="F794" s="9">
        <v>125.51</v>
      </c>
      <c r="G794" s="9">
        <v>146.37</v>
      </c>
      <c r="H794" s="9">
        <v>124.14</v>
      </c>
      <c r="I794" s="9">
        <v>144.77000000000001</v>
      </c>
      <c r="J794" s="15">
        <f t="shared" si="13"/>
        <v>7.7151564286211881E-5</v>
      </c>
    </row>
    <row r="795" spans="1:10" x14ac:dyDescent="0.3">
      <c r="A795" s="2">
        <v>37680</v>
      </c>
      <c r="B795" s="9">
        <v>111.28</v>
      </c>
      <c r="C795" s="9">
        <v>129.78</v>
      </c>
      <c r="D795" s="9">
        <v>120.03</v>
      </c>
      <c r="E795" s="9">
        <v>139.97999999999999</v>
      </c>
      <c r="F795" s="9">
        <v>125.97</v>
      </c>
      <c r="G795" s="9">
        <v>146.91</v>
      </c>
      <c r="H795" s="9">
        <v>125.03</v>
      </c>
      <c r="I795" s="9">
        <v>145.81</v>
      </c>
      <c r="J795" s="15">
        <f t="shared" si="13"/>
        <v>1.2336161934524701E-3</v>
      </c>
    </row>
    <row r="796" spans="1:10" x14ac:dyDescent="0.3">
      <c r="A796" s="2">
        <v>37683</v>
      </c>
      <c r="B796" s="9">
        <v>111.3</v>
      </c>
      <c r="C796" s="9">
        <v>129.82</v>
      </c>
      <c r="D796" s="9">
        <v>120.18</v>
      </c>
      <c r="E796" s="9">
        <v>140.16999999999999</v>
      </c>
      <c r="F796" s="9">
        <v>126.2</v>
      </c>
      <c r="G796" s="9">
        <v>147.19</v>
      </c>
      <c r="H796" s="9">
        <v>125.1</v>
      </c>
      <c r="I796" s="9">
        <v>145.91</v>
      </c>
      <c r="J796" s="15">
        <f t="shared" si="13"/>
        <v>3.0816641230009171E-4</v>
      </c>
    </row>
    <row r="797" spans="1:10" x14ac:dyDescent="0.3">
      <c r="A797" s="2">
        <v>37684</v>
      </c>
      <c r="B797" s="9">
        <v>111.36</v>
      </c>
      <c r="C797" s="9">
        <v>129.88999999999999</v>
      </c>
      <c r="D797" s="9">
        <v>120.31</v>
      </c>
      <c r="E797" s="9">
        <v>140.32</v>
      </c>
      <c r="F797" s="9">
        <v>126.45</v>
      </c>
      <c r="G797" s="9">
        <v>147.49</v>
      </c>
      <c r="H797" s="9">
        <v>125.3</v>
      </c>
      <c r="I797" s="9">
        <v>146.15</v>
      </c>
      <c r="J797" s="15">
        <f t="shared" si="13"/>
        <v>5.3906281387006746E-4</v>
      </c>
    </row>
    <row r="798" spans="1:10" x14ac:dyDescent="0.3">
      <c r="A798" s="2">
        <v>37685</v>
      </c>
      <c r="B798" s="9">
        <v>111.49</v>
      </c>
      <c r="C798" s="9">
        <v>130.04</v>
      </c>
      <c r="D798" s="9">
        <v>120.54</v>
      </c>
      <c r="E798" s="9">
        <v>140.6</v>
      </c>
      <c r="F798" s="9">
        <v>126.78</v>
      </c>
      <c r="G798" s="9">
        <v>147.87</v>
      </c>
      <c r="H798" s="9">
        <v>125.57</v>
      </c>
      <c r="I798" s="9">
        <v>146.47</v>
      </c>
      <c r="J798" s="15">
        <f t="shared" si="13"/>
        <v>1.1541570165120392E-3</v>
      </c>
    </row>
    <row r="799" spans="1:10" x14ac:dyDescent="0.3">
      <c r="A799" s="2">
        <v>37686</v>
      </c>
      <c r="B799" s="9">
        <v>111.45</v>
      </c>
      <c r="C799" s="9">
        <v>130</v>
      </c>
      <c r="D799" s="9">
        <v>120.37</v>
      </c>
      <c r="E799" s="9">
        <v>140.41</v>
      </c>
      <c r="F799" s="9">
        <v>126.55</v>
      </c>
      <c r="G799" s="9">
        <v>147.62</v>
      </c>
      <c r="H799" s="9">
        <v>125.16</v>
      </c>
      <c r="I799" s="9">
        <v>146</v>
      </c>
      <c r="J799" s="15">
        <f t="shared" si="13"/>
        <v>-3.076449801221464E-4</v>
      </c>
    </row>
    <row r="800" spans="1:10" x14ac:dyDescent="0.3">
      <c r="A800" s="2">
        <v>37687</v>
      </c>
      <c r="B800" s="9">
        <v>111.58</v>
      </c>
      <c r="C800" s="9">
        <v>130.16</v>
      </c>
      <c r="D800" s="9">
        <v>120.6</v>
      </c>
      <c r="E800" s="9">
        <v>140.68</v>
      </c>
      <c r="F800" s="9">
        <v>126.84</v>
      </c>
      <c r="G800" s="9">
        <v>147.96</v>
      </c>
      <c r="H800" s="9">
        <v>125.54</v>
      </c>
      <c r="I800" s="9">
        <v>146.44</v>
      </c>
      <c r="J800" s="15">
        <f t="shared" si="13"/>
        <v>1.2300124551998545E-3</v>
      </c>
    </row>
    <row r="801" spans="1:10" x14ac:dyDescent="0.3">
      <c r="A801" s="2">
        <v>37690</v>
      </c>
      <c r="B801" s="9">
        <v>111.69</v>
      </c>
      <c r="C801" s="9">
        <v>130.30000000000001</v>
      </c>
      <c r="D801" s="9">
        <v>120.9</v>
      </c>
      <c r="E801" s="9">
        <v>141.04</v>
      </c>
      <c r="F801" s="9">
        <v>127.22</v>
      </c>
      <c r="G801" s="9">
        <v>148.41</v>
      </c>
      <c r="H801" s="9">
        <v>125.98</v>
      </c>
      <c r="I801" s="9">
        <v>146.97999999999999</v>
      </c>
      <c r="J801" s="15">
        <f t="shared" si="13"/>
        <v>1.0750212200171245E-3</v>
      </c>
    </row>
    <row r="802" spans="1:10" x14ac:dyDescent="0.3">
      <c r="A802" s="2">
        <v>37691</v>
      </c>
      <c r="B802" s="9">
        <v>111.58</v>
      </c>
      <c r="C802" s="9">
        <v>130.18</v>
      </c>
      <c r="D802" s="9">
        <v>120.74</v>
      </c>
      <c r="E802" s="9">
        <v>140.86000000000001</v>
      </c>
      <c r="F802" s="9">
        <v>126.96</v>
      </c>
      <c r="G802" s="9">
        <v>148.12</v>
      </c>
      <c r="H802" s="9">
        <v>125.88</v>
      </c>
      <c r="I802" s="9">
        <v>146.86000000000001</v>
      </c>
      <c r="J802" s="15">
        <f t="shared" si="13"/>
        <v>-9.2137598655816361E-4</v>
      </c>
    </row>
    <row r="803" spans="1:10" x14ac:dyDescent="0.3">
      <c r="A803" s="2">
        <v>37692</v>
      </c>
      <c r="B803" s="9">
        <v>111.45</v>
      </c>
      <c r="C803" s="9">
        <v>130.02000000000001</v>
      </c>
      <c r="D803" s="9">
        <v>120.52</v>
      </c>
      <c r="E803" s="9">
        <v>140.61000000000001</v>
      </c>
      <c r="F803" s="9">
        <v>126.83</v>
      </c>
      <c r="G803" s="9">
        <v>147.97</v>
      </c>
      <c r="H803" s="9">
        <v>126.26</v>
      </c>
      <c r="I803" s="9">
        <v>147.30000000000001</v>
      </c>
      <c r="J803" s="15">
        <f t="shared" si="13"/>
        <v>-1.2298233679185289E-3</v>
      </c>
    </row>
    <row r="804" spans="1:10" x14ac:dyDescent="0.3">
      <c r="A804" s="2">
        <v>37693</v>
      </c>
      <c r="B804" s="9">
        <v>111.13</v>
      </c>
      <c r="C804" s="9">
        <v>129.66</v>
      </c>
      <c r="D804" s="9">
        <v>119.65</v>
      </c>
      <c r="E804" s="9">
        <v>139.59</v>
      </c>
      <c r="F804" s="9">
        <v>125.51</v>
      </c>
      <c r="G804" s="9">
        <v>146.44</v>
      </c>
      <c r="H804" s="9">
        <v>124.31</v>
      </c>
      <c r="I804" s="9">
        <v>145.04</v>
      </c>
      <c r="J804" s="15">
        <f t="shared" si="13"/>
        <v>-2.7726450294732062E-3</v>
      </c>
    </row>
    <row r="805" spans="1:10" x14ac:dyDescent="0.3">
      <c r="A805" s="2">
        <v>37694</v>
      </c>
      <c r="B805" s="9">
        <v>111.2</v>
      </c>
      <c r="C805" s="9">
        <v>129.75</v>
      </c>
      <c r="D805" s="9">
        <v>119.91</v>
      </c>
      <c r="E805" s="9">
        <v>139.91</v>
      </c>
      <c r="F805" s="9">
        <v>125.85</v>
      </c>
      <c r="G805" s="9">
        <v>146.84</v>
      </c>
      <c r="H805" s="9">
        <v>124.72</v>
      </c>
      <c r="I805" s="9">
        <v>145.52000000000001</v>
      </c>
      <c r="J805" s="15">
        <f t="shared" si="13"/>
        <v>6.9388229914837116E-4</v>
      </c>
    </row>
    <row r="806" spans="1:10" x14ac:dyDescent="0.3">
      <c r="A806" s="2">
        <v>37697</v>
      </c>
      <c r="B806" s="9">
        <v>111.03</v>
      </c>
      <c r="C806" s="9">
        <v>129.56</v>
      </c>
      <c r="D806" s="9">
        <v>119.37</v>
      </c>
      <c r="E806" s="9">
        <v>139.28</v>
      </c>
      <c r="F806" s="9">
        <v>125.07</v>
      </c>
      <c r="G806" s="9">
        <v>145.94</v>
      </c>
      <c r="H806" s="9">
        <v>123.29</v>
      </c>
      <c r="I806" s="9">
        <v>143.86000000000001</v>
      </c>
      <c r="J806" s="15">
        <f t="shared" si="13"/>
        <v>-1.4654277428694884E-3</v>
      </c>
    </row>
    <row r="807" spans="1:10" x14ac:dyDescent="0.3">
      <c r="A807" s="2">
        <v>37698</v>
      </c>
      <c r="B807" s="9">
        <v>110.82</v>
      </c>
      <c r="C807" s="9">
        <v>129.32</v>
      </c>
      <c r="D807" s="9">
        <v>118.89</v>
      </c>
      <c r="E807" s="9">
        <v>138.72999999999999</v>
      </c>
      <c r="F807" s="9">
        <v>124.49</v>
      </c>
      <c r="G807" s="9">
        <v>145.26</v>
      </c>
      <c r="H807" s="9">
        <v>122.36</v>
      </c>
      <c r="I807" s="9">
        <v>142.79</v>
      </c>
      <c r="J807" s="15">
        <f t="shared" si="13"/>
        <v>-1.8541414458963308E-3</v>
      </c>
    </row>
    <row r="808" spans="1:10" x14ac:dyDescent="0.3">
      <c r="A808" s="2">
        <v>37699</v>
      </c>
      <c r="B808" s="9">
        <v>110.82</v>
      </c>
      <c r="C808" s="9">
        <v>129.32</v>
      </c>
      <c r="D808" s="9">
        <v>118.66</v>
      </c>
      <c r="E808" s="9">
        <v>138.46</v>
      </c>
      <c r="F808" s="9">
        <v>124.01</v>
      </c>
      <c r="G808" s="9">
        <v>144.71</v>
      </c>
      <c r="H808" s="9">
        <v>121.65</v>
      </c>
      <c r="I808" s="9">
        <v>141.96</v>
      </c>
      <c r="J808" s="15">
        <f t="shared" si="13"/>
        <v>0</v>
      </c>
    </row>
    <row r="809" spans="1:10" x14ac:dyDescent="0.3">
      <c r="A809" s="2">
        <v>37700</v>
      </c>
      <c r="B809" s="9">
        <v>110.84</v>
      </c>
      <c r="C809" s="9">
        <v>129.35</v>
      </c>
      <c r="D809" s="9">
        <v>118.53</v>
      </c>
      <c r="E809" s="9">
        <v>138.31</v>
      </c>
      <c r="F809" s="9">
        <v>123.74</v>
      </c>
      <c r="G809" s="9">
        <v>144.4</v>
      </c>
      <c r="H809" s="9">
        <v>120.9</v>
      </c>
      <c r="I809" s="9">
        <v>141.08000000000001</v>
      </c>
      <c r="J809" s="15">
        <f t="shared" si="13"/>
        <v>2.3195577480570511E-4</v>
      </c>
    </row>
    <row r="810" spans="1:10" x14ac:dyDescent="0.3">
      <c r="A810" s="2">
        <v>37701</v>
      </c>
      <c r="B810" s="9">
        <v>110.7</v>
      </c>
      <c r="C810" s="9">
        <v>129.18</v>
      </c>
      <c r="D810" s="9">
        <v>118.03</v>
      </c>
      <c r="E810" s="9">
        <v>137.74</v>
      </c>
      <c r="F810" s="9">
        <v>123</v>
      </c>
      <c r="G810" s="9">
        <v>143.55000000000001</v>
      </c>
      <c r="H810" s="9">
        <v>119.8</v>
      </c>
      <c r="I810" s="9">
        <v>139.81</v>
      </c>
      <c r="J810" s="15">
        <f t="shared" si="13"/>
        <v>-1.3151280277113814E-3</v>
      </c>
    </row>
    <row r="811" spans="1:10" x14ac:dyDescent="0.3">
      <c r="A811" s="2">
        <v>37704</v>
      </c>
      <c r="B811" s="9">
        <v>110.92</v>
      </c>
      <c r="C811" s="9">
        <v>129.46</v>
      </c>
      <c r="D811" s="9">
        <v>118.67</v>
      </c>
      <c r="E811" s="9">
        <v>138.51</v>
      </c>
      <c r="F811" s="9">
        <v>123.93</v>
      </c>
      <c r="G811" s="9">
        <v>144.63</v>
      </c>
      <c r="H811" s="9">
        <v>121.27</v>
      </c>
      <c r="I811" s="9">
        <v>141.54</v>
      </c>
      <c r="J811" s="15">
        <f t="shared" si="13"/>
        <v>2.1651725130374206E-3</v>
      </c>
    </row>
    <row r="812" spans="1:10" x14ac:dyDescent="0.3">
      <c r="A812" s="2">
        <v>37705</v>
      </c>
      <c r="B812" s="9">
        <v>110.93</v>
      </c>
      <c r="C812" s="9">
        <v>129.47</v>
      </c>
      <c r="D812" s="9">
        <v>118.74</v>
      </c>
      <c r="E812" s="9">
        <v>138.59</v>
      </c>
      <c r="F812" s="9">
        <v>123.98</v>
      </c>
      <c r="G812" s="9">
        <v>144.69999999999999</v>
      </c>
      <c r="H812" s="9">
        <v>121.31</v>
      </c>
      <c r="I812" s="9">
        <v>141.58000000000001</v>
      </c>
      <c r="J812" s="15">
        <f t="shared" si="13"/>
        <v>7.7240953191769505E-5</v>
      </c>
    </row>
    <row r="813" spans="1:10" x14ac:dyDescent="0.3">
      <c r="A813" s="2">
        <v>37706</v>
      </c>
      <c r="B813" s="9">
        <v>111.01</v>
      </c>
      <c r="C813" s="9">
        <v>129.57</v>
      </c>
      <c r="D813" s="9">
        <v>118.92</v>
      </c>
      <c r="E813" s="9">
        <v>138.80000000000001</v>
      </c>
      <c r="F813" s="9">
        <v>124.18</v>
      </c>
      <c r="G813" s="9">
        <v>144.94</v>
      </c>
      <c r="H813" s="9">
        <v>121.48</v>
      </c>
      <c r="I813" s="9">
        <v>141.79</v>
      </c>
      <c r="J813" s="15">
        <f t="shared" si="13"/>
        <v>7.720815701633951E-4</v>
      </c>
    </row>
    <row r="814" spans="1:10" x14ac:dyDescent="0.3">
      <c r="A814" s="2">
        <v>37707</v>
      </c>
      <c r="B814" s="9">
        <v>111.15</v>
      </c>
      <c r="C814" s="9">
        <v>129.72999999999999</v>
      </c>
      <c r="D814" s="9">
        <v>119.12</v>
      </c>
      <c r="E814" s="9">
        <v>139.04</v>
      </c>
      <c r="F814" s="9">
        <v>124.39</v>
      </c>
      <c r="G814" s="9">
        <v>145.19</v>
      </c>
      <c r="H814" s="9">
        <v>121.61</v>
      </c>
      <c r="I814" s="9">
        <v>141.94999999999999</v>
      </c>
      <c r="J814" s="15">
        <f t="shared" si="13"/>
        <v>1.2340919422015372E-3</v>
      </c>
    </row>
    <row r="815" spans="1:10" x14ac:dyDescent="0.3">
      <c r="A815" s="2">
        <v>37708</v>
      </c>
      <c r="B815" s="9">
        <v>111.29</v>
      </c>
      <c r="C815" s="9">
        <v>129.91</v>
      </c>
      <c r="D815" s="9">
        <v>119.47</v>
      </c>
      <c r="E815" s="9">
        <v>139.44999999999999</v>
      </c>
      <c r="F815" s="9">
        <v>124.85</v>
      </c>
      <c r="G815" s="9">
        <v>145.72999999999999</v>
      </c>
      <c r="H815" s="9">
        <v>122.02</v>
      </c>
      <c r="I815" s="9">
        <v>142.43</v>
      </c>
      <c r="J815" s="15">
        <f t="shared" si="13"/>
        <v>1.3865354247204283E-3</v>
      </c>
    </row>
    <row r="816" spans="1:10" x14ac:dyDescent="0.3">
      <c r="A816" s="2">
        <v>37711</v>
      </c>
      <c r="B816" s="9">
        <v>111.38</v>
      </c>
      <c r="C816" s="9">
        <v>130.02000000000001</v>
      </c>
      <c r="D816" s="9">
        <v>119.81</v>
      </c>
      <c r="E816" s="9">
        <v>139.86000000000001</v>
      </c>
      <c r="F816" s="9">
        <v>125.43</v>
      </c>
      <c r="G816" s="9">
        <v>146.41999999999999</v>
      </c>
      <c r="H816" s="9">
        <v>123.15</v>
      </c>
      <c r="I816" s="9">
        <v>143.76</v>
      </c>
      <c r="J816" s="15">
        <f t="shared" si="13"/>
        <v>8.4638176868133917E-4</v>
      </c>
    </row>
    <row r="817" spans="1:10" x14ac:dyDescent="0.3">
      <c r="A817" s="2">
        <v>37712</v>
      </c>
      <c r="B817" s="9">
        <v>111.41</v>
      </c>
      <c r="C817" s="9">
        <v>130.06</v>
      </c>
      <c r="D817" s="9">
        <v>119.83</v>
      </c>
      <c r="E817" s="9">
        <v>139.88999999999999</v>
      </c>
      <c r="F817" s="9">
        <v>125.41</v>
      </c>
      <c r="G817" s="9">
        <v>146.4</v>
      </c>
      <c r="H817" s="9">
        <v>123.15</v>
      </c>
      <c r="I817" s="9">
        <v>143.77000000000001</v>
      </c>
      <c r="J817" s="15">
        <f t="shared" si="13"/>
        <v>3.0759766468309454E-4</v>
      </c>
    </row>
    <row r="818" spans="1:10" x14ac:dyDescent="0.3">
      <c r="A818" s="2">
        <v>37713</v>
      </c>
      <c r="B818" s="9">
        <v>111.23</v>
      </c>
      <c r="C818" s="9">
        <v>129.85</v>
      </c>
      <c r="D818" s="9">
        <v>119.32</v>
      </c>
      <c r="E818" s="9">
        <v>139.30000000000001</v>
      </c>
      <c r="F818" s="9">
        <v>124.57</v>
      </c>
      <c r="G818" s="9">
        <v>145.43</v>
      </c>
      <c r="H818" s="9">
        <v>121.85</v>
      </c>
      <c r="I818" s="9">
        <v>142.26</v>
      </c>
      <c r="J818" s="15">
        <f t="shared" si="13"/>
        <v>-1.6159443322483218E-3</v>
      </c>
    </row>
    <row r="819" spans="1:10" x14ac:dyDescent="0.3">
      <c r="A819" s="2">
        <v>37714</v>
      </c>
      <c r="B819" s="9">
        <v>111.35</v>
      </c>
      <c r="C819" s="9">
        <v>130</v>
      </c>
      <c r="D819" s="9">
        <v>119.45</v>
      </c>
      <c r="E819" s="9">
        <v>139.44999999999999</v>
      </c>
      <c r="F819" s="9">
        <v>124.78</v>
      </c>
      <c r="G819" s="9">
        <v>145.68</v>
      </c>
      <c r="H819" s="9">
        <v>121.82</v>
      </c>
      <c r="I819" s="9">
        <v>142.22</v>
      </c>
      <c r="J819" s="15">
        <f t="shared" si="13"/>
        <v>1.1545123468251002E-3</v>
      </c>
    </row>
    <row r="820" spans="1:10" x14ac:dyDescent="0.3">
      <c r="A820" s="2">
        <v>37715</v>
      </c>
      <c r="B820" s="9">
        <v>111.35</v>
      </c>
      <c r="C820" s="9">
        <v>130</v>
      </c>
      <c r="D820" s="9">
        <v>119.38</v>
      </c>
      <c r="E820" s="9">
        <v>139.38</v>
      </c>
      <c r="F820" s="9">
        <v>124.61</v>
      </c>
      <c r="G820" s="9">
        <v>145.47999999999999</v>
      </c>
      <c r="H820" s="9">
        <v>121.51</v>
      </c>
      <c r="I820" s="9">
        <v>141.87</v>
      </c>
      <c r="J820" s="15">
        <f t="shared" si="13"/>
        <v>0</v>
      </c>
    </row>
    <row r="821" spans="1:10" x14ac:dyDescent="0.3">
      <c r="A821" s="2">
        <v>37718</v>
      </c>
      <c r="B821" s="9">
        <v>111.15</v>
      </c>
      <c r="C821" s="9">
        <v>129.78</v>
      </c>
      <c r="D821" s="9">
        <v>118.95</v>
      </c>
      <c r="E821" s="9">
        <v>138.88999999999999</v>
      </c>
      <c r="F821" s="9">
        <v>124.13</v>
      </c>
      <c r="G821" s="9">
        <v>144.94</v>
      </c>
      <c r="H821" s="9">
        <v>121</v>
      </c>
      <c r="I821" s="9">
        <v>141.28</v>
      </c>
      <c r="J821" s="15">
        <f t="shared" si="13"/>
        <v>-1.6937412625599873E-3</v>
      </c>
    </row>
    <row r="822" spans="1:10" x14ac:dyDescent="0.3">
      <c r="A822" s="2">
        <v>37719</v>
      </c>
      <c r="B822" s="9">
        <v>111.31</v>
      </c>
      <c r="C822" s="9">
        <v>129.97</v>
      </c>
      <c r="D822" s="9">
        <v>119.38</v>
      </c>
      <c r="E822" s="9">
        <v>139.4</v>
      </c>
      <c r="F822" s="9">
        <v>124.75</v>
      </c>
      <c r="G822" s="9">
        <v>145.66</v>
      </c>
      <c r="H822" s="9">
        <v>122.16</v>
      </c>
      <c r="I822" s="9">
        <v>142.63999999999999</v>
      </c>
      <c r="J822" s="15">
        <f t="shared" si="13"/>
        <v>1.4629454004746985E-3</v>
      </c>
    </row>
    <row r="823" spans="1:10" x14ac:dyDescent="0.3">
      <c r="A823" s="2">
        <v>37720</v>
      </c>
      <c r="B823" s="9">
        <v>111.37</v>
      </c>
      <c r="C823" s="9">
        <v>130.05000000000001</v>
      </c>
      <c r="D823" s="9">
        <v>119.63</v>
      </c>
      <c r="E823" s="9">
        <v>139.69</v>
      </c>
      <c r="F823" s="9">
        <v>125.07</v>
      </c>
      <c r="G823" s="9">
        <v>146.04</v>
      </c>
      <c r="H823" s="9">
        <v>122.4</v>
      </c>
      <c r="I823" s="9">
        <v>142.93</v>
      </c>
      <c r="J823" s="15">
        <f t="shared" si="13"/>
        <v>6.1533730116357182E-4</v>
      </c>
    </row>
    <row r="824" spans="1:10" x14ac:dyDescent="0.3">
      <c r="A824" s="2">
        <v>37721</v>
      </c>
      <c r="B824" s="9">
        <v>111.24</v>
      </c>
      <c r="C824" s="9">
        <v>129.9</v>
      </c>
      <c r="D824" s="9">
        <v>119.48</v>
      </c>
      <c r="E824" s="9">
        <v>139.52000000000001</v>
      </c>
      <c r="F824" s="9">
        <v>124.86</v>
      </c>
      <c r="G824" s="9">
        <v>145.81</v>
      </c>
      <c r="H824" s="9">
        <v>122.02</v>
      </c>
      <c r="I824" s="9">
        <v>142.49</v>
      </c>
      <c r="J824" s="15">
        <f t="shared" si="13"/>
        <v>-1.1540682181067506E-3</v>
      </c>
    </row>
    <row r="825" spans="1:10" x14ac:dyDescent="0.3">
      <c r="A825" s="2">
        <v>37722</v>
      </c>
      <c r="B825" s="9">
        <v>111.12</v>
      </c>
      <c r="C825" s="9">
        <v>129.77000000000001</v>
      </c>
      <c r="D825" s="9">
        <v>119.24</v>
      </c>
      <c r="E825" s="9">
        <v>139.24</v>
      </c>
      <c r="F825" s="9">
        <v>124.61</v>
      </c>
      <c r="G825" s="9">
        <v>145.51</v>
      </c>
      <c r="H825" s="9">
        <v>121.75</v>
      </c>
      <c r="I825" s="9">
        <v>142.18</v>
      </c>
      <c r="J825" s="15">
        <f t="shared" si="13"/>
        <v>-1.001270927414703E-3</v>
      </c>
    </row>
    <row r="826" spans="1:10" x14ac:dyDescent="0.3">
      <c r="A826" s="2">
        <v>37725</v>
      </c>
      <c r="B826" s="9">
        <v>111.01</v>
      </c>
      <c r="C826" s="9">
        <v>129.65</v>
      </c>
      <c r="D826" s="9">
        <v>118.94</v>
      </c>
      <c r="E826" s="9">
        <v>138.9</v>
      </c>
      <c r="F826" s="9">
        <v>124.23</v>
      </c>
      <c r="G826" s="9">
        <v>145.09</v>
      </c>
      <c r="H826" s="9">
        <v>121.41</v>
      </c>
      <c r="I826" s="9">
        <v>141.79</v>
      </c>
      <c r="J826" s="15">
        <f t="shared" si="13"/>
        <v>-9.2514076446581646E-4</v>
      </c>
    </row>
    <row r="827" spans="1:10" x14ac:dyDescent="0.3">
      <c r="A827" s="2">
        <v>37726</v>
      </c>
      <c r="B827" s="9">
        <v>111.06</v>
      </c>
      <c r="C827" s="9">
        <v>129.71</v>
      </c>
      <c r="D827" s="9">
        <v>119.15</v>
      </c>
      <c r="E827" s="9">
        <v>139.16</v>
      </c>
      <c r="F827" s="9">
        <v>124.61</v>
      </c>
      <c r="G827" s="9">
        <v>145.53</v>
      </c>
      <c r="H827" s="9">
        <v>122.13</v>
      </c>
      <c r="I827" s="9">
        <v>142.63</v>
      </c>
      <c r="J827" s="15">
        <f t="shared" si="13"/>
        <v>4.6267736790836349E-4</v>
      </c>
    </row>
    <row r="828" spans="1:10" x14ac:dyDescent="0.3">
      <c r="A828" s="2">
        <v>37727</v>
      </c>
      <c r="B828" s="9">
        <v>111.12</v>
      </c>
      <c r="C828" s="9">
        <v>129.78</v>
      </c>
      <c r="D828" s="9">
        <v>119.27</v>
      </c>
      <c r="E828" s="9">
        <v>139.30000000000001</v>
      </c>
      <c r="F828" s="9">
        <v>124.83</v>
      </c>
      <c r="G828" s="9">
        <v>145.80000000000001</v>
      </c>
      <c r="H828" s="9">
        <v>122.5</v>
      </c>
      <c r="I828" s="9">
        <v>143.08000000000001</v>
      </c>
      <c r="J828" s="15">
        <f t="shared" si="13"/>
        <v>5.3951984044073135E-4</v>
      </c>
    </row>
    <row r="829" spans="1:10" x14ac:dyDescent="0.3">
      <c r="A829" s="2">
        <v>37728</v>
      </c>
      <c r="B829" s="9">
        <v>111.08</v>
      </c>
      <c r="C829" s="9">
        <v>129.74</v>
      </c>
      <c r="D829" s="9">
        <v>119.14</v>
      </c>
      <c r="E829" s="9">
        <v>139.15</v>
      </c>
      <c r="F829" s="9">
        <v>124.71</v>
      </c>
      <c r="G829" s="9">
        <v>145.66</v>
      </c>
      <c r="H829" s="9">
        <v>122.67</v>
      </c>
      <c r="I829" s="9">
        <v>143.28</v>
      </c>
      <c r="J829" s="15">
        <f t="shared" si="13"/>
        <v>-3.0826140811303251E-4</v>
      </c>
    </row>
    <row r="830" spans="1:10" x14ac:dyDescent="0.3">
      <c r="A830" s="2">
        <v>37732</v>
      </c>
      <c r="B830" s="9">
        <v>111.08</v>
      </c>
      <c r="C830" s="9">
        <v>129.75</v>
      </c>
      <c r="D830" s="9">
        <v>119.05</v>
      </c>
      <c r="E830" s="9">
        <v>139.07</v>
      </c>
      <c r="F830" s="9">
        <v>124.49</v>
      </c>
      <c r="G830" s="9">
        <v>145.41999999999999</v>
      </c>
      <c r="H830" s="9">
        <v>122.43</v>
      </c>
      <c r="I830" s="9">
        <v>143.02000000000001</v>
      </c>
      <c r="J830" s="15">
        <f t="shared" si="13"/>
        <v>7.7074261088664036E-5</v>
      </c>
    </row>
    <row r="831" spans="1:10" x14ac:dyDescent="0.3">
      <c r="A831" s="2">
        <v>37733</v>
      </c>
      <c r="B831" s="9">
        <v>111.11</v>
      </c>
      <c r="C831" s="9">
        <v>129.79</v>
      </c>
      <c r="D831" s="9">
        <v>119.12</v>
      </c>
      <c r="E831" s="9">
        <v>139.15</v>
      </c>
      <c r="F831" s="9">
        <v>124.54</v>
      </c>
      <c r="G831" s="9">
        <v>145.49</v>
      </c>
      <c r="H831" s="9">
        <v>122.4</v>
      </c>
      <c r="I831" s="9">
        <v>142.99</v>
      </c>
      <c r="J831" s="15">
        <f t="shared" si="13"/>
        <v>3.0823765366943271E-4</v>
      </c>
    </row>
    <row r="832" spans="1:10" x14ac:dyDescent="0.3">
      <c r="A832" s="2">
        <v>37734</v>
      </c>
      <c r="B832" s="9">
        <v>111.12</v>
      </c>
      <c r="C832" s="9">
        <v>129.82</v>
      </c>
      <c r="D832" s="9">
        <v>119.07</v>
      </c>
      <c r="E832" s="9">
        <v>139.1</v>
      </c>
      <c r="F832" s="9">
        <v>124.44</v>
      </c>
      <c r="G832" s="9">
        <v>145.37</v>
      </c>
      <c r="H832" s="9">
        <v>122.47</v>
      </c>
      <c r="I832" s="9">
        <v>143.07</v>
      </c>
      <c r="J832" s="15">
        <f t="shared" si="13"/>
        <v>2.3111590565492784E-4</v>
      </c>
    </row>
    <row r="833" spans="1:10" x14ac:dyDescent="0.3">
      <c r="A833" s="2">
        <v>37735</v>
      </c>
      <c r="B833" s="9">
        <v>111.32</v>
      </c>
      <c r="C833" s="9">
        <v>130.05000000000001</v>
      </c>
      <c r="D833" s="9">
        <v>119.58</v>
      </c>
      <c r="E833" s="9">
        <v>139.69999999999999</v>
      </c>
      <c r="F833" s="9">
        <v>125.14</v>
      </c>
      <c r="G833" s="9">
        <v>146.19</v>
      </c>
      <c r="H833" s="9">
        <v>123.73</v>
      </c>
      <c r="I833" s="9">
        <v>144.55000000000001</v>
      </c>
      <c r="J833" s="15">
        <f t="shared" si="13"/>
        <v>1.7701162893381732E-3</v>
      </c>
    </row>
    <row r="834" spans="1:10" x14ac:dyDescent="0.3">
      <c r="A834" s="2">
        <v>37736</v>
      </c>
      <c r="B834" s="9">
        <v>111.44</v>
      </c>
      <c r="C834" s="9">
        <v>130.19</v>
      </c>
      <c r="D834" s="9">
        <v>119.85</v>
      </c>
      <c r="E834" s="9">
        <v>140.01</v>
      </c>
      <c r="F834" s="9">
        <v>125.39</v>
      </c>
      <c r="G834" s="9">
        <v>146.5</v>
      </c>
      <c r="H834" s="9">
        <v>123.87</v>
      </c>
      <c r="I834" s="9">
        <v>144.71</v>
      </c>
      <c r="J834" s="15">
        <f t="shared" si="13"/>
        <v>1.0759300146450867E-3</v>
      </c>
    </row>
    <row r="835" spans="1:10" x14ac:dyDescent="0.3">
      <c r="A835" s="2">
        <v>37739</v>
      </c>
      <c r="B835" s="9">
        <v>111.39</v>
      </c>
      <c r="C835" s="9">
        <v>130.15</v>
      </c>
      <c r="D835" s="9">
        <v>119.73</v>
      </c>
      <c r="E835" s="9">
        <v>139.88999999999999</v>
      </c>
      <c r="F835" s="9">
        <v>125.29</v>
      </c>
      <c r="G835" s="9">
        <v>146.38999999999999</v>
      </c>
      <c r="H835" s="9">
        <v>123.87</v>
      </c>
      <c r="I835" s="9">
        <v>144.72999999999999</v>
      </c>
      <c r="J835" s="15">
        <f t="shared" si="13"/>
        <v>-3.0729046873122538E-4</v>
      </c>
    </row>
    <row r="836" spans="1:10" x14ac:dyDescent="0.3">
      <c r="A836" s="2">
        <v>37740</v>
      </c>
      <c r="B836" s="9">
        <v>111.34</v>
      </c>
      <c r="C836" s="9">
        <v>130.1</v>
      </c>
      <c r="D836" s="9">
        <v>119.58</v>
      </c>
      <c r="E836" s="9">
        <v>139.72</v>
      </c>
      <c r="F836" s="9">
        <v>125.05</v>
      </c>
      <c r="G836" s="9">
        <v>146.12</v>
      </c>
      <c r="H836" s="9">
        <v>123.53</v>
      </c>
      <c r="I836" s="9">
        <v>144.33000000000001</v>
      </c>
      <c r="J836" s="15">
        <f t="shared" si="13"/>
        <v>-3.8424592211493098E-4</v>
      </c>
    </row>
    <row r="837" spans="1:10" x14ac:dyDescent="0.3">
      <c r="A837" s="2">
        <v>37741</v>
      </c>
      <c r="B837" s="9">
        <v>111.58</v>
      </c>
      <c r="C837" s="9">
        <v>130.37</v>
      </c>
      <c r="D837" s="9">
        <v>120.08</v>
      </c>
      <c r="E837" s="9">
        <v>140.31</v>
      </c>
      <c r="F837" s="9">
        <v>125.7</v>
      </c>
      <c r="G837" s="9">
        <v>146.88</v>
      </c>
      <c r="H837" s="9">
        <v>124.55</v>
      </c>
      <c r="I837" s="9">
        <v>145.53</v>
      </c>
      <c r="J837" s="15">
        <f t="shared" ref="J837:J900" si="14">LN(C837/C836)</f>
        <v>2.0731761562278813E-3</v>
      </c>
    </row>
    <row r="838" spans="1:10" x14ac:dyDescent="0.3">
      <c r="A838" s="2">
        <v>37742</v>
      </c>
      <c r="B838" s="9">
        <v>111.6</v>
      </c>
      <c r="C838" s="9">
        <v>130.41</v>
      </c>
      <c r="D838" s="9">
        <v>120.14</v>
      </c>
      <c r="E838" s="9">
        <v>140.38999999999999</v>
      </c>
      <c r="F838" s="9">
        <v>125.8</v>
      </c>
      <c r="G838" s="9">
        <v>147</v>
      </c>
      <c r="H838" s="9">
        <v>124.55</v>
      </c>
      <c r="I838" s="9">
        <v>145.54</v>
      </c>
      <c r="J838" s="15">
        <f t="shared" si="14"/>
        <v>3.0677199412296343E-4</v>
      </c>
    </row>
    <row r="839" spans="1:10" x14ac:dyDescent="0.3">
      <c r="A839" s="2">
        <v>37743</v>
      </c>
      <c r="B839" s="9">
        <v>111.45</v>
      </c>
      <c r="C839" s="9">
        <v>130.22999999999999</v>
      </c>
      <c r="D839" s="9">
        <v>119.89</v>
      </c>
      <c r="E839" s="9">
        <v>140.1</v>
      </c>
      <c r="F839" s="9">
        <v>125.31</v>
      </c>
      <c r="G839" s="9">
        <v>146.43</v>
      </c>
      <c r="H839" s="9">
        <v>123.97</v>
      </c>
      <c r="I839" s="9">
        <v>144.87</v>
      </c>
      <c r="J839" s="15">
        <f t="shared" si="14"/>
        <v>-1.3812156891986188E-3</v>
      </c>
    </row>
    <row r="840" spans="1:10" x14ac:dyDescent="0.3">
      <c r="A840" s="2">
        <v>37746</v>
      </c>
      <c r="B840" s="9">
        <v>111.5</v>
      </c>
      <c r="C840" s="9">
        <v>130.31</v>
      </c>
      <c r="D840" s="9">
        <v>120.01</v>
      </c>
      <c r="E840" s="9">
        <v>140.25</v>
      </c>
      <c r="F840" s="9">
        <v>125.6</v>
      </c>
      <c r="G840" s="9">
        <v>146.78</v>
      </c>
      <c r="H840" s="9">
        <v>124.41</v>
      </c>
      <c r="I840" s="9">
        <v>145.4</v>
      </c>
      <c r="J840" s="15">
        <f t="shared" si="14"/>
        <v>6.1410917720289661E-4</v>
      </c>
    </row>
    <row r="841" spans="1:10" x14ac:dyDescent="0.3">
      <c r="A841" s="2">
        <v>37747</v>
      </c>
      <c r="B841" s="9">
        <v>111.72</v>
      </c>
      <c r="C841" s="9">
        <v>130.57</v>
      </c>
      <c r="D841" s="9">
        <v>120.64</v>
      </c>
      <c r="E841" s="9">
        <v>140.99</v>
      </c>
      <c r="F841" s="9">
        <v>126.35</v>
      </c>
      <c r="G841" s="9">
        <v>147.66</v>
      </c>
      <c r="H841" s="9">
        <v>125.27</v>
      </c>
      <c r="I841" s="9">
        <v>146.4</v>
      </c>
      <c r="J841" s="15">
        <f t="shared" si="14"/>
        <v>1.9932542631324558E-3</v>
      </c>
    </row>
    <row r="842" spans="1:10" x14ac:dyDescent="0.3">
      <c r="A842" s="2">
        <v>37748</v>
      </c>
      <c r="B842" s="9">
        <v>111.73</v>
      </c>
      <c r="C842" s="9">
        <v>130.58000000000001</v>
      </c>
      <c r="D842" s="9">
        <v>121.15</v>
      </c>
      <c r="E842" s="9">
        <v>141.59</v>
      </c>
      <c r="F842" s="9">
        <v>127.15</v>
      </c>
      <c r="G842" s="9">
        <v>148.6</v>
      </c>
      <c r="H842" s="9">
        <v>126.56</v>
      </c>
      <c r="I842" s="9">
        <v>147.91999999999999</v>
      </c>
      <c r="J842" s="15">
        <f t="shared" si="14"/>
        <v>7.658433854031885E-5</v>
      </c>
    </row>
    <row r="843" spans="1:10" x14ac:dyDescent="0.3">
      <c r="A843" s="2">
        <v>37749</v>
      </c>
      <c r="B843" s="9">
        <v>111.68</v>
      </c>
      <c r="C843" s="9">
        <v>130.53</v>
      </c>
      <c r="D843" s="9">
        <v>121.26</v>
      </c>
      <c r="E843" s="9">
        <v>141.72999999999999</v>
      </c>
      <c r="F843" s="9">
        <v>127.41</v>
      </c>
      <c r="G843" s="9">
        <v>148.91</v>
      </c>
      <c r="H843" s="9">
        <v>127.01</v>
      </c>
      <c r="I843" s="9">
        <v>148.44</v>
      </c>
      <c r="J843" s="15">
        <f t="shared" si="14"/>
        <v>-3.8298035778910037E-4</v>
      </c>
    </row>
    <row r="844" spans="1:10" x14ac:dyDescent="0.3">
      <c r="A844" s="2">
        <v>37750</v>
      </c>
      <c r="B844" s="9">
        <v>111.69</v>
      </c>
      <c r="C844" s="9">
        <v>130.54</v>
      </c>
      <c r="D844" s="9">
        <v>121.26</v>
      </c>
      <c r="E844" s="9">
        <v>141.72999999999999</v>
      </c>
      <c r="F844" s="9">
        <v>127.44</v>
      </c>
      <c r="G844" s="9">
        <v>148.94999999999999</v>
      </c>
      <c r="H844" s="9">
        <v>127.01</v>
      </c>
      <c r="I844" s="9">
        <v>148.44999999999999</v>
      </c>
      <c r="J844" s="15">
        <f t="shared" si="14"/>
        <v>7.6607806372945434E-5</v>
      </c>
    </row>
    <row r="845" spans="1:10" x14ac:dyDescent="0.3">
      <c r="A845" s="2">
        <v>37753</v>
      </c>
      <c r="B845" s="9">
        <v>111.71</v>
      </c>
      <c r="C845" s="9">
        <v>130.58000000000001</v>
      </c>
      <c r="D845" s="9">
        <v>121.38</v>
      </c>
      <c r="E845" s="9">
        <v>141.88</v>
      </c>
      <c r="F845" s="9">
        <v>127.73</v>
      </c>
      <c r="G845" s="9">
        <v>149.30000000000001</v>
      </c>
      <c r="H845" s="9">
        <v>127.62</v>
      </c>
      <c r="I845" s="9">
        <v>149.18</v>
      </c>
      <c r="J845" s="15">
        <f t="shared" si="14"/>
        <v>3.0637255141618855E-4</v>
      </c>
    </row>
    <row r="846" spans="1:10" x14ac:dyDescent="0.3">
      <c r="A846" s="2">
        <v>37754</v>
      </c>
      <c r="B846" s="9">
        <v>111.67</v>
      </c>
      <c r="C846" s="9">
        <v>130.54</v>
      </c>
      <c r="D846" s="9">
        <v>121.41</v>
      </c>
      <c r="E846" s="9">
        <v>141.91999999999999</v>
      </c>
      <c r="F846" s="9">
        <v>127.82</v>
      </c>
      <c r="G846" s="9">
        <v>149.41</v>
      </c>
      <c r="H846" s="9">
        <v>127.89</v>
      </c>
      <c r="I846" s="9">
        <v>149.5</v>
      </c>
      <c r="J846" s="15">
        <f t="shared" si="14"/>
        <v>-3.0637255141616871E-4</v>
      </c>
    </row>
    <row r="847" spans="1:10" x14ac:dyDescent="0.3">
      <c r="A847" s="2">
        <v>37755</v>
      </c>
      <c r="B847" s="9">
        <v>111.79</v>
      </c>
      <c r="C847" s="9">
        <v>130.68</v>
      </c>
      <c r="D847" s="9">
        <v>121.78</v>
      </c>
      <c r="E847" s="9">
        <v>142.35</v>
      </c>
      <c r="F847" s="9">
        <v>128.36000000000001</v>
      </c>
      <c r="G847" s="9">
        <v>150.05000000000001</v>
      </c>
      <c r="H847" s="9">
        <v>129.29</v>
      </c>
      <c r="I847" s="9">
        <v>151.13999999999999</v>
      </c>
      <c r="J847" s="15">
        <f t="shared" si="14"/>
        <v>1.0718935257981752E-3</v>
      </c>
    </row>
    <row r="848" spans="1:10" x14ac:dyDescent="0.3">
      <c r="A848" s="2">
        <v>37756</v>
      </c>
      <c r="B848" s="9">
        <v>111.68</v>
      </c>
      <c r="C848" s="9">
        <v>130.56</v>
      </c>
      <c r="D848" s="9">
        <v>121.58</v>
      </c>
      <c r="E848" s="9">
        <v>142.13</v>
      </c>
      <c r="F848" s="9">
        <v>128.21</v>
      </c>
      <c r="G848" s="9">
        <v>149.88</v>
      </c>
      <c r="H848" s="9">
        <v>129.33000000000001</v>
      </c>
      <c r="I848" s="9">
        <v>151.19</v>
      </c>
      <c r="J848" s="15">
        <f t="shared" si="14"/>
        <v>-9.1869551707258047E-4</v>
      </c>
    </row>
    <row r="849" spans="1:10" x14ac:dyDescent="0.3">
      <c r="A849" s="2">
        <v>37757</v>
      </c>
      <c r="B849" s="9">
        <v>111.84</v>
      </c>
      <c r="C849" s="9">
        <v>130.75</v>
      </c>
      <c r="D849" s="9">
        <v>122.04</v>
      </c>
      <c r="E849" s="9">
        <v>142.66999999999999</v>
      </c>
      <c r="F849" s="9">
        <v>128.87</v>
      </c>
      <c r="G849" s="9">
        <v>150.66</v>
      </c>
      <c r="H849" s="9">
        <v>130.25</v>
      </c>
      <c r="I849" s="9">
        <v>152.27000000000001</v>
      </c>
      <c r="J849" s="15">
        <f t="shared" si="14"/>
        <v>1.4542117292354118E-3</v>
      </c>
    </row>
    <row r="850" spans="1:10" x14ac:dyDescent="0.3">
      <c r="A850" s="2">
        <v>37760</v>
      </c>
      <c r="B850" s="9">
        <v>111.94</v>
      </c>
      <c r="C850" s="9">
        <v>130.87</v>
      </c>
      <c r="D850" s="9">
        <v>122.19</v>
      </c>
      <c r="E850" s="9">
        <v>142.86000000000001</v>
      </c>
      <c r="F850" s="9">
        <v>129.04</v>
      </c>
      <c r="G850" s="9">
        <v>150.87</v>
      </c>
      <c r="H850" s="9">
        <v>130.01</v>
      </c>
      <c r="I850" s="9">
        <v>152</v>
      </c>
      <c r="J850" s="15">
        <f t="shared" si="14"/>
        <v>9.1736112235705125E-4</v>
      </c>
    </row>
    <row r="851" spans="1:10" x14ac:dyDescent="0.3">
      <c r="A851" s="2">
        <v>37761</v>
      </c>
      <c r="B851" s="9">
        <v>112.04</v>
      </c>
      <c r="C851" s="9">
        <v>130.99</v>
      </c>
      <c r="D851" s="9">
        <v>122.58</v>
      </c>
      <c r="E851" s="9">
        <v>143.32</v>
      </c>
      <c r="F851" s="9">
        <v>129.63999999999999</v>
      </c>
      <c r="G851" s="9">
        <v>151.57</v>
      </c>
      <c r="H851" s="9">
        <v>131.55000000000001</v>
      </c>
      <c r="I851" s="9">
        <v>153.80000000000001</v>
      </c>
      <c r="J851" s="15">
        <f t="shared" si="14"/>
        <v>9.165203421683879E-4</v>
      </c>
    </row>
    <row r="852" spans="1:10" x14ac:dyDescent="0.3">
      <c r="A852" s="2">
        <v>37762</v>
      </c>
      <c r="B852" s="9">
        <v>111.89</v>
      </c>
      <c r="C852" s="9">
        <v>130.83000000000001</v>
      </c>
      <c r="D852" s="9">
        <v>122.29</v>
      </c>
      <c r="E852" s="9">
        <v>142.97999999999999</v>
      </c>
      <c r="F852" s="9">
        <v>129.32</v>
      </c>
      <c r="G852" s="9">
        <v>151.19999999999999</v>
      </c>
      <c r="H852" s="9">
        <v>131.51</v>
      </c>
      <c r="I852" s="9">
        <v>153.77000000000001</v>
      </c>
      <c r="J852" s="15">
        <f t="shared" si="14"/>
        <v>-1.2222138867727798E-3</v>
      </c>
    </row>
    <row r="853" spans="1:10" x14ac:dyDescent="0.3">
      <c r="A853" s="2">
        <v>37763</v>
      </c>
      <c r="B853" s="9">
        <v>111.94</v>
      </c>
      <c r="C853" s="9">
        <v>130.88999999999999</v>
      </c>
      <c r="D853" s="9">
        <v>122.5</v>
      </c>
      <c r="E853" s="9">
        <v>143.22999999999999</v>
      </c>
      <c r="F853" s="9">
        <v>129.71</v>
      </c>
      <c r="G853" s="9">
        <v>151.66</v>
      </c>
      <c r="H853" s="9">
        <v>132.33000000000001</v>
      </c>
      <c r="I853" s="9">
        <v>154.72999999999999</v>
      </c>
      <c r="J853" s="15">
        <f t="shared" si="14"/>
        <v>4.5850528084286774E-4</v>
      </c>
    </row>
    <row r="854" spans="1:10" x14ac:dyDescent="0.3">
      <c r="A854" s="2">
        <v>37764</v>
      </c>
      <c r="B854" s="9">
        <v>111.88</v>
      </c>
      <c r="C854" s="9">
        <v>130.82</v>
      </c>
      <c r="D854" s="9">
        <v>122.47</v>
      </c>
      <c r="E854" s="9">
        <v>143.19999999999999</v>
      </c>
      <c r="F854" s="9">
        <v>129.72999999999999</v>
      </c>
      <c r="G854" s="9">
        <v>151.69</v>
      </c>
      <c r="H854" s="9">
        <v>132.47</v>
      </c>
      <c r="I854" s="9">
        <v>154.88999999999999</v>
      </c>
      <c r="J854" s="15">
        <f t="shared" si="14"/>
        <v>-5.3494327056121001E-4</v>
      </c>
    </row>
    <row r="855" spans="1:10" x14ac:dyDescent="0.3">
      <c r="A855" s="2">
        <v>37768</v>
      </c>
      <c r="B855" s="9">
        <v>111.98</v>
      </c>
      <c r="C855" s="9">
        <v>130.94999999999999</v>
      </c>
      <c r="D855" s="9">
        <v>122.52</v>
      </c>
      <c r="E855" s="9">
        <v>143.27000000000001</v>
      </c>
      <c r="F855" s="9">
        <v>129.44</v>
      </c>
      <c r="G855" s="9">
        <v>151.37</v>
      </c>
      <c r="H855" s="9">
        <v>130.93</v>
      </c>
      <c r="I855" s="9">
        <v>153.12</v>
      </c>
      <c r="J855" s="15">
        <f t="shared" si="14"/>
        <v>9.9323842065413177E-4</v>
      </c>
    </row>
    <row r="856" spans="1:10" x14ac:dyDescent="0.3">
      <c r="A856" s="2">
        <v>37769</v>
      </c>
      <c r="B856" s="9">
        <v>111.97</v>
      </c>
      <c r="C856" s="9">
        <v>130.94999999999999</v>
      </c>
      <c r="D856" s="9">
        <v>122.53</v>
      </c>
      <c r="E856" s="9">
        <v>143.30000000000001</v>
      </c>
      <c r="F856" s="9">
        <v>129.35</v>
      </c>
      <c r="G856" s="9">
        <v>151.27000000000001</v>
      </c>
      <c r="H856" s="9">
        <v>130.56</v>
      </c>
      <c r="I856" s="9">
        <v>152.68</v>
      </c>
      <c r="J856" s="15">
        <f t="shared" si="14"/>
        <v>0</v>
      </c>
    </row>
    <row r="857" spans="1:10" x14ac:dyDescent="0.3">
      <c r="A857" s="2">
        <v>37770</v>
      </c>
      <c r="B857" s="9">
        <v>112.07</v>
      </c>
      <c r="C857" s="9">
        <v>131.06</v>
      </c>
      <c r="D857" s="9">
        <v>122.95</v>
      </c>
      <c r="E857" s="9">
        <v>143.78</v>
      </c>
      <c r="F857" s="9">
        <v>130.02000000000001</v>
      </c>
      <c r="G857" s="9">
        <v>152.05000000000001</v>
      </c>
      <c r="H857" s="9">
        <v>131.72</v>
      </c>
      <c r="I857" s="9">
        <v>154.04</v>
      </c>
      <c r="J857" s="15">
        <f t="shared" si="14"/>
        <v>8.3966265762997741E-4</v>
      </c>
    </row>
    <row r="858" spans="1:10" x14ac:dyDescent="0.3">
      <c r="A858" s="2">
        <v>37771</v>
      </c>
      <c r="B858" s="9">
        <v>112.02</v>
      </c>
      <c r="C858" s="9">
        <v>131.01</v>
      </c>
      <c r="D858" s="9">
        <v>122.91</v>
      </c>
      <c r="E858" s="9">
        <v>143.75</v>
      </c>
      <c r="F858" s="9">
        <v>129.94999999999999</v>
      </c>
      <c r="G858" s="9">
        <v>151.97999999999999</v>
      </c>
      <c r="H858" s="9">
        <v>131.61000000000001</v>
      </c>
      <c r="I858" s="9">
        <v>153.93</v>
      </c>
      <c r="J858" s="15">
        <f t="shared" si="14"/>
        <v>-3.8157744577156915E-4</v>
      </c>
    </row>
    <row r="859" spans="1:10" x14ac:dyDescent="0.3">
      <c r="A859" s="2">
        <v>37774</v>
      </c>
      <c r="B859" s="9">
        <v>112.01</v>
      </c>
      <c r="C859" s="9">
        <v>131.01</v>
      </c>
      <c r="D859" s="9">
        <v>122.58</v>
      </c>
      <c r="E859" s="9">
        <v>143.37</v>
      </c>
      <c r="F859" s="9">
        <v>129.33000000000001</v>
      </c>
      <c r="G859" s="9">
        <v>151.27000000000001</v>
      </c>
      <c r="H859" s="9">
        <v>130.58000000000001</v>
      </c>
      <c r="I859" s="9">
        <v>152.72999999999999</v>
      </c>
      <c r="J859" s="15">
        <f t="shared" si="14"/>
        <v>0</v>
      </c>
    </row>
    <row r="860" spans="1:10" x14ac:dyDescent="0.3">
      <c r="A860" s="2">
        <v>37775</v>
      </c>
      <c r="B860" s="9">
        <v>112.25</v>
      </c>
      <c r="C860" s="9">
        <v>131.29</v>
      </c>
      <c r="D860" s="9">
        <v>123.13</v>
      </c>
      <c r="E860" s="9">
        <v>144.02000000000001</v>
      </c>
      <c r="F860" s="9">
        <v>130.19</v>
      </c>
      <c r="G860" s="9">
        <v>152.28</v>
      </c>
      <c r="H860" s="9">
        <v>131.79</v>
      </c>
      <c r="I860" s="9">
        <v>154.15</v>
      </c>
      <c r="J860" s="15">
        <f t="shared" si="14"/>
        <v>2.1349607804397683E-3</v>
      </c>
    </row>
    <row r="861" spans="1:10" x14ac:dyDescent="0.3">
      <c r="A861" s="2">
        <v>37776</v>
      </c>
      <c r="B861" s="9">
        <v>112.31</v>
      </c>
      <c r="C861" s="9">
        <v>131.37</v>
      </c>
      <c r="D861" s="9">
        <v>123.39</v>
      </c>
      <c r="E861" s="9">
        <v>144.33000000000001</v>
      </c>
      <c r="F861" s="9">
        <v>130.55000000000001</v>
      </c>
      <c r="G861" s="9">
        <v>152.69999999999999</v>
      </c>
      <c r="H861" s="9">
        <v>132.34</v>
      </c>
      <c r="I861" s="9">
        <v>154.80000000000001</v>
      </c>
      <c r="J861" s="15">
        <f t="shared" si="14"/>
        <v>6.091525353978612E-4</v>
      </c>
    </row>
    <row r="862" spans="1:10" x14ac:dyDescent="0.3">
      <c r="A862" s="2">
        <v>37777</v>
      </c>
      <c r="B862" s="9">
        <v>112.19</v>
      </c>
      <c r="C862" s="9">
        <v>131.22999999999999</v>
      </c>
      <c r="D862" s="9">
        <v>123.08</v>
      </c>
      <c r="E862" s="9">
        <v>143.97</v>
      </c>
      <c r="F862" s="9">
        <v>130.12</v>
      </c>
      <c r="G862" s="9">
        <v>152.21</v>
      </c>
      <c r="H862" s="9">
        <v>131.58000000000001</v>
      </c>
      <c r="I862" s="9">
        <v>153.91999999999999</v>
      </c>
      <c r="J862" s="15">
        <f t="shared" si="14"/>
        <v>-1.0662605732215222E-3</v>
      </c>
    </row>
    <row r="863" spans="1:10" x14ac:dyDescent="0.3">
      <c r="A863" s="2">
        <v>37778</v>
      </c>
      <c r="B863" s="9">
        <v>112.16</v>
      </c>
      <c r="C863" s="9">
        <v>131.19999999999999</v>
      </c>
      <c r="D863" s="9">
        <v>122.93</v>
      </c>
      <c r="E863" s="9">
        <v>143.80000000000001</v>
      </c>
      <c r="F863" s="9">
        <v>129.9</v>
      </c>
      <c r="G863" s="9">
        <v>151.94999999999999</v>
      </c>
      <c r="H863" s="9">
        <v>131.75</v>
      </c>
      <c r="I863" s="9">
        <v>154.12</v>
      </c>
      <c r="J863" s="15">
        <f t="shared" si="14"/>
        <v>-2.2863239820659754E-4</v>
      </c>
    </row>
    <row r="864" spans="1:10" x14ac:dyDescent="0.3">
      <c r="A864" s="2">
        <v>37781</v>
      </c>
      <c r="B864" s="9">
        <v>112.31</v>
      </c>
      <c r="C864" s="9">
        <v>131.38999999999999</v>
      </c>
      <c r="D864" s="9">
        <v>123.39</v>
      </c>
      <c r="E864" s="9">
        <v>144.36000000000001</v>
      </c>
      <c r="F864" s="9">
        <v>130.55000000000001</v>
      </c>
      <c r="G864" s="9">
        <v>152.72999999999999</v>
      </c>
      <c r="H864" s="9">
        <v>132.58000000000001</v>
      </c>
      <c r="I864" s="9">
        <v>155.1</v>
      </c>
      <c r="J864" s="15">
        <f t="shared" si="14"/>
        <v>1.4471231437421042E-3</v>
      </c>
    </row>
    <row r="865" spans="1:10" x14ac:dyDescent="0.3">
      <c r="A865" s="2">
        <v>37782</v>
      </c>
      <c r="B865" s="9">
        <v>112.43</v>
      </c>
      <c r="C865" s="9">
        <v>131.54</v>
      </c>
      <c r="D865" s="9">
        <v>123.91</v>
      </c>
      <c r="E865" s="9">
        <v>144.96</v>
      </c>
      <c r="F865" s="9">
        <v>131.34</v>
      </c>
      <c r="G865" s="9">
        <v>153.65</v>
      </c>
      <c r="H865" s="9">
        <v>134.03</v>
      </c>
      <c r="I865" s="9">
        <v>156.80000000000001</v>
      </c>
      <c r="J865" s="15">
        <f t="shared" si="14"/>
        <v>1.1409882194742878E-3</v>
      </c>
    </row>
    <row r="866" spans="1:10" x14ac:dyDescent="0.3">
      <c r="A866" s="2">
        <v>37783</v>
      </c>
      <c r="B866" s="9">
        <v>112.42</v>
      </c>
      <c r="C866" s="9">
        <v>131.52000000000001</v>
      </c>
      <c r="D866" s="9">
        <v>123.76</v>
      </c>
      <c r="E866" s="9">
        <v>144.79</v>
      </c>
      <c r="F866" s="9">
        <v>131.22</v>
      </c>
      <c r="G866" s="9">
        <v>153.52000000000001</v>
      </c>
      <c r="H866" s="9">
        <v>133.99</v>
      </c>
      <c r="I866" s="9">
        <v>156.77000000000001</v>
      </c>
      <c r="J866" s="15">
        <f t="shared" si="14"/>
        <v>-1.5205656533499753E-4</v>
      </c>
    </row>
    <row r="867" spans="1:10" x14ac:dyDescent="0.3">
      <c r="A867" s="2">
        <v>37784</v>
      </c>
      <c r="B867" s="9">
        <v>112.47</v>
      </c>
      <c r="C867" s="9">
        <v>131.59</v>
      </c>
      <c r="D867" s="9">
        <v>123.96</v>
      </c>
      <c r="E867" s="9">
        <v>145.03</v>
      </c>
      <c r="F867" s="9">
        <v>131.41999999999999</v>
      </c>
      <c r="G867" s="9">
        <v>153.76</v>
      </c>
      <c r="H867" s="9">
        <v>134.41</v>
      </c>
      <c r="I867" s="9">
        <v>157.26</v>
      </c>
      <c r="J867" s="15">
        <f t="shared" si="14"/>
        <v>5.3209685417939521E-4</v>
      </c>
    </row>
    <row r="868" spans="1:10" x14ac:dyDescent="0.3">
      <c r="A868" s="2">
        <v>37785</v>
      </c>
      <c r="B868" s="9">
        <v>112.55</v>
      </c>
      <c r="C868" s="9">
        <v>131.68</v>
      </c>
      <c r="D868" s="9">
        <v>124.22</v>
      </c>
      <c r="E868" s="9">
        <v>145.34</v>
      </c>
      <c r="F868" s="9">
        <v>131.94999999999999</v>
      </c>
      <c r="G868" s="9">
        <v>154.38999999999999</v>
      </c>
      <c r="H868" s="9">
        <v>135.41</v>
      </c>
      <c r="I868" s="9">
        <v>158.43</v>
      </c>
      <c r="J868" s="15">
        <f t="shared" si="14"/>
        <v>6.8370876671043678E-4</v>
      </c>
    </row>
    <row r="869" spans="1:10" x14ac:dyDescent="0.3">
      <c r="A869" s="2">
        <v>37788</v>
      </c>
      <c r="B869" s="9">
        <v>112.36</v>
      </c>
      <c r="C869" s="9">
        <v>131.47</v>
      </c>
      <c r="D869" s="9">
        <v>123.74</v>
      </c>
      <c r="E869" s="9">
        <v>144.79</v>
      </c>
      <c r="F869" s="9">
        <v>131.30000000000001</v>
      </c>
      <c r="G869" s="9">
        <v>153.63999999999999</v>
      </c>
      <c r="H869" s="9">
        <v>134.37</v>
      </c>
      <c r="I869" s="9">
        <v>157.22999999999999</v>
      </c>
      <c r="J869" s="15">
        <f t="shared" si="14"/>
        <v>-1.5960482202468319E-3</v>
      </c>
    </row>
    <row r="870" spans="1:10" x14ac:dyDescent="0.3">
      <c r="A870" s="2">
        <v>37789</v>
      </c>
      <c r="B870" s="9">
        <v>112.17</v>
      </c>
      <c r="C870" s="9">
        <v>131.26</v>
      </c>
      <c r="D870" s="9">
        <v>123.18</v>
      </c>
      <c r="E870" s="9">
        <v>144.13999999999999</v>
      </c>
      <c r="F870" s="9">
        <v>130.47999999999999</v>
      </c>
      <c r="G870" s="9">
        <v>152.68</v>
      </c>
      <c r="H870" s="9">
        <v>133.13</v>
      </c>
      <c r="I870" s="9">
        <v>155.78</v>
      </c>
      <c r="J870" s="15">
        <f t="shared" si="14"/>
        <v>-1.5985996629362504E-3</v>
      </c>
    </row>
    <row r="871" spans="1:10" x14ac:dyDescent="0.3">
      <c r="A871" s="2">
        <v>37790</v>
      </c>
      <c r="B871" s="9">
        <v>112.13</v>
      </c>
      <c r="C871" s="9">
        <v>131.21</v>
      </c>
      <c r="D871" s="9">
        <v>122.81</v>
      </c>
      <c r="E871" s="9">
        <v>143.71</v>
      </c>
      <c r="F871" s="9">
        <v>129.74</v>
      </c>
      <c r="G871" s="9">
        <v>151.82</v>
      </c>
      <c r="H871" s="9">
        <v>131.79</v>
      </c>
      <c r="I871" s="9">
        <v>154.21</v>
      </c>
      <c r="J871" s="15">
        <f t="shared" si="14"/>
        <v>-3.809959279521612E-4</v>
      </c>
    </row>
    <row r="872" spans="1:10" x14ac:dyDescent="0.3">
      <c r="A872" s="2">
        <v>37791</v>
      </c>
      <c r="B872" s="9">
        <v>112.32</v>
      </c>
      <c r="C872" s="9">
        <v>131.44</v>
      </c>
      <c r="D872" s="9">
        <v>123.1</v>
      </c>
      <c r="E872" s="9">
        <v>144.05000000000001</v>
      </c>
      <c r="F872" s="9">
        <v>130</v>
      </c>
      <c r="G872" s="9">
        <v>152.12</v>
      </c>
      <c r="H872" s="9">
        <v>131.58000000000001</v>
      </c>
      <c r="I872" s="9">
        <v>153.97</v>
      </c>
      <c r="J872" s="15">
        <f t="shared" si="14"/>
        <v>1.7513806113881882E-3</v>
      </c>
    </row>
    <row r="873" spans="1:10" x14ac:dyDescent="0.3">
      <c r="A873" s="2">
        <v>37792</v>
      </c>
      <c r="B873" s="9">
        <v>112.24</v>
      </c>
      <c r="C873" s="9">
        <v>131.34</v>
      </c>
      <c r="D873" s="9">
        <v>122.88</v>
      </c>
      <c r="E873" s="9">
        <v>143.80000000000001</v>
      </c>
      <c r="F873" s="9">
        <v>129.66</v>
      </c>
      <c r="G873" s="9">
        <v>151.72999999999999</v>
      </c>
      <c r="H873" s="9">
        <v>130.88999999999999</v>
      </c>
      <c r="I873" s="9">
        <v>153.16999999999999</v>
      </c>
      <c r="J873" s="15">
        <f t="shared" si="14"/>
        <v>-7.6109296618603385E-4</v>
      </c>
    </row>
    <row r="874" spans="1:10" x14ac:dyDescent="0.3">
      <c r="A874" s="2">
        <v>37795</v>
      </c>
      <c r="B874" s="9">
        <v>112.35</v>
      </c>
      <c r="C874" s="9">
        <v>131.49</v>
      </c>
      <c r="D874" s="9">
        <v>123.33</v>
      </c>
      <c r="E874" s="9">
        <v>144.33000000000001</v>
      </c>
      <c r="F874" s="9">
        <v>130.43</v>
      </c>
      <c r="G874" s="9">
        <v>152.63999999999999</v>
      </c>
      <c r="H874" s="9">
        <v>131.96</v>
      </c>
      <c r="I874" s="9">
        <v>154.43</v>
      </c>
      <c r="J874" s="15">
        <f t="shared" si="14"/>
        <v>1.1414223360009649E-3</v>
      </c>
    </row>
    <row r="875" spans="1:10" x14ac:dyDescent="0.3">
      <c r="A875" s="2">
        <v>37796</v>
      </c>
      <c r="B875" s="9">
        <v>112.44</v>
      </c>
      <c r="C875" s="9">
        <v>131.59</v>
      </c>
      <c r="D875" s="9">
        <v>123.59</v>
      </c>
      <c r="E875" s="9">
        <v>144.65</v>
      </c>
      <c r="F875" s="9">
        <v>130.86000000000001</v>
      </c>
      <c r="G875" s="9">
        <v>153.15</v>
      </c>
      <c r="H875" s="9">
        <v>132.79</v>
      </c>
      <c r="I875" s="9">
        <v>155.41</v>
      </c>
      <c r="J875" s="15">
        <f t="shared" si="14"/>
        <v>7.602250632216573E-4</v>
      </c>
    </row>
    <row r="876" spans="1:10" x14ac:dyDescent="0.3">
      <c r="A876" s="2">
        <v>37797</v>
      </c>
      <c r="B876" s="9">
        <v>112.1</v>
      </c>
      <c r="C876" s="9">
        <v>131.19999999999999</v>
      </c>
      <c r="D876" s="9">
        <v>122.91</v>
      </c>
      <c r="E876" s="9">
        <v>143.85</v>
      </c>
      <c r="F876" s="9">
        <v>129.94999999999999</v>
      </c>
      <c r="G876" s="9">
        <v>152.09</v>
      </c>
      <c r="H876" s="9">
        <v>131.19999999999999</v>
      </c>
      <c r="I876" s="9">
        <v>153.55000000000001</v>
      </c>
      <c r="J876" s="15">
        <f t="shared" si="14"/>
        <v>-2.9681516520606295E-3</v>
      </c>
    </row>
    <row r="877" spans="1:10" x14ac:dyDescent="0.3">
      <c r="A877" s="2">
        <v>37798</v>
      </c>
      <c r="B877" s="9">
        <v>111.85</v>
      </c>
      <c r="C877" s="9">
        <v>130.91</v>
      </c>
      <c r="D877" s="9">
        <v>122.08</v>
      </c>
      <c r="E877" s="9">
        <v>142.88</v>
      </c>
      <c r="F877" s="9">
        <v>128.58000000000001</v>
      </c>
      <c r="G877" s="9">
        <v>150.47999999999999</v>
      </c>
      <c r="H877" s="9">
        <v>129.27000000000001</v>
      </c>
      <c r="I877" s="9">
        <v>151.29</v>
      </c>
      <c r="J877" s="15">
        <f t="shared" si="14"/>
        <v>-2.2128123179809929E-3</v>
      </c>
    </row>
    <row r="878" spans="1:10" x14ac:dyDescent="0.3">
      <c r="A878" s="2">
        <v>37799</v>
      </c>
      <c r="B878" s="9">
        <v>111.95</v>
      </c>
      <c r="C878" s="9">
        <v>131.02000000000001</v>
      </c>
      <c r="D878" s="9">
        <v>122.03</v>
      </c>
      <c r="E878" s="9">
        <v>142.83000000000001</v>
      </c>
      <c r="F878" s="9">
        <v>128.44</v>
      </c>
      <c r="G878" s="9">
        <v>150.33000000000001</v>
      </c>
      <c r="H878" s="9">
        <v>128.78</v>
      </c>
      <c r="I878" s="9">
        <v>150.72999999999999</v>
      </c>
      <c r="J878" s="15">
        <f t="shared" si="14"/>
        <v>8.3991911172265723E-4</v>
      </c>
    </row>
    <row r="879" spans="1:10" x14ac:dyDescent="0.3">
      <c r="A879" s="2">
        <v>37802</v>
      </c>
      <c r="B879" s="9">
        <v>112.06</v>
      </c>
      <c r="C879" s="9">
        <v>131.16999999999999</v>
      </c>
      <c r="D879" s="9">
        <v>122.32</v>
      </c>
      <c r="E879" s="9">
        <v>143.16999999999999</v>
      </c>
      <c r="F879" s="9">
        <v>128.85</v>
      </c>
      <c r="G879" s="9">
        <v>150.82</v>
      </c>
      <c r="H879" s="9">
        <v>129.54</v>
      </c>
      <c r="I879" s="9">
        <v>151.63</v>
      </c>
      <c r="J879" s="15">
        <f t="shared" si="14"/>
        <v>1.1442085233238203E-3</v>
      </c>
    </row>
    <row r="880" spans="1:10" x14ac:dyDescent="0.3">
      <c r="A880" s="2">
        <v>37803</v>
      </c>
      <c r="B880" s="9">
        <v>112.08</v>
      </c>
      <c r="C880" s="9">
        <v>131.19999999999999</v>
      </c>
      <c r="D880" s="9">
        <v>122.25</v>
      </c>
      <c r="E880" s="9">
        <v>143.09</v>
      </c>
      <c r="F880" s="9">
        <v>128.69999999999999</v>
      </c>
      <c r="G880" s="9">
        <v>150.63999999999999</v>
      </c>
      <c r="H880" s="9">
        <v>129.27000000000001</v>
      </c>
      <c r="I880" s="9">
        <v>151.31</v>
      </c>
      <c r="J880" s="15">
        <f t="shared" si="14"/>
        <v>2.2868468293445822E-4</v>
      </c>
    </row>
    <row r="881" spans="1:10" x14ac:dyDescent="0.3">
      <c r="A881" s="2">
        <v>37804</v>
      </c>
      <c r="B881" s="9">
        <v>112.15</v>
      </c>
      <c r="C881" s="9">
        <v>131.28</v>
      </c>
      <c r="D881" s="9">
        <v>122.41</v>
      </c>
      <c r="E881" s="9">
        <v>143.29</v>
      </c>
      <c r="F881" s="9">
        <v>128.83000000000001</v>
      </c>
      <c r="G881" s="9">
        <v>150.81</v>
      </c>
      <c r="H881" s="9">
        <v>129.51</v>
      </c>
      <c r="I881" s="9">
        <v>151.6</v>
      </c>
      <c r="J881" s="15">
        <f t="shared" si="14"/>
        <v>6.0957027184690179E-4</v>
      </c>
    </row>
    <row r="882" spans="1:10" x14ac:dyDescent="0.3">
      <c r="A882" s="2">
        <v>37805</v>
      </c>
      <c r="B882" s="9">
        <v>112.11</v>
      </c>
      <c r="C882" s="9">
        <v>131.22999999999999</v>
      </c>
      <c r="D882" s="9">
        <v>122.08</v>
      </c>
      <c r="E882" s="9">
        <v>142.91</v>
      </c>
      <c r="F882" s="9">
        <v>128.05000000000001</v>
      </c>
      <c r="G882" s="9">
        <v>149.88999999999999</v>
      </c>
      <c r="H882" s="9">
        <v>127.99</v>
      </c>
      <c r="I882" s="9">
        <v>149.83000000000001</v>
      </c>
      <c r="J882" s="15">
        <f t="shared" si="14"/>
        <v>-3.8093787364022297E-4</v>
      </c>
    </row>
    <row r="883" spans="1:10" x14ac:dyDescent="0.3">
      <c r="A883" s="2">
        <v>37809</v>
      </c>
      <c r="B883" s="9">
        <v>112.04</v>
      </c>
      <c r="C883" s="9">
        <v>131.16999999999999</v>
      </c>
      <c r="D883" s="9">
        <v>121.77</v>
      </c>
      <c r="E883" s="9">
        <v>142.55000000000001</v>
      </c>
      <c r="F883" s="9">
        <v>127.63</v>
      </c>
      <c r="G883" s="9">
        <v>149.41999999999999</v>
      </c>
      <c r="H883" s="9">
        <v>127.3</v>
      </c>
      <c r="I883" s="9">
        <v>149.03</v>
      </c>
      <c r="J883" s="15">
        <f t="shared" si="14"/>
        <v>-4.5731708114102635E-4</v>
      </c>
    </row>
    <row r="884" spans="1:10" x14ac:dyDescent="0.3">
      <c r="A884" s="2">
        <v>37810</v>
      </c>
      <c r="B884" s="9">
        <v>111.96</v>
      </c>
      <c r="C884" s="9">
        <v>131.08000000000001</v>
      </c>
      <c r="D884" s="9">
        <v>121.58</v>
      </c>
      <c r="E884" s="9">
        <v>142.34</v>
      </c>
      <c r="F884" s="9">
        <v>127.41</v>
      </c>
      <c r="G884" s="9">
        <v>149.16</v>
      </c>
      <c r="H884" s="9">
        <v>127.02</v>
      </c>
      <c r="I884" s="9">
        <v>148.71</v>
      </c>
      <c r="J884" s="15">
        <f t="shared" si="14"/>
        <v>-6.8636799644027015E-4</v>
      </c>
    </row>
    <row r="885" spans="1:10" x14ac:dyDescent="0.3">
      <c r="A885" s="2">
        <v>37811</v>
      </c>
      <c r="B885" s="9">
        <v>112</v>
      </c>
      <c r="C885" s="9">
        <v>131.12</v>
      </c>
      <c r="D885" s="9">
        <v>121.68</v>
      </c>
      <c r="E885" s="9">
        <v>142.46</v>
      </c>
      <c r="F885" s="9">
        <v>127.65</v>
      </c>
      <c r="G885" s="9">
        <v>149.44999999999999</v>
      </c>
      <c r="H885" s="9">
        <v>127.23</v>
      </c>
      <c r="I885" s="9">
        <v>148.96</v>
      </c>
      <c r="J885" s="15">
        <f t="shared" si="14"/>
        <v>3.0511060496024611E-4</v>
      </c>
    </row>
    <row r="886" spans="1:10" x14ac:dyDescent="0.3">
      <c r="A886" s="2">
        <v>37812</v>
      </c>
      <c r="B886" s="9">
        <v>112.08</v>
      </c>
      <c r="C886" s="9">
        <v>131.22</v>
      </c>
      <c r="D886" s="9">
        <v>121.92</v>
      </c>
      <c r="E886" s="9">
        <v>142.74</v>
      </c>
      <c r="F886" s="9">
        <v>127.94</v>
      </c>
      <c r="G886" s="9">
        <v>149.79</v>
      </c>
      <c r="H886" s="9">
        <v>127.44</v>
      </c>
      <c r="I886" s="9">
        <v>149.19999999999999</v>
      </c>
      <c r="J886" s="15">
        <f t="shared" si="14"/>
        <v>7.6236948115715811E-4</v>
      </c>
    </row>
    <row r="887" spans="1:10" x14ac:dyDescent="0.3">
      <c r="A887" s="2">
        <v>37813</v>
      </c>
      <c r="B887" s="9">
        <v>112.16</v>
      </c>
      <c r="C887" s="9">
        <v>131.32</v>
      </c>
      <c r="D887" s="9">
        <v>122.27</v>
      </c>
      <c r="E887" s="9">
        <v>143.15</v>
      </c>
      <c r="F887" s="9">
        <v>128.41999999999999</v>
      </c>
      <c r="G887" s="9">
        <v>150.36000000000001</v>
      </c>
      <c r="H887" s="9">
        <v>127.99</v>
      </c>
      <c r="I887" s="9">
        <v>149.85</v>
      </c>
      <c r="J887" s="15">
        <f t="shared" si="14"/>
        <v>7.6178871666044876E-4</v>
      </c>
    </row>
    <row r="888" spans="1:10" x14ac:dyDescent="0.3">
      <c r="A888" s="2">
        <v>37816</v>
      </c>
      <c r="B888" s="9">
        <v>112.05</v>
      </c>
      <c r="C888" s="9">
        <v>131.19999999999999</v>
      </c>
      <c r="D888" s="9">
        <v>121.85</v>
      </c>
      <c r="E888" s="9">
        <v>142.66999999999999</v>
      </c>
      <c r="F888" s="9">
        <v>127.75</v>
      </c>
      <c r="G888" s="9">
        <v>149.59</v>
      </c>
      <c r="H888" s="9">
        <v>126.61</v>
      </c>
      <c r="I888" s="9">
        <v>148.25</v>
      </c>
      <c r="J888" s="15">
        <f t="shared" si="14"/>
        <v>-9.1421612340332437E-4</v>
      </c>
    </row>
    <row r="889" spans="1:10" x14ac:dyDescent="0.3">
      <c r="A889" s="2">
        <v>37817</v>
      </c>
      <c r="B889" s="9">
        <v>111.85</v>
      </c>
      <c r="C889" s="9">
        <v>130.97</v>
      </c>
      <c r="D889" s="9">
        <v>120.92</v>
      </c>
      <c r="E889" s="9">
        <v>141.59</v>
      </c>
      <c r="F889" s="9">
        <v>126.19</v>
      </c>
      <c r="G889" s="9">
        <v>147.76</v>
      </c>
      <c r="H889" s="9">
        <v>124.16</v>
      </c>
      <c r="I889" s="9">
        <v>145.38999999999999</v>
      </c>
      <c r="J889" s="15">
        <f t="shared" si="14"/>
        <v>-1.754587168677074E-3</v>
      </c>
    </row>
    <row r="890" spans="1:10" x14ac:dyDescent="0.3">
      <c r="A890" s="2">
        <v>37818</v>
      </c>
      <c r="B890" s="9">
        <v>111.78</v>
      </c>
      <c r="C890" s="9">
        <v>130.88999999999999</v>
      </c>
      <c r="D890" s="9">
        <v>120.69</v>
      </c>
      <c r="E890" s="9">
        <v>141.32</v>
      </c>
      <c r="F890" s="9">
        <v>125.89</v>
      </c>
      <c r="G890" s="9">
        <v>147.4</v>
      </c>
      <c r="H890" s="9">
        <v>124.13</v>
      </c>
      <c r="I890" s="9">
        <v>145.35</v>
      </c>
      <c r="J890" s="15">
        <f t="shared" si="14"/>
        <v>-6.1101353768375124E-4</v>
      </c>
    </row>
    <row r="891" spans="1:10" x14ac:dyDescent="0.3">
      <c r="A891" s="2">
        <v>37819</v>
      </c>
      <c r="B891" s="9">
        <v>111.8</v>
      </c>
      <c r="C891" s="9">
        <v>130.91999999999999</v>
      </c>
      <c r="D891" s="9">
        <v>120.64</v>
      </c>
      <c r="E891" s="9">
        <v>141.27000000000001</v>
      </c>
      <c r="F891" s="9">
        <v>125.82</v>
      </c>
      <c r="G891" s="9">
        <v>147.33000000000001</v>
      </c>
      <c r="H891" s="9">
        <v>124.13</v>
      </c>
      <c r="I891" s="9">
        <v>145.35</v>
      </c>
      <c r="J891" s="15">
        <f t="shared" si="14"/>
        <v>2.2917382935194405E-4</v>
      </c>
    </row>
    <row r="892" spans="1:10" x14ac:dyDescent="0.3">
      <c r="A892" s="2">
        <v>37820</v>
      </c>
      <c r="B892" s="9">
        <v>111.79</v>
      </c>
      <c r="C892" s="9">
        <v>130.9</v>
      </c>
      <c r="D892" s="9">
        <v>120.52</v>
      </c>
      <c r="E892" s="9">
        <v>141.13</v>
      </c>
      <c r="F892" s="9">
        <v>125.66</v>
      </c>
      <c r="G892" s="9">
        <v>147.15</v>
      </c>
      <c r="H892" s="9">
        <v>123.99</v>
      </c>
      <c r="I892" s="9">
        <v>145.19</v>
      </c>
      <c r="J892" s="15">
        <f t="shared" si="14"/>
        <v>-1.5277671712541247E-4</v>
      </c>
    </row>
    <row r="893" spans="1:10" x14ac:dyDescent="0.3">
      <c r="A893" s="2">
        <v>37823</v>
      </c>
      <c r="B893" s="9">
        <v>111.52</v>
      </c>
      <c r="C893" s="9">
        <v>130.6</v>
      </c>
      <c r="D893" s="9">
        <v>119.54</v>
      </c>
      <c r="E893" s="9">
        <v>140</v>
      </c>
      <c r="F893" s="9">
        <v>124.1</v>
      </c>
      <c r="G893" s="9">
        <v>145.34</v>
      </c>
      <c r="H893" s="9">
        <v>121.44</v>
      </c>
      <c r="I893" s="9">
        <v>142.22</v>
      </c>
      <c r="J893" s="15">
        <f t="shared" si="14"/>
        <v>-2.2944560735236315E-3</v>
      </c>
    </row>
    <row r="894" spans="1:10" x14ac:dyDescent="0.3">
      <c r="A894" s="2">
        <v>37824</v>
      </c>
      <c r="B894" s="9">
        <v>111.61</v>
      </c>
      <c r="C894" s="9">
        <v>130.71</v>
      </c>
      <c r="D894" s="9">
        <v>119.76</v>
      </c>
      <c r="E894" s="9">
        <v>140.25</v>
      </c>
      <c r="F894" s="9">
        <v>124.39</v>
      </c>
      <c r="G894" s="9">
        <v>145.68</v>
      </c>
      <c r="H894" s="9">
        <v>121.88</v>
      </c>
      <c r="I894" s="9">
        <v>142.74</v>
      </c>
      <c r="J894" s="15">
        <f t="shared" si="14"/>
        <v>8.4191195512987112E-4</v>
      </c>
    </row>
    <row r="895" spans="1:10" x14ac:dyDescent="0.3">
      <c r="A895" s="2">
        <v>37825</v>
      </c>
      <c r="B895" s="9">
        <v>111.72</v>
      </c>
      <c r="C895" s="9">
        <v>130.84</v>
      </c>
      <c r="D895" s="9">
        <v>119.99</v>
      </c>
      <c r="E895" s="9">
        <v>140.53</v>
      </c>
      <c r="F895" s="9">
        <v>124.72</v>
      </c>
      <c r="G895" s="9">
        <v>146.07</v>
      </c>
      <c r="H895" s="9">
        <v>122.23</v>
      </c>
      <c r="I895" s="9">
        <v>143.15</v>
      </c>
      <c r="J895" s="15">
        <f t="shared" si="14"/>
        <v>9.9407387272261211E-4</v>
      </c>
    </row>
    <row r="896" spans="1:10" x14ac:dyDescent="0.3">
      <c r="A896" s="2">
        <v>37826</v>
      </c>
      <c r="B896" s="9">
        <v>111.73</v>
      </c>
      <c r="C896" s="9">
        <v>130.85</v>
      </c>
      <c r="D896" s="9">
        <v>119.86</v>
      </c>
      <c r="E896" s="9">
        <v>140.38</v>
      </c>
      <c r="F896" s="9">
        <v>124.29</v>
      </c>
      <c r="G896" s="9">
        <v>145.57</v>
      </c>
      <c r="H896" s="9">
        <v>121.3</v>
      </c>
      <c r="I896" s="9">
        <v>142.06</v>
      </c>
      <c r="J896" s="15">
        <f t="shared" si="14"/>
        <v>7.6426305971532253E-5</v>
      </c>
    </row>
    <row r="897" spans="1:10" x14ac:dyDescent="0.3">
      <c r="A897" s="2">
        <v>37827</v>
      </c>
      <c r="B897" s="9">
        <v>111.78</v>
      </c>
      <c r="C897" s="9">
        <v>130.91</v>
      </c>
      <c r="D897" s="9">
        <v>119.84</v>
      </c>
      <c r="E897" s="9">
        <v>140.36000000000001</v>
      </c>
      <c r="F897" s="9">
        <v>124.19</v>
      </c>
      <c r="G897" s="9">
        <v>145.44999999999999</v>
      </c>
      <c r="H897" s="9">
        <v>121.06</v>
      </c>
      <c r="I897" s="9">
        <v>141.79</v>
      </c>
      <c r="J897" s="15">
        <f t="shared" si="14"/>
        <v>4.5843521585283749E-4</v>
      </c>
    </row>
    <row r="898" spans="1:10" x14ac:dyDescent="0.3">
      <c r="A898" s="2">
        <v>37830</v>
      </c>
      <c r="B898" s="9">
        <v>111.62</v>
      </c>
      <c r="C898" s="9">
        <v>130.74</v>
      </c>
      <c r="D898" s="9">
        <v>119.29</v>
      </c>
      <c r="E898" s="9">
        <v>139.72999999999999</v>
      </c>
      <c r="F898" s="9">
        <v>123.25</v>
      </c>
      <c r="G898" s="9">
        <v>144.36000000000001</v>
      </c>
      <c r="H898" s="9">
        <v>119.57</v>
      </c>
      <c r="I898" s="9">
        <v>140.06</v>
      </c>
      <c r="J898" s="15">
        <f t="shared" si="14"/>
        <v>-1.2994460074240237E-3</v>
      </c>
    </row>
    <row r="899" spans="1:10" x14ac:dyDescent="0.3">
      <c r="A899" s="2">
        <v>37831</v>
      </c>
      <c r="B899" s="9">
        <v>111.48</v>
      </c>
      <c r="C899" s="9">
        <v>130.58000000000001</v>
      </c>
      <c r="D899" s="9">
        <v>118.71</v>
      </c>
      <c r="E899" s="9">
        <v>139.05000000000001</v>
      </c>
      <c r="F899" s="9">
        <v>122.37</v>
      </c>
      <c r="G899" s="9">
        <v>143.34</v>
      </c>
      <c r="H899" s="9">
        <v>118.19</v>
      </c>
      <c r="I899" s="9">
        <v>138.44999999999999</v>
      </c>
      <c r="J899" s="15">
        <f t="shared" si="14"/>
        <v>-1.2245524260960667E-3</v>
      </c>
    </row>
    <row r="900" spans="1:10" x14ac:dyDescent="0.3">
      <c r="A900" s="2">
        <v>37832</v>
      </c>
      <c r="B900" s="9">
        <v>111.56</v>
      </c>
      <c r="C900" s="9">
        <v>130.68</v>
      </c>
      <c r="D900" s="9">
        <v>118.96</v>
      </c>
      <c r="E900" s="9">
        <v>139.35</v>
      </c>
      <c r="F900" s="9">
        <v>122.82</v>
      </c>
      <c r="G900" s="9">
        <v>143.86000000000001</v>
      </c>
      <c r="H900" s="9">
        <v>119.23</v>
      </c>
      <c r="I900" s="9">
        <v>139.66</v>
      </c>
      <c r="J900" s="15">
        <f t="shared" si="14"/>
        <v>7.6552097438199252E-4</v>
      </c>
    </row>
    <row r="901" spans="1:10" x14ac:dyDescent="0.3">
      <c r="A901" s="2">
        <v>37833</v>
      </c>
      <c r="B901" s="9">
        <v>111.2</v>
      </c>
      <c r="C901" s="9">
        <v>130.26</v>
      </c>
      <c r="D901" s="9">
        <v>118.28</v>
      </c>
      <c r="E901" s="9">
        <v>138.55000000000001</v>
      </c>
      <c r="F901" s="9">
        <v>121.38</v>
      </c>
      <c r="G901" s="9">
        <v>142.18</v>
      </c>
      <c r="H901" s="9">
        <v>116.61</v>
      </c>
      <c r="I901" s="9">
        <v>136.59</v>
      </c>
      <c r="J901" s="15">
        <f t="shared" ref="J901:J964" si="15">LN(C901/C900)</f>
        <v>-3.2191336146140995E-3</v>
      </c>
    </row>
    <row r="902" spans="1:10" x14ac:dyDescent="0.3">
      <c r="A902" s="2">
        <v>37834</v>
      </c>
      <c r="B902" s="9">
        <v>111.06</v>
      </c>
      <c r="C902" s="9">
        <v>130.09</v>
      </c>
      <c r="D902" s="9">
        <v>118.18</v>
      </c>
      <c r="E902" s="9">
        <v>138.44</v>
      </c>
      <c r="F902" s="9">
        <v>121.29</v>
      </c>
      <c r="G902" s="9">
        <v>142.08000000000001</v>
      </c>
      <c r="H902" s="9">
        <v>116.99</v>
      </c>
      <c r="I902" s="9">
        <v>137.04</v>
      </c>
      <c r="J902" s="15">
        <f t="shared" si="15"/>
        <v>-1.3059345047877198E-3</v>
      </c>
    </row>
    <row r="903" spans="1:10" x14ac:dyDescent="0.3">
      <c r="A903" s="2">
        <v>37837</v>
      </c>
      <c r="B903" s="9">
        <v>111.36</v>
      </c>
      <c r="C903" s="9">
        <v>130.47</v>
      </c>
      <c r="D903" s="9">
        <v>118.98</v>
      </c>
      <c r="E903" s="9">
        <v>139.38999999999999</v>
      </c>
      <c r="F903" s="9">
        <v>122.51</v>
      </c>
      <c r="G903" s="9">
        <v>143.52000000000001</v>
      </c>
      <c r="H903" s="9">
        <v>117.78</v>
      </c>
      <c r="I903" s="9">
        <v>137.97999999999999</v>
      </c>
      <c r="J903" s="15">
        <f t="shared" si="15"/>
        <v>2.9167966641890828E-3</v>
      </c>
    </row>
    <row r="904" spans="1:10" x14ac:dyDescent="0.3">
      <c r="A904" s="2">
        <v>37838</v>
      </c>
      <c r="B904" s="9">
        <v>111.06</v>
      </c>
      <c r="C904" s="9">
        <v>130.12</v>
      </c>
      <c r="D904" s="9">
        <v>118.33</v>
      </c>
      <c r="E904" s="9">
        <v>138.63</v>
      </c>
      <c r="F904" s="9">
        <v>121.62</v>
      </c>
      <c r="G904" s="9">
        <v>142.47999999999999</v>
      </c>
      <c r="H904" s="9">
        <v>116.23</v>
      </c>
      <c r="I904" s="9">
        <v>136.16999999999999</v>
      </c>
      <c r="J904" s="15">
        <f t="shared" si="15"/>
        <v>-2.686213672505986E-3</v>
      </c>
    </row>
    <row r="905" spans="1:10" x14ac:dyDescent="0.3">
      <c r="A905" s="2">
        <v>37839</v>
      </c>
      <c r="B905" s="9">
        <v>111.26</v>
      </c>
      <c r="C905" s="9">
        <v>130.35</v>
      </c>
      <c r="D905" s="9">
        <v>119.01</v>
      </c>
      <c r="E905" s="9">
        <v>139.43</v>
      </c>
      <c r="F905" s="9">
        <v>123.11</v>
      </c>
      <c r="G905" s="9">
        <v>144.22999999999999</v>
      </c>
      <c r="H905" s="9">
        <v>118.68</v>
      </c>
      <c r="I905" s="9">
        <v>139.04</v>
      </c>
      <c r="J905" s="15">
        <f t="shared" si="15"/>
        <v>1.7660387743600183E-3</v>
      </c>
    </row>
    <row r="906" spans="1:10" x14ac:dyDescent="0.3">
      <c r="A906" s="2">
        <v>37840</v>
      </c>
      <c r="B906" s="9">
        <v>111.33</v>
      </c>
      <c r="C906" s="9">
        <v>130.44</v>
      </c>
      <c r="D906" s="9">
        <v>119.23</v>
      </c>
      <c r="E906" s="9">
        <v>139.69</v>
      </c>
      <c r="F906" s="9">
        <v>123.4</v>
      </c>
      <c r="G906" s="9">
        <v>144.58000000000001</v>
      </c>
      <c r="H906" s="9">
        <v>119.06</v>
      </c>
      <c r="I906" s="9">
        <v>139.49</v>
      </c>
      <c r="J906" s="15">
        <f t="shared" si="15"/>
        <v>6.9021054160757218E-4</v>
      </c>
    </row>
    <row r="907" spans="1:10" x14ac:dyDescent="0.3">
      <c r="A907" s="2">
        <v>37841</v>
      </c>
      <c r="B907" s="9">
        <v>111.39</v>
      </c>
      <c r="C907" s="9">
        <v>130.51</v>
      </c>
      <c r="D907" s="9">
        <v>119.34</v>
      </c>
      <c r="E907" s="9">
        <v>139.83000000000001</v>
      </c>
      <c r="F907" s="9">
        <v>123.5</v>
      </c>
      <c r="G907" s="9">
        <v>144.69999999999999</v>
      </c>
      <c r="H907" s="9">
        <v>118.85</v>
      </c>
      <c r="I907" s="9">
        <v>139.25</v>
      </c>
      <c r="J907" s="15">
        <f t="shared" si="15"/>
        <v>5.3650125831788758E-4</v>
      </c>
    </row>
    <row r="908" spans="1:10" x14ac:dyDescent="0.3">
      <c r="A908" s="2">
        <v>37844</v>
      </c>
      <c r="B908" s="9">
        <v>111.28</v>
      </c>
      <c r="C908" s="9">
        <v>130.38999999999999</v>
      </c>
      <c r="D908" s="9">
        <v>119.09</v>
      </c>
      <c r="E908" s="9">
        <v>139.55000000000001</v>
      </c>
      <c r="F908" s="9">
        <v>122.97</v>
      </c>
      <c r="G908" s="9">
        <v>144.09</v>
      </c>
      <c r="H908" s="9">
        <v>118.02</v>
      </c>
      <c r="I908" s="9">
        <v>138.29</v>
      </c>
      <c r="J908" s="15">
        <f t="shared" si="15"/>
        <v>-9.1989274405545707E-4</v>
      </c>
    </row>
    <row r="909" spans="1:10" x14ac:dyDescent="0.3">
      <c r="A909" s="2">
        <v>37845</v>
      </c>
      <c r="B909" s="9">
        <v>111.4</v>
      </c>
      <c r="C909" s="9">
        <v>130.54</v>
      </c>
      <c r="D909" s="9">
        <v>119.38</v>
      </c>
      <c r="E909" s="9">
        <v>139.88</v>
      </c>
      <c r="F909" s="9">
        <v>123.16</v>
      </c>
      <c r="G909" s="9">
        <v>144.31</v>
      </c>
      <c r="H909" s="9">
        <v>118.19</v>
      </c>
      <c r="I909" s="9">
        <v>138.5</v>
      </c>
      <c r="J909" s="15">
        <f t="shared" si="15"/>
        <v>1.1497337716904455E-3</v>
      </c>
    </row>
    <row r="910" spans="1:10" x14ac:dyDescent="0.3">
      <c r="A910" s="2">
        <v>37846</v>
      </c>
      <c r="B910" s="9">
        <v>111.17</v>
      </c>
      <c r="C910" s="9">
        <v>130.27000000000001</v>
      </c>
      <c r="D910" s="9">
        <v>118.43</v>
      </c>
      <c r="E910" s="9">
        <v>138.78</v>
      </c>
      <c r="F910" s="9">
        <v>121.26</v>
      </c>
      <c r="G910" s="9">
        <v>142.09</v>
      </c>
      <c r="H910" s="9">
        <v>115.4</v>
      </c>
      <c r="I910" s="9">
        <v>135.22999999999999</v>
      </c>
      <c r="J910" s="15">
        <f t="shared" si="15"/>
        <v>-2.0704734975984991E-3</v>
      </c>
    </row>
    <row r="911" spans="1:10" x14ac:dyDescent="0.3">
      <c r="A911" s="2">
        <v>37847</v>
      </c>
      <c r="B911" s="9">
        <v>111.1</v>
      </c>
      <c r="C911" s="9">
        <v>130.19</v>
      </c>
      <c r="D911" s="9">
        <v>118.15</v>
      </c>
      <c r="E911" s="9">
        <v>138.44999999999999</v>
      </c>
      <c r="F911" s="9">
        <v>121.03</v>
      </c>
      <c r="G911" s="9">
        <v>141.83000000000001</v>
      </c>
      <c r="H911" s="9">
        <v>115.71</v>
      </c>
      <c r="I911" s="9">
        <v>135.59</v>
      </c>
      <c r="J911" s="15">
        <f t="shared" si="15"/>
        <v>-6.1429780016710074E-4</v>
      </c>
    </row>
    <row r="912" spans="1:10" x14ac:dyDescent="0.3">
      <c r="A912" s="2">
        <v>37848</v>
      </c>
      <c r="B912" s="9">
        <v>111.21</v>
      </c>
      <c r="C912" s="9">
        <v>130.32</v>
      </c>
      <c r="D912" s="9">
        <v>118.45</v>
      </c>
      <c r="E912" s="9">
        <v>138.80000000000001</v>
      </c>
      <c r="F912" s="9">
        <v>121.48</v>
      </c>
      <c r="G912" s="9">
        <v>142.36000000000001</v>
      </c>
      <c r="H912" s="9">
        <v>116.02</v>
      </c>
      <c r="I912" s="9">
        <v>135.96</v>
      </c>
      <c r="J912" s="15">
        <f t="shared" si="15"/>
        <v>9.9804238448391452E-4</v>
      </c>
    </row>
    <row r="913" spans="1:10" x14ac:dyDescent="0.3">
      <c r="A913" s="2">
        <v>37851</v>
      </c>
      <c r="B913" s="9">
        <v>111.19</v>
      </c>
      <c r="C913" s="9">
        <v>130.30000000000001</v>
      </c>
      <c r="D913" s="9">
        <v>118.65</v>
      </c>
      <c r="E913" s="9">
        <v>139.05000000000001</v>
      </c>
      <c r="F913" s="9">
        <v>121.89</v>
      </c>
      <c r="G913" s="9">
        <v>142.85</v>
      </c>
      <c r="H913" s="9">
        <v>116.74</v>
      </c>
      <c r="I913" s="9">
        <v>136.82</v>
      </c>
      <c r="J913" s="15">
        <f t="shared" si="15"/>
        <v>-1.5348016299011687E-4</v>
      </c>
    </row>
    <row r="914" spans="1:10" x14ac:dyDescent="0.3">
      <c r="A914" s="2">
        <v>37852</v>
      </c>
      <c r="B914" s="9">
        <v>111.29</v>
      </c>
      <c r="C914" s="9">
        <v>130.43</v>
      </c>
      <c r="D914" s="9">
        <v>119.09</v>
      </c>
      <c r="E914" s="9">
        <v>139.58000000000001</v>
      </c>
      <c r="F914" s="9">
        <v>122.89</v>
      </c>
      <c r="G914" s="9">
        <v>144.02000000000001</v>
      </c>
      <c r="H914" s="9">
        <v>118.5</v>
      </c>
      <c r="I914" s="9">
        <v>138.88999999999999</v>
      </c>
      <c r="J914" s="15">
        <f t="shared" si="15"/>
        <v>9.9720025139215357E-4</v>
      </c>
    </row>
    <row r="915" spans="1:10" x14ac:dyDescent="0.3">
      <c r="A915" s="2">
        <v>37853</v>
      </c>
      <c r="B915" s="9">
        <v>111.2</v>
      </c>
      <c r="C915" s="9">
        <v>130.33000000000001</v>
      </c>
      <c r="D915" s="9">
        <v>118.75</v>
      </c>
      <c r="E915" s="9">
        <v>139.16999999999999</v>
      </c>
      <c r="F915" s="9">
        <v>122.2</v>
      </c>
      <c r="G915" s="9">
        <v>143.22</v>
      </c>
      <c r="H915" s="9">
        <v>117.78</v>
      </c>
      <c r="I915" s="9">
        <v>138.04</v>
      </c>
      <c r="J915" s="15">
        <f t="shared" si="15"/>
        <v>-7.6698883956329326E-4</v>
      </c>
    </row>
    <row r="916" spans="1:10" x14ac:dyDescent="0.3">
      <c r="A916" s="2">
        <v>37854</v>
      </c>
      <c r="B916" s="9">
        <v>110.96</v>
      </c>
      <c r="C916" s="9">
        <v>130.05000000000001</v>
      </c>
      <c r="D916" s="9">
        <v>118.02</v>
      </c>
      <c r="E916" s="9">
        <v>138.32</v>
      </c>
      <c r="F916" s="9">
        <v>121.44</v>
      </c>
      <c r="G916" s="9">
        <v>142.34</v>
      </c>
      <c r="H916" s="9">
        <v>117.33</v>
      </c>
      <c r="I916" s="9">
        <v>137.52000000000001</v>
      </c>
      <c r="J916" s="15">
        <f t="shared" si="15"/>
        <v>-2.150703647967829E-3</v>
      </c>
    </row>
    <row r="917" spans="1:10" x14ac:dyDescent="0.3">
      <c r="A917" s="2">
        <v>37855</v>
      </c>
      <c r="B917" s="9">
        <v>111.02</v>
      </c>
      <c r="C917" s="9">
        <v>130.12</v>
      </c>
      <c r="D917" s="9">
        <v>118.28</v>
      </c>
      <c r="E917" s="9">
        <v>138.63</v>
      </c>
      <c r="F917" s="9">
        <v>122.01</v>
      </c>
      <c r="G917" s="9">
        <v>143</v>
      </c>
      <c r="H917" s="9">
        <v>118.23</v>
      </c>
      <c r="I917" s="9">
        <v>138.57</v>
      </c>
      <c r="J917" s="15">
        <f t="shared" si="15"/>
        <v>5.3810971049011547E-4</v>
      </c>
    </row>
    <row r="918" spans="1:10" x14ac:dyDescent="0.3">
      <c r="A918" s="2">
        <v>37858</v>
      </c>
      <c r="B918" s="9">
        <v>110.94</v>
      </c>
      <c r="C918" s="9">
        <v>130.03</v>
      </c>
      <c r="D918" s="9">
        <v>117.98</v>
      </c>
      <c r="E918" s="9">
        <v>138.29</v>
      </c>
      <c r="F918" s="9">
        <v>121.48</v>
      </c>
      <c r="G918" s="9">
        <v>142.38999999999999</v>
      </c>
      <c r="H918" s="9">
        <v>117.26</v>
      </c>
      <c r="I918" s="9">
        <v>137.44999999999999</v>
      </c>
      <c r="J918" s="15">
        <f t="shared" si="15"/>
        <v>-6.9190854192223341E-4</v>
      </c>
    </row>
    <row r="919" spans="1:10" x14ac:dyDescent="0.3">
      <c r="A919" s="2">
        <v>37859</v>
      </c>
      <c r="B919" s="9">
        <v>111.07</v>
      </c>
      <c r="C919" s="9">
        <v>130.19999999999999</v>
      </c>
      <c r="D919" s="9">
        <v>118.21</v>
      </c>
      <c r="E919" s="9">
        <v>138.57</v>
      </c>
      <c r="F919" s="9">
        <v>121.94</v>
      </c>
      <c r="G919" s="9">
        <v>142.94</v>
      </c>
      <c r="H919" s="9">
        <v>118.02</v>
      </c>
      <c r="I919" s="9">
        <v>138.35</v>
      </c>
      <c r="J919" s="15">
        <f t="shared" si="15"/>
        <v>1.306536711240192E-3</v>
      </c>
    </row>
    <row r="920" spans="1:10" x14ac:dyDescent="0.3">
      <c r="A920" s="2">
        <v>37860</v>
      </c>
      <c r="B920" s="9">
        <v>110.95</v>
      </c>
      <c r="C920" s="9">
        <v>130.06</v>
      </c>
      <c r="D920" s="9">
        <v>117.9</v>
      </c>
      <c r="E920" s="9">
        <v>138.19999999999999</v>
      </c>
      <c r="F920" s="9">
        <v>121.5</v>
      </c>
      <c r="G920" s="9">
        <v>142.41999999999999</v>
      </c>
      <c r="H920" s="9">
        <v>117.33</v>
      </c>
      <c r="I920" s="9">
        <v>137.54</v>
      </c>
      <c r="J920" s="15">
        <f t="shared" si="15"/>
        <v>-1.0758473334630141E-3</v>
      </c>
    </row>
    <row r="921" spans="1:10" x14ac:dyDescent="0.3">
      <c r="A921" s="2">
        <v>37861</v>
      </c>
      <c r="B921" s="9">
        <v>111.23</v>
      </c>
      <c r="C921" s="9">
        <v>130.4</v>
      </c>
      <c r="D921" s="9">
        <v>118.6</v>
      </c>
      <c r="E921" s="9">
        <v>139.03</v>
      </c>
      <c r="F921" s="9">
        <v>122.58</v>
      </c>
      <c r="G921" s="9">
        <v>143.69</v>
      </c>
      <c r="H921" s="9">
        <v>118.78</v>
      </c>
      <c r="I921" s="9">
        <v>139.24</v>
      </c>
      <c r="J921" s="15">
        <f t="shared" si="15"/>
        <v>2.6107670515468921E-3</v>
      </c>
    </row>
    <row r="922" spans="1:10" x14ac:dyDescent="0.3">
      <c r="A922" s="2">
        <v>37862</v>
      </c>
      <c r="B922" s="9">
        <v>111.15</v>
      </c>
      <c r="C922" s="9">
        <v>130.30000000000001</v>
      </c>
      <c r="D922" s="9">
        <v>118.39</v>
      </c>
      <c r="E922" s="9">
        <v>138.79</v>
      </c>
      <c r="F922" s="9">
        <v>122.38</v>
      </c>
      <c r="G922" s="9">
        <v>143.47</v>
      </c>
      <c r="H922" s="9">
        <v>118.54</v>
      </c>
      <c r="I922" s="9">
        <v>138.96</v>
      </c>
      <c r="J922" s="15">
        <f t="shared" si="15"/>
        <v>-7.6716536175308451E-4</v>
      </c>
    </row>
    <row r="923" spans="1:10" x14ac:dyDescent="0.3">
      <c r="A923" s="2">
        <v>37866</v>
      </c>
      <c r="B923" s="9">
        <v>110.91</v>
      </c>
      <c r="C923" s="9">
        <v>130.03</v>
      </c>
      <c r="D923" s="9">
        <v>117.5</v>
      </c>
      <c r="E923" s="9">
        <v>137.76</v>
      </c>
      <c r="F923" s="9">
        <v>120.9</v>
      </c>
      <c r="G923" s="9">
        <v>141.75</v>
      </c>
      <c r="H923" s="9">
        <v>116.58</v>
      </c>
      <c r="I923" s="9">
        <v>136.68</v>
      </c>
      <c r="J923" s="15">
        <f t="shared" si="15"/>
        <v>-2.0742910675709569E-3</v>
      </c>
    </row>
    <row r="924" spans="1:10" x14ac:dyDescent="0.3">
      <c r="A924" s="2">
        <v>37867</v>
      </c>
      <c r="B924" s="9">
        <v>110.99</v>
      </c>
      <c r="C924" s="9">
        <v>130.13</v>
      </c>
      <c r="D924" s="9">
        <v>117.69</v>
      </c>
      <c r="E924" s="9">
        <v>137.97999999999999</v>
      </c>
      <c r="F924" s="9">
        <v>121.18</v>
      </c>
      <c r="G924" s="9">
        <v>142.08000000000001</v>
      </c>
      <c r="H924" s="9">
        <v>116.54</v>
      </c>
      <c r="I924" s="9">
        <v>136.63999999999999</v>
      </c>
      <c r="J924" s="15">
        <f t="shared" si="15"/>
        <v>7.6875772543730974E-4</v>
      </c>
    </row>
    <row r="925" spans="1:10" x14ac:dyDescent="0.3">
      <c r="A925" s="2">
        <v>37868</v>
      </c>
      <c r="B925" s="9">
        <v>111.29</v>
      </c>
      <c r="C925" s="9">
        <v>130.49</v>
      </c>
      <c r="D925" s="9">
        <v>118.33</v>
      </c>
      <c r="E925" s="9">
        <v>138.74</v>
      </c>
      <c r="F925" s="9">
        <v>122.07</v>
      </c>
      <c r="G925" s="9">
        <v>143.13</v>
      </c>
      <c r="H925" s="9">
        <v>117.24</v>
      </c>
      <c r="I925" s="9">
        <v>137.47</v>
      </c>
      <c r="J925" s="15">
        <f t="shared" si="15"/>
        <v>2.7626446854895725E-3</v>
      </c>
    </row>
    <row r="926" spans="1:10" x14ac:dyDescent="0.3">
      <c r="A926" s="2">
        <v>37869</v>
      </c>
      <c r="B926" s="9">
        <v>111.76</v>
      </c>
      <c r="C926" s="9">
        <v>131.04</v>
      </c>
      <c r="D926" s="9">
        <v>119.54</v>
      </c>
      <c r="E926" s="9">
        <v>140.16</v>
      </c>
      <c r="F926" s="9">
        <v>123.76</v>
      </c>
      <c r="G926" s="9">
        <v>145.11000000000001</v>
      </c>
      <c r="H926" s="9">
        <v>119.3</v>
      </c>
      <c r="I926" s="9">
        <v>139.88999999999999</v>
      </c>
      <c r="J926" s="15">
        <f t="shared" si="15"/>
        <v>4.2060246306036709E-3</v>
      </c>
    </row>
    <row r="927" spans="1:10" x14ac:dyDescent="0.3">
      <c r="A927" s="2">
        <v>37872</v>
      </c>
      <c r="B927" s="9">
        <v>111.72</v>
      </c>
      <c r="C927" s="9">
        <v>131</v>
      </c>
      <c r="D927" s="9">
        <v>119.39</v>
      </c>
      <c r="E927" s="9">
        <v>140</v>
      </c>
      <c r="F927" s="9">
        <v>123.59</v>
      </c>
      <c r="G927" s="9">
        <v>144.91999999999999</v>
      </c>
      <c r="H927" s="9">
        <v>118.99</v>
      </c>
      <c r="I927" s="9">
        <v>139.53</v>
      </c>
      <c r="J927" s="15">
        <f t="shared" si="15"/>
        <v>-3.0529690360763727E-4</v>
      </c>
    </row>
    <row r="928" spans="1:10" x14ac:dyDescent="0.3">
      <c r="A928" s="2">
        <v>37873</v>
      </c>
      <c r="B928" s="9">
        <v>111.76</v>
      </c>
      <c r="C928" s="9">
        <v>131.06</v>
      </c>
      <c r="D928" s="9">
        <v>119.59</v>
      </c>
      <c r="E928" s="9">
        <v>140.24</v>
      </c>
      <c r="F928" s="9">
        <v>123.78</v>
      </c>
      <c r="G928" s="9">
        <v>145.15</v>
      </c>
      <c r="H928" s="9">
        <v>119.2</v>
      </c>
      <c r="I928" s="9">
        <v>139.78</v>
      </c>
      <c r="J928" s="15">
        <f t="shared" si="15"/>
        <v>4.579104101992859E-4</v>
      </c>
    </row>
    <row r="929" spans="1:10" x14ac:dyDescent="0.3">
      <c r="A929" s="2">
        <v>37874</v>
      </c>
      <c r="B929" s="9">
        <v>111.94</v>
      </c>
      <c r="C929" s="9">
        <v>131.26</v>
      </c>
      <c r="D929" s="9">
        <v>120.26</v>
      </c>
      <c r="E929" s="9">
        <v>141.03</v>
      </c>
      <c r="F929" s="9">
        <v>124.72</v>
      </c>
      <c r="G929" s="9">
        <v>146.25</v>
      </c>
      <c r="H929" s="9">
        <v>120.53</v>
      </c>
      <c r="I929" s="9">
        <v>141.34</v>
      </c>
      <c r="J929" s="15">
        <f t="shared" si="15"/>
        <v>1.5248554342258218E-3</v>
      </c>
    </row>
    <row r="930" spans="1:10" x14ac:dyDescent="0.3">
      <c r="A930" s="2">
        <v>37875</v>
      </c>
      <c r="B930" s="9">
        <v>111.82</v>
      </c>
      <c r="C930" s="9">
        <v>131.13</v>
      </c>
      <c r="D930" s="9">
        <v>119.88</v>
      </c>
      <c r="E930" s="9">
        <v>140.58000000000001</v>
      </c>
      <c r="F930" s="9">
        <v>124.21</v>
      </c>
      <c r="G930" s="9">
        <v>145.66999999999999</v>
      </c>
      <c r="H930" s="9">
        <v>119.65</v>
      </c>
      <c r="I930" s="9">
        <v>140.32</v>
      </c>
      <c r="J930" s="15">
        <f t="shared" si="15"/>
        <v>-9.9089150224379455E-4</v>
      </c>
    </row>
    <row r="931" spans="1:10" x14ac:dyDescent="0.3">
      <c r="A931" s="2">
        <v>37876</v>
      </c>
      <c r="B931" s="9">
        <v>111.98</v>
      </c>
      <c r="C931" s="9">
        <v>131.32</v>
      </c>
      <c r="D931" s="9">
        <v>120.26</v>
      </c>
      <c r="E931" s="9">
        <v>141.04</v>
      </c>
      <c r="F931" s="9">
        <v>124.88</v>
      </c>
      <c r="G931" s="9">
        <v>146.44999999999999</v>
      </c>
      <c r="H931" s="9">
        <v>120.42</v>
      </c>
      <c r="I931" s="9">
        <v>141.22</v>
      </c>
      <c r="J931" s="15">
        <f t="shared" si="15"/>
        <v>1.4478950900591646E-3</v>
      </c>
    </row>
    <row r="932" spans="1:10" x14ac:dyDescent="0.3">
      <c r="A932" s="2">
        <v>37879</v>
      </c>
      <c r="B932" s="9">
        <v>112.1</v>
      </c>
      <c r="C932" s="9">
        <v>131.47</v>
      </c>
      <c r="D932" s="9">
        <v>120.62</v>
      </c>
      <c r="E932" s="9">
        <v>141.46</v>
      </c>
      <c r="F932" s="9">
        <v>125.14</v>
      </c>
      <c r="G932" s="9">
        <v>146.76</v>
      </c>
      <c r="H932" s="9">
        <v>120.53</v>
      </c>
      <c r="I932" s="9">
        <v>141.36000000000001</v>
      </c>
      <c r="J932" s="15">
        <f t="shared" si="15"/>
        <v>1.1415960751210564E-3</v>
      </c>
    </row>
    <row r="933" spans="1:10" x14ac:dyDescent="0.3">
      <c r="A933" s="2">
        <v>37880</v>
      </c>
      <c r="B933" s="9">
        <v>112.06</v>
      </c>
      <c r="C933" s="9">
        <v>131.43</v>
      </c>
      <c r="D933" s="9">
        <v>120.53</v>
      </c>
      <c r="E933" s="9">
        <v>141.37</v>
      </c>
      <c r="F933" s="9">
        <v>124.76</v>
      </c>
      <c r="G933" s="9">
        <v>146.32</v>
      </c>
      <c r="H933" s="9">
        <v>119.76</v>
      </c>
      <c r="I933" s="9">
        <v>140.46</v>
      </c>
      <c r="J933" s="15">
        <f t="shared" si="15"/>
        <v>-3.0429821459599358E-4</v>
      </c>
    </row>
    <row r="934" spans="1:10" x14ac:dyDescent="0.3">
      <c r="A934" s="2">
        <v>37881</v>
      </c>
      <c r="B934" s="9">
        <v>112.1</v>
      </c>
      <c r="C934" s="9">
        <v>131.47999999999999</v>
      </c>
      <c r="D934" s="9">
        <v>120.89</v>
      </c>
      <c r="E934" s="9">
        <v>141.79</v>
      </c>
      <c r="F934" s="9">
        <v>125.42</v>
      </c>
      <c r="G934" s="9">
        <v>147.1</v>
      </c>
      <c r="H934" s="9">
        <v>121.44</v>
      </c>
      <c r="I934" s="9">
        <v>142.43</v>
      </c>
      <c r="J934" s="15">
        <f t="shared" si="15"/>
        <v>3.8035830210173612E-4</v>
      </c>
    </row>
    <row r="935" spans="1:10" x14ac:dyDescent="0.3">
      <c r="A935" s="2">
        <v>37882</v>
      </c>
      <c r="B935" s="9">
        <v>111.96</v>
      </c>
      <c r="C935" s="9">
        <v>131.32</v>
      </c>
      <c r="D935" s="9">
        <v>120.75</v>
      </c>
      <c r="E935" s="9">
        <v>141.63</v>
      </c>
      <c r="F935" s="9">
        <v>125.33</v>
      </c>
      <c r="G935" s="9">
        <v>147</v>
      </c>
      <c r="H935" s="9">
        <v>121.51</v>
      </c>
      <c r="I935" s="9">
        <v>142.52000000000001</v>
      </c>
      <c r="J935" s="15">
        <f t="shared" si="15"/>
        <v>-1.217656162626672E-3</v>
      </c>
    </row>
    <row r="936" spans="1:10" x14ac:dyDescent="0.3">
      <c r="A936" s="2">
        <v>37883</v>
      </c>
      <c r="B936" s="9">
        <v>111.91</v>
      </c>
      <c r="C936" s="9">
        <v>131.27000000000001</v>
      </c>
      <c r="D936" s="9">
        <v>120.67</v>
      </c>
      <c r="E936" s="9">
        <v>141.54</v>
      </c>
      <c r="F936" s="9">
        <v>125.54</v>
      </c>
      <c r="G936" s="9">
        <v>147.25</v>
      </c>
      <c r="H936" s="9">
        <v>122.03</v>
      </c>
      <c r="I936" s="9">
        <v>143.13999999999999</v>
      </c>
      <c r="J936" s="15">
        <f t="shared" si="15"/>
        <v>-3.8082181807579259E-4</v>
      </c>
    </row>
    <row r="937" spans="1:10" x14ac:dyDescent="0.3">
      <c r="A937" s="2">
        <v>37886</v>
      </c>
      <c r="B937" s="9">
        <v>111.93</v>
      </c>
      <c r="C937" s="9">
        <v>131.29</v>
      </c>
      <c r="D937" s="9">
        <v>120.43</v>
      </c>
      <c r="E937" s="9">
        <v>141.27000000000001</v>
      </c>
      <c r="F937" s="9">
        <v>125.05</v>
      </c>
      <c r="G937" s="9">
        <v>146.69</v>
      </c>
      <c r="H937" s="9">
        <v>120.84</v>
      </c>
      <c r="I937" s="9">
        <v>141.75</v>
      </c>
      <c r="J937" s="15">
        <f t="shared" si="15"/>
        <v>1.5234613070279134E-4</v>
      </c>
    </row>
    <row r="938" spans="1:10" x14ac:dyDescent="0.3">
      <c r="A938" s="2">
        <v>37887</v>
      </c>
      <c r="B938" s="9">
        <v>111.96</v>
      </c>
      <c r="C938" s="9">
        <v>131.34</v>
      </c>
      <c r="D938" s="9">
        <v>120.63</v>
      </c>
      <c r="E938" s="9">
        <v>141.51</v>
      </c>
      <c r="F938" s="9">
        <v>125.24</v>
      </c>
      <c r="G938" s="9">
        <v>146.91999999999999</v>
      </c>
      <c r="H938" s="9">
        <v>121.54</v>
      </c>
      <c r="I938" s="9">
        <v>142.58000000000001</v>
      </c>
      <c r="J938" s="15">
        <f t="shared" si="15"/>
        <v>3.8076381680760701E-4</v>
      </c>
    </row>
    <row r="939" spans="1:10" x14ac:dyDescent="0.3">
      <c r="A939" s="2">
        <v>37888</v>
      </c>
      <c r="B939" s="9">
        <v>112.07</v>
      </c>
      <c r="C939" s="9">
        <v>131.47</v>
      </c>
      <c r="D939" s="9">
        <v>120.97</v>
      </c>
      <c r="E939" s="9">
        <v>141.91</v>
      </c>
      <c r="F939" s="9">
        <v>125.96</v>
      </c>
      <c r="G939" s="9">
        <v>147.76</v>
      </c>
      <c r="H939" s="9">
        <v>122.73</v>
      </c>
      <c r="I939" s="9">
        <v>143.97</v>
      </c>
      <c r="J939" s="15">
        <f t="shared" si="15"/>
        <v>9.8930794568629255E-4</v>
      </c>
    </row>
    <row r="940" spans="1:10" x14ac:dyDescent="0.3">
      <c r="A940" s="2">
        <v>37889</v>
      </c>
      <c r="B940" s="9">
        <v>112.09</v>
      </c>
      <c r="C940" s="9">
        <v>131.5</v>
      </c>
      <c r="D940" s="9">
        <v>121.06</v>
      </c>
      <c r="E940" s="9">
        <v>142.01</v>
      </c>
      <c r="F940" s="9">
        <v>126.17</v>
      </c>
      <c r="G940" s="9">
        <v>148.01</v>
      </c>
      <c r="H940" s="9">
        <v>123.32</v>
      </c>
      <c r="I940" s="9">
        <v>144.68</v>
      </c>
      <c r="J940" s="15">
        <f t="shared" si="15"/>
        <v>2.2816290930640785E-4</v>
      </c>
    </row>
    <row r="941" spans="1:10" x14ac:dyDescent="0.3">
      <c r="A941" s="2">
        <v>37890</v>
      </c>
      <c r="B941" s="9">
        <v>112.24</v>
      </c>
      <c r="C941" s="9">
        <v>131.66999999999999</v>
      </c>
      <c r="D941" s="9">
        <v>121.63</v>
      </c>
      <c r="E941" s="9">
        <v>142.69</v>
      </c>
      <c r="F941" s="9">
        <v>126.97</v>
      </c>
      <c r="G941" s="9">
        <v>148.94999999999999</v>
      </c>
      <c r="H941" s="9">
        <v>124.27</v>
      </c>
      <c r="I941" s="9">
        <v>145.79</v>
      </c>
      <c r="J941" s="15">
        <f t="shared" si="15"/>
        <v>1.2919407504329359E-3</v>
      </c>
    </row>
    <row r="942" spans="1:10" x14ac:dyDescent="0.3">
      <c r="A942" s="2">
        <v>37893</v>
      </c>
      <c r="B942" s="9">
        <v>112.21</v>
      </c>
      <c r="C942" s="9">
        <v>131.65</v>
      </c>
      <c r="D942" s="9">
        <v>121.44</v>
      </c>
      <c r="E942" s="9">
        <v>142.47999999999999</v>
      </c>
      <c r="F942" s="9">
        <v>126.6</v>
      </c>
      <c r="G942" s="9">
        <v>148.54</v>
      </c>
      <c r="H942" s="9">
        <v>123.39</v>
      </c>
      <c r="I942" s="9">
        <v>144.77000000000001</v>
      </c>
      <c r="J942" s="15">
        <f t="shared" si="15"/>
        <v>-1.5190642593382431E-4</v>
      </c>
    </row>
    <row r="943" spans="1:10" x14ac:dyDescent="0.3">
      <c r="A943" s="2">
        <v>37894</v>
      </c>
      <c r="B943" s="9">
        <v>112.48</v>
      </c>
      <c r="C943" s="9">
        <v>131.97</v>
      </c>
      <c r="D943" s="9">
        <v>122.28</v>
      </c>
      <c r="E943" s="9">
        <v>143.47</v>
      </c>
      <c r="F943" s="9">
        <v>127.86</v>
      </c>
      <c r="G943" s="9">
        <v>150.01</v>
      </c>
      <c r="H943" s="9">
        <v>125.42</v>
      </c>
      <c r="I943" s="9">
        <v>147.15</v>
      </c>
      <c r="J943" s="15">
        <f t="shared" si="15"/>
        <v>2.4277380864197095E-3</v>
      </c>
    </row>
    <row r="944" spans="1:10" x14ac:dyDescent="0.3">
      <c r="A944" s="2">
        <v>37895</v>
      </c>
      <c r="B944" s="9">
        <v>112.54</v>
      </c>
      <c r="C944" s="9">
        <v>132.04</v>
      </c>
      <c r="D944" s="9">
        <v>122.28</v>
      </c>
      <c r="E944" s="9">
        <v>143.47999999999999</v>
      </c>
      <c r="F944" s="9">
        <v>127.86</v>
      </c>
      <c r="G944" s="9">
        <v>150.02000000000001</v>
      </c>
      <c r="H944" s="9">
        <v>125.31</v>
      </c>
      <c r="I944" s="9">
        <v>147.03</v>
      </c>
      <c r="J944" s="15">
        <f t="shared" si="15"/>
        <v>5.3028295625403036E-4</v>
      </c>
    </row>
    <row r="945" spans="1:10" x14ac:dyDescent="0.3">
      <c r="A945" s="2">
        <v>37896</v>
      </c>
      <c r="B945" s="9">
        <v>112.47</v>
      </c>
      <c r="C945" s="9">
        <v>131.97</v>
      </c>
      <c r="D945" s="9">
        <v>121.9</v>
      </c>
      <c r="E945" s="9">
        <v>143.03</v>
      </c>
      <c r="F945" s="9">
        <v>127.18</v>
      </c>
      <c r="G945" s="9">
        <v>149.22</v>
      </c>
      <c r="H945" s="9">
        <v>124.48</v>
      </c>
      <c r="I945" s="9">
        <v>146.05000000000001</v>
      </c>
      <c r="J945" s="15">
        <f t="shared" si="15"/>
        <v>-5.3028295625415537E-4</v>
      </c>
    </row>
    <row r="946" spans="1:10" x14ac:dyDescent="0.3">
      <c r="A946" s="2">
        <v>37897</v>
      </c>
      <c r="B946" s="9">
        <v>112.11</v>
      </c>
      <c r="C946" s="9">
        <v>131.55000000000001</v>
      </c>
      <c r="D946" s="9">
        <v>120.85</v>
      </c>
      <c r="E946" s="9">
        <v>141.81</v>
      </c>
      <c r="F946" s="9">
        <v>125.47</v>
      </c>
      <c r="G946" s="9">
        <v>147.22</v>
      </c>
      <c r="H946" s="9">
        <v>121.75</v>
      </c>
      <c r="I946" s="9">
        <v>142.86000000000001</v>
      </c>
      <c r="J946" s="15">
        <f t="shared" si="15"/>
        <v>-3.1876165424362039E-3</v>
      </c>
    </row>
    <row r="947" spans="1:10" x14ac:dyDescent="0.3">
      <c r="A947" s="2">
        <v>37900</v>
      </c>
      <c r="B947" s="9">
        <v>112.25</v>
      </c>
      <c r="C947" s="9">
        <v>131.72999999999999</v>
      </c>
      <c r="D947" s="9">
        <v>121.22</v>
      </c>
      <c r="E947" s="9">
        <v>142.25</v>
      </c>
      <c r="F947" s="9">
        <v>126.01</v>
      </c>
      <c r="G947" s="9">
        <v>147.87</v>
      </c>
      <c r="H947" s="9">
        <v>122.52</v>
      </c>
      <c r="I947" s="9">
        <v>143.77000000000001</v>
      </c>
      <c r="J947" s="15">
        <f t="shared" si="15"/>
        <v>1.367365755433799E-3</v>
      </c>
    </row>
    <row r="948" spans="1:10" x14ac:dyDescent="0.3">
      <c r="A948" s="2">
        <v>37901</v>
      </c>
      <c r="B948" s="9">
        <v>112.13</v>
      </c>
      <c r="C948" s="9">
        <v>131.59</v>
      </c>
      <c r="D948" s="9">
        <v>120.8</v>
      </c>
      <c r="E948" s="9">
        <v>141.76</v>
      </c>
      <c r="F948" s="9">
        <v>125.21</v>
      </c>
      <c r="G948" s="9">
        <v>146.93</v>
      </c>
      <c r="H948" s="9">
        <v>121.16</v>
      </c>
      <c r="I948" s="9">
        <v>142.18</v>
      </c>
      <c r="J948" s="15">
        <f t="shared" si="15"/>
        <v>-1.0633450796864248E-3</v>
      </c>
    </row>
    <row r="949" spans="1:10" x14ac:dyDescent="0.3">
      <c r="A949" s="2">
        <v>37902</v>
      </c>
      <c r="B949" s="9">
        <v>112.16</v>
      </c>
      <c r="C949" s="9">
        <v>131.62</v>
      </c>
      <c r="D949" s="9">
        <v>120.97</v>
      </c>
      <c r="E949" s="9">
        <v>141.96</v>
      </c>
      <c r="F949" s="9">
        <v>125.38</v>
      </c>
      <c r="G949" s="9">
        <v>147.13999999999999</v>
      </c>
      <c r="H949" s="9">
        <v>121.02</v>
      </c>
      <c r="I949" s="9">
        <v>142.02000000000001</v>
      </c>
      <c r="J949" s="15">
        <f t="shared" si="15"/>
        <v>2.2795486592384139E-4</v>
      </c>
    </row>
    <row r="950" spans="1:10" x14ac:dyDescent="0.3">
      <c r="A950" s="2">
        <v>37903</v>
      </c>
      <c r="B950" s="9">
        <v>112.06</v>
      </c>
      <c r="C950" s="9">
        <v>131.51</v>
      </c>
      <c r="D950" s="9">
        <v>120.7</v>
      </c>
      <c r="E950" s="9">
        <v>141.65</v>
      </c>
      <c r="F950" s="9">
        <v>124.88</v>
      </c>
      <c r="G950" s="9">
        <v>146.55000000000001</v>
      </c>
      <c r="H950" s="9">
        <v>120.18</v>
      </c>
      <c r="I950" s="9">
        <v>141.04</v>
      </c>
      <c r="J950" s="15">
        <f t="shared" si="15"/>
        <v>-8.3608867409965383E-4</v>
      </c>
    </row>
    <row r="951" spans="1:10" x14ac:dyDescent="0.3">
      <c r="A951" s="2">
        <v>37904</v>
      </c>
      <c r="B951" s="9">
        <v>112.16</v>
      </c>
      <c r="C951" s="9">
        <v>131.62</v>
      </c>
      <c r="D951" s="9">
        <v>121</v>
      </c>
      <c r="E951" s="9">
        <v>142.01</v>
      </c>
      <c r="F951" s="9">
        <v>125.38</v>
      </c>
      <c r="G951" s="9">
        <v>147.15</v>
      </c>
      <c r="H951" s="9">
        <v>120.91</v>
      </c>
      <c r="I951" s="9">
        <v>141.9</v>
      </c>
      <c r="J951" s="15">
        <f t="shared" si="15"/>
        <v>8.360886740997435E-4</v>
      </c>
    </row>
    <row r="952" spans="1:10" x14ac:dyDescent="0.3">
      <c r="A952" s="2">
        <v>37907</v>
      </c>
      <c r="B952" s="9">
        <v>112.16</v>
      </c>
      <c r="C952" s="9">
        <v>131.63</v>
      </c>
      <c r="D952" s="9">
        <v>121</v>
      </c>
      <c r="E952" s="9">
        <v>142.02000000000001</v>
      </c>
      <c r="F952" s="9">
        <v>125.38</v>
      </c>
      <c r="G952" s="9">
        <v>147.16</v>
      </c>
      <c r="H952" s="9">
        <v>120.91</v>
      </c>
      <c r="I952" s="9">
        <v>141.91</v>
      </c>
      <c r="J952" s="15">
        <f t="shared" si="15"/>
        <v>7.597340934313461E-5</v>
      </c>
    </row>
    <row r="953" spans="1:10" x14ac:dyDescent="0.3">
      <c r="A953" s="2">
        <v>37908</v>
      </c>
      <c r="B953" s="9">
        <v>112.03</v>
      </c>
      <c r="C953" s="9">
        <v>131.47999999999999</v>
      </c>
      <c r="D953" s="9">
        <v>120.5</v>
      </c>
      <c r="E953" s="9">
        <v>141.43</v>
      </c>
      <c r="F953" s="9">
        <v>124.53</v>
      </c>
      <c r="G953" s="9">
        <v>146.16</v>
      </c>
      <c r="H953" s="9">
        <v>119.55</v>
      </c>
      <c r="I953" s="9">
        <v>140.32</v>
      </c>
      <c r="J953" s="15">
        <f t="shared" si="15"/>
        <v>-1.1402076412977142E-3</v>
      </c>
    </row>
    <row r="954" spans="1:10" x14ac:dyDescent="0.3">
      <c r="A954" s="2">
        <v>37909</v>
      </c>
      <c r="B954" s="9">
        <v>111.87</v>
      </c>
      <c r="C954" s="9">
        <v>131.31</v>
      </c>
      <c r="D954" s="9">
        <v>120.15</v>
      </c>
      <c r="E954" s="9">
        <v>141.02000000000001</v>
      </c>
      <c r="F954" s="9">
        <v>124.06</v>
      </c>
      <c r="G954" s="9">
        <v>145.61000000000001</v>
      </c>
      <c r="H954" s="9">
        <v>118.95</v>
      </c>
      <c r="I954" s="9">
        <v>139.62</v>
      </c>
      <c r="J954" s="15">
        <f t="shared" si="15"/>
        <v>-1.2938089251048653E-3</v>
      </c>
    </row>
    <row r="955" spans="1:10" x14ac:dyDescent="0.3">
      <c r="A955" s="2">
        <v>37910</v>
      </c>
      <c r="B955" s="9">
        <v>111.5</v>
      </c>
      <c r="C955" s="9">
        <v>130.87</v>
      </c>
      <c r="D955" s="9">
        <v>119.49</v>
      </c>
      <c r="E955" s="9">
        <v>140.25</v>
      </c>
      <c r="F955" s="9">
        <v>123.34</v>
      </c>
      <c r="G955" s="9">
        <v>144.77000000000001</v>
      </c>
      <c r="H955" s="9">
        <v>118.54</v>
      </c>
      <c r="I955" s="9">
        <v>139.13</v>
      </c>
      <c r="J955" s="15">
        <f t="shared" si="15"/>
        <v>-3.3564758035243988E-3</v>
      </c>
    </row>
    <row r="956" spans="1:10" x14ac:dyDescent="0.3">
      <c r="A956" s="2">
        <v>37911</v>
      </c>
      <c r="B956" s="9">
        <v>111.64</v>
      </c>
      <c r="C956" s="9">
        <v>131.04</v>
      </c>
      <c r="D956" s="9">
        <v>119.91</v>
      </c>
      <c r="E956" s="9">
        <v>140.75</v>
      </c>
      <c r="F956" s="9">
        <v>124.11</v>
      </c>
      <c r="G956" s="9">
        <v>145.68</v>
      </c>
      <c r="H956" s="9">
        <v>119.48</v>
      </c>
      <c r="I956" s="9">
        <v>140.25</v>
      </c>
      <c r="J956" s="15">
        <f t="shared" si="15"/>
        <v>1.2981560373698815E-3</v>
      </c>
    </row>
    <row r="957" spans="1:10" x14ac:dyDescent="0.3">
      <c r="A957" s="2">
        <v>37914</v>
      </c>
      <c r="B957" s="9">
        <v>111.69</v>
      </c>
      <c r="C957" s="9">
        <v>131.11000000000001</v>
      </c>
      <c r="D957" s="9">
        <v>119.98</v>
      </c>
      <c r="E957" s="9">
        <v>140.84</v>
      </c>
      <c r="F957" s="9">
        <v>124.32</v>
      </c>
      <c r="G957" s="9">
        <v>145.94</v>
      </c>
      <c r="H957" s="9">
        <v>119.9</v>
      </c>
      <c r="I957" s="9">
        <v>140.75</v>
      </c>
      <c r="J957" s="15">
        <f t="shared" si="15"/>
        <v>5.340454065513769E-4</v>
      </c>
    </row>
    <row r="958" spans="1:10" x14ac:dyDescent="0.3">
      <c r="A958" s="2">
        <v>37915</v>
      </c>
      <c r="B958" s="9">
        <v>111.69</v>
      </c>
      <c r="C958" s="9">
        <v>131.12</v>
      </c>
      <c r="D958" s="9">
        <v>120.03</v>
      </c>
      <c r="E958" s="9">
        <v>140.9</v>
      </c>
      <c r="F958" s="9">
        <v>124.35</v>
      </c>
      <c r="G958" s="9">
        <v>145.97999999999999</v>
      </c>
      <c r="H958" s="9">
        <v>120</v>
      </c>
      <c r="I958" s="9">
        <v>140.87</v>
      </c>
      <c r="J958" s="15">
        <f t="shared" si="15"/>
        <v>7.6268924263655027E-5</v>
      </c>
    </row>
    <row r="959" spans="1:10" x14ac:dyDescent="0.3">
      <c r="A959" s="2">
        <v>37916</v>
      </c>
      <c r="B959" s="9">
        <v>111.88</v>
      </c>
      <c r="C959" s="9">
        <v>131.34</v>
      </c>
      <c r="D959" s="9">
        <v>120.57</v>
      </c>
      <c r="E959" s="9">
        <v>141.54</v>
      </c>
      <c r="F959" s="9">
        <v>125.24</v>
      </c>
      <c r="G959" s="9">
        <v>147.03</v>
      </c>
      <c r="H959" s="9">
        <v>121.3</v>
      </c>
      <c r="I959" s="9">
        <v>142.4</v>
      </c>
      <c r="J959" s="15">
        <f t="shared" si="15"/>
        <v>1.6764463272523522E-3</v>
      </c>
    </row>
    <row r="960" spans="1:10" x14ac:dyDescent="0.3">
      <c r="A960" s="2">
        <v>37917</v>
      </c>
      <c r="B960" s="9">
        <v>111.84</v>
      </c>
      <c r="C960" s="9">
        <v>131.29</v>
      </c>
      <c r="D960" s="9">
        <v>120.42</v>
      </c>
      <c r="E960" s="9">
        <v>141.36000000000001</v>
      </c>
      <c r="F960" s="9">
        <v>125</v>
      </c>
      <c r="G960" s="9">
        <v>146.74</v>
      </c>
      <c r="H960" s="9">
        <v>120.77</v>
      </c>
      <c r="I960" s="9">
        <v>141.78</v>
      </c>
      <c r="J960" s="15">
        <f t="shared" si="15"/>
        <v>-3.8076381680763412E-4</v>
      </c>
    </row>
    <row r="961" spans="1:10" x14ac:dyDescent="0.3">
      <c r="A961" s="2">
        <v>37918</v>
      </c>
      <c r="B961" s="9">
        <v>112.03</v>
      </c>
      <c r="C961" s="9">
        <v>131.52000000000001</v>
      </c>
      <c r="D961" s="9">
        <v>121</v>
      </c>
      <c r="E961" s="9">
        <v>142.06</v>
      </c>
      <c r="F961" s="9">
        <v>126.01</v>
      </c>
      <c r="G961" s="9">
        <v>147.93</v>
      </c>
      <c r="H961" s="9">
        <v>122.2</v>
      </c>
      <c r="I961" s="9">
        <v>143.47</v>
      </c>
      <c r="J961" s="15">
        <f t="shared" si="15"/>
        <v>1.7503143618510374E-3</v>
      </c>
    </row>
    <row r="962" spans="1:10" x14ac:dyDescent="0.3">
      <c r="A962" s="2">
        <v>37921</v>
      </c>
      <c r="B962" s="9">
        <v>111.89</v>
      </c>
      <c r="C962" s="9">
        <v>131.37</v>
      </c>
      <c r="D962" s="9">
        <v>120.68</v>
      </c>
      <c r="E962" s="9">
        <v>141.69</v>
      </c>
      <c r="F962" s="9">
        <v>125.52</v>
      </c>
      <c r="G962" s="9">
        <v>147.37</v>
      </c>
      <c r="H962" s="9">
        <v>121.65</v>
      </c>
      <c r="I962" s="9">
        <v>142.82</v>
      </c>
      <c r="J962" s="15">
        <f t="shared" si="15"/>
        <v>-1.1411618264531016E-3</v>
      </c>
    </row>
    <row r="963" spans="1:10" x14ac:dyDescent="0.3">
      <c r="A963" s="2">
        <v>37922</v>
      </c>
      <c r="B963" s="9">
        <v>112.12</v>
      </c>
      <c r="C963" s="9">
        <v>131.65</v>
      </c>
      <c r="D963" s="9">
        <v>121.34</v>
      </c>
      <c r="E963" s="9">
        <v>142.47</v>
      </c>
      <c r="F963" s="9">
        <v>126.34</v>
      </c>
      <c r="G963" s="9">
        <v>148.34</v>
      </c>
      <c r="H963" s="9">
        <v>122.52</v>
      </c>
      <c r="I963" s="9">
        <v>143.85</v>
      </c>
      <c r="J963" s="15">
        <f t="shared" si="15"/>
        <v>2.1291164609017707E-3</v>
      </c>
    </row>
    <row r="964" spans="1:10" x14ac:dyDescent="0.3">
      <c r="A964" s="2">
        <v>37923</v>
      </c>
      <c r="B964" s="9">
        <v>112.01</v>
      </c>
      <c r="C964" s="9">
        <v>131.52000000000001</v>
      </c>
      <c r="D964" s="9">
        <v>120.82</v>
      </c>
      <c r="E964" s="9">
        <v>141.86000000000001</v>
      </c>
      <c r="F964" s="9">
        <v>125.57</v>
      </c>
      <c r="G964" s="9">
        <v>147.44</v>
      </c>
      <c r="H964" s="9">
        <v>121.4</v>
      </c>
      <c r="I964" s="9">
        <v>142.54</v>
      </c>
      <c r="J964" s="15">
        <f t="shared" si="15"/>
        <v>-9.8795463444856886E-4</v>
      </c>
    </row>
    <row r="965" spans="1:10" x14ac:dyDescent="0.3">
      <c r="A965" s="2">
        <v>37924</v>
      </c>
      <c r="B965" s="9">
        <v>111.85</v>
      </c>
      <c r="C965" s="9">
        <v>131.33000000000001</v>
      </c>
      <c r="D965" s="9">
        <v>120.31</v>
      </c>
      <c r="E965" s="9">
        <v>141.27000000000001</v>
      </c>
      <c r="F965" s="9">
        <v>124.88</v>
      </c>
      <c r="G965" s="9">
        <v>146.63</v>
      </c>
      <c r="H965" s="9">
        <v>120.77</v>
      </c>
      <c r="I965" s="9">
        <v>141.81</v>
      </c>
      <c r="J965" s="15">
        <f t="shared" ref="J965:J1028" si="16">LN(C965/C964)</f>
        <v>-1.4456917108012549E-3</v>
      </c>
    </row>
    <row r="966" spans="1:10" x14ac:dyDescent="0.3">
      <c r="A966" s="2">
        <v>37925</v>
      </c>
      <c r="B966" s="9">
        <v>111.89</v>
      </c>
      <c r="C966" s="9">
        <v>131.38999999999999</v>
      </c>
      <c r="D966" s="9">
        <v>120.5</v>
      </c>
      <c r="E966" s="9">
        <v>141.49</v>
      </c>
      <c r="F966" s="9">
        <v>125.26</v>
      </c>
      <c r="G966" s="9">
        <v>147.08000000000001</v>
      </c>
      <c r="H966" s="9">
        <v>121.58</v>
      </c>
      <c r="I966" s="9">
        <v>142.76</v>
      </c>
      <c r="J966" s="15">
        <f t="shared" si="16"/>
        <v>4.5676005666197937E-4</v>
      </c>
    </row>
    <row r="967" spans="1:10" x14ac:dyDescent="0.3">
      <c r="A967" s="2">
        <v>37928</v>
      </c>
      <c r="B967" s="9">
        <v>111.76</v>
      </c>
      <c r="C967" s="9">
        <v>131.25</v>
      </c>
      <c r="D967" s="9">
        <v>120.15</v>
      </c>
      <c r="E967" s="9">
        <v>141.09</v>
      </c>
      <c r="F967" s="9">
        <v>124.69</v>
      </c>
      <c r="G967" s="9">
        <v>146.41999999999999</v>
      </c>
      <c r="H967" s="9">
        <v>120.95</v>
      </c>
      <c r="I967" s="9">
        <v>142.03</v>
      </c>
      <c r="J967" s="15">
        <f t="shared" si="16"/>
        <v>-1.066098181997501E-3</v>
      </c>
    </row>
    <row r="968" spans="1:10" x14ac:dyDescent="0.3">
      <c r="A968" s="2">
        <v>37929</v>
      </c>
      <c r="B968" s="9">
        <v>111.86</v>
      </c>
      <c r="C968" s="9">
        <v>131.36000000000001</v>
      </c>
      <c r="D968" s="9">
        <v>120.45</v>
      </c>
      <c r="E968" s="9">
        <v>141.44999999999999</v>
      </c>
      <c r="F968" s="9">
        <v>125.19</v>
      </c>
      <c r="G968" s="9">
        <v>147.02000000000001</v>
      </c>
      <c r="H968" s="9">
        <v>121.72</v>
      </c>
      <c r="I968" s="9">
        <v>142.94</v>
      </c>
      <c r="J968" s="15">
        <f t="shared" si="16"/>
        <v>8.3774423238503067E-4</v>
      </c>
    </row>
    <row r="969" spans="1:10" x14ac:dyDescent="0.3">
      <c r="A969" s="2">
        <v>37930</v>
      </c>
      <c r="B969" s="9">
        <v>111.72</v>
      </c>
      <c r="C969" s="9">
        <v>131.19999999999999</v>
      </c>
      <c r="D969" s="9">
        <v>120.08</v>
      </c>
      <c r="E969" s="9">
        <v>141.02000000000001</v>
      </c>
      <c r="F969" s="9">
        <v>124.72</v>
      </c>
      <c r="G969" s="9">
        <v>146.47</v>
      </c>
      <c r="H969" s="9">
        <v>120.95</v>
      </c>
      <c r="I969" s="9">
        <v>142.04</v>
      </c>
      <c r="J969" s="15">
        <f t="shared" si="16"/>
        <v>-1.2187691941295657E-3</v>
      </c>
    </row>
    <row r="970" spans="1:10" x14ac:dyDescent="0.3">
      <c r="A970" s="2">
        <v>37931</v>
      </c>
      <c r="B970" s="9">
        <v>111.61</v>
      </c>
      <c r="C970" s="9">
        <v>131.07</v>
      </c>
      <c r="D970" s="9">
        <v>119.71</v>
      </c>
      <c r="E970" s="9">
        <v>140.58000000000001</v>
      </c>
      <c r="F970" s="9">
        <v>124.27</v>
      </c>
      <c r="G970" s="9">
        <v>145.94</v>
      </c>
      <c r="H970" s="9">
        <v>120.04</v>
      </c>
      <c r="I970" s="9">
        <v>140.97</v>
      </c>
      <c r="J970" s="15">
        <f t="shared" si="16"/>
        <v>-9.9134487853445191E-4</v>
      </c>
    </row>
    <row r="971" spans="1:10" x14ac:dyDescent="0.3">
      <c r="A971" s="2">
        <v>37932</v>
      </c>
      <c r="B971" s="9">
        <v>111.52</v>
      </c>
      <c r="C971" s="9">
        <v>130.97</v>
      </c>
      <c r="D971" s="9">
        <v>119.52</v>
      </c>
      <c r="E971" s="9">
        <v>140.37</v>
      </c>
      <c r="F971" s="9">
        <v>123.97</v>
      </c>
      <c r="G971" s="9">
        <v>145.59</v>
      </c>
      <c r="H971" s="9">
        <v>119.79</v>
      </c>
      <c r="I971" s="9">
        <v>140.69</v>
      </c>
      <c r="J971" s="15">
        <f t="shared" si="16"/>
        <v>-7.6324229014264648E-4</v>
      </c>
    </row>
    <row r="972" spans="1:10" x14ac:dyDescent="0.3">
      <c r="A972" s="2">
        <v>37935</v>
      </c>
      <c r="B972" s="9">
        <v>111.47</v>
      </c>
      <c r="C972" s="9">
        <v>130.91999999999999</v>
      </c>
      <c r="D972" s="9">
        <v>119.46</v>
      </c>
      <c r="E972" s="9">
        <v>140.30000000000001</v>
      </c>
      <c r="F972" s="9">
        <v>123.92</v>
      </c>
      <c r="G972" s="9">
        <v>145.54</v>
      </c>
      <c r="H972" s="9">
        <v>119.62</v>
      </c>
      <c r="I972" s="9">
        <v>140.5</v>
      </c>
      <c r="J972" s="15">
        <f t="shared" si="16"/>
        <v>-3.8183970833184357E-4</v>
      </c>
    </row>
    <row r="973" spans="1:10" x14ac:dyDescent="0.3">
      <c r="A973" s="2">
        <v>37936</v>
      </c>
      <c r="B973" s="9">
        <v>111.47</v>
      </c>
      <c r="C973" s="9">
        <v>130.93</v>
      </c>
      <c r="D973" s="9">
        <v>119.46</v>
      </c>
      <c r="E973" s="9">
        <v>140.31</v>
      </c>
      <c r="F973" s="9">
        <v>123.92</v>
      </c>
      <c r="G973" s="9">
        <v>145.55000000000001</v>
      </c>
      <c r="H973" s="9">
        <v>119.62</v>
      </c>
      <c r="I973" s="9">
        <v>140.5</v>
      </c>
      <c r="J973" s="15">
        <f t="shared" si="16"/>
        <v>7.6379606682273126E-5</v>
      </c>
    </row>
    <row r="974" spans="1:10" x14ac:dyDescent="0.3">
      <c r="A974" s="2">
        <v>37937</v>
      </c>
      <c r="B974" s="9">
        <v>111.54</v>
      </c>
      <c r="C974" s="9">
        <v>131.02000000000001</v>
      </c>
      <c r="D974" s="9">
        <v>119.74</v>
      </c>
      <c r="E974" s="9">
        <v>140.65</v>
      </c>
      <c r="F974" s="9">
        <v>124.39</v>
      </c>
      <c r="G974" s="9">
        <v>146.1</v>
      </c>
      <c r="H974" s="9">
        <v>120.49</v>
      </c>
      <c r="I974" s="9">
        <v>141.53</v>
      </c>
      <c r="J974" s="15">
        <f t="shared" si="16"/>
        <v>6.8715406406850879E-4</v>
      </c>
    </row>
    <row r="975" spans="1:10" x14ac:dyDescent="0.3">
      <c r="A975" s="2">
        <v>37938</v>
      </c>
      <c r="B975" s="9">
        <v>111.83</v>
      </c>
      <c r="C975" s="9">
        <v>131.36000000000001</v>
      </c>
      <c r="D975" s="9">
        <v>120.62</v>
      </c>
      <c r="E975" s="9">
        <v>141.68</v>
      </c>
      <c r="F975" s="9">
        <v>125.64</v>
      </c>
      <c r="G975" s="9">
        <v>147.58000000000001</v>
      </c>
      <c r="H975" s="9">
        <v>122.48</v>
      </c>
      <c r="I975" s="9">
        <v>143.87</v>
      </c>
      <c r="J975" s="15">
        <f t="shared" si="16"/>
        <v>2.5916624003878511E-3</v>
      </c>
    </row>
    <row r="976" spans="1:10" x14ac:dyDescent="0.3">
      <c r="A976" s="2">
        <v>37939</v>
      </c>
      <c r="B976" s="9">
        <v>111.98</v>
      </c>
      <c r="C976" s="9">
        <v>131.53</v>
      </c>
      <c r="D976" s="9">
        <v>121.11</v>
      </c>
      <c r="E976" s="9">
        <v>142.26</v>
      </c>
      <c r="F976" s="9">
        <v>126.32</v>
      </c>
      <c r="G976" s="9">
        <v>148.38</v>
      </c>
      <c r="H976" s="9">
        <v>123.29</v>
      </c>
      <c r="I976" s="9">
        <v>144.82</v>
      </c>
      <c r="J976" s="15">
        <f t="shared" si="16"/>
        <v>1.2933167765689713E-3</v>
      </c>
    </row>
    <row r="977" spans="1:10" x14ac:dyDescent="0.3">
      <c r="A977" s="2">
        <v>37942</v>
      </c>
      <c r="B977" s="9">
        <v>112.08</v>
      </c>
      <c r="C977" s="9">
        <v>131.66999999999999</v>
      </c>
      <c r="D977" s="9">
        <v>121.38</v>
      </c>
      <c r="E977" s="9">
        <v>142.58000000000001</v>
      </c>
      <c r="F977" s="9">
        <v>126.76</v>
      </c>
      <c r="G977" s="9">
        <v>148.91</v>
      </c>
      <c r="H977" s="9">
        <v>123.74</v>
      </c>
      <c r="I977" s="9">
        <v>145.37</v>
      </c>
      <c r="J977" s="15">
        <f t="shared" si="16"/>
        <v>1.0638298875648741E-3</v>
      </c>
    </row>
    <row r="978" spans="1:10" x14ac:dyDescent="0.3">
      <c r="A978" s="2">
        <v>37943</v>
      </c>
      <c r="B978" s="9">
        <v>112.05</v>
      </c>
      <c r="C978" s="9">
        <v>131.63</v>
      </c>
      <c r="D978" s="9">
        <v>121.39</v>
      </c>
      <c r="E978" s="9">
        <v>142.61000000000001</v>
      </c>
      <c r="F978" s="9">
        <v>126.9</v>
      </c>
      <c r="G978" s="9">
        <v>149.08000000000001</v>
      </c>
      <c r="H978" s="9">
        <v>124.09</v>
      </c>
      <c r="I978" s="9">
        <v>145.78</v>
      </c>
      <c r="J978" s="15">
        <f t="shared" si="16"/>
        <v>-3.0383593093590282E-4</v>
      </c>
    </row>
    <row r="979" spans="1:10" x14ac:dyDescent="0.3">
      <c r="A979" s="2">
        <v>37944</v>
      </c>
      <c r="B979" s="9">
        <v>111.92</v>
      </c>
      <c r="C979" s="9">
        <v>131.47999999999999</v>
      </c>
      <c r="D979" s="9">
        <v>121</v>
      </c>
      <c r="E979" s="9">
        <v>142.16</v>
      </c>
      <c r="F979" s="9">
        <v>126.31</v>
      </c>
      <c r="G979" s="9">
        <v>148.38</v>
      </c>
      <c r="H979" s="9">
        <v>123.08</v>
      </c>
      <c r="I979" s="9">
        <v>144.59</v>
      </c>
      <c r="J979" s="15">
        <f t="shared" si="16"/>
        <v>-1.1402076412977142E-3</v>
      </c>
    </row>
    <row r="980" spans="1:10" x14ac:dyDescent="0.3">
      <c r="A980" s="2">
        <v>37945</v>
      </c>
      <c r="B980" s="9">
        <v>112.06</v>
      </c>
      <c r="C980" s="9">
        <v>131.65</v>
      </c>
      <c r="D980" s="9">
        <v>121.41</v>
      </c>
      <c r="E980" s="9">
        <v>142.63</v>
      </c>
      <c r="F980" s="9">
        <v>126.93</v>
      </c>
      <c r="G980" s="9">
        <v>149.12</v>
      </c>
      <c r="H980" s="9">
        <v>124.06</v>
      </c>
      <c r="I980" s="9">
        <v>145.75</v>
      </c>
      <c r="J980" s="15">
        <f t="shared" si="16"/>
        <v>1.2921371462998417E-3</v>
      </c>
    </row>
    <row r="981" spans="1:10" x14ac:dyDescent="0.3">
      <c r="A981" s="2">
        <v>37946</v>
      </c>
      <c r="B981" s="9">
        <v>112.08</v>
      </c>
      <c r="C981" s="9">
        <v>131.68</v>
      </c>
      <c r="D981" s="9">
        <v>121.44</v>
      </c>
      <c r="E981" s="9">
        <v>142.68</v>
      </c>
      <c r="F981" s="9">
        <v>126.99</v>
      </c>
      <c r="G981" s="9">
        <v>149.19</v>
      </c>
      <c r="H981" s="9">
        <v>124.27</v>
      </c>
      <c r="I981" s="9">
        <v>146</v>
      </c>
      <c r="J981" s="15">
        <f t="shared" si="16"/>
        <v>2.2785098644134566E-4</v>
      </c>
    </row>
    <row r="982" spans="1:10" x14ac:dyDescent="0.3">
      <c r="A982" s="2">
        <v>37949</v>
      </c>
      <c r="B982" s="9">
        <v>111.93</v>
      </c>
      <c r="C982" s="9">
        <v>131.51</v>
      </c>
      <c r="D982" s="9">
        <v>121.02</v>
      </c>
      <c r="E982" s="9">
        <v>142.19</v>
      </c>
      <c r="F982" s="9">
        <v>126.29</v>
      </c>
      <c r="G982" s="9">
        <v>148.38</v>
      </c>
      <c r="H982" s="9">
        <v>123.25</v>
      </c>
      <c r="I982" s="9">
        <v>144.82</v>
      </c>
      <c r="J982" s="15">
        <f t="shared" si="16"/>
        <v>-1.2918425748862819E-3</v>
      </c>
    </row>
    <row r="983" spans="1:10" x14ac:dyDescent="0.3">
      <c r="A983" s="2">
        <v>37950</v>
      </c>
      <c r="B983" s="9">
        <v>112.01</v>
      </c>
      <c r="C983" s="9">
        <v>131.61000000000001</v>
      </c>
      <c r="D983" s="9">
        <v>121.22</v>
      </c>
      <c r="E983" s="9">
        <v>142.43</v>
      </c>
      <c r="F983" s="9">
        <v>126.6</v>
      </c>
      <c r="G983" s="9">
        <v>148.75</v>
      </c>
      <c r="H983" s="9">
        <v>123.88</v>
      </c>
      <c r="I983" s="9">
        <v>145.56</v>
      </c>
      <c r="J983" s="15">
        <f t="shared" si="16"/>
        <v>7.6010949235900082E-4</v>
      </c>
    </row>
    <row r="984" spans="1:10" x14ac:dyDescent="0.3">
      <c r="A984" s="2">
        <v>37951</v>
      </c>
      <c r="B984" s="9">
        <v>111.84</v>
      </c>
      <c r="C984" s="9">
        <v>131.41</v>
      </c>
      <c r="D984" s="9">
        <v>120.84</v>
      </c>
      <c r="E984" s="9">
        <v>141.97999999999999</v>
      </c>
      <c r="F984" s="9">
        <v>126.11</v>
      </c>
      <c r="G984" s="9">
        <v>148.18</v>
      </c>
      <c r="H984" s="9">
        <v>123.25</v>
      </c>
      <c r="I984" s="9">
        <v>144.83000000000001</v>
      </c>
      <c r="J984" s="15">
        <f t="shared" si="16"/>
        <v>-1.520797190685795E-3</v>
      </c>
    </row>
    <row r="985" spans="1:10" x14ac:dyDescent="0.3">
      <c r="A985" s="2">
        <v>37953</v>
      </c>
      <c r="B985" s="9">
        <v>111.75</v>
      </c>
      <c r="C985" s="9">
        <v>131.31</v>
      </c>
      <c r="D985" s="9">
        <v>120.29</v>
      </c>
      <c r="E985" s="9">
        <v>141.35</v>
      </c>
      <c r="F985" s="9">
        <v>125.25</v>
      </c>
      <c r="G985" s="9">
        <v>147.18</v>
      </c>
      <c r="H985" s="9">
        <v>122.16</v>
      </c>
      <c r="I985" s="9">
        <v>143.54</v>
      </c>
      <c r="J985" s="15">
        <f t="shared" si="16"/>
        <v>-7.6126678463300367E-4</v>
      </c>
    </row>
    <row r="986" spans="1:10" x14ac:dyDescent="0.3">
      <c r="A986" s="2">
        <v>37956</v>
      </c>
      <c r="B986" s="9">
        <v>111.61</v>
      </c>
      <c r="C986" s="9">
        <v>131.16</v>
      </c>
      <c r="D986" s="9">
        <v>119.9</v>
      </c>
      <c r="E986" s="9">
        <v>140.9</v>
      </c>
      <c r="F986" s="9">
        <v>124.68</v>
      </c>
      <c r="G986" s="9">
        <v>146.52000000000001</v>
      </c>
      <c r="H986" s="9">
        <v>121.62</v>
      </c>
      <c r="I986" s="9">
        <v>142.93</v>
      </c>
      <c r="J986" s="15">
        <f t="shared" si="16"/>
        <v>-1.1429878944662147E-3</v>
      </c>
    </row>
    <row r="987" spans="1:10" x14ac:dyDescent="0.3">
      <c r="A987" s="2">
        <v>37957</v>
      </c>
      <c r="B987" s="9">
        <v>111.67</v>
      </c>
      <c r="C987" s="9">
        <v>131.22999999999999</v>
      </c>
      <c r="D987" s="9">
        <v>120.07</v>
      </c>
      <c r="E987" s="9">
        <v>141.1</v>
      </c>
      <c r="F987" s="9">
        <v>124.88</v>
      </c>
      <c r="G987" s="9">
        <v>146.76</v>
      </c>
      <c r="H987" s="9">
        <v>121.8</v>
      </c>
      <c r="I987" s="9">
        <v>143.13999999999999</v>
      </c>
      <c r="J987" s="15">
        <f t="shared" si="16"/>
        <v>5.3355693174765367E-4</v>
      </c>
    </row>
    <row r="988" spans="1:10" x14ac:dyDescent="0.3">
      <c r="A988" s="2">
        <v>37958</v>
      </c>
      <c r="B988" s="9">
        <v>111.62</v>
      </c>
      <c r="C988" s="9">
        <v>131.18</v>
      </c>
      <c r="D988" s="9">
        <v>119.92</v>
      </c>
      <c r="E988" s="9">
        <v>140.93</v>
      </c>
      <c r="F988" s="9">
        <v>124.56</v>
      </c>
      <c r="G988" s="9">
        <v>146.38999999999999</v>
      </c>
      <c r="H988" s="9">
        <v>121.24</v>
      </c>
      <c r="I988" s="9">
        <v>142.47999999999999</v>
      </c>
      <c r="J988" s="15">
        <f t="shared" si="16"/>
        <v>-3.8108304260577671E-4</v>
      </c>
    </row>
    <row r="989" spans="1:10" x14ac:dyDescent="0.3">
      <c r="A989" s="2">
        <v>37959</v>
      </c>
      <c r="B989" s="9">
        <v>111.71</v>
      </c>
      <c r="C989" s="9">
        <v>131.28</v>
      </c>
      <c r="D989" s="9">
        <v>120.19</v>
      </c>
      <c r="E989" s="9">
        <v>141.25</v>
      </c>
      <c r="F989" s="9">
        <v>125.09</v>
      </c>
      <c r="G989" s="9">
        <v>147.01</v>
      </c>
      <c r="H989" s="9">
        <v>121.87</v>
      </c>
      <c r="I989" s="9">
        <v>143.22999999999999</v>
      </c>
      <c r="J989" s="15">
        <f t="shared" si="16"/>
        <v>7.6202091624593099E-4</v>
      </c>
    </row>
    <row r="990" spans="1:10" x14ac:dyDescent="0.3">
      <c r="A990" s="2">
        <v>37960</v>
      </c>
      <c r="B990" s="9">
        <v>112.14</v>
      </c>
      <c r="C990" s="9">
        <v>131.80000000000001</v>
      </c>
      <c r="D990" s="9">
        <v>121.24</v>
      </c>
      <c r="E990" s="9">
        <v>142.5</v>
      </c>
      <c r="F990" s="9">
        <v>126.63</v>
      </c>
      <c r="G990" s="9">
        <v>148.82</v>
      </c>
      <c r="H990" s="9">
        <v>123.96</v>
      </c>
      <c r="I990" s="9">
        <v>145.69</v>
      </c>
      <c r="J990" s="15">
        <f t="shared" si="16"/>
        <v>3.9531752865714694E-3</v>
      </c>
    </row>
    <row r="991" spans="1:10" x14ac:dyDescent="0.3">
      <c r="A991" s="2">
        <v>37963</v>
      </c>
      <c r="B991" s="9">
        <v>112.03</v>
      </c>
      <c r="C991" s="9">
        <v>131.66999999999999</v>
      </c>
      <c r="D991" s="9">
        <v>120.99</v>
      </c>
      <c r="E991" s="9">
        <v>142.21</v>
      </c>
      <c r="F991" s="9">
        <v>126.17</v>
      </c>
      <c r="G991" s="9">
        <v>148.29</v>
      </c>
      <c r="H991" s="9">
        <v>122.93</v>
      </c>
      <c r="I991" s="9">
        <v>144.5</v>
      </c>
      <c r="J991" s="15">
        <f t="shared" si="16"/>
        <v>-9.8682970015466411E-4</v>
      </c>
    </row>
    <row r="992" spans="1:10" x14ac:dyDescent="0.3">
      <c r="A992" s="2">
        <v>37964</v>
      </c>
      <c r="B992" s="9">
        <v>111.9</v>
      </c>
      <c r="C992" s="9">
        <v>131.53</v>
      </c>
      <c r="D992" s="9">
        <v>120.5</v>
      </c>
      <c r="E992" s="9">
        <v>141.63</v>
      </c>
      <c r="F992" s="9">
        <v>125.37</v>
      </c>
      <c r="G992" s="9">
        <v>147.36000000000001</v>
      </c>
      <c r="H992" s="9">
        <v>122.05</v>
      </c>
      <c r="I992" s="9">
        <v>143.46</v>
      </c>
      <c r="J992" s="15">
        <f t="shared" si="16"/>
        <v>-1.0638298875649908E-3</v>
      </c>
    </row>
    <row r="993" spans="1:10" x14ac:dyDescent="0.3">
      <c r="A993" s="2">
        <v>37965</v>
      </c>
      <c r="B993" s="9">
        <v>112.03</v>
      </c>
      <c r="C993" s="9">
        <v>131.68</v>
      </c>
      <c r="D993" s="9">
        <v>120.85</v>
      </c>
      <c r="E993" s="9">
        <v>142.05000000000001</v>
      </c>
      <c r="F993" s="9">
        <v>125.87</v>
      </c>
      <c r="G993" s="9">
        <v>147.94999999999999</v>
      </c>
      <c r="H993" s="9">
        <v>122.44</v>
      </c>
      <c r="I993" s="9">
        <v>143.91999999999999</v>
      </c>
      <c r="J993" s="15">
        <f t="shared" si="16"/>
        <v>1.1397744480725345E-3</v>
      </c>
    </row>
    <row r="994" spans="1:10" x14ac:dyDescent="0.3">
      <c r="A994" s="2">
        <v>37966</v>
      </c>
      <c r="B994" s="9">
        <v>112.31</v>
      </c>
      <c r="C994" s="9">
        <v>132.02000000000001</v>
      </c>
      <c r="D994" s="9">
        <v>121.5</v>
      </c>
      <c r="E994" s="9">
        <v>142.82</v>
      </c>
      <c r="F994" s="9">
        <v>126.77</v>
      </c>
      <c r="G994" s="9">
        <v>149.01</v>
      </c>
      <c r="H994" s="9">
        <v>123.32</v>
      </c>
      <c r="I994" s="9">
        <v>144.96</v>
      </c>
      <c r="J994" s="15">
        <f t="shared" si="16"/>
        <v>2.5786893318650913E-3</v>
      </c>
    </row>
    <row r="995" spans="1:10" x14ac:dyDescent="0.3">
      <c r="A995" s="2">
        <v>37967</v>
      </c>
      <c r="B995" s="9">
        <v>112.31</v>
      </c>
      <c r="C995" s="9">
        <v>132.01</v>
      </c>
      <c r="D995" s="9">
        <v>121.45</v>
      </c>
      <c r="E995" s="9">
        <v>142.76</v>
      </c>
      <c r="F995" s="9">
        <v>126.64</v>
      </c>
      <c r="G995" s="9">
        <v>148.87</v>
      </c>
      <c r="H995" s="9">
        <v>123.43</v>
      </c>
      <c r="I995" s="9">
        <v>145.09</v>
      </c>
      <c r="J995" s="15">
        <f t="shared" si="16"/>
        <v>-7.5748967956647365E-5</v>
      </c>
    </row>
    <row r="996" spans="1:10" x14ac:dyDescent="0.3">
      <c r="A996" s="2">
        <v>37970</v>
      </c>
      <c r="B996" s="9">
        <v>112.22</v>
      </c>
      <c r="C996" s="9">
        <v>131.91999999999999</v>
      </c>
      <c r="D996" s="9">
        <v>121.24</v>
      </c>
      <c r="E996" s="9">
        <v>142.53</v>
      </c>
      <c r="F996" s="9">
        <v>126.38</v>
      </c>
      <c r="G996" s="9">
        <v>148.57</v>
      </c>
      <c r="H996" s="9">
        <v>123.22</v>
      </c>
      <c r="I996" s="9">
        <v>144.85</v>
      </c>
      <c r="J996" s="15">
        <f t="shared" si="16"/>
        <v>-6.8199904132479328E-4</v>
      </c>
    </row>
    <row r="997" spans="1:10" x14ac:dyDescent="0.3">
      <c r="A997" s="2">
        <v>37971</v>
      </c>
      <c r="B997" s="9">
        <v>112.29</v>
      </c>
      <c r="C997" s="9">
        <v>132.01</v>
      </c>
      <c r="D997" s="9">
        <v>121.5</v>
      </c>
      <c r="E997" s="9">
        <v>142.84</v>
      </c>
      <c r="F997" s="9">
        <v>126.77</v>
      </c>
      <c r="G997" s="9">
        <v>149.03</v>
      </c>
      <c r="H997" s="9">
        <v>123.75</v>
      </c>
      <c r="I997" s="9">
        <v>145.47999999999999</v>
      </c>
      <c r="J997" s="15">
        <f t="shared" si="16"/>
        <v>6.8199904132474406E-4</v>
      </c>
    </row>
    <row r="998" spans="1:10" x14ac:dyDescent="0.3">
      <c r="A998" s="2">
        <v>37972</v>
      </c>
      <c r="B998" s="9">
        <v>112.35</v>
      </c>
      <c r="C998" s="9">
        <v>132.09</v>
      </c>
      <c r="D998" s="9">
        <v>121.67</v>
      </c>
      <c r="E998" s="9">
        <v>143.04</v>
      </c>
      <c r="F998" s="9">
        <v>127.17</v>
      </c>
      <c r="G998" s="9">
        <v>149.51</v>
      </c>
      <c r="H998" s="9">
        <v>124.56</v>
      </c>
      <c r="I998" s="9">
        <v>146.44</v>
      </c>
      <c r="J998" s="15">
        <f t="shared" si="16"/>
        <v>6.0583114310398562E-4</v>
      </c>
    </row>
    <row r="999" spans="1:10" x14ac:dyDescent="0.3">
      <c r="A999" s="2">
        <v>37973</v>
      </c>
      <c r="B999" s="9">
        <v>112.35</v>
      </c>
      <c r="C999" s="9">
        <v>132.08000000000001</v>
      </c>
      <c r="D999" s="9">
        <v>121.77</v>
      </c>
      <c r="E999" s="9">
        <v>143.16</v>
      </c>
      <c r="F999" s="9">
        <v>127.46</v>
      </c>
      <c r="G999" s="9">
        <v>149.84</v>
      </c>
      <c r="H999" s="9">
        <v>125.52</v>
      </c>
      <c r="I999" s="9">
        <v>147.57</v>
      </c>
      <c r="J999" s="15">
        <f t="shared" si="16"/>
        <v>-7.5708823899520481E-5</v>
      </c>
    </row>
    <row r="1000" spans="1:10" x14ac:dyDescent="0.3">
      <c r="A1000" s="2">
        <v>37974</v>
      </c>
      <c r="B1000" s="9">
        <v>112.44</v>
      </c>
      <c r="C1000" s="9">
        <v>132.19</v>
      </c>
      <c r="D1000" s="9">
        <v>121.89</v>
      </c>
      <c r="E1000" s="9">
        <v>143.31</v>
      </c>
      <c r="F1000" s="9">
        <v>127.54</v>
      </c>
      <c r="G1000" s="9">
        <v>149.94999999999999</v>
      </c>
      <c r="H1000" s="9">
        <v>125.52</v>
      </c>
      <c r="I1000" s="9">
        <v>147.57</v>
      </c>
      <c r="J1000" s="15">
        <f t="shared" si="16"/>
        <v>8.3248197943564569E-4</v>
      </c>
    </row>
    <row r="1001" spans="1:10" x14ac:dyDescent="0.3">
      <c r="A1001" s="2">
        <v>37977</v>
      </c>
      <c r="B1001" s="9">
        <v>112.39</v>
      </c>
      <c r="C1001" s="9">
        <v>132.13999999999999</v>
      </c>
      <c r="D1001" s="9">
        <v>121.77</v>
      </c>
      <c r="E1001" s="9">
        <v>143.18</v>
      </c>
      <c r="F1001" s="9">
        <v>127.33</v>
      </c>
      <c r="G1001" s="9">
        <v>149.71</v>
      </c>
      <c r="H1001" s="9">
        <v>125.2</v>
      </c>
      <c r="I1001" s="9">
        <v>147.21</v>
      </c>
      <c r="J1001" s="15">
        <f t="shared" si="16"/>
        <v>-3.7831498956880519E-4</v>
      </c>
    </row>
    <row r="1002" spans="1:10" x14ac:dyDescent="0.3">
      <c r="A1002" s="2">
        <v>37978</v>
      </c>
      <c r="B1002" s="9">
        <v>112.17</v>
      </c>
      <c r="C1002" s="9">
        <v>131.9</v>
      </c>
      <c r="D1002" s="9">
        <v>121.19</v>
      </c>
      <c r="E1002" s="9">
        <v>142.5</v>
      </c>
      <c r="F1002" s="9">
        <v>126.43</v>
      </c>
      <c r="G1002" s="9">
        <v>148.66</v>
      </c>
      <c r="H1002" s="9">
        <v>124.07</v>
      </c>
      <c r="I1002" s="9">
        <v>145.88</v>
      </c>
      <c r="J1002" s="15">
        <f t="shared" si="16"/>
        <v>-1.8179068784706291E-3</v>
      </c>
    </row>
    <row r="1003" spans="1:10" x14ac:dyDescent="0.3">
      <c r="A1003" s="2">
        <v>37979</v>
      </c>
      <c r="B1003" s="9">
        <v>112.43</v>
      </c>
      <c r="C1003" s="9">
        <v>132.19999999999999</v>
      </c>
      <c r="D1003" s="9">
        <v>121.76</v>
      </c>
      <c r="E1003" s="9">
        <v>143.16</v>
      </c>
      <c r="F1003" s="9">
        <v>127.21</v>
      </c>
      <c r="G1003" s="9">
        <v>149.58000000000001</v>
      </c>
      <c r="H1003" s="9">
        <v>124.92</v>
      </c>
      <c r="I1003" s="9">
        <v>146.88</v>
      </c>
      <c r="J1003" s="15">
        <f t="shared" si="16"/>
        <v>2.2718676943168014E-3</v>
      </c>
    </row>
    <row r="1004" spans="1:10" x14ac:dyDescent="0.3">
      <c r="A1004" s="2">
        <v>37981</v>
      </c>
      <c r="B1004" s="9">
        <v>112.51</v>
      </c>
      <c r="C1004" s="9">
        <v>132.30000000000001</v>
      </c>
      <c r="D1004" s="9">
        <v>122.03</v>
      </c>
      <c r="E1004" s="9">
        <v>143.49</v>
      </c>
      <c r="F1004" s="9">
        <v>127.63</v>
      </c>
      <c r="G1004" s="9">
        <v>150.08000000000001</v>
      </c>
      <c r="H1004" s="9">
        <v>125.62</v>
      </c>
      <c r="I1004" s="9">
        <v>147.72</v>
      </c>
      <c r="J1004" s="15">
        <f t="shared" si="16"/>
        <v>7.5614370332431841E-4</v>
      </c>
    </row>
    <row r="1005" spans="1:10" x14ac:dyDescent="0.3">
      <c r="A1005" s="2">
        <v>37984</v>
      </c>
      <c r="B1005" s="9">
        <v>112.41</v>
      </c>
      <c r="C1005" s="9">
        <v>132.19</v>
      </c>
      <c r="D1005" s="9">
        <v>121.67</v>
      </c>
      <c r="E1005" s="9">
        <v>143.08000000000001</v>
      </c>
      <c r="F1005" s="9">
        <v>126.91</v>
      </c>
      <c r="G1005" s="9">
        <v>149.24</v>
      </c>
      <c r="H1005" s="9">
        <v>124.42</v>
      </c>
      <c r="I1005" s="9">
        <v>146.32</v>
      </c>
      <c r="J1005" s="15">
        <f t="shared" si="16"/>
        <v>-8.3178952960182787E-4</v>
      </c>
    </row>
    <row r="1006" spans="1:10" x14ac:dyDescent="0.3">
      <c r="A1006" s="2">
        <v>37985</v>
      </c>
      <c r="B1006" s="9">
        <v>112.4</v>
      </c>
      <c r="C1006" s="9">
        <v>132.19</v>
      </c>
      <c r="D1006" s="9">
        <v>121.52</v>
      </c>
      <c r="E1006" s="9">
        <v>142.91</v>
      </c>
      <c r="F1006" s="9">
        <v>126.63</v>
      </c>
      <c r="G1006" s="9">
        <v>148.91</v>
      </c>
      <c r="H1006" s="9">
        <v>123.68</v>
      </c>
      <c r="I1006" s="9">
        <v>145.44999999999999</v>
      </c>
      <c r="J1006" s="15">
        <f t="shared" si="16"/>
        <v>0</v>
      </c>
    </row>
    <row r="1007" spans="1:10" x14ac:dyDescent="0.3">
      <c r="A1007" s="2">
        <v>37986</v>
      </c>
      <c r="B1007" s="9">
        <v>112.42</v>
      </c>
      <c r="C1007" s="9">
        <v>132.21</v>
      </c>
      <c r="D1007" s="9">
        <v>121.65</v>
      </c>
      <c r="E1007" s="9">
        <v>143.07</v>
      </c>
      <c r="F1007" s="9">
        <v>126.8</v>
      </c>
      <c r="G1007" s="9">
        <v>149.12</v>
      </c>
      <c r="H1007" s="9">
        <v>123.82</v>
      </c>
      <c r="I1007" s="9">
        <v>145.62</v>
      </c>
      <c r="J1007" s="15">
        <f t="shared" si="16"/>
        <v>1.5128593069711795E-4</v>
      </c>
    </row>
    <row r="1008" spans="1:10" x14ac:dyDescent="0.3">
      <c r="A1008" s="2">
        <v>37988</v>
      </c>
      <c r="B1008" s="9">
        <v>112.23</v>
      </c>
      <c r="C1008" s="9">
        <v>132</v>
      </c>
      <c r="D1008" s="9">
        <v>121.04</v>
      </c>
      <c r="E1008" s="9">
        <v>142.35</v>
      </c>
      <c r="F1008" s="9">
        <v>125.76</v>
      </c>
      <c r="G1008" s="9">
        <v>147.91</v>
      </c>
      <c r="H1008" s="9">
        <v>122.23</v>
      </c>
      <c r="I1008" s="9">
        <v>143.75</v>
      </c>
      <c r="J1008" s="15">
        <f t="shared" si="16"/>
        <v>-1.5896449356345302E-3</v>
      </c>
    </row>
    <row r="1009" spans="1:10" x14ac:dyDescent="0.3">
      <c r="A1009" s="2">
        <v>37991</v>
      </c>
      <c r="B1009" s="9">
        <v>112.24</v>
      </c>
      <c r="C1009" s="9">
        <v>132.01</v>
      </c>
      <c r="D1009" s="9">
        <v>121.04</v>
      </c>
      <c r="E1009" s="9">
        <v>142.37</v>
      </c>
      <c r="F1009" s="9">
        <v>125.73</v>
      </c>
      <c r="G1009" s="9">
        <v>147.88</v>
      </c>
      <c r="H1009" s="9">
        <v>122.19</v>
      </c>
      <c r="I1009" s="9">
        <v>143.72</v>
      </c>
      <c r="J1009" s="15">
        <f t="shared" si="16"/>
        <v>7.5754706297285842E-5</v>
      </c>
    </row>
    <row r="1010" spans="1:10" x14ac:dyDescent="0.3">
      <c r="A1010" s="2">
        <v>37992</v>
      </c>
      <c r="B1010" s="9">
        <v>112.46</v>
      </c>
      <c r="C1010" s="9">
        <v>132.28</v>
      </c>
      <c r="D1010" s="9">
        <v>121.64</v>
      </c>
      <c r="E1010" s="9">
        <v>143.07</v>
      </c>
      <c r="F1010" s="9">
        <v>126.73</v>
      </c>
      <c r="G1010" s="9">
        <v>149.06</v>
      </c>
      <c r="H1010" s="9">
        <v>123.5</v>
      </c>
      <c r="I1010" s="9">
        <v>145.27000000000001</v>
      </c>
      <c r="J1010" s="15">
        <f t="shared" si="16"/>
        <v>2.0432108209239644E-3</v>
      </c>
    </row>
    <row r="1011" spans="1:10" x14ac:dyDescent="0.3">
      <c r="A1011" s="2">
        <v>37993</v>
      </c>
      <c r="B1011" s="9">
        <v>112.49</v>
      </c>
      <c r="C1011" s="9">
        <v>132.32</v>
      </c>
      <c r="D1011" s="9">
        <v>121.79</v>
      </c>
      <c r="E1011" s="9">
        <v>143.25</v>
      </c>
      <c r="F1011" s="9">
        <v>127.07</v>
      </c>
      <c r="G1011" s="9">
        <v>149.46</v>
      </c>
      <c r="H1011" s="9">
        <v>123.93</v>
      </c>
      <c r="I1011" s="9">
        <v>145.77000000000001</v>
      </c>
      <c r="J1011" s="15">
        <f t="shared" si="16"/>
        <v>3.0234316178908652E-4</v>
      </c>
    </row>
    <row r="1012" spans="1:10" x14ac:dyDescent="0.3">
      <c r="A1012" s="2">
        <v>37994</v>
      </c>
      <c r="B1012" s="9">
        <v>112.49</v>
      </c>
      <c r="C1012" s="9">
        <v>132.31</v>
      </c>
      <c r="D1012" s="9">
        <v>121.82</v>
      </c>
      <c r="E1012" s="9">
        <v>143.30000000000001</v>
      </c>
      <c r="F1012" s="9">
        <v>127.1</v>
      </c>
      <c r="G1012" s="9">
        <v>149.51</v>
      </c>
      <c r="H1012" s="9">
        <v>123.96</v>
      </c>
      <c r="I1012" s="9">
        <v>145.81</v>
      </c>
      <c r="J1012" s="15">
        <f t="shared" si="16"/>
        <v>-7.5577221061470654E-5</v>
      </c>
    </row>
    <row r="1013" spans="1:10" x14ac:dyDescent="0.3">
      <c r="A1013" s="2">
        <v>37995</v>
      </c>
      <c r="B1013" s="9">
        <v>112.86</v>
      </c>
      <c r="C1013" s="9">
        <v>132.76</v>
      </c>
      <c r="D1013" s="9">
        <v>122.91</v>
      </c>
      <c r="E1013" s="9">
        <v>144.58000000000001</v>
      </c>
      <c r="F1013" s="9">
        <v>128.66999999999999</v>
      </c>
      <c r="G1013" s="9">
        <v>151.36000000000001</v>
      </c>
      <c r="H1013" s="9">
        <v>126.05</v>
      </c>
      <c r="I1013" s="9">
        <v>148.27000000000001</v>
      </c>
      <c r="J1013" s="15">
        <f t="shared" si="16"/>
        <v>3.3953327974541748E-3</v>
      </c>
    </row>
    <row r="1014" spans="1:10" x14ac:dyDescent="0.3">
      <c r="A1014" s="2">
        <v>37998</v>
      </c>
      <c r="B1014" s="9">
        <v>112.86</v>
      </c>
      <c r="C1014" s="9">
        <v>132.77000000000001</v>
      </c>
      <c r="D1014" s="9">
        <v>122.95</v>
      </c>
      <c r="E1014" s="9">
        <v>144.63</v>
      </c>
      <c r="F1014" s="9">
        <v>128.72999999999999</v>
      </c>
      <c r="G1014" s="9">
        <v>151.43</v>
      </c>
      <c r="H1014" s="9">
        <v>126.08</v>
      </c>
      <c r="I1014" s="9">
        <v>148.33000000000001</v>
      </c>
      <c r="J1014" s="15">
        <f t="shared" si="16"/>
        <v>7.5321056036936897E-5</v>
      </c>
    </row>
    <row r="1015" spans="1:10" x14ac:dyDescent="0.3">
      <c r="A1015" s="2">
        <v>37999</v>
      </c>
      <c r="B1015" s="9">
        <v>112.98</v>
      </c>
      <c r="C1015" s="9">
        <v>132.91</v>
      </c>
      <c r="D1015" s="9">
        <v>123.32</v>
      </c>
      <c r="E1015" s="9">
        <v>145.08000000000001</v>
      </c>
      <c r="F1015" s="9">
        <v>129.26</v>
      </c>
      <c r="G1015" s="9">
        <v>152.06</v>
      </c>
      <c r="H1015" s="9">
        <v>126.65</v>
      </c>
      <c r="I1015" s="9">
        <v>149</v>
      </c>
      <c r="J1015" s="15">
        <f t="shared" si="16"/>
        <v>1.0538995254304989E-3</v>
      </c>
    </row>
    <row r="1016" spans="1:10" x14ac:dyDescent="0.3">
      <c r="A1016" s="2">
        <v>38000</v>
      </c>
      <c r="B1016" s="9">
        <v>112.96</v>
      </c>
      <c r="C1016" s="9">
        <v>132.88999999999999</v>
      </c>
      <c r="D1016" s="9">
        <v>123.36</v>
      </c>
      <c r="E1016" s="9">
        <v>145.12</v>
      </c>
      <c r="F1016" s="9">
        <v>129.52000000000001</v>
      </c>
      <c r="G1016" s="9">
        <v>152.37</v>
      </c>
      <c r="H1016" s="9">
        <v>127.43</v>
      </c>
      <c r="I1016" s="9">
        <v>149.91999999999999</v>
      </c>
      <c r="J1016" s="15">
        <f t="shared" si="16"/>
        <v>-1.5048908982509703E-4</v>
      </c>
    </row>
    <row r="1017" spans="1:10" x14ac:dyDescent="0.3">
      <c r="A1017" s="2">
        <v>38001</v>
      </c>
      <c r="B1017" s="9">
        <v>112.9</v>
      </c>
      <c r="C1017" s="9">
        <v>132.82</v>
      </c>
      <c r="D1017" s="9">
        <v>123.24</v>
      </c>
      <c r="E1017" s="9">
        <v>144.99</v>
      </c>
      <c r="F1017" s="9">
        <v>129.49</v>
      </c>
      <c r="G1017" s="9">
        <v>152.34</v>
      </c>
      <c r="H1017" s="9">
        <v>127.82</v>
      </c>
      <c r="I1017" s="9">
        <v>150.38</v>
      </c>
      <c r="J1017" s="15">
        <f t="shared" si="16"/>
        <v>-5.2689023084866702E-4</v>
      </c>
    </row>
    <row r="1018" spans="1:10" x14ac:dyDescent="0.3">
      <c r="A1018" s="2">
        <v>38002</v>
      </c>
      <c r="B1018" s="9">
        <v>112.91</v>
      </c>
      <c r="C1018" s="9">
        <v>132.84</v>
      </c>
      <c r="D1018" s="9">
        <v>123.07</v>
      </c>
      <c r="E1018" s="9">
        <v>144.79</v>
      </c>
      <c r="F1018" s="9">
        <v>129.11000000000001</v>
      </c>
      <c r="G1018" s="9">
        <v>151.9</v>
      </c>
      <c r="H1018" s="9">
        <v>127.5</v>
      </c>
      <c r="I1018" s="9">
        <v>150.01</v>
      </c>
      <c r="J1018" s="15">
        <f t="shared" si="16"/>
        <v>1.5056839597820743E-4</v>
      </c>
    </row>
    <row r="1019" spans="1:10" x14ac:dyDescent="0.3">
      <c r="A1019" s="2">
        <v>38006</v>
      </c>
      <c r="B1019" s="9">
        <v>112.89</v>
      </c>
      <c r="C1019" s="9">
        <v>132.83000000000001</v>
      </c>
      <c r="D1019" s="9">
        <v>122.93</v>
      </c>
      <c r="E1019" s="9">
        <v>144.63999999999999</v>
      </c>
      <c r="F1019" s="9">
        <v>128.80000000000001</v>
      </c>
      <c r="G1019" s="9">
        <v>151.54</v>
      </c>
      <c r="H1019" s="9">
        <v>126.93</v>
      </c>
      <c r="I1019" s="9">
        <v>149.36000000000001</v>
      </c>
      <c r="J1019" s="15">
        <f t="shared" si="16"/>
        <v>-7.5281364133781829E-5</v>
      </c>
    </row>
    <row r="1020" spans="1:10" x14ac:dyDescent="0.3">
      <c r="A1020" s="2">
        <v>38007</v>
      </c>
      <c r="B1020" s="9">
        <v>112.9</v>
      </c>
      <c r="C1020" s="9">
        <v>132.85</v>
      </c>
      <c r="D1020" s="9">
        <v>123.07</v>
      </c>
      <c r="E1020" s="9">
        <v>144.81</v>
      </c>
      <c r="F1020" s="9">
        <v>128.97</v>
      </c>
      <c r="G1020" s="9">
        <v>151.76</v>
      </c>
      <c r="H1020" s="9">
        <v>127.11</v>
      </c>
      <c r="I1020" s="9">
        <v>149.57</v>
      </c>
      <c r="J1020" s="15">
        <f t="shared" si="16"/>
        <v>1.5055706141053568E-4</v>
      </c>
    </row>
    <row r="1021" spans="1:10" x14ac:dyDescent="0.3">
      <c r="A1021" s="2">
        <v>38008</v>
      </c>
      <c r="B1021" s="9">
        <v>113</v>
      </c>
      <c r="C1021" s="9">
        <v>132.97</v>
      </c>
      <c r="D1021" s="9">
        <v>123.41</v>
      </c>
      <c r="E1021" s="9">
        <v>145.21</v>
      </c>
      <c r="F1021" s="9">
        <v>129.61000000000001</v>
      </c>
      <c r="G1021" s="9">
        <v>152.51</v>
      </c>
      <c r="H1021" s="9">
        <v>128.07</v>
      </c>
      <c r="I1021" s="9">
        <v>150.69999999999999</v>
      </c>
      <c r="J1021" s="15">
        <f t="shared" si="16"/>
        <v>9.0286666279202927E-4</v>
      </c>
    </row>
    <row r="1022" spans="1:10" x14ac:dyDescent="0.3">
      <c r="A1022" s="2">
        <v>38009</v>
      </c>
      <c r="B1022" s="9">
        <v>112.9</v>
      </c>
      <c r="C1022" s="9">
        <v>132.86000000000001</v>
      </c>
      <c r="D1022" s="9">
        <v>122.9</v>
      </c>
      <c r="E1022" s="9">
        <v>144.61000000000001</v>
      </c>
      <c r="F1022" s="9">
        <v>128.76</v>
      </c>
      <c r="G1022" s="9">
        <v>151.51</v>
      </c>
      <c r="H1022" s="9">
        <v>126.69</v>
      </c>
      <c r="I1022" s="9">
        <v>149.07</v>
      </c>
      <c r="J1022" s="15">
        <f t="shared" si="16"/>
        <v>-8.2759663151929063E-4</v>
      </c>
    </row>
    <row r="1023" spans="1:10" x14ac:dyDescent="0.3">
      <c r="A1023" s="2">
        <v>38012</v>
      </c>
      <c r="B1023" s="9">
        <v>112.83</v>
      </c>
      <c r="C1023" s="9">
        <v>132.78</v>
      </c>
      <c r="D1023" s="9">
        <v>122.62</v>
      </c>
      <c r="E1023" s="9">
        <v>144.30000000000001</v>
      </c>
      <c r="F1023" s="9">
        <v>128.22999999999999</v>
      </c>
      <c r="G1023" s="9">
        <v>150.9</v>
      </c>
      <c r="H1023" s="9">
        <v>125.8</v>
      </c>
      <c r="I1023" s="9">
        <v>148.04</v>
      </c>
      <c r="J1023" s="15">
        <f t="shared" si="16"/>
        <v>-6.0231894608194013E-4</v>
      </c>
    </row>
    <row r="1024" spans="1:10" x14ac:dyDescent="0.3">
      <c r="A1024" s="2">
        <v>38013</v>
      </c>
      <c r="B1024" s="9">
        <v>112.92</v>
      </c>
      <c r="C1024" s="9">
        <v>132.88999999999999</v>
      </c>
      <c r="D1024" s="9">
        <v>122.95</v>
      </c>
      <c r="E1024" s="9">
        <v>144.69</v>
      </c>
      <c r="F1024" s="9">
        <v>128.76</v>
      </c>
      <c r="G1024" s="9">
        <v>151.53</v>
      </c>
      <c r="H1024" s="9">
        <v>126.51</v>
      </c>
      <c r="I1024" s="9">
        <v>148.88</v>
      </c>
      <c r="J1024" s="15">
        <f t="shared" si="16"/>
        <v>8.2809505240297556E-4</v>
      </c>
    </row>
    <row r="1025" spans="1:10" x14ac:dyDescent="0.3">
      <c r="A1025" s="2">
        <v>38014</v>
      </c>
      <c r="B1025" s="9">
        <v>112.6</v>
      </c>
      <c r="C1025" s="9">
        <v>132.51</v>
      </c>
      <c r="D1025" s="9">
        <v>122.05</v>
      </c>
      <c r="E1025" s="9">
        <v>143.63</v>
      </c>
      <c r="F1025" s="9">
        <v>127.51</v>
      </c>
      <c r="G1025" s="9">
        <v>150.06</v>
      </c>
      <c r="H1025" s="9">
        <v>125.06</v>
      </c>
      <c r="I1025" s="9">
        <v>147.18</v>
      </c>
      <c r="J1025" s="15">
        <f t="shared" si="16"/>
        <v>-2.8636040668715964E-3</v>
      </c>
    </row>
    <row r="1026" spans="1:10" x14ac:dyDescent="0.3">
      <c r="A1026" s="2">
        <v>38015</v>
      </c>
      <c r="B1026" s="9">
        <v>112.58</v>
      </c>
      <c r="C1026" s="9">
        <v>132.49</v>
      </c>
      <c r="D1026" s="9">
        <v>122.13</v>
      </c>
      <c r="E1026" s="9">
        <v>143.72999999999999</v>
      </c>
      <c r="F1026" s="9">
        <v>127.63</v>
      </c>
      <c r="G1026" s="9">
        <v>150.21</v>
      </c>
      <c r="H1026" s="9">
        <v>125.27</v>
      </c>
      <c r="I1026" s="9">
        <v>147.43</v>
      </c>
      <c r="J1026" s="15">
        <f t="shared" si="16"/>
        <v>-1.5094339651281578E-4</v>
      </c>
    </row>
    <row r="1027" spans="1:10" x14ac:dyDescent="0.3">
      <c r="A1027" s="2">
        <v>38016</v>
      </c>
      <c r="B1027" s="9">
        <v>112.66</v>
      </c>
      <c r="C1027" s="9">
        <v>132.59</v>
      </c>
      <c r="D1027" s="9">
        <v>122.42</v>
      </c>
      <c r="E1027" s="9">
        <v>144.08000000000001</v>
      </c>
      <c r="F1027" s="9">
        <v>128.13</v>
      </c>
      <c r="G1027" s="9">
        <v>150.79</v>
      </c>
      <c r="H1027" s="9">
        <v>126.12</v>
      </c>
      <c r="I1027" s="9">
        <v>148.43</v>
      </c>
      <c r="J1027" s="15">
        <f t="shared" si="16"/>
        <v>7.5448924659561037E-4</v>
      </c>
    </row>
    <row r="1028" spans="1:10" x14ac:dyDescent="0.3">
      <c r="A1028" s="2">
        <v>38019</v>
      </c>
      <c r="B1028" s="9">
        <v>112.69</v>
      </c>
      <c r="C1028" s="9">
        <v>132.63999999999999</v>
      </c>
      <c r="D1028" s="9">
        <v>122.44</v>
      </c>
      <c r="E1028" s="9">
        <v>144.11000000000001</v>
      </c>
      <c r="F1028" s="9">
        <v>128.06</v>
      </c>
      <c r="G1028" s="9">
        <v>150.72</v>
      </c>
      <c r="H1028" s="9">
        <v>125.87</v>
      </c>
      <c r="I1028" s="9">
        <v>148.15</v>
      </c>
      <c r="J1028" s="15">
        <f t="shared" si="16"/>
        <v>3.7703126035738398E-4</v>
      </c>
    </row>
    <row r="1029" spans="1:10" x14ac:dyDescent="0.3">
      <c r="A1029" s="2">
        <v>38020</v>
      </c>
      <c r="B1029" s="9">
        <v>112.82</v>
      </c>
      <c r="C1029" s="9">
        <v>132.80000000000001</v>
      </c>
      <c r="D1029" s="9">
        <v>122.76</v>
      </c>
      <c r="E1029" s="9">
        <v>144.49</v>
      </c>
      <c r="F1029" s="9">
        <v>128.57</v>
      </c>
      <c r="G1029" s="9">
        <v>151.33000000000001</v>
      </c>
      <c r="H1029" s="9">
        <v>126.44</v>
      </c>
      <c r="I1029" s="9">
        <v>148.82</v>
      </c>
      <c r="J1029" s="15">
        <f t="shared" ref="J1029:J1092" si="17">LN(C1029/C1028)</f>
        <v>1.2055456553489111E-3</v>
      </c>
    </row>
    <row r="1030" spans="1:10" x14ac:dyDescent="0.3">
      <c r="A1030" s="2">
        <v>38021</v>
      </c>
      <c r="B1030" s="9">
        <v>112.81</v>
      </c>
      <c r="C1030" s="9">
        <v>132.79</v>
      </c>
      <c r="D1030" s="9">
        <v>122.64</v>
      </c>
      <c r="E1030" s="9">
        <v>144.36000000000001</v>
      </c>
      <c r="F1030" s="9">
        <v>128.41</v>
      </c>
      <c r="G1030" s="9">
        <v>151.13999999999999</v>
      </c>
      <c r="H1030" s="9">
        <v>126.33</v>
      </c>
      <c r="I1030" s="9">
        <v>148.69999999999999</v>
      </c>
      <c r="J1030" s="15">
        <f t="shared" si="17"/>
        <v>-7.530404009752454E-5</v>
      </c>
    </row>
    <row r="1031" spans="1:10" x14ac:dyDescent="0.3">
      <c r="A1031" s="2">
        <v>38022</v>
      </c>
      <c r="B1031" s="9">
        <v>112.65</v>
      </c>
      <c r="C1031" s="9">
        <v>132.6</v>
      </c>
      <c r="D1031" s="9">
        <v>122.23</v>
      </c>
      <c r="E1031" s="9">
        <v>143.88</v>
      </c>
      <c r="F1031" s="9">
        <v>127.9</v>
      </c>
      <c r="G1031" s="9">
        <v>150.55000000000001</v>
      </c>
      <c r="H1031" s="9">
        <v>125.8</v>
      </c>
      <c r="I1031" s="9">
        <v>148.08000000000001</v>
      </c>
      <c r="J1031" s="15">
        <f t="shared" si="17"/>
        <v>-1.4318552504740034E-3</v>
      </c>
    </row>
    <row r="1032" spans="1:10" x14ac:dyDescent="0.3">
      <c r="A1032" s="2">
        <v>38023</v>
      </c>
      <c r="B1032" s="9">
        <v>112.83</v>
      </c>
      <c r="C1032" s="9">
        <v>132.82</v>
      </c>
      <c r="D1032" s="9">
        <v>122.78</v>
      </c>
      <c r="E1032" s="9">
        <v>144.52000000000001</v>
      </c>
      <c r="F1032" s="9">
        <v>128.78</v>
      </c>
      <c r="G1032" s="9">
        <v>151.59</v>
      </c>
      <c r="H1032" s="9">
        <v>127.04</v>
      </c>
      <c r="I1032" s="9">
        <v>149.54</v>
      </c>
      <c r="J1032" s="15">
        <f t="shared" si="17"/>
        <v>1.6577503608054781E-3</v>
      </c>
    </row>
    <row r="1033" spans="1:10" x14ac:dyDescent="0.3">
      <c r="A1033" s="2">
        <v>38026</v>
      </c>
      <c r="B1033" s="9">
        <v>112.86</v>
      </c>
      <c r="C1033" s="9">
        <v>132.85</v>
      </c>
      <c r="D1033" s="9">
        <v>122.96</v>
      </c>
      <c r="E1033" s="9">
        <v>144.75</v>
      </c>
      <c r="F1033" s="9">
        <v>129.01</v>
      </c>
      <c r="G1033" s="9">
        <v>151.87</v>
      </c>
      <c r="H1033" s="9">
        <v>127.29</v>
      </c>
      <c r="I1033" s="9">
        <v>149.85</v>
      </c>
      <c r="J1033" s="15">
        <f t="shared" si="17"/>
        <v>2.2584409325501157E-4</v>
      </c>
    </row>
    <row r="1034" spans="1:10" x14ac:dyDescent="0.3">
      <c r="A1034" s="2">
        <v>38027</v>
      </c>
      <c r="B1034" s="9">
        <v>112.75</v>
      </c>
      <c r="C1034" s="9">
        <v>132.72999999999999</v>
      </c>
      <c r="D1034" s="9">
        <v>122.74</v>
      </c>
      <c r="E1034" s="9">
        <v>144.5</v>
      </c>
      <c r="F1034" s="9">
        <v>128.69</v>
      </c>
      <c r="G1034" s="9">
        <v>151.5</v>
      </c>
      <c r="H1034" s="9">
        <v>126.83</v>
      </c>
      <c r="I1034" s="9">
        <v>149.31</v>
      </c>
      <c r="J1034" s="15">
        <f t="shared" si="17"/>
        <v>-9.0368256771163741E-4</v>
      </c>
    </row>
    <row r="1035" spans="1:10" x14ac:dyDescent="0.3">
      <c r="A1035" s="2">
        <v>38028</v>
      </c>
      <c r="B1035" s="9">
        <v>112.95</v>
      </c>
      <c r="C1035" s="9">
        <v>132.97999999999999</v>
      </c>
      <c r="D1035" s="9">
        <v>123.34</v>
      </c>
      <c r="E1035" s="9">
        <v>145.19999999999999</v>
      </c>
      <c r="F1035" s="9">
        <v>129.52000000000001</v>
      </c>
      <c r="G1035" s="9">
        <v>152.47999999999999</v>
      </c>
      <c r="H1035" s="9">
        <v>127.93</v>
      </c>
      <c r="I1035" s="9">
        <v>150.6</v>
      </c>
      <c r="J1035" s="15">
        <f t="shared" si="17"/>
        <v>1.8817513361979873E-3</v>
      </c>
    </row>
    <row r="1036" spans="1:10" x14ac:dyDescent="0.3">
      <c r="A1036" s="2">
        <v>38029</v>
      </c>
      <c r="B1036" s="9">
        <v>112.94</v>
      </c>
      <c r="C1036" s="9">
        <v>132.96</v>
      </c>
      <c r="D1036" s="9">
        <v>123.19</v>
      </c>
      <c r="E1036" s="9">
        <v>145.03</v>
      </c>
      <c r="F1036" s="9">
        <v>129.29</v>
      </c>
      <c r="G1036" s="9">
        <v>152.21</v>
      </c>
      <c r="H1036" s="9">
        <v>127.25</v>
      </c>
      <c r="I1036" s="9">
        <v>149.82</v>
      </c>
      <c r="J1036" s="15">
        <f t="shared" si="17"/>
        <v>-1.5040986717068308E-4</v>
      </c>
    </row>
    <row r="1037" spans="1:10" x14ac:dyDescent="0.3">
      <c r="A1037" s="2">
        <v>38030</v>
      </c>
      <c r="B1037" s="9">
        <v>113.07</v>
      </c>
      <c r="C1037" s="9">
        <v>133.12</v>
      </c>
      <c r="D1037" s="9">
        <v>123.53</v>
      </c>
      <c r="E1037" s="9">
        <v>145.43</v>
      </c>
      <c r="F1037" s="9">
        <v>129.69999999999999</v>
      </c>
      <c r="G1037" s="9">
        <v>152.69999999999999</v>
      </c>
      <c r="H1037" s="9">
        <v>127.64</v>
      </c>
      <c r="I1037" s="9">
        <v>150.28</v>
      </c>
      <c r="J1037" s="15">
        <f t="shared" si="17"/>
        <v>1.2026459657602706E-3</v>
      </c>
    </row>
    <row r="1038" spans="1:10" x14ac:dyDescent="0.3">
      <c r="A1038" s="2">
        <v>38034</v>
      </c>
      <c r="B1038" s="9">
        <v>113.06</v>
      </c>
      <c r="C1038" s="9">
        <v>133.12</v>
      </c>
      <c r="D1038" s="9">
        <v>123.48</v>
      </c>
      <c r="E1038" s="9">
        <v>145.38999999999999</v>
      </c>
      <c r="F1038" s="9">
        <v>129.66</v>
      </c>
      <c r="G1038" s="9">
        <v>152.66999999999999</v>
      </c>
      <c r="H1038" s="9">
        <v>127.71</v>
      </c>
      <c r="I1038" s="9">
        <v>150.38</v>
      </c>
      <c r="J1038" s="15">
        <f t="shared" si="17"/>
        <v>0</v>
      </c>
    </row>
    <row r="1039" spans="1:10" x14ac:dyDescent="0.3">
      <c r="A1039" s="2">
        <v>38035</v>
      </c>
      <c r="B1039" s="9">
        <v>113.04</v>
      </c>
      <c r="C1039" s="9">
        <v>133.11000000000001</v>
      </c>
      <c r="D1039" s="9">
        <v>123.48</v>
      </c>
      <c r="E1039" s="9">
        <v>145.38999999999999</v>
      </c>
      <c r="F1039" s="9">
        <v>129.63999999999999</v>
      </c>
      <c r="G1039" s="9">
        <v>152.65</v>
      </c>
      <c r="H1039" s="9">
        <v>127.78</v>
      </c>
      <c r="I1039" s="9">
        <v>150.46</v>
      </c>
      <c r="J1039" s="15">
        <f t="shared" si="17"/>
        <v>-7.5123013970554659E-5</v>
      </c>
    </row>
    <row r="1040" spans="1:10" x14ac:dyDescent="0.3">
      <c r="A1040" s="2">
        <v>38036</v>
      </c>
      <c r="B1040" s="9">
        <v>113.07</v>
      </c>
      <c r="C1040" s="9">
        <v>133.13999999999999</v>
      </c>
      <c r="D1040" s="9">
        <v>123.53</v>
      </c>
      <c r="E1040" s="9">
        <v>145.44999999999999</v>
      </c>
      <c r="F1040" s="9">
        <v>129.68</v>
      </c>
      <c r="G1040" s="9">
        <v>152.69999999999999</v>
      </c>
      <c r="H1040" s="9">
        <v>127.89</v>
      </c>
      <c r="I1040" s="9">
        <v>150.59</v>
      </c>
      <c r="J1040" s="15">
        <f t="shared" si="17"/>
        <v>2.2535211362962286E-4</v>
      </c>
    </row>
    <row r="1041" spans="1:10" x14ac:dyDescent="0.3">
      <c r="A1041" s="2">
        <v>38037</v>
      </c>
      <c r="B1041" s="9">
        <v>112.99</v>
      </c>
      <c r="C1041" s="9">
        <v>133.05000000000001</v>
      </c>
      <c r="D1041" s="9">
        <v>123.25</v>
      </c>
      <c r="E1041" s="9">
        <v>145.13999999999999</v>
      </c>
      <c r="F1041" s="9">
        <v>129.29</v>
      </c>
      <c r="G1041" s="9">
        <v>152.24</v>
      </c>
      <c r="H1041" s="9">
        <v>127.15</v>
      </c>
      <c r="I1041" s="9">
        <v>149.72</v>
      </c>
      <c r="J1041" s="15">
        <f t="shared" si="17"/>
        <v>-6.7620874885920075E-4</v>
      </c>
    </row>
    <row r="1042" spans="1:10" x14ac:dyDescent="0.3">
      <c r="A1042" s="2">
        <v>38040</v>
      </c>
      <c r="B1042" s="9">
        <v>113.09</v>
      </c>
      <c r="C1042" s="9">
        <v>133.16999999999999</v>
      </c>
      <c r="D1042" s="9">
        <v>123.58</v>
      </c>
      <c r="E1042" s="9">
        <v>145.53</v>
      </c>
      <c r="F1042" s="9">
        <v>129.77000000000001</v>
      </c>
      <c r="G1042" s="9">
        <v>152.82</v>
      </c>
      <c r="H1042" s="9">
        <v>127.82</v>
      </c>
      <c r="I1042" s="9">
        <v>150.53</v>
      </c>
      <c r="J1042" s="15">
        <f t="shared" si="17"/>
        <v>9.0151009035523068E-4</v>
      </c>
    </row>
    <row r="1043" spans="1:10" x14ac:dyDescent="0.3">
      <c r="A1043" s="2">
        <v>38041</v>
      </c>
      <c r="B1043" s="9">
        <v>113.13</v>
      </c>
      <c r="C1043" s="9">
        <v>133.22999999999999</v>
      </c>
      <c r="D1043" s="9">
        <v>123.66</v>
      </c>
      <c r="E1043" s="9">
        <v>145.63</v>
      </c>
      <c r="F1043" s="9">
        <v>129.94</v>
      </c>
      <c r="G1043" s="9">
        <v>153.03</v>
      </c>
      <c r="H1043" s="9">
        <v>128.13999999999999</v>
      </c>
      <c r="I1043" s="9">
        <v>150.9</v>
      </c>
      <c r="J1043" s="15">
        <f t="shared" si="17"/>
        <v>4.5045045806708705E-4</v>
      </c>
    </row>
    <row r="1044" spans="1:10" x14ac:dyDescent="0.3">
      <c r="A1044" s="2">
        <v>38042</v>
      </c>
      <c r="B1044" s="9">
        <v>113.2</v>
      </c>
      <c r="C1044" s="9">
        <v>133.31</v>
      </c>
      <c r="D1044" s="9">
        <v>123.75</v>
      </c>
      <c r="E1044" s="9">
        <v>145.74</v>
      </c>
      <c r="F1044" s="9">
        <v>130.05000000000001</v>
      </c>
      <c r="G1044" s="9">
        <v>153.16</v>
      </c>
      <c r="H1044" s="9">
        <v>128.24</v>
      </c>
      <c r="I1044" s="9">
        <v>151.03</v>
      </c>
      <c r="J1044" s="15">
        <f t="shared" si="17"/>
        <v>6.0028515346511355E-4</v>
      </c>
    </row>
    <row r="1045" spans="1:10" x14ac:dyDescent="0.3">
      <c r="A1045" s="2">
        <v>38043</v>
      </c>
      <c r="B1045" s="9">
        <v>113.18</v>
      </c>
      <c r="C1045" s="9">
        <v>133.29</v>
      </c>
      <c r="D1045" s="9">
        <v>123.65</v>
      </c>
      <c r="E1045" s="9">
        <v>145.62</v>
      </c>
      <c r="F1045" s="9">
        <v>129.82</v>
      </c>
      <c r="G1045" s="9">
        <v>152.88999999999999</v>
      </c>
      <c r="H1045" s="9">
        <v>127.82</v>
      </c>
      <c r="I1045" s="9">
        <v>150.54</v>
      </c>
      <c r="J1045" s="15">
        <f t="shared" si="17"/>
        <v>-1.5003750965884429E-4</v>
      </c>
    </row>
    <row r="1046" spans="1:10" x14ac:dyDescent="0.3">
      <c r="A1046" s="2">
        <v>38044</v>
      </c>
      <c r="B1046" s="9">
        <v>113.27</v>
      </c>
      <c r="C1046" s="9">
        <v>133.4</v>
      </c>
      <c r="D1046" s="9">
        <v>123.99</v>
      </c>
      <c r="E1046" s="9">
        <v>146.03</v>
      </c>
      <c r="F1046" s="9">
        <v>130.32</v>
      </c>
      <c r="G1046" s="9">
        <v>153.49</v>
      </c>
      <c r="H1046" s="9">
        <v>128.97</v>
      </c>
      <c r="I1046" s="9">
        <v>151.88999999999999</v>
      </c>
      <c r="J1046" s="15">
        <f t="shared" si="17"/>
        <v>8.2492786559658588E-4</v>
      </c>
    </row>
    <row r="1047" spans="1:10" x14ac:dyDescent="0.3">
      <c r="A1047" s="2">
        <v>38047</v>
      </c>
      <c r="B1047" s="9">
        <v>113.22</v>
      </c>
      <c r="C1047" s="9">
        <v>133.36000000000001</v>
      </c>
      <c r="D1047" s="9">
        <v>123.89</v>
      </c>
      <c r="E1047" s="9">
        <v>145.91999999999999</v>
      </c>
      <c r="F1047" s="9">
        <v>130.22999999999999</v>
      </c>
      <c r="G1047" s="9">
        <v>153.38999999999999</v>
      </c>
      <c r="H1047" s="9">
        <v>128.88999999999999</v>
      </c>
      <c r="I1047" s="9">
        <v>151.82</v>
      </c>
      <c r="J1047" s="15">
        <f t="shared" si="17"/>
        <v>-2.9989503898473352E-4</v>
      </c>
    </row>
    <row r="1048" spans="1:10" x14ac:dyDescent="0.3">
      <c r="A1048" s="2">
        <v>38048</v>
      </c>
      <c r="B1048" s="9">
        <v>113.09</v>
      </c>
      <c r="C1048" s="9">
        <v>133.21</v>
      </c>
      <c r="D1048" s="9">
        <v>123.54</v>
      </c>
      <c r="E1048" s="9">
        <v>145.52000000000001</v>
      </c>
      <c r="F1048" s="9">
        <v>129.75</v>
      </c>
      <c r="G1048" s="9">
        <v>152.83000000000001</v>
      </c>
      <c r="H1048" s="9">
        <v>128.11000000000001</v>
      </c>
      <c r="I1048" s="9">
        <v>150.88999999999999</v>
      </c>
      <c r="J1048" s="15">
        <f t="shared" si="17"/>
        <v>-1.1254080791672212E-3</v>
      </c>
    </row>
    <row r="1049" spans="1:10" x14ac:dyDescent="0.3">
      <c r="A1049" s="2">
        <v>38049</v>
      </c>
      <c r="B1049" s="9">
        <v>113.04</v>
      </c>
      <c r="C1049" s="9">
        <v>133.15</v>
      </c>
      <c r="D1049" s="9">
        <v>123.47</v>
      </c>
      <c r="E1049" s="9">
        <v>145.44</v>
      </c>
      <c r="F1049" s="9">
        <v>129.68</v>
      </c>
      <c r="G1049" s="9">
        <v>152.75</v>
      </c>
      <c r="H1049" s="9">
        <v>127.93</v>
      </c>
      <c r="I1049" s="9">
        <v>150.69</v>
      </c>
      <c r="J1049" s="15">
        <f t="shared" si="17"/>
        <v>-4.5051810343015302E-4</v>
      </c>
    </row>
    <row r="1050" spans="1:10" x14ac:dyDescent="0.3">
      <c r="A1050" s="2">
        <v>38050</v>
      </c>
      <c r="B1050" s="9">
        <v>113.08</v>
      </c>
      <c r="C1050" s="9">
        <v>133.21</v>
      </c>
      <c r="D1050" s="9">
        <v>123.66</v>
      </c>
      <c r="E1050" s="9">
        <v>145.66999999999999</v>
      </c>
      <c r="F1050" s="9">
        <v>130.02000000000001</v>
      </c>
      <c r="G1050" s="9">
        <v>153.15</v>
      </c>
      <c r="H1050" s="9">
        <v>128.38999999999999</v>
      </c>
      <c r="I1050" s="9">
        <v>151.24</v>
      </c>
      <c r="J1050" s="15">
        <f t="shared" si="17"/>
        <v>4.5051810343020116E-4</v>
      </c>
    </row>
    <row r="1051" spans="1:10" x14ac:dyDescent="0.3">
      <c r="A1051" s="2">
        <v>38051</v>
      </c>
      <c r="B1051" s="9">
        <v>113.52</v>
      </c>
      <c r="C1051" s="9">
        <v>133.72</v>
      </c>
      <c r="D1051" s="9">
        <v>124.87</v>
      </c>
      <c r="E1051" s="9">
        <v>147.09</v>
      </c>
      <c r="F1051" s="9">
        <v>131.86000000000001</v>
      </c>
      <c r="G1051" s="9">
        <v>155.32</v>
      </c>
      <c r="H1051" s="9">
        <v>131.01</v>
      </c>
      <c r="I1051" s="9">
        <v>154.33000000000001</v>
      </c>
      <c r="J1051" s="15">
        <f t="shared" si="17"/>
        <v>3.8212311885263898E-3</v>
      </c>
    </row>
    <row r="1052" spans="1:10" x14ac:dyDescent="0.3">
      <c r="A1052" s="2">
        <v>38054</v>
      </c>
      <c r="B1052" s="9">
        <v>113.63</v>
      </c>
      <c r="C1052" s="9">
        <v>133.86000000000001</v>
      </c>
      <c r="D1052" s="9">
        <v>125.21</v>
      </c>
      <c r="E1052" s="9">
        <v>147.51</v>
      </c>
      <c r="F1052" s="9">
        <v>132.36000000000001</v>
      </c>
      <c r="G1052" s="9">
        <v>155.93</v>
      </c>
      <c r="H1052" s="9">
        <v>131.65</v>
      </c>
      <c r="I1052" s="9">
        <v>155.1</v>
      </c>
      <c r="J1052" s="15">
        <f t="shared" si="17"/>
        <v>1.0464161205984022E-3</v>
      </c>
    </row>
    <row r="1053" spans="1:10" x14ac:dyDescent="0.3">
      <c r="A1053" s="2">
        <v>38055</v>
      </c>
      <c r="B1053" s="9">
        <v>113.69</v>
      </c>
      <c r="C1053" s="9">
        <v>133.93</v>
      </c>
      <c r="D1053" s="9">
        <v>125.49</v>
      </c>
      <c r="E1053" s="9">
        <v>147.84</v>
      </c>
      <c r="F1053" s="9">
        <v>132.79</v>
      </c>
      <c r="G1053" s="9">
        <v>156.44</v>
      </c>
      <c r="H1053" s="9">
        <v>132.37</v>
      </c>
      <c r="I1053" s="9">
        <v>155.94999999999999</v>
      </c>
      <c r="J1053" s="15">
        <f t="shared" si="17"/>
        <v>5.2279772653451352E-4</v>
      </c>
    </row>
    <row r="1054" spans="1:10" x14ac:dyDescent="0.3">
      <c r="A1054" s="2">
        <v>38056</v>
      </c>
      <c r="B1054" s="9">
        <v>113.63</v>
      </c>
      <c r="C1054" s="9">
        <v>133.87</v>
      </c>
      <c r="D1054" s="9">
        <v>125.39</v>
      </c>
      <c r="E1054" s="9">
        <v>147.72</v>
      </c>
      <c r="F1054" s="9">
        <v>132.65</v>
      </c>
      <c r="G1054" s="9">
        <v>156.27000000000001</v>
      </c>
      <c r="H1054" s="9">
        <v>132.22999999999999</v>
      </c>
      <c r="I1054" s="9">
        <v>155.78</v>
      </c>
      <c r="J1054" s="15">
        <f t="shared" si="17"/>
        <v>-4.4809560122438215E-4</v>
      </c>
    </row>
    <row r="1055" spans="1:10" x14ac:dyDescent="0.3">
      <c r="A1055" s="2">
        <v>38057</v>
      </c>
      <c r="B1055" s="9">
        <v>113.64</v>
      </c>
      <c r="C1055" s="9">
        <v>133.88</v>
      </c>
      <c r="D1055" s="9">
        <v>125.39</v>
      </c>
      <c r="E1055" s="9">
        <v>147.72</v>
      </c>
      <c r="F1055" s="9">
        <v>132.61000000000001</v>
      </c>
      <c r="G1055" s="9">
        <v>156.22999999999999</v>
      </c>
      <c r="H1055" s="9">
        <v>132.12</v>
      </c>
      <c r="I1055" s="9">
        <v>155.66</v>
      </c>
      <c r="J1055" s="15">
        <f t="shared" si="17"/>
        <v>7.4696545319493328E-5</v>
      </c>
    </row>
    <row r="1056" spans="1:10" x14ac:dyDescent="0.3">
      <c r="A1056" s="2">
        <v>38058</v>
      </c>
      <c r="B1056" s="9">
        <v>113.65</v>
      </c>
      <c r="C1056" s="9">
        <v>133.88999999999999</v>
      </c>
      <c r="D1056" s="9">
        <v>125.35</v>
      </c>
      <c r="E1056" s="9">
        <v>147.69</v>
      </c>
      <c r="F1056" s="9">
        <v>132.54</v>
      </c>
      <c r="G1056" s="9">
        <v>156.15</v>
      </c>
      <c r="H1056" s="9">
        <v>131.83000000000001</v>
      </c>
      <c r="I1056" s="9">
        <v>155.33000000000001</v>
      </c>
      <c r="J1056" s="15">
        <f t="shared" si="17"/>
        <v>7.4690966162323084E-5</v>
      </c>
    </row>
    <row r="1057" spans="1:10" x14ac:dyDescent="0.3">
      <c r="A1057" s="2">
        <v>38061</v>
      </c>
      <c r="B1057" s="9">
        <v>113.6</v>
      </c>
      <c r="C1057" s="9">
        <v>133.86000000000001</v>
      </c>
      <c r="D1057" s="9">
        <v>125.27</v>
      </c>
      <c r="E1057" s="9">
        <v>147.6</v>
      </c>
      <c r="F1057" s="9">
        <v>132.41</v>
      </c>
      <c r="G1057" s="9">
        <v>156.02000000000001</v>
      </c>
      <c r="H1057" s="9">
        <v>131.83000000000001</v>
      </c>
      <c r="I1057" s="9">
        <v>155.34</v>
      </c>
      <c r="J1057" s="15">
        <f t="shared" si="17"/>
        <v>-2.2408963679193238E-4</v>
      </c>
    </row>
    <row r="1058" spans="1:10" x14ac:dyDescent="0.3">
      <c r="A1058" s="2">
        <v>38062</v>
      </c>
      <c r="B1058" s="9">
        <v>113.73</v>
      </c>
      <c r="C1058" s="9">
        <v>134.01</v>
      </c>
      <c r="D1058" s="9">
        <v>125.73</v>
      </c>
      <c r="E1058" s="9">
        <v>148.15</v>
      </c>
      <c r="F1058" s="9">
        <v>133.11000000000001</v>
      </c>
      <c r="G1058" s="9">
        <v>156.84</v>
      </c>
      <c r="H1058" s="9">
        <v>132.97999999999999</v>
      </c>
      <c r="I1058" s="9">
        <v>156.69</v>
      </c>
      <c r="J1058" s="15">
        <f t="shared" si="17"/>
        <v>1.11994635964058E-3</v>
      </c>
    </row>
    <row r="1059" spans="1:10" x14ac:dyDescent="0.3">
      <c r="A1059" s="2">
        <v>38063</v>
      </c>
      <c r="B1059" s="9">
        <v>113.72</v>
      </c>
      <c r="C1059" s="9">
        <v>134</v>
      </c>
      <c r="D1059" s="9">
        <v>125.73</v>
      </c>
      <c r="E1059" s="9">
        <v>148.15</v>
      </c>
      <c r="F1059" s="9">
        <v>133.09</v>
      </c>
      <c r="G1059" s="9">
        <v>156.83000000000001</v>
      </c>
      <c r="H1059" s="9">
        <v>133.02000000000001</v>
      </c>
      <c r="I1059" s="9">
        <v>156.74</v>
      </c>
      <c r="J1059" s="15">
        <f t="shared" si="17"/>
        <v>-7.4624081225532792E-5</v>
      </c>
    </row>
    <row r="1060" spans="1:10" x14ac:dyDescent="0.3">
      <c r="A1060" s="2">
        <v>38064</v>
      </c>
      <c r="B1060" s="9">
        <v>113.65</v>
      </c>
      <c r="C1060" s="9">
        <v>133.91999999999999</v>
      </c>
      <c r="D1060" s="9">
        <v>125.37</v>
      </c>
      <c r="E1060" s="9">
        <v>147.72999999999999</v>
      </c>
      <c r="F1060" s="9">
        <v>132.52000000000001</v>
      </c>
      <c r="G1060" s="9">
        <v>156.16</v>
      </c>
      <c r="H1060" s="9">
        <v>132.26</v>
      </c>
      <c r="I1060" s="9">
        <v>155.86000000000001</v>
      </c>
      <c r="J1060" s="15">
        <f t="shared" si="17"/>
        <v>-5.9719320974627437E-4</v>
      </c>
    </row>
    <row r="1061" spans="1:10" x14ac:dyDescent="0.3">
      <c r="A1061" s="2">
        <v>38065</v>
      </c>
      <c r="B1061" s="9">
        <v>113.62</v>
      </c>
      <c r="C1061" s="9">
        <v>133.88999999999999</v>
      </c>
      <c r="D1061" s="9">
        <v>125.25</v>
      </c>
      <c r="E1061" s="9">
        <v>147.59</v>
      </c>
      <c r="F1061" s="9">
        <v>132.25</v>
      </c>
      <c r="G1061" s="9">
        <v>155.84</v>
      </c>
      <c r="H1061" s="9">
        <v>131.80000000000001</v>
      </c>
      <c r="I1061" s="9">
        <v>155.31</v>
      </c>
      <c r="J1061" s="15">
        <f t="shared" si="17"/>
        <v>-2.2403943187694009E-4</v>
      </c>
    </row>
    <row r="1062" spans="1:10" x14ac:dyDescent="0.3">
      <c r="A1062" s="2">
        <v>38068</v>
      </c>
      <c r="B1062" s="9">
        <v>113.71</v>
      </c>
      <c r="C1062" s="9">
        <v>134.01</v>
      </c>
      <c r="D1062" s="9">
        <v>125.61</v>
      </c>
      <c r="E1062" s="9">
        <v>148.03</v>
      </c>
      <c r="F1062" s="9">
        <v>132.84</v>
      </c>
      <c r="G1062" s="9">
        <v>156.55000000000001</v>
      </c>
      <c r="H1062" s="9">
        <v>132.69</v>
      </c>
      <c r="I1062" s="9">
        <v>156.38</v>
      </c>
      <c r="J1062" s="15">
        <f t="shared" si="17"/>
        <v>8.9585672284882344E-4</v>
      </c>
    </row>
    <row r="1063" spans="1:10" x14ac:dyDescent="0.3">
      <c r="A1063" s="2">
        <v>38069</v>
      </c>
      <c r="B1063" s="9">
        <v>113.71</v>
      </c>
      <c r="C1063" s="9">
        <v>134.01</v>
      </c>
      <c r="D1063" s="9">
        <v>125.63</v>
      </c>
      <c r="E1063" s="9">
        <v>148.05000000000001</v>
      </c>
      <c r="F1063" s="9">
        <v>132.88</v>
      </c>
      <c r="G1063" s="9">
        <v>156.6</v>
      </c>
      <c r="H1063" s="9">
        <v>132.84</v>
      </c>
      <c r="I1063" s="9">
        <v>156.55000000000001</v>
      </c>
      <c r="J1063" s="15">
        <f t="shared" si="17"/>
        <v>0</v>
      </c>
    </row>
    <row r="1064" spans="1:10" x14ac:dyDescent="0.3">
      <c r="A1064" s="2">
        <v>38070</v>
      </c>
      <c r="B1064" s="9">
        <v>113.76</v>
      </c>
      <c r="C1064" s="9">
        <v>134.07</v>
      </c>
      <c r="D1064" s="9">
        <v>125.68</v>
      </c>
      <c r="E1064" s="9">
        <v>148.12</v>
      </c>
      <c r="F1064" s="9">
        <v>132.94999999999999</v>
      </c>
      <c r="G1064" s="9">
        <v>156.69</v>
      </c>
      <c r="H1064" s="9">
        <v>132.87</v>
      </c>
      <c r="I1064" s="9">
        <v>156.6</v>
      </c>
      <c r="J1064" s="15">
        <f t="shared" si="17"/>
        <v>4.4762758133290724E-4</v>
      </c>
    </row>
    <row r="1065" spans="1:10" x14ac:dyDescent="0.3">
      <c r="A1065" s="2">
        <v>38071</v>
      </c>
      <c r="B1065" s="9">
        <v>113.75</v>
      </c>
      <c r="C1065" s="9">
        <v>134.07</v>
      </c>
      <c r="D1065" s="9">
        <v>125.63</v>
      </c>
      <c r="E1065" s="9">
        <v>148.06</v>
      </c>
      <c r="F1065" s="9">
        <v>132.79</v>
      </c>
      <c r="G1065" s="9">
        <v>156.5</v>
      </c>
      <c r="H1065" s="9">
        <v>132.41</v>
      </c>
      <c r="I1065" s="9">
        <v>156.05000000000001</v>
      </c>
      <c r="J1065" s="15">
        <f t="shared" si="17"/>
        <v>0</v>
      </c>
    </row>
    <row r="1066" spans="1:10" x14ac:dyDescent="0.3">
      <c r="A1066" s="2">
        <v>38072</v>
      </c>
      <c r="B1066" s="9">
        <v>113.6</v>
      </c>
      <c r="C1066" s="9">
        <v>133.88999999999999</v>
      </c>
      <c r="D1066" s="9">
        <v>125.11</v>
      </c>
      <c r="E1066" s="9">
        <v>147.46</v>
      </c>
      <c r="F1066" s="9">
        <v>131.86000000000001</v>
      </c>
      <c r="G1066" s="9">
        <v>155.41</v>
      </c>
      <c r="H1066" s="9">
        <v>130.9</v>
      </c>
      <c r="I1066" s="9">
        <v>154.28</v>
      </c>
      <c r="J1066" s="15">
        <f t="shared" si="17"/>
        <v>-1.3434843041816753E-3</v>
      </c>
    </row>
    <row r="1067" spans="1:10" x14ac:dyDescent="0.3">
      <c r="A1067" s="2">
        <v>38075</v>
      </c>
      <c r="B1067" s="9">
        <v>113.51</v>
      </c>
      <c r="C1067" s="9">
        <v>133.80000000000001</v>
      </c>
      <c r="D1067" s="9">
        <v>124.87</v>
      </c>
      <c r="E1067" s="9">
        <v>147.18</v>
      </c>
      <c r="F1067" s="9">
        <v>131.5</v>
      </c>
      <c r="G1067" s="9">
        <v>155</v>
      </c>
      <c r="H1067" s="9">
        <v>130.22</v>
      </c>
      <c r="I1067" s="9">
        <v>153.49</v>
      </c>
      <c r="J1067" s="15">
        <f t="shared" si="17"/>
        <v>-6.7241961515991894E-4</v>
      </c>
    </row>
    <row r="1068" spans="1:10" x14ac:dyDescent="0.3">
      <c r="A1068" s="2">
        <v>38076</v>
      </c>
      <c r="B1068" s="9">
        <v>113.49</v>
      </c>
      <c r="C1068" s="9">
        <v>133.77000000000001</v>
      </c>
      <c r="D1068" s="9">
        <v>124.84</v>
      </c>
      <c r="E1068" s="9">
        <v>147.15</v>
      </c>
      <c r="F1068" s="9">
        <v>131.43</v>
      </c>
      <c r="G1068" s="9">
        <v>154.91999999999999</v>
      </c>
      <c r="H1068" s="9">
        <v>130.04</v>
      </c>
      <c r="I1068" s="9">
        <v>153.29</v>
      </c>
      <c r="J1068" s="15">
        <f t="shared" si="17"/>
        <v>-2.2424038663306804E-4</v>
      </c>
    </row>
    <row r="1069" spans="1:10" x14ac:dyDescent="0.3">
      <c r="A1069" s="2">
        <v>38077</v>
      </c>
      <c r="B1069" s="9">
        <v>113.6</v>
      </c>
      <c r="C1069" s="9">
        <v>133.91</v>
      </c>
      <c r="D1069" s="9">
        <v>125.27</v>
      </c>
      <c r="E1069" s="9">
        <v>147.66</v>
      </c>
      <c r="F1069" s="9">
        <v>132.07</v>
      </c>
      <c r="G1069" s="9">
        <v>155.68</v>
      </c>
      <c r="H1069" s="9">
        <v>130.83000000000001</v>
      </c>
      <c r="I1069" s="9">
        <v>154.22</v>
      </c>
      <c r="J1069" s="15">
        <f t="shared" si="17"/>
        <v>1.0460251999797707E-3</v>
      </c>
    </row>
    <row r="1070" spans="1:10" x14ac:dyDescent="0.3">
      <c r="A1070" s="2">
        <v>38078</v>
      </c>
      <c r="B1070" s="9">
        <v>113.46</v>
      </c>
      <c r="C1070" s="9">
        <v>133.75</v>
      </c>
      <c r="D1070" s="9">
        <v>124.87</v>
      </c>
      <c r="E1070" s="9">
        <v>147.19</v>
      </c>
      <c r="F1070" s="9">
        <v>131.47</v>
      </c>
      <c r="G1070" s="9">
        <v>154.97</v>
      </c>
      <c r="H1070" s="9">
        <v>130.15</v>
      </c>
      <c r="I1070" s="9">
        <v>153.41999999999999</v>
      </c>
      <c r="J1070" s="15">
        <f t="shared" si="17"/>
        <v>-1.1955467313588886E-3</v>
      </c>
    </row>
    <row r="1071" spans="1:10" x14ac:dyDescent="0.3">
      <c r="A1071" s="2">
        <v>38079</v>
      </c>
      <c r="B1071" s="9">
        <v>112.98</v>
      </c>
      <c r="C1071" s="9">
        <v>133.18</v>
      </c>
      <c r="D1071" s="9">
        <v>123.44</v>
      </c>
      <c r="E1071" s="9">
        <v>145.51</v>
      </c>
      <c r="F1071" s="9">
        <v>129.25</v>
      </c>
      <c r="G1071" s="9">
        <v>152.36000000000001</v>
      </c>
      <c r="H1071" s="9">
        <v>127.25</v>
      </c>
      <c r="I1071" s="9">
        <v>150</v>
      </c>
      <c r="J1071" s="15">
        <f t="shared" si="17"/>
        <v>-4.2707890936395836E-3</v>
      </c>
    </row>
    <row r="1072" spans="1:10" x14ac:dyDescent="0.3">
      <c r="A1072" s="2">
        <v>38082</v>
      </c>
      <c r="B1072" s="9">
        <v>112.89</v>
      </c>
      <c r="C1072" s="9">
        <v>133.09</v>
      </c>
      <c r="D1072" s="9">
        <v>123.06</v>
      </c>
      <c r="E1072" s="9">
        <v>145.08000000000001</v>
      </c>
      <c r="F1072" s="9">
        <v>128.63999999999999</v>
      </c>
      <c r="G1072" s="9">
        <v>151.66</v>
      </c>
      <c r="H1072" s="9">
        <v>126.13</v>
      </c>
      <c r="I1072" s="9">
        <v>148.69999999999999</v>
      </c>
      <c r="J1072" s="15">
        <f t="shared" si="17"/>
        <v>-6.7600558401151951E-4</v>
      </c>
    </row>
    <row r="1073" spans="1:10" x14ac:dyDescent="0.3">
      <c r="A1073" s="2">
        <v>38083</v>
      </c>
      <c r="B1073" s="9">
        <v>112.97</v>
      </c>
      <c r="C1073" s="9">
        <v>133.18</v>
      </c>
      <c r="D1073" s="9">
        <v>123.32</v>
      </c>
      <c r="E1073" s="9">
        <v>145.38999999999999</v>
      </c>
      <c r="F1073" s="9">
        <v>129.09</v>
      </c>
      <c r="G1073" s="9">
        <v>152.19</v>
      </c>
      <c r="H1073" s="9">
        <v>126.64</v>
      </c>
      <c r="I1073" s="9">
        <v>149.30000000000001</v>
      </c>
      <c r="J1073" s="15">
        <f t="shared" si="17"/>
        <v>6.760055840116005E-4</v>
      </c>
    </row>
    <row r="1074" spans="1:10" x14ac:dyDescent="0.3">
      <c r="A1074" s="2">
        <v>38084</v>
      </c>
      <c r="B1074" s="9">
        <v>112.99</v>
      </c>
      <c r="C1074" s="9">
        <v>133.21</v>
      </c>
      <c r="D1074" s="9">
        <v>123.34</v>
      </c>
      <c r="E1074" s="9">
        <v>145.41</v>
      </c>
      <c r="F1074" s="9">
        <v>129.13999999999999</v>
      </c>
      <c r="G1074" s="9">
        <v>152.25</v>
      </c>
      <c r="H1074" s="9">
        <v>126.64</v>
      </c>
      <c r="I1074" s="9">
        <v>149.30000000000001</v>
      </c>
      <c r="J1074" s="15">
        <f t="shared" si="17"/>
        <v>2.2523368089507576E-4</v>
      </c>
    </row>
    <row r="1075" spans="1:10" x14ac:dyDescent="0.3">
      <c r="A1075" s="2">
        <v>38085</v>
      </c>
      <c r="B1075" s="9">
        <v>112.99</v>
      </c>
      <c r="C1075" s="9">
        <v>133.21</v>
      </c>
      <c r="D1075" s="9">
        <v>123.18</v>
      </c>
      <c r="E1075" s="9">
        <v>145.22999999999999</v>
      </c>
      <c r="F1075" s="9">
        <v>128.87</v>
      </c>
      <c r="G1075" s="9">
        <v>151.94</v>
      </c>
      <c r="H1075" s="9">
        <v>126.31</v>
      </c>
      <c r="I1075" s="9">
        <v>148.93</v>
      </c>
      <c r="J1075" s="15">
        <f t="shared" si="17"/>
        <v>0</v>
      </c>
    </row>
    <row r="1076" spans="1:10" x14ac:dyDescent="0.3">
      <c r="A1076" s="2">
        <v>38089</v>
      </c>
      <c r="B1076" s="9">
        <v>112.95</v>
      </c>
      <c r="C1076" s="9">
        <v>133.19</v>
      </c>
      <c r="D1076" s="9">
        <v>123.06</v>
      </c>
      <c r="E1076" s="9">
        <v>145.1</v>
      </c>
      <c r="F1076" s="9">
        <v>128.63999999999999</v>
      </c>
      <c r="G1076" s="9">
        <v>151.68</v>
      </c>
      <c r="H1076" s="9">
        <v>125.88</v>
      </c>
      <c r="I1076" s="9">
        <v>148.44</v>
      </c>
      <c r="J1076" s="15">
        <f t="shared" si="17"/>
        <v>-1.5015015043227004E-4</v>
      </c>
    </row>
    <row r="1077" spans="1:10" x14ac:dyDescent="0.3">
      <c r="A1077" s="2">
        <v>38090</v>
      </c>
      <c r="B1077" s="9">
        <v>112.73</v>
      </c>
      <c r="C1077" s="9">
        <v>132.93</v>
      </c>
      <c r="D1077" s="9">
        <v>122.49</v>
      </c>
      <c r="E1077" s="9">
        <v>144.44</v>
      </c>
      <c r="F1077" s="9">
        <v>127.67</v>
      </c>
      <c r="G1077" s="9">
        <v>150.55000000000001</v>
      </c>
      <c r="H1077" s="9">
        <v>124.49</v>
      </c>
      <c r="I1077" s="9">
        <v>146.79</v>
      </c>
      <c r="J1077" s="15">
        <f t="shared" si="17"/>
        <v>-1.9540063334312599E-3</v>
      </c>
    </row>
    <row r="1078" spans="1:10" x14ac:dyDescent="0.3">
      <c r="A1078" s="2">
        <v>38091</v>
      </c>
      <c r="B1078" s="9">
        <v>112.48</v>
      </c>
      <c r="C1078" s="9">
        <v>132.63999999999999</v>
      </c>
      <c r="D1078" s="9">
        <v>122.15</v>
      </c>
      <c r="E1078" s="9">
        <v>144.03</v>
      </c>
      <c r="F1078" s="9">
        <v>127.32</v>
      </c>
      <c r="G1078" s="9">
        <v>150.13</v>
      </c>
      <c r="H1078" s="9">
        <v>123.98</v>
      </c>
      <c r="I1078" s="9">
        <v>146.19999999999999</v>
      </c>
      <c r="J1078" s="15">
        <f t="shared" si="17"/>
        <v>-2.1839824925230823E-3</v>
      </c>
    </row>
    <row r="1079" spans="1:10" x14ac:dyDescent="0.3">
      <c r="A1079" s="2">
        <v>38092</v>
      </c>
      <c r="B1079" s="9">
        <v>112.53</v>
      </c>
      <c r="C1079" s="9">
        <v>132.69999999999999</v>
      </c>
      <c r="D1079" s="9">
        <v>122.03</v>
      </c>
      <c r="E1079" s="9">
        <v>143.88999999999999</v>
      </c>
      <c r="F1079" s="9">
        <v>127.23</v>
      </c>
      <c r="G1079" s="9">
        <v>150.03</v>
      </c>
      <c r="H1079" s="9">
        <v>123.63</v>
      </c>
      <c r="I1079" s="9">
        <v>145.78</v>
      </c>
      <c r="J1079" s="15">
        <f t="shared" si="17"/>
        <v>4.5224995117708555E-4</v>
      </c>
    </row>
    <row r="1080" spans="1:10" x14ac:dyDescent="0.3">
      <c r="A1080" s="2">
        <v>38093</v>
      </c>
      <c r="B1080" s="9">
        <v>112.71</v>
      </c>
      <c r="C1080" s="9">
        <v>132.91</v>
      </c>
      <c r="D1080" s="9">
        <v>122.41</v>
      </c>
      <c r="E1080" s="9">
        <v>144.35</v>
      </c>
      <c r="F1080" s="9">
        <v>127.75</v>
      </c>
      <c r="G1080" s="9">
        <v>150.63999999999999</v>
      </c>
      <c r="H1080" s="9">
        <v>124.16</v>
      </c>
      <c r="I1080" s="9">
        <v>146.41999999999999</v>
      </c>
      <c r="J1080" s="15">
        <f t="shared" si="17"/>
        <v>1.581266095079546E-3</v>
      </c>
    </row>
    <row r="1081" spans="1:10" x14ac:dyDescent="0.3">
      <c r="A1081" s="2">
        <v>38096</v>
      </c>
      <c r="B1081" s="9">
        <v>112.64</v>
      </c>
      <c r="C1081" s="9">
        <v>132.84</v>
      </c>
      <c r="D1081" s="9">
        <v>122.22</v>
      </c>
      <c r="E1081" s="9">
        <v>144.13</v>
      </c>
      <c r="F1081" s="9">
        <v>127.51</v>
      </c>
      <c r="G1081" s="9">
        <v>150.38</v>
      </c>
      <c r="H1081" s="9">
        <v>123.91</v>
      </c>
      <c r="I1081" s="9">
        <v>146.13999999999999</v>
      </c>
      <c r="J1081" s="15">
        <f t="shared" si="17"/>
        <v>-5.2681092469556519E-4</v>
      </c>
    </row>
    <row r="1082" spans="1:10" x14ac:dyDescent="0.3">
      <c r="A1082" s="2">
        <v>38097</v>
      </c>
      <c r="B1082" s="9">
        <v>112.53</v>
      </c>
      <c r="C1082" s="9">
        <v>132.72</v>
      </c>
      <c r="D1082" s="9">
        <v>121.96</v>
      </c>
      <c r="E1082" s="9">
        <v>143.83000000000001</v>
      </c>
      <c r="F1082" s="9">
        <v>127.14</v>
      </c>
      <c r="G1082" s="9">
        <v>149.94</v>
      </c>
      <c r="H1082" s="9">
        <v>123.45</v>
      </c>
      <c r="I1082" s="9">
        <v>145.59</v>
      </c>
      <c r="J1082" s="15">
        <f t="shared" si="17"/>
        <v>-9.0375062635681129E-4</v>
      </c>
    </row>
    <row r="1083" spans="1:10" x14ac:dyDescent="0.3">
      <c r="A1083" s="2">
        <v>38098</v>
      </c>
      <c r="B1083" s="9">
        <v>112.35</v>
      </c>
      <c r="C1083" s="9">
        <v>132.51</v>
      </c>
      <c r="D1083" s="9">
        <v>121.72</v>
      </c>
      <c r="E1083" s="9">
        <v>143.55000000000001</v>
      </c>
      <c r="F1083" s="9">
        <v>127</v>
      </c>
      <c r="G1083" s="9">
        <v>149.78</v>
      </c>
      <c r="H1083" s="9">
        <v>123.52</v>
      </c>
      <c r="I1083" s="9">
        <v>145.68</v>
      </c>
      <c r="J1083" s="15">
        <f t="shared" si="17"/>
        <v>-1.5835316056442737E-3</v>
      </c>
    </row>
    <row r="1084" spans="1:10" x14ac:dyDescent="0.3">
      <c r="A1084" s="2">
        <v>38099</v>
      </c>
      <c r="B1084" s="9">
        <v>112.48</v>
      </c>
      <c r="C1084" s="9">
        <v>132.66999999999999</v>
      </c>
      <c r="D1084" s="9">
        <v>122.01</v>
      </c>
      <c r="E1084" s="9">
        <v>143.9</v>
      </c>
      <c r="F1084" s="9">
        <v>127.48</v>
      </c>
      <c r="G1084" s="9">
        <v>150.35</v>
      </c>
      <c r="H1084" s="9">
        <v>124.23</v>
      </c>
      <c r="I1084" s="9">
        <v>146.53</v>
      </c>
      <c r="J1084" s="15">
        <f t="shared" si="17"/>
        <v>1.2067276522806632E-3</v>
      </c>
    </row>
    <row r="1085" spans="1:10" x14ac:dyDescent="0.3">
      <c r="A1085" s="2">
        <v>38100</v>
      </c>
      <c r="B1085" s="9">
        <v>112.24</v>
      </c>
      <c r="C1085" s="9">
        <v>132.38</v>
      </c>
      <c r="D1085" s="9">
        <v>121.42</v>
      </c>
      <c r="E1085" s="9">
        <v>143.21</v>
      </c>
      <c r="F1085" s="9">
        <v>126.66</v>
      </c>
      <c r="G1085" s="9">
        <v>149.38</v>
      </c>
      <c r="H1085" s="9">
        <v>123.27</v>
      </c>
      <c r="I1085" s="9">
        <v>145.38999999999999</v>
      </c>
      <c r="J1085" s="15">
        <f t="shared" si="17"/>
        <v>-2.1882672380485828E-3</v>
      </c>
    </row>
    <row r="1086" spans="1:10" x14ac:dyDescent="0.3">
      <c r="A1086" s="2">
        <v>38103</v>
      </c>
      <c r="B1086" s="9">
        <v>112.25</v>
      </c>
      <c r="C1086" s="9">
        <v>132.41</v>
      </c>
      <c r="D1086" s="9">
        <v>121.49</v>
      </c>
      <c r="E1086" s="9">
        <v>143.31</v>
      </c>
      <c r="F1086" s="9">
        <v>126.8</v>
      </c>
      <c r="G1086" s="9">
        <v>149.57</v>
      </c>
      <c r="H1086" s="9">
        <v>123.7</v>
      </c>
      <c r="I1086" s="9">
        <v>145.91</v>
      </c>
      <c r="J1086" s="15">
        <f t="shared" si="17"/>
        <v>2.2659466088862729E-4</v>
      </c>
    </row>
    <row r="1087" spans="1:10" x14ac:dyDescent="0.3">
      <c r="A1087" s="2">
        <v>38104</v>
      </c>
      <c r="B1087" s="9">
        <v>112.38</v>
      </c>
      <c r="C1087" s="9">
        <v>132.57</v>
      </c>
      <c r="D1087" s="9">
        <v>121.73</v>
      </c>
      <c r="E1087" s="9">
        <v>143.59</v>
      </c>
      <c r="F1087" s="9">
        <v>127.14</v>
      </c>
      <c r="G1087" s="9">
        <v>149.97</v>
      </c>
      <c r="H1087" s="9">
        <v>124.02</v>
      </c>
      <c r="I1087" s="9">
        <v>146.29</v>
      </c>
      <c r="J1087" s="15">
        <f t="shared" si="17"/>
        <v>1.2076384590927794E-3</v>
      </c>
    </row>
    <row r="1088" spans="1:10" x14ac:dyDescent="0.3">
      <c r="A1088" s="2">
        <v>38105</v>
      </c>
      <c r="B1088" s="9">
        <v>112.24</v>
      </c>
      <c r="C1088" s="9">
        <v>132.38999999999999</v>
      </c>
      <c r="D1088" s="9">
        <v>121.32</v>
      </c>
      <c r="E1088" s="9">
        <v>143.11000000000001</v>
      </c>
      <c r="F1088" s="9">
        <v>126.57</v>
      </c>
      <c r="G1088" s="9">
        <v>149.30000000000001</v>
      </c>
      <c r="H1088" s="9">
        <v>123.12</v>
      </c>
      <c r="I1088" s="9">
        <v>145.24</v>
      </c>
      <c r="J1088" s="15">
        <f t="shared" si="17"/>
        <v>-1.3586958611928478E-3</v>
      </c>
    </row>
    <row r="1089" spans="1:10" x14ac:dyDescent="0.3">
      <c r="A1089" s="2">
        <v>38106</v>
      </c>
      <c r="B1089" s="9">
        <v>112.14</v>
      </c>
      <c r="C1089" s="9">
        <v>132.28</v>
      </c>
      <c r="D1089" s="9">
        <v>121.04</v>
      </c>
      <c r="E1089" s="9">
        <v>142.79</v>
      </c>
      <c r="F1089" s="9">
        <v>126.08</v>
      </c>
      <c r="G1089" s="9">
        <v>148.72999999999999</v>
      </c>
      <c r="H1089" s="9">
        <v>122.26</v>
      </c>
      <c r="I1089" s="9">
        <v>144.22999999999999</v>
      </c>
      <c r="J1089" s="15">
        <f t="shared" si="17"/>
        <v>-8.3122383597336613E-4</v>
      </c>
    </row>
    <row r="1090" spans="1:10" x14ac:dyDescent="0.3">
      <c r="A1090" s="2">
        <v>38107</v>
      </c>
      <c r="B1090" s="9">
        <v>112.22</v>
      </c>
      <c r="C1090" s="9">
        <v>132.38</v>
      </c>
      <c r="D1090" s="9">
        <v>121.27</v>
      </c>
      <c r="E1090" s="9">
        <v>143.06</v>
      </c>
      <c r="F1090" s="9">
        <v>126.46</v>
      </c>
      <c r="G1090" s="9">
        <v>149.18</v>
      </c>
      <c r="H1090" s="9">
        <v>122.84</v>
      </c>
      <c r="I1090" s="9">
        <v>144.91</v>
      </c>
      <c r="J1090" s="15">
        <f t="shared" si="17"/>
        <v>7.5568657718465303E-4</v>
      </c>
    </row>
    <row r="1091" spans="1:10" x14ac:dyDescent="0.3">
      <c r="A1091" s="2">
        <v>38110</v>
      </c>
      <c r="B1091" s="9">
        <v>112.2</v>
      </c>
      <c r="C1091" s="9">
        <v>132.37</v>
      </c>
      <c r="D1091" s="9">
        <v>121.23</v>
      </c>
      <c r="E1091" s="9">
        <v>143.03</v>
      </c>
      <c r="F1091" s="9">
        <v>126.46</v>
      </c>
      <c r="G1091" s="9">
        <v>149.19</v>
      </c>
      <c r="H1091" s="9">
        <v>122.94</v>
      </c>
      <c r="I1091" s="9">
        <v>145.05000000000001</v>
      </c>
      <c r="J1091" s="15">
        <f t="shared" si="17"/>
        <v>-7.5542965097271145E-5</v>
      </c>
    </row>
    <row r="1092" spans="1:10" x14ac:dyDescent="0.3">
      <c r="A1092" s="2">
        <v>38111</v>
      </c>
      <c r="B1092" s="9">
        <v>112.24</v>
      </c>
      <c r="C1092" s="9">
        <v>132.41999999999999</v>
      </c>
      <c r="D1092" s="9">
        <v>121.15</v>
      </c>
      <c r="E1092" s="9">
        <v>142.93</v>
      </c>
      <c r="F1092" s="9">
        <v>126.23</v>
      </c>
      <c r="G1092" s="9">
        <v>148.91999999999999</v>
      </c>
      <c r="H1092" s="9">
        <v>122.33</v>
      </c>
      <c r="I1092" s="9">
        <v>144.33000000000001</v>
      </c>
      <c r="J1092" s="15">
        <f t="shared" si="17"/>
        <v>3.7765777102039374E-4</v>
      </c>
    </row>
    <row r="1093" spans="1:10" x14ac:dyDescent="0.3">
      <c r="A1093" s="2">
        <v>38112</v>
      </c>
      <c r="B1093" s="9">
        <v>112.21</v>
      </c>
      <c r="C1093" s="9">
        <v>132.38999999999999</v>
      </c>
      <c r="D1093" s="9">
        <v>121.01</v>
      </c>
      <c r="E1093" s="9">
        <v>142.77000000000001</v>
      </c>
      <c r="F1093" s="9">
        <v>125.96</v>
      </c>
      <c r="G1093" s="9">
        <v>148.61000000000001</v>
      </c>
      <c r="H1093" s="9">
        <v>122.01</v>
      </c>
      <c r="I1093" s="9">
        <v>143.96</v>
      </c>
      <c r="J1093" s="15">
        <f t="shared" ref="J1093:J1156" si="18">LN(C1093/C1092)</f>
        <v>-2.2657754713445826E-4</v>
      </c>
    </row>
    <row r="1094" spans="1:10" x14ac:dyDescent="0.3">
      <c r="A1094" s="2">
        <v>38113</v>
      </c>
      <c r="B1094" s="9">
        <v>112.1</v>
      </c>
      <c r="C1094" s="9">
        <v>132.27000000000001</v>
      </c>
      <c r="D1094" s="9">
        <v>120.82</v>
      </c>
      <c r="E1094" s="9">
        <v>142.55000000000001</v>
      </c>
      <c r="F1094" s="9">
        <v>125.69</v>
      </c>
      <c r="G1094" s="9">
        <v>148.30000000000001</v>
      </c>
      <c r="H1094" s="9">
        <v>121.55</v>
      </c>
      <c r="I1094" s="9">
        <v>143.41</v>
      </c>
      <c r="J1094" s="15">
        <f t="shared" si="18"/>
        <v>-9.0682391160944653E-4</v>
      </c>
    </row>
    <row r="1095" spans="1:10" x14ac:dyDescent="0.3">
      <c r="A1095" s="2">
        <v>38114</v>
      </c>
      <c r="B1095" s="9">
        <v>111.6</v>
      </c>
      <c r="C1095" s="9">
        <v>131.68</v>
      </c>
      <c r="D1095" s="9">
        <v>119.66</v>
      </c>
      <c r="E1095" s="9">
        <v>141.19</v>
      </c>
      <c r="F1095" s="9">
        <v>124.15</v>
      </c>
      <c r="G1095" s="9">
        <v>146.49</v>
      </c>
      <c r="H1095" s="9">
        <v>119.86</v>
      </c>
      <c r="I1095" s="9">
        <v>141.43</v>
      </c>
      <c r="J1095" s="15">
        <f t="shared" si="18"/>
        <v>-4.4705511091963192E-3</v>
      </c>
    </row>
    <row r="1096" spans="1:10" x14ac:dyDescent="0.3">
      <c r="A1096" s="2">
        <v>38117</v>
      </c>
      <c r="B1096" s="9">
        <v>111.68</v>
      </c>
      <c r="C1096" s="9">
        <v>131.79</v>
      </c>
      <c r="D1096" s="9">
        <v>119.77</v>
      </c>
      <c r="E1096" s="9">
        <v>141.33000000000001</v>
      </c>
      <c r="F1096" s="9">
        <v>124.24</v>
      </c>
      <c r="G1096" s="9">
        <v>146.61000000000001</v>
      </c>
      <c r="H1096" s="9">
        <v>119.72</v>
      </c>
      <c r="I1096" s="9">
        <v>141.27000000000001</v>
      </c>
      <c r="J1096" s="15">
        <f t="shared" si="18"/>
        <v>8.3500972703802001E-4</v>
      </c>
    </row>
    <row r="1097" spans="1:10" x14ac:dyDescent="0.3">
      <c r="A1097" s="2">
        <v>38118</v>
      </c>
      <c r="B1097" s="9">
        <v>111.71</v>
      </c>
      <c r="C1097" s="9">
        <v>131.82</v>
      </c>
      <c r="D1097" s="9">
        <v>119.84</v>
      </c>
      <c r="E1097" s="9">
        <v>141.41</v>
      </c>
      <c r="F1097" s="9">
        <v>124.38</v>
      </c>
      <c r="G1097" s="9">
        <v>146.78</v>
      </c>
      <c r="H1097" s="9">
        <v>119.93</v>
      </c>
      <c r="I1097" s="9">
        <v>141.53</v>
      </c>
      <c r="J1097" s="15">
        <f t="shared" si="18"/>
        <v>2.276089687760386E-4</v>
      </c>
    </row>
    <row r="1098" spans="1:10" x14ac:dyDescent="0.3">
      <c r="A1098" s="2">
        <v>38119</v>
      </c>
      <c r="B1098" s="9">
        <v>111.72</v>
      </c>
      <c r="C1098" s="9">
        <v>131.83000000000001</v>
      </c>
      <c r="D1098" s="9">
        <v>119.85</v>
      </c>
      <c r="E1098" s="9">
        <v>141.44</v>
      </c>
      <c r="F1098" s="9">
        <v>124.24</v>
      </c>
      <c r="G1098" s="9">
        <v>146.61000000000001</v>
      </c>
      <c r="H1098" s="9">
        <v>119.54</v>
      </c>
      <c r="I1098" s="9">
        <v>141.07</v>
      </c>
      <c r="J1098" s="15">
        <f t="shared" si="18"/>
        <v>7.585814530495602E-5</v>
      </c>
    </row>
    <row r="1099" spans="1:10" x14ac:dyDescent="0.3">
      <c r="A1099" s="2">
        <v>38120</v>
      </c>
      <c r="B1099" s="9">
        <v>111.58</v>
      </c>
      <c r="C1099" s="9">
        <v>131.68</v>
      </c>
      <c r="D1099" s="9">
        <v>119.6</v>
      </c>
      <c r="E1099" s="9">
        <v>141.13999999999999</v>
      </c>
      <c r="F1099" s="9">
        <v>123.83</v>
      </c>
      <c r="G1099" s="9">
        <v>146.13</v>
      </c>
      <c r="H1099" s="9">
        <v>118.86</v>
      </c>
      <c r="I1099" s="9">
        <v>140.27000000000001</v>
      </c>
      <c r="J1099" s="15">
        <f t="shared" si="18"/>
        <v>-1.1384768411188803E-3</v>
      </c>
    </row>
    <row r="1100" spans="1:10" x14ac:dyDescent="0.3">
      <c r="A1100" s="2">
        <v>38121</v>
      </c>
      <c r="B1100" s="9">
        <v>111.8</v>
      </c>
      <c r="C1100" s="9">
        <v>131.94</v>
      </c>
      <c r="D1100" s="9">
        <v>120.11</v>
      </c>
      <c r="E1100" s="9">
        <v>141.75</v>
      </c>
      <c r="F1100" s="9">
        <v>124.49</v>
      </c>
      <c r="G1100" s="9">
        <v>146.91999999999999</v>
      </c>
      <c r="H1100" s="9">
        <v>119.72</v>
      </c>
      <c r="I1100" s="9">
        <v>141.29</v>
      </c>
      <c r="J1100" s="15">
        <f t="shared" si="18"/>
        <v>1.9725368659651199E-3</v>
      </c>
    </row>
    <row r="1101" spans="1:10" x14ac:dyDescent="0.3">
      <c r="A1101" s="2">
        <v>38124</v>
      </c>
      <c r="B1101" s="9">
        <v>111.96</v>
      </c>
      <c r="C1101" s="9">
        <v>132.13999999999999</v>
      </c>
      <c r="D1101" s="9">
        <v>120.58</v>
      </c>
      <c r="E1101" s="9">
        <v>142.31</v>
      </c>
      <c r="F1101" s="9">
        <v>125.33</v>
      </c>
      <c r="G1101" s="9">
        <v>147.91999999999999</v>
      </c>
      <c r="H1101" s="9">
        <v>120.9</v>
      </c>
      <c r="I1101" s="9">
        <v>142.69999999999999</v>
      </c>
      <c r="J1101" s="15">
        <f t="shared" si="18"/>
        <v>1.5146928070147378E-3</v>
      </c>
    </row>
    <row r="1102" spans="1:10" x14ac:dyDescent="0.3">
      <c r="A1102" s="2">
        <v>38125</v>
      </c>
      <c r="B1102" s="9">
        <v>111.86</v>
      </c>
      <c r="C1102" s="9">
        <v>132.02000000000001</v>
      </c>
      <c r="D1102" s="9">
        <v>120.34</v>
      </c>
      <c r="E1102" s="9">
        <v>142.03</v>
      </c>
      <c r="F1102" s="9">
        <v>124.97</v>
      </c>
      <c r="G1102" s="9">
        <v>147.5</v>
      </c>
      <c r="H1102" s="9">
        <v>120.61</v>
      </c>
      <c r="I1102" s="9">
        <v>142.36000000000001</v>
      </c>
      <c r="J1102" s="15">
        <f t="shared" si="18"/>
        <v>-9.0854034111473791E-4</v>
      </c>
    </row>
    <row r="1103" spans="1:10" x14ac:dyDescent="0.3">
      <c r="A1103" s="2">
        <v>38126</v>
      </c>
      <c r="B1103" s="9">
        <v>111.74</v>
      </c>
      <c r="C1103" s="9">
        <v>131.88999999999999</v>
      </c>
      <c r="D1103" s="9">
        <v>120.03</v>
      </c>
      <c r="E1103" s="9">
        <v>141.66999999999999</v>
      </c>
      <c r="F1103" s="9">
        <v>124.44</v>
      </c>
      <c r="G1103" s="9">
        <v>146.88</v>
      </c>
      <c r="H1103" s="9">
        <v>119.83</v>
      </c>
      <c r="I1103" s="9">
        <v>141.43</v>
      </c>
      <c r="J1103" s="15">
        <f t="shared" si="18"/>
        <v>-9.8518442283148646E-4</v>
      </c>
    </row>
    <row r="1104" spans="1:10" x14ac:dyDescent="0.3">
      <c r="A1104" s="2">
        <v>38127</v>
      </c>
      <c r="B1104" s="9">
        <v>111.88</v>
      </c>
      <c r="C1104" s="9">
        <v>132.06</v>
      </c>
      <c r="D1104" s="9">
        <v>120.41</v>
      </c>
      <c r="E1104" s="9">
        <v>142.12</v>
      </c>
      <c r="F1104" s="9">
        <v>125.05</v>
      </c>
      <c r="G1104" s="9">
        <v>147.6</v>
      </c>
      <c r="H1104" s="9">
        <v>120.9</v>
      </c>
      <c r="I1104" s="9">
        <v>142.71</v>
      </c>
      <c r="J1104" s="15">
        <f t="shared" si="18"/>
        <v>1.2881229286320624E-3</v>
      </c>
    </row>
    <row r="1105" spans="1:10" x14ac:dyDescent="0.3">
      <c r="A1105" s="2">
        <v>38128</v>
      </c>
      <c r="B1105" s="9">
        <v>111.81</v>
      </c>
      <c r="C1105" s="9">
        <v>131.97</v>
      </c>
      <c r="D1105" s="9">
        <v>120.2</v>
      </c>
      <c r="E1105" s="9">
        <v>141.88</v>
      </c>
      <c r="F1105" s="9">
        <v>124.69</v>
      </c>
      <c r="G1105" s="9">
        <v>147.18</v>
      </c>
      <c r="H1105" s="9">
        <v>120.44</v>
      </c>
      <c r="I1105" s="9">
        <v>142.16</v>
      </c>
      <c r="J1105" s="15">
        <f t="shared" si="18"/>
        <v>-6.8174073768725754E-4</v>
      </c>
    </row>
    <row r="1106" spans="1:10" x14ac:dyDescent="0.3">
      <c r="A1106" s="2">
        <v>38131</v>
      </c>
      <c r="B1106" s="9">
        <v>111.86</v>
      </c>
      <c r="C1106" s="9">
        <v>132.04</v>
      </c>
      <c r="D1106" s="9">
        <v>120.29</v>
      </c>
      <c r="E1106" s="9">
        <v>141.99</v>
      </c>
      <c r="F1106" s="9">
        <v>124.89</v>
      </c>
      <c r="G1106" s="9">
        <v>147.41999999999999</v>
      </c>
      <c r="H1106" s="9">
        <v>120.87</v>
      </c>
      <c r="I1106" s="9">
        <v>142.68</v>
      </c>
      <c r="J1106" s="15">
        <f t="shared" si="18"/>
        <v>5.3028295625403036E-4</v>
      </c>
    </row>
    <row r="1107" spans="1:10" x14ac:dyDescent="0.3">
      <c r="A1107" s="2">
        <v>38132</v>
      </c>
      <c r="B1107" s="9">
        <v>111.86</v>
      </c>
      <c r="C1107" s="9">
        <v>132.06</v>
      </c>
      <c r="D1107" s="9">
        <v>120.35</v>
      </c>
      <c r="E1107" s="9">
        <v>142.08000000000001</v>
      </c>
      <c r="F1107" s="9">
        <v>125.05</v>
      </c>
      <c r="G1107" s="9">
        <v>147.62</v>
      </c>
      <c r="H1107" s="9">
        <v>121.19</v>
      </c>
      <c r="I1107" s="9">
        <v>143.07</v>
      </c>
      <c r="J1107" s="15">
        <f t="shared" si="18"/>
        <v>1.514577814330601E-4</v>
      </c>
    </row>
    <row r="1108" spans="1:10" x14ac:dyDescent="0.3">
      <c r="A1108" s="2">
        <v>38133</v>
      </c>
      <c r="B1108" s="9">
        <v>112.04</v>
      </c>
      <c r="C1108" s="9">
        <v>132.27000000000001</v>
      </c>
      <c r="D1108" s="9">
        <v>120.78</v>
      </c>
      <c r="E1108" s="9">
        <v>142.59</v>
      </c>
      <c r="F1108" s="9">
        <v>125.64</v>
      </c>
      <c r="G1108" s="9">
        <v>148.32</v>
      </c>
      <c r="H1108" s="9">
        <v>121.76</v>
      </c>
      <c r="I1108" s="9">
        <v>143.75</v>
      </c>
      <c r="J1108" s="15">
        <f t="shared" si="18"/>
        <v>1.5889232715307776E-3</v>
      </c>
    </row>
    <row r="1109" spans="1:10" x14ac:dyDescent="0.3">
      <c r="A1109" s="2">
        <v>38134</v>
      </c>
      <c r="B1109" s="9">
        <v>112.19</v>
      </c>
      <c r="C1109" s="9">
        <v>132.44999999999999</v>
      </c>
      <c r="D1109" s="9">
        <v>121.22</v>
      </c>
      <c r="E1109" s="9">
        <v>143.11000000000001</v>
      </c>
      <c r="F1109" s="9">
        <v>126.33</v>
      </c>
      <c r="G1109" s="9">
        <v>149.15</v>
      </c>
      <c r="H1109" s="9">
        <v>122.91</v>
      </c>
      <c r="I1109" s="9">
        <v>145.11000000000001</v>
      </c>
      <c r="J1109" s="15">
        <f t="shared" si="18"/>
        <v>1.3599276801225199E-3</v>
      </c>
    </row>
    <row r="1110" spans="1:10" x14ac:dyDescent="0.3">
      <c r="A1110" s="2">
        <v>38135</v>
      </c>
      <c r="B1110" s="9">
        <v>112</v>
      </c>
      <c r="C1110" s="9">
        <v>132.22</v>
      </c>
      <c r="D1110" s="9">
        <v>120.85</v>
      </c>
      <c r="E1110" s="9">
        <v>142.68</v>
      </c>
      <c r="F1110" s="9">
        <v>125.7</v>
      </c>
      <c r="G1110" s="9">
        <v>148.4</v>
      </c>
      <c r="H1110" s="9">
        <v>122.23</v>
      </c>
      <c r="I1110" s="9">
        <v>144.31</v>
      </c>
      <c r="J1110" s="15">
        <f t="shared" si="18"/>
        <v>-1.7380138126466185E-3</v>
      </c>
    </row>
    <row r="1111" spans="1:10" x14ac:dyDescent="0.3">
      <c r="A1111" s="2">
        <v>38139</v>
      </c>
      <c r="B1111" s="9">
        <v>111.91</v>
      </c>
      <c r="C1111" s="9">
        <v>132.13999999999999</v>
      </c>
      <c r="D1111" s="9">
        <v>120.7</v>
      </c>
      <c r="E1111" s="9">
        <v>142.51</v>
      </c>
      <c r="F1111" s="9">
        <v>125.41</v>
      </c>
      <c r="G1111" s="9">
        <v>148.08000000000001</v>
      </c>
      <c r="H1111" s="9">
        <v>121.39</v>
      </c>
      <c r="I1111" s="9">
        <v>143.34</v>
      </c>
      <c r="J1111" s="15">
        <f t="shared" si="18"/>
        <v>-6.0523530369253854E-4</v>
      </c>
    </row>
    <row r="1112" spans="1:10" x14ac:dyDescent="0.3">
      <c r="A1112" s="2">
        <v>38140</v>
      </c>
      <c r="B1112" s="9">
        <v>111.82</v>
      </c>
      <c r="C1112" s="9">
        <v>132.04</v>
      </c>
      <c r="D1112" s="9">
        <v>120.47</v>
      </c>
      <c r="E1112" s="9">
        <v>142.25</v>
      </c>
      <c r="F1112" s="9">
        <v>125.12</v>
      </c>
      <c r="G1112" s="9">
        <v>147.74</v>
      </c>
      <c r="H1112" s="9">
        <v>121.07</v>
      </c>
      <c r="I1112" s="9">
        <v>142.96</v>
      </c>
      <c r="J1112" s="15">
        <f t="shared" si="18"/>
        <v>-7.5705961674737119E-4</v>
      </c>
    </row>
    <row r="1113" spans="1:10" x14ac:dyDescent="0.3">
      <c r="A1113" s="2">
        <v>38141</v>
      </c>
      <c r="B1113" s="9">
        <v>111.85</v>
      </c>
      <c r="C1113" s="9">
        <v>132.08000000000001</v>
      </c>
      <c r="D1113" s="9">
        <v>120.57</v>
      </c>
      <c r="E1113" s="9">
        <v>142.38</v>
      </c>
      <c r="F1113" s="9">
        <v>125.32</v>
      </c>
      <c r="G1113" s="9">
        <v>147.97999999999999</v>
      </c>
      <c r="H1113" s="9">
        <v>121.28</v>
      </c>
      <c r="I1113" s="9">
        <v>143.22</v>
      </c>
      <c r="J1113" s="15">
        <f t="shared" si="18"/>
        <v>3.0289262688035326E-4</v>
      </c>
    </row>
    <row r="1114" spans="1:10" x14ac:dyDescent="0.3">
      <c r="A1114" s="2">
        <v>38142</v>
      </c>
      <c r="B1114" s="9">
        <v>111.7</v>
      </c>
      <c r="C1114" s="9">
        <v>131.91</v>
      </c>
      <c r="D1114" s="9">
        <v>120.17</v>
      </c>
      <c r="E1114" s="9">
        <v>141.91</v>
      </c>
      <c r="F1114" s="9">
        <v>124.74</v>
      </c>
      <c r="G1114" s="9">
        <v>147.30000000000001</v>
      </c>
      <c r="H1114" s="9">
        <v>120.56</v>
      </c>
      <c r="I1114" s="9">
        <v>142.37</v>
      </c>
      <c r="J1114" s="15">
        <f t="shared" si="18"/>
        <v>-1.2879277510442952E-3</v>
      </c>
    </row>
    <row r="1115" spans="1:10" x14ac:dyDescent="0.3">
      <c r="A1115" s="2">
        <v>38145</v>
      </c>
      <c r="B1115" s="9">
        <v>111.79</v>
      </c>
      <c r="C1115" s="9">
        <v>132.02000000000001</v>
      </c>
      <c r="D1115" s="9">
        <v>120.38</v>
      </c>
      <c r="E1115" s="9">
        <v>142.16999999999999</v>
      </c>
      <c r="F1115" s="9">
        <v>124.96</v>
      </c>
      <c r="G1115" s="9">
        <v>147.57</v>
      </c>
      <c r="H1115" s="9">
        <v>120.67</v>
      </c>
      <c r="I1115" s="9">
        <v>142.51</v>
      </c>
      <c r="J1115" s="15">
        <f t="shared" si="18"/>
        <v>8.3355439979629191E-4</v>
      </c>
    </row>
    <row r="1116" spans="1:10" x14ac:dyDescent="0.3">
      <c r="A1116" s="2">
        <v>38146</v>
      </c>
      <c r="B1116" s="9">
        <v>111.72</v>
      </c>
      <c r="C1116" s="9">
        <v>131.94999999999999</v>
      </c>
      <c r="D1116" s="9">
        <v>120.37</v>
      </c>
      <c r="E1116" s="9">
        <v>142.15</v>
      </c>
      <c r="F1116" s="9">
        <v>124.96</v>
      </c>
      <c r="G1116" s="9">
        <v>147.58000000000001</v>
      </c>
      <c r="H1116" s="9">
        <v>120.81</v>
      </c>
      <c r="I1116" s="9">
        <v>142.68</v>
      </c>
      <c r="J1116" s="15">
        <f t="shared" si="18"/>
        <v>-5.3036331129180673E-4</v>
      </c>
    </row>
    <row r="1117" spans="1:10" x14ac:dyDescent="0.3">
      <c r="A1117" s="2">
        <v>38147</v>
      </c>
      <c r="B1117" s="9">
        <v>111.57</v>
      </c>
      <c r="C1117" s="9">
        <v>131.77000000000001</v>
      </c>
      <c r="D1117" s="9">
        <v>120.1</v>
      </c>
      <c r="E1117" s="9">
        <v>141.85</v>
      </c>
      <c r="F1117" s="9">
        <v>124.59</v>
      </c>
      <c r="G1117" s="9">
        <v>147.15</v>
      </c>
      <c r="H1117" s="9">
        <v>120.3</v>
      </c>
      <c r="I1117" s="9">
        <v>142.09</v>
      </c>
      <c r="J1117" s="15">
        <f t="shared" si="18"/>
        <v>-1.365084392172063E-3</v>
      </c>
    </row>
    <row r="1118" spans="1:10" x14ac:dyDescent="0.3">
      <c r="A1118" s="2">
        <v>38148</v>
      </c>
      <c r="B1118" s="9">
        <v>111.56</v>
      </c>
      <c r="C1118" s="9">
        <v>131.77000000000001</v>
      </c>
      <c r="D1118" s="9">
        <v>120.16</v>
      </c>
      <c r="E1118" s="9">
        <v>141.91999999999999</v>
      </c>
      <c r="F1118" s="9">
        <v>124.83</v>
      </c>
      <c r="G1118" s="9">
        <v>147.44</v>
      </c>
      <c r="H1118" s="9">
        <v>120.7</v>
      </c>
      <c r="I1118" s="9">
        <v>142.57</v>
      </c>
      <c r="J1118" s="15">
        <f t="shared" si="18"/>
        <v>0</v>
      </c>
    </row>
    <row r="1119" spans="1:10" x14ac:dyDescent="0.3">
      <c r="A1119" s="2">
        <v>38152</v>
      </c>
      <c r="B1119" s="9">
        <v>111.29</v>
      </c>
      <c r="C1119" s="9">
        <v>131.46</v>
      </c>
      <c r="D1119" s="9">
        <v>119.67</v>
      </c>
      <c r="E1119" s="9">
        <v>141.36000000000001</v>
      </c>
      <c r="F1119" s="9">
        <v>124.16</v>
      </c>
      <c r="G1119" s="9">
        <v>146.66</v>
      </c>
      <c r="H1119" s="9">
        <v>119.65</v>
      </c>
      <c r="I1119" s="9">
        <v>141.34</v>
      </c>
      <c r="J1119" s="15">
        <f t="shared" si="18"/>
        <v>-2.3553557217306799E-3</v>
      </c>
    </row>
    <row r="1120" spans="1:10" x14ac:dyDescent="0.3">
      <c r="A1120" s="2">
        <v>38153</v>
      </c>
      <c r="B1120" s="9">
        <v>111.7</v>
      </c>
      <c r="C1120" s="9">
        <v>131.94999999999999</v>
      </c>
      <c r="D1120" s="9">
        <v>120.68</v>
      </c>
      <c r="E1120" s="9">
        <v>142.56</v>
      </c>
      <c r="F1120" s="9">
        <v>125.86</v>
      </c>
      <c r="G1120" s="9">
        <v>148.68</v>
      </c>
      <c r="H1120" s="9">
        <v>122.23</v>
      </c>
      <c r="I1120" s="9">
        <v>144.38999999999999</v>
      </c>
      <c r="J1120" s="15">
        <f t="shared" si="18"/>
        <v>3.7204401139027659E-3</v>
      </c>
    </row>
    <row r="1121" spans="1:10" x14ac:dyDescent="0.3">
      <c r="A1121" s="2">
        <v>38154</v>
      </c>
      <c r="B1121" s="9">
        <v>111.58</v>
      </c>
      <c r="C1121" s="9">
        <v>131.82</v>
      </c>
      <c r="D1121" s="9">
        <v>120.43</v>
      </c>
      <c r="E1121" s="9">
        <v>142.28</v>
      </c>
      <c r="F1121" s="9">
        <v>125.48</v>
      </c>
      <c r="G1121" s="9">
        <v>148.24</v>
      </c>
      <c r="H1121" s="9">
        <v>121.61</v>
      </c>
      <c r="I1121" s="9">
        <v>143.66999999999999</v>
      </c>
      <c r="J1121" s="15">
        <f t="shared" si="18"/>
        <v>-9.8570732475918824E-4</v>
      </c>
    </row>
    <row r="1122" spans="1:10" x14ac:dyDescent="0.3">
      <c r="A1122" s="2">
        <v>38155</v>
      </c>
      <c r="B1122" s="9">
        <v>111.66</v>
      </c>
      <c r="C1122" s="9">
        <v>131.91</v>
      </c>
      <c r="D1122" s="9">
        <v>120.61</v>
      </c>
      <c r="E1122" s="9">
        <v>142.49</v>
      </c>
      <c r="F1122" s="9">
        <v>125.83</v>
      </c>
      <c r="G1122" s="9">
        <v>148.65</v>
      </c>
      <c r="H1122" s="9">
        <v>122.37</v>
      </c>
      <c r="I1122" s="9">
        <v>144.57</v>
      </c>
      <c r="J1122" s="15">
        <f t="shared" si="18"/>
        <v>6.8251623625468214E-4</v>
      </c>
    </row>
    <row r="1123" spans="1:10" x14ac:dyDescent="0.3">
      <c r="A1123" s="2">
        <v>38156</v>
      </c>
      <c r="B1123" s="9">
        <v>111.66</v>
      </c>
      <c r="C1123" s="9">
        <v>131.91999999999999</v>
      </c>
      <c r="D1123" s="9">
        <v>120.59</v>
      </c>
      <c r="E1123" s="9">
        <v>142.47</v>
      </c>
      <c r="F1123" s="9">
        <v>125.68</v>
      </c>
      <c r="G1123" s="9">
        <v>148.49</v>
      </c>
      <c r="H1123" s="9">
        <v>122.12</v>
      </c>
      <c r="I1123" s="9">
        <v>144.28</v>
      </c>
      <c r="J1123" s="15">
        <f t="shared" si="18"/>
        <v>7.5806390514918321E-5</v>
      </c>
    </row>
    <row r="1124" spans="1:10" x14ac:dyDescent="0.3">
      <c r="A1124" s="2">
        <v>38159</v>
      </c>
      <c r="B1124" s="9">
        <v>111.75</v>
      </c>
      <c r="C1124" s="9">
        <v>132.04</v>
      </c>
      <c r="D1124" s="9">
        <v>120.77</v>
      </c>
      <c r="E1124" s="9">
        <v>142.69999999999999</v>
      </c>
      <c r="F1124" s="9">
        <v>125.9</v>
      </c>
      <c r="G1124" s="9">
        <v>148.76</v>
      </c>
      <c r="H1124" s="9">
        <v>122.3</v>
      </c>
      <c r="I1124" s="9">
        <v>144.51</v>
      </c>
      <c r="J1124" s="15">
        <f t="shared" si="18"/>
        <v>9.0922873364879806E-4</v>
      </c>
    </row>
    <row r="1125" spans="1:10" x14ac:dyDescent="0.3">
      <c r="A1125" s="2">
        <v>38160</v>
      </c>
      <c r="B1125" s="9">
        <v>111.75</v>
      </c>
      <c r="C1125" s="9">
        <v>132.04</v>
      </c>
      <c r="D1125" s="9">
        <v>120.77</v>
      </c>
      <c r="E1125" s="9">
        <v>142.69999999999999</v>
      </c>
      <c r="F1125" s="9">
        <v>125.79</v>
      </c>
      <c r="G1125" s="9">
        <v>148.63999999999999</v>
      </c>
      <c r="H1125" s="9">
        <v>122.08</v>
      </c>
      <c r="I1125" s="9">
        <v>144.26</v>
      </c>
      <c r="J1125" s="15">
        <f t="shared" si="18"/>
        <v>0</v>
      </c>
    </row>
    <row r="1126" spans="1:10" x14ac:dyDescent="0.3">
      <c r="A1126" s="2">
        <v>38161</v>
      </c>
      <c r="B1126" s="9">
        <v>111.8</v>
      </c>
      <c r="C1126" s="9">
        <v>132.11000000000001</v>
      </c>
      <c r="D1126" s="9">
        <v>120.8</v>
      </c>
      <c r="E1126" s="9">
        <v>142.75</v>
      </c>
      <c r="F1126" s="9">
        <v>125.9</v>
      </c>
      <c r="G1126" s="9">
        <v>148.77000000000001</v>
      </c>
      <c r="H1126" s="9">
        <v>122.26</v>
      </c>
      <c r="I1126" s="9">
        <v>144.47999999999999</v>
      </c>
      <c r="J1126" s="15">
        <f t="shared" si="18"/>
        <v>5.3000190527064772E-4</v>
      </c>
    </row>
    <row r="1127" spans="1:10" x14ac:dyDescent="0.3">
      <c r="A1127" s="2">
        <v>38162</v>
      </c>
      <c r="B1127" s="9">
        <v>111.88</v>
      </c>
      <c r="C1127" s="9">
        <v>132.21</v>
      </c>
      <c r="D1127" s="9">
        <v>121.13</v>
      </c>
      <c r="E1127" s="9">
        <v>143.13999999999999</v>
      </c>
      <c r="F1127" s="9">
        <v>126.39</v>
      </c>
      <c r="G1127" s="9">
        <v>149.35</v>
      </c>
      <c r="H1127" s="9">
        <v>123.1</v>
      </c>
      <c r="I1127" s="9">
        <v>145.47</v>
      </c>
      <c r="J1127" s="15">
        <f t="shared" si="18"/>
        <v>7.5665863174252136E-4</v>
      </c>
    </row>
    <row r="1128" spans="1:10" x14ac:dyDescent="0.3">
      <c r="A1128" s="2">
        <v>38163</v>
      </c>
      <c r="B1128" s="9">
        <v>111.89</v>
      </c>
      <c r="C1128" s="9">
        <v>132.22</v>
      </c>
      <c r="D1128" s="9">
        <v>121.2</v>
      </c>
      <c r="E1128" s="9">
        <v>143.22999999999999</v>
      </c>
      <c r="F1128" s="9">
        <v>126.41</v>
      </c>
      <c r="G1128" s="9">
        <v>149.38</v>
      </c>
      <c r="H1128" s="9">
        <v>123.1</v>
      </c>
      <c r="I1128" s="9">
        <v>145.47999999999999</v>
      </c>
      <c r="J1128" s="15">
        <f t="shared" si="18"/>
        <v>7.5634383426589837E-5</v>
      </c>
    </row>
    <row r="1129" spans="1:10" x14ac:dyDescent="0.3">
      <c r="A1129" s="2">
        <v>38166</v>
      </c>
      <c r="B1129" s="9">
        <v>111.66</v>
      </c>
      <c r="C1129" s="9">
        <v>131.96</v>
      </c>
      <c r="D1129" s="9">
        <v>120.63</v>
      </c>
      <c r="E1129" s="9">
        <v>142.57</v>
      </c>
      <c r="F1129" s="9">
        <v>125.57</v>
      </c>
      <c r="G1129" s="9">
        <v>148.41</v>
      </c>
      <c r="H1129" s="9">
        <v>121.83</v>
      </c>
      <c r="I1129" s="9">
        <v>143.99</v>
      </c>
      <c r="J1129" s="15">
        <f t="shared" si="18"/>
        <v>-1.9683555450512777E-3</v>
      </c>
    </row>
    <row r="1130" spans="1:10" x14ac:dyDescent="0.3">
      <c r="A1130" s="2">
        <v>38167</v>
      </c>
      <c r="B1130" s="9">
        <v>111.73</v>
      </c>
      <c r="C1130" s="9">
        <v>132.06</v>
      </c>
      <c r="D1130" s="9">
        <v>120.87</v>
      </c>
      <c r="E1130" s="9">
        <v>142.86000000000001</v>
      </c>
      <c r="F1130" s="9">
        <v>125.97</v>
      </c>
      <c r="G1130" s="9">
        <v>148.88999999999999</v>
      </c>
      <c r="H1130" s="9">
        <v>122.48</v>
      </c>
      <c r="I1130" s="9">
        <v>144.77000000000001</v>
      </c>
      <c r="J1130" s="15">
        <f t="shared" si="18"/>
        <v>7.5751840604456092E-4</v>
      </c>
    </row>
    <row r="1131" spans="1:10" x14ac:dyDescent="0.3">
      <c r="A1131" s="2">
        <v>38168</v>
      </c>
      <c r="B1131" s="9">
        <v>112</v>
      </c>
      <c r="C1131" s="9">
        <v>132.38</v>
      </c>
      <c r="D1131" s="9">
        <v>121.43</v>
      </c>
      <c r="E1131" s="9">
        <v>143.53</v>
      </c>
      <c r="F1131" s="9">
        <v>126.8</v>
      </c>
      <c r="G1131" s="9">
        <v>149.88</v>
      </c>
      <c r="H1131" s="9">
        <v>123.57</v>
      </c>
      <c r="I1131" s="9">
        <v>146.06</v>
      </c>
      <c r="J1131" s="15">
        <f t="shared" si="18"/>
        <v>2.4202099243514491E-3</v>
      </c>
    </row>
    <row r="1132" spans="1:10" x14ac:dyDescent="0.3">
      <c r="A1132" s="2">
        <v>38169</v>
      </c>
      <c r="B1132" s="9">
        <v>112.17</v>
      </c>
      <c r="C1132" s="9">
        <v>132.59</v>
      </c>
      <c r="D1132" s="9">
        <v>121.81</v>
      </c>
      <c r="E1132" s="9">
        <v>143.99</v>
      </c>
      <c r="F1132" s="9">
        <v>127.2</v>
      </c>
      <c r="G1132" s="9">
        <v>150.36000000000001</v>
      </c>
      <c r="H1132" s="9">
        <v>124.08</v>
      </c>
      <c r="I1132" s="9">
        <v>146.66999999999999</v>
      </c>
      <c r="J1132" s="15">
        <f t="shared" si="18"/>
        <v>1.5850854358506414E-3</v>
      </c>
    </row>
    <row r="1133" spans="1:10" x14ac:dyDescent="0.3">
      <c r="A1133" s="2">
        <v>38170</v>
      </c>
      <c r="B1133" s="9">
        <v>112.37</v>
      </c>
      <c r="C1133" s="9">
        <v>132.83000000000001</v>
      </c>
      <c r="D1133" s="9">
        <v>122.44</v>
      </c>
      <c r="E1133" s="9">
        <v>144.72999999999999</v>
      </c>
      <c r="F1133" s="9">
        <v>128.16</v>
      </c>
      <c r="G1133" s="9">
        <v>151.5</v>
      </c>
      <c r="H1133" s="9">
        <v>125.49</v>
      </c>
      <c r="I1133" s="9">
        <v>148.35</v>
      </c>
      <c r="J1133" s="15">
        <f t="shared" si="18"/>
        <v>1.808455017784662E-3</v>
      </c>
    </row>
    <row r="1134" spans="1:10" x14ac:dyDescent="0.3">
      <c r="A1134" s="2">
        <v>38174</v>
      </c>
      <c r="B1134" s="9">
        <v>112.36</v>
      </c>
      <c r="C1134" s="9">
        <v>132.84</v>
      </c>
      <c r="D1134" s="9">
        <v>122.37</v>
      </c>
      <c r="E1134" s="9">
        <v>144.66999999999999</v>
      </c>
      <c r="F1134" s="9">
        <v>128.04</v>
      </c>
      <c r="G1134" s="9">
        <v>151.37</v>
      </c>
      <c r="H1134" s="9">
        <v>125.24</v>
      </c>
      <c r="I1134" s="9">
        <v>148.07</v>
      </c>
      <c r="J1134" s="15">
        <f t="shared" si="18"/>
        <v>7.5281364133857723E-5</v>
      </c>
    </row>
    <row r="1135" spans="1:10" x14ac:dyDescent="0.3">
      <c r="A1135" s="2">
        <v>38175</v>
      </c>
      <c r="B1135" s="9">
        <v>112.39</v>
      </c>
      <c r="C1135" s="9">
        <v>132.87</v>
      </c>
      <c r="D1135" s="9">
        <v>122.37</v>
      </c>
      <c r="E1135" s="9">
        <v>144.68</v>
      </c>
      <c r="F1135" s="9">
        <v>128.07</v>
      </c>
      <c r="G1135" s="9">
        <v>151.41999999999999</v>
      </c>
      <c r="H1135" s="9">
        <v>125.28</v>
      </c>
      <c r="I1135" s="9">
        <v>148.12</v>
      </c>
      <c r="J1135" s="15">
        <f t="shared" si="18"/>
        <v>2.2581009467076334E-4</v>
      </c>
    </row>
    <row r="1136" spans="1:10" x14ac:dyDescent="0.3">
      <c r="A1136" s="2">
        <v>38176</v>
      </c>
      <c r="B1136" s="9">
        <v>112.43</v>
      </c>
      <c r="C1136" s="9">
        <v>132.93</v>
      </c>
      <c r="D1136" s="9">
        <v>122.48</v>
      </c>
      <c r="E1136" s="9">
        <v>144.81</v>
      </c>
      <c r="F1136" s="9">
        <v>128.15</v>
      </c>
      <c r="G1136" s="9">
        <v>151.51</v>
      </c>
      <c r="H1136" s="9">
        <v>125.31</v>
      </c>
      <c r="I1136" s="9">
        <v>148.16</v>
      </c>
      <c r="J1136" s="15">
        <f t="shared" si="18"/>
        <v>4.5146727629122551E-4</v>
      </c>
    </row>
    <row r="1137" spans="1:10" x14ac:dyDescent="0.3">
      <c r="A1137" s="2">
        <v>38177</v>
      </c>
      <c r="B1137" s="9">
        <v>112.45</v>
      </c>
      <c r="C1137" s="9">
        <v>132.96</v>
      </c>
      <c r="D1137" s="9">
        <v>122.49</v>
      </c>
      <c r="E1137" s="9">
        <v>144.83000000000001</v>
      </c>
      <c r="F1137" s="9">
        <v>128.25</v>
      </c>
      <c r="G1137" s="9">
        <v>151.63999999999999</v>
      </c>
      <c r="H1137" s="9">
        <v>125.42</v>
      </c>
      <c r="I1137" s="9">
        <v>148.30000000000001</v>
      </c>
      <c r="J1137" s="15">
        <f t="shared" si="18"/>
        <v>2.256572276302529E-4</v>
      </c>
    </row>
    <row r="1138" spans="1:10" x14ac:dyDescent="0.3">
      <c r="A1138" s="2">
        <v>38180</v>
      </c>
      <c r="B1138" s="9">
        <v>112.46</v>
      </c>
      <c r="C1138" s="9">
        <v>132.99</v>
      </c>
      <c r="D1138" s="9">
        <v>122.58</v>
      </c>
      <c r="E1138" s="9">
        <v>144.94999999999999</v>
      </c>
      <c r="F1138" s="9">
        <v>128.4</v>
      </c>
      <c r="G1138" s="9">
        <v>151.83000000000001</v>
      </c>
      <c r="H1138" s="9">
        <v>125.68</v>
      </c>
      <c r="I1138" s="9">
        <v>148.62</v>
      </c>
      <c r="J1138" s="15">
        <f t="shared" si="18"/>
        <v>2.256063179337917E-4</v>
      </c>
    </row>
    <row r="1139" spans="1:10" x14ac:dyDescent="0.3">
      <c r="A1139" s="2">
        <v>38181</v>
      </c>
      <c r="B1139" s="9">
        <v>112.39</v>
      </c>
      <c r="C1139" s="9">
        <v>132.9</v>
      </c>
      <c r="D1139" s="9">
        <v>122.41</v>
      </c>
      <c r="E1139" s="9">
        <v>144.75</v>
      </c>
      <c r="F1139" s="9">
        <v>128.09</v>
      </c>
      <c r="G1139" s="9">
        <v>151.47</v>
      </c>
      <c r="H1139" s="9">
        <v>125.2</v>
      </c>
      <c r="I1139" s="9">
        <v>148.06</v>
      </c>
      <c r="J1139" s="15">
        <f t="shared" si="18"/>
        <v>-6.7697170587222044E-4</v>
      </c>
    </row>
    <row r="1140" spans="1:10" x14ac:dyDescent="0.3">
      <c r="A1140" s="2">
        <v>38182</v>
      </c>
      <c r="B1140" s="9">
        <v>112.33</v>
      </c>
      <c r="C1140" s="9">
        <v>132.84</v>
      </c>
      <c r="D1140" s="9">
        <v>122.32</v>
      </c>
      <c r="E1140" s="9">
        <v>144.65</v>
      </c>
      <c r="F1140" s="9">
        <v>128.06</v>
      </c>
      <c r="G1140" s="9">
        <v>151.44</v>
      </c>
      <c r="H1140" s="9">
        <v>125.24</v>
      </c>
      <c r="I1140" s="9">
        <v>148.11000000000001</v>
      </c>
      <c r="J1140" s="15">
        <f t="shared" si="18"/>
        <v>-4.515692106537963E-4</v>
      </c>
    </row>
    <row r="1141" spans="1:10" x14ac:dyDescent="0.3">
      <c r="A1141" s="2">
        <v>38183</v>
      </c>
      <c r="B1141" s="9">
        <v>112.3</v>
      </c>
      <c r="C1141" s="9">
        <v>132.81</v>
      </c>
      <c r="D1141" s="9">
        <v>122.27</v>
      </c>
      <c r="E1141" s="9">
        <v>144.6</v>
      </c>
      <c r="F1141" s="9">
        <v>128.04</v>
      </c>
      <c r="G1141" s="9">
        <v>151.41999999999999</v>
      </c>
      <c r="H1141" s="9">
        <v>125.31</v>
      </c>
      <c r="I1141" s="9">
        <v>148.19999999999999</v>
      </c>
      <c r="J1141" s="15">
        <f t="shared" si="18"/>
        <v>-2.2586109638642653E-4</v>
      </c>
    </row>
    <row r="1142" spans="1:10" x14ac:dyDescent="0.3">
      <c r="A1142" s="2">
        <v>38184</v>
      </c>
      <c r="B1142" s="9">
        <v>112.53</v>
      </c>
      <c r="C1142" s="9">
        <v>133.08000000000001</v>
      </c>
      <c r="D1142" s="9">
        <v>122.97</v>
      </c>
      <c r="E1142" s="9">
        <v>145.43</v>
      </c>
      <c r="F1142" s="9">
        <v>129.13999999999999</v>
      </c>
      <c r="G1142" s="9">
        <v>152.72999999999999</v>
      </c>
      <c r="H1142" s="9">
        <v>127.02</v>
      </c>
      <c r="I1142" s="9">
        <v>150.22999999999999</v>
      </c>
      <c r="J1142" s="15">
        <f t="shared" si="18"/>
        <v>2.0309157381166927E-3</v>
      </c>
    </row>
    <row r="1143" spans="1:10" x14ac:dyDescent="0.3">
      <c r="A1143" s="2">
        <v>38187</v>
      </c>
      <c r="B1143" s="9">
        <v>112.49</v>
      </c>
      <c r="C1143" s="9">
        <v>133.06</v>
      </c>
      <c r="D1143" s="9">
        <v>122.9</v>
      </c>
      <c r="E1143" s="9">
        <v>145.36000000000001</v>
      </c>
      <c r="F1143" s="9">
        <v>129.12</v>
      </c>
      <c r="G1143" s="9">
        <v>152.72999999999999</v>
      </c>
      <c r="H1143" s="9">
        <v>127.02</v>
      </c>
      <c r="I1143" s="9">
        <v>150.24</v>
      </c>
      <c r="J1143" s="15">
        <f t="shared" si="18"/>
        <v>-1.5029683653464823E-4</v>
      </c>
    </row>
    <row r="1144" spans="1:10" x14ac:dyDescent="0.3">
      <c r="A1144" s="2">
        <v>38188</v>
      </c>
      <c r="B1144" s="9">
        <v>112.27</v>
      </c>
      <c r="C1144" s="9">
        <v>132.80000000000001</v>
      </c>
      <c r="D1144" s="9">
        <v>122.3</v>
      </c>
      <c r="E1144" s="9">
        <v>144.66999999999999</v>
      </c>
      <c r="F1144" s="9">
        <v>128.25</v>
      </c>
      <c r="G1144" s="9">
        <v>151.71</v>
      </c>
      <c r="H1144" s="9">
        <v>125.86</v>
      </c>
      <c r="I1144" s="9">
        <v>148.87</v>
      </c>
      <c r="J1144" s="15">
        <f t="shared" si="18"/>
        <v>-1.9559172714078712E-3</v>
      </c>
    </row>
    <row r="1145" spans="1:10" x14ac:dyDescent="0.3">
      <c r="A1145" s="2">
        <v>38189</v>
      </c>
      <c r="B1145" s="9">
        <v>112.17</v>
      </c>
      <c r="C1145" s="9">
        <v>132.69</v>
      </c>
      <c r="D1145" s="9">
        <v>122.11</v>
      </c>
      <c r="E1145" s="9">
        <v>144.44</v>
      </c>
      <c r="F1145" s="9">
        <v>127.98</v>
      </c>
      <c r="G1145" s="9">
        <v>151.38999999999999</v>
      </c>
      <c r="H1145" s="9">
        <v>125.42</v>
      </c>
      <c r="I1145" s="9">
        <v>148.36000000000001</v>
      </c>
      <c r="J1145" s="15">
        <f t="shared" si="18"/>
        <v>-8.2865649398848281E-4</v>
      </c>
    </row>
    <row r="1146" spans="1:10" x14ac:dyDescent="0.3">
      <c r="A1146" s="2">
        <v>38190</v>
      </c>
      <c r="B1146" s="9">
        <v>112.21</v>
      </c>
      <c r="C1146" s="9">
        <v>132.74</v>
      </c>
      <c r="D1146" s="9">
        <v>122.2</v>
      </c>
      <c r="E1146" s="9">
        <v>144.55000000000001</v>
      </c>
      <c r="F1146" s="9">
        <v>128.16</v>
      </c>
      <c r="G1146" s="9">
        <v>151.61000000000001</v>
      </c>
      <c r="H1146" s="9">
        <v>125.71</v>
      </c>
      <c r="I1146" s="9">
        <v>148.71</v>
      </c>
      <c r="J1146" s="15">
        <f t="shared" si="18"/>
        <v>3.7674716943391333E-4</v>
      </c>
    </row>
    <row r="1147" spans="1:10" x14ac:dyDescent="0.3">
      <c r="A1147" s="2">
        <v>38191</v>
      </c>
      <c r="B1147" s="9">
        <v>112.25</v>
      </c>
      <c r="C1147" s="9">
        <v>132.78</v>
      </c>
      <c r="D1147" s="9">
        <v>122.32</v>
      </c>
      <c r="E1147" s="9">
        <v>144.69999999999999</v>
      </c>
      <c r="F1147" s="9">
        <v>128.44</v>
      </c>
      <c r="G1147" s="9">
        <v>151.94</v>
      </c>
      <c r="H1147" s="9">
        <v>126.18</v>
      </c>
      <c r="I1147" s="9">
        <v>149.28</v>
      </c>
      <c r="J1147" s="15">
        <f t="shared" si="18"/>
        <v>3.0129557323437591E-4</v>
      </c>
    </row>
    <row r="1148" spans="1:10" x14ac:dyDescent="0.3">
      <c r="A1148" s="2">
        <v>38194</v>
      </c>
      <c r="B1148" s="9">
        <v>112.16</v>
      </c>
      <c r="C1148" s="9">
        <v>132.69999999999999</v>
      </c>
      <c r="D1148" s="9">
        <v>122.13</v>
      </c>
      <c r="E1148" s="9">
        <v>144.49</v>
      </c>
      <c r="F1148" s="9">
        <v>128.15</v>
      </c>
      <c r="G1148" s="9">
        <v>151.61000000000001</v>
      </c>
      <c r="H1148" s="9">
        <v>125.68</v>
      </c>
      <c r="I1148" s="9">
        <v>148.69</v>
      </c>
      <c r="J1148" s="15">
        <f t="shared" si="18"/>
        <v>-6.0268195285157269E-4</v>
      </c>
    </row>
    <row r="1149" spans="1:10" x14ac:dyDescent="0.3">
      <c r="A1149" s="2">
        <v>38195</v>
      </c>
      <c r="B1149" s="9">
        <v>112</v>
      </c>
      <c r="C1149" s="9">
        <v>132.52000000000001</v>
      </c>
      <c r="D1149" s="9">
        <v>121.57</v>
      </c>
      <c r="E1149" s="9">
        <v>143.84</v>
      </c>
      <c r="F1149" s="9">
        <v>127.19</v>
      </c>
      <c r="G1149" s="9">
        <v>150.47999999999999</v>
      </c>
      <c r="H1149" s="9">
        <v>123.97</v>
      </c>
      <c r="I1149" s="9">
        <v>146.68</v>
      </c>
      <c r="J1149" s="15">
        <f t="shared" si="18"/>
        <v>-1.3573639064665239E-3</v>
      </c>
    </row>
    <row r="1150" spans="1:10" x14ac:dyDescent="0.3">
      <c r="A1150" s="2">
        <v>38196</v>
      </c>
      <c r="B1150" s="9">
        <v>112.09</v>
      </c>
      <c r="C1150" s="9">
        <v>132.62</v>
      </c>
      <c r="D1150" s="9">
        <v>121.73</v>
      </c>
      <c r="E1150" s="9">
        <v>144.03</v>
      </c>
      <c r="F1150" s="9">
        <v>127.38</v>
      </c>
      <c r="G1150" s="9">
        <v>150.72</v>
      </c>
      <c r="H1150" s="9">
        <v>124.08</v>
      </c>
      <c r="I1150" s="9">
        <v>146.81</v>
      </c>
      <c r="J1150" s="15">
        <f t="shared" si="18"/>
        <v>7.5431850902650391E-4</v>
      </c>
    </row>
    <row r="1151" spans="1:10" x14ac:dyDescent="0.3">
      <c r="A1151" s="2">
        <v>38197</v>
      </c>
      <c r="B1151" s="9">
        <v>112.16</v>
      </c>
      <c r="C1151" s="9">
        <v>132.72</v>
      </c>
      <c r="D1151" s="9">
        <v>121.85</v>
      </c>
      <c r="E1151" s="9">
        <v>144.18</v>
      </c>
      <c r="F1151" s="9">
        <v>127.55</v>
      </c>
      <c r="G1151" s="9">
        <v>150.91999999999999</v>
      </c>
      <c r="H1151" s="9">
        <v>124.26</v>
      </c>
      <c r="I1151" s="9">
        <v>147.03</v>
      </c>
      <c r="J1151" s="15">
        <f t="shared" si="18"/>
        <v>7.5374994146739142E-4</v>
      </c>
    </row>
    <row r="1152" spans="1:10" x14ac:dyDescent="0.3">
      <c r="A1152" s="2">
        <v>38198</v>
      </c>
      <c r="B1152" s="9">
        <v>112.3</v>
      </c>
      <c r="C1152" s="9">
        <v>132.88999999999999</v>
      </c>
      <c r="D1152" s="9">
        <v>122.34</v>
      </c>
      <c r="E1152" s="9">
        <v>144.76</v>
      </c>
      <c r="F1152" s="9">
        <v>128.41999999999999</v>
      </c>
      <c r="G1152" s="9">
        <v>151.96</v>
      </c>
      <c r="H1152" s="9">
        <v>125.71</v>
      </c>
      <c r="I1152" s="9">
        <v>148.76</v>
      </c>
      <c r="J1152" s="15">
        <f t="shared" si="18"/>
        <v>1.2800724612272831E-3</v>
      </c>
    </row>
    <row r="1153" spans="1:10" x14ac:dyDescent="0.3">
      <c r="A1153" s="2">
        <v>38201</v>
      </c>
      <c r="B1153" s="9">
        <v>112.37</v>
      </c>
      <c r="C1153" s="9">
        <v>132.97999999999999</v>
      </c>
      <c r="D1153" s="9">
        <v>122.46</v>
      </c>
      <c r="E1153" s="9">
        <v>144.91999999999999</v>
      </c>
      <c r="F1153" s="9">
        <v>128.6</v>
      </c>
      <c r="G1153" s="9">
        <v>152.19</v>
      </c>
      <c r="H1153" s="9">
        <v>125.89</v>
      </c>
      <c r="I1153" s="9">
        <v>148.99</v>
      </c>
      <c r="J1153" s="15">
        <f t="shared" si="18"/>
        <v>6.7702263089261755E-4</v>
      </c>
    </row>
    <row r="1154" spans="1:10" x14ac:dyDescent="0.3">
      <c r="A1154" s="2">
        <v>38202</v>
      </c>
      <c r="B1154" s="9">
        <v>112.39</v>
      </c>
      <c r="C1154" s="9">
        <v>133.02000000000001</v>
      </c>
      <c r="D1154" s="9">
        <v>122.6</v>
      </c>
      <c r="E1154" s="9">
        <v>145.1</v>
      </c>
      <c r="F1154" s="9">
        <v>128.83000000000001</v>
      </c>
      <c r="G1154" s="9">
        <v>152.47</v>
      </c>
      <c r="H1154" s="9">
        <v>126.37</v>
      </c>
      <c r="I1154" s="9">
        <v>149.56</v>
      </c>
      <c r="J1154" s="15">
        <f t="shared" si="18"/>
        <v>3.0075188196635892E-4</v>
      </c>
    </row>
    <row r="1155" spans="1:10" x14ac:dyDescent="0.3">
      <c r="A1155" s="2">
        <v>38203</v>
      </c>
      <c r="B1155" s="9">
        <v>112.39</v>
      </c>
      <c r="C1155" s="9">
        <v>133.02000000000001</v>
      </c>
      <c r="D1155" s="9">
        <v>122.6</v>
      </c>
      <c r="E1155" s="9">
        <v>145.1</v>
      </c>
      <c r="F1155" s="9">
        <v>128.76</v>
      </c>
      <c r="G1155" s="9">
        <v>152.38999999999999</v>
      </c>
      <c r="H1155" s="9">
        <v>126.29</v>
      </c>
      <c r="I1155" s="9">
        <v>149.47999999999999</v>
      </c>
      <c r="J1155" s="15">
        <f t="shared" si="18"/>
        <v>0</v>
      </c>
    </row>
    <row r="1156" spans="1:10" x14ac:dyDescent="0.3">
      <c r="A1156" s="2">
        <v>38204</v>
      </c>
      <c r="B1156" s="9">
        <v>112.43</v>
      </c>
      <c r="C1156" s="9">
        <v>133.07</v>
      </c>
      <c r="D1156" s="9">
        <v>122.74</v>
      </c>
      <c r="E1156" s="9">
        <v>145.27000000000001</v>
      </c>
      <c r="F1156" s="9">
        <v>129.02000000000001</v>
      </c>
      <c r="G1156" s="9">
        <v>152.69999999999999</v>
      </c>
      <c r="H1156" s="9">
        <v>126.62</v>
      </c>
      <c r="I1156" s="9">
        <v>149.87</v>
      </c>
      <c r="J1156" s="15">
        <f t="shared" si="18"/>
        <v>3.7581269937595136E-4</v>
      </c>
    </row>
    <row r="1157" spans="1:10" x14ac:dyDescent="0.3">
      <c r="A1157" s="2">
        <v>38205</v>
      </c>
      <c r="B1157" s="9">
        <v>112.98</v>
      </c>
      <c r="C1157" s="9">
        <v>133.72</v>
      </c>
      <c r="D1157" s="9">
        <v>124</v>
      </c>
      <c r="E1157" s="9">
        <v>146.77000000000001</v>
      </c>
      <c r="F1157" s="9">
        <v>130.74</v>
      </c>
      <c r="G1157" s="9">
        <v>154.75</v>
      </c>
      <c r="H1157" s="9">
        <v>128.76</v>
      </c>
      <c r="I1157" s="9">
        <v>152.41</v>
      </c>
      <c r="J1157" s="15">
        <f t="shared" ref="J1157:J1220" si="19">LN(C1157/C1156)</f>
        <v>4.8727559962467998E-3</v>
      </c>
    </row>
    <row r="1158" spans="1:10" x14ac:dyDescent="0.3">
      <c r="A1158" s="2">
        <v>38208</v>
      </c>
      <c r="B1158" s="9">
        <v>112.89</v>
      </c>
      <c r="C1158" s="9">
        <v>133.63999999999999</v>
      </c>
      <c r="D1158" s="9">
        <v>123.82</v>
      </c>
      <c r="E1158" s="9">
        <v>146.58000000000001</v>
      </c>
      <c r="F1158" s="9">
        <v>130.47</v>
      </c>
      <c r="G1158" s="9">
        <v>154.44</v>
      </c>
      <c r="H1158" s="9">
        <v>128.58000000000001</v>
      </c>
      <c r="I1158" s="9">
        <v>152.21</v>
      </c>
      <c r="J1158" s="15">
        <f t="shared" si="19"/>
        <v>-5.9844406334219006E-4</v>
      </c>
    </row>
    <row r="1159" spans="1:10" x14ac:dyDescent="0.3">
      <c r="A1159" s="2">
        <v>38209</v>
      </c>
      <c r="B1159" s="9">
        <v>112.68</v>
      </c>
      <c r="C1159" s="9">
        <v>133.38999999999999</v>
      </c>
      <c r="D1159" s="9">
        <v>123.44</v>
      </c>
      <c r="E1159" s="9">
        <v>146.13</v>
      </c>
      <c r="F1159" s="9">
        <v>130.05000000000001</v>
      </c>
      <c r="G1159" s="9">
        <v>153.96</v>
      </c>
      <c r="H1159" s="9">
        <v>128.22</v>
      </c>
      <c r="I1159" s="9">
        <v>151.79</v>
      </c>
      <c r="J1159" s="15">
        <f t="shared" si="19"/>
        <v>-1.872449335603095E-3</v>
      </c>
    </row>
    <row r="1160" spans="1:10" x14ac:dyDescent="0.3">
      <c r="A1160" s="2">
        <v>38210</v>
      </c>
      <c r="B1160" s="9">
        <v>112.74</v>
      </c>
      <c r="C1160" s="9">
        <v>133.47999999999999</v>
      </c>
      <c r="D1160" s="9">
        <v>123.54</v>
      </c>
      <c r="E1160" s="9">
        <v>146.26</v>
      </c>
      <c r="F1160" s="9">
        <v>130.19</v>
      </c>
      <c r="G1160" s="9">
        <v>154.13</v>
      </c>
      <c r="H1160" s="9">
        <v>128.43</v>
      </c>
      <c r="I1160" s="9">
        <v>152.05000000000001</v>
      </c>
      <c r="J1160" s="15">
        <f t="shared" si="19"/>
        <v>6.7448573022056853E-4</v>
      </c>
    </row>
    <row r="1161" spans="1:10" x14ac:dyDescent="0.3">
      <c r="A1161" s="2">
        <v>38211</v>
      </c>
      <c r="B1161" s="9">
        <v>112.79</v>
      </c>
      <c r="C1161" s="9">
        <v>133.53</v>
      </c>
      <c r="D1161" s="9">
        <v>123.73</v>
      </c>
      <c r="E1161" s="9">
        <v>146.49</v>
      </c>
      <c r="F1161" s="9">
        <v>130.41</v>
      </c>
      <c r="G1161" s="9">
        <v>154.4</v>
      </c>
      <c r="H1161" s="9">
        <v>128.65</v>
      </c>
      <c r="I1161" s="9">
        <v>152.32</v>
      </c>
      <c r="J1161" s="15">
        <f t="shared" si="19"/>
        <v>3.745178126994784E-4</v>
      </c>
    </row>
    <row r="1162" spans="1:10" x14ac:dyDescent="0.3">
      <c r="A1162" s="2">
        <v>38212</v>
      </c>
      <c r="B1162" s="9">
        <v>112.89</v>
      </c>
      <c r="C1162" s="9">
        <v>133.65</v>
      </c>
      <c r="D1162" s="9">
        <v>124.03</v>
      </c>
      <c r="E1162" s="9">
        <v>146.85</v>
      </c>
      <c r="F1162" s="9">
        <v>130.81</v>
      </c>
      <c r="G1162" s="9">
        <v>154.88</v>
      </c>
      <c r="H1162" s="9">
        <v>129.34</v>
      </c>
      <c r="I1162" s="9">
        <v>153.13999999999999</v>
      </c>
      <c r="J1162" s="15">
        <f t="shared" si="19"/>
        <v>8.9827088905541105E-4</v>
      </c>
    </row>
    <row r="1163" spans="1:10" x14ac:dyDescent="0.3">
      <c r="A1163" s="2">
        <v>38215</v>
      </c>
      <c r="B1163" s="9">
        <v>112.84</v>
      </c>
      <c r="C1163" s="9">
        <v>133.62</v>
      </c>
      <c r="D1163" s="9">
        <v>123.89</v>
      </c>
      <c r="E1163" s="9">
        <v>146.69999999999999</v>
      </c>
      <c r="F1163" s="9">
        <v>130.52000000000001</v>
      </c>
      <c r="G1163" s="9">
        <v>154.55000000000001</v>
      </c>
      <c r="H1163" s="9">
        <v>128.65</v>
      </c>
      <c r="I1163" s="9">
        <v>152.34</v>
      </c>
      <c r="J1163" s="15">
        <f t="shared" si="19"/>
        <v>-2.244920875967272E-4</v>
      </c>
    </row>
    <row r="1164" spans="1:10" x14ac:dyDescent="0.3">
      <c r="A1164" s="2">
        <v>38216</v>
      </c>
      <c r="B1164" s="9">
        <v>112.95</v>
      </c>
      <c r="C1164" s="9">
        <v>133.75</v>
      </c>
      <c r="D1164" s="9">
        <v>124.17</v>
      </c>
      <c r="E1164" s="9">
        <v>147.04</v>
      </c>
      <c r="F1164" s="9">
        <v>130.99</v>
      </c>
      <c r="G1164" s="9">
        <v>155.12</v>
      </c>
      <c r="H1164" s="9">
        <v>129.31</v>
      </c>
      <c r="I1164" s="9">
        <v>153.12</v>
      </c>
      <c r="J1164" s="15">
        <f t="shared" si="19"/>
        <v>9.7243527878455502E-4</v>
      </c>
    </row>
    <row r="1165" spans="1:10" x14ac:dyDescent="0.3">
      <c r="A1165" s="2">
        <v>38217</v>
      </c>
      <c r="B1165" s="9">
        <v>112.95</v>
      </c>
      <c r="C1165" s="9">
        <v>133.76</v>
      </c>
      <c r="D1165" s="9">
        <v>124.07</v>
      </c>
      <c r="E1165" s="9">
        <v>146.91999999999999</v>
      </c>
      <c r="F1165" s="9">
        <v>130.77000000000001</v>
      </c>
      <c r="G1165" s="9">
        <v>154.86000000000001</v>
      </c>
      <c r="H1165" s="9">
        <v>129.02000000000001</v>
      </c>
      <c r="I1165" s="9">
        <v>152.79</v>
      </c>
      <c r="J1165" s="15">
        <f t="shared" si="19"/>
        <v>7.4763560275519964E-5</v>
      </c>
    </row>
    <row r="1166" spans="1:10" x14ac:dyDescent="0.3">
      <c r="A1166" s="2">
        <v>38218</v>
      </c>
      <c r="B1166" s="9">
        <v>113.02</v>
      </c>
      <c r="C1166" s="9">
        <v>133.84</v>
      </c>
      <c r="D1166" s="9">
        <v>124.22</v>
      </c>
      <c r="E1166" s="9">
        <v>147.11000000000001</v>
      </c>
      <c r="F1166" s="9">
        <v>130.94</v>
      </c>
      <c r="G1166" s="9">
        <v>155.06</v>
      </c>
      <c r="H1166" s="9">
        <v>129.16</v>
      </c>
      <c r="I1166" s="9">
        <v>152.96</v>
      </c>
      <c r="J1166" s="15">
        <f t="shared" si="19"/>
        <v>5.9790734217705672E-4</v>
      </c>
    </row>
    <row r="1167" spans="1:10" x14ac:dyDescent="0.3">
      <c r="A1167" s="2">
        <v>38219</v>
      </c>
      <c r="B1167" s="9">
        <v>112.93</v>
      </c>
      <c r="C1167" s="9">
        <v>133.75</v>
      </c>
      <c r="D1167" s="9">
        <v>124.05</v>
      </c>
      <c r="E1167" s="9">
        <v>146.91</v>
      </c>
      <c r="F1167" s="9">
        <v>130.74</v>
      </c>
      <c r="G1167" s="9">
        <v>154.83000000000001</v>
      </c>
      <c r="H1167" s="9">
        <v>129.05000000000001</v>
      </c>
      <c r="I1167" s="9">
        <v>152.84</v>
      </c>
      <c r="J1167" s="15">
        <f t="shared" si="19"/>
        <v>-6.7267090245262781E-4</v>
      </c>
    </row>
    <row r="1168" spans="1:10" x14ac:dyDescent="0.3">
      <c r="A1168" s="2">
        <v>38222</v>
      </c>
      <c r="B1168" s="9">
        <v>112.85</v>
      </c>
      <c r="C1168" s="9">
        <v>133.66999999999999</v>
      </c>
      <c r="D1168" s="9">
        <v>123.84</v>
      </c>
      <c r="E1168" s="9">
        <v>146.68</v>
      </c>
      <c r="F1168" s="9">
        <v>130.36000000000001</v>
      </c>
      <c r="G1168" s="9">
        <v>154.4</v>
      </c>
      <c r="H1168" s="9">
        <v>128.36000000000001</v>
      </c>
      <c r="I1168" s="9">
        <v>152.04</v>
      </c>
      <c r="J1168" s="15">
        <f t="shared" si="19"/>
        <v>-5.9830979273435211E-4</v>
      </c>
    </row>
    <row r="1169" spans="1:10" x14ac:dyDescent="0.3">
      <c r="A1169" s="2">
        <v>38223</v>
      </c>
      <c r="B1169" s="9">
        <v>112.87</v>
      </c>
      <c r="C1169" s="9">
        <v>133.69</v>
      </c>
      <c r="D1169" s="9">
        <v>123.86</v>
      </c>
      <c r="E1169" s="9">
        <v>146.71</v>
      </c>
      <c r="F1169" s="9">
        <v>130.38999999999999</v>
      </c>
      <c r="G1169" s="9">
        <v>154.44999999999999</v>
      </c>
      <c r="H1169" s="9">
        <v>128.36000000000001</v>
      </c>
      <c r="I1169" s="9">
        <v>152.05000000000001</v>
      </c>
      <c r="J1169" s="15">
        <f t="shared" si="19"/>
        <v>1.4961101164965847E-4</v>
      </c>
    </row>
    <row r="1170" spans="1:10" x14ac:dyDescent="0.3">
      <c r="A1170" s="2">
        <v>38224</v>
      </c>
      <c r="B1170" s="9">
        <v>112.89</v>
      </c>
      <c r="C1170" s="9">
        <v>133.72</v>
      </c>
      <c r="D1170" s="9">
        <v>123.87</v>
      </c>
      <c r="E1170" s="9">
        <v>146.74</v>
      </c>
      <c r="F1170" s="9">
        <v>130.52000000000001</v>
      </c>
      <c r="G1170" s="9">
        <v>154.61000000000001</v>
      </c>
      <c r="H1170" s="9">
        <v>128.72999999999999</v>
      </c>
      <c r="I1170" s="9">
        <v>152.49</v>
      </c>
      <c r="J1170" s="15">
        <f t="shared" si="19"/>
        <v>2.2437455686666373E-4</v>
      </c>
    </row>
    <row r="1171" spans="1:10" x14ac:dyDescent="0.3">
      <c r="A1171" s="2">
        <v>38225</v>
      </c>
      <c r="B1171" s="9">
        <v>112.93</v>
      </c>
      <c r="C1171" s="9">
        <v>133.77000000000001</v>
      </c>
      <c r="D1171" s="9">
        <v>124.03</v>
      </c>
      <c r="E1171" s="9">
        <v>146.93</v>
      </c>
      <c r="F1171" s="9">
        <v>130.83000000000001</v>
      </c>
      <c r="G1171" s="9">
        <v>154.97999999999999</v>
      </c>
      <c r="H1171" s="9">
        <v>129.22999999999999</v>
      </c>
      <c r="I1171" s="9">
        <v>153.09</v>
      </c>
      <c r="J1171" s="15">
        <f t="shared" si="19"/>
        <v>3.7384575559728291E-4</v>
      </c>
    </row>
    <row r="1172" spans="1:10" x14ac:dyDescent="0.3">
      <c r="A1172" s="2">
        <v>38226</v>
      </c>
      <c r="B1172" s="9">
        <v>112.93</v>
      </c>
      <c r="C1172" s="9">
        <v>133.78</v>
      </c>
      <c r="D1172" s="9">
        <v>124.03</v>
      </c>
      <c r="E1172" s="9">
        <v>146.93</v>
      </c>
      <c r="F1172" s="9">
        <v>130.83000000000001</v>
      </c>
      <c r="G1172" s="9">
        <v>154.99</v>
      </c>
      <c r="H1172" s="9">
        <v>129.34</v>
      </c>
      <c r="I1172" s="9">
        <v>153.22999999999999</v>
      </c>
      <c r="J1172" s="15">
        <f t="shared" si="19"/>
        <v>7.4752382766908818E-5</v>
      </c>
    </row>
    <row r="1173" spans="1:10" x14ac:dyDescent="0.3">
      <c r="A1173" s="2">
        <v>38229</v>
      </c>
      <c r="B1173" s="9">
        <v>112.99</v>
      </c>
      <c r="C1173" s="9">
        <v>133.88</v>
      </c>
      <c r="D1173" s="9">
        <v>124.24</v>
      </c>
      <c r="E1173" s="9">
        <v>147.19999999999999</v>
      </c>
      <c r="F1173" s="9">
        <v>131.16999999999999</v>
      </c>
      <c r="G1173" s="9">
        <v>155.41</v>
      </c>
      <c r="H1173" s="9">
        <v>129.88999999999999</v>
      </c>
      <c r="I1173" s="9">
        <v>153.88999999999999</v>
      </c>
      <c r="J1173" s="15">
        <f t="shared" si="19"/>
        <v>7.4721665286380792E-4</v>
      </c>
    </row>
    <row r="1174" spans="1:10" x14ac:dyDescent="0.3">
      <c r="A1174" s="2">
        <v>38230</v>
      </c>
      <c r="B1174" s="9">
        <v>113.13</v>
      </c>
      <c r="C1174" s="9">
        <v>134.04</v>
      </c>
      <c r="D1174" s="9">
        <v>124.61</v>
      </c>
      <c r="E1174" s="9">
        <v>147.65</v>
      </c>
      <c r="F1174" s="9">
        <v>131.66999999999999</v>
      </c>
      <c r="G1174" s="9">
        <v>156.01</v>
      </c>
      <c r="H1174" s="9">
        <v>130.72999999999999</v>
      </c>
      <c r="I1174" s="9">
        <v>154.9</v>
      </c>
      <c r="J1174" s="15">
        <f t="shared" si="19"/>
        <v>1.1943865259837006E-3</v>
      </c>
    </row>
    <row r="1175" spans="1:10" x14ac:dyDescent="0.3">
      <c r="A1175" s="2">
        <v>38231</v>
      </c>
      <c r="B1175" s="9">
        <v>113.19</v>
      </c>
      <c r="C1175" s="9">
        <v>134.11000000000001</v>
      </c>
      <c r="D1175" s="9">
        <v>124.7</v>
      </c>
      <c r="E1175" s="9">
        <v>147.76</v>
      </c>
      <c r="F1175" s="9">
        <v>131.81</v>
      </c>
      <c r="G1175" s="9">
        <v>156.19</v>
      </c>
      <c r="H1175" s="9">
        <v>130.84</v>
      </c>
      <c r="I1175" s="9">
        <v>155.04</v>
      </c>
      <c r="J1175" s="15">
        <f t="shared" si="19"/>
        <v>5.2209585373924551E-4</v>
      </c>
    </row>
    <row r="1176" spans="1:10" x14ac:dyDescent="0.3">
      <c r="A1176" s="2">
        <v>38232</v>
      </c>
      <c r="B1176" s="9">
        <v>113.08</v>
      </c>
      <c r="C1176" s="9">
        <v>133.99</v>
      </c>
      <c r="D1176" s="9">
        <v>124.38</v>
      </c>
      <c r="E1176" s="9">
        <v>147.38999999999999</v>
      </c>
      <c r="F1176" s="9">
        <v>131.30000000000001</v>
      </c>
      <c r="G1176" s="9">
        <v>155.59</v>
      </c>
      <c r="H1176" s="9">
        <v>129.96</v>
      </c>
      <c r="I1176" s="9">
        <v>154</v>
      </c>
      <c r="J1176" s="15">
        <f t="shared" si="19"/>
        <v>-8.9518842233218007E-4</v>
      </c>
    </row>
    <row r="1177" spans="1:10" x14ac:dyDescent="0.3">
      <c r="A1177" s="2">
        <v>38233</v>
      </c>
      <c r="B1177" s="9">
        <v>112.75</v>
      </c>
      <c r="C1177" s="9">
        <v>133.61000000000001</v>
      </c>
      <c r="D1177" s="9">
        <v>123.77</v>
      </c>
      <c r="E1177" s="9">
        <v>146.66</v>
      </c>
      <c r="F1177" s="9">
        <v>130.46</v>
      </c>
      <c r="G1177" s="9">
        <v>154.59</v>
      </c>
      <c r="H1177" s="9">
        <v>128.75</v>
      </c>
      <c r="I1177" s="9">
        <v>152.57</v>
      </c>
      <c r="J1177" s="15">
        <f t="shared" si="19"/>
        <v>-2.8400616997139453E-3</v>
      </c>
    </row>
    <row r="1178" spans="1:10" x14ac:dyDescent="0.3">
      <c r="A1178" s="2">
        <v>38237</v>
      </c>
      <c r="B1178" s="9">
        <v>112.81</v>
      </c>
      <c r="C1178" s="9">
        <v>133.69999999999999</v>
      </c>
      <c r="D1178" s="9">
        <v>123.98</v>
      </c>
      <c r="E1178" s="9">
        <v>146.94</v>
      </c>
      <c r="F1178" s="9">
        <v>130.81</v>
      </c>
      <c r="G1178" s="9">
        <v>155.03</v>
      </c>
      <c r="H1178" s="9">
        <v>129.52000000000001</v>
      </c>
      <c r="I1178" s="9">
        <v>153.51</v>
      </c>
      <c r="J1178" s="15">
        <f t="shared" si="19"/>
        <v>6.7337550709471597E-4</v>
      </c>
    </row>
    <row r="1179" spans="1:10" x14ac:dyDescent="0.3">
      <c r="A1179" s="2">
        <v>38238</v>
      </c>
      <c r="B1179" s="9">
        <v>113.03</v>
      </c>
      <c r="C1179" s="9">
        <v>133.97999999999999</v>
      </c>
      <c r="D1179" s="9">
        <v>124.57</v>
      </c>
      <c r="E1179" s="9">
        <v>147.66</v>
      </c>
      <c r="F1179" s="9">
        <v>131.63</v>
      </c>
      <c r="G1179" s="9">
        <v>156.02000000000001</v>
      </c>
      <c r="H1179" s="9">
        <v>130.66</v>
      </c>
      <c r="I1179" s="9">
        <v>154.87</v>
      </c>
      <c r="J1179" s="15">
        <f t="shared" si="19"/>
        <v>2.0920509722239509E-3</v>
      </c>
    </row>
    <row r="1180" spans="1:10" x14ac:dyDescent="0.3">
      <c r="A1180" s="2">
        <v>38239</v>
      </c>
      <c r="B1180" s="9">
        <v>113</v>
      </c>
      <c r="C1180" s="9">
        <v>133.94</v>
      </c>
      <c r="D1180" s="9">
        <v>124.43</v>
      </c>
      <c r="E1180" s="9">
        <v>147.5</v>
      </c>
      <c r="F1180" s="9">
        <v>131.43</v>
      </c>
      <c r="G1180" s="9">
        <v>155.79</v>
      </c>
      <c r="H1180" s="9">
        <v>130.13999999999999</v>
      </c>
      <c r="I1180" s="9">
        <v>154.27000000000001</v>
      </c>
      <c r="J1180" s="15">
        <f t="shared" si="19"/>
        <v>-2.9859659821733579E-4</v>
      </c>
    </row>
    <row r="1181" spans="1:10" x14ac:dyDescent="0.3">
      <c r="A1181" s="2">
        <v>38240</v>
      </c>
      <c r="B1181" s="9">
        <v>113</v>
      </c>
      <c r="C1181" s="9">
        <v>133.94999999999999</v>
      </c>
      <c r="D1181" s="9">
        <v>124.54</v>
      </c>
      <c r="E1181" s="9">
        <v>147.63</v>
      </c>
      <c r="F1181" s="9">
        <v>131.63</v>
      </c>
      <c r="G1181" s="9">
        <v>156.03</v>
      </c>
      <c r="H1181" s="9">
        <v>130.47</v>
      </c>
      <c r="I1181" s="9">
        <v>154.66999999999999</v>
      </c>
      <c r="J1181" s="15">
        <f t="shared" si="19"/>
        <v>7.4657508713568503E-5</v>
      </c>
    </row>
    <row r="1182" spans="1:10" x14ac:dyDescent="0.3">
      <c r="A1182" s="2">
        <v>38243</v>
      </c>
      <c r="B1182" s="9">
        <v>113.01</v>
      </c>
      <c r="C1182" s="9">
        <v>133.97999999999999</v>
      </c>
      <c r="D1182" s="9">
        <v>124.63</v>
      </c>
      <c r="E1182" s="9">
        <v>147.75</v>
      </c>
      <c r="F1182" s="9">
        <v>131.87</v>
      </c>
      <c r="G1182" s="9">
        <v>156.34</v>
      </c>
      <c r="H1182" s="9">
        <v>130.88</v>
      </c>
      <c r="I1182" s="9">
        <v>155.16</v>
      </c>
      <c r="J1182" s="15">
        <f t="shared" si="19"/>
        <v>2.239390895038406E-4</v>
      </c>
    </row>
    <row r="1183" spans="1:10" x14ac:dyDescent="0.3">
      <c r="A1183" s="2">
        <v>38244</v>
      </c>
      <c r="B1183" s="9">
        <v>113.09</v>
      </c>
      <c r="C1183" s="9">
        <v>134.07</v>
      </c>
      <c r="D1183" s="9">
        <v>124.79</v>
      </c>
      <c r="E1183" s="9">
        <v>147.94999999999999</v>
      </c>
      <c r="F1183" s="9">
        <v>132.05000000000001</v>
      </c>
      <c r="G1183" s="9">
        <v>156.56</v>
      </c>
      <c r="H1183" s="9">
        <v>131.1</v>
      </c>
      <c r="I1183" s="9">
        <v>155.43</v>
      </c>
      <c r="J1183" s="15">
        <f t="shared" si="19"/>
        <v>6.7151653334839327E-4</v>
      </c>
    </row>
    <row r="1184" spans="1:10" x14ac:dyDescent="0.3">
      <c r="A1184" s="2">
        <v>38245</v>
      </c>
      <c r="B1184" s="9">
        <v>113.01</v>
      </c>
      <c r="C1184" s="9">
        <v>133.99</v>
      </c>
      <c r="D1184" s="9">
        <v>124.57</v>
      </c>
      <c r="E1184" s="9">
        <v>147.69999999999999</v>
      </c>
      <c r="F1184" s="9">
        <v>131.69999999999999</v>
      </c>
      <c r="G1184" s="9">
        <v>156.15</v>
      </c>
      <c r="H1184" s="9">
        <v>130.62</v>
      </c>
      <c r="I1184" s="9">
        <v>154.87</v>
      </c>
      <c r="J1184" s="15">
        <f t="shared" si="19"/>
        <v>-5.9688131295309612E-4</v>
      </c>
    </row>
    <row r="1185" spans="1:10" x14ac:dyDescent="0.3">
      <c r="A1185" s="2">
        <v>38246</v>
      </c>
      <c r="B1185" s="9">
        <v>113.22</v>
      </c>
      <c r="C1185" s="9">
        <v>134.24</v>
      </c>
      <c r="D1185" s="9">
        <v>125.1</v>
      </c>
      <c r="E1185" s="9">
        <v>148.34</v>
      </c>
      <c r="F1185" s="9">
        <v>132.55000000000001</v>
      </c>
      <c r="G1185" s="9">
        <v>157.16</v>
      </c>
      <c r="H1185" s="9">
        <v>132.09</v>
      </c>
      <c r="I1185" s="9">
        <v>156.62</v>
      </c>
      <c r="J1185" s="15">
        <f t="shared" si="19"/>
        <v>1.8640724183794789E-3</v>
      </c>
    </row>
    <row r="1186" spans="1:10" x14ac:dyDescent="0.3">
      <c r="A1186" s="2">
        <v>38247</v>
      </c>
      <c r="B1186" s="9">
        <v>113</v>
      </c>
      <c r="C1186" s="9">
        <v>133.99</v>
      </c>
      <c r="D1186" s="9">
        <v>124.77</v>
      </c>
      <c r="E1186" s="9">
        <v>147.94999999999999</v>
      </c>
      <c r="F1186" s="9">
        <v>132.11000000000001</v>
      </c>
      <c r="G1186" s="9">
        <v>156.65</v>
      </c>
      <c r="H1186" s="9">
        <v>131.38999999999999</v>
      </c>
      <c r="I1186" s="9">
        <v>155.80000000000001</v>
      </c>
      <c r="J1186" s="15">
        <f t="shared" si="19"/>
        <v>-1.8640724183793538E-3</v>
      </c>
    </row>
    <row r="1187" spans="1:10" x14ac:dyDescent="0.3">
      <c r="A1187" s="2">
        <v>38250</v>
      </c>
      <c r="B1187" s="9">
        <v>113.19</v>
      </c>
      <c r="C1187" s="9">
        <v>134.22999999999999</v>
      </c>
      <c r="D1187" s="9">
        <v>125.21</v>
      </c>
      <c r="E1187" s="9">
        <v>148.49</v>
      </c>
      <c r="F1187" s="9">
        <v>132.72999999999999</v>
      </c>
      <c r="G1187" s="9">
        <v>157.41</v>
      </c>
      <c r="H1187" s="9">
        <v>132.31</v>
      </c>
      <c r="I1187" s="9">
        <v>156.91</v>
      </c>
      <c r="J1187" s="15">
        <f t="shared" si="19"/>
        <v>1.789576199028003E-3</v>
      </c>
    </row>
    <row r="1188" spans="1:10" x14ac:dyDescent="0.3">
      <c r="A1188" s="2">
        <v>38251</v>
      </c>
      <c r="B1188" s="9">
        <v>113.13</v>
      </c>
      <c r="C1188" s="9">
        <v>134.16999999999999</v>
      </c>
      <c r="D1188" s="9">
        <v>125.16</v>
      </c>
      <c r="E1188" s="9">
        <v>148.43</v>
      </c>
      <c r="F1188" s="9">
        <v>132.82</v>
      </c>
      <c r="G1188" s="9">
        <v>157.52000000000001</v>
      </c>
      <c r="H1188" s="9">
        <v>132.75</v>
      </c>
      <c r="I1188" s="9">
        <v>157.44</v>
      </c>
      <c r="J1188" s="15">
        <f t="shared" si="19"/>
        <v>-4.4709389716440713E-4</v>
      </c>
    </row>
    <row r="1189" spans="1:10" x14ac:dyDescent="0.3">
      <c r="A1189" s="2">
        <v>38252</v>
      </c>
      <c r="B1189" s="9">
        <v>113.12</v>
      </c>
      <c r="C1189" s="9">
        <v>134.16</v>
      </c>
      <c r="D1189" s="9">
        <v>125.28</v>
      </c>
      <c r="E1189" s="9">
        <v>148.58000000000001</v>
      </c>
      <c r="F1189" s="9">
        <v>133.16999999999999</v>
      </c>
      <c r="G1189" s="9">
        <v>157.94</v>
      </c>
      <c r="H1189" s="9">
        <v>133.66999999999999</v>
      </c>
      <c r="I1189" s="9">
        <v>158.54</v>
      </c>
      <c r="J1189" s="15">
        <f t="shared" si="19"/>
        <v>-7.4535087426798321E-5</v>
      </c>
    </row>
    <row r="1190" spans="1:10" x14ac:dyDescent="0.3">
      <c r="A1190" s="2">
        <v>38253</v>
      </c>
      <c r="B1190" s="9">
        <v>112.95</v>
      </c>
      <c r="C1190" s="9">
        <v>133.97</v>
      </c>
      <c r="D1190" s="9">
        <v>124.96</v>
      </c>
      <c r="E1190" s="9">
        <v>148.22</v>
      </c>
      <c r="F1190" s="9">
        <v>132.75</v>
      </c>
      <c r="G1190" s="9">
        <v>157.44999999999999</v>
      </c>
      <c r="H1190" s="9">
        <v>133.19</v>
      </c>
      <c r="I1190" s="9">
        <v>157.97999999999999</v>
      </c>
      <c r="J1190" s="15">
        <f t="shared" si="19"/>
        <v>-1.417223226058919E-3</v>
      </c>
    </row>
    <row r="1191" spans="1:10" x14ac:dyDescent="0.3">
      <c r="A1191" s="2">
        <v>38254</v>
      </c>
      <c r="B1191" s="9">
        <v>112.86</v>
      </c>
      <c r="C1191" s="9">
        <v>133.87</v>
      </c>
      <c r="D1191" s="9">
        <v>124.87</v>
      </c>
      <c r="E1191" s="9">
        <v>148.12</v>
      </c>
      <c r="F1191" s="9">
        <v>132.71</v>
      </c>
      <c r="G1191" s="9">
        <v>157.41</v>
      </c>
      <c r="H1191" s="9">
        <v>133.22999999999999</v>
      </c>
      <c r="I1191" s="9">
        <v>158.03</v>
      </c>
      <c r="J1191" s="15">
        <f t="shared" si="19"/>
        <v>-7.467144910880295E-4</v>
      </c>
    </row>
    <row r="1192" spans="1:10" x14ac:dyDescent="0.3">
      <c r="A1192" s="2">
        <v>38257</v>
      </c>
      <c r="B1192" s="9">
        <v>112.95</v>
      </c>
      <c r="C1192" s="9">
        <v>134</v>
      </c>
      <c r="D1192" s="9">
        <v>125.1</v>
      </c>
      <c r="E1192" s="9">
        <v>148.41</v>
      </c>
      <c r="F1192" s="9">
        <v>132.99</v>
      </c>
      <c r="G1192" s="9">
        <v>157.76</v>
      </c>
      <c r="H1192" s="9">
        <v>133.66999999999999</v>
      </c>
      <c r="I1192" s="9">
        <v>158.57</v>
      </c>
      <c r="J1192" s="15">
        <f t="shared" si="19"/>
        <v>9.7062015310500193E-4</v>
      </c>
    </row>
    <row r="1193" spans="1:10" x14ac:dyDescent="0.3">
      <c r="A1193" s="2">
        <v>38258</v>
      </c>
      <c r="B1193" s="9">
        <v>113</v>
      </c>
      <c r="C1193" s="9">
        <v>134.06</v>
      </c>
      <c r="D1193" s="9">
        <v>125.14</v>
      </c>
      <c r="E1193" s="9">
        <v>148.46</v>
      </c>
      <c r="F1193" s="9">
        <v>132.91</v>
      </c>
      <c r="G1193" s="9">
        <v>157.68</v>
      </c>
      <c r="H1193" s="9">
        <v>133.30000000000001</v>
      </c>
      <c r="I1193" s="9">
        <v>158.15</v>
      </c>
      <c r="J1193" s="15">
        <f t="shared" si="19"/>
        <v>4.4766097890030278E-4</v>
      </c>
    </row>
    <row r="1194" spans="1:10" x14ac:dyDescent="0.3">
      <c r="A1194" s="2">
        <v>38259</v>
      </c>
      <c r="B1194" s="9">
        <v>112.84</v>
      </c>
      <c r="C1194" s="9">
        <v>133.88</v>
      </c>
      <c r="D1194" s="9">
        <v>124.7</v>
      </c>
      <c r="E1194" s="9">
        <v>147.94999999999999</v>
      </c>
      <c r="F1194" s="9">
        <v>132.22</v>
      </c>
      <c r="G1194" s="9">
        <v>156.87</v>
      </c>
      <c r="H1194" s="9">
        <v>132.27000000000001</v>
      </c>
      <c r="I1194" s="9">
        <v>156.93</v>
      </c>
      <c r="J1194" s="15">
        <f t="shared" si="19"/>
        <v>-1.3435845866857643E-3</v>
      </c>
    </row>
    <row r="1195" spans="1:10" x14ac:dyDescent="0.3">
      <c r="A1195" s="2">
        <v>38260</v>
      </c>
      <c r="B1195" s="9">
        <v>112.89</v>
      </c>
      <c r="C1195" s="9">
        <v>133.94999999999999</v>
      </c>
      <c r="D1195" s="9">
        <v>124.7</v>
      </c>
      <c r="E1195" s="9">
        <v>147.94999999999999</v>
      </c>
      <c r="F1195" s="9">
        <v>132.03</v>
      </c>
      <c r="G1195" s="9">
        <v>156.66</v>
      </c>
      <c r="H1195" s="9">
        <v>131.80000000000001</v>
      </c>
      <c r="I1195" s="9">
        <v>156.38</v>
      </c>
      <c r="J1195" s="15">
        <f t="shared" si="19"/>
        <v>5.2271964749177563E-4</v>
      </c>
    </row>
    <row r="1196" spans="1:10" x14ac:dyDescent="0.3">
      <c r="A1196" s="2">
        <v>38261</v>
      </c>
      <c r="B1196" s="9">
        <v>112.87</v>
      </c>
      <c r="C1196" s="9">
        <v>133.91999999999999</v>
      </c>
      <c r="D1196" s="9">
        <v>124.4</v>
      </c>
      <c r="E1196" s="9">
        <v>147.6</v>
      </c>
      <c r="F1196" s="9">
        <v>131.47999999999999</v>
      </c>
      <c r="G1196" s="9">
        <v>156.01</v>
      </c>
      <c r="H1196" s="9">
        <v>130.91</v>
      </c>
      <c r="I1196" s="9">
        <v>155.34</v>
      </c>
      <c r="J1196" s="15">
        <f t="shared" si="19"/>
        <v>-2.2398924945252029E-4</v>
      </c>
    </row>
    <row r="1197" spans="1:10" x14ac:dyDescent="0.3">
      <c r="A1197" s="2">
        <v>38264</v>
      </c>
      <c r="B1197" s="9">
        <v>112.83</v>
      </c>
      <c r="C1197" s="9">
        <v>133.9</v>
      </c>
      <c r="D1197" s="9">
        <v>124.42</v>
      </c>
      <c r="E1197" s="9">
        <v>147.65</v>
      </c>
      <c r="F1197" s="9">
        <v>131.61000000000001</v>
      </c>
      <c r="G1197" s="9">
        <v>156.19</v>
      </c>
      <c r="H1197" s="9">
        <v>131.16999999999999</v>
      </c>
      <c r="I1197" s="9">
        <v>155.66999999999999</v>
      </c>
      <c r="J1197" s="15">
        <f t="shared" si="19"/>
        <v>-1.4935404403820641E-4</v>
      </c>
    </row>
    <row r="1198" spans="1:10" x14ac:dyDescent="0.3">
      <c r="A1198" s="2">
        <v>38265</v>
      </c>
      <c r="B1198" s="9">
        <v>112.85</v>
      </c>
      <c r="C1198" s="9">
        <v>133.93</v>
      </c>
      <c r="D1198" s="9">
        <v>124.47</v>
      </c>
      <c r="E1198" s="9">
        <v>147.72</v>
      </c>
      <c r="F1198" s="9">
        <v>131.69</v>
      </c>
      <c r="G1198" s="9">
        <v>156.28</v>
      </c>
      <c r="H1198" s="9">
        <v>131.21</v>
      </c>
      <c r="I1198" s="9">
        <v>155.72</v>
      </c>
      <c r="J1198" s="15">
        <f t="shared" si="19"/>
        <v>2.24022701903962E-4</v>
      </c>
    </row>
    <row r="1199" spans="1:10" x14ac:dyDescent="0.3">
      <c r="A1199" s="2">
        <v>38266</v>
      </c>
      <c r="B1199" s="9">
        <v>112.75</v>
      </c>
      <c r="C1199" s="9">
        <v>133.82</v>
      </c>
      <c r="D1199" s="9">
        <v>124.17</v>
      </c>
      <c r="E1199" s="9">
        <v>147.37</v>
      </c>
      <c r="F1199" s="9">
        <v>131.22999999999999</v>
      </c>
      <c r="G1199" s="9">
        <v>155.74</v>
      </c>
      <c r="H1199" s="9">
        <v>130.55000000000001</v>
      </c>
      <c r="I1199" s="9">
        <v>154.94</v>
      </c>
      <c r="J1199" s="15">
        <f t="shared" si="19"/>
        <v>-8.2166204436000929E-4</v>
      </c>
    </row>
    <row r="1200" spans="1:10" x14ac:dyDescent="0.3">
      <c r="A1200" s="2">
        <v>38267</v>
      </c>
      <c r="B1200" s="9">
        <v>112.74</v>
      </c>
      <c r="C1200" s="9">
        <v>133.81</v>
      </c>
      <c r="D1200" s="9">
        <v>124.06</v>
      </c>
      <c r="E1200" s="9">
        <v>147.25</v>
      </c>
      <c r="F1200" s="9">
        <v>131.04</v>
      </c>
      <c r="G1200" s="9">
        <v>155.53</v>
      </c>
      <c r="H1200" s="9">
        <v>130.18</v>
      </c>
      <c r="I1200" s="9">
        <v>154.51</v>
      </c>
      <c r="J1200" s="15">
        <f t="shared" si="19"/>
        <v>-7.4730037773403299E-5</v>
      </c>
    </row>
    <row r="1201" spans="1:10" x14ac:dyDescent="0.3">
      <c r="A1201" s="2">
        <v>38268</v>
      </c>
      <c r="B1201" s="9">
        <v>113</v>
      </c>
      <c r="C1201" s="9">
        <v>134.13</v>
      </c>
      <c r="D1201" s="9">
        <v>124.75</v>
      </c>
      <c r="E1201" s="9">
        <v>148.07</v>
      </c>
      <c r="F1201" s="9">
        <v>131.97999999999999</v>
      </c>
      <c r="G1201" s="9">
        <v>156.65</v>
      </c>
      <c r="H1201" s="9">
        <v>131.72</v>
      </c>
      <c r="I1201" s="9">
        <v>156.35</v>
      </c>
      <c r="J1201" s="15">
        <f t="shared" si="19"/>
        <v>2.388595597101494E-3</v>
      </c>
    </row>
    <row r="1202" spans="1:10" x14ac:dyDescent="0.3">
      <c r="A1202" s="2">
        <v>38271</v>
      </c>
      <c r="B1202" s="9">
        <v>113</v>
      </c>
      <c r="C1202" s="9">
        <v>134.13999999999999</v>
      </c>
      <c r="D1202" s="9">
        <v>124.75</v>
      </c>
      <c r="E1202" s="9">
        <v>148.09</v>
      </c>
      <c r="F1202" s="9">
        <v>131.97999999999999</v>
      </c>
      <c r="G1202" s="9">
        <v>156.66999999999999</v>
      </c>
      <c r="H1202" s="9">
        <v>131.72</v>
      </c>
      <c r="I1202" s="9">
        <v>156.37</v>
      </c>
      <c r="J1202" s="15">
        <f t="shared" si="19"/>
        <v>7.4551757592060183E-5</v>
      </c>
    </row>
    <row r="1203" spans="1:10" x14ac:dyDescent="0.3">
      <c r="A1203" s="2">
        <v>38272</v>
      </c>
      <c r="B1203" s="9">
        <v>113.07</v>
      </c>
      <c r="C1203" s="9">
        <v>134.22999999999999</v>
      </c>
      <c r="D1203" s="9">
        <v>124.93</v>
      </c>
      <c r="E1203" s="9">
        <v>148.31</v>
      </c>
      <c r="F1203" s="9">
        <v>132.27000000000001</v>
      </c>
      <c r="G1203" s="9">
        <v>157.03</v>
      </c>
      <c r="H1203" s="9">
        <v>132.09</v>
      </c>
      <c r="I1203" s="9">
        <v>156.81</v>
      </c>
      <c r="J1203" s="15">
        <f t="shared" si="19"/>
        <v>6.707158279535472E-4</v>
      </c>
    </row>
    <row r="1204" spans="1:10" x14ac:dyDescent="0.3">
      <c r="A1204" s="2">
        <v>38273</v>
      </c>
      <c r="B1204" s="9">
        <v>113.15</v>
      </c>
      <c r="C1204" s="9">
        <v>134.34</v>
      </c>
      <c r="D1204" s="9">
        <v>125.16</v>
      </c>
      <c r="E1204" s="9">
        <v>148.59</v>
      </c>
      <c r="F1204" s="9">
        <v>132.58000000000001</v>
      </c>
      <c r="G1204" s="9">
        <v>157.4</v>
      </c>
      <c r="H1204" s="9">
        <v>132.38</v>
      </c>
      <c r="I1204" s="9">
        <v>157.16999999999999</v>
      </c>
      <c r="J1204" s="15">
        <f t="shared" si="19"/>
        <v>8.1915333917392049E-4</v>
      </c>
    </row>
    <row r="1205" spans="1:10" x14ac:dyDescent="0.3">
      <c r="A1205" s="2">
        <v>38274</v>
      </c>
      <c r="B1205" s="9">
        <v>113.29</v>
      </c>
      <c r="C1205" s="9">
        <v>134.5</v>
      </c>
      <c r="D1205" s="9">
        <v>125.49</v>
      </c>
      <c r="E1205" s="9">
        <v>148.99</v>
      </c>
      <c r="F1205" s="9">
        <v>133.1</v>
      </c>
      <c r="G1205" s="9">
        <v>158.02000000000001</v>
      </c>
      <c r="H1205" s="9">
        <v>133.19</v>
      </c>
      <c r="I1205" s="9">
        <v>158.13</v>
      </c>
      <c r="J1205" s="15">
        <f t="shared" si="19"/>
        <v>1.1902992031752057E-3</v>
      </c>
    </row>
    <row r="1206" spans="1:10" x14ac:dyDescent="0.3">
      <c r="A1206" s="2">
        <v>38275</v>
      </c>
      <c r="B1206" s="9">
        <v>113.18</v>
      </c>
      <c r="C1206" s="9">
        <v>134.38</v>
      </c>
      <c r="D1206" s="9">
        <v>125.21</v>
      </c>
      <c r="E1206" s="9">
        <v>148.66</v>
      </c>
      <c r="F1206" s="9">
        <v>132.72999999999999</v>
      </c>
      <c r="G1206" s="9">
        <v>157.59</v>
      </c>
      <c r="H1206" s="9">
        <v>132.71</v>
      </c>
      <c r="I1206" s="9">
        <v>157.58000000000001</v>
      </c>
      <c r="J1206" s="15">
        <f t="shared" si="19"/>
        <v>-8.9259154988987385E-4</v>
      </c>
    </row>
    <row r="1207" spans="1:10" x14ac:dyDescent="0.3">
      <c r="A1207" s="2">
        <v>38278</v>
      </c>
      <c r="B1207" s="9">
        <v>113.17</v>
      </c>
      <c r="C1207" s="9">
        <v>134.38999999999999</v>
      </c>
      <c r="D1207" s="9">
        <v>125.23</v>
      </c>
      <c r="E1207" s="9">
        <v>148.69999999999999</v>
      </c>
      <c r="F1207" s="9">
        <v>132.75</v>
      </c>
      <c r="G1207" s="9">
        <v>157.63999999999999</v>
      </c>
      <c r="H1207" s="9">
        <v>132.82</v>
      </c>
      <c r="I1207" s="9">
        <v>157.72999999999999</v>
      </c>
      <c r="J1207" s="15">
        <f t="shared" si="19"/>
        <v>7.4413066968845719E-5</v>
      </c>
    </row>
    <row r="1208" spans="1:10" x14ac:dyDescent="0.3">
      <c r="A1208" s="2">
        <v>38279</v>
      </c>
      <c r="B1208" s="9">
        <v>113.14</v>
      </c>
      <c r="C1208" s="9">
        <v>134.35</v>
      </c>
      <c r="D1208" s="9">
        <v>125.23</v>
      </c>
      <c r="E1208" s="9">
        <v>148.71</v>
      </c>
      <c r="F1208" s="9">
        <v>132.80000000000001</v>
      </c>
      <c r="G1208" s="9">
        <v>157.71</v>
      </c>
      <c r="H1208" s="9">
        <v>133.15</v>
      </c>
      <c r="I1208" s="9">
        <v>158.13</v>
      </c>
      <c r="J1208" s="15">
        <f t="shared" si="19"/>
        <v>-2.9768549747252379E-4</v>
      </c>
    </row>
    <row r="1209" spans="1:10" x14ac:dyDescent="0.3">
      <c r="A1209" s="2">
        <v>38280</v>
      </c>
      <c r="B1209" s="9">
        <v>113.21</v>
      </c>
      <c r="C1209" s="9">
        <v>134.44999999999999</v>
      </c>
      <c r="D1209" s="9">
        <v>125.49</v>
      </c>
      <c r="E1209" s="9">
        <v>149.03</v>
      </c>
      <c r="F1209" s="9">
        <v>133.21</v>
      </c>
      <c r="G1209" s="9">
        <v>158.19999999999999</v>
      </c>
      <c r="H1209" s="9">
        <v>133.85</v>
      </c>
      <c r="I1209" s="9">
        <v>158.96</v>
      </c>
      <c r="J1209" s="15">
        <f t="shared" si="19"/>
        <v>7.4404765337333001E-4</v>
      </c>
    </row>
    <row r="1210" spans="1:10" x14ac:dyDescent="0.3">
      <c r="A1210" s="2">
        <v>38281</v>
      </c>
      <c r="B1210" s="9">
        <v>113.14</v>
      </c>
      <c r="C1210" s="9">
        <v>134.37</v>
      </c>
      <c r="D1210" s="9">
        <v>125.4</v>
      </c>
      <c r="E1210" s="9">
        <v>148.94</v>
      </c>
      <c r="F1210" s="9">
        <v>133.15</v>
      </c>
      <c r="G1210" s="9">
        <v>158.13999999999999</v>
      </c>
      <c r="H1210" s="9">
        <v>133.91999999999999</v>
      </c>
      <c r="I1210" s="9">
        <v>159.06</v>
      </c>
      <c r="J1210" s="15">
        <f t="shared" si="19"/>
        <v>-5.9519382755512961E-4</v>
      </c>
    </row>
    <row r="1211" spans="1:10" x14ac:dyDescent="0.3">
      <c r="A1211" s="2">
        <v>38282</v>
      </c>
      <c r="B1211" s="9">
        <v>113.19</v>
      </c>
      <c r="C1211" s="9">
        <v>134.43</v>
      </c>
      <c r="D1211" s="9">
        <v>125.52</v>
      </c>
      <c r="E1211" s="9">
        <v>149.09</v>
      </c>
      <c r="F1211" s="9">
        <v>133.33000000000001</v>
      </c>
      <c r="G1211" s="9">
        <v>158.36000000000001</v>
      </c>
      <c r="H1211" s="9">
        <v>134.11000000000001</v>
      </c>
      <c r="I1211" s="9">
        <v>159.29</v>
      </c>
      <c r="J1211" s="15">
        <f t="shared" si="19"/>
        <v>4.4642857884294435E-4</v>
      </c>
    </row>
    <row r="1212" spans="1:10" x14ac:dyDescent="0.3">
      <c r="A1212" s="2">
        <v>38285</v>
      </c>
      <c r="B1212" s="9">
        <v>113.21</v>
      </c>
      <c r="C1212" s="9">
        <v>134.47999999999999</v>
      </c>
      <c r="D1212" s="9">
        <v>125.63</v>
      </c>
      <c r="E1212" s="9">
        <v>149.24</v>
      </c>
      <c r="F1212" s="9">
        <v>133.52000000000001</v>
      </c>
      <c r="G1212" s="9">
        <v>158.6</v>
      </c>
      <c r="H1212" s="9">
        <v>134.29</v>
      </c>
      <c r="I1212" s="9">
        <v>159.53</v>
      </c>
      <c r="J1212" s="15">
        <f t="shared" si="19"/>
        <v>3.7187163419873868E-4</v>
      </c>
    </row>
    <row r="1213" spans="1:10" x14ac:dyDescent="0.3">
      <c r="A1213" s="2">
        <v>38286</v>
      </c>
      <c r="B1213" s="9">
        <v>113.21</v>
      </c>
      <c r="C1213" s="9">
        <v>134.49</v>
      </c>
      <c r="D1213" s="9">
        <v>125.58</v>
      </c>
      <c r="E1213" s="9">
        <v>149.18</v>
      </c>
      <c r="F1213" s="9">
        <v>133.41</v>
      </c>
      <c r="G1213" s="9">
        <v>158.47999999999999</v>
      </c>
      <c r="H1213" s="9">
        <v>134.11000000000001</v>
      </c>
      <c r="I1213" s="9">
        <v>159.32</v>
      </c>
      <c r="J1213" s="15">
        <f t="shared" si="19"/>
        <v>7.4357735097756408E-5</v>
      </c>
    </row>
    <row r="1214" spans="1:10" x14ac:dyDescent="0.3">
      <c r="A1214" s="2">
        <v>38287</v>
      </c>
      <c r="B1214" s="9">
        <v>113.05</v>
      </c>
      <c r="C1214" s="9">
        <v>134.31</v>
      </c>
      <c r="D1214" s="9">
        <v>125.05</v>
      </c>
      <c r="E1214" s="9">
        <v>148.56</v>
      </c>
      <c r="F1214" s="9">
        <v>132.58000000000001</v>
      </c>
      <c r="G1214" s="9">
        <v>157.51</v>
      </c>
      <c r="H1214" s="9">
        <v>132.79</v>
      </c>
      <c r="I1214" s="9">
        <v>157.76</v>
      </c>
      <c r="J1214" s="15">
        <f t="shared" si="19"/>
        <v>-1.3392859144740474E-3</v>
      </c>
    </row>
    <row r="1215" spans="1:10" x14ac:dyDescent="0.3">
      <c r="A1215" s="2">
        <v>38288</v>
      </c>
      <c r="B1215" s="9">
        <v>113.11</v>
      </c>
      <c r="C1215" s="9">
        <v>134.38</v>
      </c>
      <c r="D1215" s="9">
        <v>125.16</v>
      </c>
      <c r="E1215" s="9">
        <v>148.69</v>
      </c>
      <c r="F1215" s="9">
        <v>132.69</v>
      </c>
      <c r="G1215" s="9">
        <v>157.65</v>
      </c>
      <c r="H1215" s="9">
        <v>132.9</v>
      </c>
      <c r="I1215" s="9">
        <v>157.88999999999999</v>
      </c>
      <c r="J1215" s="15">
        <f t="shared" si="19"/>
        <v>5.2104657101994048E-4</v>
      </c>
    </row>
    <row r="1216" spans="1:10" x14ac:dyDescent="0.3">
      <c r="A1216" s="2">
        <v>38289</v>
      </c>
      <c r="B1216" s="9">
        <v>113.18</v>
      </c>
      <c r="C1216" s="9">
        <v>134.47</v>
      </c>
      <c r="D1216" s="9">
        <v>125.4</v>
      </c>
      <c r="E1216" s="9">
        <v>149</v>
      </c>
      <c r="F1216" s="9">
        <v>133.13</v>
      </c>
      <c r="G1216" s="9">
        <v>158.18</v>
      </c>
      <c r="H1216" s="9">
        <v>133.69999999999999</v>
      </c>
      <c r="I1216" s="9">
        <v>158.86000000000001</v>
      </c>
      <c r="J1216" s="15">
        <f t="shared" si="19"/>
        <v>6.6951834377471412E-4</v>
      </c>
    </row>
    <row r="1217" spans="1:10" x14ac:dyDescent="0.3">
      <c r="A1217" s="2">
        <v>38292</v>
      </c>
      <c r="B1217" s="9">
        <v>113.09</v>
      </c>
      <c r="C1217" s="9">
        <v>134.38</v>
      </c>
      <c r="D1217" s="9">
        <v>125.12</v>
      </c>
      <c r="E1217" s="9">
        <v>148.68</v>
      </c>
      <c r="F1217" s="9">
        <v>132.62</v>
      </c>
      <c r="G1217" s="9">
        <v>157.6</v>
      </c>
      <c r="H1217" s="9">
        <v>132.86000000000001</v>
      </c>
      <c r="I1217" s="9">
        <v>157.88</v>
      </c>
      <c r="J1217" s="15">
        <f t="shared" si="19"/>
        <v>-6.6951834377474329E-4</v>
      </c>
    </row>
    <row r="1218" spans="1:10" x14ac:dyDescent="0.3">
      <c r="A1218" s="2">
        <v>38293</v>
      </c>
      <c r="B1218" s="9">
        <v>113.12</v>
      </c>
      <c r="C1218" s="9">
        <v>134.43</v>
      </c>
      <c r="D1218" s="9">
        <v>125.23</v>
      </c>
      <c r="E1218" s="9">
        <v>148.82</v>
      </c>
      <c r="F1218" s="9">
        <v>132.75</v>
      </c>
      <c r="G1218" s="9">
        <v>157.76</v>
      </c>
      <c r="H1218" s="9">
        <v>133.01</v>
      </c>
      <c r="I1218" s="9">
        <v>158.07</v>
      </c>
      <c r="J1218" s="15">
        <f t="shared" si="19"/>
        <v>3.7200997415743698E-4</v>
      </c>
    </row>
    <row r="1219" spans="1:10" x14ac:dyDescent="0.3">
      <c r="A1219" s="2">
        <v>38294</v>
      </c>
      <c r="B1219" s="9">
        <v>113.15</v>
      </c>
      <c r="C1219" s="9">
        <v>134.47999999999999</v>
      </c>
      <c r="D1219" s="9">
        <v>125.31</v>
      </c>
      <c r="E1219" s="9">
        <v>148.93</v>
      </c>
      <c r="F1219" s="9">
        <v>132.82</v>
      </c>
      <c r="G1219" s="9">
        <v>157.85</v>
      </c>
      <c r="H1219" s="9">
        <v>133.22999999999999</v>
      </c>
      <c r="I1219" s="9">
        <v>158.34</v>
      </c>
      <c r="J1219" s="15">
        <f t="shared" si="19"/>
        <v>3.7187163419873868E-4</v>
      </c>
    </row>
    <row r="1220" spans="1:10" x14ac:dyDescent="0.3">
      <c r="A1220" s="2">
        <v>38295</v>
      </c>
      <c r="B1220" s="9">
        <v>113.07</v>
      </c>
      <c r="C1220" s="9">
        <v>134.38</v>
      </c>
      <c r="D1220" s="9">
        <v>125.19</v>
      </c>
      <c r="E1220" s="9">
        <v>148.79</v>
      </c>
      <c r="F1220" s="9">
        <v>132.78</v>
      </c>
      <c r="G1220" s="9">
        <v>157.82</v>
      </c>
      <c r="H1220" s="9">
        <v>133.41</v>
      </c>
      <c r="I1220" s="9">
        <v>158.56</v>
      </c>
      <c r="J1220" s="15">
        <f t="shared" si="19"/>
        <v>-7.438816083562064E-4</v>
      </c>
    </row>
    <row r="1221" spans="1:10" x14ac:dyDescent="0.3">
      <c r="A1221" s="2">
        <v>38296</v>
      </c>
      <c r="B1221" s="9">
        <v>112.72</v>
      </c>
      <c r="C1221" s="9">
        <v>133.97999999999999</v>
      </c>
      <c r="D1221" s="9">
        <v>124.43</v>
      </c>
      <c r="E1221" s="9">
        <v>147.9</v>
      </c>
      <c r="F1221" s="9">
        <v>131.80000000000001</v>
      </c>
      <c r="G1221" s="9">
        <v>156.65</v>
      </c>
      <c r="H1221" s="9">
        <v>131.83000000000001</v>
      </c>
      <c r="I1221" s="9">
        <v>156.69999999999999</v>
      </c>
      <c r="J1221" s="15">
        <f t="shared" ref="J1221:J1284" si="20">LN(C1221/C1220)</f>
        <v>-2.9810724118824743E-3</v>
      </c>
    </row>
    <row r="1222" spans="1:10" x14ac:dyDescent="0.3">
      <c r="A1222" s="2">
        <v>38299</v>
      </c>
      <c r="B1222" s="9">
        <v>112.68</v>
      </c>
      <c r="C1222" s="9">
        <v>133.96</v>
      </c>
      <c r="D1222" s="9">
        <v>124.29</v>
      </c>
      <c r="E1222" s="9">
        <v>147.76</v>
      </c>
      <c r="F1222" s="9">
        <v>131.61000000000001</v>
      </c>
      <c r="G1222" s="9">
        <v>156.46</v>
      </c>
      <c r="H1222" s="9">
        <v>131.5</v>
      </c>
      <c r="I1222" s="9">
        <v>156.33000000000001</v>
      </c>
      <c r="J1222" s="15">
        <f t="shared" si="20"/>
        <v>-1.4928715411753989E-4</v>
      </c>
    </row>
    <row r="1223" spans="1:10" x14ac:dyDescent="0.3">
      <c r="A1223" s="2">
        <v>38300</v>
      </c>
      <c r="B1223" s="9">
        <v>112.68</v>
      </c>
      <c r="C1223" s="9">
        <v>133.96</v>
      </c>
      <c r="D1223" s="9">
        <v>124.29</v>
      </c>
      <c r="E1223" s="9">
        <v>147.77000000000001</v>
      </c>
      <c r="F1223" s="9">
        <v>131.63</v>
      </c>
      <c r="G1223" s="9">
        <v>156.49</v>
      </c>
      <c r="H1223" s="9">
        <v>131.5</v>
      </c>
      <c r="I1223" s="9">
        <v>156.34</v>
      </c>
      <c r="J1223" s="15">
        <f t="shared" si="20"/>
        <v>0</v>
      </c>
    </row>
    <row r="1224" spans="1:10" x14ac:dyDescent="0.3">
      <c r="A1224" s="2">
        <v>38301</v>
      </c>
      <c r="B1224" s="9">
        <v>112.59</v>
      </c>
      <c r="C1224" s="9">
        <v>133.86000000000001</v>
      </c>
      <c r="D1224" s="9">
        <v>124.12</v>
      </c>
      <c r="E1224" s="9">
        <v>147.57</v>
      </c>
      <c r="F1224" s="9">
        <v>131.32</v>
      </c>
      <c r="G1224" s="9">
        <v>156.13</v>
      </c>
      <c r="H1224" s="9">
        <v>130.99</v>
      </c>
      <c r="I1224" s="9">
        <v>155.74</v>
      </c>
      <c r="J1224" s="15">
        <f t="shared" si="20"/>
        <v>-7.4677025350762571E-4</v>
      </c>
    </row>
    <row r="1225" spans="1:10" x14ac:dyDescent="0.3">
      <c r="A1225" s="2">
        <v>38302</v>
      </c>
      <c r="B1225" s="9">
        <v>112.59</v>
      </c>
      <c r="C1225" s="9">
        <v>133.87</v>
      </c>
      <c r="D1225" s="9">
        <v>124.12</v>
      </c>
      <c r="E1225" s="9">
        <v>147.57</v>
      </c>
      <c r="F1225" s="9">
        <v>131.32</v>
      </c>
      <c r="G1225" s="9">
        <v>156.13999999999999</v>
      </c>
      <c r="H1225" s="9">
        <v>130.99</v>
      </c>
      <c r="I1225" s="9">
        <v>155.75</v>
      </c>
      <c r="J1225" s="15">
        <f t="shared" si="20"/>
        <v>7.4702125310125616E-5</v>
      </c>
    </row>
    <row r="1226" spans="1:10" x14ac:dyDescent="0.3">
      <c r="A1226" s="2">
        <v>38303</v>
      </c>
      <c r="B1226" s="9">
        <v>112.63</v>
      </c>
      <c r="C1226" s="9">
        <v>133.93</v>
      </c>
      <c r="D1226" s="9">
        <v>124.29</v>
      </c>
      <c r="E1226" s="9">
        <v>147.79</v>
      </c>
      <c r="F1226" s="9">
        <v>131.76</v>
      </c>
      <c r="G1226" s="9">
        <v>156.66999999999999</v>
      </c>
      <c r="H1226" s="9">
        <v>131.97999999999999</v>
      </c>
      <c r="I1226" s="9">
        <v>156.93</v>
      </c>
      <c r="J1226" s="15">
        <f t="shared" si="20"/>
        <v>4.4809560122451979E-4</v>
      </c>
    </row>
    <row r="1227" spans="1:10" x14ac:dyDescent="0.3">
      <c r="A1227" s="2">
        <v>38306</v>
      </c>
      <c r="B1227" s="9">
        <v>112.58</v>
      </c>
      <c r="C1227" s="9">
        <v>133.88</v>
      </c>
      <c r="D1227" s="9">
        <v>124.29</v>
      </c>
      <c r="E1227" s="9">
        <v>147.82</v>
      </c>
      <c r="F1227" s="9">
        <v>131.83000000000001</v>
      </c>
      <c r="G1227" s="9">
        <v>156.78</v>
      </c>
      <c r="H1227" s="9">
        <v>132.19999999999999</v>
      </c>
      <c r="I1227" s="9">
        <v>157.22</v>
      </c>
      <c r="J1227" s="15">
        <f t="shared" si="20"/>
        <v>-3.7339905590494881E-4</v>
      </c>
    </row>
    <row r="1228" spans="1:10" x14ac:dyDescent="0.3">
      <c r="A1228" s="2">
        <v>38307</v>
      </c>
      <c r="B1228" s="9">
        <v>112.53</v>
      </c>
      <c r="C1228" s="9">
        <v>133.83000000000001</v>
      </c>
      <c r="D1228" s="9">
        <v>124.17</v>
      </c>
      <c r="E1228" s="9">
        <v>147.68</v>
      </c>
      <c r="F1228" s="9">
        <v>131.66999999999999</v>
      </c>
      <c r="G1228" s="9">
        <v>156.59</v>
      </c>
      <c r="H1228" s="9">
        <v>132.09</v>
      </c>
      <c r="I1228" s="9">
        <v>157.1</v>
      </c>
      <c r="J1228" s="15">
        <f t="shared" si="20"/>
        <v>-3.7353853484264736E-4</v>
      </c>
    </row>
    <row r="1229" spans="1:10" x14ac:dyDescent="0.3">
      <c r="A1229" s="2">
        <v>38308</v>
      </c>
      <c r="B1229" s="9">
        <v>112.63</v>
      </c>
      <c r="C1229" s="9">
        <v>133.97</v>
      </c>
      <c r="D1229" s="9">
        <v>124.54</v>
      </c>
      <c r="E1229" s="9">
        <v>148.13</v>
      </c>
      <c r="F1229" s="9">
        <v>132.22999999999999</v>
      </c>
      <c r="G1229" s="9">
        <v>157.28</v>
      </c>
      <c r="H1229" s="9">
        <v>133.04</v>
      </c>
      <c r="I1229" s="9">
        <v>158.24</v>
      </c>
      <c r="J1229" s="15">
        <f t="shared" si="20"/>
        <v>1.0455564806113662E-3</v>
      </c>
    </row>
    <row r="1230" spans="1:10" x14ac:dyDescent="0.3">
      <c r="A1230" s="2">
        <v>38309</v>
      </c>
      <c r="B1230" s="9">
        <v>112.6</v>
      </c>
      <c r="C1230" s="9">
        <v>133.93</v>
      </c>
      <c r="D1230" s="9">
        <v>124.56</v>
      </c>
      <c r="E1230" s="9">
        <v>148.16</v>
      </c>
      <c r="F1230" s="9">
        <v>132.34</v>
      </c>
      <c r="G1230" s="9">
        <v>157.41999999999999</v>
      </c>
      <c r="H1230" s="9">
        <v>133.47999999999999</v>
      </c>
      <c r="I1230" s="9">
        <v>158.78</v>
      </c>
      <c r="J1230" s="15">
        <f t="shared" si="20"/>
        <v>-2.9861888986365293E-4</v>
      </c>
    </row>
    <row r="1231" spans="1:10" x14ac:dyDescent="0.3">
      <c r="A1231" s="2">
        <v>38310</v>
      </c>
      <c r="B1231" s="9">
        <v>112.48</v>
      </c>
      <c r="C1231" s="9">
        <v>133.80000000000001</v>
      </c>
      <c r="D1231" s="9">
        <v>124.12</v>
      </c>
      <c r="E1231" s="9">
        <v>147.63999999999999</v>
      </c>
      <c r="F1231" s="9">
        <v>131.65</v>
      </c>
      <c r="G1231" s="9">
        <v>156.6</v>
      </c>
      <c r="H1231" s="9">
        <v>132.38</v>
      </c>
      <c r="I1231" s="9">
        <v>157.47999999999999</v>
      </c>
      <c r="J1231" s="15">
        <f t="shared" si="20"/>
        <v>-9.7112770490266143E-4</v>
      </c>
    </row>
    <row r="1232" spans="1:10" x14ac:dyDescent="0.3">
      <c r="A1232" s="2">
        <v>38313</v>
      </c>
      <c r="B1232" s="9">
        <v>112.47</v>
      </c>
      <c r="C1232" s="9">
        <v>133.81</v>
      </c>
      <c r="D1232" s="9">
        <v>124.15</v>
      </c>
      <c r="E1232" s="9">
        <v>147.71</v>
      </c>
      <c r="F1232" s="9">
        <v>131.80000000000001</v>
      </c>
      <c r="G1232" s="9">
        <v>156.80000000000001</v>
      </c>
      <c r="H1232" s="9">
        <v>133.08000000000001</v>
      </c>
      <c r="I1232" s="9">
        <v>158.33000000000001</v>
      </c>
      <c r="J1232" s="15">
        <f t="shared" si="20"/>
        <v>7.4735622769277318E-5</v>
      </c>
    </row>
    <row r="1233" spans="1:10" x14ac:dyDescent="0.3">
      <c r="A1233" s="2">
        <v>38314</v>
      </c>
      <c r="B1233" s="9">
        <v>112.42</v>
      </c>
      <c r="C1233" s="9">
        <v>133.76</v>
      </c>
      <c r="D1233" s="9">
        <v>124.08</v>
      </c>
      <c r="E1233" s="9">
        <v>147.63</v>
      </c>
      <c r="F1233" s="9">
        <v>131.69</v>
      </c>
      <c r="G1233" s="9">
        <v>156.68</v>
      </c>
      <c r="H1233" s="9">
        <v>133.01</v>
      </c>
      <c r="I1233" s="9">
        <v>158.25</v>
      </c>
      <c r="J1233" s="15">
        <f t="shared" si="20"/>
        <v>-3.7373398050598311E-4</v>
      </c>
    </row>
    <row r="1234" spans="1:10" x14ac:dyDescent="0.3">
      <c r="A1234" s="2">
        <v>38315</v>
      </c>
      <c r="B1234" s="9">
        <v>112.35</v>
      </c>
      <c r="C1234" s="9">
        <v>133.68</v>
      </c>
      <c r="D1234" s="9">
        <v>123.94</v>
      </c>
      <c r="E1234" s="9">
        <v>147.47999999999999</v>
      </c>
      <c r="F1234" s="9">
        <v>131.59</v>
      </c>
      <c r="G1234" s="9">
        <v>156.58000000000001</v>
      </c>
      <c r="H1234" s="9">
        <v>132.93</v>
      </c>
      <c r="I1234" s="9">
        <v>158.18</v>
      </c>
      <c r="J1234" s="15">
        <f t="shared" si="20"/>
        <v>-5.9826504925312497E-4</v>
      </c>
    </row>
    <row r="1235" spans="1:10" x14ac:dyDescent="0.3">
      <c r="A1235" s="2">
        <v>38317</v>
      </c>
      <c r="B1235" s="9">
        <v>112.32</v>
      </c>
      <c r="C1235" s="9">
        <v>133.66</v>
      </c>
      <c r="D1235" s="9">
        <v>123.8</v>
      </c>
      <c r="E1235" s="9">
        <v>147.33000000000001</v>
      </c>
      <c r="F1235" s="9">
        <v>131.36000000000001</v>
      </c>
      <c r="G1235" s="9">
        <v>156.32</v>
      </c>
      <c r="H1235" s="9">
        <v>132.31</v>
      </c>
      <c r="I1235" s="9">
        <v>157.44999999999999</v>
      </c>
      <c r="J1235" s="15">
        <f t="shared" si="20"/>
        <v>-1.4962220421432245E-4</v>
      </c>
    </row>
    <row r="1236" spans="1:10" x14ac:dyDescent="0.3">
      <c r="A1236" s="2">
        <v>38320</v>
      </c>
      <c r="B1236" s="9">
        <v>112.28</v>
      </c>
      <c r="C1236" s="9">
        <v>133.63999999999999</v>
      </c>
      <c r="D1236" s="9">
        <v>123.43</v>
      </c>
      <c r="E1236" s="9">
        <v>146.91</v>
      </c>
      <c r="F1236" s="9">
        <v>130.66</v>
      </c>
      <c r="G1236" s="9">
        <v>155.52000000000001</v>
      </c>
      <c r="H1236" s="9">
        <v>130.91</v>
      </c>
      <c r="I1236" s="9">
        <v>155.82</v>
      </c>
      <c r="J1236" s="15">
        <f t="shared" si="20"/>
        <v>-1.4964459436835284E-4</v>
      </c>
    </row>
    <row r="1237" spans="1:10" x14ac:dyDescent="0.3">
      <c r="A1237" s="2">
        <v>38321</v>
      </c>
      <c r="B1237" s="9">
        <v>112.38</v>
      </c>
      <c r="C1237" s="9">
        <v>133.77000000000001</v>
      </c>
      <c r="D1237" s="9">
        <v>123.5</v>
      </c>
      <c r="E1237" s="9">
        <v>147.01</v>
      </c>
      <c r="F1237" s="9">
        <v>130.62</v>
      </c>
      <c r="G1237" s="9">
        <v>155.47999999999999</v>
      </c>
      <c r="H1237" s="9">
        <v>130.43</v>
      </c>
      <c r="I1237" s="9">
        <v>155.26</v>
      </c>
      <c r="J1237" s="15">
        <f t="shared" si="20"/>
        <v>9.7228981893940792E-4</v>
      </c>
    </row>
    <row r="1238" spans="1:10" x14ac:dyDescent="0.3">
      <c r="A1238" s="2">
        <v>38322</v>
      </c>
      <c r="B1238" s="9">
        <v>112.4</v>
      </c>
      <c r="C1238" s="9">
        <v>133.80000000000001</v>
      </c>
      <c r="D1238" s="9">
        <v>123.5</v>
      </c>
      <c r="E1238" s="9">
        <v>147.01</v>
      </c>
      <c r="F1238" s="9">
        <v>130.49</v>
      </c>
      <c r="G1238" s="9">
        <v>155.34</v>
      </c>
      <c r="H1238" s="9">
        <v>130.25</v>
      </c>
      <c r="I1238" s="9">
        <v>155.05000000000001</v>
      </c>
      <c r="J1238" s="15">
        <f t="shared" si="20"/>
        <v>2.2424038663302289E-4</v>
      </c>
    </row>
    <row r="1239" spans="1:10" x14ac:dyDescent="0.3">
      <c r="A1239" s="2">
        <v>38323</v>
      </c>
      <c r="B1239" s="9">
        <v>112.36</v>
      </c>
      <c r="C1239" s="9">
        <v>133.76</v>
      </c>
      <c r="D1239" s="9">
        <v>123.4</v>
      </c>
      <c r="E1239" s="9">
        <v>146.9</v>
      </c>
      <c r="F1239" s="9">
        <v>130.35</v>
      </c>
      <c r="G1239" s="9">
        <v>155.16999999999999</v>
      </c>
      <c r="H1239" s="9">
        <v>129.88</v>
      </c>
      <c r="I1239" s="9">
        <v>154.62</v>
      </c>
      <c r="J1239" s="15">
        <f t="shared" si="20"/>
        <v>-2.9899835773668741E-4</v>
      </c>
    </row>
    <row r="1240" spans="1:10" x14ac:dyDescent="0.3">
      <c r="A1240" s="2">
        <v>38324</v>
      </c>
      <c r="B1240" s="9">
        <v>112.6</v>
      </c>
      <c r="C1240" s="9">
        <v>134.06</v>
      </c>
      <c r="D1240" s="9">
        <v>124.07</v>
      </c>
      <c r="E1240" s="9">
        <v>147.71</v>
      </c>
      <c r="F1240" s="9">
        <v>131.51</v>
      </c>
      <c r="G1240" s="9">
        <v>156.56</v>
      </c>
      <c r="H1240" s="9">
        <v>131.62</v>
      </c>
      <c r="I1240" s="9">
        <v>156.69999999999999</v>
      </c>
      <c r="J1240" s="15">
        <f t="shared" si="20"/>
        <v>2.2403115934201993E-3</v>
      </c>
    </row>
    <row r="1241" spans="1:10" x14ac:dyDescent="0.3">
      <c r="A1241" s="2">
        <v>38327</v>
      </c>
      <c r="B1241" s="9">
        <v>112.64</v>
      </c>
      <c r="C1241" s="9">
        <v>134.13</v>
      </c>
      <c r="D1241" s="9">
        <v>124.21</v>
      </c>
      <c r="E1241" s="9">
        <v>147.9</v>
      </c>
      <c r="F1241" s="9">
        <v>131.71</v>
      </c>
      <c r="G1241" s="9">
        <v>156.83000000000001</v>
      </c>
      <c r="H1241" s="9">
        <v>132.06</v>
      </c>
      <c r="I1241" s="9">
        <v>157.26</v>
      </c>
      <c r="J1241" s="15">
        <f t="shared" si="20"/>
        <v>5.2201798418725096E-4</v>
      </c>
    </row>
    <row r="1242" spans="1:10" x14ac:dyDescent="0.3">
      <c r="A1242" s="2">
        <v>38328</v>
      </c>
      <c r="B1242" s="9">
        <v>112.6</v>
      </c>
      <c r="C1242" s="9">
        <v>134.09</v>
      </c>
      <c r="D1242" s="9">
        <v>124.21</v>
      </c>
      <c r="E1242" s="9">
        <v>147.91</v>
      </c>
      <c r="F1242" s="9">
        <v>131.71</v>
      </c>
      <c r="G1242" s="9">
        <v>156.84</v>
      </c>
      <c r="H1242" s="9">
        <v>132.28</v>
      </c>
      <c r="I1242" s="9">
        <v>157.53</v>
      </c>
      <c r="J1242" s="15">
        <f t="shared" si="20"/>
        <v>-2.9826262244819312E-4</v>
      </c>
    </row>
    <row r="1243" spans="1:10" x14ac:dyDescent="0.3">
      <c r="A1243" s="2">
        <v>38329</v>
      </c>
      <c r="B1243" s="9">
        <v>112.68</v>
      </c>
      <c r="C1243" s="9">
        <v>134.19</v>
      </c>
      <c r="D1243" s="9">
        <v>124.67</v>
      </c>
      <c r="E1243" s="9">
        <v>148.47</v>
      </c>
      <c r="F1243" s="9">
        <v>132.58000000000001</v>
      </c>
      <c r="G1243" s="9">
        <v>157.88</v>
      </c>
      <c r="H1243" s="9">
        <v>133.91</v>
      </c>
      <c r="I1243" s="9">
        <v>159.47999999999999</v>
      </c>
      <c r="J1243" s="15">
        <f t="shared" si="20"/>
        <v>7.4548982131567704E-4</v>
      </c>
    </row>
    <row r="1244" spans="1:10" x14ac:dyDescent="0.3">
      <c r="A1244" s="2">
        <v>38330</v>
      </c>
      <c r="B1244" s="9">
        <v>112.67</v>
      </c>
      <c r="C1244" s="9">
        <v>134.19</v>
      </c>
      <c r="D1244" s="9">
        <v>124.62</v>
      </c>
      <c r="E1244" s="9">
        <v>148.41999999999999</v>
      </c>
      <c r="F1244" s="9">
        <v>132.38999999999999</v>
      </c>
      <c r="G1244" s="9">
        <v>157.66999999999999</v>
      </c>
      <c r="H1244" s="9">
        <v>133.36000000000001</v>
      </c>
      <c r="I1244" s="9">
        <v>158.83000000000001</v>
      </c>
      <c r="J1244" s="15">
        <f t="shared" si="20"/>
        <v>0</v>
      </c>
    </row>
    <row r="1245" spans="1:10" x14ac:dyDescent="0.3">
      <c r="A1245" s="2">
        <v>38331</v>
      </c>
      <c r="B1245" s="9">
        <v>112.64</v>
      </c>
      <c r="C1245" s="9">
        <v>134.16</v>
      </c>
      <c r="D1245" s="9">
        <v>124.64</v>
      </c>
      <c r="E1245" s="9">
        <v>148.44999999999999</v>
      </c>
      <c r="F1245" s="9">
        <v>132.54</v>
      </c>
      <c r="G1245" s="9">
        <v>157.86000000000001</v>
      </c>
      <c r="H1245" s="9">
        <v>133.47</v>
      </c>
      <c r="I1245" s="9">
        <v>158.97</v>
      </c>
      <c r="J1245" s="15">
        <f t="shared" si="20"/>
        <v>-2.2358859791307226E-4</v>
      </c>
    </row>
    <row r="1246" spans="1:10" x14ac:dyDescent="0.3">
      <c r="A1246" s="2">
        <v>38334</v>
      </c>
      <c r="B1246" s="9">
        <v>112.58</v>
      </c>
      <c r="C1246" s="9">
        <v>134.11000000000001</v>
      </c>
      <c r="D1246" s="9">
        <v>124.6</v>
      </c>
      <c r="E1246" s="9">
        <v>148.43</v>
      </c>
      <c r="F1246" s="9">
        <v>132.59</v>
      </c>
      <c r="G1246" s="9">
        <v>157.94999999999999</v>
      </c>
      <c r="H1246" s="9">
        <v>133.65</v>
      </c>
      <c r="I1246" s="9">
        <v>159.22</v>
      </c>
      <c r="J1246" s="15">
        <f t="shared" si="20"/>
        <v>-3.7275879210455458E-4</v>
      </c>
    </row>
    <row r="1247" spans="1:10" x14ac:dyDescent="0.3">
      <c r="A1247" s="2">
        <v>38335</v>
      </c>
      <c r="B1247" s="9">
        <v>112.58</v>
      </c>
      <c r="C1247" s="9">
        <v>134.12</v>
      </c>
      <c r="D1247" s="9">
        <v>124.73</v>
      </c>
      <c r="E1247" s="9">
        <v>148.59</v>
      </c>
      <c r="F1247" s="9">
        <v>132.78</v>
      </c>
      <c r="G1247" s="9">
        <v>158.18</v>
      </c>
      <c r="H1247" s="9">
        <v>134.06</v>
      </c>
      <c r="I1247" s="9">
        <v>159.71</v>
      </c>
      <c r="J1247" s="15">
        <f t="shared" si="20"/>
        <v>7.4562875178875478E-5</v>
      </c>
    </row>
    <row r="1248" spans="1:10" x14ac:dyDescent="0.3">
      <c r="A1248" s="2">
        <v>38336</v>
      </c>
      <c r="B1248" s="9">
        <v>112.62</v>
      </c>
      <c r="C1248" s="9">
        <v>134.16999999999999</v>
      </c>
      <c r="D1248" s="9">
        <v>124.9</v>
      </c>
      <c r="E1248" s="9">
        <v>148.81</v>
      </c>
      <c r="F1248" s="9">
        <v>133.13</v>
      </c>
      <c r="G1248" s="9">
        <v>158.61000000000001</v>
      </c>
      <c r="H1248" s="9">
        <v>134.99</v>
      </c>
      <c r="I1248" s="9">
        <v>160.83000000000001</v>
      </c>
      <c r="J1248" s="15">
        <f t="shared" si="20"/>
        <v>3.7273100435248192E-4</v>
      </c>
    </row>
    <row r="1249" spans="1:10" x14ac:dyDescent="0.3">
      <c r="A1249" s="2">
        <v>38337</v>
      </c>
      <c r="B1249" s="9">
        <v>112.53</v>
      </c>
      <c r="C1249" s="9">
        <v>134.07</v>
      </c>
      <c r="D1249" s="9">
        <v>124.44</v>
      </c>
      <c r="E1249" s="9">
        <v>148.27000000000001</v>
      </c>
      <c r="F1249" s="9">
        <v>132.32</v>
      </c>
      <c r="G1249" s="9">
        <v>157.65</v>
      </c>
      <c r="H1249" s="9">
        <v>133.36000000000001</v>
      </c>
      <c r="I1249" s="9">
        <v>158.9</v>
      </c>
      <c r="J1249" s="15">
        <f t="shared" si="20"/>
        <v>-7.4560098891038654E-4</v>
      </c>
    </row>
    <row r="1250" spans="1:10" x14ac:dyDescent="0.3">
      <c r="A1250" s="2">
        <v>38338</v>
      </c>
      <c r="B1250" s="9">
        <v>112.49</v>
      </c>
      <c r="C1250" s="9">
        <v>134.04</v>
      </c>
      <c r="D1250" s="9">
        <v>124.41</v>
      </c>
      <c r="E1250" s="9">
        <v>148.24</v>
      </c>
      <c r="F1250" s="9">
        <v>132.13</v>
      </c>
      <c r="G1250" s="9">
        <v>157.44</v>
      </c>
      <c r="H1250" s="9">
        <v>133.06</v>
      </c>
      <c r="I1250" s="9">
        <v>158.55000000000001</v>
      </c>
      <c r="J1250" s="15">
        <f t="shared" si="20"/>
        <v>-2.2378874436022696E-4</v>
      </c>
    </row>
    <row r="1251" spans="1:10" x14ac:dyDescent="0.3">
      <c r="A1251" s="2">
        <v>38341</v>
      </c>
      <c r="B1251" s="9">
        <v>112.43</v>
      </c>
      <c r="C1251" s="9">
        <v>133.99</v>
      </c>
      <c r="D1251" s="9">
        <v>124.37</v>
      </c>
      <c r="E1251" s="9">
        <v>148.22</v>
      </c>
      <c r="F1251" s="9">
        <v>132.12</v>
      </c>
      <c r="G1251" s="9">
        <v>157.44999999999999</v>
      </c>
      <c r="H1251" s="9">
        <v>133.21</v>
      </c>
      <c r="I1251" s="9">
        <v>158.76</v>
      </c>
      <c r="J1251" s="15">
        <f t="shared" si="20"/>
        <v>-3.7309256859283682E-4</v>
      </c>
    </row>
    <row r="1252" spans="1:10" x14ac:dyDescent="0.3">
      <c r="A1252" s="2">
        <v>38342</v>
      </c>
      <c r="B1252" s="9">
        <v>112.45</v>
      </c>
      <c r="C1252" s="9">
        <v>134.02000000000001</v>
      </c>
      <c r="D1252" s="9">
        <v>124.48</v>
      </c>
      <c r="E1252" s="9">
        <v>148.36000000000001</v>
      </c>
      <c r="F1252" s="9">
        <v>132.34</v>
      </c>
      <c r="G1252" s="9">
        <v>157.72</v>
      </c>
      <c r="H1252" s="9">
        <v>133.69</v>
      </c>
      <c r="I1252" s="9">
        <v>159.34</v>
      </c>
      <c r="J1252" s="15">
        <f t="shared" si="20"/>
        <v>2.2387224450803593E-4</v>
      </c>
    </row>
    <row r="1253" spans="1:10" x14ac:dyDescent="0.3">
      <c r="A1253" s="2">
        <v>38343</v>
      </c>
      <c r="B1253" s="9">
        <v>112.48</v>
      </c>
      <c r="C1253" s="9">
        <v>134.07</v>
      </c>
      <c r="D1253" s="9">
        <v>124.46</v>
      </c>
      <c r="E1253" s="9">
        <v>148.35</v>
      </c>
      <c r="F1253" s="9">
        <v>132.13</v>
      </c>
      <c r="G1253" s="9">
        <v>157.49</v>
      </c>
      <c r="H1253" s="9">
        <v>133.21</v>
      </c>
      <c r="I1253" s="9">
        <v>158.78</v>
      </c>
      <c r="J1253" s="15">
        <f t="shared" si="20"/>
        <v>3.7300906844506932E-4</v>
      </c>
    </row>
    <row r="1254" spans="1:10" x14ac:dyDescent="0.3">
      <c r="A1254" s="2">
        <v>38344</v>
      </c>
      <c r="B1254" s="9">
        <v>112.51</v>
      </c>
      <c r="C1254" s="9">
        <v>134.11000000000001</v>
      </c>
      <c r="D1254" s="9">
        <v>124.46</v>
      </c>
      <c r="E1254" s="9">
        <v>148.35</v>
      </c>
      <c r="F1254" s="9">
        <v>132.08000000000001</v>
      </c>
      <c r="G1254" s="9">
        <v>157.44</v>
      </c>
      <c r="H1254" s="9">
        <v>132.99</v>
      </c>
      <c r="I1254" s="9">
        <v>158.52000000000001</v>
      </c>
      <c r="J1254" s="15">
        <f t="shared" si="20"/>
        <v>2.983071093790195E-4</v>
      </c>
    </row>
    <row r="1255" spans="1:10" x14ac:dyDescent="0.3">
      <c r="A1255" s="2">
        <v>38348</v>
      </c>
      <c r="B1255" s="9">
        <v>112.43</v>
      </c>
      <c r="C1255" s="9">
        <v>134.04</v>
      </c>
      <c r="D1255" s="9">
        <v>124.12</v>
      </c>
      <c r="E1255" s="9">
        <v>147.99</v>
      </c>
      <c r="F1255" s="9">
        <v>131.53</v>
      </c>
      <c r="G1255" s="9">
        <v>156.81</v>
      </c>
      <c r="H1255" s="9">
        <v>131.84</v>
      </c>
      <c r="I1255" s="9">
        <v>157.19</v>
      </c>
      <c r="J1255" s="15">
        <f t="shared" si="20"/>
        <v>-5.2209585373929333E-4</v>
      </c>
    </row>
    <row r="1256" spans="1:10" x14ac:dyDescent="0.3">
      <c r="A1256" s="2">
        <v>38349</v>
      </c>
      <c r="B1256" s="9">
        <v>112.43</v>
      </c>
      <c r="C1256" s="9">
        <v>134.05000000000001</v>
      </c>
      <c r="D1256" s="9">
        <v>124.11</v>
      </c>
      <c r="E1256" s="9">
        <v>147.97999999999999</v>
      </c>
      <c r="F1256" s="9">
        <v>131.51</v>
      </c>
      <c r="G1256" s="9">
        <v>156.80000000000001</v>
      </c>
      <c r="H1256" s="9">
        <v>131.91</v>
      </c>
      <c r="I1256" s="9">
        <v>157.29</v>
      </c>
      <c r="J1256" s="15">
        <f t="shared" si="20"/>
        <v>7.4601812858794339E-5</v>
      </c>
    </row>
    <row r="1257" spans="1:10" x14ac:dyDescent="0.3">
      <c r="A1257" s="2">
        <v>38350</v>
      </c>
      <c r="B1257" s="9">
        <v>112.33</v>
      </c>
      <c r="C1257" s="9">
        <v>133.94</v>
      </c>
      <c r="D1257" s="9">
        <v>123.91</v>
      </c>
      <c r="E1257" s="9">
        <v>147.75</v>
      </c>
      <c r="F1257" s="9">
        <v>131.22999999999999</v>
      </c>
      <c r="G1257" s="9">
        <v>156.47999999999999</v>
      </c>
      <c r="H1257" s="9">
        <v>131.54</v>
      </c>
      <c r="I1257" s="9">
        <v>156.86000000000001</v>
      </c>
      <c r="J1257" s="15">
        <f t="shared" si="20"/>
        <v>-8.2092620006423984E-4</v>
      </c>
    </row>
    <row r="1258" spans="1:10" x14ac:dyDescent="0.3">
      <c r="A1258" s="2">
        <v>38351</v>
      </c>
      <c r="B1258" s="9">
        <v>112.39</v>
      </c>
      <c r="C1258" s="9">
        <v>134.03</v>
      </c>
      <c r="D1258" s="9">
        <v>124.14</v>
      </c>
      <c r="E1258" s="9">
        <v>148.04</v>
      </c>
      <c r="F1258" s="9">
        <v>131.71</v>
      </c>
      <c r="G1258" s="9">
        <v>157.06</v>
      </c>
      <c r="H1258" s="9">
        <v>132.36000000000001</v>
      </c>
      <c r="I1258" s="9">
        <v>157.84</v>
      </c>
      <c r="J1258" s="15">
        <f t="shared" si="20"/>
        <v>6.7171700850121151E-4</v>
      </c>
    </row>
    <row r="1259" spans="1:10" x14ac:dyDescent="0.3">
      <c r="A1259" s="2">
        <v>38352</v>
      </c>
      <c r="B1259" s="9">
        <v>112.47</v>
      </c>
      <c r="C1259" s="9">
        <v>134.13</v>
      </c>
      <c r="D1259" s="9">
        <v>124.3</v>
      </c>
      <c r="E1259" s="9">
        <v>148.24</v>
      </c>
      <c r="F1259" s="9">
        <v>132.02000000000001</v>
      </c>
      <c r="G1259" s="9">
        <v>157.44999999999999</v>
      </c>
      <c r="H1259" s="9">
        <v>133.25</v>
      </c>
      <c r="I1259" s="9">
        <v>158.91</v>
      </c>
      <c r="J1259" s="15">
        <f t="shared" si="20"/>
        <v>7.4582342359357716E-4</v>
      </c>
    </row>
    <row r="1260" spans="1:10" x14ac:dyDescent="0.3">
      <c r="A1260" s="2">
        <v>38355</v>
      </c>
      <c r="B1260" s="9">
        <v>112.42</v>
      </c>
      <c r="C1260" s="9">
        <v>134.09</v>
      </c>
      <c r="D1260" s="9">
        <v>124.19</v>
      </c>
      <c r="E1260" s="9">
        <v>148.13999999999999</v>
      </c>
      <c r="F1260" s="9">
        <v>131.94999999999999</v>
      </c>
      <c r="G1260" s="9">
        <v>157.38999999999999</v>
      </c>
      <c r="H1260" s="9">
        <v>133.28</v>
      </c>
      <c r="I1260" s="9">
        <v>158.97999999999999</v>
      </c>
      <c r="J1260" s="15">
        <f t="shared" si="20"/>
        <v>-2.9826262244819312E-4</v>
      </c>
    </row>
    <row r="1261" spans="1:10" x14ac:dyDescent="0.3">
      <c r="A1261" s="2">
        <v>38356</v>
      </c>
      <c r="B1261" s="9">
        <v>112.22</v>
      </c>
      <c r="C1261" s="9">
        <v>133.86000000000001</v>
      </c>
      <c r="D1261" s="9">
        <v>123.77</v>
      </c>
      <c r="E1261" s="9">
        <v>147.63999999999999</v>
      </c>
      <c r="F1261" s="9">
        <v>131.4</v>
      </c>
      <c r="G1261" s="9">
        <v>156.74</v>
      </c>
      <c r="H1261" s="9">
        <v>132.4</v>
      </c>
      <c r="I1261" s="9">
        <v>157.93</v>
      </c>
      <c r="J1261" s="15">
        <f t="shared" si="20"/>
        <v>-1.7167386190544741E-3</v>
      </c>
    </row>
    <row r="1262" spans="1:10" x14ac:dyDescent="0.3">
      <c r="A1262" s="2">
        <v>38357</v>
      </c>
      <c r="B1262" s="9">
        <v>112.2</v>
      </c>
      <c r="C1262" s="9">
        <v>133.85</v>
      </c>
      <c r="D1262" s="9">
        <v>123.73</v>
      </c>
      <c r="E1262" s="9">
        <v>147.61000000000001</v>
      </c>
      <c r="F1262" s="9">
        <v>131.4</v>
      </c>
      <c r="G1262" s="9">
        <v>156.75</v>
      </c>
      <c r="H1262" s="9">
        <v>132.72999999999999</v>
      </c>
      <c r="I1262" s="9">
        <v>158.34</v>
      </c>
      <c r="J1262" s="15">
        <f t="shared" si="20"/>
        <v>-7.4707706134775572E-5</v>
      </c>
    </row>
    <row r="1263" spans="1:10" x14ac:dyDescent="0.3">
      <c r="A1263" s="2">
        <v>38358</v>
      </c>
      <c r="B1263" s="9">
        <v>112.27</v>
      </c>
      <c r="C1263" s="9">
        <v>133.94</v>
      </c>
      <c r="D1263" s="9">
        <v>123.82</v>
      </c>
      <c r="E1263" s="9">
        <v>147.72</v>
      </c>
      <c r="F1263" s="9">
        <v>131.49</v>
      </c>
      <c r="G1263" s="9">
        <v>156.87</v>
      </c>
      <c r="H1263" s="9">
        <v>132.77000000000001</v>
      </c>
      <c r="I1263" s="9">
        <v>158.38999999999999</v>
      </c>
      <c r="J1263" s="15">
        <f t="shared" si="20"/>
        <v>6.7216851554269274E-4</v>
      </c>
    </row>
    <row r="1264" spans="1:10" x14ac:dyDescent="0.3">
      <c r="A1264" s="2">
        <v>38359</v>
      </c>
      <c r="B1264" s="9">
        <v>112.2</v>
      </c>
      <c r="C1264" s="9">
        <v>133.87</v>
      </c>
      <c r="D1264" s="9">
        <v>123.68</v>
      </c>
      <c r="E1264" s="9">
        <v>147.56</v>
      </c>
      <c r="F1264" s="9">
        <v>131.36000000000001</v>
      </c>
      <c r="G1264" s="9">
        <v>156.72</v>
      </c>
      <c r="H1264" s="9">
        <v>132.77000000000001</v>
      </c>
      <c r="I1264" s="9">
        <v>158.4</v>
      </c>
      <c r="J1264" s="15">
        <f t="shared" si="20"/>
        <v>-5.2275868409769983E-4</v>
      </c>
    </row>
    <row r="1265" spans="1:10" x14ac:dyDescent="0.3">
      <c r="A1265" s="2">
        <v>38362</v>
      </c>
      <c r="B1265" s="9">
        <v>112.17</v>
      </c>
      <c r="C1265" s="9">
        <v>133.86000000000001</v>
      </c>
      <c r="D1265" s="9">
        <v>123.64</v>
      </c>
      <c r="E1265" s="9">
        <v>147.55000000000001</v>
      </c>
      <c r="F1265" s="9">
        <v>131.38</v>
      </c>
      <c r="G1265" s="9">
        <v>156.78</v>
      </c>
      <c r="H1265" s="9">
        <v>133.06</v>
      </c>
      <c r="I1265" s="9">
        <v>158.79</v>
      </c>
      <c r="J1265" s="15">
        <f t="shared" si="20"/>
        <v>-7.4702125310184623E-5</v>
      </c>
    </row>
    <row r="1266" spans="1:10" x14ac:dyDescent="0.3">
      <c r="A1266" s="2">
        <v>38363</v>
      </c>
      <c r="B1266" s="9">
        <v>112.17</v>
      </c>
      <c r="C1266" s="9">
        <v>133.87</v>
      </c>
      <c r="D1266" s="9">
        <v>123.72</v>
      </c>
      <c r="E1266" s="9">
        <v>147.63999999999999</v>
      </c>
      <c r="F1266" s="9">
        <v>131.6</v>
      </c>
      <c r="G1266" s="9">
        <v>157.05000000000001</v>
      </c>
      <c r="H1266" s="9">
        <v>133.69</v>
      </c>
      <c r="I1266" s="9">
        <v>159.55000000000001</v>
      </c>
      <c r="J1266" s="15">
        <f t="shared" si="20"/>
        <v>7.4702125310125616E-5</v>
      </c>
    </row>
    <row r="1267" spans="1:10" x14ac:dyDescent="0.3">
      <c r="A1267" s="2">
        <v>38364</v>
      </c>
      <c r="B1267" s="9">
        <v>112.2</v>
      </c>
      <c r="C1267" s="9">
        <v>133.91</v>
      </c>
      <c r="D1267" s="9">
        <v>123.77</v>
      </c>
      <c r="E1267" s="9">
        <v>147.71</v>
      </c>
      <c r="F1267" s="9">
        <v>131.66999999999999</v>
      </c>
      <c r="G1267" s="9">
        <v>157.15</v>
      </c>
      <c r="H1267" s="9">
        <v>133.84</v>
      </c>
      <c r="I1267" s="9">
        <v>159.74</v>
      </c>
      <c r="J1267" s="15">
        <f t="shared" si="20"/>
        <v>2.9875270966838976E-4</v>
      </c>
    </row>
    <row r="1268" spans="1:10" x14ac:dyDescent="0.3">
      <c r="A1268" s="2">
        <v>38365</v>
      </c>
      <c r="B1268" s="9">
        <v>112.26</v>
      </c>
      <c r="C1268" s="9">
        <v>133.99</v>
      </c>
      <c r="D1268" s="9">
        <v>124</v>
      </c>
      <c r="E1268" s="9">
        <v>148</v>
      </c>
      <c r="F1268" s="9">
        <v>132.1</v>
      </c>
      <c r="G1268" s="9">
        <v>157.66</v>
      </c>
      <c r="H1268" s="9">
        <v>134.62</v>
      </c>
      <c r="I1268" s="9">
        <v>160.66999999999999</v>
      </c>
      <c r="J1268" s="15">
        <f t="shared" si="20"/>
        <v>5.9723779304194399E-4</v>
      </c>
    </row>
    <row r="1269" spans="1:10" x14ac:dyDescent="0.3">
      <c r="A1269" s="2">
        <v>38366</v>
      </c>
      <c r="B1269" s="9">
        <v>112.15</v>
      </c>
      <c r="C1269" s="9">
        <v>133.87</v>
      </c>
      <c r="D1269" s="9">
        <v>123.79</v>
      </c>
      <c r="E1269" s="9">
        <v>147.76</v>
      </c>
      <c r="F1269" s="9">
        <v>131.88999999999999</v>
      </c>
      <c r="G1269" s="9">
        <v>157.43</v>
      </c>
      <c r="H1269" s="9">
        <v>134.36000000000001</v>
      </c>
      <c r="I1269" s="9">
        <v>160.38</v>
      </c>
      <c r="J1269" s="15">
        <f t="shared" si="20"/>
        <v>-8.9599050271036589E-4</v>
      </c>
    </row>
    <row r="1270" spans="1:10" x14ac:dyDescent="0.3">
      <c r="A1270" s="2">
        <v>38370</v>
      </c>
      <c r="B1270" s="9">
        <v>112.13</v>
      </c>
      <c r="C1270" s="9">
        <v>133.88</v>
      </c>
      <c r="D1270" s="9">
        <v>123.77</v>
      </c>
      <c r="E1270" s="9">
        <v>147.77000000000001</v>
      </c>
      <c r="F1270" s="9">
        <v>131.99</v>
      </c>
      <c r="G1270" s="9">
        <v>157.58000000000001</v>
      </c>
      <c r="H1270" s="9">
        <v>134.91</v>
      </c>
      <c r="I1270" s="9">
        <v>161.08000000000001</v>
      </c>
      <c r="J1270" s="15">
        <f t="shared" si="20"/>
        <v>7.4696545319493328E-5</v>
      </c>
    </row>
    <row r="1271" spans="1:10" x14ac:dyDescent="0.3">
      <c r="A1271" s="2">
        <v>38371</v>
      </c>
      <c r="B1271" s="9">
        <v>112.16</v>
      </c>
      <c r="C1271" s="9">
        <v>133.91999999999999</v>
      </c>
      <c r="D1271" s="9">
        <v>123.79</v>
      </c>
      <c r="E1271" s="9">
        <v>147.80000000000001</v>
      </c>
      <c r="F1271" s="9">
        <v>132</v>
      </c>
      <c r="G1271" s="9">
        <v>157.62</v>
      </c>
      <c r="H1271" s="9">
        <v>134.99</v>
      </c>
      <c r="I1271" s="9">
        <v>161.18</v>
      </c>
      <c r="J1271" s="15">
        <f t="shared" si="20"/>
        <v>2.9873039803936219E-4</v>
      </c>
    </row>
    <row r="1272" spans="1:10" x14ac:dyDescent="0.3">
      <c r="A1272" s="2">
        <v>38372</v>
      </c>
      <c r="B1272" s="9">
        <v>112.27</v>
      </c>
      <c r="C1272" s="9">
        <v>134.06</v>
      </c>
      <c r="D1272" s="9">
        <v>124.02</v>
      </c>
      <c r="E1272" s="9">
        <v>148.09</v>
      </c>
      <c r="F1272" s="9">
        <v>132.19</v>
      </c>
      <c r="G1272" s="9">
        <v>157.85</v>
      </c>
      <c r="H1272" s="9">
        <v>135.21</v>
      </c>
      <c r="I1272" s="9">
        <v>161.44999999999999</v>
      </c>
      <c r="J1272" s="15">
        <f t="shared" si="20"/>
        <v>1.0448541886466471E-3</v>
      </c>
    </row>
    <row r="1273" spans="1:10" x14ac:dyDescent="0.3">
      <c r="A1273" s="2">
        <v>38373</v>
      </c>
      <c r="B1273" s="9">
        <v>112.38</v>
      </c>
      <c r="C1273" s="9">
        <v>134.19999999999999</v>
      </c>
      <c r="D1273" s="9">
        <v>124.28</v>
      </c>
      <c r="E1273" s="9">
        <v>148.41999999999999</v>
      </c>
      <c r="F1273" s="9">
        <v>132.44999999999999</v>
      </c>
      <c r="G1273" s="9">
        <v>158.16999999999999</v>
      </c>
      <c r="H1273" s="9">
        <v>135.47</v>
      </c>
      <c r="I1273" s="9">
        <v>161.77000000000001</v>
      </c>
      <c r="J1273" s="15">
        <f t="shared" si="20"/>
        <v>1.0437636077696394E-3</v>
      </c>
    </row>
    <row r="1274" spans="1:10" x14ac:dyDescent="0.3">
      <c r="A1274" s="2">
        <v>38376</v>
      </c>
      <c r="B1274" s="9">
        <v>112.31</v>
      </c>
      <c r="C1274" s="9">
        <v>134.13999999999999</v>
      </c>
      <c r="D1274" s="9">
        <v>124.23</v>
      </c>
      <c r="E1274" s="9">
        <v>148.38</v>
      </c>
      <c r="F1274" s="9">
        <v>132.52000000000001</v>
      </c>
      <c r="G1274" s="9">
        <v>158.28</v>
      </c>
      <c r="H1274" s="9">
        <v>135.87</v>
      </c>
      <c r="I1274" s="9">
        <v>162.29</v>
      </c>
      <c r="J1274" s="15">
        <f t="shared" si="20"/>
        <v>-4.4719386599027415E-4</v>
      </c>
    </row>
    <row r="1275" spans="1:10" x14ac:dyDescent="0.3">
      <c r="A1275" s="2">
        <v>38377</v>
      </c>
      <c r="B1275" s="9">
        <v>112.26</v>
      </c>
      <c r="C1275" s="9">
        <v>134.09</v>
      </c>
      <c r="D1275" s="9">
        <v>123.98</v>
      </c>
      <c r="E1275" s="9">
        <v>148.09</v>
      </c>
      <c r="F1275" s="9">
        <v>132.04</v>
      </c>
      <c r="G1275" s="9">
        <v>157.72</v>
      </c>
      <c r="H1275" s="9">
        <v>134.94999999999999</v>
      </c>
      <c r="I1275" s="9">
        <v>161.19999999999999</v>
      </c>
      <c r="J1275" s="15">
        <f t="shared" si="20"/>
        <v>-3.7281438004029027E-4</v>
      </c>
    </row>
    <row r="1276" spans="1:10" x14ac:dyDescent="0.3">
      <c r="A1276" s="2">
        <v>38378</v>
      </c>
      <c r="B1276" s="9">
        <v>112.18</v>
      </c>
      <c r="C1276" s="9">
        <v>134.01</v>
      </c>
      <c r="D1276" s="9">
        <v>123.87</v>
      </c>
      <c r="E1276" s="9">
        <v>147.97999999999999</v>
      </c>
      <c r="F1276" s="9">
        <v>131.94999999999999</v>
      </c>
      <c r="G1276" s="9">
        <v>157.62</v>
      </c>
      <c r="H1276" s="9">
        <v>134.94999999999999</v>
      </c>
      <c r="I1276" s="9">
        <v>161.21</v>
      </c>
      <c r="J1276" s="15">
        <f t="shared" si="20"/>
        <v>-5.9679225941381309E-4</v>
      </c>
    </row>
    <row r="1277" spans="1:10" x14ac:dyDescent="0.3">
      <c r="A1277" s="2">
        <v>38379</v>
      </c>
      <c r="B1277" s="9">
        <v>112.16</v>
      </c>
      <c r="C1277" s="9">
        <v>133.99</v>
      </c>
      <c r="D1277" s="9">
        <v>123.77</v>
      </c>
      <c r="E1277" s="9">
        <v>147.86000000000001</v>
      </c>
      <c r="F1277" s="9">
        <v>131.82</v>
      </c>
      <c r="G1277" s="9">
        <v>157.47999999999999</v>
      </c>
      <c r="H1277" s="9">
        <v>134.87</v>
      </c>
      <c r="I1277" s="9">
        <v>161.13</v>
      </c>
      <c r="J1277" s="15">
        <f t="shared" si="20"/>
        <v>-1.4925373162027209E-4</v>
      </c>
    </row>
    <row r="1278" spans="1:10" x14ac:dyDescent="0.3">
      <c r="A1278" s="2">
        <v>38380</v>
      </c>
      <c r="B1278" s="9">
        <v>112.26</v>
      </c>
      <c r="C1278" s="9">
        <v>134.12</v>
      </c>
      <c r="D1278" s="9">
        <v>124.07</v>
      </c>
      <c r="E1278" s="9">
        <v>148.22999999999999</v>
      </c>
      <c r="F1278" s="9">
        <v>132.38999999999999</v>
      </c>
      <c r="G1278" s="9">
        <v>158.16999999999999</v>
      </c>
      <c r="H1278" s="9">
        <v>135.80000000000001</v>
      </c>
      <c r="I1278" s="9">
        <v>162.25</v>
      </c>
      <c r="J1278" s="15">
        <f t="shared" si="20"/>
        <v>9.697512975111516E-4</v>
      </c>
    </row>
    <row r="1279" spans="1:10" x14ac:dyDescent="0.3">
      <c r="A1279" s="2">
        <v>38383</v>
      </c>
      <c r="B1279" s="9">
        <v>112.18</v>
      </c>
      <c r="C1279" s="9">
        <v>134.05000000000001</v>
      </c>
      <c r="D1279" s="9">
        <v>123.98</v>
      </c>
      <c r="E1279" s="9">
        <v>148.15</v>
      </c>
      <c r="F1279" s="9">
        <v>132.41</v>
      </c>
      <c r="G1279" s="9">
        <v>158.22</v>
      </c>
      <c r="H1279" s="9">
        <v>136.02000000000001</v>
      </c>
      <c r="I1279" s="9">
        <v>162.54</v>
      </c>
      <c r="J1279" s="15">
        <f t="shared" si="20"/>
        <v>-5.2205691605948523E-4</v>
      </c>
    </row>
    <row r="1280" spans="1:10" x14ac:dyDescent="0.3">
      <c r="A1280" s="2">
        <v>38384</v>
      </c>
      <c r="B1280" s="9">
        <v>112.19</v>
      </c>
      <c r="C1280" s="9">
        <v>134.07</v>
      </c>
      <c r="D1280" s="9">
        <v>124</v>
      </c>
      <c r="E1280" s="9">
        <v>148.18</v>
      </c>
      <c r="F1280" s="9">
        <v>132.43</v>
      </c>
      <c r="G1280" s="9">
        <v>158.26</v>
      </c>
      <c r="H1280" s="9">
        <v>135.99</v>
      </c>
      <c r="I1280" s="9">
        <v>162.51</v>
      </c>
      <c r="J1280" s="15">
        <f t="shared" si="20"/>
        <v>1.4918693150143788E-4</v>
      </c>
    </row>
    <row r="1281" spans="1:10" x14ac:dyDescent="0.3">
      <c r="A1281" s="2">
        <v>38385</v>
      </c>
      <c r="B1281" s="9">
        <v>112.14</v>
      </c>
      <c r="C1281" s="9">
        <v>134.02000000000001</v>
      </c>
      <c r="D1281" s="9">
        <v>123.91</v>
      </c>
      <c r="E1281" s="9">
        <v>148.09</v>
      </c>
      <c r="F1281" s="9">
        <v>132.38999999999999</v>
      </c>
      <c r="G1281" s="9">
        <v>158.22</v>
      </c>
      <c r="H1281" s="9">
        <v>136.06</v>
      </c>
      <c r="I1281" s="9">
        <v>162.61000000000001</v>
      </c>
      <c r="J1281" s="15">
        <f t="shared" si="20"/>
        <v>-3.7300906844502801E-4</v>
      </c>
    </row>
    <row r="1282" spans="1:10" x14ac:dyDescent="0.3">
      <c r="A1282" s="2">
        <v>38386</v>
      </c>
      <c r="B1282" s="9">
        <v>112.07</v>
      </c>
      <c r="C1282" s="9">
        <v>133.94999999999999</v>
      </c>
      <c r="D1282" s="9">
        <v>123.73</v>
      </c>
      <c r="E1282" s="9">
        <v>147.88999999999999</v>
      </c>
      <c r="F1282" s="9">
        <v>132.13</v>
      </c>
      <c r="G1282" s="9">
        <v>157.93</v>
      </c>
      <c r="H1282" s="9">
        <v>135.99</v>
      </c>
      <c r="I1282" s="9">
        <v>162.53</v>
      </c>
      <c r="J1282" s="15">
        <f t="shared" si="20"/>
        <v>-5.2244655440709096E-4</v>
      </c>
    </row>
    <row r="1283" spans="1:10" x14ac:dyDescent="0.3">
      <c r="A1283" s="2">
        <v>38387</v>
      </c>
      <c r="B1283" s="9">
        <v>112.19</v>
      </c>
      <c r="C1283" s="9">
        <v>134.1</v>
      </c>
      <c r="D1283" s="9">
        <v>124.18</v>
      </c>
      <c r="E1283" s="9">
        <v>148.43</v>
      </c>
      <c r="F1283" s="9">
        <v>132.87</v>
      </c>
      <c r="G1283" s="9">
        <v>158.82</v>
      </c>
      <c r="H1283" s="9">
        <v>137.28</v>
      </c>
      <c r="I1283" s="9">
        <v>164.09</v>
      </c>
      <c r="J1283" s="15">
        <f t="shared" si="20"/>
        <v>1.1191942970150324E-3</v>
      </c>
    </row>
    <row r="1284" spans="1:10" x14ac:dyDescent="0.3">
      <c r="A1284" s="2">
        <v>38390</v>
      </c>
      <c r="B1284" s="9">
        <v>112.14</v>
      </c>
      <c r="C1284" s="9">
        <v>134.07</v>
      </c>
      <c r="D1284" s="9">
        <v>124.19</v>
      </c>
      <c r="E1284" s="9">
        <v>148.47999999999999</v>
      </c>
      <c r="F1284" s="9">
        <v>133</v>
      </c>
      <c r="G1284" s="9">
        <v>159.01</v>
      </c>
      <c r="H1284" s="9">
        <v>137.94999999999999</v>
      </c>
      <c r="I1284" s="9">
        <v>164.92</v>
      </c>
      <c r="J1284" s="15">
        <f t="shared" si="20"/>
        <v>-2.2373867416297113E-4</v>
      </c>
    </row>
    <row r="1285" spans="1:10" x14ac:dyDescent="0.3">
      <c r="A1285" s="2">
        <v>38391</v>
      </c>
      <c r="B1285" s="9">
        <v>112.1</v>
      </c>
      <c r="C1285" s="9">
        <v>134.03</v>
      </c>
      <c r="D1285" s="9">
        <v>124.14</v>
      </c>
      <c r="E1285" s="9">
        <v>148.41999999999999</v>
      </c>
      <c r="F1285" s="9">
        <v>133.07</v>
      </c>
      <c r="G1285" s="9">
        <v>159.1</v>
      </c>
      <c r="H1285" s="9">
        <v>138.28</v>
      </c>
      <c r="I1285" s="9">
        <v>165.33</v>
      </c>
      <c r="J1285" s="15">
        <f t="shared" ref="J1285:J1348" si="21">LN(C1285/C1284)</f>
        <v>-2.9839612306449006E-4</v>
      </c>
    </row>
    <row r="1286" spans="1:10" x14ac:dyDescent="0.3">
      <c r="A1286" s="2">
        <v>38392</v>
      </c>
      <c r="B1286" s="9">
        <v>112.28</v>
      </c>
      <c r="C1286" s="9">
        <v>134.26</v>
      </c>
      <c r="D1286" s="9">
        <v>124.67</v>
      </c>
      <c r="E1286" s="9">
        <v>149.07</v>
      </c>
      <c r="F1286" s="9">
        <v>133.72</v>
      </c>
      <c r="G1286" s="9">
        <v>159.88999999999999</v>
      </c>
      <c r="H1286" s="9">
        <v>138.84</v>
      </c>
      <c r="I1286" s="9">
        <v>166.01</v>
      </c>
      <c r="J1286" s="15">
        <f t="shared" si="21"/>
        <v>1.7145630202001353E-3</v>
      </c>
    </row>
    <row r="1287" spans="1:10" x14ac:dyDescent="0.3">
      <c r="A1287" s="2">
        <v>38393</v>
      </c>
      <c r="B1287" s="9">
        <v>112.2</v>
      </c>
      <c r="C1287" s="9">
        <v>134.16999999999999</v>
      </c>
      <c r="D1287" s="9">
        <v>124.35</v>
      </c>
      <c r="E1287" s="9">
        <v>148.69999999999999</v>
      </c>
      <c r="F1287" s="9">
        <v>133.07</v>
      </c>
      <c r="G1287" s="9">
        <v>159.13</v>
      </c>
      <c r="H1287" s="9">
        <v>137.43</v>
      </c>
      <c r="I1287" s="9">
        <v>164.34</v>
      </c>
      <c r="J1287" s="15">
        <f t="shared" si="21"/>
        <v>-6.705659082251982E-4</v>
      </c>
    </row>
    <row r="1288" spans="1:10" x14ac:dyDescent="0.3">
      <c r="A1288" s="2">
        <v>38394</v>
      </c>
      <c r="B1288" s="9">
        <v>112.12</v>
      </c>
      <c r="C1288" s="9">
        <v>134.08000000000001</v>
      </c>
      <c r="D1288" s="9">
        <v>124.11</v>
      </c>
      <c r="E1288" s="9">
        <v>148.41</v>
      </c>
      <c r="F1288" s="9">
        <v>132.80000000000001</v>
      </c>
      <c r="G1288" s="9">
        <v>158.81</v>
      </c>
      <c r="H1288" s="9">
        <v>137.16999999999999</v>
      </c>
      <c r="I1288" s="9">
        <v>164.04</v>
      </c>
      <c r="J1288" s="15">
        <f t="shared" si="21"/>
        <v>-6.7101586860718017E-4</v>
      </c>
    </row>
    <row r="1289" spans="1:10" x14ac:dyDescent="0.3">
      <c r="A1289" s="2">
        <v>38397</v>
      </c>
      <c r="B1289" s="9">
        <v>112.08</v>
      </c>
      <c r="C1289" s="9">
        <v>134.06</v>
      </c>
      <c r="D1289" s="9">
        <v>124.12</v>
      </c>
      <c r="E1289" s="9">
        <v>148.46</v>
      </c>
      <c r="F1289" s="9">
        <v>132.94</v>
      </c>
      <c r="G1289" s="9">
        <v>159.02000000000001</v>
      </c>
      <c r="H1289" s="9">
        <v>137.65</v>
      </c>
      <c r="I1289" s="9">
        <v>164.65</v>
      </c>
      <c r="J1289" s="15">
        <f t="shared" si="21"/>
        <v>-1.4917580396133336E-4</v>
      </c>
    </row>
    <row r="1290" spans="1:10" x14ac:dyDescent="0.3">
      <c r="A1290" s="2">
        <v>38398</v>
      </c>
      <c r="B1290" s="9">
        <v>112.07</v>
      </c>
      <c r="C1290" s="9">
        <v>134.06</v>
      </c>
      <c r="D1290" s="9">
        <v>124.07</v>
      </c>
      <c r="E1290" s="9">
        <v>148.41</v>
      </c>
      <c r="F1290" s="9">
        <v>132.76</v>
      </c>
      <c r="G1290" s="9">
        <v>158.81</v>
      </c>
      <c r="H1290" s="9">
        <v>137.21</v>
      </c>
      <c r="I1290" s="9">
        <v>164.13</v>
      </c>
      <c r="J1290" s="15">
        <f t="shared" si="21"/>
        <v>0</v>
      </c>
    </row>
    <row r="1291" spans="1:10" x14ac:dyDescent="0.3">
      <c r="A1291" s="2">
        <v>38399</v>
      </c>
      <c r="B1291" s="9">
        <v>111.96</v>
      </c>
      <c r="C1291" s="9">
        <v>133.93</v>
      </c>
      <c r="D1291" s="9">
        <v>123.68</v>
      </c>
      <c r="E1291" s="9">
        <v>147.96</v>
      </c>
      <c r="F1291" s="9">
        <v>132.22999999999999</v>
      </c>
      <c r="G1291" s="9">
        <v>158.18</v>
      </c>
      <c r="H1291" s="9">
        <v>136.5</v>
      </c>
      <c r="I1291" s="9">
        <v>163.30000000000001</v>
      </c>
      <c r="J1291" s="15">
        <f t="shared" si="21"/>
        <v>-9.7018553078079424E-4</v>
      </c>
    </row>
    <row r="1292" spans="1:10" x14ac:dyDescent="0.3">
      <c r="A1292" s="2">
        <v>38400</v>
      </c>
      <c r="B1292" s="9">
        <v>112.02</v>
      </c>
      <c r="C1292" s="9">
        <v>134.01</v>
      </c>
      <c r="D1292" s="9">
        <v>123.7</v>
      </c>
      <c r="E1292" s="9">
        <v>147.99</v>
      </c>
      <c r="F1292" s="9">
        <v>132.1</v>
      </c>
      <c r="G1292" s="9">
        <v>158.04</v>
      </c>
      <c r="H1292" s="9">
        <v>135.94999999999999</v>
      </c>
      <c r="I1292" s="9">
        <v>162.65</v>
      </c>
      <c r="J1292" s="15">
        <f t="shared" si="21"/>
        <v>5.9714863310605872E-4</v>
      </c>
    </row>
    <row r="1293" spans="1:10" x14ac:dyDescent="0.3">
      <c r="A1293" s="2">
        <v>38401</v>
      </c>
      <c r="B1293" s="9">
        <v>111.93</v>
      </c>
      <c r="C1293" s="9">
        <v>133.91999999999999</v>
      </c>
      <c r="D1293" s="9">
        <v>123.38</v>
      </c>
      <c r="E1293" s="9">
        <v>147.62</v>
      </c>
      <c r="F1293" s="9">
        <v>131.49</v>
      </c>
      <c r="G1293" s="9">
        <v>157.32</v>
      </c>
      <c r="H1293" s="9">
        <v>134.94999999999999</v>
      </c>
      <c r="I1293" s="9">
        <v>161.46</v>
      </c>
      <c r="J1293" s="15">
        <f t="shared" si="21"/>
        <v>-6.7181729097181805E-4</v>
      </c>
    </row>
    <row r="1294" spans="1:10" x14ac:dyDescent="0.3">
      <c r="A1294" s="2">
        <v>38405</v>
      </c>
      <c r="B1294" s="9">
        <v>111.93</v>
      </c>
      <c r="C1294" s="9">
        <v>133.96</v>
      </c>
      <c r="D1294" s="9">
        <v>123.31</v>
      </c>
      <c r="E1294" s="9">
        <v>147.57</v>
      </c>
      <c r="F1294" s="9">
        <v>131.34</v>
      </c>
      <c r="G1294" s="9">
        <v>157.19</v>
      </c>
      <c r="H1294" s="9">
        <v>134.62</v>
      </c>
      <c r="I1294" s="9">
        <v>161.11000000000001</v>
      </c>
      <c r="J1294" s="15">
        <f t="shared" si="21"/>
        <v>2.9864118483877112E-4</v>
      </c>
    </row>
    <row r="1295" spans="1:10" x14ac:dyDescent="0.3">
      <c r="A1295" s="2">
        <v>38406</v>
      </c>
      <c r="B1295" s="9">
        <v>111.91</v>
      </c>
      <c r="C1295" s="9">
        <v>133.94</v>
      </c>
      <c r="D1295" s="9">
        <v>123.31</v>
      </c>
      <c r="E1295" s="9">
        <v>147.58000000000001</v>
      </c>
      <c r="F1295" s="9">
        <v>131.41999999999999</v>
      </c>
      <c r="G1295" s="9">
        <v>157.29</v>
      </c>
      <c r="H1295" s="9">
        <v>134.84</v>
      </c>
      <c r="I1295" s="9">
        <v>161.38999999999999</v>
      </c>
      <c r="J1295" s="15">
        <f t="shared" si="21"/>
        <v>-1.493094440997808E-4</v>
      </c>
    </row>
    <row r="1296" spans="1:10" x14ac:dyDescent="0.3">
      <c r="A1296" s="2">
        <v>38407</v>
      </c>
      <c r="B1296" s="9">
        <v>111.85</v>
      </c>
      <c r="C1296" s="9">
        <v>133.88</v>
      </c>
      <c r="D1296" s="9">
        <v>123.15</v>
      </c>
      <c r="E1296" s="9">
        <v>147.4</v>
      </c>
      <c r="F1296" s="9">
        <v>131.29</v>
      </c>
      <c r="G1296" s="9">
        <v>157.13999999999999</v>
      </c>
      <c r="H1296" s="9">
        <v>134.72999999999999</v>
      </c>
      <c r="I1296" s="9">
        <v>161.27000000000001</v>
      </c>
      <c r="J1296" s="15">
        <f t="shared" si="21"/>
        <v>-4.4806213877834287E-4</v>
      </c>
    </row>
    <row r="1297" spans="1:10" x14ac:dyDescent="0.3">
      <c r="A1297" s="2">
        <v>38408</v>
      </c>
      <c r="B1297" s="9">
        <v>111.81</v>
      </c>
      <c r="C1297" s="9">
        <v>133.85</v>
      </c>
      <c r="D1297" s="9">
        <v>123.13</v>
      </c>
      <c r="E1297" s="9">
        <v>147.38999999999999</v>
      </c>
      <c r="F1297" s="9">
        <v>131.4</v>
      </c>
      <c r="G1297" s="9">
        <v>157.29</v>
      </c>
      <c r="H1297" s="9">
        <v>134.99</v>
      </c>
      <c r="I1297" s="9">
        <v>161.59</v>
      </c>
      <c r="J1297" s="15">
        <f t="shared" si="21"/>
        <v>-2.2410637676431526E-4</v>
      </c>
    </row>
    <row r="1298" spans="1:10" x14ac:dyDescent="0.3">
      <c r="A1298" s="2">
        <v>38411</v>
      </c>
      <c r="B1298" s="9">
        <v>111.7</v>
      </c>
      <c r="C1298" s="9">
        <v>133.74</v>
      </c>
      <c r="D1298" s="9">
        <v>122.67</v>
      </c>
      <c r="E1298" s="9">
        <v>146.87</v>
      </c>
      <c r="F1298" s="9">
        <v>130.72999999999999</v>
      </c>
      <c r="G1298" s="9">
        <v>156.52000000000001</v>
      </c>
      <c r="H1298" s="9">
        <v>133.91</v>
      </c>
      <c r="I1298" s="9">
        <v>160.33000000000001</v>
      </c>
      <c r="J1298" s="15">
        <f t="shared" si="21"/>
        <v>-8.221533405289444E-4</v>
      </c>
    </row>
    <row r="1299" spans="1:10" x14ac:dyDescent="0.3">
      <c r="A1299" s="2">
        <v>38412</v>
      </c>
      <c r="B1299" s="9">
        <v>111.72</v>
      </c>
      <c r="C1299" s="9">
        <v>133.78</v>
      </c>
      <c r="D1299" s="9">
        <v>122.65</v>
      </c>
      <c r="E1299" s="9">
        <v>146.86000000000001</v>
      </c>
      <c r="F1299" s="9">
        <v>130.65</v>
      </c>
      <c r="G1299" s="9">
        <v>156.44</v>
      </c>
      <c r="H1299" s="9">
        <v>133.72</v>
      </c>
      <c r="I1299" s="9">
        <v>160.12</v>
      </c>
      <c r="J1299" s="15">
        <f t="shared" si="21"/>
        <v>2.9904306442935148E-4</v>
      </c>
    </row>
    <row r="1300" spans="1:10" x14ac:dyDescent="0.3">
      <c r="A1300" s="2">
        <v>38413</v>
      </c>
      <c r="B1300" s="9">
        <v>111.77</v>
      </c>
      <c r="C1300" s="9">
        <v>133.85</v>
      </c>
      <c r="D1300" s="9">
        <v>122.72</v>
      </c>
      <c r="E1300" s="9">
        <v>146.96</v>
      </c>
      <c r="F1300" s="9">
        <v>130.63</v>
      </c>
      <c r="G1300" s="9">
        <v>156.43</v>
      </c>
      <c r="H1300" s="9">
        <v>133.53</v>
      </c>
      <c r="I1300" s="9">
        <v>159.91</v>
      </c>
      <c r="J1300" s="15">
        <f t="shared" si="21"/>
        <v>5.2311027609950494E-4</v>
      </c>
    </row>
    <row r="1301" spans="1:10" x14ac:dyDescent="0.3">
      <c r="A1301" s="2">
        <v>38414</v>
      </c>
      <c r="B1301" s="9">
        <v>111.75</v>
      </c>
      <c r="C1301" s="9">
        <v>133.84</v>
      </c>
      <c r="D1301" s="9">
        <v>122.67</v>
      </c>
      <c r="E1301" s="9">
        <v>146.9</v>
      </c>
      <c r="F1301" s="9">
        <v>130.56</v>
      </c>
      <c r="G1301" s="9">
        <v>156.36000000000001</v>
      </c>
      <c r="H1301" s="9">
        <v>133.46</v>
      </c>
      <c r="I1301" s="9">
        <v>159.83000000000001</v>
      </c>
      <c r="J1301" s="15">
        <f t="shared" si="21"/>
        <v>-7.4713287792904363E-5</v>
      </c>
    </row>
    <row r="1302" spans="1:10" x14ac:dyDescent="0.3">
      <c r="A1302" s="2">
        <v>38415</v>
      </c>
      <c r="B1302" s="9">
        <v>111.81</v>
      </c>
      <c r="C1302" s="9">
        <v>133.91</v>
      </c>
      <c r="D1302" s="9">
        <v>122.95</v>
      </c>
      <c r="E1302" s="9">
        <v>147.26</v>
      </c>
      <c r="F1302" s="9">
        <v>131.06</v>
      </c>
      <c r="G1302" s="9">
        <v>156.97</v>
      </c>
      <c r="H1302" s="9">
        <v>134.65</v>
      </c>
      <c r="I1302" s="9">
        <v>161.27000000000001</v>
      </c>
      <c r="J1302" s="15">
        <f t="shared" si="21"/>
        <v>5.2287582890627468E-4</v>
      </c>
    </row>
    <row r="1303" spans="1:10" x14ac:dyDescent="0.3">
      <c r="A1303" s="2">
        <v>38418</v>
      </c>
      <c r="B1303" s="9">
        <v>111.75</v>
      </c>
      <c r="C1303" s="9">
        <v>133.87</v>
      </c>
      <c r="D1303" s="9">
        <v>122.88</v>
      </c>
      <c r="E1303" s="9">
        <v>147.19999999999999</v>
      </c>
      <c r="F1303" s="9">
        <v>131.13999999999999</v>
      </c>
      <c r="G1303" s="9">
        <v>157.09</v>
      </c>
      <c r="H1303" s="9">
        <v>135.06</v>
      </c>
      <c r="I1303" s="9">
        <v>161.80000000000001</v>
      </c>
      <c r="J1303" s="15">
        <f t="shared" si="21"/>
        <v>-2.9875270966840943E-4</v>
      </c>
    </row>
    <row r="1304" spans="1:10" x14ac:dyDescent="0.3">
      <c r="A1304" s="2">
        <v>38419</v>
      </c>
      <c r="B1304" s="9">
        <v>111.7</v>
      </c>
      <c r="C1304" s="9">
        <v>133.82</v>
      </c>
      <c r="D1304" s="9">
        <v>122.56</v>
      </c>
      <c r="E1304" s="9">
        <v>146.83000000000001</v>
      </c>
      <c r="F1304" s="9">
        <v>130.58000000000001</v>
      </c>
      <c r="G1304" s="9">
        <v>156.44</v>
      </c>
      <c r="H1304" s="9">
        <v>134.02000000000001</v>
      </c>
      <c r="I1304" s="9">
        <v>160.56</v>
      </c>
      <c r="J1304" s="15">
        <f t="shared" si="21"/>
        <v>-3.7356644313559374E-4</v>
      </c>
    </row>
    <row r="1305" spans="1:10" x14ac:dyDescent="0.3">
      <c r="A1305" s="2">
        <v>38420</v>
      </c>
      <c r="B1305" s="9">
        <v>111.6</v>
      </c>
      <c r="C1305" s="9">
        <v>133.71</v>
      </c>
      <c r="D1305" s="9">
        <v>122.08</v>
      </c>
      <c r="E1305" s="9">
        <v>146.27000000000001</v>
      </c>
      <c r="F1305" s="9">
        <v>129.59</v>
      </c>
      <c r="G1305" s="9">
        <v>155.27000000000001</v>
      </c>
      <c r="H1305" s="9">
        <v>132.12</v>
      </c>
      <c r="I1305" s="9">
        <v>158.30000000000001</v>
      </c>
      <c r="J1305" s="15">
        <f t="shared" si="21"/>
        <v>-8.223377280965927E-4</v>
      </c>
    </row>
    <row r="1306" spans="1:10" x14ac:dyDescent="0.3">
      <c r="A1306" s="2">
        <v>38421</v>
      </c>
      <c r="B1306" s="9">
        <v>111.59</v>
      </c>
      <c r="C1306" s="9">
        <v>133.71</v>
      </c>
      <c r="D1306" s="9">
        <v>122.22</v>
      </c>
      <c r="E1306" s="9">
        <v>146.44999999999999</v>
      </c>
      <c r="F1306" s="9">
        <v>129.94999999999999</v>
      </c>
      <c r="G1306" s="9">
        <v>155.69999999999999</v>
      </c>
      <c r="H1306" s="9">
        <v>132.75</v>
      </c>
      <c r="I1306" s="9">
        <v>159.07</v>
      </c>
      <c r="J1306" s="15">
        <f t="shared" si="21"/>
        <v>0</v>
      </c>
    </row>
    <row r="1307" spans="1:10" x14ac:dyDescent="0.3">
      <c r="A1307" s="2">
        <v>38422</v>
      </c>
      <c r="B1307" s="9">
        <v>111.47</v>
      </c>
      <c r="C1307" s="9">
        <v>133.57</v>
      </c>
      <c r="D1307" s="9">
        <v>121.81</v>
      </c>
      <c r="E1307" s="9">
        <v>145.97</v>
      </c>
      <c r="F1307" s="9">
        <v>129.35</v>
      </c>
      <c r="G1307" s="9">
        <v>155</v>
      </c>
      <c r="H1307" s="9">
        <v>131.86000000000001</v>
      </c>
      <c r="I1307" s="9">
        <v>158.01</v>
      </c>
      <c r="J1307" s="15">
        <f t="shared" si="21"/>
        <v>-1.0475906375602953E-3</v>
      </c>
    </row>
    <row r="1308" spans="1:10" x14ac:dyDescent="0.3">
      <c r="A1308" s="2">
        <v>38425</v>
      </c>
      <c r="B1308" s="9">
        <v>111.45</v>
      </c>
      <c r="C1308" s="9">
        <v>133.58000000000001</v>
      </c>
      <c r="D1308" s="9">
        <v>121.86</v>
      </c>
      <c r="E1308" s="9">
        <v>146.07</v>
      </c>
      <c r="F1308" s="9">
        <v>129.47999999999999</v>
      </c>
      <c r="G1308" s="9">
        <v>155.19</v>
      </c>
      <c r="H1308" s="9">
        <v>132.08000000000001</v>
      </c>
      <c r="I1308" s="9">
        <v>158.31</v>
      </c>
      <c r="J1308" s="15">
        <f t="shared" si="21"/>
        <v>7.4864308476065865E-5</v>
      </c>
    </row>
    <row r="1309" spans="1:10" x14ac:dyDescent="0.3">
      <c r="A1309" s="2">
        <v>38426</v>
      </c>
      <c r="B1309" s="9">
        <v>111.44</v>
      </c>
      <c r="C1309" s="9">
        <v>133.58000000000001</v>
      </c>
      <c r="D1309" s="9">
        <v>121.78</v>
      </c>
      <c r="E1309" s="9">
        <v>145.97</v>
      </c>
      <c r="F1309" s="9">
        <v>129.35</v>
      </c>
      <c r="G1309" s="9">
        <v>155.05000000000001</v>
      </c>
      <c r="H1309" s="9">
        <v>131.75</v>
      </c>
      <c r="I1309" s="9">
        <v>157.91999999999999</v>
      </c>
      <c r="J1309" s="15">
        <f t="shared" si="21"/>
        <v>0</v>
      </c>
    </row>
    <row r="1310" spans="1:10" x14ac:dyDescent="0.3">
      <c r="A1310" s="2">
        <v>38427</v>
      </c>
      <c r="B1310" s="9">
        <v>111.5</v>
      </c>
      <c r="C1310" s="9">
        <v>133.66999999999999</v>
      </c>
      <c r="D1310" s="9">
        <v>121.95</v>
      </c>
      <c r="E1310" s="9">
        <v>146.19</v>
      </c>
      <c r="F1310" s="9">
        <v>129.61000000000001</v>
      </c>
      <c r="G1310" s="9">
        <v>155.37</v>
      </c>
      <c r="H1310" s="9">
        <v>132.04</v>
      </c>
      <c r="I1310" s="9">
        <v>158.29</v>
      </c>
      <c r="J1310" s="15">
        <f t="shared" si="21"/>
        <v>6.7352668589157881E-4</v>
      </c>
    </row>
    <row r="1311" spans="1:10" x14ac:dyDescent="0.3">
      <c r="A1311" s="2">
        <v>38428</v>
      </c>
      <c r="B1311" s="9">
        <v>111.58</v>
      </c>
      <c r="C1311" s="9">
        <v>133.77000000000001</v>
      </c>
      <c r="D1311" s="9">
        <v>122.22</v>
      </c>
      <c r="E1311" s="9">
        <v>146.53</v>
      </c>
      <c r="F1311" s="9">
        <v>129.97999999999999</v>
      </c>
      <c r="G1311" s="9">
        <v>155.83000000000001</v>
      </c>
      <c r="H1311" s="9">
        <v>132.49</v>
      </c>
      <c r="I1311" s="9">
        <v>158.84</v>
      </c>
      <c r="J1311" s="15">
        <f t="shared" si="21"/>
        <v>7.4783132411340551E-4</v>
      </c>
    </row>
    <row r="1312" spans="1:10" x14ac:dyDescent="0.3">
      <c r="A1312" s="2">
        <v>38429</v>
      </c>
      <c r="B1312" s="9">
        <v>111.55</v>
      </c>
      <c r="C1312" s="9">
        <v>133.75</v>
      </c>
      <c r="D1312" s="9">
        <v>122.08</v>
      </c>
      <c r="E1312" s="9">
        <v>146.37</v>
      </c>
      <c r="F1312" s="9">
        <v>129.76</v>
      </c>
      <c r="G1312" s="9">
        <v>155.58000000000001</v>
      </c>
      <c r="H1312" s="9">
        <v>132.01</v>
      </c>
      <c r="I1312" s="9">
        <v>158.27000000000001</v>
      </c>
      <c r="J1312" s="15">
        <f t="shared" si="21"/>
        <v>-1.4952153137906779E-4</v>
      </c>
    </row>
    <row r="1313" spans="1:10" x14ac:dyDescent="0.3">
      <c r="A1313" s="2">
        <v>38432</v>
      </c>
      <c r="B1313" s="9">
        <v>111.54</v>
      </c>
      <c r="C1313" s="9">
        <v>133.76</v>
      </c>
      <c r="D1313" s="9">
        <v>122.08</v>
      </c>
      <c r="E1313" s="9">
        <v>146.4</v>
      </c>
      <c r="F1313" s="9">
        <v>129.72</v>
      </c>
      <c r="G1313" s="9">
        <v>155.57</v>
      </c>
      <c r="H1313" s="9">
        <v>131.78</v>
      </c>
      <c r="I1313" s="9">
        <v>158.04</v>
      </c>
      <c r="J1313" s="15">
        <f t="shared" si="21"/>
        <v>7.4763560275519964E-5</v>
      </c>
    </row>
    <row r="1314" spans="1:10" x14ac:dyDescent="0.3">
      <c r="A1314" s="2">
        <v>38433</v>
      </c>
      <c r="B1314" s="9">
        <v>111.36</v>
      </c>
      <c r="C1314" s="9">
        <v>133.56</v>
      </c>
      <c r="D1314" s="9">
        <v>121.54</v>
      </c>
      <c r="E1314" s="9">
        <v>145.77000000000001</v>
      </c>
      <c r="F1314" s="9">
        <v>129</v>
      </c>
      <c r="G1314" s="9">
        <v>154.71</v>
      </c>
      <c r="H1314" s="9">
        <v>130.81</v>
      </c>
      <c r="I1314" s="9">
        <v>156.88999999999999</v>
      </c>
      <c r="J1314" s="15">
        <f t="shared" si="21"/>
        <v>-1.496334260937651E-3</v>
      </c>
    </row>
    <row r="1315" spans="1:10" x14ac:dyDescent="0.3">
      <c r="A1315" s="2">
        <v>38434</v>
      </c>
      <c r="B1315" s="9">
        <v>111.27</v>
      </c>
      <c r="C1315" s="9">
        <v>133.44999999999999</v>
      </c>
      <c r="D1315" s="9">
        <v>121.46</v>
      </c>
      <c r="E1315" s="9">
        <v>145.66999999999999</v>
      </c>
      <c r="F1315" s="9">
        <v>128.91999999999999</v>
      </c>
      <c r="G1315" s="9">
        <v>154.63</v>
      </c>
      <c r="H1315" s="9">
        <v>131.04</v>
      </c>
      <c r="I1315" s="9">
        <v>157.16999999999999</v>
      </c>
      <c r="J1315" s="15">
        <f t="shared" si="21"/>
        <v>-8.2393922492072634E-4</v>
      </c>
    </row>
    <row r="1316" spans="1:10" x14ac:dyDescent="0.3">
      <c r="A1316" s="2">
        <v>38435</v>
      </c>
      <c r="B1316" s="9">
        <v>111.25</v>
      </c>
      <c r="C1316" s="9">
        <v>133.44999999999999</v>
      </c>
      <c r="D1316" s="9">
        <v>121.49</v>
      </c>
      <c r="E1316" s="9">
        <v>145.72999999999999</v>
      </c>
      <c r="F1316" s="9">
        <v>129.04</v>
      </c>
      <c r="G1316" s="9">
        <v>154.78</v>
      </c>
      <c r="H1316" s="9">
        <v>131.30000000000001</v>
      </c>
      <c r="I1316" s="9">
        <v>157.5</v>
      </c>
      <c r="J1316" s="15">
        <f t="shared" si="21"/>
        <v>0</v>
      </c>
    </row>
    <row r="1317" spans="1:10" x14ac:dyDescent="0.3">
      <c r="A1317" s="2">
        <v>38439</v>
      </c>
      <c r="B1317" s="9">
        <v>111.22</v>
      </c>
      <c r="C1317" s="9">
        <v>133.46</v>
      </c>
      <c r="D1317" s="9">
        <v>121.33</v>
      </c>
      <c r="E1317" s="9">
        <v>145.58000000000001</v>
      </c>
      <c r="F1317" s="9">
        <v>128.68</v>
      </c>
      <c r="G1317" s="9">
        <v>154.4</v>
      </c>
      <c r="H1317" s="9">
        <v>130.93</v>
      </c>
      <c r="I1317" s="9">
        <v>157.1</v>
      </c>
      <c r="J1317" s="15">
        <f t="shared" si="21"/>
        <v>7.4931624927502681E-5</v>
      </c>
    </row>
    <row r="1318" spans="1:10" x14ac:dyDescent="0.3">
      <c r="A1318" s="2">
        <v>38440</v>
      </c>
      <c r="B1318" s="9">
        <v>111.26</v>
      </c>
      <c r="C1318" s="9">
        <v>133.51</v>
      </c>
      <c r="D1318" s="9">
        <v>121.51</v>
      </c>
      <c r="E1318" s="9">
        <v>145.81</v>
      </c>
      <c r="F1318" s="9">
        <v>129.11000000000001</v>
      </c>
      <c r="G1318" s="9">
        <v>154.93</v>
      </c>
      <c r="H1318" s="9">
        <v>131.34</v>
      </c>
      <c r="I1318" s="9">
        <v>157.6</v>
      </c>
      <c r="J1318" s="15">
        <f t="shared" si="21"/>
        <v>3.7457392654309009E-4</v>
      </c>
    </row>
    <row r="1319" spans="1:10" x14ac:dyDescent="0.3">
      <c r="A1319" s="2">
        <v>38441</v>
      </c>
      <c r="B1319" s="9">
        <v>111.28</v>
      </c>
      <c r="C1319" s="9">
        <v>133.54</v>
      </c>
      <c r="D1319" s="9">
        <v>121.65</v>
      </c>
      <c r="E1319" s="9">
        <v>145.99</v>
      </c>
      <c r="F1319" s="9">
        <v>129.38999999999999</v>
      </c>
      <c r="G1319" s="9">
        <v>155.27000000000001</v>
      </c>
      <c r="H1319" s="9">
        <v>131.93</v>
      </c>
      <c r="I1319" s="9">
        <v>158.33000000000001</v>
      </c>
      <c r="J1319" s="15">
        <f t="shared" si="21"/>
        <v>2.24677027719232E-4</v>
      </c>
    </row>
    <row r="1320" spans="1:10" x14ac:dyDescent="0.3">
      <c r="A1320" s="2">
        <v>38442</v>
      </c>
      <c r="B1320" s="9">
        <v>111.43</v>
      </c>
      <c r="C1320" s="9">
        <v>133.72999999999999</v>
      </c>
      <c r="D1320" s="9">
        <v>122.11</v>
      </c>
      <c r="E1320" s="9">
        <v>146.56</v>
      </c>
      <c r="F1320" s="9">
        <v>130</v>
      </c>
      <c r="G1320" s="9">
        <v>156.02000000000001</v>
      </c>
      <c r="H1320" s="9">
        <v>132.75</v>
      </c>
      <c r="I1320" s="9">
        <v>159.32</v>
      </c>
      <c r="J1320" s="15">
        <f t="shared" si="21"/>
        <v>1.4217834549823674E-3</v>
      </c>
    </row>
    <row r="1321" spans="1:10" x14ac:dyDescent="0.3">
      <c r="A1321" s="2">
        <v>38443</v>
      </c>
      <c r="B1321" s="9">
        <v>111.54</v>
      </c>
      <c r="C1321" s="9">
        <v>133.88</v>
      </c>
      <c r="D1321" s="9">
        <v>122.35</v>
      </c>
      <c r="E1321" s="9">
        <v>146.85</v>
      </c>
      <c r="F1321" s="9">
        <v>130.32</v>
      </c>
      <c r="G1321" s="9">
        <v>156.41</v>
      </c>
      <c r="H1321" s="9">
        <v>133.24</v>
      </c>
      <c r="I1321" s="9">
        <v>159.91999999999999</v>
      </c>
      <c r="J1321" s="15">
        <f t="shared" si="21"/>
        <v>1.1210344584207373E-3</v>
      </c>
    </row>
    <row r="1322" spans="1:10" x14ac:dyDescent="0.3">
      <c r="A1322" s="2">
        <v>38446</v>
      </c>
      <c r="B1322" s="9">
        <v>111.58</v>
      </c>
      <c r="C1322" s="9">
        <v>133.94999999999999</v>
      </c>
      <c r="D1322" s="9">
        <v>122.38</v>
      </c>
      <c r="E1322" s="9">
        <v>146.91999999999999</v>
      </c>
      <c r="F1322" s="9">
        <v>130.36000000000001</v>
      </c>
      <c r="G1322" s="9">
        <v>156.5</v>
      </c>
      <c r="H1322" s="9">
        <v>133.24</v>
      </c>
      <c r="I1322" s="9">
        <v>159.96</v>
      </c>
      <c r="J1322" s="15">
        <f t="shared" si="21"/>
        <v>5.2271964749177563E-4</v>
      </c>
    </row>
    <row r="1323" spans="1:10" x14ac:dyDescent="0.3">
      <c r="A1323" s="2">
        <v>38447</v>
      </c>
      <c r="B1323" s="9">
        <v>111.57</v>
      </c>
      <c r="C1323" s="9">
        <v>133.94999999999999</v>
      </c>
      <c r="D1323" s="9">
        <v>122.31</v>
      </c>
      <c r="E1323" s="9">
        <v>146.85</v>
      </c>
      <c r="F1323" s="9">
        <v>130.24</v>
      </c>
      <c r="G1323" s="9">
        <v>156.37</v>
      </c>
      <c r="H1323" s="9">
        <v>133.01</v>
      </c>
      <c r="I1323" s="9">
        <v>159.69999999999999</v>
      </c>
      <c r="J1323" s="15">
        <f t="shared" si="21"/>
        <v>0</v>
      </c>
    </row>
    <row r="1324" spans="1:10" x14ac:dyDescent="0.3">
      <c r="A1324" s="2">
        <v>38448</v>
      </c>
      <c r="B1324" s="9">
        <v>111.65</v>
      </c>
      <c r="C1324" s="9">
        <v>134.05000000000001</v>
      </c>
      <c r="D1324" s="9">
        <v>122.52</v>
      </c>
      <c r="E1324" s="9">
        <v>147.12</v>
      </c>
      <c r="F1324" s="9">
        <v>130.52000000000001</v>
      </c>
      <c r="G1324" s="9">
        <v>156.72</v>
      </c>
      <c r="H1324" s="9">
        <v>133.24</v>
      </c>
      <c r="I1324" s="9">
        <v>159.97999999999999</v>
      </c>
      <c r="J1324" s="15">
        <f t="shared" si="21"/>
        <v>7.4626869135066304E-4</v>
      </c>
    </row>
    <row r="1325" spans="1:10" x14ac:dyDescent="0.3">
      <c r="A1325" s="2">
        <v>38449</v>
      </c>
      <c r="B1325" s="9">
        <v>111.61</v>
      </c>
      <c r="C1325" s="9">
        <v>134.02000000000001</v>
      </c>
      <c r="D1325" s="9">
        <v>122.36</v>
      </c>
      <c r="E1325" s="9">
        <v>146.93</v>
      </c>
      <c r="F1325" s="9">
        <v>130.24</v>
      </c>
      <c r="G1325" s="9">
        <v>156.4</v>
      </c>
      <c r="H1325" s="9">
        <v>132.71</v>
      </c>
      <c r="I1325" s="9">
        <v>159.37</v>
      </c>
      <c r="J1325" s="15">
        <f t="shared" si="21"/>
        <v>-2.2382213694361954E-4</v>
      </c>
    </row>
    <row r="1326" spans="1:10" x14ac:dyDescent="0.3">
      <c r="A1326" s="2">
        <v>38450</v>
      </c>
      <c r="B1326" s="9">
        <v>111.54</v>
      </c>
      <c r="C1326" s="9">
        <v>133.94</v>
      </c>
      <c r="D1326" s="9">
        <v>122.24</v>
      </c>
      <c r="E1326" s="9">
        <v>146.80000000000001</v>
      </c>
      <c r="F1326" s="9">
        <v>130.1</v>
      </c>
      <c r="G1326" s="9">
        <v>156.22999999999999</v>
      </c>
      <c r="H1326" s="9">
        <v>132.71</v>
      </c>
      <c r="I1326" s="9">
        <v>159.38</v>
      </c>
      <c r="J1326" s="15">
        <f t="shared" si="21"/>
        <v>-5.9710406312061713E-4</v>
      </c>
    </row>
    <row r="1327" spans="1:10" x14ac:dyDescent="0.3">
      <c r="A1327" s="2">
        <v>38453</v>
      </c>
      <c r="B1327" s="9">
        <v>111.58</v>
      </c>
      <c r="C1327" s="9">
        <v>134.02000000000001</v>
      </c>
      <c r="D1327" s="9">
        <v>122.38</v>
      </c>
      <c r="E1327" s="9">
        <v>147</v>
      </c>
      <c r="F1327" s="9">
        <v>130.43</v>
      </c>
      <c r="G1327" s="9">
        <v>156.66999999999999</v>
      </c>
      <c r="H1327" s="9">
        <v>133.31</v>
      </c>
      <c r="I1327" s="9">
        <v>160.13</v>
      </c>
      <c r="J1327" s="15">
        <f t="shared" si="21"/>
        <v>5.9710406312062287E-4</v>
      </c>
    </row>
    <row r="1328" spans="1:10" x14ac:dyDescent="0.3">
      <c r="A1328" s="2">
        <v>38454</v>
      </c>
      <c r="B1328" s="9">
        <v>111.67</v>
      </c>
      <c r="C1328" s="9">
        <v>134.15</v>
      </c>
      <c r="D1328" s="9">
        <v>122.83</v>
      </c>
      <c r="E1328" s="9">
        <v>147.55000000000001</v>
      </c>
      <c r="F1328" s="9">
        <v>131.13999999999999</v>
      </c>
      <c r="G1328" s="9">
        <v>157.53</v>
      </c>
      <c r="H1328" s="9">
        <v>134.43</v>
      </c>
      <c r="I1328" s="9">
        <v>161.47999999999999</v>
      </c>
      <c r="J1328" s="15">
        <f t="shared" si="21"/>
        <v>9.6953432660836468E-4</v>
      </c>
    </row>
    <row r="1329" spans="1:10" x14ac:dyDescent="0.3">
      <c r="A1329" s="2">
        <v>38455</v>
      </c>
      <c r="B1329" s="9">
        <v>111.76</v>
      </c>
      <c r="C1329" s="9">
        <v>134.27000000000001</v>
      </c>
      <c r="D1329" s="9">
        <v>122.92</v>
      </c>
      <c r="E1329" s="9">
        <v>147.66999999999999</v>
      </c>
      <c r="F1329" s="9">
        <v>131.16</v>
      </c>
      <c r="G1329" s="9">
        <v>157.56</v>
      </c>
      <c r="H1329" s="9">
        <v>134.19999999999999</v>
      </c>
      <c r="I1329" s="9">
        <v>161.22999999999999</v>
      </c>
      <c r="J1329" s="15">
        <f t="shared" si="21"/>
        <v>8.9412121298373026E-4</v>
      </c>
    </row>
    <row r="1330" spans="1:10" x14ac:dyDescent="0.3">
      <c r="A1330" s="2">
        <v>38456</v>
      </c>
      <c r="B1330" s="9">
        <v>111.89</v>
      </c>
      <c r="C1330" s="9">
        <v>134.43</v>
      </c>
      <c r="D1330" s="9">
        <v>123.13</v>
      </c>
      <c r="E1330" s="9">
        <v>147.93</v>
      </c>
      <c r="F1330" s="9">
        <v>131.34</v>
      </c>
      <c r="G1330" s="9">
        <v>157.80000000000001</v>
      </c>
      <c r="H1330" s="9">
        <v>134.13</v>
      </c>
      <c r="I1330" s="9">
        <v>161.15</v>
      </c>
      <c r="J1330" s="15">
        <f t="shared" si="21"/>
        <v>1.1909193815445467E-3</v>
      </c>
    </row>
    <row r="1331" spans="1:10" x14ac:dyDescent="0.3">
      <c r="A1331" s="2">
        <v>38457</v>
      </c>
      <c r="B1331" s="9">
        <v>112.02</v>
      </c>
      <c r="C1331" s="9">
        <v>134.59</v>
      </c>
      <c r="D1331" s="9">
        <v>123.54</v>
      </c>
      <c r="E1331" s="9">
        <v>148.44</v>
      </c>
      <c r="F1331" s="9">
        <v>132.01</v>
      </c>
      <c r="G1331" s="9">
        <v>158.61000000000001</v>
      </c>
      <c r="H1331" s="9">
        <v>135.36000000000001</v>
      </c>
      <c r="I1331" s="9">
        <v>162.63999999999999</v>
      </c>
      <c r="J1331" s="15">
        <f t="shared" si="21"/>
        <v>1.1895027794628008E-3</v>
      </c>
    </row>
    <row r="1332" spans="1:10" x14ac:dyDescent="0.3">
      <c r="A1332" s="2">
        <v>38460</v>
      </c>
      <c r="B1332" s="9">
        <v>112.03</v>
      </c>
      <c r="C1332" s="9">
        <v>134.63999999999999</v>
      </c>
      <c r="D1332" s="9">
        <v>123.61</v>
      </c>
      <c r="E1332" s="9">
        <v>148.56</v>
      </c>
      <c r="F1332" s="9">
        <v>132.19999999999999</v>
      </c>
      <c r="G1332" s="9">
        <v>158.87</v>
      </c>
      <c r="H1332" s="9">
        <v>135.72999999999999</v>
      </c>
      <c r="I1332" s="9">
        <v>163.12</v>
      </c>
      <c r="J1332" s="15">
        <f t="shared" si="21"/>
        <v>3.7142963692625615E-4</v>
      </c>
    </row>
    <row r="1333" spans="1:10" x14ac:dyDescent="0.3">
      <c r="A1333" s="2">
        <v>38461</v>
      </c>
      <c r="B1333" s="9">
        <v>112.11</v>
      </c>
      <c r="C1333" s="9">
        <v>134.74</v>
      </c>
      <c r="D1333" s="9">
        <v>123.88</v>
      </c>
      <c r="E1333" s="9">
        <v>148.88999999999999</v>
      </c>
      <c r="F1333" s="9">
        <v>132.59</v>
      </c>
      <c r="G1333" s="9">
        <v>159.35</v>
      </c>
      <c r="H1333" s="9">
        <v>136.33000000000001</v>
      </c>
      <c r="I1333" s="9">
        <v>163.85</v>
      </c>
      <c r="J1333" s="15">
        <f t="shared" si="21"/>
        <v>7.4244564996335896E-4</v>
      </c>
    </row>
    <row r="1334" spans="1:10" x14ac:dyDescent="0.3">
      <c r="A1334" s="2">
        <v>38462</v>
      </c>
      <c r="B1334" s="9">
        <v>112.08</v>
      </c>
      <c r="C1334" s="9">
        <v>134.72</v>
      </c>
      <c r="D1334" s="9">
        <v>123.88</v>
      </c>
      <c r="E1334" s="9">
        <v>148.9</v>
      </c>
      <c r="F1334" s="9">
        <v>132.53</v>
      </c>
      <c r="G1334" s="9">
        <v>159.30000000000001</v>
      </c>
      <c r="H1334" s="9">
        <v>136.22</v>
      </c>
      <c r="I1334" s="9">
        <v>163.72999999999999</v>
      </c>
      <c r="J1334" s="15">
        <f t="shared" si="21"/>
        <v>-1.4844503849723028E-4</v>
      </c>
    </row>
    <row r="1335" spans="1:10" x14ac:dyDescent="0.3">
      <c r="A1335" s="2">
        <v>38463</v>
      </c>
      <c r="B1335" s="9">
        <v>111.86</v>
      </c>
      <c r="C1335" s="9">
        <v>134.47</v>
      </c>
      <c r="D1335" s="9">
        <v>123.34</v>
      </c>
      <c r="E1335" s="9">
        <v>148.27000000000001</v>
      </c>
      <c r="F1335" s="9">
        <v>131.79</v>
      </c>
      <c r="G1335" s="9">
        <v>158.41999999999999</v>
      </c>
      <c r="H1335" s="9">
        <v>135.21</v>
      </c>
      <c r="I1335" s="9">
        <v>162.54</v>
      </c>
      <c r="J1335" s="15">
        <f t="shared" si="21"/>
        <v>-1.8574246582380516E-3</v>
      </c>
    </row>
    <row r="1336" spans="1:10" x14ac:dyDescent="0.3">
      <c r="A1336" s="2">
        <v>38464</v>
      </c>
      <c r="B1336" s="9">
        <v>111.91</v>
      </c>
      <c r="C1336" s="9">
        <v>134.54</v>
      </c>
      <c r="D1336" s="9">
        <v>123.52</v>
      </c>
      <c r="E1336" s="9">
        <v>148.5</v>
      </c>
      <c r="F1336" s="9">
        <v>132.12</v>
      </c>
      <c r="G1336" s="9">
        <v>158.83000000000001</v>
      </c>
      <c r="H1336" s="9">
        <v>135.88</v>
      </c>
      <c r="I1336" s="9">
        <v>163.35</v>
      </c>
      <c r="J1336" s="15">
        <f t="shared" si="21"/>
        <v>5.2042676168116632E-4</v>
      </c>
    </row>
    <row r="1337" spans="1:10" x14ac:dyDescent="0.3">
      <c r="A1337" s="2">
        <v>38467</v>
      </c>
      <c r="B1337" s="9">
        <v>111.86</v>
      </c>
      <c r="C1337" s="9">
        <v>134.5</v>
      </c>
      <c r="D1337" s="9">
        <v>123.45</v>
      </c>
      <c r="E1337" s="9">
        <v>148.44</v>
      </c>
      <c r="F1337" s="9">
        <v>132.1</v>
      </c>
      <c r="G1337" s="9">
        <v>158.85</v>
      </c>
      <c r="H1337" s="9">
        <v>136.1</v>
      </c>
      <c r="I1337" s="9">
        <v>163.66</v>
      </c>
      <c r="J1337" s="15">
        <f t="shared" si="21"/>
        <v>-2.9735355556584353E-4</v>
      </c>
    </row>
    <row r="1338" spans="1:10" x14ac:dyDescent="0.3">
      <c r="A1338" s="2">
        <v>38468</v>
      </c>
      <c r="B1338" s="9">
        <v>111.82</v>
      </c>
      <c r="C1338" s="9">
        <v>134.47</v>
      </c>
      <c r="D1338" s="9">
        <v>123.4</v>
      </c>
      <c r="E1338" s="9">
        <v>148.38999999999999</v>
      </c>
      <c r="F1338" s="9">
        <v>132.03</v>
      </c>
      <c r="G1338" s="9">
        <v>158.77000000000001</v>
      </c>
      <c r="H1338" s="9">
        <v>135.94999999999999</v>
      </c>
      <c r="I1338" s="9">
        <v>163.5</v>
      </c>
      <c r="J1338" s="15">
        <f t="shared" si="21"/>
        <v>-2.230732061152627E-4</v>
      </c>
    </row>
    <row r="1339" spans="1:10" x14ac:dyDescent="0.3">
      <c r="A1339" s="2">
        <v>38469</v>
      </c>
      <c r="B1339" s="9">
        <v>111.88</v>
      </c>
      <c r="C1339" s="9">
        <v>134.55000000000001</v>
      </c>
      <c r="D1339" s="9">
        <v>123.56</v>
      </c>
      <c r="E1339" s="9">
        <v>148.6</v>
      </c>
      <c r="F1339" s="9">
        <v>132.31</v>
      </c>
      <c r="G1339" s="9">
        <v>159.12</v>
      </c>
      <c r="H1339" s="9">
        <v>136.29</v>
      </c>
      <c r="I1339" s="9">
        <v>163.91</v>
      </c>
      <c r="J1339" s="15">
        <f t="shared" si="21"/>
        <v>5.9475133713621448E-4</v>
      </c>
    </row>
    <row r="1340" spans="1:10" x14ac:dyDescent="0.3">
      <c r="A1340" s="2">
        <v>38470</v>
      </c>
      <c r="B1340" s="9">
        <v>112</v>
      </c>
      <c r="C1340" s="9">
        <v>134.71</v>
      </c>
      <c r="D1340" s="9">
        <v>123.95</v>
      </c>
      <c r="E1340" s="9">
        <v>149.08000000000001</v>
      </c>
      <c r="F1340" s="9">
        <v>132.87</v>
      </c>
      <c r="G1340" s="9">
        <v>159.80000000000001</v>
      </c>
      <c r="H1340" s="9">
        <v>137.11000000000001</v>
      </c>
      <c r="I1340" s="9">
        <v>164.91</v>
      </c>
      <c r="J1340" s="15">
        <f t="shared" si="21"/>
        <v>1.1884425375618382E-3</v>
      </c>
    </row>
    <row r="1341" spans="1:10" x14ac:dyDescent="0.3">
      <c r="A1341" s="2">
        <v>38471</v>
      </c>
      <c r="B1341" s="9">
        <v>111.86</v>
      </c>
      <c r="C1341" s="9">
        <v>134.56</v>
      </c>
      <c r="D1341" s="9">
        <v>123.66</v>
      </c>
      <c r="E1341" s="9">
        <v>148.75</v>
      </c>
      <c r="F1341" s="9">
        <v>132.57</v>
      </c>
      <c r="G1341" s="9">
        <v>159.46</v>
      </c>
      <c r="H1341" s="9">
        <v>136.88999999999999</v>
      </c>
      <c r="I1341" s="9">
        <v>164.65</v>
      </c>
      <c r="J1341" s="15">
        <f t="shared" si="21"/>
        <v>-1.1141234858387239E-3</v>
      </c>
    </row>
    <row r="1342" spans="1:10" x14ac:dyDescent="0.3">
      <c r="A1342" s="2">
        <v>38474</v>
      </c>
      <c r="B1342" s="9">
        <v>111.9</v>
      </c>
      <c r="C1342" s="9">
        <v>134.63</v>
      </c>
      <c r="D1342" s="9">
        <v>123.74</v>
      </c>
      <c r="E1342" s="9">
        <v>148.87</v>
      </c>
      <c r="F1342" s="9">
        <v>132.66</v>
      </c>
      <c r="G1342" s="9">
        <v>159.61000000000001</v>
      </c>
      <c r="H1342" s="9">
        <v>136.91999999999999</v>
      </c>
      <c r="I1342" s="9">
        <v>164.74</v>
      </c>
      <c r="J1342" s="15">
        <f t="shared" si="21"/>
        <v>5.2007876650546011E-4</v>
      </c>
    </row>
    <row r="1343" spans="1:10" x14ac:dyDescent="0.3">
      <c r="A1343" s="2">
        <v>38475</v>
      </c>
      <c r="B1343" s="9">
        <v>111.84</v>
      </c>
      <c r="C1343" s="9">
        <v>134.57</v>
      </c>
      <c r="D1343" s="9">
        <v>123.59</v>
      </c>
      <c r="E1343" s="9">
        <v>148.71</v>
      </c>
      <c r="F1343" s="9">
        <v>132.51</v>
      </c>
      <c r="G1343" s="9">
        <v>159.44</v>
      </c>
      <c r="H1343" s="9">
        <v>136.88999999999999</v>
      </c>
      <c r="I1343" s="9">
        <v>164.71</v>
      </c>
      <c r="J1343" s="15">
        <f t="shared" si="21"/>
        <v>-4.4576523769343621E-4</v>
      </c>
    </row>
    <row r="1344" spans="1:10" x14ac:dyDescent="0.3">
      <c r="A1344" s="2">
        <v>38476</v>
      </c>
      <c r="B1344" s="9">
        <v>111.95</v>
      </c>
      <c r="C1344" s="9">
        <v>134.71</v>
      </c>
      <c r="D1344" s="9">
        <v>123.84</v>
      </c>
      <c r="E1344" s="9">
        <v>149.02000000000001</v>
      </c>
      <c r="F1344" s="9">
        <v>132.75</v>
      </c>
      <c r="G1344" s="9">
        <v>159.75</v>
      </c>
      <c r="H1344" s="9">
        <v>136.66</v>
      </c>
      <c r="I1344" s="9">
        <v>164.45</v>
      </c>
      <c r="J1344" s="15">
        <f t="shared" si="21"/>
        <v>1.0398099570266318E-3</v>
      </c>
    </row>
    <row r="1345" spans="1:10" x14ac:dyDescent="0.3">
      <c r="A1345" s="2">
        <v>38477</v>
      </c>
      <c r="B1345" s="9">
        <v>112.11</v>
      </c>
      <c r="C1345" s="9">
        <v>134.91</v>
      </c>
      <c r="D1345" s="9">
        <v>124.15</v>
      </c>
      <c r="E1345" s="9">
        <v>149.4</v>
      </c>
      <c r="F1345" s="9">
        <v>133.05000000000001</v>
      </c>
      <c r="G1345" s="9">
        <v>160.12</v>
      </c>
      <c r="H1345" s="9">
        <v>136.96</v>
      </c>
      <c r="I1345" s="9">
        <v>164.82</v>
      </c>
      <c r="J1345" s="15">
        <f t="shared" si="21"/>
        <v>1.4835697402490553E-3</v>
      </c>
    </row>
    <row r="1346" spans="1:10" x14ac:dyDescent="0.3">
      <c r="A1346" s="2">
        <v>38478</v>
      </c>
      <c r="B1346" s="9">
        <v>111.77</v>
      </c>
      <c r="C1346" s="9">
        <v>134.52000000000001</v>
      </c>
      <c r="D1346" s="9">
        <v>123.4</v>
      </c>
      <c r="E1346" s="9">
        <v>148.51</v>
      </c>
      <c r="F1346" s="9">
        <v>132.08000000000001</v>
      </c>
      <c r="G1346" s="9">
        <v>158.97</v>
      </c>
      <c r="H1346" s="9">
        <v>135.88</v>
      </c>
      <c r="I1346" s="9">
        <v>163.54</v>
      </c>
      <c r="J1346" s="15">
        <f t="shared" si="21"/>
        <v>-2.8950025786567244E-3</v>
      </c>
    </row>
    <row r="1347" spans="1:10" x14ac:dyDescent="0.3">
      <c r="A1347" s="2">
        <v>38481</v>
      </c>
      <c r="B1347" s="9">
        <v>111.71</v>
      </c>
      <c r="C1347" s="9">
        <v>134.47999999999999</v>
      </c>
      <c r="D1347" s="9">
        <v>123.24</v>
      </c>
      <c r="E1347" s="9">
        <v>148.35</v>
      </c>
      <c r="F1347" s="9">
        <v>131.97</v>
      </c>
      <c r="G1347" s="9">
        <v>158.87</v>
      </c>
      <c r="H1347" s="9">
        <v>135.91999999999999</v>
      </c>
      <c r="I1347" s="9">
        <v>163.62</v>
      </c>
      <c r="J1347" s="15">
        <f t="shared" si="21"/>
        <v>-2.9739777170884578E-4</v>
      </c>
    </row>
    <row r="1348" spans="1:10" x14ac:dyDescent="0.3">
      <c r="A1348" s="2">
        <v>38482</v>
      </c>
      <c r="B1348" s="9">
        <v>111.83</v>
      </c>
      <c r="C1348" s="9">
        <v>134.63</v>
      </c>
      <c r="D1348" s="9">
        <v>123.59</v>
      </c>
      <c r="E1348" s="9">
        <v>148.79</v>
      </c>
      <c r="F1348" s="9">
        <v>132.51</v>
      </c>
      <c r="G1348" s="9">
        <v>159.53</v>
      </c>
      <c r="H1348" s="9">
        <v>136.62</v>
      </c>
      <c r="I1348" s="9">
        <v>164.49</v>
      </c>
      <c r="J1348" s="15">
        <f t="shared" si="21"/>
        <v>1.1147858907833124E-3</v>
      </c>
    </row>
    <row r="1349" spans="1:10" x14ac:dyDescent="0.3">
      <c r="A1349" s="2">
        <v>38483</v>
      </c>
      <c r="B1349" s="9">
        <v>111.86</v>
      </c>
      <c r="C1349" s="9">
        <v>134.68</v>
      </c>
      <c r="D1349" s="9">
        <v>123.68</v>
      </c>
      <c r="E1349" s="9">
        <v>148.91</v>
      </c>
      <c r="F1349" s="9">
        <v>132.66</v>
      </c>
      <c r="G1349" s="9">
        <v>159.72</v>
      </c>
      <c r="H1349" s="9">
        <v>136.96</v>
      </c>
      <c r="I1349" s="9">
        <v>164.9</v>
      </c>
      <c r="J1349" s="15">
        <f t="shared" ref="J1349:J1412" si="22">LN(C1349/C1348)</f>
        <v>3.7131930173045507E-4</v>
      </c>
    </row>
    <row r="1350" spans="1:10" x14ac:dyDescent="0.3">
      <c r="A1350" s="2">
        <v>38484</v>
      </c>
      <c r="B1350" s="9">
        <v>111.91</v>
      </c>
      <c r="C1350" s="9">
        <v>134.75</v>
      </c>
      <c r="D1350" s="9">
        <v>123.82</v>
      </c>
      <c r="E1350" s="9">
        <v>149.1</v>
      </c>
      <c r="F1350" s="9">
        <v>132.85</v>
      </c>
      <c r="G1350" s="9">
        <v>159.96</v>
      </c>
      <c r="H1350" s="9">
        <v>137.26</v>
      </c>
      <c r="I1350" s="9">
        <v>165.27</v>
      </c>
      <c r="J1350" s="15">
        <f t="shared" si="22"/>
        <v>5.196154962327853E-4</v>
      </c>
    </row>
    <row r="1351" spans="1:10" x14ac:dyDescent="0.3">
      <c r="A1351" s="2">
        <v>38485</v>
      </c>
      <c r="B1351" s="9">
        <v>112.03</v>
      </c>
      <c r="C1351" s="9">
        <v>134.91</v>
      </c>
      <c r="D1351" s="9">
        <v>124.07</v>
      </c>
      <c r="E1351" s="9">
        <v>149.41</v>
      </c>
      <c r="F1351" s="9">
        <v>133.22</v>
      </c>
      <c r="G1351" s="9">
        <v>160.41999999999999</v>
      </c>
      <c r="H1351" s="9">
        <v>137.85</v>
      </c>
      <c r="I1351" s="9">
        <v>166.01</v>
      </c>
      <c r="J1351" s="15">
        <f t="shared" si="22"/>
        <v>1.1866796616191774E-3</v>
      </c>
    </row>
    <row r="1352" spans="1:10" x14ac:dyDescent="0.3">
      <c r="A1352" s="2">
        <v>38488</v>
      </c>
      <c r="B1352" s="9">
        <v>112.04</v>
      </c>
      <c r="C1352" s="9">
        <v>134.94999999999999</v>
      </c>
      <c r="D1352" s="9">
        <v>124.07</v>
      </c>
      <c r="E1352" s="9">
        <v>149.44</v>
      </c>
      <c r="F1352" s="9">
        <v>133.24</v>
      </c>
      <c r="G1352" s="9">
        <v>160.47999999999999</v>
      </c>
      <c r="H1352" s="9">
        <v>137.82</v>
      </c>
      <c r="I1352" s="9">
        <v>166</v>
      </c>
      <c r="J1352" s="15">
        <f t="shared" si="22"/>
        <v>2.9645001328796185E-4</v>
      </c>
    </row>
    <row r="1353" spans="1:10" x14ac:dyDescent="0.3">
      <c r="A1353" s="2">
        <v>38489</v>
      </c>
      <c r="B1353" s="9">
        <v>112.04</v>
      </c>
      <c r="C1353" s="9">
        <v>134.96</v>
      </c>
      <c r="D1353" s="9">
        <v>124.11</v>
      </c>
      <c r="E1353" s="9">
        <v>149.5</v>
      </c>
      <c r="F1353" s="9">
        <v>133.35</v>
      </c>
      <c r="G1353" s="9">
        <v>160.63</v>
      </c>
      <c r="H1353" s="9">
        <v>137.97</v>
      </c>
      <c r="I1353" s="9">
        <v>166.19</v>
      </c>
      <c r="J1353" s="15">
        <f t="shared" si="22"/>
        <v>7.409877369932979E-5</v>
      </c>
    </row>
    <row r="1354" spans="1:10" x14ac:dyDescent="0.3">
      <c r="A1354" s="2">
        <v>38490</v>
      </c>
      <c r="B1354" s="9">
        <v>112.11</v>
      </c>
      <c r="C1354" s="9">
        <v>135.05000000000001</v>
      </c>
      <c r="D1354" s="9">
        <v>124.31</v>
      </c>
      <c r="E1354" s="9">
        <v>149.75</v>
      </c>
      <c r="F1354" s="9">
        <v>133.78</v>
      </c>
      <c r="G1354" s="9">
        <v>161.16</v>
      </c>
      <c r="H1354" s="9">
        <v>138.63999999999999</v>
      </c>
      <c r="I1354" s="9">
        <v>167.01</v>
      </c>
      <c r="J1354" s="15">
        <f t="shared" si="22"/>
        <v>6.6664200091171683E-4</v>
      </c>
    </row>
    <row r="1355" spans="1:10" x14ac:dyDescent="0.3">
      <c r="A1355" s="2">
        <v>38491</v>
      </c>
      <c r="B1355" s="9">
        <v>111.97</v>
      </c>
      <c r="C1355" s="9">
        <v>134.88999999999999</v>
      </c>
      <c r="D1355" s="9">
        <v>123.97</v>
      </c>
      <c r="E1355" s="9">
        <v>149.35</v>
      </c>
      <c r="F1355" s="9">
        <v>133.4</v>
      </c>
      <c r="G1355" s="9">
        <v>160.72</v>
      </c>
      <c r="H1355" s="9">
        <v>138.22999999999999</v>
      </c>
      <c r="I1355" s="9">
        <v>166.53</v>
      </c>
      <c r="J1355" s="15">
        <f t="shared" si="22"/>
        <v>-1.1854487570364426E-3</v>
      </c>
    </row>
    <row r="1356" spans="1:10" x14ac:dyDescent="0.3">
      <c r="A1356" s="2">
        <v>38492</v>
      </c>
      <c r="B1356" s="9">
        <v>111.89</v>
      </c>
      <c r="C1356" s="9">
        <v>134.81</v>
      </c>
      <c r="D1356" s="9">
        <v>123.84</v>
      </c>
      <c r="E1356" s="9">
        <v>149.21</v>
      </c>
      <c r="F1356" s="9">
        <v>133.31</v>
      </c>
      <c r="G1356" s="9">
        <v>160.62</v>
      </c>
      <c r="H1356" s="9">
        <v>138.22999999999999</v>
      </c>
      <c r="I1356" s="9">
        <v>166.55</v>
      </c>
      <c r="J1356" s="15">
        <f t="shared" si="22"/>
        <v>-5.9325177861555499E-4</v>
      </c>
    </row>
    <row r="1357" spans="1:10" x14ac:dyDescent="0.3">
      <c r="A1357" s="2">
        <v>38495</v>
      </c>
      <c r="B1357" s="9">
        <v>111.97</v>
      </c>
      <c r="C1357" s="9">
        <v>134.94</v>
      </c>
      <c r="D1357" s="9">
        <v>124.11</v>
      </c>
      <c r="E1357" s="9">
        <v>149.57</v>
      </c>
      <c r="F1357" s="9">
        <v>133.88999999999999</v>
      </c>
      <c r="G1357" s="9">
        <v>161.35</v>
      </c>
      <c r="H1357" s="9">
        <v>139.08000000000001</v>
      </c>
      <c r="I1357" s="9">
        <v>167.62</v>
      </c>
      <c r="J1357" s="15">
        <f t="shared" si="22"/>
        <v>9.6385549630665897E-4</v>
      </c>
    </row>
    <row r="1358" spans="1:10" x14ac:dyDescent="0.3">
      <c r="A1358" s="2">
        <v>38496</v>
      </c>
      <c r="B1358" s="9">
        <v>112.04</v>
      </c>
      <c r="C1358" s="9">
        <v>135.04</v>
      </c>
      <c r="D1358" s="9">
        <v>124.32</v>
      </c>
      <c r="E1358" s="9">
        <v>149.84</v>
      </c>
      <c r="F1358" s="9">
        <v>134.44999999999999</v>
      </c>
      <c r="G1358" s="9">
        <v>162.04</v>
      </c>
      <c r="H1358" s="9">
        <v>139.38</v>
      </c>
      <c r="I1358" s="9">
        <v>167.99</v>
      </c>
      <c r="J1358" s="15">
        <f t="shared" si="22"/>
        <v>7.407956483676581E-4</v>
      </c>
    </row>
    <row r="1359" spans="1:10" x14ac:dyDescent="0.3">
      <c r="A1359" s="2">
        <v>38497</v>
      </c>
      <c r="B1359" s="9">
        <v>112.06</v>
      </c>
      <c r="C1359" s="9">
        <v>135.07</v>
      </c>
      <c r="D1359" s="9">
        <v>124.2</v>
      </c>
      <c r="E1359" s="9">
        <v>149.69999999999999</v>
      </c>
      <c r="F1359" s="9">
        <v>134.11000000000001</v>
      </c>
      <c r="G1359" s="9">
        <v>161.65</v>
      </c>
      <c r="H1359" s="9">
        <v>138.79</v>
      </c>
      <c r="I1359" s="9">
        <v>167.28</v>
      </c>
      <c r="J1359" s="15">
        <f t="shared" si="22"/>
        <v>2.2213172502570083E-4</v>
      </c>
    </row>
    <row r="1360" spans="1:10" x14ac:dyDescent="0.3">
      <c r="A1360" s="2">
        <v>38498</v>
      </c>
      <c r="B1360" s="9">
        <v>112</v>
      </c>
      <c r="C1360" s="9">
        <v>135.01</v>
      </c>
      <c r="D1360" s="9">
        <v>124.07</v>
      </c>
      <c r="E1360" s="9">
        <v>149.56</v>
      </c>
      <c r="F1360" s="9">
        <v>133.91</v>
      </c>
      <c r="G1360" s="9">
        <v>161.41</v>
      </c>
      <c r="H1360" s="9">
        <v>138.75</v>
      </c>
      <c r="I1360" s="9">
        <v>167.25</v>
      </c>
      <c r="J1360" s="15">
        <f t="shared" si="22"/>
        <v>-4.4431280351804793E-4</v>
      </c>
    </row>
    <row r="1361" spans="1:10" x14ac:dyDescent="0.3">
      <c r="A1361" s="2">
        <v>38499</v>
      </c>
      <c r="B1361" s="9">
        <v>111.98</v>
      </c>
      <c r="C1361" s="9">
        <v>135</v>
      </c>
      <c r="D1361" s="9">
        <v>124.09</v>
      </c>
      <c r="E1361" s="9">
        <v>149.6</v>
      </c>
      <c r="F1361" s="9">
        <v>134</v>
      </c>
      <c r="G1361" s="9">
        <v>161.54</v>
      </c>
      <c r="H1361" s="9">
        <v>138.79</v>
      </c>
      <c r="I1361" s="9">
        <v>167.31</v>
      </c>
      <c r="J1361" s="15">
        <f t="shared" si="22"/>
        <v>-7.4071330725307861E-5</v>
      </c>
    </row>
    <row r="1362" spans="1:10" x14ac:dyDescent="0.3">
      <c r="A1362" s="2">
        <v>38503</v>
      </c>
      <c r="B1362" s="9">
        <v>112.1</v>
      </c>
      <c r="C1362" s="9">
        <v>135.18</v>
      </c>
      <c r="D1362" s="9">
        <v>124.41</v>
      </c>
      <c r="E1362" s="9">
        <v>150.03</v>
      </c>
      <c r="F1362" s="9">
        <v>134.52000000000001</v>
      </c>
      <c r="G1362" s="9">
        <v>162.22</v>
      </c>
      <c r="H1362" s="9">
        <v>140.09</v>
      </c>
      <c r="I1362" s="9">
        <v>168.94</v>
      </c>
      <c r="J1362" s="15">
        <f t="shared" si="22"/>
        <v>1.3324452337786948E-3</v>
      </c>
    </row>
    <row r="1363" spans="1:10" x14ac:dyDescent="0.3">
      <c r="A1363" s="2">
        <v>38504</v>
      </c>
      <c r="B1363" s="9">
        <v>112.36</v>
      </c>
      <c r="C1363" s="9">
        <v>135.51</v>
      </c>
      <c r="D1363" s="9">
        <v>125.06</v>
      </c>
      <c r="E1363" s="9">
        <v>150.82</v>
      </c>
      <c r="F1363" s="9">
        <v>135.30000000000001</v>
      </c>
      <c r="G1363" s="9">
        <v>163.16999999999999</v>
      </c>
      <c r="H1363" s="9">
        <v>141.25</v>
      </c>
      <c r="I1363" s="9">
        <v>170.35</v>
      </c>
      <c r="J1363" s="15">
        <f t="shared" si="22"/>
        <v>2.4382146624142894E-3</v>
      </c>
    </row>
    <row r="1364" spans="1:10" x14ac:dyDescent="0.3">
      <c r="A1364" s="2">
        <v>38505</v>
      </c>
      <c r="B1364" s="9">
        <v>112.31</v>
      </c>
      <c r="C1364" s="9">
        <v>135.46</v>
      </c>
      <c r="D1364" s="9">
        <v>125.06</v>
      </c>
      <c r="E1364" s="9">
        <v>150.83000000000001</v>
      </c>
      <c r="F1364" s="9">
        <v>135.41</v>
      </c>
      <c r="G1364" s="9">
        <v>163.32</v>
      </c>
      <c r="H1364" s="9">
        <v>141.69</v>
      </c>
      <c r="I1364" s="9">
        <v>170.9</v>
      </c>
      <c r="J1364" s="15">
        <f t="shared" si="22"/>
        <v>-3.6904454786477662E-4</v>
      </c>
    </row>
    <row r="1365" spans="1:10" x14ac:dyDescent="0.3">
      <c r="A1365" s="2">
        <v>38506</v>
      </c>
      <c r="B1365" s="9">
        <v>112.18</v>
      </c>
      <c r="C1365" s="9">
        <v>135.32</v>
      </c>
      <c r="D1365" s="9">
        <v>124.61</v>
      </c>
      <c r="E1365" s="9">
        <v>150.31</v>
      </c>
      <c r="F1365" s="9">
        <v>134.65</v>
      </c>
      <c r="G1365" s="9">
        <v>162.41</v>
      </c>
      <c r="H1365" s="9">
        <v>140.57</v>
      </c>
      <c r="I1365" s="9">
        <v>169.56</v>
      </c>
      <c r="J1365" s="15">
        <f t="shared" si="22"/>
        <v>-1.0340498742500261E-3</v>
      </c>
    </row>
    <row r="1366" spans="1:10" x14ac:dyDescent="0.3">
      <c r="A1366" s="2">
        <v>38509</v>
      </c>
      <c r="B1366" s="9">
        <v>112.15</v>
      </c>
      <c r="C1366" s="9">
        <v>135.31</v>
      </c>
      <c r="D1366" s="9">
        <v>124.63</v>
      </c>
      <c r="E1366" s="9">
        <v>150.36000000000001</v>
      </c>
      <c r="F1366" s="9">
        <v>134.87</v>
      </c>
      <c r="G1366" s="9">
        <v>162.72</v>
      </c>
      <c r="H1366" s="9">
        <v>140.97999999999999</v>
      </c>
      <c r="I1366" s="9">
        <v>170.1</v>
      </c>
      <c r="J1366" s="15">
        <f t="shared" si="22"/>
        <v>-7.3901636954871086E-5</v>
      </c>
    </row>
    <row r="1367" spans="1:10" x14ac:dyDescent="0.3">
      <c r="A1367" s="2">
        <v>38510</v>
      </c>
      <c r="B1367" s="9">
        <v>112.21</v>
      </c>
      <c r="C1367" s="9">
        <v>135.38999999999999</v>
      </c>
      <c r="D1367" s="9">
        <v>124.82</v>
      </c>
      <c r="E1367" s="9">
        <v>150.61000000000001</v>
      </c>
      <c r="F1367" s="9">
        <v>135.32</v>
      </c>
      <c r="G1367" s="9">
        <v>163.27000000000001</v>
      </c>
      <c r="H1367" s="9">
        <v>141.80000000000001</v>
      </c>
      <c r="I1367" s="9">
        <v>171.1</v>
      </c>
      <c r="J1367" s="15">
        <f t="shared" si="22"/>
        <v>5.9106023146659103E-4</v>
      </c>
    </row>
    <row r="1368" spans="1:10" x14ac:dyDescent="0.3">
      <c r="A1368" s="2">
        <v>38511</v>
      </c>
      <c r="B1368" s="9">
        <v>112.12</v>
      </c>
      <c r="C1368" s="9">
        <v>135.29</v>
      </c>
      <c r="D1368" s="9">
        <v>124.66</v>
      </c>
      <c r="E1368" s="9">
        <v>150.43</v>
      </c>
      <c r="F1368" s="9">
        <v>135.06</v>
      </c>
      <c r="G1368" s="9">
        <v>162.97</v>
      </c>
      <c r="H1368" s="9">
        <v>141.36000000000001</v>
      </c>
      <c r="I1368" s="9">
        <v>170.58</v>
      </c>
      <c r="J1368" s="15">
        <f t="shared" si="22"/>
        <v>-7.3887989175057899E-4</v>
      </c>
    </row>
    <row r="1369" spans="1:10" x14ac:dyDescent="0.3">
      <c r="A1369" s="2">
        <v>38512</v>
      </c>
      <c r="B1369" s="9">
        <v>112.05</v>
      </c>
      <c r="C1369" s="9">
        <v>135.22</v>
      </c>
      <c r="D1369" s="9">
        <v>124.47</v>
      </c>
      <c r="E1369" s="9">
        <v>150.21</v>
      </c>
      <c r="F1369" s="9">
        <v>134.87</v>
      </c>
      <c r="G1369" s="9">
        <v>162.76</v>
      </c>
      <c r="H1369" s="9">
        <v>141.06</v>
      </c>
      <c r="I1369" s="9">
        <v>170.23</v>
      </c>
      <c r="J1369" s="15">
        <f t="shared" si="22"/>
        <v>-5.1754095273702126E-4</v>
      </c>
    </row>
    <row r="1370" spans="1:10" x14ac:dyDescent="0.3">
      <c r="A1370" s="2">
        <v>38513</v>
      </c>
      <c r="B1370" s="9">
        <v>111.91</v>
      </c>
      <c r="C1370" s="9">
        <v>135.06</v>
      </c>
      <c r="D1370" s="9">
        <v>124.06</v>
      </c>
      <c r="E1370" s="9">
        <v>149.72</v>
      </c>
      <c r="F1370" s="9">
        <v>134.16999999999999</v>
      </c>
      <c r="G1370" s="9">
        <v>161.93</v>
      </c>
      <c r="H1370" s="9">
        <v>139.9</v>
      </c>
      <c r="I1370" s="9">
        <v>168.85</v>
      </c>
      <c r="J1370" s="15">
        <f t="shared" si="22"/>
        <v>-1.1839575158359577E-3</v>
      </c>
    </row>
    <row r="1371" spans="1:10" x14ac:dyDescent="0.3">
      <c r="A1371" s="2">
        <v>38516</v>
      </c>
      <c r="B1371" s="9">
        <v>111.91</v>
      </c>
      <c r="C1371" s="9">
        <v>135.09</v>
      </c>
      <c r="D1371" s="9">
        <v>123.91</v>
      </c>
      <c r="E1371" s="9">
        <v>149.59</v>
      </c>
      <c r="F1371" s="9">
        <v>133.85</v>
      </c>
      <c r="G1371" s="9">
        <v>161.59</v>
      </c>
      <c r="H1371" s="9">
        <v>139.27000000000001</v>
      </c>
      <c r="I1371" s="9">
        <v>168.13</v>
      </c>
      <c r="J1371" s="15">
        <f t="shared" si="22"/>
        <v>2.220988348940281E-4</v>
      </c>
    </row>
    <row r="1372" spans="1:10" x14ac:dyDescent="0.3">
      <c r="A1372" s="2">
        <v>38517</v>
      </c>
      <c r="B1372" s="9">
        <v>111.91</v>
      </c>
      <c r="C1372" s="9">
        <v>135.12</v>
      </c>
      <c r="D1372" s="9">
        <v>123.81</v>
      </c>
      <c r="E1372" s="9">
        <v>149.47</v>
      </c>
      <c r="F1372" s="9">
        <v>133.5</v>
      </c>
      <c r="G1372" s="9">
        <v>161.16999999999999</v>
      </c>
      <c r="H1372" s="9">
        <v>138.52000000000001</v>
      </c>
      <c r="I1372" s="9">
        <v>167.24</v>
      </c>
      <c r="J1372" s="15">
        <f t="shared" si="22"/>
        <v>2.2204951795460354E-4</v>
      </c>
    </row>
    <row r="1373" spans="1:10" x14ac:dyDescent="0.3">
      <c r="A1373" s="2">
        <v>38518</v>
      </c>
      <c r="B1373" s="9">
        <v>111.9</v>
      </c>
      <c r="C1373" s="9">
        <v>135.11000000000001</v>
      </c>
      <c r="D1373" s="9">
        <v>123.81</v>
      </c>
      <c r="E1373" s="9">
        <v>149.47999999999999</v>
      </c>
      <c r="F1373" s="9">
        <v>133.46</v>
      </c>
      <c r="G1373" s="9">
        <v>161.13999999999999</v>
      </c>
      <c r="H1373" s="9">
        <v>138.66999999999999</v>
      </c>
      <c r="I1373" s="9">
        <v>167.44</v>
      </c>
      <c r="J1373" s="15">
        <f t="shared" si="22"/>
        <v>-7.4011027676882602E-5</v>
      </c>
    </row>
    <row r="1374" spans="1:10" x14ac:dyDescent="0.3">
      <c r="A1374" s="2">
        <v>38519</v>
      </c>
      <c r="B1374" s="9">
        <v>111.97</v>
      </c>
      <c r="C1374" s="9">
        <v>135.21</v>
      </c>
      <c r="D1374" s="9">
        <v>123.97</v>
      </c>
      <c r="E1374" s="9">
        <v>149.69</v>
      </c>
      <c r="F1374" s="9">
        <v>133.85</v>
      </c>
      <c r="G1374" s="9">
        <v>161.63</v>
      </c>
      <c r="H1374" s="9">
        <v>139.34</v>
      </c>
      <c r="I1374" s="9">
        <v>168.26</v>
      </c>
      <c r="J1374" s="15">
        <f t="shared" si="22"/>
        <v>7.3986389879883115E-4</v>
      </c>
    </row>
    <row r="1375" spans="1:10" x14ac:dyDescent="0.3">
      <c r="A1375" s="2">
        <v>38520</v>
      </c>
      <c r="B1375" s="9">
        <v>111.95</v>
      </c>
      <c r="C1375" s="9">
        <v>135.19</v>
      </c>
      <c r="D1375" s="9">
        <v>123.9</v>
      </c>
      <c r="E1375" s="9">
        <v>149.62</v>
      </c>
      <c r="F1375" s="9">
        <v>133.69999999999999</v>
      </c>
      <c r="G1375" s="9">
        <v>161.46</v>
      </c>
      <c r="H1375" s="9">
        <v>139.34</v>
      </c>
      <c r="I1375" s="9">
        <v>168.28</v>
      </c>
      <c r="J1375" s="15">
        <f t="shared" si="22"/>
        <v>-1.4792899435271616E-4</v>
      </c>
    </row>
    <row r="1376" spans="1:10" x14ac:dyDescent="0.3">
      <c r="A1376" s="2">
        <v>38523</v>
      </c>
      <c r="B1376" s="9">
        <v>111.92</v>
      </c>
      <c r="C1376" s="9">
        <v>135.19</v>
      </c>
      <c r="D1376" s="9">
        <v>123.77</v>
      </c>
      <c r="E1376" s="9">
        <v>149.5</v>
      </c>
      <c r="F1376" s="9">
        <v>133.47999999999999</v>
      </c>
      <c r="G1376" s="9">
        <v>161.22999999999999</v>
      </c>
      <c r="H1376" s="9">
        <v>138.97</v>
      </c>
      <c r="I1376" s="9">
        <v>167.87</v>
      </c>
      <c r="J1376" s="15">
        <f t="shared" si="22"/>
        <v>0</v>
      </c>
    </row>
    <row r="1377" spans="1:10" x14ac:dyDescent="0.3">
      <c r="A1377" s="2">
        <v>38524</v>
      </c>
      <c r="B1377" s="9">
        <v>111.97</v>
      </c>
      <c r="C1377" s="9">
        <v>135.26</v>
      </c>
      <c r="D1377" s="9">
        <v>124</v>
      </c>
      <c r="E1377" s="9">
        <v>149.80000000000001</v>
      </c>
      <c r="F1377" s="9">
        <v>133.96</v>
      </c>
      <c r="G1377" s="9">
        <v>161.83000000000001</v>
      </c>
      <c r="H1377" s="9">
        <v>139.87</v>
      </c>
      <c r="I1377" s="9">
        <v>168.96</v>
      </c>
      <c r="J1377" s="15">
        <f t="shared" si="22"/>
        <v>5.1765577047978469E-4</v>
      </c>
    </row>
    <row r="1378" spans="1:10" x14ac:dyDescent="0.3">
      <c r="A1378" s="2">
        <v>38525</v>
      </c>
      <c r="B1378" s="9">
        <v>112.17</v>
      </c>
      <c r="C1378" s="9">
        <v>135.51</v>
      </c>
      <c r="D1378" s="9">
        <v>124.57</v>
      </c>
      <c r="E1378" s="9">
        <v>150.5</v>
      </c>
      <c r="F1378" s="9">
        <v>134.96</v>
      </c>
      <c r="G1378" s="9">
        <v>163.05000000000001</v>
      </c>
      <c r="H1378" s="9">
        <v>141.28</v>
      </c>
      <c r="I1378" s="9">
        <v>170.69</v>
      </c>
      <c r="J1378" s="15">
        <f t="shared" si="22"/>
        <v>1.8465861878284905E-3</v>
      </c>
    </row>
    <row r="1379" spans="1:10" x14ac:dyDescent="0.3">
      <c r="A1379" s="2">
        <v>38526</v>
      </c>
      <c r="B1379" s="9">
        <v>112.15</v>
      </c>
      <c r="C1379" s="9">
        <v>135.5</v>
      </c>
      <c r="D1379" s="9">
        <v>124.47</v>
      </c>
      <c r="E1379" s="9">
        <v>150.38</v>
      </c>
      <c r="F1379" s="9">
        <v>134.80000000000001</v>
      </c>
      <c r="G1379" s="9">
        <v>162.86000000000001</v>
      </c>
      <c r="H1379" s="9">
        <v>141.16999999999999</v>
      </c>
      <c r="I1379" s="9">
        <v>170.57</v>
      </c>
      <c r="J1379" s="15">
        <f t="shared" si="22"/>
        <v>-7.3798014866871406E-5</v>
      </c>
    </row>
    <row r="1380" spans="1:10" x14ac:dyDescent="0.3">
      <c r="A1380" s="2">
        <v>38527</v>
      </c>
      <c r="B1380" s="9">
        <v>112.26</v>
      </c>
      <c r="C1380" s="9">
        <v>135.65</v>
      </c>
      <c r="D1380" s="9">
        <v>124.75</v>
      </c>
      <c r="E1380" s="9">
        <v>150.74</v>
      </c>
      <c r="F1380" s="9">
        <v>135.19</v>
      </c>
      <c r="G1380" s="9">
        <v>163.35</v>
      </c>
      <c r="H1380" s="9">
        <v>141.88</v>
      </c>
      <c r="I1380" s="9">
        <v>171.44</v>
      </c>
      <c r="J1380" s="15">
        <f t="shared" si="22"/>
        <v>1.106398785185256E-3</v>
      </c>
    </row>
    <row r="1381" spans="1:10" x14ac:dyDescent="0.3">
      <c r="A1381" s="2">
        <v>38530</v>
      </c>
      <c r="B1381" s="9">
        <v>112.26</v>
      </c>
      <c r="C1381" s="9">
        <v>135.68</v>
      </c>
      <c r="D1381" s="9">
        <v>124.82</v>
      </c>
      <c r="E1381" s="9">
        <v>150.86000000000001</v>
      </c>
      <c r="F1381" s="9">
        <v>135.32</v>
      </c>
      <c r="G1381" s="9">
        <v>163.54</v>
      </c>
      <c r="H1381" s="9">
        <v>142.25</v>
      </c>
      <c r="I1381" s="9">
        <v>171.93</v>
      </c>
      <c r="J1381" s="15">
        <f t="shared" si="22"/>
        <v>2.2113293865218215E-4</v>
      </c>
    </row>
    <row r="1382" spans="1:10" x14ac:dyDescent="0.3">
      <c r="A1382" s="2">
        <v>38531</v>
      </c>
      <c r="B1382" s="9">
        <v>112.13</v>
      </c>
      <c r="C1382" s="9">
        <v>135.54</v>
      </c>
      <c r="D1382" s="9">
        <v>124.47</v>
      </c>
      <c r="E1382" s="9">
        <v>150.44999999999999</v>
      </c>
      <c r="F1382" s="9">
        <v>134.72</v>
      </c>
      <c r="G1382" s="9">
        <v>162.84</v>
      </c>
      <c r="H1382" s="9">
        <v>141.36000000000001</v>
      </c>
      <c r="I1382" s="9">
        <v>170.86</v>
      </c>
      <c r="J1382" s="15">
        <f t="shared" si="22"/>
        <v>-1.0323723356261696E-3</v>
      </c>
    </row>
    <row r="1383" spans="1:10" x14ac:dyDescent="0.3">
      <c r="A1383" s="2">
        <v>38532</v>
      </c>
      <c r="B1383" s="9">
        <v>112.08</v>
      </c>
      <c r="C1383" s="9">
        <v>135.49</v>
      </c>
      <c r="D1383" s="9">
        <v>124.38</v>
      </c>
      <c r="E1383" s="9">
        <v>150.35</v>
      </c>
      <c r="F1383" s="9">
        <v>134.52000000000001</v>
      </c>
      <c r="G1383" s="9">
        <v>162.61000000000001</v>
      </c>
      <c r="H1383" s="9">
        <v>140.94999999999999</v>
      </c>
      <c r="I1383" s="9">
        <v>170.38</v>
      </c>
      <c r="J1383" s="15">
        <f t="shared" si="22"/>
        <v>-3.689628496269895E-4</v>
      </c>
    </row>
    <row r="1384" spans="1:10" x14ac:dyDescent="0.3">
      <c r="A1384" s="2">
        <v>38533</v>
      </c>
      <c r="B1384" s="9">
        <v>112.08</v>
      </c>
      <c r="C1384" s="9">
        <v>135.5</v>
      </c>
      <c r="D1384" s="9">
        <v>124.56</v>
      </c>
      <c r="E1384" s="9">
        <v>150.58000000000001</v>
      </c>
      <c r="F1384" s="9">
        <v>134.76</v>
      </c>
      <c r="G1384" s="9">
        <v>162.91</v>
      </c>
      <c r="H1384" s="9">
        <v>141.66</v>
      </c>
      <c r="I1384" s="9">
        <v>171.25</v>
      </c>
      <c r="J1384" s="15">
        <f t="shared" si="22"/>
        <v>7.3803461415875666E-5</v>
      </c>
    </row>
    <row r="1385" spans="1:10" x14ac:dyDescent="0.3">
      <c r="A1385" s="2">
        <v>38534</v>
      </c>
      <c r="B1385" s="9">
        <v>111.9</v>
      </c>
      <c r="C1385" s="9">
        <v>135.29</v>
      </c>
      <c r="D1385" s="9">
        <v>124.04</v>
      </c>
      <c r="E1385" s="9">
        <v>149.97</v>
      </c>
      <c r="F1385" s="9">
        <v>133.91</v>
      </c>
      <c r="G1385" s="9">
        <v>161.9</v>
      </c>
      <c r="H1385" s="9">
        <v>140.31</v>
      </c>
      <c r="I1385" s="9">
        <v>169.64</v>
      </c>
      <c r="J1385" s="15">
        <f t="shared" si="22"/>
        <v>-1.551017704486747E-3</v>
      </c>
    </row>
    <row r="1386" spans="1:10" x14ac:dyDescent="0.3">
      <c r="A1386" s="2">
        <v>38538</v>
      </c>
      <c r="B1386" s="9">
        <v>111.81</v>
      </c>
      <c r="C1386" s="9">
        <v>135.22999999999999</v>
      </c>
      <c r="D1386" s="9">
        <v>123.7</v>
      </c>
      <c r="E1386" s="9">
        <v>149.61000000000001</v>
      </c>
      <c r="F1386" s="9">
        <v>133.19999999999999</v>
      </c>
      <c r="G1386" s="9">
        <v>161.1</v>
      </c>
      <c r="H1386" s="9">
        <v>139.34</v>
      </c>
      <c r="I1386" s="9">
        <v>168.53</v>
      </c>
      <c r="J1386" s="15">
        <f t="shared" si="22"/>
        <v>-4.4359013000045387E-4</v>
      </c>
    </row>
    <row r="1387" spans="1:10" x14ac:dyDescent="0.3">
      <c r="A1387" s="2">
        <v>38539</v>
      </c>
      <c r="B1387" s="9">
        <v>111.84</v>
      </c>
      <c r="C1387" s="9">
        <v>135.27000000000001</v>
      </c>
      <c r="D1387" s="9">
        <v>123.84</v>
      </c>
      <c r="E1387" s="9">
        <v>149.79</v>
      </c>
      <c r="F1387" s="9">
        <v>133.5</v>
      </c>
      <c r="G1387" s="9">
        <v>161.47</v>
      </c>
      <c r="H1387" s="9">
        <v>139.87</v>
      </c>
      <c r="I1387" s="9">
        <v>169.18</v>
      </c>
      <c r="J1387" s="15">
        <f t="shared" si="22"/>
        <v>2.9574861583427651E-4</v>
      </c>
    </row>
    <row r="1388" spans="1:10" x14ac:dyDescent="0.3">
      <c r="A1388" s="2">
        <v>38540</v>
      </c>
      <c r="B1388" s="9">
        <v>111.96</v>
      </c>
      <c r="C1388" s="9">
        <v>135.43</v>
      </c>
      <c r="D1388" s="9">
        <v>124.04</v>
      </c>
      <c r="E1388" s="9">
        <v>150.04</v>
      </c>
      <c r="F1388" s="9">
        <v>133.76</v>
      </c>
      <c r="G1388" s="9">
        <v>161.80000000000001</v>
      </c>
      <c r="H1388" s="9">
        <v>140.28</v>
      </c>
      <c r="I1388" s="9">
        <v>169.69</v>
      </c>
      <c r="J1388" s="15">
        <f t="shared" si="22"/>
        <v>1.1821205661774724E-3</v>
      </c>
    </row>
    <row r="1389" spans="1:10" x14ac:dyDescent="0.3">
      <c r="A1389" s="2">
        <v>38541</v>
      </c>
      <c r="B1389" s="9">
        <v>111.82</v>
      </c>
      <c r="C1389" s="9">
        <v>135.28</v>
      </c>
      <c r="D1389" s="9">
        <v>123.7</v>
      </c>
      <c r="E1389" s="9">
        <v>149.65</v>
      </c>
      <c r="F1389" s="9">
        <v>133.11000000000001</v>
      </c>
      <c r="G1389" s="9">
        <v>161.03</v>
      </c>
      <c r="H1389" s="9">
        <v>139.38</v>
      </c>
      <c r="I1389" s="9">
        <v>168.62</v>
      </c>
      <c r="J1389" s="15">
        <f t="shared" si="22"/>
        <v>-1.1081970769551627E-3</v>
      </c>
    </row>
    <row r="1390" spans="1:10" x14ac:dyDescent="0.3">
      <c r="A1390" s="2">
        <v>38544</v>
      </c>
      <c r="B1390" s="9">
        <v>111.79</v>
      </c>
      <c r="C1390" s="9">
        <v>135.27000000000001</v>
      </c>
      <c r="D1390" s="9">
        <v>123.68</v>
      </c>
      <c r="E1390" s="9">
        <v>149.66</v>
      </c>
      <c r="F1390" s="9">
        <v>133.16</v>
      </c>
      <c r="G1390" s="9">
        <v>161.13999999999999</v>
      </c>
      <c r="H1390" s="9">
        <v>139.72</v>
      </c>
      <c r="I1390" s="9">
        <v>169.07</v>
      </c>
      <c r="J1390" s="15">
        <f t="shared" si="22"/>
        <v>-7.3923489222256039E-5</v>
      </c>
    </row>
    <row r="1391" spans="1:10" x14ac:dyDescent="0.3">
      <c r="A1391" s="2">
        <v>38545</v>
      </c>
      <c r="B1391" s="9">
        <v>111.75</v>
      </c>
      <c r="C1391" s="9">
        <v>135.22999999999999</v>
      </c>
      <c r="D1391" s="9">
        <v>123.5</v>
      </c>
      <c r="E1391" s="9">
        <v>149.46</v>
      </c>
      <c r="F1391" s="9">
        <v>132.87</v>
      </c>
      <c r="G1391" s="9">
        <v>160.79</v>
      </c>
      <c r="H1391" s="9">
        <v>139.12</v>
      </c>
      <c r="I1391" s="9">
        <v>168.36</v>
      </c>
      <c r="J1391" s="15">
        <f t="shared" si="22"/>
        <v>-2.957486158342346E-4</v>
      </c>
    </row>
    <row r="1392" spans="1:10" x14ac:dyDescent="0.3">
      <c r="A1392" s="2">
        <v>38546</v>
      </c>
      <c r="B1392" s="9">
        <v>111.72</v>
      </c>
      <c r="C1392" s="9">
        <v>135.21</v>
      </c>
      <c r="D1392" s="9">
        <v>123.41</v>
      </c>
      <c r="E1392" s="9">
        <v>149.36000000000001</v>
      </c>
      <c r="F1392" s="9">
        <v>132.74</v>
      </c>
      <c r="G1392" s="9">
        <v>160.65</v>
      </c>
      <c r="H1392" s="9">
        <v>138.86000000000001</v>
      </c>
      <c r="I1392" s="9">
        <v>168.06</v>
      </c>
      <c r="J1392" s="15">
        <f t="shared" si="22"/>
        <v>-1.4790711460172342E-4</v>
      </c>
    </row>
    <row r="1393" spans="1:10" x14ac:dyDescent="0.3">
      <c r="A1393" s="2">
        <v>38547</v>
      </c>
      <c r="B1393" s="9">
        <v>111.72</v>
      </c>
      <c r="C1393" s="9">
        <v>135.22999999999999</v>
      </c>
      <c r="D1393" s="9">
        <v>123.34</v>
      </c>
      <c r="E1393" s="9">
        <v>149.29</v>
      </c>
      <c r="F1393" s="9">
        <v>132.57</v>
      </c>
      <c r="G1393" s="9">
        <v>160.46</v>
      </c>
      <c r="H1393" s="9">
        <v>138.63999999999999</v>
      </c>
      <c r="I1393" s="9">
        <v>167.81</v>
      </c>
      <c r="J1393" s="15">
        <f t="shared" si="22"/>
        <v>1.4790711460173356E-4</v>
      </c>
    </row>
    <row r="1394" spans="1:10" x14ac:dyDescent="0.3">
      <c r="A1394" s="2">
        <v>38548</v>
      </c>
      <c r="B1394" s="9">
        <v>111.7</v>
      </c>
      <c r="C1394" s="9">
        <v>135.22</v>
      </c>
      <c r="D1394" s="9">
        <v>123.34</v>
      </c>
      <c r="E1394" s="9">
        <v>149.30000000000001</v>
      </c>
      <c r="F1394" s="9">
        <v>132.66</v>
      </c>
      <c r="G1394" s="9">
        <v>160.59</v>
      </c>
      <c r="H1394" s="9">
        <v>138.86000000000001</v>
      </c>
      <c r="I1394" s="9">
        <v>168.09</v>
      </c>
      <c r="J1394" s="15">
        <f t="shared" si="22"/>
        <v>-7.3950822736545472E-5</v>
      </c>
    </row>
    <row r="1395" spans="1:10" x14ac:dyDescent="0.3">
      <c r="A1395" s="2">
        <v>38551</v>
      </c>
      <c r="B1395" s="9">
        <v>111.66</v>
      </c>
      <c r="C1395" s="9">
        <v>135.19999999999999</v>
      </c>
      <c r="D1395" s="9">
        <v>123.16</v>
      </c>
      <c r="E1395" s="9">
        <v>149.13</v>
      </c>
      <c r="F1395" s="9">
        <v>132.44</v>
      </c>
      <c r="G1395" s="9">
        <v>160.36000000000001</v>
      </c>
      <c r="H1395" s="9">
        <v>138</v>
      </c>
      <c r="I1395" s="9">
        <v>167.1</v>
      </c>
      <c r="J1395" s="15">
        <f t="shared" si="22"/>
        <v>-1.4791805366824281E-4</v>
      </c>
    </row>
    <row r="1396" spans="1:10" x14ac:dyDescent="0.3">
      <c r="A1396" s="2">
        <v>38552</v>
      </c>
      <c r="B1396" s="9">
        <v>111.71</v>
      </c>
      <c r="C1396" s="9">
        <v>135.28</v>
      </c>
      <c r="D1396" s="9">
        <v>123.27</v>
      </c>
      <c r="E1396" s="9">
        <v>149.27000000000001</v>
      </c>
      <c r="F1396" s="9">
        <v>132.72</v>
      </c>
      <c r="G1396" s="9">
        <v>160.71</v>
      </c>
      <c r="H1396" s="9">
        <v>138.41</v>
      </c>
      <c r="I1396" s="9">
        <v>167.61</v>
      </c>
      <c r="J1396" s="15">
        <f t="shared" si="22"/>
        <v>5.9154098146134491E-4</v>
      </c>
    </row>
    <row r="1397" spans="1:10" x14ac:dyDescent="0.3">
      <c r="A1397" s="2">
        <v>38553</v>
      </c>
      <c r="B1397" s="9">
        <v>111.69</v>
      </c>
      <c r="C1397" s="9">
        <v>135.26</v>
      </c>
      <c r="D1397" s="9">
        <v>123.32</v>
      </c>
      <c r="E1397" s="9">
        <v>149.35</v>
      </c>
      <c r="F1397" s="9">
        <v>132.88999999999999</v>
      </c>
      <c r="G1397" s="9">
        <v>160.93</v>
      </c>
      <c r="H1397" s="9">
        <v>138.97</v>
      </c>
      <c r="I1397" s="9">
        <v>168.3</v>
      </c>
      <c r="J1397" s="15">
        <f t="shared" si="22"/>
        <v>-1.4785244353099366E-4</v>
      </c>
    </row>
    <row r="1398" spans="1:10" x14ac:dyDescent="0.3">
      <c r="A1398" s="2">
        <v>38554</v>
      </c>
      <c r="B1398" s="9">
        <v>111.56</v>
      </c>
      <c r="C1398" s="9">
        <v>135.12</v>
      </c>
      <c r="D1398" s="9">
        <v>122.82</v>
      </c>
      <c r="E1398" s="9">
        <v>148.76</v>
      </c>
      <c r="F1398" s="9">
        <v>131.94</v>
      </c>
      <c r="G1398" s="9">
        <v>159.80000000000001</v>
      </c>
      <c r="H1398" s="9">
        <v>137.37</v>
      </c>
      <c r="I1398" s="9">
        <v>166.38</v>
      </c>
      <c r="J1398" s="15">
        <f t="shared" si="22"/>
        <v>-1.0355796472491647E-3</v>
      </c>
    </row>
    <row r="1399" spans="1:10" x14ac:dyDescent="0.3">
      <c r="A1399" s="2">
        <v>38555</v>
      </c>
      <c r="B1399" s="9">
        <v>111.63</v>
      </c>
      <c r="C1399" s="9">
        <v>135.21</v>
      </c>
      <c r="D1399" s="9">
        <v>123.04</v>
      </c>
      <c r="E1399" s="9">
        <v>149.03</v>
      </c>
      <c r="F1399" s="9">
        <v>132.33000000000001</v>
      </c>
      <c r="G1399" s="9">
        <v>160.28</v>
      </c>
      <c r="H1399" s="9">
        <v>138.19</v>
      </c>
      <c r="I1399" s="9">
        <v>167.38</v>
      </c>
      <c r="J1399" s="15">
        <f t="shared" si="22"/>
        <v>6.6585287112200654E-4</v>
      </c>
    </row>
    <row r="1400" spans="1:10" x14ac:dyDescent="0.3">
      <c r="A1400" s="2">
        <v>38558</v>
      </c>
      <c r="B1400" s="9">
        <v>111.58</v>
      </c>
      <c r="C1400" s="9">
        <v>135.19</v>
      </c>
      <c r="D1400" s="9">
        <v>122.95</v>
      </c>
      <c r="E1400" s="9">
        <v>148.96</v>
      </c>
      <c r="F1400" s="9">
        <v>132.16</v>
      </c>
      <c r="G1400" s="9">
        <v>160.12</v>
      </c>
      <c r="H1400" s="9">
        <v>137.88999999999999</v>
      </c>
      <c r="I1400" s="9">
        <v>167.07</v>
      </c>
      <c r="J1400" s="15">
        <f t="shared" si="22"/>
        <v>-1.4792899435271616E-4</v>
      </c>
    </row>
    <row r="1401" spans="1:10" x14ac:dyDescent="0.3">
      <c r="A1401" s="2">
        <v>38559</v>
      </c>
      <c r="B1401" s="9">
        <v>111.57</v>
      </c>
      <c r="C1401" s="9">
        <v>135.19</v>
      </c>
      <c r="D1401" s="9">
        <v>122.93</v>
      </c>
      <c r="E1401" s="9">
        <v>148.94999999999999</v>
      </c>
      <c r="F1401" s="9">
        <v>132.19999999999999</v>
      </c>
      <c r="G1401" s="9">
        <v>160.18</v>
      </c>
      <c r="H1401" s="9">
        <v>137.97</v>
      </c>
      <c r="I1401" s="9">
        <v>167.17</v>
      </c>
      <c r="J1401" s="15">
        <f t="shared" si="22"/>
        <v>0</v>
      </c>
    </row>
    <row r="1402" spans="1:10" x14ac:dyDescent="0.3">
      <c r="A1402" s="2">
        <v>38560</v>
      </c>
      <c r="B1402" s="9">
        <v>111.5</v>
      </c>
      <c r="C1402" s="9">
        <v>135.12</v>
      </c>
      <c r="D1402" s="9">
        <v>122.79</v>
      </c>
      <c r="E1402" s="9">
        <v>148.79</v>
      </c>
      <c r="F1402" s="9">
        <v>132.01</v>
      </c>
      <c r="G1402" s="9">
        <v>159.97</v>
      </c>
      <c r="H1402" s="9">
        <v>137.69999999999999</v>
      </c>
      <c r="I1402" s="9">
        <v>166.87</v>
      </c>
      <c r="J1402" s="15">
        <f t="shared" si="22"/>
        <v>-5.1792387676936479E-4</v>
      </c>
    </row>
    <row r="1403" spans="1:10" x14ac:dyDescent="0.3">
      <c r="A1403" s="2">
        <v>38561</v>
      </c>
      <c r="B1403" s="9">
        <v>111.54</v>
      </c>
      <c r="C1403" s="9">
        <v>135.18</v>
      </c>
      <c r="D1403" s="9">
        <v>123.02</v>
      </c>
      <c r="E1403" s="9">
        <v>149.09</v>
      </c>
      <c r="F1403" s="9">
        <v>132.59</v>
      </c>
      <c r="G1403" s="9">
        <v>160.69</v>
      </c>
      <c r="H1403" s="9">
        <v>138.79</v>
      </c>
      <c r="I1403" s="9">
        <v>168.2</v>
      </c>
      <c r="J1403" s="15">
        <f t="shared" si="22"/>
        <v>4.4395117266353694E-4</v>
      </c>
    </row>
    <row r="1404" spans="1:10" x14ac:dyDescent="0.3">
      <c r="A1404" s="2">
        <v>38562</v>
      </c>
      <c r="B1404" s="9">
        <v>111.43</v>
      </c>
      <c r="C1404" s="9">
        <v>135.06</v>
      </c>
      <c r="D1404" s="9">
        <v>122.63</v>
      </c>
      <c r="E1404" s="9">
        <v>148.63</v>
      </c>
      <c r="F1404" s="9">
        <v>131.81</v>
      </c>
      <c r="G1404" s="9">
        <v>159.76</v>
      </c>
      <c r="H1404" s="9">
        <v>137.56</v>
      </c>
      <c r="I1404" s="9">
        <v>166.72</v>
      </c>
      <c r="J1404" s="15">
        <f t="shared" si="22"/>
        <v>-8.8809952551221788E-4</v>
      </c>
    </row>
    <row r="1405" spans="1:10" x14ac:dyDescent="0.3">
      <c r="A1405" s="2">
        <v>38565</v>
      </c>
      <c r="B1405" s="9">
        <v>111.39</v>
      </c>
      <c r="C1405" s="9">
        <v>135.05000000000001</v>
      </c>
      <c r="D1405" s="9">
        <v>122.52</v>
      </c>
      <c r="E1405" s="9">
        <v>148.54</v>
      </c>
      <c r="F1405" s="9">
        <v>131.46</v>
      </c>
      <c r="G1405" s="9">
        <v>159.37</v>
      </c>
      <c r="H1405" s="9">
        <v>137.15</v>
      </c>
      <c r="I1405" s="9">
        <v>166.27</v>
      </c>
      <c r="J1405" s="15">
        <f t="shared" si="22"/>
        <v>-7.4043908071199082E-5</v>
      </c>
    </row>
    <row r="1406" spans="1:10" x14ac:dyDescent="0.3">
      <c r="A1406" s="2">
        <v>38566</v>
      </c>
      <c r="B1406" s="9">
        <v>111.37</v>
      </c>
      <c r="C1406" s="9">
        <v>135.04</v>
      </c>
      <c r="D1406" s="9">
        <v>122.48</v>
      </c>
      <c r="E1406" s="9">
        <v>148.51</v>
      </c>
      <c r="F1406" s="9">
        <v>131.35</v>
      </c>
      <c r="G1406" s="9">
        <v>159.25</v>
      </c>
      <c r="H1406" s="9">
        <v>136.77000000000001</v>
      </c>
      <c r="I1406" s="9">
        <v>165.84</v>
      </c>
      <c r="J1406" s="15">
        <f t="shared" si="22"/>
        <v>-7.4049390977739545E-5</v>
      </c>
    </row>
    <row r="1407" spans="1:10" x14ac:dyDescent="0.3">
      <c r="A1407" s="2">
        <v>38567</v>
      </c>
      <c r="B1407" s="9">
        <v>111.43</v>
      </c>
      <c r="C1407" s="9">
        <v>135.13</v>
      </c>
      <c r="D1407" s="9">
        <v>122.68</v>
      </c>
      <c r="E1407" s="9">
        <v>148.76</v>
      </c>
      <c r="F1407" s="9">
        <v>131.62</v>
      </c>
      <c r="G1407" s="9">
        <v>159.61000000000001</v>
      </c>
      <c r="H1407" s="9">
        <v>137.37</v>
      </c>
      <c r="I1407" s="9">
        <v>166.58</v>
      </c>
      <c r="J1407" s="15">
        <f t="shared" si="22"/>
        <v>6.6624720234770166E-4</v>
      </c>
    </row>
    <row r="1408" spans="1:10" x14ac:dyDescent="0.3">
      <c r="A1408" s="2">
        <v>38568</v>
      </c>
      <c r="B1408" s="9">
        <v>111.42</v>
      </c>
      <c r="C1408" s="9">
        <v>135.12</v>
      </c>
      <c r="D1408" s="9">
        <v>122.59</v>
      </c>
      <c r="E1408" s="9">
        <v>148.66999999999999</v>
      </c>
      <c r="F1408" s="9">
        <v>131.44</v>
      </c>
      <c r="G1408" s="9">
        <v>159.4</v>
      </c>
      <c r="H1408" s="9">
        <v>137.07</v>
      </c>
      <c r="I1408" s="9">
        <v>166.23</v>
      </c>
      <c r="J1408" s="15">
        <f t="shared" si="22"/>
        <v>-7.4005550449985581E-5</v>
      </c>
    </row>
    <row r="1409" spans="1:10" x14ac:dyDescent="0.3">
      <c r="A1409" s="2">
        <v>38569</v>
      </c>
      <c r="B1409" s="9">
        <v>111.27</v>
      </c>
      <c r="C1409" s="9">
        <v>134.94999999999999</v>
      </c>
      <c r="D1409" s="9">
        <v>122.18</v>
      </c>
      <c r="E1409" s="9">
        <v>148.18</v>
      </c>
      <c r="F1409" s="9">
        <v>130.77000000000001</v>
      </c>
      <c r="G1409" s="9">
        <v>158.6</v>
      </c>
      <c r="H1409" s="9">
        <v>136.21</v>
      </c>
      <c r="I1409" s="9">
        <v>165.21</v>
      </c>
      <c r="J1409" s="15">
        <f t="shared" si="22"/>
        <v>-1.2589330355310773E-3</v>
      </c>
    </row>
    <row r="1410" spans="1:10" x14ac:dyDescent="0.3">
      <c r="A1410" s="2">
        <v>38572</v>
      </c>
      <c r="B1410" s="9">
        <v>111.2</v>
      </c>
      <c r="C1410" s="9">
        <v>134.9</v>
      </c>
      <c r="D1410" s="9">
        <v>122.02</v>
      </c>
      <c r="E1410" s="9">
        <v>148.03</v>
      </c>
      <c r="F1410" s="9">
        <v>130.58000000000001</v>
      </c>
      <c r="G1410" s="9">
        <v>158.41999999999999</v>
      </c>
      <c r="H1410" s="9">
        <v>135.91</v>
      </c>
      <c r="I1410" s="9">
        <v>164.89</v>
      </c>
      <c r="J1410" s="15">
        <f t="shared" si="22"/>
        <v>-3.7057625030333579E-4</v>
      </c>
    </row>
    <row r="1411" spans="1:10" x14ac:dyDescent="0.3">
      <c r="A1411" s="2">
        <v>38573</v>
      </c>
      <c r="B1411" s="9">
        <v>111.25</v>
      </c>
      <c r="C1411" s="9">
        <v>134.97999999999999</v>
      </c>
      <c r="D1411" s="9">
        <v>122.2</v>
      </c>
      <c r="E1411" s="9">
        <v>148.26</v>
      </c>
      <c r="F1411" s="9">
        <v>130.86000000000001</v>
      </c>
      <c r="G1411" s="9">
        <v>158.78</v>
      </c>
      <c r="H1411" s="9">
        <v>136.29</v>
      </c>
      <c r="I1411" s="9">
        <v>165.36</v>
      </c>
      <c r="J1411" s="15">
        <f t="shared" si="22"/>
        <v>5.928561015501549E-4</v>
      </c>
    </row>
    <row r="1412" spans="1:10" x14ac:dyDescent="0.3">
      <c r="A1412" s="2">
        <v>38574</v>
      </c>
      <c r="B1412" s="9">
        <v>111.25</v>
      </c>
      <c r="C1412" s="9">
        <v>134.99</v>
      </c>
      <c r="D1412" s="9">
        <v>122.22</v>
      </c>
      <c r="E1412" s="9">
        <v>148.30000000000001</v>
      </c>
      <c r="F1412" s="9">
        <v>130.86000000000001</v>
      </c>
      <c r="G1412" s="9">
        <v>158.79</v>
      </c>
      <c r="H1412" s="9">
        <v>136.25</v>
      </c>
      <c r="I1412" s="9">
        <v>165.33</v>
      </c>
      <c r="J1412" s="15">
        <f t="shared" si="22"/>
        <v>7.4082305475261771E-5</v>
      </c>
    </row>
    <row r="1413" spans="1:10" x14ac:dyDescent="0.3">
      <c r="A1413" s="2">
        <v>38575</v>
      </c>
      <c r="B1413" s="9">
        <v>111.34</v>
      </c>
      <c r="C1413" s="9">
        <v>135.12</v>
      </c>
      <c r="D1413" s="9">
        <v>122.54</v>
      </c>
      <c r="E1413" s="9">
        <v>148.69999999999999</v>
      </c>
      <c r="F1413" s="9">
        <v>131.38</v>
      </c>
      <c r="G1413" s="9">
        <v>159.44</v>
      </c>
      <c r="H1413" s="9">
        <v>137.07</v>
      </c>
      <c r="I1413" s="9">
        <v>166.34</v>
      </c>
      <c r="J1413" s="15">
        <f t="shared" ref="J1413:J1476" si="23">LN(C1413/C1412)</f>
        <v>9.6257087880895014E-4</v>
      </c>
    </row>
    <row r="1414" spans="1:10" x14ac:dyDescent="0.3">
      <c r="A1414" s="2">
        <v>38576</v>
      </c>
      <c r="B1414" s="9">
        <v>111.44</v>
      </c>
      <c r="C1414" s="9">
        <v>135.25</v>
      </c>
      <c r="D1414" s="9">
        <v>122.91</v>
      </c>
      <c r="E1414" s="9">
        <v>149.16999999999999</v>
      </c>
      <c r="F1414" s="9">
        <v>132.03</v>
      </c>
      <c r="G1414" s="9">
        <v>160.24</v>
      </c>
      <c r="H1414" s="9">
        <v>138.34</v>
      </c>
      <c r="I1414" s="9">
        <v>167.9</v>
      </c>
      <c r="J1414" s="15">
        <f t="shared" si="23"/>
        <v>9.6164522704623144E-4</v>
      </c>
    </row>
    <row r="1415" spans="1:10" x14ac:dyDescent="0.3">
      <c r="A1415" s="2">
        <v>38579</v>
      </c>
      <c r="B1415" s="9">
        <v>111.39</v>
      </c>
      <c r="C1415" s="9">
        <v>135.22999999999999</v>
      </c>
      <c r="D1415" s="9">
        <v>122.73</v>
      </c>
      <c r="E1415" s="9">
        <v>149</v>
      </c>
      <c r="F1415" s="9">
        <v>131.77000000000001</v>
      </c>
      <c r="G1415" s="9">
        <v>159.97</v>
      </c>
      <c r="H1415" s="9">
        <v>137.97</v>
      </c>
      <c r="I1415" s="9">
        <v>167.49</v>
      </c>
      <c r="J1415" s="15">
        <f t="shared" si="23"/>
        <v>-1.4788524132254615E-4</v>
      </c>
    </row>
    <row r="1416" spans="1:10" x14ac:dyDescent="0.3">
      <c r="A1416" s="2">
        <v>38580</v>
      </c>
      <c r="B1416" s="9">
        <v>111.47</v>
      </c>
      <c r="C1416" s="9">
        <v>135.34</v>
      </c>
      <c r="D1416" s="9">
        <v>123</v>
      </c>
      <c r="E1416" s="9">
        <v>149.34</v>
      </c>
      <c r="F1416" s="9">
        <v>132.22</v>
      </c>
      <c r="G1416" s="9">
        <v>160.53</v>
      </c>
      <c r="H1416" s="9">
        <v>138.56</v>
      </c>
      <c r="I1416" s="9">
        <v>168.23</v>
      </c>
      <c r="J1416" s="15">
        <f t="shared" si="23"/>
        <v>8.1309831881114735E-4</v>
      </c>
    </row>
    <row r="1417" spans="1:10" x14ac:dyDescent="0.3">
      <c r="A1417" s="2">
        <v>38581</v>
      </c>
      <c r="B1417" s="9">
        <v>111.41</v>
      </c>
      <c r="C1417" s="9">
        <v>135.28</v>
      </c>
      <c r="D1417" s="9">
        <v>122.79</v>
      </c>
      <c r="E1417" s="9">
        <v>149.09</v>
      </c>
      <c r="F1417" s="9">
        <v>131.77000000000001</v>
      </c>
      <c r="G1417" s="9">
        <v>160</v>
      </c>
      <c r="H1417" s="9">
        <v>137.88999999999999</v>
      </c>
      <c r="I1417" s="9">
        <v>167.43</v>
      </c>
      <c r="J1417" s="15">
        <f t="shared" si="23"/>
        <v>-4.4342621375466178E-4</v>
      </c>
    </row>
    <row r="1418" spans="1:10" x14ac:dyDescent="0.3">
      <c r="A1418" s="2">
        <v>38582</v>
      </c>
      <c r="B1418" s="9">
        <v>111.5</v>
      </c>
      <c r="C1418" s="9">
        <v>135.4</v>
      </c>
      <c r="D1418" s="9">
        <v>123.09</v>
      </c>
      <c r="E1418" s="9">
        <v>149.47999999999999</v>
      </c>
      <c r="F1418" s="9">
        <v>132.51</v>
      </c>
      <c r="G1418" s="9">
        <v>160.91999999999999</v>
      </c>
      <c r="H1418" s="9">
        <v>138.66999999999999</v>
      </c>
      <c r="I1418" s="9">
        <v>168.4</v>
      </c>
      <c r="J1418" s="15">
        <f t="shared" si="23"/>
        <v>8.8665588784969803E-4</v>
      </c>
    </row>
    <row r="1419" spans="1:10" x14ac:dyDescent="0.3">
      <c r="A1419" s="2">
        <v>38583</v>
      </c>
      <c r="B1419" s="9">
        <v>111.48</v>
      </c>
      <c r="C1419" s="9">
        <v>135.38999999999999</v>
      </c>
      <c r="D1419" s="9">
        <v>123.07</v>
      </c>
      <c r="E1419" s="9">
        <v>149.47</v>
      </c>
      <c r="F1419" s="9">
        <v>132.51</v>
      </c>
      <c r="G1419" s="9">
        <v>160.93</v>
      </c>
      <c r="H1419" s="9">
        <v>138.66999999999999</v>
      </c>
      <c r="I1419" s="9">
        <v>168.42</v>
      </c>
      <c r="J1419" s="15">
        <f t="shared" si="23"/>
        <v>-7.3857971155301814E-5</v>
      </c>
    </row>
    <row r="1420" spans="1:10" x14ac:dyDescent="0.3">
      <c r="A1420" s="2">
        <v>38586</v>
      </c>
      <c r="B1420" s="9">
        <v>111.49</v>
      </c>
      <c r="C1420" s="9">
        <v>135.44</v>
      </c>
      <c r="D1420" s="9">
        <v>123.07</v>
      </c>
      <c r="E1420" s="9">
        <v>149.51</v>
      </c>
      <c r="F1420" s="9">
        <v>132.53</v>
      </c>
      <c r="G1420" s="9">
        <v>161</v>
      </c>
      <c r="H1420" s="9">
        <v>138.66999999999999</v>
      </c>
      <c r="I1420" s="9">
        <v>168.47</v>
      </c>
      <c r="J1420" s="15">
        <f t="shared" si="23"/>
        <v>3.6923531786051041E-4</v>
      </c>
    </row>
    <row r="1421" spans="1:10" x14ac:dyDescent="0.3">
      <c r="A1421" s="2">
        <v>38587</v>
      </c>
      <c r="B1421" s="9">
        <v>111.56</v>
      </c>
      <c r="C1421" s="9">
        <v>135.54</v>
      </c>
      <c r="D1421" s="9">
        <v>123.22</v>
      </c>
      <c r="E1421" s="9">
        <v>149.69999999999999</v>
      </c>
      <c r="F1421" s="9">
        <v>132.68</v>
      </c>
      <c r="G1421" s="9">
        <v>161.19999999999999</v>
      </c>
      <c r="H1421" s="9">
        <v>139.01</v>
      </c>
      <c r="I1421" s="9">
        <v>168.89</v>
      </c>
      <c r="J1421" s="15">
        <f t="shared" si="23"/>
        <v>7.3806188308707908E-4</v>
      </c>
    </row>
    <row r="1422" spans="1:10" x14ac:dyDescent="0.3">
      <c r="A1422" s="2">
        <v>38588</v>
      </c>
      <c r="B1422" s="9">
        <v>111.55</v>
      </c>
      <c r="C1422" s="9">
        <v>135.54</v>
      </c>
      <c r="D1422" s="9">
        <v>123.22</v>
      </c>
      <c r="E1422" s="9">
        <v>149.71</v>
      </c>
      <c r="F1422" s="9">
        <v>132.72</v>
      </c>
      <c r="G1422" s="9">
        <v>161.26</v>
      </c>
      <c r="H1422" s="9">
        <v>139.08000000000001</v>
      </c>
      <c r="I1422" s="9">
        <v>169</v>
      </c>
      <c r="J1422" s="15">
        <f t="shared" si="23"/>
        <v>0</v>
      </c>
    </row>
    <row r="1423" spans="1:10" x14ac:dyDescent="0.3">
      <c r="A1423" s="2">
        <v>38589</v>
      </c>
      <c r="B1423" s="9">
        <v>111.54</v>
      </c>
      <c r="C1423" s="9">
        <v>135.55000000000001</v>
      </c>
      <c r="D1423" s="9">
        <v>123.25</v>
      </c>
      <c r="E1423" s="9">
        <v>149.77000000000001</v>
      </c>
      <c r="F1423" s="9">
        <v>132.85</v>
      </c>
      <c r="G1423" s="9">
        <v>161.43</v>
      </c>
      <c r="H1423" s="9">
        <v>139.57</v>
      </c>
      <c r="I1423" s="9">
        <v>169.6</v>
      </c>
      <c r="J1423" s="15">
        <f t="shared" si="23"/>
        <v>7.37762367077538E-5</v>
      </c>
    </row>
    <row r="1424" spans="1:10" x14ac:dyDescent="0.3">
      <c r="A1424" s="2">
        <v>38590</v>
      </c>
      <c r="B1424" s="9">
        <v>111.43</v>
      </c>
      <c r="C1424" s="9">
        <v>135.41</v>
      </c>
      <c r="D1424" s="9">
        <v>123</v>
      </c>
      <c r="E1424" s="9">
        <v>149.47999999999999</v>
      </c>
      <c r="F1424" s="9">
        <v>132.51</v>
      </c>
      <c r="G1424" s="9">
        <v>161.04</v>
      </c>
      <c r="H1424" s="9">
        <v>139.19999999999999</v>
      </c>
      <c r="I1424" s="9">
        <v>169.16</v>
      </c>
      <c r="J1424" s="15">
        <f t="shared" si="23"/>
        <v>-1.0333629499419206E-3</v>
      </c>
    </row>
    <row r="1425" spans="1:10" x14ac:dyDescent="0.3">
      <c r="A1425" s="2">
        <v>38593</v>
      </c>
      <c r="B1425" s="9">
        <v>111.43</v>
      </c>
      <c r="C1425" s="9">
        <v>135.44999999999999</v>
      </c>
      <c r="D1425" s="9">
        <v>123.06</v>
      </c>
      <c r="E1425" s="9">
        <v>149.59</v>
      </c>
      <c r="F1425" s="9">
        <v>132.69999999999999</v>
      </c>
      <c r="G1425" s="9">
        <v>161.32</v>
      </c>
      <c r="H1425" s="9">
        <v>139.46</v>
      </c>
      <c r="I1425" s="9">
        <v>169.53</v>
      </c>
      <c r="J1425" s="15">
        <f t="shared" si="23"/>
        <v>2.9535553637130725E-4</v>
      </c>
    </row>
    <row r="1426" spans="1:10" x14ac:dyDescent="0.3">
      <c r="A1426" s="2">
        <v>38594</v>
      </c>
      <c r="B1426" s="9">
        <v>111.68</v>
      </c>
      <c r="C1426" s="9">
        <v>135.77000000000001</v>
      </c>
      <c r="D1426" s="9">
        <v>123.65</v>
      </c>
      <c r="E1426" s="9">
        <v>150.32</v>
      </c>
      <c r="F1426" s="9">
        <v>133.55000000000001</v>
      </c>
      <c r="G1426" s="9">
        <v>162.37</v>
      </c>
      <c r="H1426" s="9">
        <v>140.38999999999999</v>
      </c>
      <c r="I1426" s="9">
        <v>170.68</v>
      </c>
      <c r="J1426" s="15">
        <f t="shared" si="23"/>
        <v>2.3597090810858314E-3</v>
      </c>
    </row>
    <row r="1427" spans="1:10" x14ac:dyDescent="0.3">
      <c r="A1427" s="2">
        <v>38595</v>
      </c>
      <c r="B1427" s="9">
        <v>111.91</v>
      </c>
      <c r="C1427" s="9">
        <v>136.08000000000001</v>
      </c>
      <c r="D1427" s="9">
        <v>124.18</v>
      </c>
      <c r="E1427" s="9">
        <v>150.99</v>
      </c>
      <c r="F1427" s="9">
        <v>134.15</v>
      </c>
      <c r="G1427" s="9">
        <v>163.11000000000001</v>
      </c>
      <c r="H1427" s="9">
        <v>141.21</v>
      </c>
      <c r="I1427" s="9">
        <v>171.7</v>
      </c>
      <c r="J1427" s="15">
        <f t="shared" si="23"/>
        <v>2.2806704754163984E-3</v>
      </c>
    </row>
    <row r="1428" spans="1:10" x14ac:dyDescent="0.3">
      <c r="A1428" s="2">
        <v>38596</v>
      </c>
      <c r="B1428" s="9">
        <v>112.12</v>
      </c>
      <c r="C1428" s="9">
        <v>136.34</v>
      </c>
      <c r="D1428" s="9">
        <v>124.4</v>
      </c>
      <c r="E1428" s="9">
        <v>151.27000000000001</v>
      </c>
      <c r="F1428" s="9">
        <v>134.4</v>
      </c>
      <c r="G1428" s="9">
        <v>163.41999999999999</v>
      </c>
      <c r="H1428" s="9">
        <v>141.02000000000001</v>
      </c>
      <c r="I1428" s="9">
        <v>171.49</v>
      </c>
      <c r="J1428" s="15">
        <f t="shared" si="23"/>
        <v>1.9088178470327143E-3</v>
      </c>
    </row>
    <row r="1429" spans="1:10" x14ac:dyDescent="0.3">
      <c r="A1429" s="2">
        <v>38597</v>
      </c>
      <c r="B1429" s="9">
        <v>112.09</v>
      </c>
      <c r="C1429" s="9">
        <v>136.32</v>
      </c>
      <c r="D1429" s="9">
        <v>124.34</v>
      </c>
      <c r="E1429" s="9">
        <v>151.22</v>
      </c>
      <c r="F1429" s="9">
        <v>134.30000000000001</v>
      </c>
      <c r="G1429" s="9">
        <v>163.33000000000001</v>
      </c>
      <c r="H1429" s="9">
        <v>140.84</v>
      </c>
      <c r="I1429" s="9">
        <v>171.28</v>
      </c>
      <c r="J1429" s="15">
        <f t="shared" si="23"/>
        <v>-1.4670285363364288E-4</v>
      </c>
    </row>
    <row r="1430" spans="1:10" x14ac:dyDescent="0.3">
      <c r="A1430" s="2">
        <v>38601</v>
      </c>
      <c r="B1430" s="9">
        <v>111.97</v>
      </c>
      <c r="C1430" s="9">
        <v>136.22</v>
      </c>
      <c r="D1430" s="9">
        <v>124.09</v>
      </c>
      <c r="E1430" s="9">
        <v>150.97</v>
      </c>
      <c r="F1430" s="9">
        <v>133.88999999999999</v>
      </c>
      <c r="G1430" s="9">
        <v>162.88999999999999</v>
      </c>
      <c r="H1430" s="9">
        <v>140.13</v>
      </c>
      <c r="I1430" s="9">
        <v>170.48</v>
      </c>
      <c r="J1430" s="15">
        <f t="shared" si="23"/>
        <v>-7.3383726783329611E-4</v>
      </c>
    </row>
    <row r="1431" spans="1:10" x14ac:dyDescent="0.3">
      <c r="A1431" s="2">
        <v>38602</v>
      </c>
      <c r="B1431" s="9">
        <v>111.86</v>
      </c>
      <c r="C1431" s="9">
        <v>136.1</v>
      </c>
      <c r="D1431" s="9">
        <v>123.84</v>
      </c>
      <c r="E1431" s="9">
        <v>150.68</v>
      </c>
      <c r="F1431" s="9">
        <v>133.47999999999999</v>
      </c>
      <c r="G1431" s="9">
        <v>162.4</v>
      </c>
      <c r="H1431" s="9">
        <v>139.12</v>
      </c>
      <c r="I1431" s="9">
        <v>169.27</v>
      </c>
      <c r="J1431" s="15">
        <f t="shared" si="23"/>
        <v>-8.8131615575196996E-4</v>
      </c>
    </row>
    <row r="1432" spans="1:10" x14ac:dyDescent="0.3">
      <c r="A1432" s="2">
        <v>38603</v>
      </c>
      <c r="B1432" s="9">
        <v>111.84</v>
      </c>
      <c r="C1432" s="9">
        <v>136.09</v>
      </c>
      <c r="D1432" s="9">
        <v>123.77</v>
      </c>
      <c r="E1432" s="9">
        <v>150.61000000000001</v>
      </c>
      <c r="F1432" s="9">
        <v>133.47999999999999</v>
      </c>
      <c r="G1432" s="9">
        <v>162.41999999999999</v>
      </c>
      <c r="H1432" s="9">
        <v>139.12</v>
      </c>
      <c r="I1432" s="9">
        <v>169.28</v>
      </c>
      <c r="J1432" s="15">
        <f t="shared" si="23"/>
        <v>-7.3478085194142909E-5</v>
      </c>
    </row>
    <row r="1433" spans="1:10" x14ac:dyDescent="0.3">
      <c r="A1433" s="2">
        <v>38604</v>
      </c>
      <c r="B1433" s="9">
        <v>111.83</v>
      </c>
      <c r="C1433" s="9">
        <v>136.09</v>
      </c>
      <c r="D1433" s="9">
        <v>123.81</v>
      </c>
      <c r="E1433" s="9">
        <v>150.66</v>
      </c>
      <c r="F1433" s="9">
        <v>133.55000000000001</v>
      </c>
      <c r="G1433" s="9">
        <v>162.53</v>
      </c>
      <c r="H1433" s="9">
        <v>139.41999999999999</v>
      </c>
      <c r="I1433" s="9">
        <v>169.66</v>
      </c>
      <c r="J1433" s="15">
        <f t="shared" si="23"/>
        <v>0</v>
      </c>
    </row>
    <row r="1434" spans="1:10" x14ac:dyDescent="0.3">
      <c r="A1434" s="2">
        <v>38607</v>
      </c>
      <c r="B1434" s="9">
        <v>111.78</v>
      </c>
      <c r="C1434" s="9">
        <v>136.07</v>
      </c>
      <c r="D1434" s="9">
        <v>123.63</v>
      </c>
      <c r="E1434" s="9">
        <v>150.49</v>
      </c>
      <c r="F1434" s="9">
        <v>133.12</v>
      </c>
      <c r="G1434" s="9">
        <v>162.05000000000001</v>
      </c>
      <c r="H1434" s="9">
        <v>138.74</v>
      </c>
      <c r="I1434" s="9">
        <v>168.89</v>
      </c>
      <c r="J1434" s="15">
        <f t="shared" si="23"/>
        <v>-1.4697236945922034E-4</v>
      </c>
    </row>
    <row r="1435" spans="1:10" x14ac:dyDescent="0.3">
      <c r="A1435" s="2">
        <v>38608</v>
      </c>
      <c r="B1435" s="9">
        <v>111.86</v>
      </c>
      <c r="C1435" s="9">
        <v>136.18</v>
      </c>
      <c r="D1435" s="9">
        <v>123.84</v>
      </c>
      <c r="E1435" s="9">
        <v>150.77000000000001</v>
      </c>
      <c r="F1435" s="9">
        <v>133.47999999999999</v>
      </c>
      <c r="G1435" s="9">
        <v>162.5</v>
      </c>
      <c r="H1435" s="9">
        <v>139.15</v>
      </c>
      <c r="I1435" s="9">
        <v>169.41</v>
      </c>
      <c r="J1435" s="15">
        <f t="shared" si="23"/>
        <v>8.080808520535348E-4</v>
      </c>
    </row>
    <row r="1436" spans="1:10" x14ac:dyDescent="0.3">
      <c r="A1436" s="2">
        <v>38609</v>
      </c>
      <c r="B1436" s="9">
        <v>111.83</v>
      </c>
      <c r="C1436" s="9">
        <v>136.16</v>
      </c>
      <c r="D1436" s="9">
        <v>123.7</v>
      </c>
      <c r="E1436" s="9">
        <v>150.61000000000001</v>
      </c>
      <c r="F1436" s="9">
        <v>133.19999999999999</v>
      </c>
      <c r="G1436" s="9">
        <v>162.16999999999999</v>
      </c>
      <c r="H1436" s="9">
        <v>138.71</v>
      </c>
      <c r="I1436" s="9">
        <v>168.88</v>
      </c>
      <c r="J1436" s="15">
        <f t="shared" si="23"/>
        <v>-1.4687522975665934E-4</v>
      </c>
    </row>
    <row r="1437" spans="1:10" x14ac:dyDescent="0.3">
      <c r="A1437" s="2">
        <v>38610</v>
      </c>
      <c r="B1437" s="9">
        <v>111.81</v>
      </c>
      <c r="C1437" s="9">
        <v>136.15</v>
      </c>
      <c r="D1437" s="9">
        <v>123.56</v>
      </c>
      <c r="E1437" s="9">
        <v>150.44999999999999</v>
      </c>
      <c r="F1437" s="9">
        <v>132.81</v>
      </c>
      <c r="G1437" s="9">
        <v>161.71</v>
      </c>
      <c r="H1437" s="9">
        <v>137.91999999999999</v>
      </c>
      <c r="I1437" s="9">
        <v>167.94</v>
      </c>
      <c r="J1437" s="15">
        <f t="shared" si="23"/>
        <v>-7.3445705295321087E-5</v>
      </c>
    </row>
    <row r="1438" spans="1:10" x14ac:dyDescent="0.3">
      <c r="A1438" s="2">
        <v>38611</v>
      </c>
      <c r="B1438" s="9">
        <v>111.7</v>
      </c>
      <c r="C1438" s="9">
        <v>136.03</v>
      </c>
      <c r="D1438" s="9">
        <v>123.29</v>
      </c>
      <c r="E1438" s="9">
        <v>150.13</v>
      </c>
      <c r="F1438" s="9">
        <v>132.38999999999999</v>
      </c>
      <c r="G1438" s="9">
        <v>161.22</v>
      </c>
      <c r="H1438" s="9">
        <v>137.29</v>
      </c>
      <c r="I1438" s="9">
        <v>167.18</v>
      </c>
      <c r="J1438" s="15">
        <f t="shared" si="23"/>
        <v>-8.8176947443004377E-4</v>
      </c>
    </row>
    <row r="1439" spans="1:10" x14ac:dyDescent="0.3">
      <c r="A1439" s="2">
        <v>38614</v>
      </c>
      <c r="B1439" s="9">
        <v>111.79</v>
      </c>
      <c r="C1439" s="9">
        <v>136.16999999999999</v>
      </c>
      <c r="D1439" s="9">
        <v>123.43</v>
      </c>
      <c r="E1439" s="9">
        <v>150.35</v>
      </c>
      <c r="F1439" s="9">
        <v>132.58000000000001</v>
      </c>
      <c r="G1439" s="9">
        <v>161.5</v>
      </c>
      <c r="H1439" s="9">
        <v>137.4</v>
      </c>
      <c r="I1439" s="9">
        <v>167.37</v>
      </c>
      <c r="J1439" s="15">
        <f t="shared" si="23"/>
        <v>1.0286554911452424E-3</v>
      </c>
    </row>
    <row r="1440" spans="1:10" x14ac:dyDescent="0.3">
      <c r="A1440" s="2">
        <v>38615</v>
      </c>
      <c r="B1440" s="9">
        <v>111.65</v>
      </c>
      <c r="C1440" s="9">
        <v>136.02000000000001</v>
      </c>
      <c r="D1440" s="9">
        <v>123.27</v>
      </c>
      <c r="E1440" s="9">
        <v>150.16999999999999</v>
      </c>
      <c r="F1440" s="9">
        <v>132.53</v>
      </c>
      <c r="G1440" s="9">
        <v>161.44999999999999</v>
      </c>
      <c r="H1440" s="9">
        <v>137.66</v>
      </c>
      <c r="I1440" s="9">
        <v>167.7</v>
      </c>
      <c r="J1440" s="15">
        <f t="shared" si="23"/>
        <v>-1.1021713889911063E-3</v>
      </c>
    </row>
    <row r="1441" spans="1:10" x14ac:dyDescent="0.3">
      <c r="A1441" s="2">
        <v>38616</v>
      </c>
      <c r="B1441" s="9">
        <v>111.71</v>
      </c>
      <c r="C1441" s="9">
        <v>136.1</v>
      </c>
      <c r="D1441" s="9">
        <v>123.45</v>
      </c>
      <c r="E1441" s="9">
        <v>150.4</v>
      </c>
      <c r="F1441" s="9">
        <v>132.99</v>
      </c>
      <c r="G1441" s="9">
        <v>162.03</v>
      </c>
      <c r="H1441" s="9">
        <v>138.44</v>
      </c>
      <c r="I1441" s="9">
        <v>168.68</v>
      </c>
      <c r="J1441" s="15">
        <f t="shared" si="23"/>
        <v>5.879759099275372E-4</v>
      </c>
    </row>
    <row r="1442" spans="1:10" x14ac:dyDescent="0.3">
      <c r="A1442" s="2">
        <v>38617</v>
      </c>
      <c r="B1442" s="9">
        <v>111.75</v>
      </c>
      <c r="C1442" s="9">
        <v>136.16</v>
      </c>
      <c r="D1442" s="9">
        <v>123.54</v>
      </c>
      <c r="E1442" s="9">
        <v>150.53</v>
      </c>
      <c r="F1442" s="9">
        <v>133.13999999999999</v>
      </c>
      <c r="G1442" s="9">
        <v>162.22999999999999</v>
      </c>
      <c r="H1442" s="9">
        <v>138.63</v>
      </c>
      <c r="I1442" s="9">
        <v>168.92</v>
      </c>
      <c r="J1442" s="15">
        <f t="shared" si="23"/>
        <v>4.4075516764373714E-4</v>
      </c>
    </row>
    <row r="1443" spans="1:10" x14ac:dyDescent="0.3">
      <c r="A1443" s="2">
        <v>38618</v>
      </c>
      <c r="B1443" s="9">
        <v>111.59</v>
      </c>
      <c r="C1443" s="9">
        <v>135.97999999999999</v>
      </c>
      <c r="D1443" s="9">
        <v>123.09</v>
      </c>
      <c r="E1443" s="9">
        <v>150</v>
      </c>
      <c r="F1443" s="9">
        <v>132.47</v>
      </c>
      <c r="G1443" s="9">
        <v>161.41999999999999</v>
      </c>
      <c r="H1443" s="9">
        <v>137.77000000000001</v>
      </c>
      <c r="I1443" s="9">
        <v>167.89</v>
      </c>
      <c r="J1443" s="15">
        <f t="shared" si="23"/>
        <v>-1.3228487267504445E-3</v>
      </c>
    </row>
    <row r="1444" spans="1:10" x14ac:dyDescent="0.3">
      <c r="A1444" s="2">
        <v>38621</v>
      </c>
      <c r="B1444" s="9">
        <v>111.53</v>
      </c>
      <c r="C1444" s="9">
        <v>135.94</v>
      </c>
      <c r="D1444" s="9">
        <v>122.91</v>
      </c>
      <c r="E1444" s="9">
        <v>149.82</v>
      </c>
      <c r="F1444" s="9">
        <v>132.1</v>
      </c>
      <c r="G1444" s="9">
        <v>161.02000000000001</v>
      </c>
      <c r="H1444" s="9">
        <v>137.16999999999999</v>
      </c>
      <c r="I1444" s="9">
        <v>167.21</v>
      </c>
      <c r="J1444" s="15">
        <f t="shared" si="23"/>
        <v>-2.9420417982135811E-4</v>
      </c>
    </row>
    <row r="1445" spans="1:10" x14ac:dyDescent="0.3">
      <c r="A1445" s="2">
        <v>38622</v>
      </c>
      <c r="B1445" s="9">
        <v>111.46</v>
      </c>
      <c r="C1445" s="9">
        <v>135.88</v>
      </c>
      <c r="D1445" s="9">
        <v>122.84</v>
      </c>
      <c r="E1445" s="9">
        <v>149.75</v>
      </c>
      <c r="F1445" s="9">
        <v>131.97999999999999</v>
      </c>
      <c r="G1445" s="9">
        <v>160.88999999999999</v>
      </c>
      <c r="H1445" s="9">
        <v>137.06</v>
      </c>
      <c r="I1445" s="9">
        <v>167.09</v>
      </c>
      <c r="J1445" s="15">
        <f t="shared" si="23"/>
        <v>-4.4146862610897585E-4</v>
      </c>
    </row>
    <row r="1446" spans="1:10" x14ac:dyDescent="0.3">
      <c r="A1446" s="2">
        <v>38623</v>
      </c>
      <c r="B1446" s="9">
        <v>111.44</v>
      </c>
      <c r="C1446" s="9">
        <v>135.87</v>
      </c>
      <c r="D1446" s="9">
        <v>122.91</v>
      </c>
      <c r="E1446" s="9">
        <v>149.85</v>
      </c>
      <c r="F1446" s="9">
        <v>132.19</v>
      </c>
      <c r="G1446" s="9">
        <v>161.16</v>
      </c>
      <c r="H1446" s="9">
        <v>137.77000000000001</v>
      </c>
      <c r="I1446" s="9">
        <v>167.97</v>
      </c>
      <c r="J1446" s="15">
        <f t="shared" si="23"/>
        <v>-7.3597056150962806E-5</v>
      </c>
    </row>
    <row r="1447" spans="1:10" x14ac:dyDescent="0.3">
      <c r="A1447" s="2">
        <v>38624</v>
      </c>
      <c r="B1447" s="9">
        <v>111.38</v>
      </c>
      <c r="C1447" s="9">
        <v>135.81</v>
      </c>
      <c r="D1447" s="9">
        <v>122.73</v>
      </c>
      <c r="E1447" s="9">
        <v>149.65</v>
      </c>
      <c r="F1447" s="9">
        <v>131.96</v>
      </c>
      <c r="G1447" s="9">
        <v>160.9</v>
      </c>
      <c r="H1447" s="9">
        <v>137.32</v>
      </c>
      <c r="I1447" s="9">
        <v>167.44</v>
      </c>
      <c r="J1447" s="15">
        <f t="shared" si="23"/>
        <v>-4.4169612025528706E-4</v>
      </c>
    </row>
    <row r="1448" spans="1:10" x14ac:dyDescent="0.3">
      <c r="A1448" s="2">
        <v>38625</v>
      </c>
      <c r="B1448" s="9">
        <v>111.26</v>
      </c>
      <c r="C1448" s="9">
        <v>135.68</v>
      </c>
      <c r="D1448" s="9">
        <v>122.45</v>
      </c>
      <c r="E1448" s="9">
        <v>149.31</v>
      </c>
      <c r="F1448" s="9">
        <v>131.57</v>
      </c>
      <c r="G1448" s="9">
        <v>160.44</v>
      </c>
      <c r="H1448" s="9">
        <v>136.87</v>
      </c>
      <c r="I1448" s="9">
        <v>166.91</v>
      </c>
      <c r="J1448" s="15">
        <f t="shared" si="23"/>
        <v>-9.5767807238388459E-4</v>
      </c>
    </row>
    <row r="1449" spans="1:10" x14ac:dyDescent="0.3">
      <c r="A1449" s="2">
        <v>38628</v>
      </c>
      <c r="B1449" s="9">
        <v>111.19</v>
      </c>
      <c r="C1449" s="9">
        <v>135.62</v>
      </c>
      <c r="D1449" s="9">
        <v>122.19</v>
      </c>
      <c r="E1449" s="9">
        <v>149.05000000000001</v>
      </c>
      <c r="F1449" s="9">
        <v>131.13999999999999</v>
      </c>
      <c r="G1449" s="9">
        <v>159.96</v>
      </c>
      <c r="H1449" s="9">
        <v>136.09</v>
      </c>
      <c r="I1449" s="9">
        <v>166</v>
      </c>
      <c r="J1449" s="15">
        <f t="shared" si="23"/>
        <v>-4.4231478789692042E-4</v>
      </c>
    </row>
    <row r="1450" spans="1:10" x14ac:dyDescent="0.3">
      <c r="A1450" s="2">
        <v>38629</v>
      </c>
      <c r="B1450" s="9">
        <v>111.18</v>
      </c>
      <c r="C1450" s="9">
        <v>135.63</v>
      </c>
      <c r="D1450" s="9">
        <v>122.21</v>
      </c>
      <c r="E1450" s="9">
        <v>149.09</v>
      </c>
      <c r="F1450" s="9">
        <v>131.19999999999999</v>
      </c>
      <c r="G1450" s="9">
        <v>160.05000000000001</v>
      </c>
      <c r="H1450" s="9">
        <v>136.31</v>
      </c>
      <c r="I1450" s="9">
        <v>166.29</v>
      </c>
      <c r="J1450" s="15">
        <f t="shared" si="23"/>
        <v>7.3732718927358283E-5</v>
      </c>
    </row>
    <row r="1451" spans="1:10" x14ac:dyDescent="0.3">
      <c r="A1451" s="2">
        <v>38630</v>
      </c>
      <c r="B1451" s="9">
        <v>111.21</v>
      </c>
      <c r="C1451" s="9">
        <v>135.66999999999999</v>
      </c>
      <c r="D1451" s="9">
        <v>122.27</v>
      </c>
      <c r="E1451" s="9">
        <v>149.16999999999999</v>
      </c>
      <c r="F1451" s="9">
        <v>131.27000000000001</v>
      </c>
      <c r="G1451" s="9">
        <v>160.15</v>
      </c>
      <c r="H1451" s="9">
        <v>136.61000000000001</v>
      </c>
      <c r="I1451" s="9">
        <v>166.67</v>
      </c>
      <c r="J1451" s="15">
        <f t="shared" si="23"/>
        <v>2.9487652259371062E-4</v>
      </c>
    </row>
    <row r="1452" spans="1:10" x14ac:dyDescent="0.3">
      <c r="A1452" s="2">
        <v>38631</v>
      </c>
      <c r="B1452" s="9">
        <v>111.25</v>
      </c>
      <c r="C1452" s="9">
        <v>135.74</v>
      </c>
      <c r="D1452" s="9">
        <v>122.27</v>
      </c>
      <c r="E1452" s="9">
        <v>149.18</v>
      </c>
      <c r="F1452" s="9">
        <v>131.27000000000001</v>
      </c>
      <c r="G1452" s="9">
        <v>160.16999999999999</v>
      </c>
      <c r="H1452" s="9">
        <v>136.54</v>
      </c>
      <c r="I1452" s="9">
        <v>166.59</v>
      </c>
      <c r="J1452" s="15">
        <f t="shared" si="23"/>
        <v>5.1582477839516474E-4</v>
      </c>
    </row>
    <row r="1453" spans="1:10" x14ac:dyDescent="0.3">
      <c r="A1453" s="2">
        <v>38632</v>
      </c>
      <c r="B1453" s="9">
        <v>111.25</v>
      </c>
      <c r="C1453" s="9">
        <v>135.75</v>
      </c>
      <c r="D1453" s="9">
        <v>122.28</v>
      </c>
      <c r="E1453" s="9">
        <v>149.22</v>
      </c>
      <c r="F1453" s="9">
        <v>131.35</v>
      </c>
      <c r="G1453" s="9">
        <v>160.27000000000001</v>
      </c>
      <c r="H1453" s="9">
        <v>136.69</v>
      </c>
      <c r="I1453" s="9">
        <v>166.79</v>
      </c>
      <c r="J1453" s="15">
        <f t="shared" si="23"/>
        <v>7.366753843240978E-5</v>
      </c>
    </row>
    <row r="1454" spans="1:10" x14ac:dyDescent="0.3">
      <c r="A1454" s="2">
        <v>38635</v>
      </c>
      <c r="B1454" s="9">
        <v>111.25</v>
      </c>
      <c r="C1454" s="9">
        <v>135.79</v>
      </c>
      <c r="D1454" s="9">
        <v>122.28</v>
      </c>
      <c r="E1454" s="9">
        <v>149.26</v>
      </c>
      <c r="F1454" s="9">
        <v>131.35</v>
      </c>
      <c r="G1454" s="9">
        <v>160.32</v>
      </c>
      <c r="H1454" s="9">
        <v>136.69</v>
      </c>
      <c r="I1454" s="9">
        <v>166.84</v>
      </c>
      <c r="J1454" s="15">
        <f t="shared" si="23"/>
        <v>2.9461589665838575E-4</v>
      </c>
    </row>
    <row r="1455" spans="1:10" x14ac:dyDescent="0.3">
      <c r="A1455" s="2">
        <v>38636</v>
      </c>
      <c r="B1455" s="9">
        <v>111.21</v>
      </c>
      <c r="C1455" s="9">
        <v>135.75</v>
      </c>
      <c r="D1455" s="9">
        <v>122.21</v>
      </c>
      <c r="E1455" s="9">
        <v>149.19</v>
      </c>
      <c r="F1455" s="9">
        <v>131.22</v>
      </c>
      <c r="G1455" s="9">
        <v>160.18</v>
      </c>
      <c r="H1455" s="9">
        <v>136.38999999999999</v>
      </c>
      <c r="I1455" s="9">
        <v>166.49</v>
      </c>
      <c r="J1455" s="15">
        <f t="shared" si="23"/>
        <v>-2.9461589665843383E-4</v>
      </c>
    </row>
    <row r="1456" spans="1:10" x14ac:dyDescent="0.3">
      <c r="A1456" s="2">
        <v>38637</v>
      </c>
      <c r="B1456" s="9">
        <v>111.15</v>
      </c>
      <c r="C1456" s="9">
        <v>135.69</v>
      </c>
      <c r="D1456" s="9">
        <v>121.98</v>
      </c>
      <c r="E1456" s="9">
        <v>148.91999999999999</v>
      </c>
      <c r="F1456" s="9">
        <v>130.75</v>
      </c>
      <c r="G1456" s="9">
        <v>159.62</v>
      </c>
      <c r="H1456" s="9">
        <v>135.44999999999999</v>
      </c>
      <c r="I1456" s="9">
        <v>165.37</v>
      </c>
      <c r="J1456" s="15">
        <f t="shared" si="23"/>
        <v>-4.4208665618334888E-4</v>
      </c>
    </row>
    <row r="1457" spans="1:10" x14ac:dyDescent="0.3">
      <c r="A1457" s="2">
        <v>38638</v>
      </c>
      <c r="B1457" s="9">
        <v>111.13</v>
      </c>
      <c r="C1457" s="9">
        <v>135.69</v>
      </c>
      <c r="D1457" s="9">
        <v>121.87</v>
      </c>
      <c r="E1457" s="9">
        <v>148.80000000000001</v>
      </c>
      <c r="F1457" s="9">
        <v>130.47</v>
      </c>
      <c r="G1457" s="9">
        <v>159.30000000000001</v>
      </c>
      <c r="H1457" s="9">
        <v>134.85</v>
      </c>
      <c r="I1457" s="9">
        <v>164.66</v>
      </c>
      <c r="J1457" s="15">
        <f t="shared" si="23"/>
        <v>0</v>
      </c>
    </row>
    <row r="1458" spans="1:10" x14ac:dyDescent="0.3">
      <c r="A1458" s="2">
        <v>38639</v>
      </c>
      <c r="B1458" s="9">
        <v>111.09</v>
      </c>
      <c r="C1458" s="9">
        <v>135.65</v>
      </c>
      <c r="D1458" s="9">
        <v>121.78</v>
      </c>
      <c r="E1458" s="9">
        <v>148.71</v>
      </c>
      <c r="F1458" s="9">
        <v>130.37</v>
      </c>
      <c r="G1458" s="9">
        <v>159.19999999999999</v>
      </c>
      <c r="H1458" s="9">
        <v>134.74</v>
      </c>
      <c r="I1458" s="9">
        <v>164.54</v>
      </c>
      <c r="J1458" s="15">
        <f t="shared" si="23"/>
        <v>-2.948330529206513E-4</v>
      </c>
    </row>
    <row r="1459" spans="1:10" x14ac:dyDescent="0.3">
      <c r="A1459" s="2">
        <v>38642</v>
      </c>
      <c r="B1459" s="9">
        <v>111.1</v>
      </c>
      <c r="C1459" s="9">
        <v>135.69999999999999</v>
      </c>
      <c r="D1459" s="9">
        <v>121.77</v>
      </c>
      <c r="E1459" s="9">
        <v>148.72999999999999</v>
      </c>
      <c r="F1459" s="9">
        <v>130.34</v>
      </c>
      <c r="G1459" s="9">
        <v>159.19999999999999</v>
      </c>
      <c r="H1459" s="9">
        <v>134.71</v>
      </c>
      <c r="I1459" s="9">
        <v>164.54</v>
      </c>
      <c r="J1459" s="15">
        <f t="shared" si="23"/>
        <v>3.6852773588261846E-4</v>
      </c>
    </row>
    <row r="1460" spans="1:10" x14ac:dyDescent="0.3">
      <c r="A1460" s="2">
        <v>38643</v>
      </c>
      <c r="B1460" s="9">
        <v>111.12</v>
      </c>
      <c r="C1460" s="9">
        <v>135.75</v>
      </c>
      <c r="D1460" s="9">
        <v>121.84</v>
      </c>
      <c r="E1460" s="9">
        <v>148.84</v>
      </c>
      <c r="F1460" s="9">
        <v>130.44999999999999</v>
      </c>
      <c r="G1460" s="9">
        <v>159.36000000000001</v>
      </c>
      <c r="H1460" s="9">
        <v>134.82</v>
      </c>
      <c r="I1460" s="9">
        <v>164.7</v>
      </c>
      <c r="J1460" s="15">
        <f t="shared" si="23"/>
        <v>3.6839197322138996E-4</v>
      </c>
    </row>
    <row r="1461" spans="1:10" x14ac:dyDescent="0.3">
      <c r="A1461" s="2">
        <v>38644</v>
      </c>
      <c r="B1461" s="9">
        <v>111.15</v>
      </c>
      <c r="C1461" s="9">
        <v>135.79</v>
      </c>
      <c r="D1461" s="9">
        <v>121.91</v>
      </c>
      <c r="E1461" s="9">
        <v>148.94</v>
      </c>
      <c r="F1461" s="9">
        <v>130.6</v>
      </c>
      <c r="G1461" s="9">
        <v>159.56</v>
      </c>
      <c r="H1461" s="9">
        <v>134.97</v>
      </c>
      <c r="I1461" s="9">
        <v>164.9</v>
      </c>
      <c r="J1461" s="15">
        <f t="shared" si="23"/>
        <v>2.9461589665838575E-4</v>
      </c>
    </row>
    <row r="1462" spans="1:10" x14ac:dyDescent="0.3">
      <c r="A1462" s="2">
        <v>38645</v>
      </c>
      <c r="B1462" s="9">
        <v>111.12</v>
      </c>
      <c r="C1462" s="9">
        <v>135.77000000000001</v>
      </c>
      <c r="D1462" s="9">
        <v>121.89</v>
      </c>
      <c r="E1462" s="9">
        <v>148.93</v>
      </c>
      <c r="F1462" s="9">
        <v>130.62</v>
      </c>
      <c r="G1462" s="9">
        <v>159.6</v>
      </c>
      <c r="H1462" s="9">
        <v>135.08000000000001</v>
      </c>
      <c r="I1462" s="9">
        <v>165.05</v>
      </c>
      <c r="J1462" s="15">
        <f t="shared" si="23"/>
        <v>-1.4729709851338016E-4</v>
      </c>
    </row>
    <row r="1463" spans="1:10" x14ac:dyDescent="0.3">
      <c r="A1463" s="2">
        <v>38646</v>
      </c>
      <c r="B1463" s="9">
        <v>111.22</v>
      </c>
      <c r="C1463" s="9">
        <v>135.91</v>
      </c>
      <c r="D1463" s="9">
        <v>122.19</v>
      </c>
      <c r="E1463" s="9">
        <v>149.32</v>
      </c>
      <c r="F1463" s="9">
        <v>131.13999999999999</v>
      </c>
      <c r="G1463" s="9">
        <v>160.25</v>
      </c>
      <c r="H1463" s="9">
        <v>136.05000000000001</v>
      </c>
      <c r="I1463" s="9">
        <v>166.25</v>
      </c>
      <c r="J1463" s="15">
        <f t="shared" si="23"/>
        <v>1.0306243550660104E-3</v>
      </c>
    </row>
    <row r="1464" spans="1:10" x14ac:dyDescent="0.3">
      <c r="A1464" s="2">
        <v>38649</v>
      </c>
      <c r="B1464" s="9">
        <v>111.15</v>
      </c>
      <c r="C1464" s="9">
        <v>135.86000000000001</v>
      </c>
      <c r="D1464" s="9">
        <v>121.94</v>
      </c>
      <c r="E1464" s="9">
        <v>149.06</v>
      </c>
      <c r="F1464" s="9">
        <v>130.66999999999999</v>
      </c>
      <c r="G1464" s="9">
        <v>159.72999999999999</v>
      </c>
      <c r="H1464" s="9">
        <v>135.30000000000001</v>
      </c>
      <c r="I1464" s="9">
        <v>165.39</v>
      </c>
      <c r="J1464" s="15">
        <f t="shared" si="23"/>
        <v>-3.679582040999135E-4</v>
      </c>
    </row>
    <row r="1465" spans="1:10" x14ac:dyDescent="0.3">
      <c r="A1465" s="2">
        <v>38650</v>
      </c>
      <c r="B1465" s="9">
        <v>111.03</v>
      </c>
      <c r="C1465" s="9">
        <v>135.72999999999999</v>
      </c>
      <c r="D1465" s="9">
        <v>121.6</v>
      </c>
      <c r="E1465" s="9">
        <v>148.66</v>
      </c>
      <c r="F1465" s="9">
        <v>130.15</v>
      </c>
      <c r="G1465" s="9">
        <v>159.11000000000001</v>
      </c>
      <c r="H1465" s="9">
        <v>134.52000000000001</v>
      </c>
      <c r="I1465" s="9">
        <v>164.45</v>
      </c>
      <c r="J1465" s="15">
        <f t="shared" si="23"/>
        <v>-9.573254532823076E-4</v>
      </c>
    </row>
    <row r="1466" spans="1:10" x14ac:dyDescent="0.3">
      <c r="A1466" s="2">
        <v>38651</v>
      </c>
      <c r="B1466" s="9">
        <v>110.9</v>
      </c>
      <c r="C1466" s="9">
        <v>135.59</v>
      </c>
      <c r="D1466" s="9">
        <v>121.26</v>
      </c>
      <c r="E1466" s="9">
        <v>148.26</v>
      </c>
      <c r="F1466" s="9">
        <v>129.55000000000001</v>
      </c>
      <c r="G1466" s="9">
        <v>158.38999999999999</v>
      </c>
      <c r="H1466" s="9">
        <v>133.36000000000001</v>
      </c>
      <c r="I1466" s="9">
        <v>163.05000000000001</v>
      </c>
      <c r="J1466" s="15">
        <f t="shared" si="23"/>
        <v>-1.0319918356557838E-3</v>
      </c>
    </row>
    <row r="1467" spans="1:10" x14ac:dyDescent="0.3">
      <c r="A1467" s="2">
        <v>38652</v>
      </c>
      <c r="B1467" s="9">
        <v>110.93</v>
      </c>
      <c r="C1467" s="9">
        <v>135.63999999999999</v>
      </c>
      <c r="D1467" s="9">
        <v>121.39</v>
      </c>
      <c r="E1467" s="9">
        <v>148.43</v>
      </c>
      <c r="F1467" s="9">
        <v>129.83000000000001</v>
      </c>
      <c r="G1467" s="9">
        <v>158.75</v>
      </c>
      <c r="H1467" s="9">
        <v>133.77000000000001</v>
      </c>
      <c r="I1467" s="9">
        <v>163.57</v>
      </c>
      <c r="J1467" s="15">
        <f t="shared" si="23"/>
        <v>3.6869078321988464E-4</v>
      </c>
    </row>
    <row r="1468" spans="1:10" x14ac:dyDescent="0.3">
      <c r="A1468" s="2">
        <v>38653</v>
      </c>
      <c r="B1468" s="9">
        <v>110.9</v>
      </c>
      <c r="C1468" s="9">
        <v>135.62</v>
      </c>
      <c r="D1468" s="9">
        <v>121.32</v>
      </c>
      <c r="E1468" s="9">
        <v>148.36000000000001</v>
      </c>
      <c r="F1468" s="9">
        <v>129.78</v>
      </c>
      <c r="G1468" s="9">
        <v>158.69999999999999</v>
      </c>
      <c r="H1468" s="9">
        <v>133.77000000000001</v>
      </c>
      <c r="I1468" s="9">
        <v>163.59</v>
      </c>
      <c r="J1468" s="15">
        <f t="shared" si="23"/>
        <v>-1.4746000174171837E-4</v>
      </c>
    </row>
    <row r="1469" spans="1:10" x14ac:dyDescent="0.3">
      <c r="A1469" s="2">
        <v>38656</v>
      </c>
      <c r="B1469" s="9">
        <v>110.89</v>
      </c>
      <c r="C1469" s="9">
        <v>135.65</v>
      </c>
      <c r="D1469" s="9">
        <v>121.34</v>
      </c>
      <c r="E1469" s="9">
        <v>148.43</v>
      </c>
      <c r="F1469" s="9">
        <v>129.81</v>
      </c>
      <c r="G1469" s="9">
        <v>158.80000000000001</v>
      </c>
      <c r="H1469" s="9">
        <v>133.96</v>
      </c>
      <c r="I1469" s="9">
        <v>163.87</v>
      </c>
      <c r="J1469" s="15">
        <f t="shared" si="23"/>
        <v>2.2118184924474699E-4</v>
      </c>
    </row>
    <row r="1470" spans="1:10" x14ac:dyDescent="0.3">
      <c r="A1470" s="2">
        <v>38657</v>
      </c>
      <c r="B1470" s="9">
        <v>110.83</v>
      </c>
      <c r="C1470" s="9">
        <v>135.6</v>
      </c>
      <c r="D1470" s="9">
        <v>121.25</v>
      </c>
      <c r="E1470" s="9">
        <v>148.34</v>
      </c>
      <c r="F1470" s="9">
        <v>129.69999999999999</v>
      </c>
      <c r="G1470" s="9">
        <v>158.68</v>
      </c>
      <c r="H1470" s="9">
        <v>133.72999999999999</v>
      </c>
      <c r="I1470" s="9">
        <v>163.62</v>
      </c>
      <c r="J1470" s="15">
        <f t="shared" si="23"/>
        <v>-3.6866359864568996E-4</v>
      </c>
    </row>
    <row r="1471" spans="1:10" x14ac:dyDescent="0.3">
      <c r="A1471" s="2">
        <v>38658</v>
      </c>
      <c r="B1471" s="9">
        <v>110.82</v>
      </c>
      <c r="C1471" s="9">
        <v>135.59</v>
      </c>
      <c r="D1471" s="9">
        <v>121.12</v>
      </c>
      <c r="E1471" s="9">
        <v>148.19999999999999</v>
      </c>
      <c r="F1471" s="9">
        <v>129.41999999999999</v>
      </c>
      <c r="G1471" s="9">
        <v>158.35</v>
      </c>
      <c r="H1471" s="9">
        <v>133.25</v>
      </c>
      <c r="I1471" s="9">
        <v>163.04</v>
      </c>
      <c r="J1471" s="15">
        <f t="shared" si="23"/>
        <v>-7.3749032077323424E-5</v>
      </c>
    </row>
    <row r="1472" spans="1:10" x14ac:dyDescent="0.3">
      <c r="A1472" s="2">
        <v>38659</v>
      </c>
      <c r="B1472" s="9">
        <v>110.76</v>
      </c>
      <c r="C1472" s="9">
        <v>135.53</v>
      </c>
      <c r="D1472" s="9">
        <v>120.91</v>
      </c>
      <c r="E1472" s="9">
        <v>147.94999999999999</v>
      </c>
      <c r="F1472" s="9">
        <v>128.97</v>
      </c>
      <c r="G1472" s="9">
        <v>157.82</v>
      </c>
      <c r="H1472" s="9">
        <v>132.54</v>
      </c>
      <c r="I1472" s="9">
        <v>162.19</v>
      </c>
      <c r="J1472" s="15">
        <f t="shared" si="23"/>
        <v>-4.4260844629326058E-4</v>
      </c>
    </row>
    <row r="1473" spans="1:10" x14ac:dyDescent="0.3">
      <c r="A1473" s="2">
        <v>38660</v>
      </c>
      <c r="B1473" s="9">
        <v>110.76</v>
      </c>
      <c r="C1473" s="9">
        <v>135.55000000000001</v>
      </c>
      <c r="D1473" s="9">
        <v>120.87</v>
      </c>
      <c r="E1473" s="9">
        <v>147.91999999999999</v>
      </c>
      <c r="F1473" s="9">
        <v>128.91999999999999</v>
      </c>
      <c r="G1473" s="9">
        <v>157.77000000000001</v>
      </c>
      <c r="H1473" s="9">
        <v>132.38999999999999</v>
      </c>
      <c r="I1473" s="9">
        <v>162.02000000000001</v>
      </c>
      <c r="J1473" s="15">
        <f t="shared" si="23"/>
        <v>1.4755791675005601E-4</v>
      </c>
    </row>
    <row r="1474" spans="1:10" x14ac:dyDescent="0.3">
      <c r="A1474" s="2">
        <v>38663</v>
      </c>
      <c r="B1474" s="9">
        <v>110.76</v>
      </c>
      <c r="C1474" s="9">
        <v>135.59</v>
      </c>
      <c r="D1474" s="9">
        <v>120.91</v>
      </c>
      <c r="E1474" s="9">
        <v>148.02000000000001</v>
      </c>
      <c r="F1474" s="9">
        <v>129.08000000000001</v>
      </c>
      <c r="G1474" s="9">
        <v>158.03</v>
      </c>
      <c r="H1474" s="9">
        <v>132.69</v>
      </c>
      <c r="I1474" s="9">
        <v>162.44</v>
      </c>
      <c r="J1474" s="15">
        <f t="shared" si="23"/>
        <v>2.9505052954311285E-4</v>
      </c>
    </row>
    <row r="1475" spans="1:10" x14ac:dyDescent="0.3">
      <c r="A1475" s="2">
        <v>38664</v>
      </c>
      <c r="B1475" s="9">
        <v>110.84</v>
      </c>
      <c r="C1475" s="9">
        <v>135.71</v>
      </c>
      <c r="D1475" s="9">
        <v>121.25</v>
      </c>
      <c r="E1475" s="9">
        <v>148.44999999999999</v>
      </c>
      <c r="F1475" s="9">
        <v>129.65</v>
      </c>
      <c r="G1475" s="9">
        <v>158.72999999999999</v>
      </c>
      <c r="H1475" s="9">
        <v>133.69999999999999</v>
      </c>
      <c r="I1475" s="9">
        <v>163.69</v>
      </c>
      <c r="J1475" s="15">
        <f t="shared" si="23"/>
        <v>8.8462961906156997E-4</v>
      </c>
    </row>
    <row r="1476" spans="1:10" x14ac:dyDescent="0.3">
      <c r="A1476" s="2">
        <v>38665</v>
      </c>
      <c r="B1476" s="9">
        <v>110.72</v>
      </c>
      <c r="C1476" s="9">
        <v>135.58000000000001</v>
      </c>
      <c r="D1476" s="9">
        <v>120.92</v>
      </c>
      <c r="E1476" s="9">
        <v>148.07</v>
      </c>
      <c r="F1476" s="9">
        <v>129.13999999999999</v>
      </c>
      <c r="G1476" s="9">
        <v>158.13</v>
      </c>
      <c r="H1476" s="9">
        <v>132.80000000000001</v>
      </c>
      <c r="I1476" s="9">
        <v>162.61000000000001</v>
      </c>
      <c r="J1476" s="15">
        <f t="shared" si="23"/>
        <v>-9.5838409045971237E-4</v>
      </c>
    </row>
    <row r="1477" spans="1:10" x14ac:dyDescent="0.3">
      <c r="A1477" s="2">
        <v>38666</v>
      </c>
      <c r="B1477" s="9">
        <v>110.83</v>
      </c>
      <c r="C1477" s="9">
        <v>135.72</v>
      </c>
      <c r="D1477" s="9">
        <v>121.25</v>
      </c>
      <c r="E1477" s="9">
        <v>148.47999999999999</v>
      </c>
      <c r="F1477" s="9">
        <v>129.68</v>
      </c>
      <c r="G1477" s="9">
        <v>158.81</v>
      </c>
      <c r="H1477" s="9">
        <v>133.91999999999999</v>
      </c>
      <c r="I1477" s="9">
        <v>164</v>
      </c>
      <c r="J1477" s="15">
        <f t="shared" ref="J1477:J1540" si="24">LN(C1477/C1476)</f>
        <v>1.032067913209825E-3</v>
      </c>
    </row>
    <row r="1478" spans="1:10" x14ac:dyDescent="0.3">
      <c r="A1478" s="2">
        <v>38667</v>
      </c>
      <c r="B1478" s="9">
        <v>110.83</v>
      </c>
      <c r="C1478" s="9">
        <v>135.72999999999999</v>
      </c>
      <c r="D1478" s="9">
        <v>121.25</v>
      </c>
      <c r="E1478" s="9">
        <v>148.5</v>
      </c>
      <c r="F1478" s="9">
        <v>129.68</v>
      </c>
      <c r="G1478" s="9">
        <v>158.83000000000001</v>
      </c>
      <c r="H1478" s="9">
        <v>133.91999999999999</v>
      </c>
      <c r="I1478" s="9">
        <v>164.02</v>
      </c>
      <c r="J1478" s="15">
        <f t="shared" si="24"/>
        <v>7.3678393844337306E-5</v>
      </c>
    </row>
    <row r="1479" spans="1:10" x14ac:dyDescent="0.3">
      <c r="A1479" s="2">
        <v>38670</v>
      </c>
      <c r="B1479" s="9">
        <v>110.73</v>
      </c>
      <c r="C1479" s="9">
        <v>135.66</v>
      </c>
      <c r="D1479" s="9">
        <v>121.01</v>
      </c>
      <c r="E1479" s="9">
        <v>148.26</v>
      </c>
      <c r="F1479" s="9">
        <v>129.29</v>
      </c>
      <c r="G1479" s="9">
        <v>158.4</v>
      </c>
      <c r="H1479" s="9">
        <v>133.16999999999999</v>
      </c>
      <c r="I1479" s="9">
        <v>163.16</v>
      </c>
      <c r="J1479" s="15">
        <f t="shared" si="24"/>
        <v>-5.1586279194019188E-4</v>
      </c>
    </row>
    <row r="1480" spans="1:10" x14ac:dyDescent="0.3">
      <c r="A1480" s="2">
        <v>38671</v>
      </c>
      <c r="B1480" s="9">
        <v>110.78</v>
      </c>
      <c r="C1480" s="9">
        <v>135.72999999999999</v>
      </c>
      <c r="D1480" s="9">
        <v>121.21</v>
      </c>
      <c r="E1480" s="9">
        <v>148.52000000000001</v>
      </c>
      <c r="F1480" s="9">
        <v>129.68</v>
      </c>
      <c r="G1480" s="9">
        <v>158.9</v>
      </c>
      <c r="H1480" s="9">
        <v>133.91999999999999</v>
      </c>
      <c r="I1480" s="9">
        <v>164.09</v>
      </c>
      <c r="J1480" s="15">
        <f t="shared" si="24"/>
        <v>5.1586279194012195E-4</v>
      </c>
    </row>
    <row r="1481" spans="1:10" x14ac:dyDescent="0.3">
      <c r="A1481" s="2">
        <v>38672</v>
      </c>
      <c r="B1481" s="9">
        <v>110.9</v>
      </c>
      <c r="C1481" s="9">
        <v>135.9</v>
      </c>
      <c r="D1481" s="9">
        <v>121.55</v>
      </c>
      <c r="E1481" s="9">
        <v>148.94999999999999</v>
      </c>
      <c r="F1481" s="9">
        <v>130.26</v>
      </c>
      <c r="G1481" s="9">
        <v>159.63</v>
      </c>
      <c r="H1481" s="9">
        <v>134.85</v>
      </c>
      <c r="I1481" s="9">
        <v>165.26</v>
      </c>
      <c r="J1481" s="15">
        <f t="shared" si="24"/>
        <v>1.2517028472243486E-3</v>
      </c>
    </row>
    <row r="1482" spans="1:10" x14ac:dyDescent="0.3">
      <c r="A1482" s="2">
        <v>38673</v>
      </c>
      <c r="B1482" s="9">
        <v>110.99</v>
      </c>
      <c r="C1482" s="9">
        <v>136.02000000000001</v>
      </c>
      <c r="D1482" s="9">
        <v>121.75</v>
      </c>
      <c r="E1482" s="9">
        <v>149.21</v>
      </c>
      <c r="F1482" s="9">
        <v>130.51</v>
      </c>
      <c r="G1482" s="9">
        <v>159.94</v>
      </c>
      <c r="H1482" s="9">
        <v>135.19</v>
      </c>
      <c r="I1482" s="9">
        <v>165.69</v>
      </c>
      <c r="J1482" s="15">
        <f t="shared" si="24"/>
        <v>8.8261259039455959E-4</v>
      </c>
    </row>
    <row r="1483" spans="1:10" x14ac:dyDescent="0.3">
      <c r="A1483" s="2">
        <v>38674</v>
      </c>
      <c r="B1483" s="9">
        <v>110.94</v>
      </c>
      <c r="C1483" s="9">
        <v>135.97</v>
      </c>
      <c r="D1483" s="9">
        <v>121.53</v>
      </c>
      <c r="E1483" s="9">
        <v>148.96</v>
      </c>
      <c r="F1483" s="9">
        <v>130.15</v>
      </c>
      <c r="G1483" s="9">
        <v>159.52000000000001</v>
      </c>
      <c r="H1483" s="9">
        <v>134.56</v>
      </c>
      <c r="I1483" s="9">
        <v>164.93</v>
      </c>
      <c r="J1483" s="15">
        <f t="shared" si="24"/>
        <v>-3.6766057989812129E-4</v>
      </c>
    </row>
    <row r="1484" spans="1:10" x14ac:dyDescent="0.3">
      <c r="A1484" s="2">
        <v>38677</v>
      </c>
      <c r="B1484" s="9">
        <v>111.01</v>
      </c>
      <c r="C1484" s="9">
        <v>136.11000000000001</v>
      </c>
      <c r="D1484" s="9">
        <v>121.73</v>
      </c>
      <c r="E1484" s="9">
        <v>149.25</v>
      </c>
      <c r="F1484" s="9">
        <v>130.49</v>
      </c>
      <c r="G1484" s="9">
        <v>159.99</v>
      </c>
      <c r="H1484" s="9">
        <v>134.97</v>
      </c>
      <c r="I1484" s="9">
        <v>165.48</v>
      </c>
      <c r="J1484" s="15">
        <f t="shared" si="24"/>
        <v>1.0291091763876389E-3</v>
      </c>
    </row>
    <row r="1485" spans="1:10" x14ac:dyDescent="0.3">
      <c r="A1485" s="2">
        <v>38678</v>
      </c>
      <c r="B1485" s="9">
        <v>111.16</v>
      </c>
      <c r="C1485" s="9">
        <v>136.31</v>
      </c>
      <c r="D1485" s="9">
        <v>122.05</v>
      </c>
      <c r="E1485" s="9">
        <v>149.66</v>
      </c>
      <c r="F1485" s="9">
        <v>130.80000000000001</v>
      </c>
      <c r="G1485" s="9">
        <v>160.38999999999999</v>
      </c>
      <c r="H1485" s="9">
        <v>135.15</v>
      </c>
      <c r="I1485" s="9">
        <v>165.73</v>
      </c>
      <c r="J1485" s="15">
        <f t="shared" si="24"/>
        <v>1.4683212387693986E-3</v>
      </c>
    </row>
    <row r="1486" spans="1:10" x14ac:dyDescent="0.3">
      <c r="A1486" s="2">
        <v>38679</v>
      </c>
      <c r="B1486" s="9">
        <v>111.05</v>
      </c>
      <c r="C1486" s="9">
        <v>136.19</v>
      </c>
      <c r="D1486" s="9">
        <v>121.84</v>
      </c>
      <c r="E1486" s="9">
        <v>149.41</v>
      </c>
      <c r="F1486" s="9">
        <v>130.41</v>
      </c>
      <c r="G1486" s="9">
        <v>159.93</v>
      </c>
      <c r="H1486" s="9">
        <v>134.41</v>
      </c>
      <c r="I1486" s="9">
        <v>164.83</v>
      </c>
      <c r="J1486" s="15">
        <f t="shared" si="24"/>
        <v>-8.8073400188570165E-4</v>
      </c>
    </row>
    <row r="1487" spans="1:10" x14ac:dyDescent="0.3">
      <c r="A1487" s="2">
        <v>38681</v>
      </c>
      <c r="B1487" s="9">
        <v>111.12</v>
      </c>
      <c r="C1487" s="9">
        <v>136.30000000000001</v>
      </c>
      <c r="D1487" s="9">
        <v>122.03</v>
      </c>
      <c r="E1487" s="9">
        <v>149.69</v>
      </c>
      <c r="F1487" s="9">
        <v>130.79</v>
      </c>
      <c r="G1487" s="9">
        <v>160.41999999999999</v>
      </c>
      <c r="H1487" s="9">
        <v>135.08000000000001</v>
      </c>
      <c r="I1487" s="9">
        <v>165.69</v>
      </c>
      <c r="J1487" s="15">
        <f t="shared" si="24"/>
        <v>8.0736912162101258E-4</v>
      </c>
    </row>
    <row r="1488" spans="1:10" x14ac:dyDescent="0.3">
      <c r="A1488" s="2">
        <v>38684</v>
      </c>
      <c r="B1488" s="9">
        <v>111.12</v>
      </c>
      <c r="C1488" s="9">
        <v>136.35</v>
      </c>
      <c r="D1488" s="9">
        <v>122.09</v>
      </c>
      <c r="E1488" s="9">
        <v>149.80000000000001</v>
      </c>
      <c r="F1488" s="9">
        <v>130.94999999999999</v>
      </c>
      <c r="G1488" s="9">
        <v>160.68</v>
      </c>
      <c r="H1488" s="9">
        <v>135.6</v>
      </c>
      <c r="I1488" s="9">
        <v>166.39</v>
      </c>
      <c r="J1488" s="15">
        <f t="shared" si="24"/>
        <v>3.667705891105811E-4</v>
      </c>
    </row>
    <row r="1489" spans="1:10" x14ac:dyDescent="0.3">
      <c r="A1489" s="2">
        <v>38685</v>
      </c>
      <c r="B1489" s="9">
        <v>110.97</v>
      </c>
      <c r="C1489" s="9">
        <v>136.18</v>
      </c>
      <c r="D1489" s="9">
        <v>121.69</v>
      </c>
      <c r="E1489" s="9">
        <v>149.34</v>
      </c>
      <c r="F1489" s="9">
        <v>130.34</v>
      </c>
      <c r="G1489" s="9">
        <v>159.94</v>
      </c>
      <c r="H1489" s="9">
        <v>134.52000000000001</v>
      </c>
      <c r="I1489" s="9">
        <v>165.08</v>
      </c>
      <c r="J1489" s="15">
        <f t="shared" si="24"/>
        <v>-1.2475692367768874E-3</v>
      </c>
    </row>
    <row r="1490" spans="1:10" x14ac:dyDescent="0.3">
      <c r="A1490" s="2">
        <v>38686</v>
      </c>
      <c r="B1490" s="9">
        <v>110.91</v>
      </c>
      <c r="C1490" s="9">
        <v>136.12</v>
      </c>
      <c r="D1490" s="9">
        <v>121.6</v>
      </c>
      <c r="E1490" s="9">
        <v>149.24</v>
      </c>
      <c r="F1490" s="9">
        <v>130.15</v>
      </c>
      <c r="G1490" s="9">
        <v>159.72999999999999</v>
      </c>
      <c r="H1490" s="9">
        <v>134.33000000000001</v>
      </c>
      <c r="I1490" s="9">
        <v>164.87</v>
      </c>
      <c r="J1490" s="15">
        <f t="shared" si="24"/>
        <v>-4.4069042211561686E-4</v>
      </c>
    </row>
    <row r="1491" spans="1:10" x14ac:dyDescent="0.3">
      <c r="A1491" s="2">
        <v>38687</v>
      </c>
      <c r="B1491" s="9">
        <v>110.84</v>
      </c>
      <c r="C1491" s="9">
        <v>136.05000000000001</v>
      </c>
      <c r="D1491" s="9">
        <v>121.46</v>
      </c>
      <c r="E1491" s="9">
        <v>149.08000000000001</v>
      </c>
      <c r="F1491" s="9">
        <v>129.91999999999999</v>
      </c>
      <c r="G1491" s="9">
        <v>159.47</v>
      </c>
      <c r="H1491" s="9">
        <v>134.07</v>
      </c>
      <c r="I1491" s="9">
        <v>164.56</v>
      </c>
      <c r="J1491" s="15">
        <f t="shared" si="24"/>
        <v>-5.1438440344963492E-4</v>
      </c>
    </row>
    <row r="1492" spans="1:10" x14ac:dyDescent="0.3">
      <c r="A1492" s="2">
        <v>38688</v>
      </c>
      <c r="B1492" s="9">
        <v>110.87</v>
      </c>
      <c r="C1492" s="9">
        <v>136.1</v>
      </c>
      <c r="D1492" s="9">
        <v>121.5</v>
      </c>
      <c r="E1492" s="9">
        <v>149.13999999999999</v>
      </c>
      <c r="F1492" s="9">
        <v>129.91999999999999</v>
      </c>
      <c r="G1492" s="9">
        <v>159.49</v>
      </c>
      <c r="H1492" s="9">
        <v>134.18</v>
      </c>
      <c r="I1492" s="9">
        <v>164.72</v>
      </c>
      <c r="J1492" s="15">
        <f t="shared" si="24"/>
        <v>3.674444281648795E-4</v>
      </c>
    </row>
    <row r="1493" spans="1:10" x14ac:dyDescent="0.3">
      <c r="A1493" s="2">
        <v>38691</v>
      </c>
      <c r="B1493" s="9">
        <v>110.8</v>
      </c>
      <c r="C1493" s="9">
        <v>136.06</v>
      </c>
      <c r="D1493" s="9">
        <v>121.26</v>
      </c>
      <c r="E1493" s="9">
        <v>148.91</v>
      </c>
      <c r="F1493" s="9">
        <v>129.57</v>
      </c>
      <c r="G1493" s="9">
        <v>159.11000000000001</v>
      </c>
      <c r="H1493" s="9">
        <v>133.66</v>
      </c>
      <c r="I1493" s="9">
        <v>164.13</v>
      </c>
      <c r="J1493" s="15">
        <f t="shared" si="24"/>
        <v>-2.9394474050560299E-4</v>
      </c>
    </row>
    <row r="1494" spans="1:10" x14ac:dyDescent="0.3">
      <c r="A1494" s="2">
        <v>38692</v>
      </c>
      <c r="B1494" s="9">
        <v>110.91</v>
      </c>
      <c r="C1494" s="9">
        <v>136.21</v>
      </c>
      <c r="D1494" s="9">
        <v>121.62</v>
      </c>
      <c r="E1494" s="9">
        <v>149.36000000000001</v>
      </c>
      <c r="F1494" s="9">
        <v>130.21</v>
      </c>
      <c r="G1494" s="9">
        <v>159.91</v>
      </c>
      <c r="H1494" s="9">
        <v>134.66999999999999</v>
      </c>
      <c r="I1494" s="9">
        <v>165.39</v>
      </c>
      <c r="J1494" s="15">
        <f t="shared" si="24"/>
        <v>1.1018475423355462E-3</v>
      </c>
    </row>
    <row r="1495" spans="1:10" x14ac:dyDescent="0.3">
      <c r="A1495" s="2">
        <v>38693</v>
      </c>
      <c r="B1495" s="9">
        <v>110.89</v>
      </c>
      <c r="C1495" s="9">
        <v>136.19999999999999</v>
      </c>
      <c r="D1495" s="9">
        <v>121.55</v>
      </c>
      <c r="E1495" s="9">
        <v>149.29</v>
      </c>
      <c r="F1495" s="9">
        <v>130.06</v>
      </c>
      <c r="G1495" s="9">
        <v>159.74</v>
      </c>
      <c r="H1495" s="9">
        <v>134.33000000000001</v>
      </c>
      <c r="I1495" s="9">
        <v>164.99</v>
      </c>
      <c r="J1495" s="15">
        <f t="shared" si="24"/>
        <v>-7.3418743838458839E-5</v>
      </c>
    </row>
    <row r="1496" spans="1:10" x14ac:dyDescent="0.3">
      <c r="A1496" s="2">
        <v>38694</v>
      </c>
      <c r="B1496" s="9">
        <v>111.02</v>
      </c>
      <c r="C1496" s="9">
        <v>136.37</v>
      </c>
      <c r="D1496" s="9">
        <v>121.89</v>
      </c>
      <c r="E1496" s="9">
        <v>149.72999999999999</v>
      </c>
      <c r="F1496" s="9">
        <v>130.6</v>
      </c>
      <c r="G1496" s="9">
        <v>160.41999999999999</v>
      </c>
      <c r="H1496" s="9">
        <v>135.08000000000001</v>
      </c>
      <c r="I1496" s="9">
        <v>165.93</v>
      </c>
      <c r="J1496" s="15">
        <f t="shared" si="24"/>
        <v>1.2473861543307052E-3</v>
      </c>
    </row>
    <row r="1497" spans="1:10" x14ac:dyDescent="0.3">
      <c r="A1497" s="2">
        <v>38695</v>
      </c>
      <c r="B1497" s="9">
        <v>110.87</v>
      </c>
      <c r="C1497" s="9">
        <v>136.19999999999999</v>
      </c>
      <c r="D1497" s="9">
        <v>121.5</v>
      </c>
      <c r="E1497" s="9">
        <v>149.26</v>
      </c>
      <c r="F1497" s="9">
        <v>129.91999999999999</v>
      </c>
      <c r="G1497" s="9">
        <v>159.61000000000001</v>
      </c>
      <c r="H1497" s="9">
        <v>134.13999999999999</v>
      </c>
      <c r="I1497" s="9">
        <v>164.8</v>
      </c>
      <c r="J1497" s="15">
        <f t="shared" si="24"/>
        <v>-1.2473861543306774E-3</v>
      </c>
    </row>
    <row r="1498" spans="1:10" x14ac:dyDescent="0.3">
      <c r="A1498" s="2">
        <v>38698</v>
      </c>
      <c r="B1498" s="9">
        <v>110.84</v>
      </c>
      <c r="C1498" s="9">
        <v>136.22</v>
      </c>
      <c r="D1498" s="9">
        <v>121.41</v>
      </c>
      <c r="E1498" s="9">
        <v>149.19999999999999</v>
      </c>
      <c r="F1498" s="9">
        <v>129.81</v>
      </c>
      <c r="G1498" s="9">
        <v>159.53</v>
      </c>
      <c r="H1498" s="9">
        <v>134.03</v>
      </c>
      <c r="I1498" s="9">
        <v>164.71</v>
      </c>
      <c r="J1498" s="15">
        <f t="shared" si="24"/>
        <v>1.468320977602959E-4</v>
      </c>
    </row>
    <row r="1499" spans="1:10" x14ac:dyDescent="0.3">
      <c r="A1499" s="2">
        <v>38699</v>
      </c>
      <c r="B1499" s="9">
        <v>110.88</v>
      </c>
      <c r="C1499" s="9">
        <v>136.27000000000001</v>
      </c>
      <c r="D1499" s="9">
        <v>121.51</v>
      </c>
      <c r="E1499" s="9">
        <v>149.35</v>
      </c>
      <c r="F1499" s="9">
        <v>129.97999999999999</v>
      </c>
      <c r="G1499" s="9">
        <v>159.75</v>
      </c>
      <c r="H1499" s="9">
        <v>134.13999999999999</v>
      </c>
      <c r="I1499" s="9">
        <v>164.87</v>
      </c>
      <c r="J1499" s="15">
        <f t="shared" si="24"/>
        <v>3.6698594855711378E-4</v>
      </c>
    </row>
    <row r="1500" spans="1:10" x14ac:dyDescent="0.3">
      <c r="A1500" s="2">
        <v>38700</v>
      </c>
      <c r="B1500" s="9">
        <v>111</v>
      </c>
      <c r="C1500" s="9">
        <v>136.44</v>
      </c>
      <c r="D1500" s="9">
        <v>121.89</v>
      </c>
      <c r="E1500" s="9">
        <v>149.82</v>
      </c>
      <c r="F1500" s="9">
        <v>130.66</v>
      </c>
      <c r="G1500" s="9">
        <v>160.6</v>
      </c>
      <c r="H1500" s="9">
        <v>135.34</v>
      </c>
      <c r="I1500" s="9">
        <v>166.36</v>
      </c>
      <c r="J1500" s="15">
        <f t="shared" si="24"/>
        <v>1.2467457887154585E-3</v>
      </c>
    </row>
    <row r="1501" spans="1:10" x14ac:dyDescent="0.3">
      <c r="A1501" s="2">
        <v>38701</v>
      </c>
      <c r="B1501" s="9">
        <v>110.99</v>
      </c>
      <c r="C1501" s="9">
        <v>136.44999999999999</v>
      </c>
      <c r="D1501" s="9">
        <v>121.82</v>
      </c>
      <c r="E1501" s="9">
        <v>149.75</v>
      </c>
      <c r="F1501" s="9">
        <v>130.58000000000001</v>
      </c>
      <c r="G1501" s="9">
        <v>160.52000000000001</v>
      </c>
      <c r="H1501" s="9">
        <v>135.16</v>
      </c>
      <c r="I1501" s="9">
        <v>166.15</v>
      </c>
      <c r="J1501" s="15">
        <f t="shared" si="24"/>
        <v>7.3289603902506814E-5</v>
      </c>
    </row>
    <row r="1502" spans="1:10" x14ac:dyDescent="0.3">
      <c r="A1502" s="2">
        <v>38702</v>
      </c>
      <c r="B1502" s="9">
        <v>111.02</v>
      </c>
      <c r="C1502" s="9">
        <v>136.49</v>
      </c>
      <c r="D1502" s="9">
        <v>121.91</v>
      </c>
      <c r="E1502" s="9">
        <v>149.88</v>
      </c>
      <c r="F1502" s="9">
        <v>130.79</v>
      </c>
      <c r="G1502" s="9">
        <v>160.79</v>
      </c>
      <c r="H1502" s="9">
        <v>135.53</v>
      </c>
      <c r="I1502" s="9">
        <v>166.63</v>
      </c>
      <c r="J1502" s="15">
        <f t="shared" si="24"/>
        <v>2.9310471375677144E-4</v>
      </c>
    </row>
    <row r="1503" spans="1:10" x14ac:dyDescent="0.3">
      <c r="A1503" s="2">
        <v>38705</v>
      </c>
      <c r="B1503" s="9">
        <v>110.99</v>
      </c>
      <c r="C1503" s="9">
        <v>136.49</v>
      </c>
      <c r="D1503" s="9">
        <v>121.89</v>
      </c>
      <c r="E1503" s="9">
        <v>149.9</v>
      </c>
      <c r="F1503" s="9">
        <v>130.79</v>
      </c>
      <c r="G1503" s="9">
        <v>160.84</v>
      </c>
      <c r="H1503" s="9">
        <v>135.61000000000001</v>
      </c>
      <c r="I1503" s="9">
        <v>166.77</v>
      </c>
      <c r="J1503" s="15">
        <f t="shared" si="24"/>
        <v>0</v>
      </c>
    </row>
    <row r="1504" spans="1:10" x14ac:dyDescent="0.3">
      <c r="A1504" s="2">
        <v>38706</v>
      </c>
      <c r="B1504" s="9">
        <v>110.93</v>
      </c>
      <c r="C1504" s="9">
        <v>136.44</v>
      </c>
      <c r="D1504" s="9">
        <v>121.75</v>
      </c>
      <c r="E1504" s="9">
        <v>149.74</v>
      </c>
      <c r="F1504" s="9">
        <v>130.63999999999999</v>
      </c>
      <c r="G1504" s="9">
        <v>160.68</v>
      </c>
      <c r="H1504" s="9">
        <v>135.38</v>
      </c>
      <c r="I1504" s="9">
        <v>166.51</v>
      </c>
      <c r="J1504" s="15">
        <f t="shared" si="24"/>
        <v>-3.6639431765919661E-4</v>
      </c>
    </row>
    <row r="1505" spans="1:10" x14ac:dyDescent="0.3">
      <c r="A1505" s="2">
        <v>38707</v>
      </c>
      <c r="B1505" s="9">
        <v>110.87</v>
      </c>
      <c r="C1505" s="9">
        <v>136.38</v>
      </c>
      <c r="D1505" s="9">
        <v>121.6</v>
      </c>
      <c r="E1505" s="9">
        <v>149.58000000000001</v>
      </c>
      <c r="F1505" s="9">
        <v>130.44999999999999</v>
      </c>
      <c r="G1505" s="9">
        <v>160.46</v>
      </c>
      <c r="H1505" s="9">
        <v>135.16</v>
      </c>
      <c r="I1505" s="9">
        <v>166.26</v>
      </c>
      <c r="J1505" s="15">
        <f t="shared" si="24"/>
        <v>-4.3985045793820503E-4</v>
      </c>
    </row>
    <row r="1506" spans="1:10" x14ac:dyDescent="0.3">
      <c r="A1506" s="2">
        <v>38708</v>
      </c>
      <c r="B1506" s="9">
        <v>110.96</v>
      </c>
      <c r="C1506" s="9">
        <v>136.51</v>
      </c>
      <c r="D1506" s="9">
        <v>121.89</v>
      </c>
      <c r="E1506" s="9">
        <v>149.94999999999999</v>
      </c>
      <c r="F1506" s="9">
        <v>130.9</v>
      </c>
      <c r="G1506" s="9">
        <v>161.04</v>
      </c>
      <c r="H1506" s="9">
        <v>135.97999999999999</v>
      </c>
      <c r="I1506" s="9">
        <v>167.29</v>
      </c>
      <c r="J1506" s="15">
        <f t="shared" si="24"/>
        <v>9.5276492237943654E-4</v>
      </c>
    </row>
    <row r="1507" spans="1:10" x14ac:dyDescent="0.3">
      <c r="A1507" s="2">
        <v>38709</v>
      </c>
      <c r="B1507" s="9">
        <v>110.99</v>
      </c>
      <c r="C1507" s="9">
        <v>136.56</v>
      </c>
      <c r="D1507" s="9">
        <v>122.18</v>
      </c>
      <c r="E1507" s="9">
        <v>150.32</v>
      </c>
      <c r="F1507" s="9">
        <v>131.41999999999999</v>
      </c>
      <c r="G1507" s="9">
        <v>161.69999999999999</v>
      </c>
      <c r="H1507" s="9">
        <v>136.91999999999999</v>
      </c>
      <c r="I1507" s="9">
        <v>168.46</v>
      </c>
      <c r="J1507" s="15">
        <f t="shared" si="24"/>
        <v>3.6620647129878868E-4</v>
      </c>
    </row>
    <row r="1508" spans="1:10" x14ac:dyDescent="0.3">
      <c r="A1508" s="2">
        <v>38713</v>
      </c>
      <c r="B1508" s="9">
        <v>111.06</v>
      </c>
      <c r="C1508" s="9">
        <v>136.71</v>
      </c>
      <c r="D1508" s="9">
        <v>122.34</v>
      </c>
      <c r="E1508" s="9">
        <v>150.59</v>
      </c>
      <c r="F1508" s="9">
        <v>131.71</v>
      </c>
      <c r="G1508" s="9">
        <v>162.11000000000001</v>
      </c>
      <c r="H1508" s="9">
        <v>137.52000000000001</v>
      </c>
      <c r="I1508" s="9">
        <v>169.27</v>
      </c>
      <c r="J1508" s="15">
        <f t="shared" si="24"/>
        <v>1.0978154577156488E-3</v>
      </c>
    </row>
    <row r="1509" spans="1:10" x14ac:dyDescent="0.3">
      <c r="A1509" s="2">
        <v>38714</v>
      </c>
      <c r="B1509" s="9">
        <v>111.02</v>
      </c>
      <c r="C1509" s="9">
        <v>136.66999999999999</v>
      </c>
      <c r="D1509" s="9">
        <v>122.14</v>
      </c>
      <c r="E1509" s="9">
        <v>150.36000000000001</v>
      </c>
      <c r="F1509" s="9">
        <v>131.41</v>
      </c>
      <c r="G1509" s="9">
        <v>161.76</v>
      </c>
      <c r="H1509" s="9">
        <v>137.07</v>
      </c>
      <c r="I1509" s="9">
        <v>168.74</v>
      </c>
      <c r="J1509" s="15">
        <f t="shared" si="24"/>
        <v>-2.9263296719195698E-4</v>
      </c>
    </row>
    <row r="1510" spans="1:10" x14ac:dyDescent="0.3">
      <c r="A1510" s="2">
        <v>38715</v>
      </c>
      <c r="B1510" s="9">
        <v>111</v>
      </c>
      <c r="C1510" s="9">
        <v>136.66</v>
      </c>
      <c r="D1510" s="9">
        <v>122.12</v>
      </c>
      <c r="E1510" s="9">
        <v>150.35</v>
      </c>
      <c r="F1510" s="9">
        <v>131.41</v>
      </c>
      <c r="G1510" s="9">
        <v>161.78</v>
      </c>
      <c r="H1510" s="9">
        <v>137.22</v>
      </c>
      <c r="I1510" s="9">
        <v>168.94</v>
      </c>
      <c r="J1510" s="15">
        <f t="shared" si="24"/>
        <v>-7.3171624076736775E-5</v>
      </c>
    </row>
    <row r="1511" spans="1:10" x14ac:dyDescent="0.3">
      <c r="A1511" s="2">
        <v>38716</v>
      </c>
      <c r="B1511" s="9">
        <v>110.96</v>
      </c>
      <c r="C1511" s="9">
        <v>136.63</v>
      </c>
      <c r="D1511" s="9">
        <v>122.07</v>
      </c>
      <c r="E1511" s="9">
        <v>150.30000000000001</v>
      </c>
      <c r="F1511" s="9">
        <v>131.19999999999999</v>
      </c>
      <c r="G1511" s="9">
        <v>161.54</v>
      </c>
      <c r="H1511" s="9">
        <v>136.91999999999999</v>
      </c>
      <c r="I1511" s="9">
        <v>168.59</v>
      </c>
      <c r="J1511" s="15">
        <f t="shared" si="24"/>
        <v>-2.1954700223577835E-4</v>
      </c>
    </row>
    <row r="1512" spans="1:10" x14ac:dyDescent="0.3">
      <c r="A1512" s="2">
        <v>38720</v>
      </c>
      <c r="B1512" s="9">
        <v>111.1</v>
      </c>
      <c r="C1512" s="9">
        <v>136.85</v>
      </c>
      <c r="D1512" s="9">
        <v>122.3</v>
      </c>
      <c r="E1512" s="9">
        <v>150.66</v>
      </c>
      <c r="F1512" s="9">
        <v>131.5</v>
      </c>
      <c r="G1512" s="9">
        <v>161.97999999999999</v>
      </c>
      <c r="H1512" s="9">
        <v>137.13999999999999</v>
      </c>
      <c r="I1512" s="9">
        <v>168.94</v>
      </c>
      <c r="J1512" s="15">
        <f t="shared" si="24"/>
        <v>1.6088931362915181E-3</v>
      </c>
    </row>
    <row r="1513" spans="1:10" x14ac:dyDescent="0.3">
      <c r="A1513" s="2">
        <v>38721</v>
      </c>
      <c r="B1513" s="9">
        <v>111.17</v>
      </c>
      <c r="C1513" s="9">
        <v>136.96</v>
      </c>
      <c r="D1513" s="9">
        <v>122.41</v>
      </c>
      <c r="E1513" s="9">
        <v>150.81</v>
      </c>
      <c r="F1513" s="9">
        <v>131.65</v>
      </c>
      <c r="G1513" s="9">
        <v>162.19</v>
      </c>
      <c r="H1513" s="9">
        <v>137.25</v>
      </c>
      <c r="I1513" s="9">
        <v>169.1</v>
      </c>
      <c r="J1513" s="15">
        <f t="shared" si="24"/>
        <v>8.0347690674394351E-4</v>
      </c>
    </row>
    <row r="1514" spans="1:10" x14ac:dyDescent="0.3">
      <c r="A1514" s="2">
        <v>38722</v>
      </c>
      <c r="B1514" s="9">
        <v>111.15</v>
      </c>
      <c r="C1514" s="9">
        <v>136.94999999999999</v>
      </c>
      <c r="D1514" s="9">
        <v>122.39</v>
      </c>
      <c r="E1514" s="9">
        <v>150.80000000000001</v>
      </c>
      <c r="F1514" s="9">
        <v>131.65</v>
      </c>
      <c r="G1514" s="9">
        <v>162.21</v>
      </c>
      <c r="H1514" s="9">
        <v>137.22</v>
      </c>
      <c r="I1514" s="9">
        <v>169.07</v>
      </c>
      <c r="J1514" s="15">
        <f t="shared" si="24"/>
        <v>-7.3016684344969643E-5</v>
      </c>
    </row>
    <row r="1515" spans="1:10" x14ac:dyDescent="0.3">
      <c r="A1515" s="2">
        <v>38723</v>
      </c>
      <c r="B1515" s="9">
        <v>111.07</v>
      </c>
      <c r="C1515" s="9">
        <v>136.87</v>
      </c>
      <c r="D1515" s="9">
        <v>122.23</v>
      </c>
      <c r="E1515" s="9">
        <v>150.62</v>
      </c>
      <c r="F1515" s="9">
        <v>131.41999999999999</v>
      </c>
      <c r="G1515" s="9">
        <v>161.94999999999999</v>
      </c>
      <c r="H1515" s="9">
        <v>136.84</v>
      </c>
      <c r="I1515" s="9">
        <v>168.63</v>
      </c>
      <c r="J1515" s="15">
        <f t="shared" si="24"/>
        <v>-5.8432548591208825E-4</v>
      </c>
    </row>
    <row r="1516" spans="1:10" x14ac:dyDescent="0.3">
      <c r="A1516" s="2">
        <v>38726</v>
      </c>
      <c r="B1516" s="9">
        <v>111.08</v>
      </c>
      <c r="C1516" s="9">
        <v>136.91999999999999</v>
      </c>
      <c r="D1516" s="9">
        <v>122.23</v>
      </c>
      <c r="E1516" s="9">
        <v>150.66999999999999</v>
      </c>
      <c r="F1516" s="9">
        <v>131.41999999999999</v>
      </c>
      <c r="G1516" s="9">
        <v>162</v>
      </c>
      <c r="H1516" s="9">
        <v>136.84</v>
      </c>
      <c r="I1516" s="9">
        <v>168.68</v>
      </c>
      <c r="J1516" s="15">
        <f t="shared" si="24"/>
        <v>3.6524343880958113E-4</v>
      </c>
    </row>
    <row r="1517" spans="1:10" x14ac:dyDescent="0.3">
      <c r="A1517" s="2">
        <v>38727</v>
      </c>
      <c r="B1517" s="9">
        <v>111</v>
      </c>
      <c r="C1517" s="9">
        <v>136.85</v>
      </c>
      <c r="D1517" s="9">
        <v>122.02</v>
      </c>
      <c r="E1517" s="9">
        <v>150.41999999999999</v>
      </c>
      <c r="F1517" s="9">
        <v>130.99</v>
      </c>
      <c r="G1517" s="9">
        <v>161.49</v>
      </c>
      <c r="H1517" s="9">
        <v>136.13</v>
      </c>
      <c r="I1517" s="9">
        <v>167.83</v>
      </c>
      <c r="J1517" s="15">
        <f t="shared" si="24"/>
        <v>-5.113781752964586E-4</v>
      </c>
    </row>
    <row r="1518" spans="1:10" x14ac:dyDescent="0.3">
      <c r="A1518" s="2">
        <v>38728</v>
      </c>
      <c r="B1518" s="9">
        <v>110.93</v>
      </c>
      <c r="C1518" s="9">
        <v>136.77000000000001</v>
      </c>
      <c r="D1518" s="9">
        <v>121.84</v>
      </c>
      <c r="E1518" s="9">
        <v>150.22</v>
      </c>
      <c r="F1518" s="9">
        <v>130.71</v>
      </c>
      <c r="G1518" s="9">
        <v>161.16</v>
      </c>
      <c r="H1518" s="9">
        <v>135.76</v>
      </c>
      <c r="I1518" s="9">
        <v>167.38</v>
      </c>
      <c r="J1518" s="15">
        <f t="shared" si="24"/>
        <v>-5.8475259322819868E-4</v>
      </c>
    </row>
    <row r="1519" spans="1:10" x14ac:dyDescent="0.3">
      <c r="A1519" s="2">
        <v>38729</v>
      </c>
      <c r="B1519" s="9">
        <v>111.05</v>
      </c>
      <c r="C1519" s="9">
        <v>136.93</v>
      </c>
      <c r="D1519" s="9">
        <v>122.09</v>
      </c>
      <c r="E1519" s="9">
        <v>150.55000000000001</v>
      </c>
      <c r="F1519" s="9">
        <v>131.12</v>
      </c>
      <c r="G1519" s="9">
        <v>161.69</v>
      </c>
      <c r="H1519" s="9">
        <v>136.5</v>
      </c>
      <c r="I1519" s="9">
        <v>168.33</v>
      </c>
      <c r="J1519" s="15">
        <f t="shared" si="24"/>
        <v>1.1691634506825245E-3</v>
      </c>
    </row>
    <row r="1520" spans="1:10" x14ac:dyDescent="0.3">
      <c r="A1520" s="2">
        <v>38730</v>
      </c>
      <c r="B1520" s="9">
        <v>111.16</v>
      </c>
      <c r="C1520" s="9">
        <v>137.08000000000001</v>
      </c>
      <c r="D1520" s="9">
        <v>122.38</v>
      </c>
      <c r="E1520" s="9">
        <v>150.91999999999999</v>
      </c>
      <c r="F1520" s="9">
        <v>131.63</v>
      </c>
      <c r="G1520" s="9">
        <v>162.33000000000001</v>
      </c>
      <c r="H1520" s="9">
        <v>137.52000000000001</v>
      </c>
      <c r="I1520" s="9">
        <v>169.59</v>
      </c>
      <c r="J1520" s="15">
        <f t="shared" si="24"/>
        <v>1.094850662265888E-3</v>
      </c>
    </row>
    <row r="1521" spans="1:10" x14ac:dyDescent="0.3">
      <c r="A1521" s="2">
        <v>38734</v>
      </c>
      <c r="B1521" s="9">
        <v>111.16</v>
      </c>
      <c r="C1521" s="9">
        <v>137.15</v>
      </c>
      <c r="D1521" s="9">
        <v>122.45</v>
      </c>
      <c r="E1521" s="9">
        <v>151.08000000000001</v>
      </c>
      <c r="F1521" s="9">
        <v>131.74</v>
      </c>
      <c r="G1521" s="9">
        <v>162.55000000000001</v>
      </c>
      <c r="H1521" s="9">
        <v>137.74</v>
      </c>
      <c r="I1521" s="9">
        <v>169.95</v>
      </c>
      <c r="J1521" s="15">
        <f t="shared" si="24"/>
        <v>5.1052037720400911E-4</v>
      </c>
    </row>
    <row r="1522" spans="1:10" x14ac:dyDescent="0.3">
      <c r="A1522" s="2">
        <v>38735</v>
      </c>
      <c r="B1522" s="9">
        <v>111.16</v>
      </c>
      <c r="C1522" s="9">
        <v>137.16</v>
      </c>
      <c r="D1522" s="9">
        <v>122.43</v>
      </c>
      <c r="E1522" s="9">
        <v>151.07</v>
      </c>
      <c r="F1522" s="9">
        <v>131.63</v>
      </c>
      <c r="G1522" s="9">
        <v>162.43</v>
      </c>
      <c r="H1522" s="9">
        <v>137.59</v>
      </c>
      <c r="I1522" s="9">
        <v>169.78</v>
      </c>
      <c r="J1522" s="15">
        <f t="shared" si="24"/>
        <v>7.2910211107215251E-5</v>
      </c>
    </row>
    <row r="1523" spans="1:10" x14ac:dyDescent="0.3">
      <c r="A1523" s="2">
        <v>38736</v>
      </c>
      <c r="B1523" s="9">
        <v>111.07</v>
      </c>
      <c r="C1523" s="9">
        <v>137.07</v>
      </c>
      <c r="D1523" s="9">
        <v>122.21</v>
      </c>
      <c r="E1523" s="9">
        <v>150.83000000000001</v>
      </c>
      <c r="F1523" s="9">
        <v>131.31</v>
      </c>
      <c r="G1523" s="9">
        <v>162.05000000000001</v>
      </c>
      <c r="H1523" s="9">
        <v>137.18</v>
      </c>
      <c r="I1523" s="9">
        <v>169.3</v>
      </c>
      <c r="J1523" s="15">
        <f t="shared" si="24"/>
        <v>-6.5638335142984537E-4</v>
      </c>
    </row>
    <row r="1524" spans="1:10" x14ac:dyDescent="0.3">
      <c r="A1524" s="2">
        <v>38737</v>
      </c>
      <c r="B1524" s="9">
        <v>111.1</v>
      </c>
      <c r="C1524" s="9">
        <v>137.12</v>
      </c>
      <c r="D1524" s="9">
        <v>122.25</v>
      </c>
      <c r="E1524" s="9">
        <v>150.88999999999999</v>
      </c>
      <c r="F1524" s="9">
        <v>131.41</v>
      </c>
      <c r="G1524" s="9">
        <v>162.19</v>
      </c>
      <c r="H1524" s="9">
        <v>137.44</v>
      </c>
      <c r="I1524" s="9">
        <v>169.64</v>
      </c>
      <c r="J1524" s="15">
        <f t="shared" si="24"/>
        <v>3.6471060617986793E-4</v>
      </c>
    </row>
    <row r="1525" spans="1:10" x14ac:dyDescent="0.3">
      <c r="A1525" s="2">
        <v>38740</v>
      </c>
      <c r="B1525" s="9">
        <v>111.12</v>
      </c>
      <c r="C1525" s="9">
        <v>137.19999999999999</v>
      </c>
      <c r="D1525" s="9">
        <v>122.3</v>
      </c>
      <c r="E1525" s="9">
        <v>151.01</v>
      </c>
      <c r="F1525" s="9">
        <v>131.46</v>
      </c>
      <c r="G1525" s="9">
        <v>162.32</v>
      </c>
      <c r="H1525" s="9">
        <v>137.47999999999999</v>
      </c>
      <c r="I1525" s="9">
        <v>169.75</v>
      </c>
      <c r="J1525" s="15">
        <f t="shared" si="24"/>
        <v>5.8326044231503133E-4</v>
      </c>
    </row>
    <row r="1526" spans="1:10" x14ac:dyDescent="0.3">
      <c r="A1526" s="2">
        <v>38741</v>
      </c>
      <c r="B1526" s="9">
        <v>111.09</v>
      </c>
      <c r="C1526" s="9">
        <v>137.18</v>
      </c>
      <c r="D1526" s="9">
        <v>122.18</v>
      </c>
      <c r="E1526" s="9">
        <v>150.87</v>
      </c>
      <c r="F1526" s="9">
        <v>131.24</v>
      </c>
      <c r="G1526" s="9">
        <v>162.06</v>
      </c>
      <c r="H1526" s="9">
        <v>137.03</v>
      </c>
      <c r="I1526" s="9">
        <v>169.21</v>
      </c>
      <c r="J1526" s="15">
        <f t="shared" si="24"/>
        <v>-1.4578322060935598E-4</v>
      </c>
    </row>
    <row r="1527" spans="1:10" x14ac:dyDescent="0.3">
      <c r="A1527" s="2">
        <v>38742</v>
      </c>
      <c r="B1527" s="9">
        <v>110.94</v>
      </c>
      <c r="C1527" s="9">
        <v>137.01</v>
      </c>
      <c r="D1527" s="9">
        <v>121.71</v>
      </c>
      <c r="E1527" s="9">
        <v>150.31</v>
      </c>
      <c r="F1527" s="9">
        <v>130.51</v>
      </c>
      <c r="G1527" s="9">
        <v>161.16999999999999</v>
      </c>
      <c r="H1527" s="9">
        <v>135.72</v>
      </c>
      <c r="I1527" s="9">
        <v>167.61</v>
      </c>
      <c r="J1527" s="15">
        <f t="shared" si="24"/>
        <v>-1.2400162061581904E-3</v>
      </c>
    </row>
    <row r="1528" spans="1:10" x14ac:dyDescent="0.3">
      <c r="A1528" s="2">
        <v>38743</v>
      </c>
      <c r="B1528" s="9">
        <v>110.87</v>
      </c>
      <c r="C1528" s="9">
        <v>136.94</v>
      </c>
      <c r="D1528" s="9">
        <v>121.53</v>
      </c>
      <c r="E1528" s="9">
        <v>150.11000000000001</v>
      </c>
      <c r="F1528" s="9">
        <v>130.16999999999999</v>
      </c>
      <c r="G1528" s="9">
        <v>160.78</v>
      </c>
      <c r="H1528" s="9">
        <v>135.08000000000001</v>
      </c>
      <c r="I1528" s="9">
        <v>166.85</v>
      </c>
      <c r="J1528" s="15">
        <f t="shared" si="24"/>
        <v>-5.1104217210036105E-4</v>
      </c>
    </row>
    <row r="1529" spans="1:10" x14ac:dyDescent="0.3">
      <c r="A1529" s="2">
        <v>38744</v>
      </c>
      <c r="B1529" s="9">
        <v>110.86</v>
      </c>
      <c r="C1529" s="9">
        <v>136.94</v>
      </c>
      <c r="D1529" s="9">
        <v>121.53</v>
      </c>
      <c r="E1529" s="9">
        <v>150.13</v>
      </c>
      <c r="F1529" s="9">
        <v>130.30000000000001</v>
      </c>
      <c r="G1529" s="9">
        <v>160.96</v>
      </c>
      <c r="H1529" s="9">
        <v>135.38</v>
      </c>
      <c r="I1529" s="9">
        <v>167.24</v>
      </c>
      <c r="J1529" s="15">
        <f t="shared" si="24"/>
        <v>0</v>
      </c>
    </row>
    <row r="1530" spans="1:10" x14ac:dyDescent="0.3">
      <c r="A1530" s="2">
        <v>38747</v>
      </c>
      <c r="B1530" s="9">
        <v>110.8</v>
      </c>
      <c r="C1530" s="9">
        <v>136.91999999999999</v>
      </c>
      <c r="D1530" s="9">
        <v>121.42</v>
      </c>
      <c r="E1530" s="9">
        <v>150.05000000000001</v>
      </c>
      <c r="F1530" s="9">
        <v>130.09</v>
      </c>
      <c r="G1530" s="9">
        <v>160.76</v>
      </c>
      <c r="H1530" s="9">
        <v>135.08000000000001</v>
      </c>
      <c r="I1530" s="9">
        <v>166.93</v>
      </c>
      <c r="J1530" s="15">
        <f t="shared" si="24"/>
        <v>-1.4606003093232646E-4</v>
      </c>
    </row>
    <row r="1531" spans="1:10" x14ac:dyDescent="0.3">
      <c r="A1531" s="2">
        <v>38748</v>
      </c>
      <c r="B1531" s="9">
        <v>110.77</v>
      </c>
      <c r="C1531" s="9">
        <v>136.91</v>
      </c>
      <c r="D1531" s="9">
        <v>121.37</v>
      </c>
      <c r="E1531" s="9">
        <v>150</v>
      </c>
      <c r="F1531" s="9">
        <v>130.04</v>
      </c>
      <c r="G1531" s="9">
        <v>160.71</v>
      </c>
      <c r="H1531" s="9">
        <v>135.31</v>
      </c>
      <c r="I1531" s="9">
        <v>167.22</v>
      </c>
      <c r="J1531" s="15">
        <f t="shared" si="24"/>
        <v>-7.3038016319829644E-5</v>
      </c>
    </row>
    <row r="1532" spans="1:10" x14ac:dyDescent="0.3">
      <c r="A1532" s="2">
        <v>38749</v>
      </c>
      <c r="B1532" s="9">
        <v>110.67</v>
      </c>
      <c r="C1532" s="9">
        <v>136.79</v>
      </c>
      <c r="D1532" s="9">
        <v>121.12</v>
      </c>
      <c r="E1532" s="9">
        <v>149.71</v>
      </c>
      <c r="F1532" s="9">
        <v>129.74</v>
      </c>
      <c r="G1532" s="9">
        <v>160.36000000000001</v>
      </c>
      <c r="H1532" s="9">
        <v>135.01</v>
      </c>
      <c r="I1532" s="9">
        <v>166.87</v>
      </c>
      <c r="J1532" s="15">
        <f t="shared" si="24"/>
        <v>-8.7687254431170313E-4</v>
      </c>
    </row>
    <row r="1533" spans="1:10" x14ac:dyDescent="0.3">
      <c r="A1533" s="2">
        <v>38750</v>
      </c>
      <c r="B1533" s="9">
        <v>110.67</v>
      </c>
      <c r="C1533" s="9">
        <v>136.80000000000001</v>
      </c>
      <c r="D1533" s="9">
        <v>121.1</v>
      </c>
      <c r="E1533" s="9">
        <v>149.69999999999999</v>
      </c>
      <c r="F1533" s="9">
        <v>129.74</v>
      </c>
      <c r="G1533" s="9">
        <v>160.38</v>
      </c>
      <c r="H1533" s="9">
        <v>135.12</v>
      </c>
      <c r="I1533" s="9">
        <v>167.03</v>
      </c>
      <c r="J1533" s="15">
        <f t="shared" si="24"/>
        <v>7.3102087097356365E-5</v>
      </c>
    </row>
    <row r="1534" spans="1:10" x14ac:dyDescent="0.3">
      <c r="A1534" s="2">
        <v>38751</v>
      </c>
      <c r="B1534" s="9">
        <v>110.67</v>
      </c>
      <c r="C1534" s="9">
        <v>136.82</v>
      </c>
      <c r="D1534" s="9">
        <v>121.17</v>
      </c>
      <c r="E1534" s="9">
        <v>149.81</v>
      </c>
      <c r="F1534" s="9">
        <v>129.88999999999999</v>
      </c>
      <c r="G1534" s="9">
        <v>160.59</v>
      </c>
      <c r="H1534" s="9">
        <v>135.83000000000001</v>
      </c>
      <c r="I1534" s="9">
        <v>167.93</v>
      </c>
      <c r="J1534" s="15">
        <f t="shared" si="24"/>
        <v>1.4618814440172965E-4</v>
      </c>
    </row>
    <row r="1535" spans="1:10" x14ac:dyDescent="0.3">
      <c r="A1535" s="2">
        <v>38754</v>
      </c>
      <c r="B1535" s="9">
        <v>110.61</v>
      </c>
      <c r="C1535" s="9">
        <v>136.80000000000001</v>
      </c>
      <c r="D1535" s="9">
        <v>121.08</v>
      </c>
      <c r="E1535" s="9">
        <v>149.76</v>
      </c>
      <c r="F1535" s="9">
        <v>129.83000000000001</v>
      </c>
      <c r="G1535" s="9">
        <v>160.57</v>
      </c>
      <c r="H1535" s="9">
        <v>135.87</v>
      </c>
      <c r="I1535" s="9">
        <v>168.04</v>
      </c>
      <c r="J1535" s="15">
        <f t="shared" si="24"/>
        <v>-1.4618814440167392E-4</v>
      </c>
    </row>
    <row r="1536" spans="1:10" x14ac:dyDescent="0.3">
      <c r="A1536" s="2">
        <v>38755</v>
      </c>
      <c r="B1536" s="9">
        <v>110.63</v>
      </c>
      <c r="C1536" s="9">
        <v>136.85</v>
      </c>
      <c r="D1536" s="9">
        <v>121.05</v>
      </c>
      <c r="E1536" s="9">
        <v>149.72999999999999</v>
      </c>
      <c r="F1536" s="9">
        <v>129.72</v>
      </c>
      <c r="G1536" s="9">
        <v>160.44999999999999</v>
      </c>
      <c r="H1536" s="9">
        <v>135.34</v>
      </c>
      <c r="I1536" s="9">
        <v>167.41</v>
      </c>
      <c r="J1536" s="15">
        <f t="shared" si="24"/>
        <v>3.6543029823778411E-4</v>
      </c>
    </row>
    <row r="1537" spans="1:10" x14ac:dyDescent="0.3">
      <c r="A1537" s="2">
        <v>38756</v>
      </c>
      <c r="B1537" s="9">
        <v>110.56</v>
      </c>
      <c r="C1537" s="9">
        <v>136.78</v>
      </c>
      <c r="D1537" s="9">
        <v>120.92</v>
      </c>
      <c r="E1537" s="9">
        <v>149.59</v>
      </c>
      <c r="F1537" s="9">
        <v>129.49</v>
      </c>
      <c r="G1537" s="9">
        <v>160.19999999999999</v>
      </c>
      <c r="H1537" s="9">
        <v>134.93</v>
      </c>
      <c r="I1537" s="9">
        <v>166.92</v>
      </c>
      <c r="J1537" s="15">
        <f t="shared" si="24"/>
        <v>-5.1163981673806025E-4</v>
      </c>
    </row>
    <row r="1538" spans="1:10" x14ac:dyDescent="0.3">
      <c r="A1538" s="2">
        <v>38757</v>
      </c>
      <c r="B1538" s="9">
        <v>110.54</v>
      </c>
      <c r="C1538" s="9">
        <v>136.76</v>
      </c>
      <c r="D1538" s="9">
        <v>120.9</v>
      </c>
      <c r="E1538" s="9">
        <v>149.59</v>
      </c>
      <c r="F1538" s="9">
        <v>129.59</v>
      </c>
      <c r="G1538" s="9">
        <v>160.33000000000001</v>
      </c>
      <c r="H1538" s="9">
        <v>135.31</v>
      </c>
      <c r="I1538" s="9">
        <v>167.41</v>
      </c>
      <c r="J1538" s="15">
        <f t="shared" si="24"/>
        <v>-1.4623089884952862E-4</v>
      </c>
    </row>
    <row r="1539" spans="1:10" x14ac:dyDescent="0.3">
      <c r="A1539" s="2">
        <v>38758</v>
      </c>
      <c r="B1539" s="9">
        <v>110.5</v>
      </c>
      <c r="C1539" s="9">
        <v>136.72999999999999</v>
      </c>
      <c r="D1539" s="9">
        <v>120.73</v>
      </c>
      <c r="E1539" s="9">
        <v>149.38999999999999</v>
      </c>
      <c r="F1539" s="9">
        <v>129.31</v>
      </c>
      <c r="G1539" s="9">
        <v>160</v>
      </c>
      <c r="H1539" s="9">
        <v>134.88999999999999</v>
      </c>
      <c r="I1539" s="9">
        <v>166.92</v>
      </c>
      <c r="J1539" s="15">
        <f t="shared" si="24"/>
        <v>-2.1938645011024046E-4</v>
      </c>
    </row>
    <row r="1540" spans="1:10" x14ac:dyDescent="0.3">
      <c r="A1540" s="2">
        <v>38761</v>
      </c>
      <c r="B1540" s="9">
        <v>110.5</v>
      </c>
      <c r="C1540" s="9">
        <v>136.79</v>
      </c>
      <c r="D1540" s="9">
        <v>120.78</v>
      </c>
      <c r="E1540" s="9">
        <v>149.51</v>
      </c>
      <c r="F1540" s="9">
        <v>129.34</v>
      </c>
      <c r="G1540" s="9">
        <v>160.11000000000001</v>
      </c>
      <c r="H1540" s="9">
        <v>134.78</v>
      </c>
      <c r="I1540" s="9">
        <v>166.84</v>
      </c>
      <c r="J1540" s="15">
        <f t="shared" si="24"/>
        <v>4.3872478036257836E-4</v>
      </c>
    </row>
    <row r="1541" spans="1:10" x14ac:dyDescent="0.3">
      <c r="A1541" s="2">
        <v>38762</v>
      </c>
      <c r="B1541" s="9">
        <v>110.47</v>
      </c>
      <c r="C1541" s="9">
        <v>136.76</v>
      </c>
      <c r="D1541" s="9">
        <v>120.65</v>
      </c>
      <c r="E1541" s="9">
        <v>149.37</v>
      </c>
      <c r="F1541" s="9">
        <v>129.13999999999999</v>
      </c>
      <c r="G1541" s="9">
        <v>159.87</v>
      </c>
      <c r="H1541" s="9">
        <v>134.37</v>
      </c>
      <c r="I1541" s="9">
        <v>166.35</v>
      </c>
      <c r="J1541" s="15">
        <f t="shared" ref="J1541:J1604" si="25">LN(C1541/C1540)</f>
        <v>-2.1933833025239221E-4</v>
      </c>
    </row>
    <row r="1542" spans="1:10" x14ac:dyDescent="0.3">
      <c r="A1542" s="2">
        <v>38763</v>
      </c>
      <c r="B1542" s="9">
        <v>110.46</v>
      </c>
      <c r="C1542" s="9">
        <v>136.77000000000001</v>
      </c>
      <c r="D1542" s="9">
        <v>120.65</v>
      </c>
      <c r="E1542" s="9">
        <v>149.38999999999999</v>
      </c>
      <c r="F1542" s="9">
        <v>129.16</v>
      </c>
      <c r="G1542" s="9">
        <v>159.91999999999999</v>
      </c>
      <c r="H1542" s="9">
        <v>134.52000000000001</v>
      </c>
      <c r="I1542" s="9">
        <v>166.56</v>
      </c>
      <c r="J1542" s="15">
        <f t="shared" si="25"/>
        <v>7.3118122359376456E-5</v>
      </c>
    </row>
    <row r="1543" spans="1:10" x14ac:dyDescent="0.3">
      <c r="A1543" s="2">
        <v>38764</v>
      </c>
      <c r="B1543" s="9">
        <v>110.46</v>
      </c>
      <c r="C1543" s="9">
        <v>136.79</v>
      </c>
      <c r="D1543" s="9">
        <v>120.69</v>
      </c>
      <c r="E1543" s="9">
        <v>149.44999999999999</v>
      </c>
      <c r="F1543" s="9">
        <v>129.25</v>
      </c>
      <c r="G1543" s="9">
        <v>160.05000000000001</v>
      </c>
      <c r="H1543" s="9">
        <v>134.66999999999999</v>
      </c>
      <c r="I1543" s="9">
        <v>166.76</v>
      </c>
      <c r="J1543" s="15">
        <f t="shared" si="25"/>
        <v>1.4622020789301584E-4</v>
      </c>
    </row>
    <row r="1544" spans="1:10" x14ac:dyDescent="0.3">
      <c r="A1544" s="2">
        <v>38765</v>
      </c>
      <c r="B1544" s="9">
        <v>110.52</v>
      </c>
      <c r="C1544" s="9">
        <v>136.88</v>
      </c>
      <c r="D1544" s="9">
        <v>120.9</v>
      </c>
      <c r="E1544" s="9">
        <v>149.74</v>
      </c>
      <c r="F1544" s="9">
        <v>129.63999999999999</v>
      </c>
      <c r="G1544" s="9">
        <v>160.56</v>
      </c>
      <c r="H1544" s="9">
        <v>135.57</v>
      </c>
      <c r="I1544" s="9">
        <v>167.9</v>
      </c>
      <c r="J1544" s="15">
        <f t="shared" si="25"/>
        <v>6.5772648258504026E-4</v>
      </c>
    </row>
    <row r="1545" spans="1:10" x14ac:dyDescent="0.3">
      <c r="A1545" s="2">
        <v>38769</v>
      </c>
      <c r="B1545" s="9">
        <v>110.46</v>
      </c>
      <c r="C1545" s="9">
        <v>136.87</v>
      </c>
      <c r="D1545" s="9">
        <v>120.78</v>
      </c>
      <c r="E1545" s="9">
        <v>149.66</v>
      </c>
      <c r="F1545" s="9">
        <v>129.44</v>
      </c>
      <c r="G1545" s="9">
        <v>160.38</v>
      </c>
      <c r="H1545" s="9">
        <v>135.34</v>
      </c>
      <c r="I1545" s="9">
        <v>167.7</v>
      </c>
      <c r="J1545" s="15">
        <f t="shared" si="25"/>
        <v>-7.3059360762971952E-5</v>
      </c>
    </row>
    <row r="1546" spans="1:10" x14ac:dyDescent="0.3">
      <c r="A1546" s="2">
        <v>38770</v>
      </c>
      <c r="B1546" s="9">
        <v>110.5</v>
      </c>
      <c r="C1546" s="9">
        <v>136.93</v>
      </c>
      <c r="D1546" s="9">
        <v>120.89</v>
      </c>
      <c r="E1546" s="9">
        <v>149.81</v>
      </c>
      <c r="F1546" s="9">
        <v>129.68</v>
      </c>
      <c r="G1546" s="9">
        <v>160.71</v>
      </c>
      <c r="H1546" s="9">
        <v>135.79</v>
      </c>
      <c r="I1546" s="9">
        <v>168.28</v>
      </c>
      <c r="J1546" s="15">
        <f t="shared" si="25"/>
        <v>4.3827612096728326E-4</v>
      </c>
    </row>
    <row r="1547" spans="1:10" x14ac:dyDescent="0.3">
      <c r="A1547" s="2">
        <v>38771</v>
      </c>
      <c r="B1547" s="9">
        <v>110.43</v>
      </c>
      <c r="C1547" s="9">
        <v>136.86000000000001</v>
      </c>
      <c r="D1547" s="9">
        <v>120.64</v>
      </c>
      <c r="E1547" s="9">
        <v>149.51</v>
      </c>
      <c r="F1547" s="9">
        <v>129.31</v>
      </c>
      <c r="G1547" s="9">
        <v>160.26</v>
      </c>
      <c r="H1547" s="9">
        <v>135.34</v>
      </c>
      <c r="I1547" s="9">
        <v>167.75</v>
      </c>
      <c r="J1547" s="15">
        <f t="shared" si="25"/>
        <v>-5.1134081979061765E-4</v>
      </c>
    </row>
    <row r="1548" spans="1:10" x14ac:dyDescent="0.3">
      <c r="A1548" s="2">
        <v>38772</v>
      </c>
      <c r="B1548" s="9">
        <v>110.44</v>
      </c>
      <c r="C1548" s="9">
        <v>136.88999999999999</v>
      </c>
      <c r="D1548" s="9">
        <v>120.65</v>
      </c>
      <c r="E1548" s="9">
        <v>149.56</v>
      </c>
      <c r="F1548" s="9">
        <v>129.29</v>
      </c>
      <c r="G1548" s="9">
        <v>160.26</v>
      </c>
      <c r="H1548" s="9">
        <v>135.31</v>
      </c>
      <c r="I1548" s="9">
        <v>167.72</v>
      </c>
      <c r="J1548" s="15">
        <f t="shared" si="25"/>
        <v>2.1917808306890396E-4</v>
      </c>
    </row>
    <row r="1549" spans="1:10" x14ac:dyDescent="0.3">
      <c r="A1549" s="2">
        <v>38775</v>
      </c>
      <c r="B1549" s="9">
        <v>110.43</v>
      </c>
      <c r="C1549" s="9">
        <v>136.93</v>
      </c>
      <c r="D1549" s="9">
        <v>120.56</v>
      </c>
      <c r="E1549" s="9">
        <v>149.5</v>
      </c>
      <c r="F1549" s="9">
        <v>129.13999999999999</v>
      </c>
      <c r="G1549" s="9">
        <v>160.13</v>
      </c>
      <c r="H1549" s="9">
        <v>134.88999999999999</v>
      </c>
      <c r="I1549" s="9">
        <v>167.27</v>
      </c>
      <c r="J1549" s="15">
        <f t="shared" si="25"/>
        <v>2.9216273672151631E-4</v>
      </c>
    </row>
    <row r="1550" spans="1:10" x14ac:dyDescent="0.3">
      <c r="A1550" s="2">
        <v>38776</v>
      </c>
      <c r="B1550" s="9">
        <v>110.54</v>
      </c>
      <c r="C1550" s="9">
        <v>137.09</v>
      </c>
      <c r="D1550" s="9">
        <v>120.83</v>
      </c>
      <c r="E1550" s="9">
        <v>149.85</v>
      </c>
      <c r="F1550" s="9">
        <v>129.59</v>
      </c>
      <c r="G1550" s="9">
        <v>160.71</v>
      </c>
      <c r="H1550" s="9">
        <v>135.61000000000001</v>
      </c>
      <c r="I1550" s="9">
        <v>168.18</v>
      </c>
      <c r="J1550" s="15">
        <f t="shared" si="25"/>
        <v>1.1677981036666331E-3</v>
      </c>
    </row>
    <row r="1551" spans="1:10" x14ac:dyDescent="0.3">
      <c r="A1551" s="2">
        <v>38777</v>
      </c>
      <c r="B1551" s="9">
        <v>110.49</v>
      </c>
      <c r="C1551" s="9">
        <v>137.04</v>
      </c>
      <c r="D1551" s="9">
        <v>120.73</v>
      </c>
      <c r="E1551" s="9">
        <v>149.74</v>
      </c>
      <c r="F1551" s="9">
        <v>129.36000000000001</v>
      </c>
      <c r="G1551" s="9">
        <v>160.44999999999999</v>
      </c>
      <c r="H1551" s="9">
        <v>134.97</v>
      </c>
      <c r="I1551" s="9">
        <v>167.41</v>
      </c>
      <c r="J1551" s="15">
        <f t="shared" si="25"/>
        <v>-3.647904319445591E-4</v>
      </c>
    </row>
    <row r="1552" spans="1:10" x14ac:dyDescent="0.3">
      <c r="A1552" s="2">
        <v>38778</v>
      </c>
      <c r="B1552" s="9">
        <v>110.45</v>
      </c>
      <c r="C1552" s="9">
        <v>137.01</v>
      </c>
      <c r="D1552" s="9">
        <v>120.53</v>
      </c>
      <c r="E1552" s="9">
        <v>149.51</v>
      </c>
      <c r="F1552" s="9">
        <v>128.94999999999999</v>
      </c>
      <c r="G1552" s="9">
        <v>159.96</v>
      </c>
      <c r="H1552" s="9">
        <v>134.22</v>
      </c>
      <c r="I1552" s="9">
        <v>166.5</v>
      </c>
      <c r="J1552" s="15">
        <f t="shared" si="25"/>
        <v>-2.1893815084719087E-4</v>
      </c>
    </row>
    <row r="1553" spans="1:10" x14ac:dyDescent="0.3">
      <c r="A1553" s="2">
        <v>38779</v>
      </c>
      <c r="B1553" s="9">
        <v>110.38</v>
      </c>
      <c r="C1553" s="9">
        <v>136.94</v>
      </c>
      <c r="D1553" s="9">
        <v>120.37</v>
      </c>
      <c r="E1553" s="9">
        <v>149.33000000000001</v>
      </c>
      <c r="F1553" s="9">
        <v>128.61000000000001</v>
      </c>
      <c r="G1553" s="9">
        <v>159.56</v>
      </c>
      <c r="H1553" s="9">
        <v>133.54</v>
      </c>
      <c r="I1553" s="9">
        <v>165.68</v>
      </c>
      <c r="J1553" s="15">
        <f t="shared" si="25"/>
        <v>-5.1104217210036105E-4</v>
      </c>
    </row>
    <row r="1554" spans="1:10" x14ac:dyDescent="0.3">
      <c r="A1554" s="2">
        <v>38782</v>
      </c>
      <c r="B1554" s="9">
        <v>110.32</v>
      </c>
      <c r="C1554" s="9">
        <v>136.91999999999999</v>
      </c>
      <c r="D1554" s="9">
        <v>120.2</v>
      </c>
      <c r="E1554" s="9">
        <v>149.19</v>
      </c>
      <c r="F1554" s="9">
        <v>128.24</v>
      </c>
      <c r="G1554" s="9">
        <v>159.16</v>
      </c>
      <c r="H1554" s="9">
        <v>132.76</v>
      </c>
      <c r="I1554" s="9">
        <v>164.77</v>
      </c>
      <c r="J1554" s="15">
        <f t="shared" si="25"/>
        <v>-1.4606003093232646E-4</v>
      </c>
    </row>
    <row r="1555" spans="1:10" x14ac:dyDescent="0.3">
      <c r="A1555" s="2">
        <v>38783</v>
      </c>
      <c r="B1555" s="9">
        <v>110.32</v>
      </c>
      <c r="C1555" s="9">
        <v>136.93</v>
      </c>
      <c r="D1555" s="9">
        <v>120.2</v>
      </c>
      <c r="E1555" s="9">
        <v>149.21</v>
      </c>
      <c r="F1555" s="9">
        <v>128.27000000000001</v>
      </c>
      <c r="G1555" s="9">
        <v>159.22</v>
      </c>
      <c r="H1555" s="9">
        <v>132.76</v>
      </c>
      <c r="I1555" s="9">
        <v>164.79</v>
      </c>
      <c r="J1555" s="15">
        <f t="shared" si="25"/>
        <v>7.3032682157929009E-5</v>
      </c>
    </row>
    <row r="1556" spans="1:10" x14ac:dyDescent="0.3">
      <c r="A1556" s="2">
        <v>38784</v>
      </c>
      <c r="B1556" s="9">
        <v>110.34</v>
      </c>
      <c r="C1556" s="9">
        <v>136.97</v>
      </c>
      <c r="D1556" s="9">
        <v>120.24</v>
      </c>
      <c r="E1556" s="9">
        <v>149.27000000000001</v>
      </c>
      <c r="F1556" s="9">
        <v>128.31</v>
      </c>
      <c r="G1556" s="9">
        <v>159.29</v>
      </c>
      <c r="H1556" s="9">
        <v>132.68</v>
      </c>
      <c r="I1556" s="9">
        <v>164.72</v>
      </c>
      <c r="J1556" s="15">
        <f t="shared" si="25"/>
        <v>2.9207740258737724E-4</v>
      </c>
    </row>
    <row r="1557" spans="1:10" x14ac:dyDescent="0.3">
      <c r="A1557" s="2">
        <v>38785</v>
      </c>
      <c r="B1557" s="9">
        <v>110.34</v>
      </c>
      <c r="C1557" s="9">
        <v>137</v>
      </c>
      <c r="D1557" s="9">
        <v>120.26</v>
      </c>
      <c r="E1557" s="9">
        <v>149.31</v>
      </c>
      <c r="F1557" s="9">
        <v>128.38999999999999</v>
      </c>
      <c r="G1557" s="9">
        <v>159.4</v>
      </c>
      <c r="H1557" s="9">
        <v>132.72</v>
      </c>
      <c r="I1557" s="9">
        <v>164.78</v>
      </c>
      <c r="J1557" s="15">
        <f t="shared" si="25"/>
        <v>2.1900208139518499E-4</v>
      </c>
    </row>
    <row r="1558" spans="1:10" x14ac:dyDescent="0.3">
      <c r="A1558" s="2">
        <v>38786</v>
      </c>
      <c r="B1558" s="9">
        <v>110.29</v>
      </c>
      <c r="C1558" s="9">
        <v>136.94999999999999</v>
      </c>
      <c r="D1558" s="9">
        <v>120.15</v>
      </c>
      <c r="E1558" s="9">
        <v>149.19</v>
      </c>
      <c r="F1558" s="9">
        <v>128.26</v>
      </c>
      <c r="G1558" s="9">
        <v>159.26</v>
      </c>
      <c r="H1558" s="9">
        <v>132.46</v>
      </c>
      <c r="I1558" s="9">
        <v>164.48</v>
      </c>
      <c r="J1558" s="15">
        <f t="shared" si="25"/>
        <v>-3.6503011903778822E-4</v>
      </c>
    </row>
    <row r="1559" spans="1:10" x14ac:dyDescent="0.3">
      <c r="A1559" s="2">
        <v>38789</v>
      </c>
      <c r="B1559" s="9">
        <v>110.27</v>
      </c>
      <c r="C1559" s="9">
        <v>136.97</v>
      </c>
      <c r="D1559" s="9">
        <v>120.08</v>
      </c>
      <c r="E1559" s="9">
        <v>149.16</v>
      </c>
      <c r="F1559" s="9">
        <v>128.12</v>
      </c>
      <c r="G1559" s="9">
        <v>159.16</v>
      </c>
      <c r="H1559" s="9">
        <v>132.19999999999999</v>
      </c>
      <c r="I1559" s="9">
        <v>164.22</v>
      </c>
      <c r="J1559" s="15">
        <f t="shared" si="25"/>
        <v>1.460280376427502E-4</v>
      </c>
    </row>
    <row r="1560" spans="1:10" x14ac:dyDescent="0.3">
      <c r="A1560" s="2">
        <v>38790</v>
      </c>
      <c r="B1560" s="9">
        <v>110.47</v>
      </c>
      <c r="C1560" s="9">
        <v>137.24</v>
      </c>
      <c r="D1560" s="9">
        <v>120.58</v>
      </c>
      <c r="E1560" s="9">
        <v>149.80000000000001</v>
      </c>
      <c r="F1560" s="9">
        <v>128.78</v>
      </c>
      <c r="G1560" s="9">
        <v>159.99</v>
      </c>
      <c r="H1560" s="9">
        <v>133.13</v>
      </c>
      <c r="I1560" s="9">
        <v>165.4</v>
      </c>
      <c r="J1560" s="15">
        <f t="shared" si="25"/>
        <v>1.969294243519203E-3</v>
      </c>
    </row>
    <row r="1561" spans="1:10" x14ac:dyDescent="0.3">
      <c r="A1561" s="2">
        <v>38791</v>
      </c>
      <c r="B1561" s="9">
        <v>110.46</v>
      </c>
      <c r="C1561" s="9">
        <v>137.25</v>
      </c>
      <c r="D1561" s="9">
        <v>120.51</v>
      </c>
      <c r="E1561" s="9">
        <v>149.72999999999999</v>
      </c>
      <c r="F1561" s="9">
        <v>128.59</v>
      </c>
      <c r="G1561" s="9">
        <v>159.78</v>
      </c>
      <c r="H1561" s="9">
        <v>132.57</v>
      </c>
      <c r="I1561" s="9">
        <v>164.72</v>
      </c>
      <c r="J1561" s="15">
        <f t="shared" si="25"/>
        <v>7.2862399391029751E-5</v>
      </c>
    </row>
    <row r="1562" spans="1:10" x14ac:dyDescent="0.3">
      <c r="A1562" s="2">
        <v>38792</v>
      </c>
      <c r="B1562" s="9">
        <v>110.67</v>
      </c>
      <c r="C1562" s="9">
        <v>137.53</v>
      </c>
      <c r="D1562" s="9">
        <v>120.99</v>
      </c>
      <c r="E1562" s="9">
        <v>150.36000000000001</v>
      </c>
      <c r="F1562" s="9">
        <v>129.33000000000001</v>
      </c>
      <c r="G1562" s="9">
        <v>160.71</v>
      </c>
      <c r="H1562" s="9">
        <v>133.54</v>
      </c>
      <c r="I1562" s="9">
        <v>165.95</v>
      </c>
      <c r="J1562" s="15">
        <f t="shared" si="25"/>
        <v>2.0379947369763441E-3</v>
      </c>
    </row>
    <row r="1563" spans="1:10" x14ac:dyDescent="0.3">
      <c r="A1563" s="2">
        <v>38793</v>
      </c>
      <c r="B1563" s="9">
        <v>110.64</v>
      </c>
      <c r="C1563" s="9">
        <v>137.51</v>
      </c>
      <c r="D1563" s="9">
        <v>120.89</v>
      </c>
      <c r="E1563" s="9">
        <v>150.24</v>
      </c>
      <c r="F1563" s="9">
        <v>129.16</v>
      </c>
      <c r="G1563" s="9">
        <v>160.52000000000001</v>
      </c>
      <c r="H1563" s="9">
        <v>133.16999999999999</v>
      </c>
      <c r="I1563" s="9">
        <v>165.51</v>
      </c>
      <c r="J1563" s="15">
        <f t="shared" si="25"/>
        <v>-1.4543339176311087E-4</v>
      </c>
    </row>
    <row r="1564" spans="1:10" x14ac:dyDescent="0.3">
      <c r="A1564" s="2">
        <v>38796</v>
      </c>
      <c r="B1564" s="9">
        <v>110.64</v>
      </c>
      <c r="C1564" s="9">
        <v>137.56</v>
      </c>
      <c r="D1564" s="9">
        <v>120.94</v>
      </c>
      <c r="E1564" s="9">
        <v>150.36000000000001</v>
      </c>
      <c r="F1564" s="9">
        <v>129.33000000000001</v>
      </c>
      <c r="G1564" s="9">
        <v>160.79</v>
      </c>
      <c r="H1564" s="9">
        <v>133.43</v>
      </c>
      <c r="I1564" s="9">
        <v>165.9</v>
      </c>
      <c r="J1564" s="15">
        <f t="shared" si="25"/>
        <v>3.6354382921223606E-4</v>
      </c>
    </row>
    <row r="1565" spans="1:10" x14ac:dyDescent="0.3">
      <c r="A1565" s="2">
        <v>38797</v>
      </c>
      <c r="B1565" s="9">
        <v>110.47</v>
      </c>
      <c r="C1565" s="9">
        <v>137.36000000000001</v>
      </c>
      <c r="D1565" s="9">
        <v>120.56</v>
      </c>
      <c r="E1565" s="9">
        <v>149.91</v>
      </c>
      <c r="F1565" s="9">
        <v>128.78</v>
      </c>
      <c r="G1565" s="9">
        <v>160.13</v>
      </c>
      <c r="H1565" s="9">
        <v>132.72</v>
      </c>
      <c r="I1565" s="9">
        <v>165.03</v>
      </c>
      <c r="J1565" s="15">
        <f t="shared" si="25"/>
        <v>-1.4549689748452339E-3</v>
      </c>
    </row>
    <row r="1566" spans="1:10" x14ac:dyDescent="0.3">
      <c r="A1566" s="2">
        <v>38798</v>
      </c>
      <c r="B1566" s="9">
        <v>110.45</v>
      </c>
      <c r="C1566" s="9">
        <v>137.35</v>
      </c>
      <c r="D1566" s="9">
        <v>120.56</v>
      </c>
      <c r="E1566" s="9">
        <v>149.93</v>
      </c>
      <c r="F1566" s="9">
        <v>128.82</v>
      </c>
      <c r="G1566" s="9">
        <v>160.19999999999999</v>
      </c>
      <c r="H1566" s="9">
        <v>132.94</v>
      </c>
      <c r="I1566" s="9">
        <v>165.33</v>
      </c>
      <c r="J1566" s="15">
        <f t="shared" si="25"/>
        <v>-7.2804047937365004E-5</v>
      </c>
    </row>
    <row r="1567" spans="1:10" x14ac:dyDescent="0.3">
      <c r="A1567" s="2">
        <v>38799</v>
      </c>
      <c r="B1567" s="9">
        <v>110.38</v>
      </c>
      <c r="C1567" s="9">
        <v>137.28</v>
      </c>
      <c r="D1567" s="9">
        <v>120.37</v>
      </c>
      <c r="E1567" s="9">
        <v>149.71</v>
      </c>
      <c r="F1567" s="9">
        <v>128.5</v>
      </c>
      <c r="G1567" s="9">
        <v>159.82</v>
      </c>
      <c r="H1567" s="9">
        <v>132.57</v>
      </c>
      <c r="I1567" s="9">
        <v>164.89</v>
      </c>
      <c r="J1567" s="15">
        <f t="shared" si="25"/>
        <v>-5.0977680163071665E-4</v>
      </c>
    </row>
    <row r="1568" spans="1:10" x14ac:dyDescent="0.3">
      <c r="A1568" s="2">
        <v>38800</v>
      </c>
      <c r="B1568" s="9">
        <v>110.51</v>
      </c>
      <c r="C1568" s="9">
        <v>137.47</v>
      </c>
      <c r="D1568" s="9">
        <v>120.73</v>
      </c>
      <c r="E1568" s="9">
        <v>150.16999999999999</v>
      </c>
      <c r="F1568" s="9">
        <v>129.08000000000001</v>
      </c>
      <c r="G1568" s="9">
        <v>160.57</v>
      </c>
      <c r="H1568" s="9">
        <v>133.38999999999999</v>
      </c>
      <c r="I1568" s="9">
        <v>165.94</v>
      </c>
      <c r="J1568" s="15">
        <f t="shared" si="25"/>
        <v>1.3830757436765024E-3</v>
      </c>
    </row>
    <row r="1569" spans="1:10" x14ac:dyDescent="0.3">
      <c r="A1569" s="2">
        <v>38803</v>
      </c>
      <c r="B1569" s="9">
        <v>110.48</v>
      </c>
      <c r="C1569" s="9">
        <v>137.47999999999999</v>
      </c>
      <c r="D1569" s="9">
        <v>120.6</v>
      </c>
      <c r="E1569" s="9">
        <v>150.07</v>
      </c>
      <c r="F1569" s="9">
        <v>128.88</v>
      </c>
      <c r="G1569" s="9">
        <v>160.37</v>
      </c>
      <c r="H1569" s="9">
        <v>133.02000000000001</v>
      </c>
      <c r="I1569" s="9">
        <v>165.53</v>
      </c>
      <c r="J1569" s="15">
        <f t="shared" si="25"/>
        <v>7.2740498304469409E-5</v>
      </c>
    </row>
    <row r="1570" spans="1:10" x14ac:dyDescent="0.3">
      <c r="A1570" s="2">
        <v>38804</v>
      </c>
      <c r="B1570" s="9">
        <v>110.34</v>
      </c>
      <c r="C1570" s="9">
        <v>137.32</v>
      </c>
      <c r="D1570" s="9">
        <v>120.19</v>
      </c>
      <c r="E1570" s="9">
        <v>149.58000000000001</v>
      </c>
      <c r="F1570" s="9">
        <v>128.24</v>
      </c>
      <c r="G1570" s="9">
        <v>159.6</v>
      </c>
      <c r="H1570" s="9">
        <v>132.01</v>
      </c>
      <c r="I1570" s="9">
        <v>164.29</v>
      </c>
      <c r="J1570" s="15">
        <f t="shared" si="25"/>
        <v>-1.1644833921418468E-3</v>
      </c>
    </row>
    <row r="1571" spans="1:10" x14ac:dyDescent="0.3">
      <c r="A1571" s="2">
        <v>38805</v>
      </c>
      <c r="B1571" s="9">
        <v>110.28</v>
      </c>
      <c r="C1571" s="9">
        <v>137.26</v>
      </c>
      <c r="D1571" s="9">
        <v>120.11</v>
      </c>
      <c r="E1571" s="9">
        <v>149.51</v>
      </c>
      <c r="F1571" s="9">
        <v>128.03</v>
      </c>
      <c r="G1571" s="9">
        <v>159.36000000000001</v>
      </c>
      <c r="H1571" s="9">
        <v>131.52000000000001</v>
      </c>
      <c r="I1571" s="9">
        <v>163.71</v>
      </c>
      <c r="J1571" s="15">
        <f t="shared" si="25"/>
        <v>-4.3703110900270524E-4</v>
      </c>
    </row>
    <row r="1572" spans="1:10" x14ac:dyDescent="0.3">
      <c r="A1572" s="2">
        <v>38806</v>
      </c>
      <c r="B1572" s="9">
        <v>110.23</v>
      </c>
      <c r="C1572" s="9">
        <v>137.22</v>
      </c>
      <c r="D1572" s="9">
        <v>119.92</v>
      </c>
      <c r="E1572" s="9">
        <v>149.28</v>
      </c>
      <c r="F1572" s="9">
        <v>127.67</v>
      </c>
      <c r="G1572" s="9">
        <v>158.94</v>
      </c>
      <c r="H1572" s="9">
        <v>130.91999999999999</v>
      </c>
      <c r="I1572" s="9">
        <v>162.97999999999999</v>
      </c>
      <c r="J1572" s="15">
        <f t="shared" si="25"/>
        <v>-2.9146021774377999E-4</v>
      </c>
    </row>
    <row r="1573" spans="1:10" x14ac:dyDescent="0.3">
      <c r="A1573" s="2">
        <v>38807</v>
      </c>
      <c r="B1573" s="9">
        <v>110.26</v>
      </c>
      <c r="C1573" s="9">
        <v>137.28</v>
      </c>
      <c r="D1573" s="9">
        <v>119.97</v>
      </c>
      <c r="E1573" s="9">
        <v>149.37</v>
      </c>
      <c r="F1573" s="9">
        <v>127.77</v>
      </c>
      <c r="G1573" s="9">
        <v>159.07</v>
      </c>
      <c r="H1573" s="9">
        <v>130.88</v>
      </c>
      <c r="I1573" s="9">
        <v>162.96</v>
      </c>
      <c r="J1573" s="15">
        <f t="shared" si="25"/>
        <v>4.3715847690728763E-4</v>
      </c>
    </row>
    <row r="1574" spans="1:10" x14ac:dyDescent="0.3">
      <c r="A1574" s="2">
        <v>38810</v>
      </c>
      <c r="B1574" s="9">
        <v>110.17</v>
      </c>
      <c r="C1574" s="9">
        <v>137.22</v>
      </c>
      <c r="D1574" s="9">
        <v>119.86</v>
      </c>
      <c r="E1574" s="9">
        <v>149.29</v>
      </c>
      <c r="F1574" s="9">
        <v>127.56</v>
      </c>
      <c r="G1574" s="9">
        <v>158.88</v>
      </c>
      <c r="H1574" s="9">
        <v>130.72999999999999</v>
      </c>
      <c r="I1574" s="9">
        <v>162.83000000000001</v>
      </c>
      <c r="J1574" s="15">
        <f t="shared" si="25"/>
        <v>-4.3715847690735653E-4</v>
      </c>
    </row>
    <row r="1575" spans="1:10" x14ac:dyDescent="0.3">
      <c r="A1575" s="2">
        <v>38811</v>
      </c>
      <c r="B1575" s="9">
        <v>110.23</v>
      </c>
      <c r="C1575" s="9">
        <v>137.31</v>
      </c>
      <c r="D1575" s="9">
        <v>119.94</v>
      </c>
      <c r="E1575" s="9">
        <v>149.4</v>
      </c>
      <c r="F1575" s="9">
        <v>127.6</v>
      </c>
      <c r="G1575" s="9">
        <v>158.94</v>
      </c>
      <c r="H1575" s="9">
        <v>130.66</v>
      </c>
      <c r="I1575" s="9">
        <v>162.76</v>
      </c>
      <c r="J1575" s="15">
        <f t="shared" si="25"/>
        <v>6.5566607091572322E-4</v>
      </c>
    </row>
    <row r="1576" spans="1:10" x14ac:dyDescent="0.3">
      <c r="A1576" s="2">
        <v>38812</v>
      </c>
      <c r="B1576" s="9">
        <v>110.3</v>
      </c>
      <c r="C1576" s="9">
        <v>137.41</v>
      </c>
      <c r="D1576" s="9">
        <v>120.11</v>
      </c>
      <c r="E1576" s="9">
        <v>149.63999999999999</v>
      </c>
      <c r="F1576" s="9">
        <v>127.92</v>
      </c>
      <c r="G1576" s="9">
        <v>159.36000000000001</v>
      </c>
      <c r="H1576" s="9">
        <v>131</v>
      </c>
      <c r="I1576" s="9">
        <v>163.19999999999999</v>
      </c>
      <c r="J1576" s="15">
        <f t="shared" si="25"/>
        <v>7.2801401002262121E-4</v>
      </c>
    </row>
    <row r="1577" spans="1:10" x14ac:dyDescent="0.3">
      <c r="A1577" s="2">
        <v>38813</v>
      </c>
      <c r="B1577" s="9">
        <v>110.25</v>
      </c>
      <c r="C1577" s="9">
        <v>137.37</v>
      </c>
      <c r="D1577" s="9">
        <v>119.94</v>
      </c>
      <c r="E1577" s="9">
        <v>149.44</v>
      </c>
      <c r="F1577" s="9">
        <v>127.58</v>
      </c>
      <c r="G1577" s="9">
        <v>158.96</v>
      </c>
      <c r="H1577" s="9">
        <v>130.25</v>
      </c>
      <c r="I1577" s="9">
        <v>162.29</v>
      </c>
      <c r="J1577" s="15">
        <f t="shared" si="25"/>
        <v>-2.9114200656912939E-4</v>
      </c>
    </row>
    <row r="1578" spans="1:10" x14ac:dyDescent="0.3">
      <c r="A1578" s="2">
        <v>38814</v>
      </c>
      <c r="B1578" s="9">
        <v>110.14</v>
      </c>
      <c r="C1578" s="9">
        <v>137.25</v>
      </c>
      <c r="D1578" s="9">
        <v>119.65</v>
      </c>
      <c r="E1578" s="9">
        <v>149.1</v>
      </c>
      <c r="F1578" s="9">
        <v>127.09</v>
      </c>
      <c r="G1578" s="9">
        <v>158.37</v>
      </c>
      <c r="H1578" s="9">
        <v>129.35</v>
      </c>
      <c r="I1578" s="9">
        <v>161.19</v>
      </c>
      <c r="J1578" s="15">
        <f t="shared" si="25"/>
        <v>-8.739349474737513E-4</v>
      </c>
    </row>
    <row r="1579" spans="1:10" x14ac:dyDescent="0.3">
      <c r="A1579" s="2">
        <v>38817</v>
      </c>
      <c r="B1579" s="9">
        <v>110.14</v>
      </c>
      <c r="C1579" s="9">
        <v>137.30000000000001</v>
      </c>
      <c r="D1579" s="9">
        <v>119.67</v>
      </c>
      <c r="E1579" s="9">
        <v>149.18</v>
      </c>
      <c r="F1579" s="9">
        <v>127.11</v>
      </c>
      <c r="G1579" s="9">
        <v>158.46</v>
      </c>
      <c r="H1579" s="9">
        <v>129.35</v>
      </c>
      <c r="I1579" s="9">
        <v>161.25</v>
      </c>
      <c r="J1579" s="15">
        <f t="shared" si="25"/>
        <v>3.6423238428547148E-4</v>
      </c>
    </row>
    <row r="1580" spans="1:10" x14ac:dyDescent="0.3">
      <c r="A1580" s="2">
        <v>38818</v>
      </c>
      <c r="B1580" s="9">
        <v>110.17</v>
      </c>
      <c r="C1580" s="9">
        <v>137.36000000000001</v>
      </c>
      <c r="D1580" s="9">
        <v>119.79</v>
      </c>
      <c r="E1580" s="9">
        <v>149.35</v>
      </c>
      <c r="F1580" s="9">
        <v>127.36</v>
      </c>
      <c r="G1580" s="9">
        <v>158.78</v>
      </c>
      <c r="H1580" s="9">
        <v>129.72</v>
      </c>
      <c r="I1580" s="9">
        <v>161.74</v>
      </c>
      <c r="J1580" s="15">
        <f t="shared" si="25"/>
        <v>4.3690381529480475E-4</v>
      </c>
    </row>
    <row r="1581" spans="1:10" x14ac:dyDescent="0.3">
      <c r="A1581" s="2">
        <v>38819</v>
      </c>
      <c r="B1581" s="9">
        <v>110.11</v>
      </c>
      <c r="C1581" s="9">
        <v>137.29</v>
      </c>
      <c r="D1581" s="9">
        <v>119.59</v>
      </c>
      <c r="E1581" s="9">
        <v>149.12</v>
      </c>
      <c r="F1581" s="9">
        <v>126.98</v>
      </c>
      <c r="G1581" s="9">
        <v>158.33000000000001</v>
      </c>
      <c r="H1581" s="9">
        <v>129.16</v>
      </c>
      <c r="I1581" s="9">
        <v>161.06</v>
      </c>
      <c r="J1581" s="15">
        <f t="shared" si="25"/>
        <v>-5.0973967970666448E-4</v>
      </c>
    </row>
    <row r="1582" spans="1:10" x14ac:dyDescent="0.3">
      <c r="A1582" s="2">
        <v>38820</v>
      </c>
      <c r="B1582" s="9">
        <v>110.05</v>
      </c>
      <c r="C1582" s="9">
        <v>137.24</v>
      </c>
      <c r="D1582" s="9">
        <v>119.38</v>
      </c>
      <c r="E1582" s="9">
        <v>148.87</v>
      </c>
      <c r="F1582" s="9">
        <v>126.59</v>
      </c>
      <c r="G1582" s="9">
        <v>157.86000000000001</v>
      </c>
      <c r="H1582" s="9">
        <v>128.41</v>
      </c>
      <c r="I1582" s="9">
        <v>160.13999999999999</v>
      </c>
      <c r="J1582" s="15">
        <f t="shared" si="25"/>
        <v>-3.6425891926444571E-4</v>
      </c>
    </row>
    <row r="1583" spans="1:10" x14ac:dyDescent="0.3">
      <c r="A1583" s="2">
        <v>38824</v>
      </c>
      <c r="B1583" s="9">
        <v>110.12</v>
      </c>
      <c r="C1583" s="9">
        <v>137.4</v>
      </c>
      <c r="D1583" s="9">
        <v>119.54</v>
      </c>
      <c r="E1583" s="9">
        <v>149.15</v>
      </c>
      <c r="F1583" s="9">
        <v>126.83</v>
      </c>
      <c r="G1583" s="9">
        <v>158.25</v>
      </c>
      <c r="H1583" s="9">
        <v>128.79</v>
      </c>
      <c r="I1583" s="9">
        <v>160.69</v>
      </c>
      <c r="J1583" s="15">
        <f t="shared" si="25"/>
        <v>1.1651617979999607E-3</v>
      </c>
    </row>
    <row r="1584" spans="1:10" x14ac:dyDescent="0.3">
      <c r="A1584" s="2">
        <v>38825</v>
      </c>
      <c r="B1584" s="9">
        <v>110.25</v>
      </c>
      <c r="C1584" s="9">
        <v>137.58000000000001</v>
      </c>
      <c r="D1584" s="9">
        <v>119.81</v>
      </c>
      <c r="E1584" s="9">
        <v>149.51</v>
      </c>
      <c r="F1584" s="9">
        <v>127.21</v>
      </c>
      <c r="G1584" s="9">
        <v>158.74</v>
      </c>
      <c r="H1584" s="9">
        <v>129.09</v>
      </c>
      <c r="I1584" s="9">
        <v>161.09</v>
      </c>
      <c r="J1584" s="15">
        <f t="shared" si="25"/>
        <v>1.3091863096192109E-3</v>
      </c>
    </row>
    <row r="1585" spans="1:10" x14ac:dyDescent="0.3">
      <c r="A1585" s="2">
        <v>38826</v>
      </c>
      <c r="B1585" s="9">
        <v>110.2</v>
      </c>
      <c r="C1585" s="9">
        <v>137.53</v>
      </c>
      <c r="D1585" s="9">
        <v>119.68</v>
      </c>
      <c r="E1585" s="9">
        <v>149.37</v>
      </c>
      <c r="F1585" s="9">
        <v>126.92</v>
      </c>
      <c r="G1585" s="9">
        <v>158.41</v>
      </c>
      <c r="H1585" s="9">
        <v>128.34</v>
      </c>
      <c r="I1585" s="9">
        <v>160.16999999999999</v>
      </c>
      <c r="J1585" s="15">
        <f t="shared" si="25"/>
        <v>-3.6349097125179395E-4</v>
      </c>
    </row>
    <row r="1586" spans="1:10" x14ac:dyDescent="0.3">
      <c r="A1586" s="2">
        <v>38827</v>
      </c>
      <c r="B1586" s="9">
        <v>110.17</v>
      </c>
      <c r="C1586" s="9">
        <v>137.51</v>
      </c>
      <c r="D1586" s="9">
        <v>119.61</v>
      </c>
      <c r="E1586" s="9">
        <v>149.30000000000001</v>
      </c>
      <c r="F1586" s="9">
        <v>126.85</v>
      </c>
      <c r="G1586" s="9">
        <v>158.33000000000001</v>
      </c>
      <c r="H1586" s="9">
        <v>128.34</v>
      </c>
      <c r="I1586" s="9">
        <v>160.19</v>
      </c>
      <c r="J1586" s="15">
        <f t="shared" si="25"/>
        <v>-1.4543339176311087E-4</v>
      </c>
    </row>
    <row r="1587" spans="1:10" x14ac:dyDescent="0.3">
      <c r="A1587" s="2">
        <v>38828</v>
      </c>
      <c r="B1587" s="9">
        <v>110.13</v>
      </c>
      <c r="C1587" s="9">
        <v>137.47999999999999</v>
      </c>
      <c r="D1587" s="9">
        <v>119.61</v>
      </c>
      <c r="E1587" s="9">
        <v>149.32</v>
      </c>
      <c r="F1587" s="9">
        <v>126.94</v>
      </c>
      <c r="G1587" s="9">
        <v>158.47</v>
      </c>
      <c r="H1587" s="9">
        <v>128.79</v>
      </c>
      <c r="I1587" s="9">
        <v>160.77000000000001</v>
      </c>
      <c r="J1587" s="15">
        <f t="shared" si="25"/>
        <v>-2.1818975322028772E-4</v>
      </c>
    </row>
    <row r="1588" spans="1:10" x14ac:dyDescent="0.3">
      <c r="A1588" s="2">
        <v>38831</v>
      </c>
      <c r="B1588" s="9">
        <v>110.17</v>
      </c>
      <c r="C1588" s="9">
        <v>137.58000000000001</v>
      </c>
      <c r="D1588" s="9">
        <v>119.72</v>
      </c>
      <c r="E1588" s="9">
        <v>149.51</v>
      </c>
      <c r="F1588" s="9">
        <v>127.15</v>
      </c>
      <c r="G1588" s="9">
        <v>158.79</v>
      </c>
      <c r="H1588" s="9">
        <v>129.24</v>
      </c>
      <c r="I1588" s="9">
        <v>161.4</v>
      </c>
      <c r="J1588" s="15">
        <f t="shared" si="25"/>
        <v>7.2711411623500562E-4</v>
      </c>
    </row>
    <row r="1589" spans="1:10" x14ac:dyDescent="0.3">
      <c r="A1589" s="2">
        <v>38832</v>
      </c>
      <c r="B1589" s="9">
        <v>110.06</v>
      </c>
      <c r="C1589" s="9">
        <v>137.46</v>
      </c>
      <c r="D1589" s="9">
        <v>119.38</v>
      </c>
      <c r="E1589" s="9">
        <v>149.1</v>
      </c>
      <c r="F1589" s="9">
        <v>126.53</v>
      </c>
      <c r="G1589" s="9">
        <v>158.04</v>
      </c>
      <c r="H1589" s="9">
        <v>128.15</v>
      </c>
      <c r="I1589" s="9">
        <v>160.06</v>
      </c>
      <c r="J1589" s="15">
        <f t="shared" si="25"/>
        <v>-8.7260040440892395E-4</v>
      </c>
    </row>
    <row r="1590" spans="1:10" x14ac:dyDescent="0.3">
      <c r="A1590" s="2">
        <v>38833</v>
      </c>
      <c r="B1590" s="9">
        <v>109.96</v>
      </c>
      <c r="C1590" s="9">
        <v>137.36000000000001</v>
      </c>
      <c r="D1590" s="9">
        <v>119.18</v>
      </c>
      <c r="E1590" s="9">
        <v>148.88</v>
      </c>
      <c r="F1590" s="9">
        <v>126.25</v>
      </c>
      <c r="G1590" s="9">
        <v>157.69999999999999</v>
      </c>
      <c r="H1590" s="9">
        <v>127.81</v>
      </c>
      <c r="I1590" s="9">
        <v>159.66</v>
      </c>
      <c r="J1590" s="15">
        <f t="shared" si="25"/>
        <v>-7.2774910423898873E-4</v>
      </c>
    </row>
    <row r="1591" spans="1:10" x14ac:dyDescent="0.3">
      <c r="A1591" s="2">
        <v>38834</v>
      </c>
      <c r="B1591" s="9">
        <v>110.11</v>
      </c>
      <c r="C1591" s="9">
        <v>137.56</v>
      </c>
      <c r="D1591" s="9">
        <v>119.47</v>
      </c>
      <c r="E1591" s="9">
        <v>149.25</v>
      </c>
      <c r="F1591" s="9">
        <v>126.59</v>
      </c>
      <c r="G1591" s="9">
        <v>158.15</v>
      </c>
      <c r="H1591" s="9">
        <v>127.92</v>
      </c>
      <c r="I1591" s="9">
        <v>159.82</v>
      </c>
      <c r="J1591" s="15">
        <f t="shared" si="25"/>
        <v>1.4549689748453545E-3</v>
      </c>
    </row>
    <row r="1592" spans="1:10" x14ac:dyDescent="0.3">
      <c r="A1592" s="2">
        <v>38835</v>
      </c>
      <c r="B1592" s="9">
        <v>110.19</v>
      </c>
      <c r="C1592" s="9">
        <v>137.68</v>
      </c>
      <c r="D1592" s="9">
        <v>119.65</v>
      </c>
      <c r="E1592" s="9">
        <v>149.5</v>
      </c>
      <c r="F1592" s="9">
        <v>126.79</v>
      </c>
      <c r="G1592" s="9">
        <v>158.41999999999999</v>
      </c>
      <c r="H1592" s="9">
        <v>128.11000000000001</v>
      </c>
      <c r="I1592" s="9">
        <v>160.08000000000001</v>
      </c>
      <c r="J1592" s="15">
        <f t="shared" si="25"/>
        <v>8.7196633921864141E-4</v>
      </c>
    </row>
    <row r="1593" spans="1:10" x14ac:dyDescent="0.3">
      <c r="A1593" s="2">
        <v>38838</v>
      </c>
      <c r="B1593" s="9">
        <v>110.07</v>
      </c>
      <c r="C1593" s="9">
        <v>137.59</v>
      </c>
      <c r="D1593" s="9">
        <v>119.34</v>
      </c>
      <c r="E1593" s="9">
        <v>149.18</v>
      </c>
      <c r="F1593" s="9">
        <v>126.27</v>
      </c>
      <c r="G1593" s="9">
        <v>157.83000000000001</v>
      </c>
      <c r="H1593" s="9">
        <v>127.36</v>
      </c>
      <c r="I1593" s="9">
        <v>159.19999999999999</v>
      </c>
      <c r="J1593" s="15">
        <f t="shared" si="25"/>
        <v>-6.539034635588333E-4</v>
      </c>
    </row>
    <row r="1594" spans="1:10" x14ac:dyDescent="0.3">
      <c r="A1594" s="2">
        <v>38839</v>
      </c>
      <c r="B1594" s="9">
        <v>110.08</v>
      </c>
      <c r="C1594" s="9">
        <v>137.62</v>
      </c>
      <c r="D1594" s="9">
        <v>119.4</v>
      </c>
      <c r="E1594" s="9">
        <v>149.26</v>
      </c>
      <c r="F1594" s="9">
        <v>126.4</v>
      </c>
      <c r="G1594" s="9">
        <v>158.01</v>
      </c>
      <c r="H1594" s="9">
        <v>127.62</v>
      </c>
      <c r="I1594" s="9">
        <v>159.55000000000001</v>
      </c>
      <c r="J1594" s="15">
        <f t="shared" si="25"/>
        <v>2.1801533460860908E-4</v>
      </c>
    </row>
    <row r="1595" spans="1:10" x14ac:dyDescent="0.3">
      <c r="A1595" s="2">
        <v>38840</v>
      </c>
      <c r="B1595" s="9">
        <v>110.05</v>
      </c>
      <c r="C1595" s="9">
        <v>137.59</v>
      </c>
      <c r="D1595" s="9">
        <v>119.24</v>
      </c>
      <c r="E1595" s="9">
        <v>149.08000000000001</v>
      </c>
      <c r="F1595" s="9">
        <v>126.12</v>
      </c>
      <c r="G1595" s="9">
        <v>157.68</v>
      </c>
      <c r="H1595" s="9">
        <v>127.14</v>
      </c>
      <c r="I1595" s="9">
        <v>158.96</v>
      </c>
      <c r="J1595" s="15">
        <f t="shared" si="25"/>
        <v>-2.1801533460864616E-4</v>
      </c>
    </row>
    <row r="1596" spans="1:10" x14ac:dyDescent="0.3">
      <c r="A1596" s="2">
        <v>38841</v>
      </c>
      <c r="B1596" s="9">
        <v>110</v>
      </c>
      <c r="C1596" s="9">
        <v>137.55000000000001</v>
      </c>
      <c r="D1596" s="9">
        <v>119.18</v>
      </c>
      <c r="E1596" s="9">
        <v>149.03</v>
      </c>
      <c r="F1596" s="9">
        <v>126.06</v>
      </c>
      <c r="G1596" s="9">
        <v>157.63</v>
      </c>
      <c r="H1596" s="9">
        <v>127.17</v>
      </c>
      <c r="I1596" s="9">
        <v>159.03</v>
      </c>
      <c r="J1596" s="15">
        <f t="shared" si="25"/>
        <v>-2.907610691415626E-4</v>
      </c>
    </row>
    <row r="1597" spans="1:10" x14ac:dyDescent="0.3">
      <c r="A1597" s="2">
        <v>38842</v>
      </c>
      <c r="B1597" s="9">
        <v>110.05</v>
      </c>
      <c r="C1597" s="9">
        <v>137.63</v>
      </c>
      <c r="D1597" s="9">
        <v>119.36</v>
      </c>
      <c r="E1597" s="9">
        <v>149.28</v>
      </c>
      <c r="F1597" s="9">
        <v>126.42</v>
      </c>
      <c r="G1597" s="9">
        <v>158.1</v>
      </c>
      <c r="H1597" s="9">
        <v>127.7</v>
      </c>
      <c r="I1597" s="9">
        <v>159.71</v>
      </c>
      <c r="J1597" s="15">
        <f t="shared" si="25"/>
        <v>5.8143762085742111E-4</v>
      </c>
    </row>
    <row r="1598" spans="1:10" x14ac:dyDescent="0.3">
      <c r="A1598" s="2">
        <v>38845</v>
      </c>
      <c r="B1598" s="9">
        <v>110.01</v>
      </c>
      <c r="C1598" s="9">
        <v>137.63</v>
      </c>
      <c r="D1598" s="9">
        <v>119.25</v>
      </c>
      <c r="E1598" s="9">
        <v>149.19999999999999</v>
      </c>
      <c r="F1598" s="9">
        <v>126.32</v>
      </c>
      <c r="G1598" s="9">
        <v>158.05000000000001</v>
      </c>
      <c r="H1598" s="9">
        <v>127.74</v>
      </c>
      <c r="I1598" s="9">
        <v>159.82</v>
      </c>
      <c r="J1598" s="15">
        <f t="shared" si="25"/>
        <v>0</v>
      </c>
    </row>
    <row r="1599" spans="1:10" x14ac:dyDescent="0.3">
      <c r="A1599" s="2">
        <v>38846</v>
      </c>
      <c r="B1599" s="9">
        <v>110.01</v>
      </c>
      <c r="C1599" s="9">
        <v>137.65</v>
      </c>
      <c r="D1599" s="9">
        <v>119.24</v>
      </c>
      <c r="E1599" s="9">
        <v>149.19999999999999</v>
      </c>
      <c r="F1599" s="9">
        <v>126.3</v>
      </c>
      <c r="G1599" s="9">
        <v>158.04</v>
      </c>
      <c r="H1599" s="9">
        <v>127.7</v>
      </c>
      <c r="I1599" s="9">
        <v>159.79</v>
      </c>
      <c r="J1599" s="15">
        <f t="shared" si="25"/>
        <v>1.4530659717518375E-4</v>
      </c>
    </row>
    <row r="1600" spans="1:10" x14ac:dyDescent="0.3">
      <c r="A1600" s="2">
        <v>38847</v>
      </c>
      <c r="B1600" s="9">
        <v>109.97</v>
      </c>
      <c r="C1600" s="9">
        <v>137.62</v>
      </c>
      <c r="D1600" s="9">
        <v>119.18</v>
      </c>
      <c r="E1600" s="9">
        <v>149.15</v>
      </c>
      <c r="F1600" s="9">
        <v>126.25</v>
      </c>
      <c r="G1600" s="9">
        <v>157.99</v>
      </c>
      <c r="H1600" s="9">
        <v>127.77</v>
      </c>
      <c r="I1600" s="9">
        <v>159.91</v>
      </c>
      <c r="J1600" s="15">
        <f t="shared" si="25"/>
        <v>-2.1796781428256264E-4</v>
      </c>
    </row>
    <row r="1601" spans="1:10" x14ac:dyDescent="0.3">
      <c r="A1601" s="2">
        <v>38848</v>
      </c>
      <c r="B1601" s="9">
        <v>109.97</v>
      </c>
      <c r="C1601" s="9">
        <v>137.63999999999999</v>
      </c>
      <c r="D1601" s="9">
        <v>119.13</v>
      </c>
      <c r="E1601" s="9">
        <v>149.1</v>
      </c>
      <c r="F1601" s="9">
        <v>126.08</v>
      </c>
      <c r="G1601" s="9">
        <v>157.80000000000001</v>
      </c>
      <c r="H1601" s="9">
        <v>127.32</v>
      </c>
      <c r="I1601" s="9">
        <v>159.36000000000001</v>
      </c>
      <c r="J1601" s="15">
        <f t="shared" si="25"/>
        <v>1.4531715494566676E-4</v>
      </c>
    </row>
    <row r="1602" spans="1:10" x14ac:dyDescent="0.3">
      <c r="A1602" s="2">
        <v>38849</v>
      </c>
      <c r="B1602" s="9">
        <v>109.95</v>
      </c>
      <c r="C1602" s="9">
        <v>137.63</v>
      </c>
      <c r="D1602" s="9">
        <v>118.98</v>
      </c>
      <c r="E1602" s="9">
        <v>148.94</v>
      </c>
      <c r="F1602" s="9">
        <v>125.74</v>
      </c>
      <c r="G1602" s="9">
        <v>157.4</v>
      </c>
      <c r="H1602" s="9">
        <v>126.57</v>
      </c>
      <c r="I1602" s="9">
        <v>158.44999999999999</v>
      </c>
      <c r="J1602" s="15">
        <f t="shared" si="25"/>
        <v>-7.2655937838464035E-5</v>
      </c>
    </row>
    <row r="1603" spans="1:10" x14ac:dyDescent="0.3">
      <c r="A1603" s="2">
        <v>38852</v>
      </c>
      <c r="B1603" s="9">
        <v>109.99</v>
      </c>
      <c r="C1603" s="9">
        <v>137.74</v>
      </c>
      <c r="D1603" s="9">
        <v>119.15</v>
      </c>
      <c r="E1603" s="9">
        <v>149.19999999999999</v>
      </c>
      <c r="F1603" s="9">
        <v>126.02</v>
      </c>
      <c r="G1603" s="9">
        <v>157.82</v>
      </c>
      <c r="H1603" s="9">
        <v>126.95</v>
      </c>
      <c r="I1603" s="9">
        <v>158.97999999999999</v>
      </c>
      <c r="J1603" s="15">
        <f t="shared" si="25"/>
        <v>7.9892512511123347E-4</v>
      </c>
    </row>
    <row r="1604" spans="1:10" x14ac:dyDescent="0.3">
      <c r="A1604" s="2">
        <v>38853</v>
      </c>
      <c r="B1604" s="9">
        <v>110.06</v>
      </c>
      <c r="C1604" s="9">
        <v>137.84</v>
      </c>
      <c r="D1604" s="9">
        <v>119.36</v>
      </c>
      <c r="E1604" s="9">
        <v>149.49</v>
      </c>
      <c r="F1604" s="9">
        <v>126.42</v>
      </c>
      <c r="G1604" s="9">
        <v>158.33000000000001</v>
      </c>
      <c r="H1604" s="9">
        <v>127.59</v>
      </c>
      <c r="I1604" s="9">
        <v>159.80000000000001</v>
      </c>
      <c r="J1604" s="15">
        <f t="shared" si="25"/>
        <v>7.2574210312196629E-4</v>
      </c>
    </row>
    <row r="1605" spans="1:10" x14ac:dyDescent="0.3">
      <c r="A1605" s="2">
        <v>38854</v>
      </c>
      <c r="B1605" s="9">
        <v>110</v>
      </c>
      <c r="C1605" s="9">
        <v>137.78</v>
      </c>
      <c r="D1605" s="9">
        <v>119.2</v>
      </c>
      <c r="E1605" s="9">
        <v>149.31</v>
      </c>
      <c r="F1605" s="9">
        <v>126.12</v>
      </c>
      <c r="G1605" s="9">
        <v>157.97999999999999</v>
      </c>
      <c r="H1605" s="9">
        <v>126.95</v>
      </c>
      <c r="I1605" s="9">
        <v>159.02000000000001</v>
      </c>
      <c r="J1605" s="15">
        <f t="shared" ref="J1605:J1668" si="26">LN(C1605/C1604)</f>
        <v>-4.3538205462442494E-4</v>
      </c>
    </row>
    <row r="1606" spans="1:10" x14ac:dyDescent="0.3">
      <c r="A1606" s="2">
        <v>38855</v>
      </c>
      <c r="B1606" s="9">
        <v>110.07</v>
      </c>
      <c r="C1606" s="9">
        <v>137.9</v>
      </c>
      <c r="D1606" s="9">
        <v>119.54</v>
      </c>
      <c r="E1606" s="9">
        <v>149.76</v>
      </c>
      <c r="F1606" s="9">
        <v>126.72</v>
      </c>
      <c r="G1606" s="9">
        <v>158.75</v>
      </c>
      <c r="H1606" s="9">
        <v>128.11000000000001</v>
      </c>
      <c r="I1606" s="9">
        <v>160.5</v>
      </c>
      <c r="J1606" s="15">
        <f t="shared" si="26"/>
        <v>8.7057463420632628E-4</v>
      </c>
    </row>
    <row r="1607" spans="1:10" x14ac:dyDescent="0.3">
      <c r="A1607" s="2">
        <v>38856</v>
      </c>
      <c r="B1607" s="9">
        <v>110.02</v>
      </c>
      <c r="C1607" s="9">
        <v>137.85</v>
      </c>
      <c r="D1607" s="9">
        <v>119.52</v>
      </c>
      <c r="E1607" s="9">
        <v>149.75</v>
      </c>
      <c r="F1607" s="9">
        <v>126.79</v>
      </c>
      <c r="G1607" s="9">
        <v>158.86000000000001</v>
      </c>
      <c r="H1607" s="9">
        <v>128.49</v>
      </c>
      <c r="I1607" s="9">
        <v>160.99</v>
      </c>
      <c r="J1607" s="15">
        <f t="shared" si="26"/>
        <v>-3.6264732945046871E-4</v>
      </c>
    </row>
    <row r="1608" spans="1:10" x14ac:dyDescent="0.3">
      <c r="A1608" s="2">
        <v>38859</v>
      </c>
      <c r="B1608" s="9">
        <v>110.05</v>
      </c>
      <c r="C1608" s="9">
        <v>137.94</v>
      </c>
      <c r="D1608" s="9">
        <v>119.59</v>
      </c>
      <c r="E1608" s="9">
        <v>149.9</v>
      </c>
      <c r="F1608" s="9">
        <v>126.96</v>
      </c>
      <c r="G1608" s="9">
        <v>159.13999999999999</v>
      </c>
      <c r="H1608" s="9">
        <v>128.56</v>
      </c>
      <c r="I1608" s="9">
        <v>161.15</v>
      </c>
      <c r="J1608" s="15">
        <f t="shared" si="26"/>
        <v>6.5267053333946271E-4</v>
      </c>
    </row>
    <row r="1609" spans="1:10" x14ac:dyDescent="0.3">
      <c r="A1609" s="2">
        <v>38860</v>
      </c>
      <c r="B1609" s="9">
        <v>110.01</v>
      </c>
      <c r="C1609" s="9">
        <v>137.91</v>
      </c>
      <c r="D1609" s="9">
        <v>119.47</v>
      </c>
      <c r="E1609" s="9">
        <v>149.77000000000001</v>
      </c>
      <c r="F1609" s="9">
        <v>126.74</v>
      </c>
      <c r="G1609" s="9">
        <v>158.88</v>
      </c>
      <c r="H1609" s="9">
        <v>128.34</v>
      </c>
      <c r="I1609" s="9">
        <v>160.88999999999999</v>
      </c>
      <c r="J1609" s="15">
        <f t="shared" si="26"/>
        <v>-2.1750951689884104E-4</v>
      </c>
    </row>
    <row r="1610" spans="1:10" x14ac:dyDescent="0.3">
      <c r="A1610" s="2">
        <v>38861</v>
      </c>
      <c r="B1610" s="9">
        <v>110.07</v>
      </c>
      <c r="C1610" s="9">
        <v>138.01</v>
      </c>
      <c r="D1610" s="9">
        <v>119.63</v>
      </c>
      <c r="E1610" s="9">
        <v>149.99</v>
      </c>
      <c r="F1610" s="9">
        <v>126.98</v>
      </c>
      <c r="G1610" s="9">
        <v>159.19999999999999</v>
      </c>
      <c r="H1610" s="9">
        <v>128.6</v>
      </c>
      <c r="I1610" s="9">
        <v>161.24</v>
      </c>
      <c r="J1610" s="15">
        <f t="shared" si="26"/>
        <v>7.2484781370225741E-4</v>
      </c>
    </row>
    <row r="1611" spans="1:10" x14ac:dyDescent="0.3">
      <c r="A1611" s="2">
        <v>38862</v>
      </c>
      <c r="B1611" s="9">
        <v>110.03</v>
      </c>
      <c r="C1611" s="9">
        <v>137.97</v>
      </c>
      <c r="D1611" s="9">
        <v>119.45</v>
      </c>
      <c r="E1611" s="9">
        <v>149.78</v>
      </c>
      <c r="F1611" s="9">
        <v>126.66</v>
      </c>
      <c r="G1611" s="9">
        <v>158.82</v>
      </c>
      <c r="H1611" s="9">
        <v>128.15</v>
      </c>
      <c r="I1611" s="9">
        <v>160.69</v>
      </c>
      <c r="J1611" s="15">
        <f t="shared" si="26"/>
        <v>-2.8987608000638146E-4</v>
      </c>
    </row>
    <row r="1612" spans="1:10" x14ac:dyDescent="0.3">
      <c r="A1612" s="2">
        <v>38863</v>
      </c>
      <c r="B1612" s="9">
        <v>110.06</v>
      </c>
      <c r="C1612" s="9">
        <v>138.02000000000001</v>
      </c>
      <c r="D1612" s="9">
        <v>119.52</v>
      </c>
      <c r="E1612" s="9">
        <v>149.88999999999999</v>
      </c>
      <c r="F1612" s="9">
        <v>126.83</v>
      </c>
      <c r="G1612" s="9">
        <v>159.06</v>
      </c>
      <c r="H1612" s="9">
        <v>128.34</v>
      </c>
      <c r="I1612" s="9">
        <v>160.94999999999999</v>
      </c>
      <c r="J1612" s="15">
        <f t="shared" si="26"/>
        <v>3.6233197251368696E-4</v>
      </c>
    </row>
    <row r="1613" spans="1:10" x14ac:dyDescent="0.3">
      <c r="A1613" s="2">
        <v>38867</v>
      </c>
      <c r="B1613" s="9">
        <v>109.99</v>
      </c>
      <c r="C1613" s="9">
        <v>138.01</v>
      </c>
      <c r="D1613" s="9">
        <v>119.36</v>
      </c>
      <c r="E1613" s="9">
        <v>149.77000000000001</v>
      </c>
      <c r="F1613" s="9">
        <v>126.57</v>
      </c>
      <c r="G1613" s="9">
        <v>158.81</v>
      </c>
      <c r="H1613" s="9">
        <v>127.96</v>
      </c>
      <c r="I1613" s="9">
        <v>160.56</v>
      </c>
      <c r="J1613" s="15">
        <f t="shared" si="26"/>
        <v>-7.24558925072751E-5</v>
      </c>
    </row>
    <row r="1614" spans="1:10" x14ac:dyDescent="0.3">
      <c r="A1614" s="2">
        <v>38868</v>
      </c>
      <c r="B1614" s="9">
        <v>109.87</v>
      </c>
      <c r="C1614" s="9">
        <v>137.88</v>
      </c>
      <c r="D1614" s="9">
        <v>119.09</v>
      </c>
      <c r="E1614" s="9">
        <v>149.44999999999999</v>
      </c>
      <c r="F1614" s="9">
        <v>126.21</v>
      </c>
      <c r="G1614" s="9">
        <v>158.38</v>
      </c>
      <c r="H1614" s="9">
        <v>127.59</v>
      </c>
      <c r="I1614" s="9">
        <v>160.11000000000001</v>
      </c>
      <c r="J1614" s="15">
        <f t="shared" si="26"/>
        <v>-9.4240465128401574E-4</v>
      </c>
    </row>
    <row r="1615" spans="1:10" x14ac:dyDescent="0.3">
      <c r="A1615" s="2">
        <v>38869</v>
      </c>
      <c r="B1615" s="9">
        <v>109.88</v>
      </c>
      <c r="C1615" s="9">
        <v>137.91</v>
      </c>
      <c r="D1615" s="9">
        <v>119.15</v>
      </c>
      <c r="E1615" s="9">
        <v>149.54</v>
      </c>
      <c r="F1615" s="9">
        <v>126.29</v>
      </c>
      <c r="G1615" s="9">
        <v>158.5</v>
      </c>
      <c r="H1615" s="9">
        <v>127.66</v>
      </c>
      <c r="I1615" s="9">
        <v>160.22999999999999</v>
      </c>
      <c r="J1615" s="15">
        <f t="shared" si="26"/>
        <v>2.1755683758173952E-4</v>
      </c>
    </row>
    <row r="1616" spans="1:10" x14ac:dyDescent="0.3">
      <c r="A1616" s="2">
        <v>38870</v>
      </c>
      <c r="B1616" s="9">
        <v>110.14</v>
      </c>
      <c r="C1616" s="9">
        <v>138.25</v>
      </c>
      <c r="D1616" s="9">
        <v>119.79</v>
      </c>
      <c r="E1616" s="9">
        <v>150.37</v>
      </c>
      <c r="F1616" s="9">
        <v>127.32</v>
      </c>
      <c r="G1616" s="9">
        <v>159.82</v>
      </c>
      <c r="H1616" s="9">
        <v>129.19999999999999</v>
      </c>
      <c r="I1616" s="9">
        <v>162.18</v>
      </c>
      <c r="J1616" s="15">
        <f t="shared" si="26"/>
        <v>2.4623419161978908E-3</v>
      </c>
    </row>
    <row r="1617" spans="1:10" x14ac:dyDescent="0.3">
      <c r="A1617" s="2">
        <v>38873</v>
      </c>
      <c r="B1617" s="9">
        <v>110.01</v>
      </c>
      <c r="C1617" s="9">
        <v>138.13999999999999</v>
      </c>
      <c r="D1617" s="9">
        <v>119.52</v>
      </c>
      <c r="E1617" s="9">
        <v>150.09</v>
      </c>
      <c r="F1617" s="9">
        <v>127.06</v>
      </c>
      <c r="G1617" s="9">
        <v>159.55000000000001</v>
      </c>
      <c r="H1617" s="9">
        <v>128.97</v>
      </c>
      <c r="I1617" s="9">
        <v>161.96</v>
      </c>
      <c r="J1617" s="15">
        <f t="shared" si="26"/>
        <v>-7.959767416174569E-4</v>
      </c>
    </row>
    <row r="1618" spans="1:10" x14ac:dyDescent="0.3">
      <c r="A1618" s="2">
        <v>38874</v>
      </c>
      <c r="B1618" s="9">
        <v>109.97</v>
      </c>
      <c r="C1618" s="9">
        <v>138.12</v>
      </c>
      <c r="D1618" s="9">
        <v>119.56</v>
      </c>
      <c r="E1618" s="9">
        <v>150.16</v>
      </c>
      <c r="F1618" s="9">
        <v>127.17</v>
      </c>
      <c r="G1618" s="9">
        <v>159.71</v>
      </c>
      <c r="H1618" s="9">
        <v>129.31</v>
      </c>
      <c r="I1618" s="9">
        <v>162.41</v>
      </c>
      <c r="J1618" s="15">
        <f t="shared" si="26"/>
        <v>-1.4479113903513371E-4</v>
      </c>
    </row>
    <row r="1619" spans="1:10" x14ac:dyDescent="0.3">
      <c r="A1619" s="2">
        <v>38875</v>
      </c>
      <c r="B1619" s="9">
        <v>109.93</v>
      </c>
      <c r="C1619" s="9">
        <v>138.08000000000001</v>
      </c>
      <c r="D1619" s="9">
        <v>119.45</v>
      </c>
      <c r="E1619" s="9">
        <v>150.04</v>
      </c>
      <c r="F1619" s="9">
        <v>126.98</v>
      </c>
      <c r="G1619" s="9">
        <v>159.5</v>
      </c>
      <c r="H1619" s="9">
        <v>129.12</v>
      </c>
      <c r="I1619" s="9">
        <v>162.19</v>
      </c>
      <c r="J1619" s="15">
        <f t="shared" si="26"/>
        <v>-2.8964518667375658E-4</v>
      </c>
    </row>
    <row r="1620" spans="1:10" x14ac:dyDescent="0.3">
      <c r="A1620" s="2">
        <v>38876</v>
      </c>
      <c r="B1620" s="9">
        <v>109.97</v>
      </c>
      <c r="C1620" s="9">
        <v>138.15</v>
      </c>
      <c r="D1620" s="9">
        <v>119.61</v>
      </c>
      <c r="E1620" s="9">
        <v>150.26</v>
      </c>
      <c r="F1620" s="9">
        <v>127.23</v>
      </c>
      <c r="G1620" s="9">
        <v>159.83000000000001</v>
      </c>
      <c r="H1620" s="9">
        <v>129.54</v>
      </c>
      <c r="I1620" s="9">
        <v>162.72999999999999</v>
      </c>
      <c r="J1620" s="15">
        <f t="shared" si="26"/>
        <v>5.0682403430761806E-4</v>
      </c>
    </row>
    <row r="1621" spans="1:10" x14ac:dyDescent="0.3">
      <c r="A1621" s="2">
        <v>38877</v>
      </c>
      <c r="B1621" s="9">
        <v>109.96</v>
      </c>
      <c r="C1621" s="9">
        <v>138.15</v>
      </c>
      <c r="D1621" s="9">
        <v>119.61</v>
      </c>
      <c r="E1621" s="9">
        <v>150.28</v>
      </c>
      <c r="F1621" s="9">
        <v>127.28</v>
      </c>
      <c r="G1621" s="9">
        <v>159.91999999999999</v>
      </c>
      <c r="H1621" s="9">
        <v>129.80000000000001</v>
      </c>
      <c r="I1621" s="9">
        <v>163.09</v>
      </c>
      <c r="J1621" s="15">
        <f t="shared" si="26"/>
        <v>0</v>
      </c>
    </row>
    <row r="1622" spans="1:10" x14ac:dyDescent="0.3">
      <c r="A1622" s="2">
        <v>38880</v>
      </c>
      <c r="B1622" s="9">
        <v>109.94</v>
      </c>
      <c r="C1622" s="9">
        <v>138.18</v>
      </c>
      <c r="D1622" s="9">
        <v>119.54</v>
      </c>
      <c r="E1622" s="9">
        <v>150.25</v>
      </c>
      <c r="F1622" s="9">
        <v>127.24</v>
      </c>
      <c r="G1622" s="9">
        <v>159.93</v>
      </c>
      <c r="H1622" s="9">
        <v>129.80000000000001</v>
      </c>
      <c r="I1622" s="9">
        <v>163.15</v>
      </c>
      <c r="J1622" s="15">
        <f t="shared" si="26"/>
        <v>2.1713169122337576E-4</v>
      </c>
    </row>
    <row r="1623" spans="1:10" x14ac:dyDescent="0.3">
      <c r="A1623" s="2">
        <v>38881</v>
      </c>
      <c r="B1623" s="9">
        <v>109.96</v>
      </c>
      <c r="C1623" s="9">
        <v>138.22</v>
      </c>
      <c r="D1623" s="9">
        <v>119.67</v>
      </c>
      <c r="E1623" s="9">
        <v>150.43</v>
      </c>
      <c r="F1623" s="9">
        <v>127.47</v>
      </c>
      <c r="G1623" s="9">
        <v>160.24</v>
      </c>
      <c r="H1623" s="9">
        <v>130.1</v>
      </c>
      <c r="I1623" s="9">
        <v>163.55000000000001</v>
      </c>
      <c r="J1623" s="15">
        <f t="shared" si="26"/>
        <v>2.8943560259933615E-4</v>
      </c>
    </row>
    <row r="1624" spans="1:10" x14ac:dyDescent="0.3">
      <c r="A1624" s="2">
        <v>38882</v>
      </c>
      <c r="B1624" s="9">
        <v>109.76</v>
      </c>
      <c r="C1624" s="9">
        <v>138</v>
      </c>
      <c r="D1624" s="9">
        <v>119.2</v>
      </c>
      <c r="E1624" s="9">
        <v>149.86000000000001</v>
      </c>
      <c r="F1624" s="9">
        <v>126.72</v>
      </c>
      <c r="G1624" s="9">
        <v>159.32</v>
      </c>
      <c r="H1624" s="9">
        <v>129.09</v>
      </c>
      <c r="I1624" s="9">
        <v>162.30000000000001</v>
      </c>
      <c r="J1624" s="15">
        <f t="shared" si="26"/>
        <v>-1.5929335060436204E-3</v>
      </c>
    </row>
    <row r="1625" spans="1:10" x14ac:dyDescent="0.3">
      <c r="A1625" s="2">
        <v>38883</v>
      </c>
      <c r="B1625" s="9">
        <v>109.69</v>
      </c>
      <c r="C1625" s="9">
        <v>137.93</v>
      </c>
      <c r="D1625" s="9">
        <v>118.98</v>
      </c>
      <c r="E1625" s="9">
        <v>149.61000000000001</v>
      </c>
      <c r="F1625" s="9">
        <v>126.34</v>
      </c>
      <c r="G1625" s="9">
        <v>158.86000000000001</v>
      </c>
      <c r="H1625" s="9">
        <v>128.52000000000001</v>
      </c>
      <c r="I1625" s="9">
        <v>161.61000000000001</v>
      </c>
      <c r="J1625" s="15">
        <f t="shared" si="26"/>
        <v>-5.0737506977613746E-4</v>
      </c>
    </row>
    <row r="1626" spans="1:10" x14ac:dyDescent="0.3">
      <c r="A1626" s="2">
        <v>38884</v>
      </c>
      <c r="B1626" s="9">
        <v>109.66</v>
      </c>
      <c r="C1626" s="9">
        <v>137.91</v>
      </c>
      <c r="D1626" s="9">
        <v>118.84</v>
      </c>
      <c r="E1626" s="9">
        <v>149.44999999999999</v>
      </c>
      <c r="F1626" s="9">
        <v>126.12</v>
      </c>
      <c r="G1626" s="9">
        <v>158.6</v>
      </c>
      <c r="H1626" s="9">
        <v>128.11000000000001</v>
      </c>
      <c r="I1626" s="9">
        <v>161.11000000000001</v>
      </c>
      <c r="J1626" s="15">
        <f t="shared" si="26"/>
        <v>-1.4501160118228737E-4</v>
      </c>
    </row>
    <row r="1627" spans="1:10" x14ac:dyDescent="0.3">
      <c r="A1627" s="2">
        <v>38887</v>
      </c>
      <c r="B1627" s="9">
        <v>109.62</v>
      </c>
      <c r="C1627" s="9">
        <v>137.91</v>
      </c>
      <c r="D1627" s="9">
        <v>118.75</v>
      </c>
      <c r="E1627" s="9">
        <v>149.4</v>
      </c>
      <c r="F1627" s="9">
        <v>125.97</v>
      </c>
      <c r="G1627" s="9">
        <v>158.47999999999999</v>
      </c>
      <c r="H1627" s="9">
        <v>127.89</v>
      </c>
      <c r="I1627" s="9">
        <v>160.9</v>
      </c>
      <c r="J1627" s="15">
        <f t="shared" si="26"/>
        <v>0</v>
      </c>
    </row>
    <row r="1628" spans="1:10" x14ac:dyDescent="0.3">
      <c r="A1628" s="2">
        <v>38888</v>
      </c>
      <c r="B1628" s="9">
        <v>109.59</v>
      </c>
      <c r="C1628" s="9">
        <v>137.9</v>
      </c>
      <c r="D1628" s="9">
        <v>118.68</v>
      </c>
      <c r="E1628" s="9">
        <v>149.33000000000001</v>
      </c>
      <c r="F1628" s="9">
        <v>125.85</v>
      </c>
      <c r="G1628" s="9">
        <v>158.36000000000001</v>
      </c>
      <c r="H1628" s="9">
        <v>127.77</v>
      </c>
      <c r="I1628" s="9">
        <v>160.78</v>
      </c>
      <c r="J1628" s="15">
        <f t="shared" si="26"/>
        <v>-7.2513686990116827E-5</v>
      </c>
    </row>
    <row r="1629" spans="1:10" x14ac:dyDescent="0.3">
      <c r="A1629" s="2">
        <v>38889</v>
      </c>
      <c r="B1629" s="9">
        <v>109.58</v>
      </c>
      <c r="C1629" s="9">
        <v>137.9</v>
      </c>
      <c r="D1629" s="9">
        <v>118.68</v>
      </c>
      <c r="E1629" s="9">
        <v>149.35</v>
      </c>
      <c r="F1629" s="9">
        <v>125.85</v>
      </c>
      <c r="G1629" s="9">
        <v>158.38</v>
      </c>
      <c r="H1629" s="9">
        <v>127.77</v>
      </c>
      <c r="I1629" s="9">
        <v>160.80000000000001</v>
      </c>
      <c r="J1629" s="15">
        <f t="shared" si="26"/>
        <v>0</v>
      </c>
    </row>
    <row r="1630" spans="1:10" x14ac:dyDescent="0.3">
      <c r="A1630" s="2">
        <v>38890</v>
      </c>
      <c r="B1630" s="9">
        <v>109.51</v>
      </c>
      <c r="C1630" s="9">
        <v>137.83000000000001</v>
      </c>
      <c r="D1630" s="9">
        <v>118.46</v>
      </c>
      <c r="E1630" s="9">
        <v>149.1</v>
      </c>
      <c r="F1630" s="9">
        <v>125.5</v>
      </c>
      <c r="G1630" s="9">
        <v>157.94999999999999</v>
      </c>
      <c r="H1630" s="9">
        <v>127.29</v>
      </c>
      <c r="I1630" s="9">
        <v>160.19999999999999</v>
      </c>
      <c r="J1630" s="15">
        <f t="shared" si="26"/>
        <v>-5.0774309290857434E-4</v>
      </c>
    </row>
    <row r="1631" spans="1:10" x14ac:dyDescent="0.3">
      <c r="A1631" s="2">
        <v>38891</v>
      </c>
      <c r="B1631" s="9">
        <v>109.46</v>
      </c>
      <c r="C1631" s="9">
        <v>137.78</v>
      </c>
      <c r="D1631" s="9">
        <v>118.36</v>
      </c>
      <c r="E1631" s="9">
        <v>148.97999999999999</v>
      </c>
      <c r="F1631" s="9">
        <v>125.25</v>
      </c>
      <c r="G1631" s="9">
        <v>157.66</v>
      </c>
      <c r="H1631" s="9">
        <v>126.95</v>
      </c>
      <c r="I1631" s="9">
        <v>159.80000000000001</v>
      </c>
      <c r="J1631" s="15">
        <f t="shared" si="26"/>
        <v>-3.6283154129780328E-4</v>
      </c>
    </row>
    <row r="1632" spans="1:10" x14ac:dyDescent="0.3">
      <c r="A1632" s="2">
        <v>38894</v>
      </c>
      <c r="B1632" s="9">
        <v>109.44</v>
      </c>
      <c r="C1632" s="9">
        <v>137.82</v>
      </c>
      <c r="D1632" s="9">
        <v>118.34</v>
      </c>
      <c r="E1632" s="9">
        <v>149.02000000000001</v>
      </c>
      <c r="F1632" s="9">
        <v>125.23</v>
      </c>
      <c r="G1632" s="9">
        <v>157.69999999999999</v>
      </c>
      <c r="H1632" s="9">
        <v>126.8</v>
      </c>
      <c r="I1632" s="9">
        <v>159.68</v>
      </c>
      <c r="J1632" s="15">
        <f t="shared" si="26"/>
        <v>2.9027576401209089E-4</v>
      </c>
    </row>
    <row r="1633" spans="1:10" x14ac:dyDescent="0.3">
      <c r="A1633" s="2">
        <v>38895</v>
      </c>
      <c r="B1633" s="9">
        <v>109.47</v>
      </c>
      <c r="C1633" s="9">
        <v>137.87</v>
      </c>
      <c r="D1633" s="9">
        <v>118.45</v>
      </c>
      <c r="E1633" s="9">
        <v>149.18</v>
      </c>
      <c r="F1633" s="9">
        <v>125.46</v>
      </c>
      <c r="G1633" s="9">
        <v>158.01</v>
      </c>
      <c r="H1633" s="9">
        <v>127.17</v>
      </c>
      <c r="I1633" s="9">
        <v>160.16999999999999</v>
      </c>
      <c r="J1633" s="15">
        <f t="shared" si="26"/>
        <v>3.627262544758035E-4</v>
      </c>
    </row>
    <row r="1634" spans="1:10" x14ac:dyDescent="0.3">
      <c r="A1634" s="2">
        <v>38896</v>
      </c>
      <c r="B1634" s="9">
        <v>109.41</v>
      </c>
      <c r="C1634" s="9">
        <v>137.81</v>
      </c>
      <c r="D1634" s="9">
        <v>118.28</v>
      </c>
      <c r="E1634" s="9">
        <v>148.99</v>
      </c>
      <c r="F1634" s="9">
        <v>125.2</v>
      </c>
      <c r="G1634" s="9">
        <v>157.69999999999999</v>
      </c>
      <c r="H1634" s="9">
        <v>126.68</v>
      </c>
      <c r="I1634" s="9">
        <v>159.58000000000001</v>
      </c>
      <c r="J1634" s="15">
        <f t="shared" si="26"/>
        <v>-4.3528729648412904E-4</v>
      </c>
    </row>
    <row r="1635" spans="1:10" x14ac:dyDescent="0.3">
      <c r="A1635" s="2">
        <v>38897</v>
      </c>
      <c r="B1635" s="9">
        <v>109.55</v>
      </c>
      <c r="C1635" s="9">
        <v>138.01</v>
      </c>
      <c r="D1635" s="9">
        <v>118.59</v>
      </c>
      <c r="E1635" s="9">
        <v>149.4</v>
      </c>
      <c r="F1635" s="9">
        <v>125.59</v>
      </c>
      <c r="G1635" s="9">
        <v>158.22</v>
      </c>
      <c r="H1635" s="9">
        <v>127.17</v>
      </c>
      <c r="I1635" s="9">
        <v>160.22</v>
      </c>
      <c r="J1635" s="15">
        <f t="shared" si="26"/>
        <v>1.4502214128951094E-3</v>
      </c>
    </row>
    <row r="1636" spans="1:10" x14ac:dyDescent="0.3">
      <c r="A1636" s="2">
        <v>38898</v>
      </c>
      <c r="B1636" s="9">
        <v>109.63</v>
      </c>
      <c r="C1636" s="9">
        <v>138.13999999999999</v>
      </c>
      <c r="D1636" s="9">
        <v>118.86</v>
      </c>
      <c r="E1636" s="9">
        <v>149.76</v>
      </c>
      <c r="F1636" s="9">
        <v>126.13</v>
      </c>
      <c r="G1636" s="9">
        <v>158.93</v>
      </c>
      <c r="H1636" s="9">
        <v>128.11000000000001</v>
      </c>
      <c r="I1636" s="9">
        <v>161.41999999999999</v>
      </c>
      <c r="J1636" s="15">
        <f t="shared" si="26"/>
        <v>9.415173608781415E-4</v>
      </c>
    </row>
    <row r="1637" spans="1:10" x14ac:dyDescent="0.3">
      <c r="A1637" s="2">
        <v>38901</v>
      </c>
      <c r="B1637" s="9">
        <v>109.61</v>
      </c>
      <c r="C1637" s="9">
        <v>138.16</v>
      </c>
      <c r="D1637" s="9">
        <v>118.82</v>
      </c>
      <c r="E1637" s="9">
        <v>149.77000000000001</v>
      </c>
      <c r="F1637" s="9">
        <v>126.04</v>
      </c>
      <c r="G1637" s="9">
        <v>158.87</v>
      </c>
      <c r="H1637" s="9">
        <v>127.96</v>
      </c>
      <c r="I1637" s="9">
        <v>161.30000000000001</v>
      </c>
      <c r="J1637" s="15">
        <f t="shared" si="26"/>
        <v>1.4477017759640664E-4</v>
      </c>
    </row>
    <row r="1638" spans="1:10" x14ac:dyDescent="0.3">
      <c r="A1638" s="2">
        <v>38903</v>
      </c>
      <c r="B1638" s="9">
        <v>109.47</v>
      </c>
      <c r="C1638" s="9">
        <v>138.02000000000001</v>
      </c>
      <c r="D1638" s="9">
        <v>118.45</v>
      </c>
      <c r="E1638" s="9">
        <v>149.34</v>
      </c>
      <c r="F1638" s="9">
        <v>125.4</v>
      </c>
      <c r="G1638" s="9">
        <v>158.11000000000001</v>
      </c>
      <c r="H1638" s="9">
        <v>127.02</v>
      </c>
      <c r="I1638" s="9">
        <v>160.16</v>
      </c>
      <c r="J1638" s="15">
        <f t="shared" si="26"/>
        <v>-1.0138316459672432E-3</v>
      </c>
    </row>
    <row r="1639" spans="1:10" x14ac:dyDescent="0.3">
      <c r="A1639" s="2">
        <v>38904</v>
      </c>
      <c r="B1639" s="9">
        <v>109.52</v>
      </c>
      <c r="C1639" s="9">
        <v>138.1</v>
      </c>
      <c r="D1639" s="9">
        <v>118.61</v>
      </c>
      <c r="E1639" s="9">
        <v>149.56</v>
      </c>
      <c r="F1639" s="9">
        <v>125.7</v>
      </c>
      <c r="G1639" s="9">
        <v>158.51</v>
      </c>
      <c r="H1639" s="9">
        <v>127.59</v>
      </c>
      <c r="I1639" s="9">
        <v>160.88999999999999</v>
      </c>
      <c r="J1639" s="15">
        <f t="shared" si="26"/>
        <v>5.7945822279051979E-4</v>
      </c>
    </row>
    <row r="1640" spans="1:10" x14ac:dyDescent="0.3">
      <c r="A1640" s="2">
        <v>38905</v>
      </c>
      <c r="B1640" s="9">
        <v>109.6</v>
      </c>
      <c r="C1640" s="9">
        <v>138.22999999999999</v>
      </c>
      <c r="D1640" s="9">
        <v>118.84</v>
      </c>
      <c r="E1640" s="9">
        <v>149.88</v>
      </c>
      <c r="F1640" s="9">
        <v>126.13</v>
      </c>
      <c r="G1640" s="9">
        <v>159.08000000000001</v>
      </c>
      <c r="H1640" s="9">
        <v>128.30000000000001</v>
      </c>
      <c r="I1640" s="9">
        <v>161.81</v>
      </c>
      <c r="J1640" s="15">
        <f t="shared" si="26"/>
        <v>9.4090406101934409E-4</v>
      </c>
    </row>
    <row r="1641" spans="1:10" x14ac:dyDescent="0.3">
      <c r="A1641" s="2">
        <v>38908</v>
      </c>
      <c r="B1641" s="9">
        <v>109.6</v>
      </c>
      <c r="C1641" s="9">
        <v>138.28</v>
      </c>
      <c r="D1641" s="9">
        <v>118.84</v>
      </c>
      <c r="E1641" s="9">
        <v>149.94</v>
      </c>
      <c r="F1641" s="9">
        <v>126.15</v>
      </c>
      <c r="G1641" s="9">
        <v>159.16999999999999</v>
      </c>
      <c r="H1641" s="9">
        <v>128.37</v>
      </c>
      <c r="I1641" s="9">
        <v>161.97</v>
      </c>
      <c r="J1641" s="15">
        <f t="shared" si="26"/>
        <v>3.6165057715804649E-4</v>
      </c>
    </row>
    <row r="1642" spans="1:10" x14ac:dyDescent="0.3">
      <c r="A1642" s="2">
        <v>38909</v>
      </c>
      <c r="B1642" s="9">
        <v>109.63</v>
      </c>
      <c r="C1642" s="9">
        <v>138.35</v>
      </c>
      <c r="D1642" s="9">
        <v>118.98</v>
      </c>
      <c r="E1642" s="9">
        <v>150.13999999999999</v>
      </c>
      <c r="F1642" s="9">
        <v>126.4</v>
      </c>
      <c r="G1642" s="9">
        <v>159.5</v>
      </c>
      <c r="H1642" s="9">
        <v>128.75</v>
      </c>
      <c r="I1642" s="9">
        <v>162.47</v>
      </c>
      <c r="J1642" s="15">
        <f t="shared" si="26"/>
        <v>5.0609117951118865E-4</v>
      </c>
    </row>
    <row r="1643" spans="1:10" x14ac:dyDescent="0.3">
      <c r="A1643" s="2">
        <v>38910</v>
      </c>
      <c r="B1643" s="9">
        <v>109.62</v>
      </c>
      <c r="C1643" s="9">
        <v>138.34</v>
      </c>
      <c r="D1643" s="9">
        <v>118.98</v>
      </c>
      <c r="E1643" s="9">
        <v>150.16</v>
      </c>
      <c r="F1643" s="9">
        <v>126.4</v>
      </c>
      <c r="G1643" s="9">
        <v>159.52000000000001</v>
      </c>
      <c r="H1643" s="9">
        <v>128.82</v>
      </c>
      <c r="I1643" s="9">
        <v>162.59</v>
      </c>
      <c r="J1643" s="15">
        <f t="shared" si="26"/>
        <v>-7.2283060496146855E-5</v>
      </c>
    </row>
    <row r="1644" spans="1:10" x14ac:dyDescent="0.3">
      <c r="A1644" s="2">
        <v>38911</v>
      </c>
      <c r="B1644" s="9">
        <v>109.69</v>
      </c>
      <c r="C1644" s="9">
        <v>138.46</v>
      </c>
      <c r="D1644" s="9">
        <v>119.15</v>
      </c>
      <c r="E1644" s="9">
        <v>150.38999999999999</v>
      </c>
      <c r="F1644" s="9">
        <v>126.64</v>
      </c>
      <c r="G1644" s="9">
        <v>159.85</v>
      </c>
      <c r="H1644" s="9">
        <v>129.09</v>
      </c>
      <c r="I1644" s="9">
        <v>162.94</v>
      </c>
      <c r="J1644" s="15">
        <f t="shared" si="26"/>
        <v>8.6705207744077611E-4</v>
      </c>
    </row>
    <row r="1645" spans="1:10" x14ac:dyDescent="0.3">
      <c r="A1645" s="2">
        <v>38912</v>
      </c>
      <c r="B1645" s="9">
        <v>109.78</v>
      </c>
      <c r="C1645" s="9">
        <v>138.58000000000001</v>
      </c>
      <c r="D1645" s="9">
        <v>119.27</v>
      </c>
      <c r="E1645" s="9">
        <v>150.57</v>
      </c>
      <c r="F1645" s="9">
        <v>126.76</v>
      </c>
      <c r="G1645" s="9">
        <v>160.02000000000001</v>
      </c>
      <c r="H1645" s="9">
        <v>129.09</v>
      </c>
      <c r="I1645" s="9">
        <v>162.96</v>
      </c>
      <c r="J1645" s="15">
        <f t="shared" si="26"/>
        <v>8.6630094935592013E-4</v>
      </c>
    </row>
    <row r="1646" spans="1:10" x14ac:dyDescent="0.3">
      <c r="A1646" s="2">
        <v>38915</v>
      </c>
      <c r="B1646" s="9">
        <v>109.73</v>
      </c>
      <c r="C1646" s="9">
        <v>138.58000000000001</v>
      </c>
      <c r="D1646" s="9">
        <v>119.18</v>
      </c>
      <c r="E1646" s="9">
        <v>150.52000000000001</v>
      </c>
      <c r="F1646" s="9">
        <v>126.68</v>
      </c>
      <c r="G1646" s="9">
        <v>159.99</v>
      </c>
      <c r="H1646" s="9">
        <v>129.12</v>
      </c>
      <c r="I1646" s="9">
        <v>163.08000000000001</v>
      </c>
      <c r="J1646" s="15">
        <f t="shared" si="26"/>
        <v>0</v>
      </c>
    </row>
    <row r="1647" spans="1:10" x14ac:dyDescent="0.3">
      <c r="A1647" s="2">
        <v>38916</v>
      </c>
      <c r="B1647" s="9">
        <v>109.59</v>
      </c>
      <c r="C1647" s="9">
        <v>138.43</v>
      </c>
      <c r="D1647" s="9">
        <v>118.84</v>
      </c>
      <c r="E1647" s="9">
        <v>150.11000000000001</v>
      </c>
      <c r="F1647" s="9">
        <v>126.13</v>
      </c>
      <c r="G1647" s="9">
        <v>159.32</v>
      </c>
      <c r="H1647" s="9">
        <v>128.34</v>
      </c>
      <c r="I1647" s="9">
        <v>162.11000000000001</v>
      </c>
      <c r="J1647" s="15">
        <f t="shared" si="26"/>
        <v>-1.0829934995916853E-3</v>
      </c>
    </row>
    <row r="1648" spans="1:10" x14ac:dyDescent="0.3">
      <c r="A1648" s="2">
        <v>38917</v>
      </c>
      <c r="B1648" s="9">
        <v>109.74</v>
      </c>
      <c r="C1648" s="9">
        <v>138.63999999999999</v>
      </c>
      <c r="D1648" s="9">
        <v>119.25</v>
      </c>
      <c r="E1648" s="9">
        <v>150.65</v>
      </c>
      <c r="F1648" s="9">
        <v>126.79</v>
      </c>
      <c r="G1648" s="9">
        <v>160.16999999999999</v>
      </c>
      <c r="H1648" s="9">
        <v>129.24</v>
      </c>
      <c r="I1648" s="9">
        <v>163.27000000000001</v>
      </c>
      <c r="J1648" s="15">
        <f t="shared" si="26"/>
        <v>1.5158627077068022E-3</v>
      </c>
    </row>
    <row r="1649" spans="1:10" x14ac:dyDescent="0.3">
      <c r="A1649" s="2">
        <v>38918</v>
      </c>
      <c r="B1649" s="9">
        <v>109.85</v>
      </c>
      <c r="C1649" s="9">
        <v>138.78</v>
      </c>
      <c r="D1649" s="9">
        <v>119.45</v>
      </c>
      <c r="E1649" s="9">
        <v>150.91999999999999</v>
      </c>
      <c r="F1649" s="9">
        <v>127.06</v>
      </c>
      <c r="G1649" s="9">
        <v>160.53</v>
      </c>
      <c r="H1649" s="9">
        <v>129.61000000000001</v>
      </c>
      <c r="I1649" s="9">
        <v>163.76</v>
      </c>
      <c r="J1649" s="15">
        <f t="shared" si="26"/>
        <v>1.0093000640522018E-3</v>
      </c>
    </row>
    <row r="1650" spans="1:10" x14ac:dyDescent="0.3">
      <c r="A1650" s="2">
        <v>38919</v>
      </c>
      <c r="B1650" s="9">
        <v>109.81</v>
      </c>
      <c r="C1650" s="9">
        <v>138.76</v>
      </c>
      <c r="D1650" s="9">
        <v>119.4</v>
      </c>
      <c r="E1650" s="9">
        <v>150.87</v>
      </c>
      <c r="F1650" s="9">
        <v>126.98</v>
      </c>
      <c r="G1650" s="9">
        <v>160.46</v>
      </c>
      <c r="H1650" s="9">
        <v>129.38999999999999</v>
      </c>
      <c r="I1650" s="9">
        <v>163.5</v>
      </c>
      <c r="J1650" s="15">
        <f t="shared" si="26"/>
        <v>-1.4412336985388993E-4</v>
      </c>
    </row>
    <row r="1651" spans="1:10" x14ac:dyDescent="0.3">
      <c r="A1651" s="2">
        <v>38922</v>
      </c>
      <c r="B1651" s="9">
        <v>109.79</v>
      </c>
      <c r="C1651" s="9">
        <v>138.80000000000001</v>
      </c>
      <c r="D1651" s="9">
        <v>119.38</v>
      </c>
      <c r="E1651" s="9">
        <v>150.91</v>
      </c>
      <c r="F1651" s="9">
        <v>126.98</v>
      </c>
      <c r="G1651" s="9">
        <v>160.52000000000001</v>
      </c>
      <c r="H1651" s="9">
        <v>129.38999999999999</v>
      </c>
      <c r="I1651" s="9">
        <v>163.57</v>
      </c>
      <c r="J1651" s="15">
        <f t="shared" si="26"/>
        <v>2.8822597115532508E-4</v>
      </c>
    </row>
    <row r="1652" spans="1:10" x14ac:dyDescent="0.3">
      <c r="A1652" s="2">
        <v>38923</v>
      </c>
      <c r="B1652" s="9">
        <v>109.75</v>
      </c>
      <c r="C1652" s="9">
        <v>138.76</v>
      </c>
      <c r="D1652" s="9">
        <v>119.29</v>
      </c>
      <c r="E1652" s="9">
        <v>150.82</v>
      </c>
      <c r="F1652" s="9">
        <v>126.83</v>
      </c>
      <c r="G1652" s="9">
        <v>160.36000000000001</v>
      </c>
      <c r="H1652" s="9">
        <v>129.12</v>
      </c>
      <c r="I1652" s="9">
        <v>163.26</v>
      </c>
      <c r="J1652" s="15">
        <f t="shared" si="26"/>
        <v>-2.8822597115528279E-4</v>
      </c>
    </row>
    <row r="1653" spans="1:10" x14ac:dyDescent="0.3">
      <c r="A1653" s="2">
        <v>38924</v>
      </c>
      <c r="B1653" s="9">
        <v>109.82</v>
      </c>
      <c r="C1653" s="9">
        <v>138.87</v>
      </c>
      <c r="D1653" s="9">
        <v>119.43</v>
      </c>
      <c r="E1653" s="9">
        <v>151.02000000000001</v>
      </c>
      <c r="F1653" s="9">
        <v>127.07</v>
      </c>
      <c r="G1653" s="9">
        <v>160.69</v>
      </c>
      <c r="H1653" s="9">
        <v>129.46</v>
      </c>
      <c r="I1653" s="9">
        <v>163.71</v>
      </c>
      <c r="J1653" s="15">
        <f t="shared" si="26"/>
        <v>7.9242160974005171E-4</v>
      </c>
    </row>
    <row r="1654" spans="1:10" x14ac:dyDescent="0.3">
      <c r="A1654" s="2">
        <v>38925</v>
      </c>
      <c r="B1654" s="9">
        <v>109.84</v>
      </c>
      <c r="C1654" s="9">
        <v>138.91</v>
      </c>
      <c r="D1654" s="9">
        <v>119.43</v>
      </c>
      <c r="E1654" s="9">
        <v>151.04</v>
      </c>
      <c r="F1654" s="9">
        <v>127.07</v>
      </c>
      <c r="G1654" s="9">
        <v>160.71</v>
      </c>
      <c r="H1654" s="9">
        <v>129.38999999999999</v>
      </c>
      <c r="I1654" s="9">
        <v>163.63999999999999</v>
      </c>
      <c r="J1654" s="15">
        <f t="shared" si="26"/>
        <v>2.8799769800900429E-4</v>
      </c>
    </row>
    <row r="1655" spans="1:10" x14ac:dyDescent="0.3">
      <c r="A1655" s="2">
        <v>38926</v>
      </c>
      <c r="B1655" s="9">
        <v>109.99</v>
      </c>
      <c r="C1655" s="9">
        <v>139.12</v>
      </c>
      <c r="D1655" s="9">
        <v>119.74</v>
      </c>
      <c r="E1655" s="9">
        <v>151.44999999999999</v>
      </c>
      <c r="F1655" s="9">
        <v>127.51</v>
      </c>
      <c r="G1655" s="9">
        <v>161.28</v>
      </c>
      <c r="H1655" s="9">
        <v>130.06</v>
      </c>
      <c r="I1655" s="9">
        <v>164.51</v>
      </c>
      <c r="J1655" s="15">
        <f t="shared" si="26"/>
        <v>1.5106286367297234E-3</v>
      </c>
    </row>
    <row r="1656" spans="1:10" x14ac:dyDescent="0.3">
      <c r="A1656" s="2">
        <v>38929</v>
      </c>
      <c r="B1656" s="9">
        <v>110.01</v>
      </c>
      <c r="C1656" s="9">
        <v>139.19999999999999</v>
      </c>
      <c r="D1656" s="9">
        <v>119.79</v>
      </c>
      <c r="E1656" s="9">
        <v>151.58000000000001</v>
      </c>
      <c r="F1656" s="9">
        <v>127.54</v>
      </c>
      <c r="G1656" s="9">
        <v>161.38999999999999</v>
      </c>
      <c r="H1656" s="9">
        <v>130.06</v>
      </c>
      <c r="I1656" s="9">
        <v>164.58</v>
      </c>
      <c r="J1656" s="15">
        <f t="shared" si="26"/>
        <v>5.7487785429159472E-4</v>
      </c>
    </row>
    <row r="1657" spans="1:10" x14ac:dyDescent="0.3">
      <c r="A1657" s="2">
        <v>38930</v>
      </c>
      <c r="B1657" s="9">
        <v>110.02</v>
      </c>
      <c r="C1657" s="9">
        <v>139.24</v>
      </c>
      <c r="D1657" s="9">
        <v>119.81</v>
      </c>
      <c r="E1657" s="9">
        <v>151.63</v>
      </c>
      <c r="F1657" s="9">
        <v>127.54</v>
      </c>
      <c r="G1657" s="9">
        <v>161.41999999999999</v>
      </c>
      <c r="H1657" s="9">
        <v>130.06</v>
      </c>
      <c r="I1657" s="9">
        <v>164.61</v>
      </c>
      <c r="J1657" s="15">
        <f t="shared" si="26"/>
        <v>2.8731504291909309E-4</v>
      </c>
    </row>
    <row r="1658" spans="1:10" x14ac:dyDescent="0.3">
      <c r="A1658" s="2">
        <v>38931</v>
      </c>
      <c r="B1658" s="9">
        <v>110.02</v>
      </c>
      <c r="C1658" s="9">
        <v>139.26</v>
      </c>
      <c r="D1658" s="9">
        <v>119.88</v>
      </c>
      <c r="E1658" s="9">
        <v>151.74</v>
      </c>
      <c r="F1658" s="9">
        <v>127.69</v>
      </c>
      <c r="G1658" s="9">
        <v>161.63</v>
      </c>
      <c r="H1658" s="9">
        <v>130.36000000000001</v>
      </c>
      <c r="I1658" s="9">
        <v>165.01</v>
      </c>
      <c r="J1658" s="15">
        <f t="shared" si="26"/>
        <v>1.4362657116241104E-4</v>
      </c>
    </row>
    <row r="1659" spans="1:10" x14ac:dyDescent="0.3">
      <c r="A1659" s="2">
        <v>38932</v>
      </c>
      <c r="B1659" s="9">
        <v>109.98</v>
      </c>
      <c r="C1659" s="9">
        <v>139.22999999999999</v>
      </c>
      <c r="D1659" s="9">
        <v>119.85</v>
      </c>
      <c r="E1659" s="9">
        <v>151.71</v>
      </c>
      <c r="F1659" s="9">
        <v>127.71</v>
      </c>
      <c r="G1659" s="9">
        <v>161.66999999999999</v>
      </c>
      <c r="H1659" s="9">
        <v>130.55000000000001</v>
      </c>
      <c r="I1659" s="9">
        <v>165.27</v>
      </c>
      <c r="J1659" s="15">
        <f t="shared" si="26"/>
        <v>-2.154475932065336E-4</v>
      </c>
    </row>
    <row r="1660" spans="1:10" x14ac:dyDescent="0.3">
      <c r="A1660" s="2">
        <v>38933</v>
      </c>
      <c r="B1660" s="9">
        <v>110.12</v>
      </c>
      <c r="C1660" s="9">
        <v>139.41999999999999</v>
      </c>
      <c r="D1660" s="9">
        <v>120.15</v>
      </c>
      <c r="E1660" s="9">
        <v>152.12</v>
      </c>
      <c r="F1660" s="9">
        <v>128.16</v>
      </c>
      <c r="G1660" s="9">
        <v>162.27000000000001</v>
      </c>
      <c r="H1660" s="9">
        <v>131.22999999999999</v>
      </c>
      <c r="I1660" s="9">
        <v>166.15</v>
      </c>
      <c r="J1660" s="15">
        <f t="shared" si="26"/>
        <v>1.3637181370585207E-3</v>
      </c>
    </row>
    <row r="1661" spans="1:10" x14ac:dyDescent="0.3">
      <c r="A1661" s="2">
        <v>38936</v>
      </c>
      <c r="B1661" s="9">
        <v>110.04</v>
      </c>
      <c r="C1661" s="9">
        <v>139.38</v>
      </c>
      <c r="D1661" s="9">
        <v>119.99</v>
      </c>
      <c r="E1661" s="9">
        <v>151.97999999999999</v>
      </c>
      <c r="F1661" s="9">
        <v>127.96</v>
      </c>
      <c r="G1661" s="9">
        <v>162.07</v>
      </c>
      <c r="H1661" s="9">
        <v>131.04</v>
      </c>
      <c r="I1661" s="9">
        <v>165.98</v>
      </c>
      <c r="J1661" s="15">
        <f t="shared" si="26"/>
        <v>-2.8694404787987224E-4</v>
      </c>
    </row>
    <row r="1662" spans="1:10" x14ac:dyDescent="0.3">
      <c r="A1662" s="2">
        <v>38937</v>
      </c>
      <c r="B1662" s="9">
        <v>110.11</v>
      </c>
      <c r="C1662" s="9">
        <v>139.47999999999999</v>
      </c>
      <c r="D1662" s="9">
        <v>120.1</v>
      </c>
      <c r="E1662" s="9">
        <v>152.13999999999999</v>
      </c>
      <c r="F1662" s="9">
        <v>128.01</v>
      </c>
      <c r="G1662" s="9">
        <v>162.16999999999999</v>
      </c>
      <c r="H1662" s="9">
        <v>130.88999999999999</v>
      </c>
      <c r="I1662" s="9">
        <v>165.81</v>
      </c>
      <c r="J1662" s="15">
        <f t="shared" si="26"/>
        <v>7.1720579707753229E-4</v>
      </c>
    </row>
    <row r="1663" spans="1:10" x14ac:dyDescent="0.3">
      <c r="A1663" s="2">
        <v>38938</v>
      </c>
      <c r="B1663" s="9">
        <v>110.11</v>
      </c>
      <c r="C1663" s="9">
        <v>139.5</v>
      </c>
      <c r="D1663" s="9">
        <v>120.08</v>
      </c>
      <c r="E1663" s="9">
        <v>152.13999999999999</v>
      </c>
      <c r="F1663" s="9">
        <v>127.96</v>
      </c>
      <c r="G1663" s="9">
        <v>162.12</v>
      </c>
      <c r="H1663" s="9">
        <v>130.66</v>
      </c>
      <c r="I1663" s="9">
        <v>165.55</v>
      </c>
      <c r="J1663" s="15">
        <f t="shared" si="26"/>
        <v>1.4337945397001028E-4</v>
      </c>
    </row>
    <row r="1664" spans="1:10" x14ac:dyDescent="0.3">
      <c r="A1664" s="2">
        <v>38939</v>
      </c>
      <c r="B1664" s="9">
        <v>110.09</v>
      </c>
      <c r="C1664" s="9">
        <v>139.5</v>
      </c>
      <c r="D1664" s="9">
        <v>120.04</v>
      </c>
      <c r="E1664" s="9">
        <v>152.11000000000001</v>
      </c>
      <c r="F1664" s="9">
        <v>127.94</v>
      </c>
      <c r="G1664" s="9">
        <v>162.12</v>
      </c>
      <c r="H1664" s="9">
        <v>130.51</v>
      </c>
      <c r="I1664" s="9">
        <v>165.38</v>
      </c>
      <c r="J1664" s="15">
        <f t="shared" si="26"/>
        <v>0</v>
      </c>
    </row>
    <row r="1665" spans="1:10" x14ac:dyDescent="0.3">
      <c r="A1665" s="2">
        <v>38940</v>
      </c>
      <c r="B1665" s="9">
        <v>110</v>
      </c>
      <c r="C1665" s="9">
        <v>139.4</v>
      </c>
      <c r="D1665" s="9">
        <v>119.83</v>
      </c>
      <c r="E1665" s="9">
        <v>151.86000000000001</v>
      </c>
      <c r="F1665" s="9">
        <v>127.58</v>
      </c>
      <c r="G1665" s="9">
        <v>161.69</v>
      </c>
      <c r="H1665" s="9">
        <v>130.06</v>
      </c>
      <c r="I1665" s="9">
        <v>164.84</v>
      </c>
      <c r="J1665" s="15">
        <f t="shared" si="26"/>
        <v>-7.171029349967499E-4</v>
      </c>
    </row>
    <row r="1666" spans="1:10" x14ac:dyDescent="0.3">
      <c r="A1666" s="2">
        <v>38943</v>
      </c>
      <c r="B1666" s="9">
        <v>109.9</v>
      </c>
      <c r="C1666" s="9">
        <v>139.34</v>
      </c>
      <c r="D1666" s="9">
        <v>119.61</v>
      </c>
      <c r="E1666" s="9">
        <v>151.65</v>
      </c>
      <c r="F1666" s="9">
        <v>127.28</v>
      </c>
      <c r="G1666" s="9">
        <v>161.37</v>
      </c>
      <c r="H1666" s="9">
        <v>129.69</v>
      </c>
      <c r="I1666" s="9">
        <v>164.43</v>
      </c>
      <c r="J1666" s="15">
        <f t="shared" si="26"/>
        <v>-4.3050872445071499E-4</v>
      </c>
    </row>
    <row r="1667" spans="1:10" x14ac:dyDescent="0.3">
      <c r="A1667" s="2">
        <v>38944</v>
      </c>
      <c r="B1667" s="9">
        <v>110.03</v>
      </c>
      <c r="C1667" s="9">
        <v>139.52000000000001</v>
      </c>
      <c r="D1667" s="9">
        <v>119.94</v>
      </c>
      <c r="E1667" s="9">
        <v>152.08000000000001</v>
      </c>
      <c r="F1667" s="9">
        <v>127.85</v>
      </c>
      <c r="G1667" s="9">
        <v>162.11000000000001</v>
      </c>
      <c r="H1667" s="9">
        <v>130.59</v>
      </c>
      <c r="I1667" s="9">
        <v>165.59</v>
      </c>
      <c r="J1667" s="15">
        <f t="shared" si="26"/>
        <v>1.2909705586968097E-3</v>
      </c>
    </row>
    <row r="1668" spans="1:10" x14ac:dyDescent="0.3">
      <c r="A1668" s="2">
        <v>38945</v>
      </c>
      <c r="B1668" s="9">
        <v>110.17</v>
      </c>
      <c r="C1668" s="9">
        <v>139.71</v>
      </c>
      <c r="D1668" s="9">
        <v>120.22</v>
      </c>
      <c r="E1668" s="9">
        <v>152.47</v>
      </c>
      <c r="F1668" s="9">
        <v>128.35</v>
      </c>
      <c r="G1668" s="9">
        <v>162.78</v>
      </c>
      <c r="H1668" s="9">
        <v>131.30000000000001</v>
      </c>
      <c r="I1668" s="9">
        <v>166.52</v>
      </c>
      <c r="J1668" s="15">
        <f t="shared" si="26"/>
        <v>1.3608855017259807E-3</v>
      </c>
    </row>
    <row r="1669" spans="1:10" x14ac:dyDescent="0.3">
      <c r="A1669" s="2">
        <v>38946</v>
      </c>
      <c r="B1669" s="9">
        <v>110.12</v>
      </c>
      <c r="C1669" s="9">
        <v>139.68</v>
      </c>
      <c r="D1669" s="9">
        <v>120.19</v>
      </c>
      <c r="E1669" s="9">
        <v>152.44</v>
      </c>
      <c r="F1669" s="9">
        <v>128.30000000000001</v>
      </c>
      <c r="G1669" s="9">
        <v>162.72999999999999</v>
      </c>
      <c r="H1669" s="9">
        <v>131.30000000000001</v>
      </c>
      <c r="I1669" s="9">
        <v>166.54</v>
      </c>
      <c r="J1669" s="15">
        <f t="shared" ref="J1669:J1732" si="27">LN(C1669/C1668)</f>
        <v>-2.1475357110350673E-4</v>
      </c>
    </row>
    <row r="1670" spans="1:10" x14ac:dyDescent="0.3">
      <c r="A1670" s="2">
        <v>38947</v>
      </c>
      <c r="B1670" s="9">
        <v>110.17</v>
      </c>
      <c r="C1670" s="9">
        <v>139.75</v>
      </c>
      <c r="D1670" s="9">
        <v>120.33</v>
      </c>
      <c r="E1670" s="9">
        <v>152.65</v>
      </c>
      <c r="F1670" s="9">
        <v>128.54</v>
      </c>
      <c r="G1670" s="9">
        <v>163.06</v>
      </c>
      <c r="H1670" s="9">
        <v>131.68</v>
      </c>
      <c r="I1670" s="9">
        <v>167.04</v>
      </c>
      <c r="J1670" s="15">
        <f t="shared" si="27"/>
        <v>5.0101994391646442E-4</v>
      </c>
    </row>
    <row r="1671" spans="1:10" x14ac:dyDescent="0.3">
      <c r="A1671" s="2">
        <v>38950</v>
      </c>
      <c r="B1671" s="9">
        <v>110.18</v>
      </c>
      <c r="C1671" s="9">
        <v>139.83000000000001</v>
      </c>
      <c r="D1671" s="9">
        <v>120.4</v>
      </c>
      <c r="E1671" s="9">
        <v>152.80000000000001</v>
      </c>
      <c r="F1671" s="9">
        <v>128.63</v>
      </c>
      <c r="G1671" s="9">
        <v>163.25</v>
      </c>
      <c r="H1671" s="9">
        <v>131.86000000000001</v>
      </c>
      <c r="I1671" s="9">
        <v>167.35</v>
      </c>
      <c r="J1671" s="15">
        <f t="shared" si="27"/>
        <v>5.7228701755089985E-4</v>
      </c>
    </row>
    <row r="1672" spans="1:10" x14ac:dyDescent="0.3">
      <c r="A1672" s="2">
        <v>38951</v>
      </c>
      <c r="B1672" s="9">
        <v>110.18</v>
      </c>
      <c r="C1672" s="9">
        <v>139.85</v>
      </c>
      <c r="D1672" s="9">
        <v>120.42</v>
      </c>
      <c r="E1672" s="9">
        <v>152.85</v>
      </c>
      <c r="F1672" s="9">
        <v>128.66999999999999</v>
      </c>
      <c r="G1672" s="9">
        <v>163.32</v>
      </c>
      <c r="H1672" s="9">
        <v>131.97999999999999</v>
      </c>
      <c r="I1672" s="9">
        <v>167.52</v>
      </c>
      <c r="J1672" s="15">
        <f t="shared" si="27"/>
        <v>1.4302059520934212E-4</v>
      </c>
    </row>
    <row r="1673" spans="1:10" x14ac:dyDescent="0.3">
      <c r="A1673" s="2">
        <v>38952</v>
      </c>
      <c r="B1673" s="9">
        <v>110.17</v>
      </c>
      <c r="C1673" s="9">
        <v>139.86000000000001</v>
      </c>
      <c r="D1673" s="9">
        <v>120.38</v>
      </c>
      <c r="E1673" s="9">
        <v>152.82</v>
      </c>
      <c r="F1673" s="9">
        <v>128.6</v>
      </c>
      <c r="G1673" s="9">
        <v>163.25</v>
      </c>
      <c r="H1673" s="9">
        <v>131.97999999999999</v>
      </c>
      <c r="I1673" s="9">
        <v>167.54</v>
      </c>
      <c r="J1673" s="15">
        <f t="shared" si="27"/>
        <v>7.1502627752202956E-5</v>
      </c>
    </row>
    <row r="1674" spans="1:10" x14ac:dyDescent="0.3">
      <c r="A1674" s="2">
        <v>38953</v>
      </c>
      <c r="B1674" s="9">
        <v>110.16</v>
      </c>
      <c r="C1674" s="9">
        <v>139.86000000000001</v>
      </c>
      <c r="D1674" s="9">
        <v>120.37</v>
      </c>
      <c r="E1674" s="9">
        <v>152.82</v>
      </c>
      <c r="F1674" s="9">
        <v>128.63</v>
      </c>
      <c r="G1674" s="9">
        <v>163.32</v>
      </c>
      <c r="H1674" s="9">
        <v>132.13</v>
      </c>
      <c r="I1674" s="9">
        <v>167.76</v>
      </c>
      <c r="J1674" s="15">
        <f t="shared" si="27"/>
        <v>0</v>
      </c>
    </row>
    <row r="1675" spans="1:10" x14ac:dyDescent="0.3">
      <c r="A1675" s="2">
        <v>38954</v>
      </c>
      <c r="B1675" s="9">
        <v>110.19</v>
      </c>
      <c r="C1675" s="9">
        <v>139.91999999999999</v>
      </c>
      <c r="D1675" s="9">
        <v>120.44</v>
      </c>
      <c r="E1675" s="9">
        <v>152.93</v>
      </c>
      <c r="F1675" s="9">
        <v>128.75</v>
      </c>
      <c r="G1675" s="9">
        <v>163.47999999999999</v>
      </c>
      <c r="H1675" s="9">
        <v>132.28</v>
      </c>
      <c r="I1675" s="9">
        <v>167.97</v>
      </c>
      <c r="J1675" s="15">
        <f t="shared" si="27"/>
        <v>4.2890843462561732E-4</v>
      </c>
    </row>
    <row r="1676" spans="1:10" x14ac:dyDescent="0.3">
      <c r="A1676" s="2">
        <v>38957</v>
      </c>
      <c r="B1676" s="9">
        <v>110.15</v>
      </c>
      <c r="C1676" s="9">
        <v>139.93</v>
      </c>
      <c r="D1676" s="9">
        <v>120.38</v>
      </c>
      <c r="E1676" s="9">
        <v>152.93</v>
      </c>
      <c r="F1676" s="9">
        <v>128.63</v>
      </c>
      <c r="G1676" s="9">
        <v>163.41</v>
      </c>
      <c r="H1676" s="9">
        <v>132.24</v>
      </c>
      <c r="I1676" s="9">
        <v>167.99</v>
      </c>
      <c r="J1676" s="15">
        <f t="shared" si="27"/>
        <v>7.1466857275469183E-5</v>
      </c>
    </row>
    <row r="1677" spans="1:10" x14ac:dyDescent="0.3">
      <c r="A1677" s="2">
        <v>38958</v>
      </c>
      <c r="B1677" s="9">
        <v>110.17</v>
      </c>
      <c r="C1677" s="9">
        <v>139.97</v>
      </c>
      <c r="D1677" s="9">
        <v>120.4</v>
      </c>
      <c r="E1677" s="9">
        <v>152.97</v>
      </c>
      <c r="F1677" s="9">
        <v>128.66999999999999</v>
      </c>
      <c r="G1677" s="9">
        <v>163.47999999999999</v>
      </c>
      <c r="H1677" s="9">
        <v>132.35</v>
      </c>
      <c r="I1677" s="9">
        <v>168.16</v>
      </c>
      <c r="J1677" s="15">
        <f t="shared" si="27"/>
        <v>2.8581636493244759E-4</v>
      </c>
    </row>
    <row r="1678" spans="1:10" x14ac:dyDescent="0.3">
      <c r="A1678" s="2">
        <v>38959</v>
      </c>
      <c r="B1678" s="9">
        <v>110.23</v>
      </c>
      <c r="C1678" s="9">
        <v>140.06</v>
      </c>
      <c r="D1678" s="9">
        <v>120.53</v>
      </c>
      <c r="E1678" s="9">
        <v>153.15</v>
      </c>
      <c r="F1678" s="9">
        <v>128.86000000000001</v>
      </c>
      <c r="G1678" s="9">
        <v>163.74</v>
      </c>
      <c r="H1678" s="9">
        <v>132.5</v>
      </c>
      <c r="I1678" s="9">
        <v>168.37</v>
      </c>
      <c r="J1678" s="15">
        <f t="shared" si="27"/>
        <v>6.4278829481713852E-4</v>
      </c>
    </row>
    <row r="1679" spans="1:10" x14ac:dyDescent="0.3">
      <c r="A1679" s="2">
        <v>38960</v>
      </c>
      <c r="B1679" s="9">
        <v>110.33</v>
      </c>
      <c r="C1679" s="9">
        <v>140.21</v>
      </c>
      <c r="D1679" s="9">
        <v>120.71</v>
      </c>
      <c r="E1679" s="9">
        <v>153.4</v>
      </c>
      <c r="F1679" s="9">
        <v>129.13999999999999</v>
      </c>
      <c r="G1679" s="9">
        <v>164.12</v>
      </c>
      <c r="H1679" s="9">
        <v>132.91</v>
      </c>
      <c r="I1679" s="9">
        <v>168.92</v>
      </c>
      <c r="J1679" s="15">
        <f t="shared" si="27"/>
        <v>1.0703965056684524E-3</v>
      </c>
    </row>
    <row r="1680" spans="1:10" x14ac:dyDescent="0.3">
      <c r="A1680" s="2">
        <v>38961</v>
      </c>
      <c r="B1680" s="9">
        <v>110.36</v>
      </c>
      <c r="C1680" s="9">
        <v>140.27000000000001</v>
      </c>
      <c r="D1680" s="9">
        <v>120.78</v>
      </c>
      <c r="E1680" s="9">
        <v>153.51</v>
      </c>
      <c r="F1680" s="9">
        <v>129.19999999999999</v>
      </c>
      <c r="G1680" s="9">
        <v>164.22</v>
      </c>
      <c r="H1680" s="9">
        <v>132.99</v>
      </c>
      <c r="I1680" s="9">
        <v>169.04</v>
      </c>
      <c r="J1680" s="15">
        <f t="shared" si="27"/>
        <v>4.278379985397688E-4</v>
      </c>
    </row>
    <row r="1681" spans="1:10" x14ac:dyDescent="0.3">
      <c r="A1681" s="2">
        <v>38965</v>
      </c>
      <c r="B1681" s="9">
        <v>110.28</v>
      </c>
      <c r="C1681" s="9">
        <v>140.25</v>
      </c>
      <c r="D1681" s="9">
        <v>120.56</v>
      </c>
      <c r="E1681" s="9">
        <v>153.33000000000001</v>
      </c>
      <c r="F1681" s="9">
        <v>128.82</v>
      </c>
      <c r="G1681" s="9">
        <v>163.83000000000001</v>
      </c>
      <c r="H1681" s="9">
        <v>132.19999999999999</v>
      </c>
      <c r="I1681" s="9">
        <v>168.13</v>
      </c>
      <c r="J1681" s="15">
        <f t="shared" si="27"/>
        <v>-1.4259232877439026E-4</v>
      </c>
    </row>
    <row r="1682" spans="1:10" x14ac:dyDescent="0.3">
      <c r="A1682" s="2">
        <v>38966</v>
      </c>
      <c r="B1682" s="9">
        <v>110.23</v>
      </c>
      <c r="C1682" s="9">
        <v>140.21</v>
      </c>
      <c r="D1682" s="9">
        <v>120.46</v>
      </c>
      <c r="E1682" s="9">
        <v>153.21</v>
      </c>
      <c r="F1682" s="9">
        <v>128.65</v>
      </c>
      <c r="G1682" s="9">
        <v>163.63999999999999</v>
      </c>
      <c r="H1682" s="9">
        <v>131.94</v>
      </c>
      <c r="I1682" s="9">
        <v>167.82</v>
      </c>
      <c r="J1682" s="15">
        <f t="shared" si="27"/>
        <v>-2.852456697654691E-4</v>
      </c>
    </row>
    <row r="1683" spans="1:10" x14ac:dyDescent="0.3">
      <c r="A1683" s="2">
        <v>38967</v>
      </c>
      <c r="B1683" s="9">
        <v>110.22</v>
      </c>
      <c r="C1683" s="9">
        <v>140.21</v>
      </c>
      <c r="D1683" s="9">
        <v>120.47</v>
      </c>
      <c r="E1683" s="9">
        <v>153.25</v>
      </c>
      <c r="F1683" s="9">
        <v>128.71</v>
      </c>
      <c r="G1683" s="9">
        <v>163.72999999999999</v>
      </c>
      <c r="H1683" s="9">
        <v>132.09</v>
      </c>
      <c r="I1683" s="9">
        <v>168.03</v>
      </c>
      <c r="J1683" s="15">
        <f t="shared" si="27"/>
        <v>0</v>
      </c>
    </row>
    <row r="1684" spans="1:10" x14ac:dyDescent="0.3">
      <c r="A1684" s="2">
        <v>38968</v>
      </c>
      <c r="B1684" s="9">
        <v>110.26</v>
      </c>
      <c r="C1684" s="9">
        <v>140.28</v>
      </c>
      <c r="D1684" s="9">
        <v>120.6</v>
      </c>
      <c r="E1684" s="9">
        <v>153.43</v>
      </c>
      <c r="F1684" s="9">
        <v>128.91999999999999</v>
      </c>
      <c r="G1684" s="9">
        <v>164.01</v>
      </c>
      <c r="H1684" s="9">
        <v>132.35</v>
      </c>
      <c r="I1684" s="9">
        <v>168.39</v>
      </c>
      <c r="J1684" s="15">
        <f t="shared" si="27"/>
        <v>4.9912653893719545E-4</v>
      </c>
    </row>
    <row r="1685" spans="1:10" x14ac:dyDescent="0.3">
      <c r="A1685" s="2">
        <v>38971</v>
      </c>
      <c r="B1685" s="9">
        <v>110.18</v>
      </c>
      <c r="C1685" s="9">
        <v>140.24</v>
      </c>
      <c r="D1685" s="9">
        <v>120.46</v>
      </c>
      <c r="E1685" s="9">
        <v>153.31</v>
      </c>
      <c r="F1685" s="9">
        <v>128.66999999999999</v>
      </c>
      <c r="G1685" s="9">
        <v>163.77000000000001</v>
      </c>
      <c r="H1685" s="9">
        <v>132.02000000000001</v>
      </c>
      <c r="I1685" s="9">
        <v>168.03</v>
      </c>
      <c r="J1685" s="15">
        <f t="shared" si="27"/>
        <v>-2.8518465899828743E-4</v>
      </c>
    </row>
    <row r="1686" spans="1:10" x14ac:dyDescent="0.3">
      <c r="A1686" s="2">
        <v>38972</v>
      </c>
      <c r="B1686" s="9">
        <v>110.2</v>
      </c>
      <c r="C1686" s="9">
        <v>140.28</v>
      </c>
      <c r="D1686" s="9">
        <v>120.55</v>
      </c>
      <c r="E1686" s="9">
        <v>153.44999999999999</v>
      </c>
      <c r="F1686" s="9">
        <v>128.88</v>
      </c>
      <c r="G1686" s="9">
        <v>164.06</v>
      </c>
      <c r="H1686" s="9">
        <v>132.47</v>
      </c>
      <c r="I1686" s="9">
        <v>168.62</v>
      </c>
      <c r="J1686" s="15">
        <f t="shared" si="27"/>
        <v>2.8518465899817749E-4</v>
      </c>
    </row>
    <row r="1687" spans="1:10" x14ac:dyDescent="0.3">
      <c r="A1687" s="2">
        <v>38973</v>
      </c>
      <c r="B1687" s="9">
        <v>110.24</v>
      </c>
      <c r="C1687" s="9">
        <v>140.35</v>
      </c>
      <c r="D1687" s="9">
        <v>120.62</v>
      </c>
      <c r="E1687" s="9">
        <v>153.56</v>
      </c>
      <c r="F1687" s="9">
        <v>128.94999999999999</v>
      </c>
      <c r="G1687" s="9">
        <v>164.17</v>
      </c>
      <c r="H1687" s="9">
        <v>132.58000000000001</v>
      </c>
      <c r="I1687" s="9">
        <v>168.79</v>
      </c>
      <c r="J1687" s="15">
        <f t="shared" si="27"/>
        <v>4.9887753591398973E-4</v>
      </c>
    </row>
    <row r="1688" spans="1:10" x14ac:dyDescent="0.3">
      <c r="A1688" s="2">
        <v>38974</v>
      </c>
      <c r="B1688" s="9">
        <v>110.18</v>
      </c>
      <c r="C1688" s="9">
        <v>140.30000000000001</v>
      </c>
      <c r="D1688" s="9">
        <v>120.47</v>
      </c>
      <c r="E1688" s="9">
        <v>153.4</v>
      </c>
      <c r="F1688" s="9">
        <v>128.71</v>
      </c>
      <c r="G1688" s="9">
        <v>163.88</v>
      </c>
      <c r="H1688" s="9">
        <v>132.28</v>
      </c>
      <c r="I1688" s="9">
        <v>168.43</v>
      </c>
      <c r="J1688" s="15">
        <f t="shared" si="27"/>
        <v>-3.5631569947614048E-4</v>
      </c>
    </row>
    <row r="1689" spans="1:10" x14ac:dyDescent="0.3">
      <c r="A1689" s="2">
        <v>38975</v>
      </c>
      <c r="B1689" s="9">
        <v>110.1</v>
      </c>
      <c r="C1689" s="9">
        <v>140.21</v>
      </c>
      <c r="D1689" s="9">
        <v>120.38</v>
      </c>
      <c r="E1689" s="9">
        <v>153.31</v>
      </c>
      <c r="F1689" s="9">
        <v>128.63</v>
      </c>
      <c r="G1689" s="9">
        <v>163.81</v>
      </c>
      <c r="H1689" s="9">
        <v>132.19999999999999</v>
      </c>
      <c r="I1689" s="9">
        <v>168.36</v>
      </c>
      <c r="J1689" s="15">
        <f t="shared" si="27"/>
        <v>-6.4168837537505229E-4</v>
      </c>
    </row>
    <row r="1690" spans="1:10" x14ac:dyDescent="0.3">
      <c r="A1690" s="2">
        <v>38978</v>
      </c>
      <c r="B1690" s="9">
        <v>110.06</v>
      </c>
      <c r="C1690" s="9">
        <v>140.21</v>
      </c>
      <c r="D1690" s="9">
        <v>120.3</v>
      </c>
      <c r="E1690" s="9">
        <v>153.25</v>
      </c>
      <c r="F1690" s="9">
        <v>128.5</v>
      </c>
      <c r="G1690" s="9">
        <v>163.71</v>
      </c>
      <c r="H1690" s="9">
        <v>131.97999999999999</v>
      </c>
      <c r="I1690" s="9">
        <v>168.14</v>
      </c>
      <c r="J1690" s="15">
        <f t="shared" si="27"/>
        <v>0</v>
      </c>
    </row>
    <row r="1691" spans="1:10" x14ac:dyDescent="0.3">
      <c r="A1691" s="2">
        <v>38979</v>
      </c>
      <c r="B1691" s="9">
        <v>110.23</v>
      </c>
      <c r="C1691" s="9">
        <v>140.44</v>
      </c>
      <c r="D1691" s="9">
        <v>120.67</v>
      </c>
      <c r="E1691" s="9">
        <v>153.75</v>
      </c>
      <c r="F1691" s="9">
        <v>129.16</v>
      </c>
      <c r="G1691" s="9">
        <v>164.57</v>
      </c>
      <c r="H1691" s="9">
        <v>132.94999999999999</v>
      </c>
      <c r="I1691" s="9">
        <v>169.4</v>
      </c>
      <c r="J1691" s="15">
        <f t="shared" si="27"/>
        <v>1.6390525671911523E-3</v>
      </c>
    </row>
    <row r="1692" spans="1:10" x14ac:dyDescent="0.3">
      <c r="A1692" s="2">
        <v>38980</v>
      </c>
      <c r="B1692" s="9">
        <v>110.2</v>
      </c>
      <c r="C1692" s="9">
        <v>140.43</v>
      </c>
      <c r="D1692" s="9">
        <v>120.67</v>
      </c>
      <c r="E1692" s="9">
        <v>153.77000000000001</v>
      </c>
      <c r="F1692" s="9">
        <v>129.18</v>
      </c>
      <c r="G1692" s="9">
        <v>164.62</v>
      </c>
      <c r="H1692" s="9">
        <v>133.1</v>
      </c>
      <c r="I1692" s="9">
        <v>169.62</v>
      </c>
      <c r="J1692" s="15">
        <f t="shared" si="27"/>
        <v>-7.120732014252219E-5</v>
      </c>
    </row>
    <row r="1693" spans="1:10" x14ac:dyDescent="0.3">
      <c r="A1693" s="2">
        <v>38981</v>
      </c>
      <c r="B1693" s="9">
        <v>110.41</v>
      </c>
      <c r="C1693" s="9">
        <v>140.72</v>
      </c>
      <c r="D1693" s="9">
        <v>121.16</v>
      </c>
      <c r="E1693" s="9">
        <v>154.41</v>
      </c>
      <c r="F1693" s="9">
        <v>129.86000000000001</v>
      </c>
      <c r="G1693" s="9">
        <v>165.5</v>
      </c>
      <c r="H1693" s="9">
        <v>134.07</v>
      </c>
      <c r="I1693" s="9">
        <v>170.88</v>
      </c>
      <c r="J1693" s="15">
        <f t="shared" si="27"/>
        <v>2.0629564492136991E-3</v>
      </c>
    </row>
    <row r="1694" spans="1:10" x14ac:dyDescent="0.3">
      <c r="A1694" s="2">
        <v>38982</v>
      </c>
      <c r="B1694" s="9">
        <v>110.48</v>
      </c>
      <c r="C1694" s="9">
        <v>140.82</v>
      </c>
      <c r="D1694" s="9">
        <v>121.41</v>
      </c>
      <c r="E1694" s="9">
        <v>154.75</v>
      </c>
      <c r="F1694" s="9">
        <v>130.29</v>
      </c>
      <c r="G1694" s="9">
        <v>166.07</v>
      </c>
      <c r="H1694" s="9">
        <v>134.75</v>
      </c>
      <c r="I1694" s="9">
        <v>171.76</v>
      </c>
      <c r="J1694" s="15">
        <f t="shared" si="27"/>
        <v>7.1037866168430306E-4</v>
      </c>
    </row>
    <row r="1695" spans="1:10" x14ac:dyDescent="0.3">
      <c r="A1695" s="2">
        <v>38985</v>
      </c>
      <c r="B1695" s="9">
        <v>110.53</v>
      </c>
      <c r="C1695" s="9">
        <v>140.94</v>
      </c>
      <c r="D1695" s="9">
        <v>121.55</v>
      </c>
      <c r="E1695" s="9">
        <v>155</v>
      </c>
      <c r="F1695" s="9">
        <v>130.59</v>
      </c>
      <c r="G1695" s="9">
        <v>166.52</v>
      </c>
      <c r="H1695" s="9">
        <v>135.27000000000001</v>
      </c>
      <c r="I1695" s="9">
        <v>172.5</v>
      </c>
      <c r="J1695" s="15">
        <f t="shared" si="27"/>
        <v>8.5178880788927417E-4</v>
      </c>
    </row>
    <row r="1696" spans="1:10" x14ac:dyDescent="0.3">
      <c r="A1696" s="2">
        <v>38986</v>
      </c>
      <c r="B1696" s="9">
        <v>110.46</v>
      </c>
      <c r="C1696" s="9">
        <v>140.88</v>
      </c>
      <c r="D1696" s="9">
        <v>121.35</v>
      </c>
      <c r="E1696" s="9">
        <v>154.77000000000001</v>
      </c>
      <c r="F1696" s="9">
        <v>130.36000000000001</v>
      </c>
      <c r="G1696" s="9">
        <v>166.26</v>
      </c>
      <c r="H1696" s="9">
        <v>135.08000000000001</v>
      </c>
      <c r="I1696" s="9">
        <v>172.28</v>
      </c>
      <c r="J1696" s="15">
        <f t="shared" si="27"/>
        <v>-4.2580371092570452E-4</v>
      </c>
    </row>
    <row r="1697" spans="1:10" x14ac:dyDescent="0.3">
      <c r="A1697" s="2">
        <v>38987</v>
      </c>
      <c r="B1697" s="9">
        <v>110.47</v>
      </c>
      <c r="C1697" s="9">
        <v>140.91</v>
      </c>
      <c r="D1697" s="9">
        <v>121.35</v>
      </c>
      <c r="E1697" s="9">
        <v>154.79</v>
      </c>
      <c r="F1697" s="9">
        <v>130.31</v>
      </c>
      <c r="G1697" s="9">
        <v>166.21</v>
      </c>
      <c r="H1697" s="9">
        <v>134.93</v>
      </c>
      <c r="I1697" s="9">
        <v>172.11</v>
      </c>
      <c r="J1697" s="15">
        <f t="shared" si="27"/>
        <v>2.1292451906265215E-4</v>
      </c>
    </row>
    <row r="1698" spans="1:10" x14ac:dyDescent="0.3">
      <c r="A1698" s="2">
        <v>38988</v>
      </c>
      <c r="B1698" s="9">
        <v>110.44</v>
      </c>
      <c r="C1698" s="9">
        <v>140.88</v>
      </c>
      <c r="D1698" s="9">
        <v>121.25</v>
      </c>
      <c r="E1698" s="9">
        <v>154.66999999999999</v>
      </c>
      <c r="F1698" s="9">
        <v>130.08000000000001</v>
      </c>
      <c r="G1698" s="9">
        <v>165.94</v>
      </c>
      <c r="H1698" s="9">
        <v>134.52000000000001</v>
      </c>
      <c r="I1698" s="9">
        <v>171.61</v>
      </c>
      <c r="J1698" s="15">
        <f t="shared" si="27"/>
        <v>-2.129245190627014E-4</v>
      </c>
    </row>
    <row r="1699" spans="1:10" x14ac:dyDescent="0.3">
      <c r="A1699" s="2">
        <v>38989</v>
      </c>
      <c r="B1699" s="9">
        <v>110.41</v>
      </c>
      <c r="C1699" s="9">
        <v>140.87</v>
      </c>
      <c r="D1699" s="9">
        <v>121.17</v>
      </c>
      <c r="E1699" s="9">
        <v>154.6</v>
      </c>
      <c r="F1699" s="9">
        <v>129.97</v>
      </c>
      <c r="G1699" s="9">
        <v>165.82</v>
      </c>
      <c r="H1699" s="9">
        <v>134.52000000000001</v>
      </c>
      <c r="I1699" s="9">
        <v>171.63</v>
      </c>
      <c r="J1699" s="15">
        <f t="shared" si="27"/>
        <v>-7.0984915735122412E-5</v>
      </c>
    </row>
    <row r="1700" spans="1:10" x14ac:dyDescent="0.3">
      <c r="A1700" s="2">
        <v>38992</v>
      </c>
      <c r="B1700" s="9">
        <v>110.48</v>
      </c>
      <c r="C1700" s="9">
        <v>141.01</v>
      </c>
      <c r="D1700" s="9">
        <v>121.28</v>
      </c>
      <c r="E1700" s="9">
        <v>154.80000000000001</v>
      </c>
      <c r="F1700" s="9">
        <v>130.13999999999999</v>
      </c>
      <c r="G1700" s="9">
        <v>166.1</v>
      </c>
      <c r="H1700" s="9">
        <v>134.66999999999999</v>
      </c>
      <c r="I1700" s="9">
        <v>171.89</v>
      </c>
      <c r="J1700" s="15">
        <f t="shared" si="27"/>
        <v>9.9333057692306353E-4</v>
      </c>
    </row>
    <row r="1701" spans="1:10" x14ac:dyDescent="0.3">
      <c r="A1701" s="2">
        <v>38993</v>
      </c>
      <c r="B1701" s="9">
        <v>110.46</v>
      </c>
      <c r="C1701" s="9">
        <v>141.01</v>
      </c>
      <c r="D1701" s="9">
        <v>121.28</v>
      </c>
      <c r="E1701" s="9">
        <v>154.82</v>
      </c>
      <c r="F1701" s="9">
        <v>130.13999999999999</v>
      </c>
      <c r="G1701" s="9">
        <v>166.13</v>
      </c>
      <c r="H1701" s="9">
        <v>134.71</v>
      </c>
      <c r="I1701" s="9">
        <v>171.96</v>
      </c>
      <c r="J1701" s="15">
        <f t="shared" si="27"/>
        <v>0</v>
      </c>
    </row>
    <row r="1702" spans="1:10" x14ac:dyDescent="0.3">
      <c r="A1702" s="2">
        <v>38994</v>
      </c>
      <c r="B1702" s="9">
        <v>110.6</v>
      </c>
      <c r="C1702" s="9">
        <v>141.19999999999999</v>
      </c>
      <c r="D1702" s="9">
        <v>121.59</v>
      </c>
      <c r="E1702" s="9">
        <v>155.22999999999999</v>
      </c>
      <c r="F1702" s="9">
        <v>130.59</v>
      </c>
      <c r="G1702" s="9">
        <v>166.72</v>
      </c>
      <c r="H1702" s="9">
        <v>135.22999999999999</v>
      </c>
      <c r="I1702" s="9">
        <v>172.66</v>
      </c>
      <c r="J1702" s="15">
        <f t="shared" si="27"/>
        <v>1.3465152100029082E-3</v>
      </c>
    </row>
    <row r="1703" spans="1:10" x14ac:dyDescent="0.3">
      <c r="A1703" s="2">
        <v>38995</v>
      </c>
      <c r="B1703" s="9">
        <v>110.49</v>
      </c>
      <c r="C1703" s="9">
        <v>141.08000000000001</v>
      </c>
      <c r="D1703" s="9">
        <v>121.32</v>
      </c>
      <c r="E1703" s="9">
        <v>154.91</v>
      </c>
      <c r="F1703" s="9">
        <v>130.19</v>
      </c>
      <c r="G1703" s="9">
        <v>166.24</v>
      </c>
      <c r="H1703" s="9">
        <v>134.63</v>
      </c>
      <c r="I1703" s="9">
        <v>171.91</v>
      </c>
      <c r="J1703" s="15">
        <f t="shared" si="27"/>
        <v>-8.5021969129023896E-4</v>
      </c>
    </row>
    <row r="1704" spans="1:10" x14ac:dyDescent="0.3">
      <c r="A1704" s="2">
        <v>38996</v>
      </c>
      <c r="B1704" s="9">
        <v>110.29</v>
      </c>
      <c r="C1704" s="9">
        <v>140.85</v>
      </c>
      <c r="D1704" s="9">
        <v>120.85</v>
      </c>
      <c r="E1704" s="9">
        <v>154.33000000000001</v>
      </c>
      <c r="F1704" s="9">
        <v>129.41999999999999</v>
      </c>
      <c r="G1704" s="9">
        <v>165.28</v>
      </c>
      <c r="H1704" s="9">
        <v>133.51</v>
      </c>
      <c r="I1704" s="9">
        <v>170.5</v>
      </c>
      <c r="J1704" s="15">
        <f t="shared" si="27"/>
        <v>-1.6316110454697233E-3</v>
      </c>
    </row>
    <row r="1705" spans="1:10" x14ac:dyDescent="0.3">
      <c r="A1705" s="2">
        <v>38999</v>
      </c>
      <c r="B1705" s="9">
        <v>110.29</v>
      </c>
      <c r="C1705" s="9">
        <v>140.91</v>
      </c>
      <c r="D1705" s="9">
        <v>120.85</v>
      </c>
      <c r="E1705" s="9">
        <v>154.38999999999999</v>
      </c>
      <c r="F1705" s="9">
        <v>129.41999999999999</v>
      </c>
      <c r="G1705" s="9">
        <v>165.35</v>
      </c>
      <c r="H1705" s="9">
        <v>133.51</v>
      </c>
      <c r="I1705" s="9">
        <v>170.57</v>
      </c>
      <c r="J1705" s="15">
        <f t="shared" si="27"/>
        <v>4.2589438463192436E-4</v>
      </c>
    </row>
    <row r="1706" spans="1:10" x14ac:dyDescent="0.3">
      <c r="A1706" s="2">
        <v>39000</v>
      </c>
      <c r="B1706" s="9">
        <v>110.16</v>
      </c>
      <c r="C1706" s="9">
        <v>140.75</v>
      </c>
      <c r="D1706" s="9">
        <v>120.58</v>
      </c>
      <c r="E1706" s="9">
        <v>154.07</v>
      </c>
      <c r="F1706" s="9">
        <v>128.99</v>
      </c>
      <c r="G1706" s="9">
        <v>164.82</v>
      </c>
      <c r="H1706" s="9">
        <v>132.88</v>
      </c>
      <c r="I1706" s="9">
        <v>169.78</v>
      </c>
      <c r="J1706" s="15">
        <f t="shared" si="27"/>
        <v>-1.1361216872135887E-3</v>
      </c>
    </row>
    <row r="1707" spans="1:10" x14ac:dyDescent="0.3">
      <c r="A1707" s="2">
        <v>39001</v>
      </c>
      <c r="B1707" s="9">
        <v>110.06</v>
      </c>
      <c r="C1707" s="9">
        <v>140.63999999999999</v>
      </c>
      <c r="D1707" s="9">
        <v>120.37</v>
      </c>
      <c r="E1707" s="9">
        <v>153.82</v>
      </c>
      <c r="F1707" s="9">
        <v>128.66999999999999</v>
      </c>
      <c r="G1707" s="9">
        <v>164.43</v>
      </c>
      <c r="H1707" s="9">
        <v>132.38999999999999</v>
      </c>
      <c r="I1707" s="9">
        <v>169.19</v>
      </c>
      <c r="J1707" s="15">
        <f t="shared" si="27"/>
        <v>-7.8183308293304054E-4</v>
      </c>
    </row>
    <row r="1708" spans="1:10" x14ac:dyDescent="0.3">
      <c r="A1708" s="2">
        <v>39002</v>
      </c>
      <c r="B1708" s="9">
        <v>110.08</v>
      </c>
      <c r="C1708" s="9">
        <v>140.69</v>
      </c>
      <c r="D1708" s="9">
        <v>120.4</v>
      </c>
      <c r="E1708" s="9">
        <v>153.88</v>
      </c>
      <c r="F1708" s="9">
        <v>128.75</v>
      </c>
      <c r="G1708" s="9">
        <v>164.55</v>
      </c>
      <c r="H1708" s="9">
        <v>132.47</v>
      </c>
      <c r="I1708" s="9">
        <v>169.3</v>
      </c>
      <c r="J1708" s="15">
        <f t="shared" si="27"/>
        <v>3.5545445225506451E-4</v>
      </c>
    </row>
    <row r="1709" spans="1:10" x14ac:dyDescent="0.3">
      <c r="A1709" s="2">
        <v>39003</v>
      </c>
      <c r="B1709" s="9">
        <v>110.03</v>
      </c>
      <c r="C1709" s="9">
        <v>140.65</v>
      </c>
      <c r="D1709" s="9">
        <v>120.28</v>
      </c>
      <c r="E1709" s="9">
        <v>153.74</v>
      </c>
      <c r="F1709" s="9">
        <v>128.54</v>
      </c>
      <c r="G1709" s="9">
        <v>164.31</v>
      </c>
      <c r="H1709" s="9">
        <v>132.05000000000001</v>
      </c>
      <c r="I1709" s="9">
        <v>168.8</v>
      </c>
      <c r="J1709" s="15">
        <f t="shared" si="27"/>
        <v>-2.8435345325598422E-4</v>
      </c>
    </row>
    <row r="1710" spans="1:10" x14ac:dyDescent="0.3">
      <c r="A1710" s="2">
        <v>39006</v>
      </c>
      <c r="B1710" s="9">
        <v>110.07</v>
      </c>
      <c r="C1710" s="9">
        <v>140.75</v>
      </c>
      <c r="D1710" s="9">
        <v>120.37</v>
      </c>
      <c r="E1710" s="9">
        <v>153.91999999999999</v>
      </c>
      <c r="F1710" s="9">
        <v>128.71</v>
      </c>
      <c r="G1710" s="9">
        <v>164.59</v>
      </c>
      <c r="H1710" s="9">
        <v>132.28</v>
      </c>
      <c r="I1710" s="9">
        <v>169.16</v>
      </c>
      <c r="J1710" s="15">
        <f t="shared" si="27"/>
        <v>7.1073208393394307E-4</v>
      </c>
    </row>
    <row r="1711" spans="1:10" x14ac:dyDescent="0.3">
      <c r="A1711" s="2">
        <v>39007</v>
      </c>
      <c r="B1711" s="9">
        <v>110.09</v>
      </c>
      <c r="C1711" s="9">
        <v>140.80000000000001</v>
      </c>
      <c r="D1711" s="9">
        <v>120.44</v>
      </c>
      <c r="E1711" s="9">
        <v>154.03</v>
      </c>
      <c r="F1711" s="9">
        <v>128.82</v>
      </c>
      <c r="G1711" s="9">
        <v>164.76</v>
      </c>
      <c r="H1711" s="9">
        <v>132.38999999999999</v>
      </c>
      <c r="I1711" s="9">
        <v>169.32</v>
      </c>
      <c r="J1711" s="15">
        <f t="shared" si="27"/>
        <v>3.5517670414238889E-4</v>
      </c>
    </row>
    <row r="1712" spans="1:10" x14ac:dyDescent="0.3">
      <c r="A1712" s="2">
        <v>39008</v>
      </c>
      <c r="B1712" s="9">
        <v>110.08</v>
      </c>
      <c r="C1712" s="9">
        <v>140.81</v>
      </c>
      <c r="D1712" s="9">
        <v>120.46</v>
      </c>
      <c r="E1712" s="9">
        <v>154.08000000000001</v>
      </c>
      <c r="F1712" s="9">
        <v>128.88</v>
      </c>
      <c r="G1712" s="9">
        <v>164.85</v>
      </c>
      <c r="H1712" s="9">
        <v>132.58000000000001</v>
      </c>
      <c r="I1712" s="9">
        <v>169.59</v>
      </c>
      <c r="J1712" s="15">
        <f t="shared" si="27"/>
        <v>7.102020527817996E-5</v>
      </c>
    </row>
    <row r="1713" spans="1:10" x14ac:dyDescent="0.3">
      <c r="A1713" s="2">
        <v>39009</v>
      </c>
      <c r="B1713" s="9">
        <v>110.05</v>
      </c>
      <c r="C1713" s="9">
        <v>140.78</v>
      </c>
      <c r="D1713" s="9">
        <v>120.4</v>
      </c>
      <c r="E1713" s="9">
        <v>154.03</v>
      </c>
      <c r="F1713" s="9">
        <v>128.72999999999999</v>
      </c>
      <c r="G1713" s="9">
        <v>164.68</v>
      </c>
      <c r="H1713" s="9">
        <v>132.35</v>
      </c>
      <c r="I1713" s="9">
        <v>169.32</v>
      </c>
      <c r="J1713" s="15">
        <f t="shared" si="27"/>
        <v>-2.1307574923468969E-4</v>
      </c>
    </row>
    <row r="1714" spans="1:10" x14ac:dyDescent="0.3">
      <c r="A1714" s="2">
        <v>39010</v>
      </c>
      <c r="B1714" s="9">
        <v>110.04</v>
      </c>
      <c r="C1714" s="9">
        <v>140.79</v>
      </c>
      <c r="D1714" s="9">
        <v>120.37</v>
      </c>
      <c r="E1714" s="9">
        <v>154.01</v>
      </c>
      <c r="F1714" s="9">
        <v>128.71</v>
      </c>
      <c r="G1714" s="9">
        <v>164.68</v>
      </c>
      <c r="H1714" s="9">
        <v>132.38999999999999</v>
      </c>
      <c r="I1714" s="9">
        <v>169.39</v>
      </c>
      <c r="J1714" s="15">
        <f t="shared" si="27"/>
        <v>7.1030294450270877E-5</v>
      </c>
    </row>
    <row r="1715" spans="1:10" x14ac:dyDescent="0.3">
      <c r="A1715" s="2">
        <v>39013</v>
      </c>
      <c r="B1715" s="9">
        <v>109.96</v>
      </c>
      <c r="C1715" s="9">
        <v>140.74</v>
      </c>
      <c r="D1715" s="9">
        <v>120.17</v>
      </c>
      <c r="E1715" s="9">
        <v>153.82</v>
      </c>
      <c r="F1715" s="9">
        <v>128.41</v>
      </c>
      <c r="G1715" s="9">
        <v>164.36</v>
      </c>
      <c r="H1715" s="9">
        <v>131.79</v>
      </c>
      <c r="I1715" s="9">
        <v>168.7</v>
      </c>
      <c r="J1715" s="15">
        <f t="shared" si="27"/>
        <v>-3.552019360329685E-4</v>
      </c>
    </row>
    <row r="1716" spans="1:10" x14ac:dyDescent="0.3">
      <c r="A1716" s="2">
        <v>39014</v>
      </c>
      <c r="B1716" s="9">
        <v>109.96</v>
      </c>
      <c r="C1716" s="9">
        <v>140.76</v>
      </c>
      <c r="D1716" s="9">
        <v>120.13</v>
      </c>
      <c r="E1716" s="9">
        <v>153.79</v>
      </c>
      <c r="F1716" s="9">
        <v>128.38999999999999</v>
      </c>
      <c r="G1716" s="9">
        <v>164.36</v>
      </c>
      <c r="H1716" s="9">
        <v>131.79</v>
      </c>
      <c r="I1716" s="9">
        <v>168.72</v>
      </c>
      <c r="J1716" s="15">
        <f t="shared" si="27"/>
        <v>1.4209591498149328E-4</v>
      </c>
    </row>
    <row r="1717" spans="1:10" x14ac:dyDescent="0.3">
      <c r="A1717" s="2">
        <v>39015</v>
      </c>
      <c r="B1717" s="9">
        <v>110.02</v>
      </c>
      <c r="C1717" s="9">
        <v>140.87</v>
      </c>
      <c r="D1717" s="9">
        <v>120.37</v>
      </c>
      <c r="E1717" s="9">
        <v>154.11000000000001</v>
      </c>
      <c r="F1717" s="9">
        <v>128.79</v>
      </c>
      <c r="G1717" s="9">
        <v>164.89</v>
      </c>
      <c r="H1717" s="9">
        <v>132.47</v>
      </c>
      <c r="I1717" s="9">
        <v>169.61</v>
      </c>
      <c r="J1717" s="15">
        <f t="shared" si="27"/>
        <v>7.8116681883109225E-4</v>
      </c>
    </row>
    <row r="1718" spans="1:10" x14ac:dyDescent="0.3">
      <c r="A1718" s="2">
        <v>39016</v>
      </c>
      <c r="B1718" s="9">
        <v>110.13</v>
      </c>
      <c r="C1718" s="9">
        <v>141.03</v>
      </c>
      <c r="D1718" s="9">
        <v>120.67</v>
      </c>
      <c r="E1718" s="9">
        <v>154.52000000000001</v>
      </c>
      <c r="F1718" s="9">
        <v>129.25</v>
      </c>
      <c r="G1718" s="9">
        <v>165.52</v>
      </c>
      <c r="H1718" s="9">
        <v>133.25</v>
      </c>
      <c r="I1718" s="9">
        <v>170.64</v>
      </c>
      <c r="J1718" s="15">
        <f t="shared" si="27"/>
        <v>1.1351544319333177E-3</v>
      </c>
    </row>
    <row r="1719" spans="1:10" x14ac:dyDescent="0.3">
      <c r="A1719" s="2">
        <v>39017</v>
      </c>
      <c r="B1719" s="9">
        <v>110.25</v>
      </c>
      <c r="C1719" s="9">
        <v>141.19999999999999</v>
      </c>
      <c r="D1719" s="9">
        <v>120.91</v>
      </c>
      <c r="E1719" s="9">
        <v>154.85</v>
      </c>
      <c r="F1719" s="9">
        <v>129.59</v>
      </c>
      <c r="G1719" s="9">
        <v>165.97</v>
      </c>
      <c r="H1719" s="9">
        <v>133.85</v>
      </c>
      <c r="I1719" s="9">
        <v>171.43</v>
      </c>
      <c r="J1719" s="15">
        <f t="shared" si="27"/>
        <v>1.2046913549927088E-3</v>
      </c>
    </row>
    <row r="1720" spans="1:10" x14ac:dyDescent="0.3">
      <c r="A1720" s="2">
        <v>39020</v>
      </c>
      <c r="B1720" s="9">
        <v>110.23</v>
      </c>
      <c r="C1720" s="9">
        <v>141.24</v>
      </c>
      <c r="D1720" s="9">
        <v>120.89</v>
      </c>
      <c r="E1720" s="9">
        <v>154.88999999999999</v>
      </c>
      <c r="F1720" s="9">
        <v>129.59</v>
      </c>
      <c r="G1720" s="9">
        <v>166.04</v>
      </c>
      <c r="H1720" s="9">
        <v>133.91999999999999</v>
      </c>
      <c r="I1720" s="9">
        <v>171.59</v>
      </c>
      <c r="J1720" s="15">
        <f t="shared" si="27"/>
        <v>2.8324600104410666E-4</v>
      </c>
    </row>
    <row r="1721" spans="1:10" x14ac:dyDescent="0.3">
      <c r="A1721" s="2">
        <v>39021</v>
      </c>
      <c r="B1721" s="9">
        <v>110.36</v>
      </c>
      <c r="C1721" s="9">
        <v>141.41999999999999</v>
      </c>
      <c r="D1721" s="9">
        <v>121.23</v>
      </c>
      <c r="E1721" s="9">
        <v>155.35</v>
      </c>
      <c r="F1721" s="9">
        <v>130.16</v>
      </c>
      <c r="G1721" s="9">
        <v>166.79</v>
      </c>
      <c r="H1721" s="9">
        <v>134.82</v>
      </c>
      <c r="I1721" s="9">
        <v>172.77</v>
      </c>
      <c r="J1721" s="15">
        <f t="shared" si="27"/>
        <v>1.2736151159090218E-3</v>
      </c>
    </row>
    <row r="1722" spans="1:10" x14ac:dyDescent="0.3">
      <c r="A1722" s="2">
        <v>39022</v>
      </c>
      <c r="B1722" s="9">
        <v>110.46</v>
      </c>
      <c r="C1722" s="9">
        <v>141.57</v>
      </c>
      <c r="D1722" s="9">
        <v>121.48</v>
      </c>
      <c r="E1722" s="9">
        <v>155.69</v>
      </c>
      <c r="F1722" s="9">
        <v>130.53</v>
      </c>
      <c r="G1722" s="9">
        <v>167.29</v>
      </c>
      <c r="H1722" s="9">
        <v>135.41999999999999</v>
      </c>
      <c r="I1722" s="9">
        <v>173.56</v>
      </c>
      <c r="J1722" s="15">
        <f t="shared" si="27"/>
        <v>1.0601082303112112E-3</v>
      </c>
    </row>
    <row r="1723" spans="1:10" x14ac:dyDescent="0.3">
      <c r="A1723" s="2">
        <v>39023</v>
      </c>
      <c r="B1723" s="9">
        <v>110.41</v>
      </c>
      <c r="C1723" s="9">
        <v>141.52000000000001</v>
      </c>
      <c r="D1723" s="9">
        <v>121.34</v>
      </c>
      <c r="E1723" s="9">
        <v>155.53</v>
      </c>
      <c r="F1723" s="9">
        <v>130.27000000000001</v>
      </c>
      <c r="G1723" s="9">
        <v>166.98</v>
      </c>
      <c r="H1723" s="9">
        <v>135.01</v>
      </c>
      <c r="I1723" s="9">
        <v>173.06</v>
      </c>
      <c r="J1723" s="15">
        <f t="shared" si="27"/>
        <v>-3.5324455487583263E-4</v>
      </c>
    </row>
    <row r="1724" spans="1:10" x14ac:dyDescent="0.3">
      <c r="A1724" s="2">
        <v>39024</v>
      </c>
      <c r="B1724" s="9">
        <v>110.12</v>
      </c>
      <c r="C1724" s="9">
        <v>141.16</v>
      </c>
      <c r="D1724" s="9">
        <v>120.64</v>
      </c>
      <c r="E1724" s="9">
        <v>154.65</v>
      </c>
      <c r="F1724" s="9">
        <v>129.25</v>
      </c>
      <c r="G1724" s="9">
        <v>165.7</v>
      </c>
      <c r="H1724" s="9">
        <v>133.59</v>
      </c>
      <c r="I1724" s="9">
        <v>171.26</v>
      </c>
      <c r="J1724" s="15">
        <f t="shared" si="27"/>
        <v>-2.547051044460567E-3</v>
      </c>
    </row>
    <row r="1725" spans="1:10" x14ac:dyDescent="0.3">
      <c r="A1725" s="2">
        <v>39027</v>
      </c>
      <c r="B1725" s="9">
        <v>110.11</v>
      </c>
      <c r="C1725" s="9">
        <v>141.21</v>
      </c>
      <c r="D1725" s="9">
        <v>120.65</v>
      </c>
      <c r="E1725" s="9">
        <v>154.74</v>
      </c>
      <c r="F1725" s="9">
        <v>129.31</v>
      </c>
      <c r="G1725" s="9">
        <v>165.84</v>
      </c>
      <c r="H1725" s="9">
        <v>133.69999999999999</v>
      </c>
      <c r="I1725" s="9">
        <v>171.47</v>
      </c>
      <c r="J1725" s="15">
        <f t="shared" si="27"/>
        <v>3.5414527409145607E-4</v>
      </c>
    </row>
    <row r="1726" spans="1:10" x14ac:dyDescent="0.3">
      <c r="A1726" s="2">
        <v>39028</v>
      </c>
      <c r="B1726" s="9">
        <v>110.2</v>
      </c>
      <c r="C1726" s="9">
        <v>141.35</v>
      </c>
      <c r="D1726" s="9">
        <v>120.92</v>
      </c>
      <c r="E1726" s="9">
        <v>155.11000000000001</v>
      </c>
      <c r="F1726" s="9">
        <v>129.72</v>
      </c>
      <c r="G1726" s="9">
        <v>166.39</v>
      </c>
      <c r="H1726" s="9">
        <v>134.30000000000001</v>
      </c>
      <c r="I1726" s="9">
        <v>172.26</v>
      </c>
      <c r="J1726" s="15">
        <f t="shared" si="27"/>
        <v>9.9094005843853596E-4</v>
      </c>
    </row>
    <row r="1727" spans="1:10" x14ac:dyDescent="0.3">
      <c r="A1727" s="2">
        <v>39029</v>
      </c>
      <c r="B1727" s="9">
        <v>110.24</v>
      </c>
      <c r="C1727" s="9">
        <v>141.43</v>
      </c>
      <c r="D1727" s="9">
        <v>121.07</v>
      </c>
      <c r="E1727" s="9">
        <v>155.31</v>
      </c>
      <c r="F1727" s="9">
        <v>129.94999999999999</v>
      </c>
      <c r="G1727" s="9">
        <v>166.71</v>
      </c>
      <c r="H1727" s="9">
        <v>134.71</v>
      </c>
      <c r="I1727" s="9">
        <v>172.82</v>
      </c>
      <c r="J1727" s="15">
        <f t="shared" si="27"/>
        <v>5.6581089280924714E-4</v>
      </c>
    </row>
    <row r="1728" spans="1:10" x14ac:dyDescent="0.3">
      <c r="A1728" s="2">
        <v>39030</v>
      </c>
      <c r="B1728" s="9">
        <v>110.25</v>
      </c>
      <c r="C1728" s="9">
        <v>141.46</v>
      </c>
      <c r="D1728" s="9">
        <v>121.08</v>
      </c>
      <c r="E1728" s="9">
        <v>155.36000000000001</v>
      </c>
      <c r="F1728" s="9">
        <v>129.97</v>
      </c>
      <c r="G1728" s="9">
        <v>166.75</v>
      </c>
      <c r="H1728" s="9">
        <v>134.71</v>
      </c>
      <c r="I1728" s="9">
        <v>172.84</v>
      </c>
      <c r="J1728" s="15">
        <f t="shared" si="27"/>
        <v>2.1209657543542473E-4</v>
      </c>
    </row>
    <row r="1729" spans="1:10" x14ac:dyDescent="0.3">
      <c r="A1729" s="2">
        <v>39031</v>
      </c>
      <c r="B1729" s="9">
        <v>110.28</v>
      </c>
      <c r="C1729" s="9">
        <v>141.51</v>
      </c>
      <c r="D1729" s="9">
        <v>121.25</v>
      </c>
      <c r="E1729" s="9">
        <v>155.58000000000001</v>
      </c>
      <c r="F1729" s="9">
        <v>130.22999999999999</v>
      </c>
      <c r="G1729" s="9">
        <v>167.11</v>
      </c>
      <c r="H1729" s="9">
        <v>135.19999999999999</v>
      </c>
      <c r="I1729" s="9">
        <v>173.49</v>
      </c>
      <c r="J1729" s="15">
        <f t="shared" si="27"/>
        <v>3.5339435643604343E-4</v>
      </c>
    </row>
    <row r="1730" spans="1:10" x14ac:dyDescent="0.3">
      <c r="A1730" s="2">
        <v>39034</v>
      </c>
      <c r="B1730" s="9">
        <v>110.22</v>
      </c>
      <c r="C1730" s="9">
        <v>141.49</v>
      </c>
      <c r="D1730" s="9">
        <v>121.12</v>
      </c>
      <c r="E1730" s="9">
        <v>155.49</v>
      </c>
      <c r="F1730" s="9">
        <v>130.08000000000001</v>
      </c>
      <c r="G1730" s="9">
        <v>166.99</v>
      </c>
      <c r="H1730" s="9">
        <v>135.01</v>
      </c>
      <c r="I1730" s="9">
        <v>173.32</v>
      </c>
      <c r="J1730" s="15">
        <f t="shared" si="27"/>
        <v>-1.4134275641889408E-4</v>
      </c>
    </row>
    <row r="1731" spans="1:10" x14ac:dyDescent="0.3">
      <c r="A1731" s="2">
        <v>39035</v>
      </c>
      <c r="B1731" s="9">
        <v>110.26</v>
      </c>
      <c r="C1731" s="9">
        <v>141.56</v>
      </c>
      <c r="D1731" s="9">
        <v>121.26</v>
      </c>
      <c r="E1731" s="9">
        <v>155.69</v>
      </c>
      <c r="F1731" s="9">
        <v>130.36000000000001</v>
      </c>
      <c r="G1731" s="9">
        <v>167.38</v>
      </c>
      <c r="H1731" s="9">
        <v>135.57</v>
      </c>
      <c r="I1731" s="9">
        <v>174.06</v>
      </c>
      <c r="J1731" s="15">
        <f t="shared" si="27"/>
        <v>4.9461226940164711E-4</v>
      </c>
    </row>
    <row r="1732" spans="1:10" x14ac:dyDescent="0.3">
      <c r="A1732" s="2">
        <v>39036</v>
      </c>
      <c r="B1732" s="9">
        <v>110.12</v>
      </c>
      <c r="C1732" s="9">
        <v>141.41</v>
      </c>
      <c r="D1732" s="9">
        <v>120.94</v>
      </c>
      <c r="E1732" s="9">
        <v>155.30000000000001</v>
      </c>
      <c r="F1732" s="9">
        <v>129.93</v>
      </c>
      <c r="G1732" s="9">
        <v>166.84</v>
      </c>
      <c r="H1732" s="9">
        <v>134.97</v>
      </c>
      <c r="I1732" s="9">
        <v>173.32</v>
      </c>
      <c r="J1732" s="15">
        <f t="shared" si="27"/>
        <v>-1.060183157577541E-3</v>
      </c>
    </row>
    <row r="1733" spans="1:10" x14ac:dyDescent="0.3">
      <c r="A1733" s="2">
        <v>39037</v>
      </c>
      <c r="B1733" s="9">
        <v>110.07</v>
      </c>
      <c r="C1733" s="9">
        <v>141.37</v>
      </c>
      <c r="D1733" s="9">
        <v>120.71</v>
      </c>
      <c r="E1733" s="9">
        <v>155.02000000000001</v>
      </c>
      <c r="F1733" s="9">
        <v>129.59</v>
      </c>
      <c r="G1733" s="9">
        <v>166.43</v>
      </c>
      <c r="H1733" s="9">
        <v>134.41</v>
      </c>
      <c r="I1733" s="9">
        <v>172.62</v>
      </c>
      <c r="J1733" s="15">
        <f t="shared" ref="J1733:J1796" si="28">LN(C1733/C1732)</f>
        <v>-2.8290544074386015E-4</v>
      </c>
    </row>
    <row r="1734" spans="1:10" x14ac:dyDescent="0.3">
      <c r="A1734" s="2">
        <v>39038</v>
      </c>
      <c r="B1734" s="9">
        <v>110.22</v>
      </c>
      <c r="C1734" s="9">
        <v>141.57</v>
      </c>
      <c r="D1734" s="9">
        <v>121.07</v>
      </c>
      <c r="E1734" s="9">
        <v>155.5</v>
      </c>
      <c r="F1734" s="9">
        <v>130.1</v>
      </c>
      <c r="G1734" s="9">
        <v>167.11</v>
      </c>
      <c r="H1734" s="9">
        <v>135.01</v>
      </c>
      <c r="I1734" s="9">
        <v>173.42</v>
      </c>
      <c r="J1734" s="15">
        <f t="shared" si="28"/>
        <v>1.4137275274646662E-3</v>
      </c>
    </row>
    <row r="1735" spans="1:10" x14ac:dyDescent="0.3">
      <c r="A1735" s="2">
        <v>39041</v>
      </c>
      <c r="B1735" s="9">
        <v>110.22</v>
      </c>
      <c r="C1735" s="9">
        <v>141.63</v>
      </c>
      <c r="D1735" s="9">
        <v>121.08</v>
      </c>
      <c r="E1735" s="9">
        <v>155.59</v>
      </c>
      <c r="F1735" s="9">
        <v>130.16</v>
      </c>
      <c r="G1735" s="9">
        <v>167.25</v>
      </c>
      <c r="H1735" s="9">
        <v>135.16</v>
      </c>
      <c r="I1735" s="9">
        <v>173.68</v>
      </c>
      <c r="J1735" s="15">
        <f t="shared" si="28"/>
        <v>4.2372881989933387E-4</v>
      </c>
    </row>
    <row r="1736" spans="1:10" x14ac:dyDescent="0.3">
      <c r="A1736" s="2">
        <v>39042</v>
      </c>
      <c r="B1736" s="9">
        <v>110.22</v>
      </c>
      <c r="C1736" s="9">
        <v>141.65</v>
      </c>
      <c r="D1736" s="9">
        <v>121.16</v>
      </c>
      <c r="E1736" s="9">
        <v>155.71</v>
      </c>
      <c r="F1736" s="9">
        <v>130.31</v>
      </c>
      <c r="G1736" s="9">
        <v>167.47</v>
      </c>
      <c r="H1736" s="9">
        <v>135.38</v>
      </c>
      <c r="I1736" s="9">
        <v>173.99</v>
      </c>
      <c r="J1736" s="15">
        <f t="shared" si="28"/>
        <v>1.4120305022066534E-4</v>
      </c>
    </row>
    <row r="1737" spans="1:10" x14ac:dyDescent="0.3">
      <c r="A1737" s="2">
        <v>39043</v>
      </c>
      <c r="B1737" s="9">
        <v>110.23</v>
      </c>
      <c r="C1737" s="9">
        <v>141.69</v>
      </c>
      <c r="D1737" s="9">
        <v>121.21</v>
      </c>
      <c r="E1737" s="9">
        <v>155.80000000000001</v>
      </c>
      <c r="F1737" s="9">
        <v>130.4</v>
      </c>
      <c r="G1737" s="9">
        <v>167.61</v>
      </c>
      <c r="H1737" s="9">
        <v>135.49</v>
      </c>
      <c r="I1737" s="9">
        <v>174.16</v>
      </c>
      <c r="J1737" s="15">
        <f t="shared" si="28"/>
        <v>2.8234629960972142E-4</v>
      </c>
    </row>
    <row r="1738" spans="1:10" x14ac:dyDescent="0.3">
      <c r="A1738" s="2">
        <v>39045</v>
      </c>
      <c r="B1738" s="9">
        <v>110.28</v>
      </c>
      <c r="C1738" s="9">
        <v>141.78</v>
      </c>
      <c r="D1738" s="9">
        <v>121.28</v>
      </c>
      <c r="E1738" s="9">
        <v>155.93</v>
      </c>
      <c r="F1738" s="9">
        <v>130.5</v>
      </c>
      <c r="G1738" s="9">
        <v>167.78</v>
      </c>
      <c r="H1738" s="9">
        <v>135.76</v>
      </c>
      <c r="I1738" s="9">
        <v>174.55</v>
      </c>
      <c r="J1738" s="15">
        <f t="shared" si="28"/>
        <v>6.3498785073614315E-4</v>
      </c>
    </row>
    <row r="1739" spans="1:10" x14ac:dyDescent="0.3">
      <c r="A1739" s="2">
        <v>39048</v>
      </c>
      <c r="B1739" s="9">
        <v>110.28</v>
      </c>
      <c r="C1739" s="9">
        <v>141.84</v>
      </c>
      <c r="D1739" s="9">
        <v>121.35</v>
      </c>
      <c r="E1739" s="9">
        <v>156.09</v>
      </c>
      <c r="F1739" s="9">
        <v>130.61000000000001</v>
      </c>
      <c r="G1739" s="9">
        <v>167.99</v>
      </c>
      <c r="H1739" s="9">
        <v>135.94</v>
      </c>
      <c r="I1739" s="9">
        <v>174.86</v>
      </c>
      <c r="J1739" s="15">
        <f t="shared" si="28"/>
        <v>4.2310133908102915E-4</v>
      </c>
    </row>
    <row r="1740" spans="1:10" x14ac:dyDescent="0.3">
      <c r="A1740" s="2">
        <v>39049</v>
      </c>
      <c r="B1740" s="9">
        <v>110.34</v>
      </c>
      <c r="C1740" s="9">
        <v>141.94999999999999</v>
      </c>
      <c r="D1740" s="9">
        <v>121.52</v>
      </c>
      <c r="E1740" s="9">
        <v>156.32</v>
      </c>
      <c r="F1740" s="9">
        <v>130.87</v>
      </c>
      <c r="G1740" s="9">
        <v>168.35</v>
      </c>
      <c r="H1740" s="9">
        <v>136.28</v>
      </c>
      <c r="I1740" s="9">
        <v>175.31</v>
      </c>
      <c r="J1740" s="15">
        <f t="shared" si="28"/>
        <v>7.7522115302766496E-4</v>
      </c>
    </row>
    <row r="1741" spans="1:10" x14ac:dyDescent="0.3">
      <c r="A1741" s="2">
        <v>39050</v>
      </c>
      <c r="B1741" s="9">
        <v>110.33</v>
      </c>
      <c r="C1741" s="9">
        <v>141.94</v>
      </c>
      <c r="D1741" s="9">
        <v>121.44</v>
      </c>
      <c r="E1741" s="9">
        <v>156.25</v>
      </c>
      <c r="F1741" s="9">
        <v>130.76</v>
      </c>
      <c r="G1741" s="9">
        <v>168.23</v>
      </c>
      <c r="H1741" s="9">
        <v>136.06</v>
      </c>
      <c r="I1741" s="9">
        <v>175.05</v>
      </c>
      <c r="J1741" s="15">
        <f t="shared" si="28"/>
        <v>-7.0449822143234435E-5</v>
      </c>
    </row>
    <row r="1742" spans="1:10" x14ac:dyDescent="0.3">
      <c r="A1742" s="2">
        <v>39051</v>
      </c>
      <c r="B1742" s="9">
        <v>110.44</v>
      </c>
      <c r="C1742" s="9">
        <v>142.12</v>
      </c>
      <c r="D1742" s="9">
        <v>121.75</v>
      </c>
      <c r="E1742" s="9">
        <v>156.66</v>
      </c>
      <c r="F1742" s="9">
        <v>131.25</v>
      </c>
      <c r="G1742" s="9">
        <v>168.88</v>
      </c>
      <c r="H1742" s="9">
        <v>136.88</v>
      </c>
      <c r="I1742" s="9">
        <v>176.13</v>
      </c>
      <c r="J1742" s="15">
        <f t="shared" si="28"/>
        <v>1.2673380559895366E-3</v>
      </c>
    </row>
    <row r="1743" spans="1:10" x14ac:dyDescent="0.3">
      <c r="A1743" s="2">
        <v>39052</v>
      </c>
      <c r="B1743" s="9">
        <v>110.66</v>
      </c>
      <c r="C1743" s="9">
        <v>142.41</v>
      </c>
      <c r="D1743" s="9">
        <v>122.11</v>
      </c>
      <c r="E1743" s="9">
        <v>157.13999999999999</v>
      </c>
      <c r="F1743" s="9">
        <v>131.6</v>
      </c>
      <c r="G1743" s="9">
        <v>169.36</v>
      </c>
      <c r="H1743" s="9">
        <v>137.18</v>
      </c>
      <c r="I1743" s="9">
        <v>176.54</v>
      </c>
      <c r="J1743" s="15">
        <f t="shared" si="28"/>
        <v>2.0384500785098885E-3</v>
      </c>
    </row>
    <row r="1744" spans="1:10" x14ac:dyDescent="0.3">
      <c r="A1744" s="2">
        <v>39055</v>
      </c>
      <c r="B1744" s="9">
        <v>110.66</v>
      </c>
      <c r="C1744" s="9">
        <v>142.46</v>
      </c>
      <c r="D1744" s="9">
        <v>122.09</v>
      </c>
      <c r="E1744" s="9">
        <v>157.18</v>
      </c>
      <c r="F1744" s="9">
        <v>131.57</v>
      </c>
      <c r="G1744" s="9">
        <v>169.39</v>
      </c>
      <c r="H1744" s="9">
        <v>137.18</v>
      </c>
      <c r="I1744" s="9">
        <v>176.61</v>
      </c>
      <c r="J1744" s="15">
        <f t="shared" si="28"/>
        <v>3.5103731887151628E-4</v>
      </c>
    </row>
    <row r="1745" spans="1:10" x14ac:dyDescent="0.3">
      <c r="A1745" s="2">
        <v>39056</v>
      </c>
      <c r="B1745" s="9">
        <v>110.66</v>
      </c>
      <c r="C1745" s="9">
        <v>142.47999999999999</v>
      </c>
      <c r="D1745" s="9">
        <v>122.07</v>
      </c>
      <c r="E1745" s="9">
        <v>157.18</v>
      </c>
      <c r="F1745" s="9">
        <v>131.53</v>
      </c>
      <c r="G1745" s="9">
        <v>169.36</v>
      </c>
      <c r="H1745" s="9">
        <v>137.03</v>
      </c>
      <c r="I1745" s="9">
        <v>176.45</v>
      </c>
      <c r="J1745" s="15">
        <f t="shared" si="28"/>
        <v>1.4038043119831166E-4</v>
      </c>
    </row>
    <row r="1746" spans="1:10" x14ac:dyDescent="0.3">
      <c r="A1746" s="2">
        <v>39057</v>
      </c>
      <c r="B1746" s="9">
        <v>110.52</v>
      </c>
      <c r="C1746" s="9">
        <v>142.33000000000001</v>
      </c>
      <c r="D1746" s="9">
        <v>121.8</v>
      </c>
      <c r="E1746" s="9">
        <v>156.86000000000001</v>
      </c>
      <c r="F1746" s="9">
        <v>131.16999999999999</v>
      </c>
      <c r="G1746" s="9">
        <v>168.92</v>
      </c>
      <c r="H1746" s="9">
        <v>136.54</v>
      </c>
      <c r="I1746" s="9">
        <v>175.84</v>
      </c>
      <c r="J1746" s="15">
        <f t="shared" si="28"/>
        <v>-1.0533338988721226E-3</v>
      </c>
    </row>
    <row r="1747" spans="1:10" x14ac:dyDescent="0.3">
      <c r="A1747" s="2">
        <v>39058</v>
      </c>
      <c r="B1747" s="9">
        <v>110.51</v>
      </c>
      <c r="C1747" s="9">
        <v>142.34</v>
      </c>
      <c r="D1747" s="9">
        <v>121.78</v>
      </c>
      <c r="E1747" s="9">
        <v>156.86000000000001</v>
      </c>
      <c r="F1747" s="9">
        <v>131.16999999999999</v>
      </c>
      <c r="G1747" s="9">
        <v>168.95</v>
      </c>
      <c r="H1747" s="9">
        <v>136.5</v>
      </c>
      <c r="I1747" s="9">
        <v>175.82</v>
      </c>
      <c r="J1747" s="15">
        <f t="shared" si="28"/>
        <v>7.0256788591075225E-5</v>
      </c>
    </row>
    <row r="1748" spans="1:10" x14ac:dyDescent="0.3">
      <c r="A1748" s="2">
        <v>39059</v>
      </c>
      <c r="B1748" s="9">
        <v>110.29</v>
      </c>
      <c r="C1748" s="9">
        <v>142.08000000000001</v>
      </c>
      <c r="D1748" s="9">
        <v>121.35</v>
      </c>
      <c r="E1748" s="9">
        <v>156.32</v>
      </c>
      <c r="F1748" s="9">
        <v>130.55000000000001</v>
      </c>
      <c r="G1748" s="9">
        <v>168.17</v>
      </c>
      <c r="H1748" s="9">
        <v>135.61000000000001</v>
      </c>
      <c r="I1748" s="9">
        <v>174.69</v>
      </c>
      <c r="J1748" s="15">
        <f t="shared" si="28"/>
        <v>-1.8282826272650069E-3</v>
      </c>
    </row>
    <row r="1749" spans="1:10" x14ac:dyDescent="0.3">
      <c r="A1749" s="2">
        <v>39062</v>
      </c>
      <c r="B1749" s="9">
        <v>110.32</v>
      </c>
      <c r="C1749" s="9">
        <v>142.16999999999999</v>
      </c>
      <c r="D1749" s="9">
        <v>121.52</v>
      </c>
      <c r="E1749" s="9">
        <v>156.6</v>
      </c>
      <c r="F1749" s="9">
        <v>130.81</v>
      </c>
      <c r="G1749" s="9">
        <v>168.58</v>
      </c>
      <c r="H1749" s="9">
        <v>136.09</v>
      </c>
      <c r="I1749" s="9">
        <v>175.39</v>
      </c>
      <c r="J1749" s="15">
        <f t="shared" si="28"/>
        <v>6.332454037465741E-4</v>
      </c>
    </row>
    <row r="1750" spans="1:10" x14ac:dyDescent="0.3">
      <c r="A1750" s="2">
        <v>39063</v>
      </c>
      <c r="B1750" s="9">
        <v>110.42</v>
      </c>
      <c r="C1750" s="9">
        <v>142.32</v>
      </c>
      <c r="D1750" s="9">
        <v>121.75</v>
      </c>
      <c r="E1750" s="9">
        <v>156.91999999999999</v>
      </c>
      <c r="F1750" s="9">
        <v>131.12</v>
      </c>
      <c r="G1750" s="9">
        <v>168.99</v>
      </c>
      <c r="H1750" s="9">
        <v>136.38999999999999</v>
      </c>
      <c r="I1750" s="9">
        <v>175.79</v>
      </c>
      <c r="J1750" s="15">
        <f t="shared" si="28"/>
        <v>1.0545187099730929E-3</v>
      </c>
    </row>
    <row r="1751" spans="1:10" x14ac:dyDescent="0.3">
      <c r="A1751" s="2">
        <v>39064</v>
      </c>
      <c r="B1751" s="9">
        <v>110.22</v>
      </c>
      <c r="C1751" s="9">
        <v>142.07</v>
      </c>
      <c r="D1751" s="9">
        <v>121.28</v>
      </c>
      <c r="E1751" s="9">
        <v>156.34</v>
      </c>
      <c r="F1751" s="9">
        <v>130.4</v>
      </c>
      <c r="G1751" s="9">
        <v>168.09</v>
      </c>
      <c r="H1751" s="9">
        <v>135.19999999999999</v>
      </c>
      <c r="I1751" s="9">
        <v>174.28</v>
      </c>
      <c r="J1751" s="15">
        <f t="shared" si="28"/>
        <v>-1.7581494735939777E-3</v>
      </c>
    </row>
    <row r="1752" spans="1:10" x14ac:dyDescent="0.3">
      <c r="A1752" s="2">
        <v>39065</v>
      </c>
      <c r="B1752" s="9">
        <v>110.17</v>
      </c>
      <c r="C1752" s="9">
        <v>142.03</v>
      </c>
      <c r="D1752" s="9">
        <v>121.16</v>
      </c>
      <c r="E1752" s="9">
        <v>156.19999999999999</v>
      </c>
      <c r="F1752" s="9">
        <v>130.22999999999999</v>
      </c>
      <c r="G1752" s="9">
        <v>167.9</v>
      </c>
      <c r="H1752" s="9">
        <v>134.9</v>
      </c>
      <c r="I1752" s="9">
        <v>173.91</v>
      </c>
      <c r="J1752" s="15">
        <f t="shared" si="28"/>
        <v>-2.8159099094903227E-4</v>
      </c>
    </row>
    <row r="1753" spans="1:10" x14ac:dyDescent="0.3">
      <c r="A1753" s="2">
        <v>39066</v>
      </c>
      <c r="B1753" s="9">
        <v>110.17</v>
      </c>
      <c r="C1753" s="9">
        <v>142.05000000000001</v>
      </c>
      <c r="D1753" s="9">
        <v>121.16</v>
      </c>
      <c r="E1753" s="9">
        <v>156.22</v>
      </c>
      <c r="F1753" s="9">
        <v>130.21</v>
      </c>
      <c r="G1753" s="9">
        <v>167.9</v>
      </c>
      <c r="H1753" s="9">
        <v>134.86000000000001</v>
      </c>
      <c r="I1753" s="9">
        <v>173.89</v>
      </c>
      <c r="J1753" s="15">
        <f t="shared" si="28"/>
        <v>1.4080540716034635E-4</v>
      </c>
    </row>
    <row r="1754" spans="1:10" x14ac:dyDescent="0.3">
      <c r="A1754" s="2">
        <v>39069</v>
      </c>
      <c r="B1754" s="9">
        <v>110.18</v>
      </c>
      <c r="C1754" s="9">
        <v>142.12</v>
      </c>
      <c r="D1754" s="9">
        <v>121.17</v>
      </c>
      <c r="E1754" s="9">
        <v>156.30000000000001</v>
      </c>
      <c r="F1754" s="9">
        <v>130.27000000000001</v>
      </c>
      <c r="G1754" s="9">
        <v>168.04</v>
      </c>
      <c r="H1754" s="9">
        <v>134.9</v>
      </c>
      <c r="I1754" s="9">
        <v>174.01</v>
      </c>
      <c r="J1754" s="15">
        <f t="shared" si="28"/>
        <v>4.9266285262937926E-4</v>
      </c>
    </row>
    <row r="1755" spans="1:10" x14ac:dyDescent="0.3">
      <c r="A1755" s="2">
        <v>39070</v>
      </c>
      <c r="B1755" s="9">
        <v>110.18</v>
      </c>
      <c r="C1755" s="9">
        <v>142.13</v>
      </c>
      <c r="D1755" s="9">
        <v>121.16</v>
      </c>
      <c r="E1755" s="9">
        <v>156.30000000000001</v>
      </c>
      <c r="F1755" s="9">
        <v>130.21</v>
      </c>
      <c r="G1755" s="9">
        <v>167.99</v>
      </c>
      <c r="H1755" s="9">
        <v>134.71</v>
      </c>
      <c r="I1755" s="9">
        <v>173.79</v>
      </c>
      <c r="J1755" s="15">
        <f t="shared" si="28"/>
        <v>7.0360598094152083E-5</v>
      </c>
    </row>
    <row r="1756" spans="1:10" x14ac:dyDescent="0.3">
      <c r="A1756" s="2">
        <v>39071</v>
      </c>
      <c r="B1756" s="9">
        <v>110.18</v>
      </c>
      <c r="C1756" s="9">
        <v>142.15</v>
      </c>
      <c r="D1756" s="9">
        <v>121.16</v>
      </c>
      <c r="E1756" s="9">
        <v>156.32</v>
      </c>
      <c r="F1756" s="9">
        <v>130.21</v>
      </c>
      <c r="G1756" s="9">
        <v>168.01</v>
      </c>
      <c r="H1756" s="9">
        <v>134.71</v>
      </c>
      <c r="I1756" s="9">
        <v>173.81</v>
      </c>
      <c r="J1756" s="15">
        <f t="shared" si="28"/>
        <v>1.4070634608834257E-4</v>
      </c>
    </row>
    <row r="1757" spans="1:10" x14ac:dyDescent="0.3">
      <c r="A1757" s="2">
        <v>39072</v>
      </c>
      <c r="B1757" s="9">
        <v>110.28</v>
      </c>
      <c r="C1757" s="9">
        <v>142.31</v>
      </c>
      <c r="D1757" s="9">
        <v>121.43</v>
      </c>
      <c r="E1757" s="9">
        <v>156.69</v>
      </c>
      <c r="F1757" s="9">
        <v>130.63</v>
      </c>
      <c r="G1757" s="9">
        <v>168.56</v>
      </c>
      <c r="H1757" s="9">
        <v>135.27000000000001</v>
      </c>
      <c r="I1757" s="9">
        <v>174.56</v>
      </c>
      <c r="J1757" s="15">
        <f t="shared" si="28"/>
        <v>1.1249385985598556E-3</v>
      </c>
    </row>
    <row r="1758" spans="1:10" x14ac:dyDescent="0.3">
      <c r="A1758" s="2">
        <v>39073</v>
      </c>
      <c r="B1758" s="9">
        <v>110.14</v>
      </c>
      <c r="C1758" s="9">
        <v>142.15</v>
      </c>
      <c r="D1758" s="9">
        <v>121.03</v>
      </c>
      <c r="E1758" s="9">
        <v>156.19999999999999</v>
      </c>
      <c r="F1758" s="9">
        <v>130.01</v>
      </c>
      <c r="G1758" s="9">
        <v>167.79</v>
      </c>
      <c r="H1758" s="9">
        <v>134.26</v>
      </c>
      <c r="I1758" s="9">
        <v>173.28</v>
      </c>
      <c r="J1758" s="15">
        <f t="shared" si="28"/>
        <v>-1.1249385985597478E-3</v>
      </c>
    </row>
    <row r="1759" spans="1:10" x14ac:dyDescent="0.3">
      <c r="A1759" s="2">
        <v>39077</v>
      </c>
      <c r="B1759" s="9">
        <v>110.15</v>
      </c>
      <c r="C1759" s="9">
        <v>142.24</v>
      </c>
      <c r="D1759" s="9">
        <v>121.09</v>
      </c>
      <c r="E1759" s="9">
        <v>156.36000000000001</v>
      </c>
      <c r="F1759" s="9">
        <v>130.13999999999999</v>
      </c>
      <c r="G1759" s="9">
        <v>168.05</v>
      </c>
      <c r="H1759" s="9">
        <v>134.6</v>
      </c>
      <c r="I1759" s="9">
        <v>173.81</v>
      </c>
      <c r="J1759" s="15">
        <f t="shared" si="28"/>
        <v>6.3293366858578354E-4</v>
      </c>
    </row>
    <row r="1760" spans="1:10" x14ac:dyDescent="0.3">
      <c r="A1760" s="2">
        <v>39078</v>
      </c>
      <c r="B1760" s="9">
        <v>110.02</v>
      </c>
      <c r="C1760" s="9">
        <v>142.09</v>
      </c>
      <c r="D1760" s="9">
        <v>120.78</v>
      </c>
      <c r="E1760" s="9">
        <v>155.97999999999999</v>
      </c>
      <c r="F1760" s="9">
        <v>129.65</v>
      </c>
      <c r="G1760" s="9">
        <v>167.44</v>
      </c>
      <c r="H1760" s="9">
        <v>133.91999999999999</v>
      </c>
      <c r="I1760" s="9">
        <v>172.96</v>
      </c>
      <c r="J1760" s="15">
        <f t="shared" si="28"/>
        <v>-1.0551121156106124E-3</v>
      </c>
    </row>
    <row r="1761" spans="1:10" x14ac:dyDescent="0.3">
      <c r="A1761" s="2">
        <v>39079</v>
      </c>
      <c r="B1761" s="9">
        <v>109.96</v>
      </c>
      <c r="C1761" s="9">
        <v>142.04</v>
      </c>
      <c r="D1761" s="9">
        <v>120.57</v>
      </c>
      <c r="E1761" s="9">
        <v>155.72999999999999</v>
      </c>
      <c r="F1761" s="9">
        <v>129.33000000000001</v>
      </c>
      <c r="G1761" s="9">
        <v>167.05</v>
      </c>
      <c r="H1761" s="9">
        <v>133.47999999999999</v>
      </c>
      <c r="I1761" s="9">
        <v>172.41</v>
      </c>
      <c r="J1761" s="15">
        <f t="shared" si="28"/>
        <v>-3.519515750968332E-4</v>
      </c>
    </row>
    <row r="1762" spans="1:10" x14ac:dyDescent="0.3">
      <c r="A1762" s="2">
        <v>39080</v>
      </c>
      <c r="B1762" s="9">
        <v>109.92</v>
      </c>
      <c r="C1762" s="9">
        <v>142</v>
      </c>
      <c r="D1762" s="9">
        <v>120.49</v>
      </c>
      <c r="E1762" s="9">
        <v>155.66</v>
      </c>
      <c r="F1762" s="9">
        <v>129.18</v>
      </c>
      <c r="G1762" s="9">
        <v>166.88</v>
      </c>
      <c r="H1762" s="9">
        <v>133.36000000000001</v>
      </c>
      <c r="I1762" s="9">
        <v>172.28</v>
      </c>
      <c r="J1762" s="15">
        <f t="shared" si="28"/>
        <v>-2.8165047362641049E-4</v>
      </c>
    </row>
    <row r="1763" spans="1:10" x14ac:dyDescent="0.3">
      <c r="A1763" s="2">
        <v>39085</v>
      </c>
      <c r="B1763" s="9">
        <v>110.03</v>
      </c>
      <c r="C1763" s="9">
        <v>142.24</v>
      </c>
      <c r="D1763" s="9">
        <v>120.71</v>
      </c>
      <c r="E1763" s="9">
        <v>156.04</v>
      </c>
      <c r="F1763" s="9">
        <v>129.52000000000001</v>
      </c>
      <c r="G1763" s="9">
        <v>167.43</v>
      </c>
      <c r="H1763" s="9">
        <v>133.96</v>
      </c>
      <c r="I1763" s="9">
        <v>173.18</v>
      </c>
      <c r="J1763" s="15">
        <f t="shared" si="28"/>
        <v>1.6887141643337591E-3</v>
      </c>
    </row>
    <row r="1764" spans="1:10" x14ac:dyDescent="0.3">
      <c r="A1764" s="2">
        <v>39086</v>
      </c>
      <c r="B1764" s="9">
        <v>110.12</v>
      </c>
      <c r="C1764" s="9">
        <v>142.38</v>
      </c>
      <c r="D1764" s="9">
        <v>120.94</v>
      </c>
      <c r="E1764" s="9">
        <v>156.36000000000001</v>
      </c>
      <c r="F1764" s="9">
        <v>129.88999999999999</v>
      </c>
      <c r="G1764" s="9">
        <v>167.94</v>
      </c>
      <c r="H1764" s="9">
        <v>134.52000000000001</v>
      </c>
      <c r="I1764" s="9">
        <v>173.92</v>
      </c>
      <c r="J1764" s="15">
        <f t="shared" si="28"/>
        <v>9.8376791013274822E-4</v>
      </c>
    </row>
    <row r="1765" spans="1:10" x14ac:dyDescent="0.3">
      <c r="A1765" s="2">
        <v>39087</v>
      </c>
      <c r="B1765" s="9">
        <v>110.05</v>
      </c>
      <c r="C1765" s="9">
        <v>142.30000000000001</v>
      </c>
      <c r="D1765" s="9">
        <v>120.76</v>
      </c>
      <c r="E1765" s="9">
        <v>156.15</v>
      </c>
      <c r="F1765" s="9">
        <v>129.66999999999999</v>
      </c>
      <c r="G1765" s="9">
        <v>167.67</v>
      </c>
      <c r="H1765" s="9">
        <v>134.22</v>
      </c>
      <c r="I1765" s="9">
        <v>173.56</v>
      </c>
      <c r="J1765" s="15">
        <f t="shared" si="28"/>
        <v>-5.6203457992043599E-4</v>
      </c>
    </row>
    <row r="1766" spans="1:10" x14ac:dyDescent="0.3">
      <c r="A1766" s="2">
        <v>39090</v>
      </c>
      <c r="B1766" s="9">
        <v>109.99</v>
      </c>
      <c r="C1766" s="9">
        <v>142.28</v>
      </c>
      <c r="D1766" s="9">
        <v>120.69</v>
      </c>
      <c r="E1766" s="9">
        <v>156.13</v>
      </c>
      <c r="F1766" s="9">
        <v>129.59</v>
      </c>
      <c r="G1766" s="9">
        <v>167.64</v>
      </c>
      <c r="H1766" s="9">
        <v>134.19</v>
      </c>
      <c r="I1766" s="9">
        <v>173.59</v>
      </c>
      <c r="J1766" s="15">
        <f t="shared" si="28"/>
        <v>-1.4055801555228918E-4</v>
      </c>
    </row>
    <row r="1767" spans="1:10" x14ac:dyDescent="0.3">
      <c r="A1767" s="2">
        <v>39091</v>
      </c>
      <c r="B1767" s="9">
        <v>109.96</v>
      </c>
      <c r="C1767" s="9">
        <v>142.27000000000001</v>
      </c>
      <c r="D1767" s="9">
        <v>120.69</v>
      </c>
      <c r="E1767" s="9">
        <v>156.15</v>
      </c>
      <c r="F1767" s="9">
        <v>129.59</v>
      </c>
      <c r="G1767" s="9">
        <v>167.67</v>
      </c>
      <c r="H1767" s="9">
        <v>134.19</v>
      </c>
      <c r="I1767" s="9">
        <v>173.61</v>
      </c>
      <c r="J1767" s="15">
        <f t="shared" si="28"/>
        <v>-7.0286417178715317E-5</v>
      </c>
    </row>
    <row r="1768" spans="1:10" x14ac:dyDescent="0.3">
      <c r="A1768" s="2">
        <v>39092</v>
      </c>
      <c r="B1768" s="9">
        <v>109.93</v>
      </c>
      <c r="C1768" s="9">
        <v>142.25</v>
      </c>
      <c r="D1768" s="9">
        <v>120.62</v>
      </c>
      <c r="E1768" s="9">
        <v>156.08000000000001</v>
      </c>
      <c r="F1768" s="9">
        <v>129.44</v>
      </c>
      <c r="G1768" s="9">
        <v>167.49</v>
      </c>
      <c r="H1768" s="9">
        <v>133.81</v>
      </c>
      <c r="I1768" s="9">
        <v>173.15</v>
      </c>
      <c r="J1768" s="15">
        <f t="shared" si="28"/>
        <v>-1.4058765663542601E-4</v>
      </c>
    </row>
    <row r="1769" spans="1:10" x14ac:dyDescent="0.3">
      <c r="A1769" s="2">
        <v>39093</v>
      </c>
      <c r="B1769" s="9">
        <v>109.83</v>
      </c>
      <c r="C1769" s="9">
        <v>142.13999999999999</v>
      </c>
      <c r="D1769" s="9">
        <v>120.33</v>
      </c>
      <c r="E1769" s="9">
        <v>155.72999999999999</v>
      </c>
      <c r="F1769" s="9">
        <v>128.99</v>
      </c>
      <c r="G1769" s="9">
        <v>166.93</v>
      </c>
      <c r="H1769" s="9">
        <v>133.06</v>
      </c>
      <c r="I1769" s="9">
        <v>172.21</v>
      </c>
      <c r="J1769" s="15">
        <f t="shared" si="28"/>
        <v>-7.7358560769125553E-4</v>
      </c>
    </row>
    <row r="1770" spans="1:10" x14ac:dyDescent="0.3">
      <c r="A1770" s="2">
        <v>39094</v>
      </c>
      <c r="B1770" s="9">
        <v>109.79</v>
      </c>
      <c r="C1770" s="9">
        <v>142.1</v>
      </c>
      <c r="D1770" s="9">
        <v>120.19</v>
      </c>
      <c r="E1770" s="9">
        <v>155.56</v>
      </c>
      <c r="F1770" s="9">
        <v>128.75</v>
      </c>
      <c r="G1770" s="9">
        <v>166.64</v>
      </c>
      <c r="H1770" s="9">
        <v>132.62</v>
      </c>
      <c r="I1770" s="9">
        <v>171.65</v>
      </c>
      <c r="J1770" s="15">
        <f t="shared" si="28"/>
        <v>-2.814522956940797E-4</v>
      </c>
    </row>
    <row r="1771" spans="1:10" x14ac:dyDescent="0.3">
      <c r="A1771" s="2">
        <v>39098</v>
      </c>
      <c r="B1771" s="9">
        <v>109.81</v>
      </c>
      <c r="C1771" s="9">
        <v>142.21</v>
      </c>
      <c r="D1771" s="9">
        <v>120.28</v>
      </c>
      <c r="E1771" s="9">
        <v>155.76</v>
      </c>
      <c r="F1771" s="9">
        <v>128.9</v>
      </c>
      <c r="G1771" s="9">
        <v>166.93</v>
      </c>
      <c r="H1771" s="9">
        <v>132.80000000000001</v>
      </c>
      <c r="I1771" s="9">
        <v>171.99</v>
      </c>
      <c r="J1771" s="15">
        <f t="shared" si="28"/>
        <v>7.7380328155015254E-4</v>
      </c>
    </row>
    <row r="1772" spans="1:10" x14ac:dyDescent="0.3">
      <c r="A1772" s="2">
        <v>39099</v>
      </c>
      <c r="B1772" s="9">
        <v>109.73</v>
      </c>
      <c r="C1772" s="9">
        <v>142.12</v>
      </c>
      <c r="D1772" s="9">
        <v>120.08</v>
      </c>
      <c r="E1772" s="9">
        <v>155.53</v>
      </c>
      <c r="F1772" s="9">
        <v>128.6</v>
      </c>
      <c r="G1772" s="9">
        <v>166.56</v>
      </c>
      <c r="H1772" s="9">
        <v>132.32</v>
      </c>
      <c r="I1772" s="9">
        <v>171.38</v>
      </c>
      <c r="J1772" s="15">
        <f t="shared" si="28"/>
        <v>-6.330672317786584E-4</v>
      </c>
    </row>
    <row r="1773" spans="1:10" x14ac:dyDescent="0.3">
      <c r="A1773" s="2">
        <v>39100</v>
      </c>
      <c r="B1773" s="9">
        <v>109.76</v>
      </c>
      <c r="C1773" s="9">
        <v>142.19</v>
      </c>
      <c r="D1773" s="9">
        <v>120.21</v>
      </c>
      <c r="E1773" s="9">
        <v>155.71</v>
      </c>
      <c r="F1773" s="9">
        <v>128.84</v>
      </c>
      <c r="G1773" s="9">
        <v>166.9</v>
      </c>
      <c r="H1773" s="9">
        <v>132.76</v>
      </c>
      <c r="I1773" s="9">
        <v>171.99</v>
      </c>
      <c r="J1773" s="15">
        <f t="shared" si="28"/>
        <v>4.9242025545658723E-4</v>
      </c>
    </row>
    <row r="1774" spans="1:10" x14ac:dyDescent="0.3">
      <c r="A1774" s="2">
        <v>39101</v>
      </c>
      <c r="B1774" s="9">
        <v>109.71</v>
      </c>
      <c r="C1774" s="9">
        <v>142.13999999999999</v>
      </c>
      <c r="D1774" s="9">
        <v>120.1</v>
      </c>
      <c r="E1774" s="9">
        <v>155.6</v>
      </c>
      <c r="F1774" s="9">
        <v>128.66999999999999</v>
      </c>
      <c r="G1774" s="9">
        <v>166.71</v>
      </c>
      <c r="H1774" s="9">
        <v>132.58000000000001</v>
      </c>
      <c r="I1774" s="9">
        <v>171.77</v>
      </c>
      <c r="J1774" s="15">
        <f t="shared" si="28"/>
        <v>-3.5170400953410858E-4</v>
      </c>
    </row>
    <row r="1775" spans="1:10" x14ac:dyDescent="0.3">
      <c r="A1775" s="2">
        <v>39104</v>
      </c>
      <c r="B1775" s="9">
        <v>109.72</v>
      </c>
      <c r="C1775" s="9">
        <v>142.21</v>
      </c>
      <c r="D1775" s="9">
        <v>120.15</v>
      </c>
      <c r="E1775" s="9">
        <v>155.72999999999999</v>
      </c>
      <c r="F1775" s="9">
        <v>128.79</v>
      </c>
      <c r="G1775" s="9">
        <v>166.92</v>
      </c>
      <c r="H1775" s="9">
        <v>132.76</v>
      </c>
      <c r="I1775" s="9">
        <v>172.08</v>
      </c>
      <c r="J1775" s="15">
        <f t="shared" si="28"/>
        <v>4.9235098585601956E-4</v>
      </c>
    </row>
    <row r="1776" spans="1:10" x14ac:dyDescent="0.3">
      <c r="A1776" s="2">
        <v>39105</v>
      </c>
      <c r="B1776" s="9">
        <v>109.67</v>
      </c>
      <c r="C1776" s="9">
        <v>142.16</v>
      </c>
      <c r="D1776" s="9">
        <v>119.97</v>
      </c>
      <c r="E1776" s="9">
        <v>155.52000000000001</v>
      </c>
      <c r="F1776" s="9">
        <v>128.49</v>
      </c>
      <c r="G1776" s="9">
        <v>166.55</v>
      </c>
      <c r="H1776" s="9">
        <v>132.13</v>
      </c>
      <c r="I1776" s="9">
        <v>171.28</v>
      </c>
      <c r="J1776" s="15">
        <f t="shared" si="28"/>
        <v>-3.5165453820917668E-4</v>
      </c>
    </row>
    <row r="1777" spans="1:10" x14ac:dyDescent="0.3">
      <c r="A1777" s="2">
        <v>39106</v>
      </c>
      <c r="B1777" s="9">
        <v>109.7</v>
      </c>
      <c r="C1777" s="9">
        <v>142.22</v>
      </c>
      <c r="D1777" s="9">
        <v>119.97</v>
      </c>
      <c r="E1777" s="9">
        <v>155.54</v>
      </c>
      <c r="F1777" s="9">
        <v>128.47</v>
      </c>
      <c r="G1777" s="9">
        <v>166.55</v>
      </c>
      <c r="H1777" s="9">
        <v>132.02000000000001</v>
      </c>
      <c r="I1777" s="9">
        <v>171.16</v>
      </c>
      <c r="J1777" s="15">
        <f t="shared" si="28"/>
        <v>4.2197060897595194E-4</v>
      </c>
    </row>
    <row r="1778" spans="1:10" x14ac:dyDescent="0.3">
      <c r="A1778" s="2">
        <v>39107</v>
      </c>
      <c r="B1778" s="9">
        <v>109.61</v>
      </c>
      <c r="C1778" s="9">
        <v>142.13</v>
      </c>
      <c r="D1778" s="9">
        <v>119.71</v>
      </c>
      <c r="E1778" s="9">
        <v>155.22</v>
      </c>
      <c r="F1778" s="9">
        <v>128.02000000000001</v>
      </c>
      <c r="G1778" s="9">
        <v>165.99</v>
      </c>
      <c r="H1778" s="9">
        <v>131.31</v>
      </c>
      <c r="I1778" s="9">
        <v>170.26</v>
      </c>
      <c r="J1778" s="15">
        <f t="shared" si="28"/>
        <v>-6.3302270445141204E-4</v>
      </c>
    </row>
    <row r="1779" spans="1:10" x14ac:dyDescent="0.3">
      <c r="A1779" s="2">
        <v>39108</v>
      </c>
      <c r="B1779" s="9">
        <v>109.59</v>
      </c>
      <c r="C1779" s="9">
        <v>142.13</v>
      </c>
      <c r="D1779" s="9">
        <v>119.65</v>
      </c>
      <c r="E1779" s="9">
        <v>155.16999999999999</v>
      </c>
      <c r="F1779" s="9">
        <v>127.94</v>
      </c>
      <c r="G1779" s="9">
        <v>165.92</v>
      </c>
      <c r="H1779" s="9">
        <v>131.08000000000001</v>
      </c>
      <c r="I1779" s="9">
        <v>169.99</v>
      </c>
      <c r="J1779" s="15">
        <f t="shared" si="28"/>
        <v>0</v>
      </c>
    </row>
    <row r="1780" spans="1:10" x14ac:dyDescent="0.3">
      <c r="A1780" s="2">
        <v>39111</v>
      </c>
      <c r="B1780" s="9">
        <v>109.58</v>
      </c>
      <c r="C1780" s="9">
        <v>142.16</v>
      </c>
      <c r="D1780" s="9">
        <v>119.6</v>
      </c>
      <c r="E1780" s="9">
        <v>155.16</v>
      </c>
      <c r="F1780" s="9">
        <v>127.85</v>
      </c>
      <c r="G1780" s="9">
        <v>165.87</v>
      </c>
      <c r="H1780" s="9">
        <v>130.93</v>
      </c>
      <c r="I1780" s="9">
        <v>169.87</v>
      </c>
      <c r="J1780" s="15">
        <f t="shared" si="28"/>
        <v>2.1105209547555719E-4</v>
      </c>
    </row>
    <row r="1781" spans="1:10" x14ac:dyDescent="0.3">
      <c r="A1781" s="2">
        <v>39112</v>
      </c>
      <c r="B1781" s="9">
        <v>109.6</v>
      </c>
      <c r="C1781" s="9">
        <v>142.22</v>
      </c>
      <c r="D1781" s="9">
        <v>119.67</v>
      </c>
      <c r="E1781" s="9">
        <v>155.28</v>
      </c>
      <c r="F1781" s="9">
        <v>127.96</v>
      </c>
      <c r="G1781" s="9">
        <v>166.04</v>
      </c>
      <c r="H1781" s="9">
        <v>131.04</v>
      </c>
      <c r="I1781" s="9">
        <v>170.04</v>
      </c>
      <c r="J1781" s="15">
        <f t="shared" si="28"/>
        <v>4.2197060897595194E-4</v>
      </c>
    </row>
    <row r="1782" spans="1:10" x14ac:dyDescent="0.3">
      <c r="A1782" s="2">
        <v>39113</v>
      </c>
      <c r="B1782" s="9">
        <v>109.69</v>
      </c>
      <c r="C1782" s="9">
        <v>142.35</v>
      </c>
      <c r="D1782" s="9">
        <v>119.88</v>
      </c>
      <c r="E1782" s="9">
        <v>155.58000000000001</v>
      </c>
      <c r="F1782" s="9">
        <v>128.32</v>
      </c>
      <c r="G1782" s="9">
        <v>166.52</v>
      </c>
      <c r="H1782" s="9">
        <v>131.79</v>
      </c>
      <c r="I1782" s="9">
        <v>171.04</v>
      </c>
      <c r="J1782" s="15">
        <f t="shared" si="28"/>
        <v>9.1365926867454544E-4</v>
      </c>
    </row>
    <row r="1783" spans="1:10" x14ac:dyDescent="0.3">
      <c r="A1783" s="2">
        <v>39114</v>
      </c>
      <c r="B1783" s="9">
        <v>109.64</v>
      </c>
      <c r="C1783" s="9">
        <v>142.31</v>
      </c>
      <c r="D1783" s="9">
        <v>119.81</v>
      </c>
      <c r="E1783" s="9">
        <v>155.51</v>
      </c>
      <c r="F1783" s="9">
        <v>128.22</v>
      </c>
      <c r="G1783" s="9">
        <v>166.42</v>
      </c>
      <c r="H1783" s="9">
        <v>131.72</v>
      </c>
      <c r="I1783" s="9">
        <v>170.96</v>
      </c>
      <c r="J1783" s="15">
        <f t="shared" si="28"/>
        <v>-2.8103702847790047E-4</v>
      </c>
    </row>
    <row r="1784" spans="1:10" x14ac:dyDescent="0.3">
      <c r="A1784" s="2">
        <v>39115</v>
      </c>
      <c r="B1784" s="9">
        <v>109.68</v>
      </c>
      <c r="C1784" s="9">
        <v>142.37</v>
      </c>
      <c r="D1784" s="9">
        <v>119.87</v>
      </c>
      <c r="E1784" s="9">
        <v>155.6</v>
      </c>
      <c r="F1784" s="9">
        <v>128.28</v>
      </c>
      <c r="G1784" s="9">
        <v>166.52</v>
      </c>
      <c r="H1784" s="9">
        <v>131.76</v>
      </c>
      <c r="I1784" s="9">
        <v>171.03</v>
      </c>
      <c r="J1784" s="15">
        <f t="shared" si="28"/>
        <v>4.2152593008595315E-4</v>
      </c>
    </row>
    <row r="1785" spans="1:10" x14ac:dyDescent="0.3">
      <c r="A1785" s="2">
        <v>39118</v>
      </c>
      <c r="B1785" s="9">
        <v>109.7</v>
      </c>
      <c r="C1785" s="9">
        <v>142.47</v>
      </c>
      <c r="D1785" s="9">
        <v>119.97</v>
      </c>
      <c r="E1785" s="9">
        <v>155.80000000000001</v>
      </c>
      <c r="F1785" s="9">
        <v>128.43</v>
      </c>
      <c r="G1785" s="9">
        <v>166.78</v>
      </c>
      <c r="H1785" s="9">
        <v>132.02000000000001</v>
      </c>
      <c r="I1785" s="9">
        <v>171.45</v>
      </c>
      <c r="J1785" s="15">
        <f t="shared" si="28"/>
        <v>7.0214860348562105E-4</v>
      </c>
    </row>
    <row r="1786" spans="1:10" x14ac:dyDescent="0.3">
      <c r="A1786" s="2">
        <v>39119</v>
      </c>
      <c r="B1786" s="9">
        <v>109.75</v>
      </c>
      <c r="C1786" s="9">
        <v>142.54</v>
      </c>
      <c r="D1786" s="9">
        <v>120.17</v>
      </c>
      <c r="E1786" s="9">
        <v>156.08000000000001</v>
      </c>
      <c r="F1786" s="9">
        <v>128.77000000000001</v>
      </c>
      <c r="G1786" s="9">
        <v>167.25</v>
      </c>
      <c r="H1786" s="9">
        <v>132.58000000000001</v>
      </c>
      <c r="I1786" s="9">
        <v>172.2</v>
      </c>
      <c r="J1786" s="15">
        <f t="shared" si="28"/>
        <v>4.9121084458441625E-4</v>
      </c>
    </row>
    <row r="1787" spans="1:10" x14ac:dyDescent="0.3">
      <c r="A1787" s="2">
        <v>39120</v>
      </c>
      <c r="B1787" s="9">
        <v>109.79</v>
      </c>
      <c r="C1787" s="9">
        <v>142.62</v>
      </c>
      <c r="D1787" s="9">
        <v>120.3</v>
      </c>
      <c r="E1787" s="9">
        <v>156.27000000000001</v>
      </c>
      <c r="F1787" s="9">
        <v>128.97</v>
      </c>
      <c r="G1787" s="9">
        <v>167.54</v>
      </c>
      <c r="H1787" s="9">
        <v>132.80000000000001</v>
      </c>
      <c r="I1787" s="9">
        <v>172.51</v>
      </c>
      <c r="J1787" s="15">
        <f t="shared" si="28"/>
        <v>5.6108852643295295E-4</v>
      </c>
    </row>
    <row r="1788" spans="1:10" x14ac:dyDescent="0.3">
      <c r="A1788" s="2">
        <v>39121</v>
      </c>
      <c r="B1788" s="9">
        <v>109.79</v>
      </c>
      <c r="C1788" s="9">
        <v>142.63999999999999</v>
      </c>
      <c r="D1788" s="9">
        <v>120.3</v>
      </c>
      <c r="E1788" s="9">
        <v>156.29</v>
      </c>
      <c r="F1788" s="9">
        <v>129.01</v>
      </c>
      <c r="G1788" s="9">
        <v>167.61</v>
      </c>
      <c r="H1788" s="9">
        <v>132.94999999999999</v>
      </c>
      <c r="I1788" s="9">
        <v>172.73</v>
      </c>
      <c r="J1788" s="15">
        <f t="shared" si="28"/>
        <v>1.4022295472722204E-4</v>
      </c>
    </row>
    <row r="1789" spans="1:10" x14ac:dyDescent="0.3">
      <c r="A1789" s="2">
        <v>39122</v>
      </c>
      <c r="B1789" s="9">
        <v>109.71</v>
      </c>
      <c r="C1789" s="9">
        <v>142.56</v>
      </c>
      <c r="D1789" s="9">
        <v>120.08</v>
      </c>
      <c r="E1789" s="9">
        <v>156.03</v>
      </c>
      <c r="F1789" s="9">
        <v>128.6</v>
      </c>
      <c r="G1789" s="9">
        <v>167.1</v>
      </c>
      <c r="H1789" s="9">
        <v>132.24</v>
      </c>
      <c r="I1789" s="9">
        <v>171.83</v>
      </c>
      <c r="J1789" s="15">
        <f t="shared" si="28"/>
        <v>-5.6100983238570074E-4</v>
      </c>
    </row>
    <row r="1790" spans="1:10" x14ac:dyDescent="0.3">
      <c r="A1790" s="2">
        <v>39125</v>
      </c>
      <c r="B1790" s="9">
        <v>109.67</v>
      </c>
      <c r="C1790" s="9">
        <v>142.56</v>
      </c>
      <c r="D1790" s="9">
        <v>119.97</v>
      </c>
      <c r="E1790" s="9">
        <v>155.96</v>
      </c>
      <c r="F1790" s="9">
        <v>128.44999999999999</v>
      </c>
      <c r="G1790" s="9">
        <v>166.97</v>
      </c>
      <c r="H1790" s="9">
        <v>132.02000000000001</v>
      </c>
      <c r="I1790" s="9">
        <v>171.61</v>
      </c>
      <c r="J1790" s="15">
        <f t="shared" si="28"/>
        <v>0</v>
      </c>
    </row>
    <row r="1791" spans="1:10" x14ac:dyDescent="0.3">
      <c r="A1791" s="2">
        <v>39126</v>
      </c>
      <c r="B1791" s="9">
        <v>109.65</v>
      </c>
      <c r="C1791" s="9">
        <v>142.56</v>
      </c>
      <c r="D1791" s="9">
        <v>119.92</v>
      </c>
      <c r="E1791" s="9">
        <v>155.91</v>
      </c>
      <c r="F1791" s="9">
        <v>128.37</v>
      </c>
      <c r="G1791" s="9">
        <v>166.9</v>
      </c>
      <c r="H1791" s="9">
        <v>131.87</v>
      </c>
      <c r="I1791" s="9">
        <v>171.44</v>
      </c>
      <c r="J1791" s="15">
        <f t="shared" si="28"/>
        <v>0</v>
      </c>
    </row>
    <row r="1792" spans="1:10" x14ac:dyDescent="0.3">
      <c r="A1792" s="2">
        <v>39127</v>
      </c>
      <c r="B1792" s="9">
        <v>109.8</v>
      </c>
      <c r="C1792" s="9">
        <v>142.78</v>
      </c>
      <c r="D1792" s="9">
        <v>120.35</v>
      </c>
      <c r="E1792" s="9">
        <v>156.49</v>
      </c>
      <c r="F1792" s="9">
        <v>129.03</v>
      </c>
      <c r="G1792" s="9">
        <v>167.78</v>
      </c>
      <c r="H1792" s="9">
        <v>132.88</v>
      </c>
      <c r="I1792" s="9">
        <v>172.78</v>
      </c>
      <c r="J1792" s="15">
        <f t="shared" si="28"/>
        <v>1.5420203518151968E-3</v>
      </c>
    </row>
    <row r="1793" spans="1:10" x14ac:dyDescent="0.3">
      <c r="A1793" s="2">
        <v>39128</v>
      </c>
      <c r="B1793" s="9">
        <v>109.87</v>
      </c>
      <c r="C1793" s="9">
        <v>142.88999999999999</v>
      </c>
      <c r="D1793" s="9">
        <v>120.49</v>
      </c>
      <c r="E1793" s="9">
        <v>156.69999999999999</v>
      </c>
      <c r="F1793" s="9">
        <v>129.24</v>
      </c>
      <c r="G1793" s="9">
        <v>168.07</v>
      </c>
      <c r="H1793" s="9">
        <v>133.21</v>
      </c>
      <c r="I1793" s="9">
        <v>173.24</v>
      </c>
      <c r="J1793" s="15">
        <f t="shared" si="28"/>
        <v>7.7011940656403026E-4</v>
      </c>
    </row>
    <row r="1794" spans="1:10" x14ac:dyDescent="0.3">
      <c r="A1794" s="2">
        <v>39129</v>
      </c>
      <c r="B1794" s="9">
        <v>109.87</v>
      </c>
      <c r="C1794" s="9">
        <v>142.91</v>
      </c>
      <c r="D1794" s="9">
        <v>120.53</v>
      </c>
      <c r="E1794" s="9">
        <v>156.77000000000001</v>
      </c>
      <c r="F1794" s="9">
        <v>129.33000000000001</v>
      </c>
      <c r="G1794" s="9">
        <v>168.21</v>
      </c>
      <c r="H1794" s="9">
        <v>133.44</v>
      </c>
      <c r="I1794" s="9">
        <v>173.56</v>
      </c>
      <c r="J1794" s="15">
        <f t="shared" si="28"/>
        <v>1.3995801282471379E-4</v>
      </c>
    </row>
    <row r="1795" spans="1:10" x14ac:dyDescent="0.3">
      <c r="A1795" s="2">
        <v>39133</v>
      </c>
      <c r="B1795" s="9">
        <v>109.9</v>
      </c>
      <c r="C1795" s="9">
        <v>143.02000000000001</v>
      </c>
      <c r="D1795" s="9">
        <v>120.58</v>
      </c>
      <c r="E1795" s="9">
        <v>156.93</v>
      </c>
      <c r="F1795" s="9">
        <v>129.41999999999999</v>
      </c>
      <c r="G1795" s="9">
        <v>168.43</v>
      </c>
      <c r="H1795" s="9">
        <v>133.59</v>
      </c>
      <c r="I1795" s="9">
        <v>173.85</v>
      </c>
      <c r="J1795" s="15">
        <f t="shared" si="28"/>
        <v>7.6941912654653901E-4</v>
      </c>
    </row>
    <row r="1796" spans="1:10" x14ac:dyDescent="0.3">
      <c r="A1796" s="2">
        <v>39134</v>
      </c>
      <c r="B1796" s="9">
        <v>109.86</v>
      </c>
      <c r="C1796" s="9">
        <v>143</v>
      </c>
      <c r="D1796" s="9">
        <v>120.51</v>
      </c>
      <c r="E1796" s="9">
        <v>156.85</v>
      </c>
      <c r="F1796" s="9">
        <v>129.33000000000001</v>
      </c>
      <c r="G1796" s="9">
        <v>168.33</v>
      </c>
      <c r="H1796" s="9">
        <v>133.4</v>
      </c>
      <c r="I1796" s="9">
        <v>173.63</v>
      </c>
      <c r="J1796" s="15">
        <f t="shared" si="28"/>
        <v>-1.3985036034267457E-4</v>
      </c>
    </row>
    <row r="1797" spans="1:10" x14ac:dyDescent="0.3">
      <c r="A1797" s="2">
        <v>39135</v>
      </c>
      <c r="B1797" s="9">
        <v>109.79</v>
      </c>
      <c r="C1797" s="9">
        <v>142.91999999999999</v>
      </c>
      <c r="D1797" s="9">
        <v>120.33</v>
      </c>
      <c r="E1797" s="9">
        <v>156.63999999999999</v>
      </c>
      <c r="F1797" s="9">
        <v>129.01</v>
      </c>
      <c r="G1797" s="9">
        <v>167.94</v>
      </c>
      <c r="H1797" s="9">
        <v>132.91</v>
      </c>
      <c r="I1797" s="9">
        <v>173.02</v>
      </c>
      <c r="J1797" s="15">
        <f t="shared" ref="J1797:J1860" si="29">LN(C1797/C1796)</f>
        <v>-5.5959710469835665E-4</v>
      </c>
    </row>
    <row r="1798" spans="1:10" x14ac:dyDescent="0.3">
      <c r="A1798" s="2">
        <v>39136</v>
      </c>
      <c r="B1798" s="9">
        <v>109.86</v>
      </c>
      <c r="C1798" s="9">
        <v>143.04</v>
      </c>
      <c r="D1798" s="9">
        <v>120.58</v>
      </c>
      <c r="E1798" s="9">
        <v>156.99</v>
      </c>
      <c r="F1798" s="9">
        <v>129.44</v>
      </c>
      <c r="G1798" s="9">
        <v>168.53</v>
      </c>
      <c r="H1798" s="9">
        <v>133.59</v>
      </c>
      <c r="I1798" s="9">
        <v>173.93</v>
      </c>
      <c r="J1798" s="15">
        <f t="shared" si="29"/>
        <v>8.392782699949171E-4</v>
      </c>
    </row>
    <row r="1799" spans="1:10" x14ac:dyDescent="0.3">
      <c r="A1799" s="2">
        <v>39139</v>
      </c>
      <c r="B1799" s="9">
        <v>109.95</v>
      </c>
      <c r="C1799" s="9">
        <v>143.21</v>
      </c>
      <c r="D1799" s="9">
        <v>120.78</v>
      </c>
      <c r="E1799" s="9">
        <v>157.31</v>
      </c>
      <c r="F1799" s="9">
        <v>129.80000000000001</v>
      </c>
      <c r="G1799" s="9">
        <v>169.06</v>
      </c>
      <c r="H1799" s="9">
        <v>134.26</v>
      </c>
      <c r="I1799" s="9">
        <v>174.88</v>
      </c>
      <c r="J1799" s="15">
        <f t="shared" si="29"/>
        <v>1.1877730654072187E-3</v>
      </c>
    </row>
    <row r="1800" spans="1:10" x14ac:dyDescent="0.3">
      <c r="A1800" s="2">
        <v>39140</v>
      </c>
      <c r="B1800" s="9">
        <v>110.25</v>
      </c>
      <c r="C1800" s="9">
        <v>143.62</v>
      </c>
      <c r="D1800" s="9">
        <v>121.46</v>
      </c>
      <c r="E1800" s="9">
        <v>158.22</v>
      </c>
      <c r="F1800" s="9">
        <v>130.76</v>
      </c>
      <c r="G1800" s="9">
        <v>170.33</v>
      </c>
      <c r="H1800" s="9">
        <v>135.72</v>
      </c>
      <c r="I1800" s="9">
        <v>176.8</v>
      </c>
      <c r="J1800" s="15">
        <f t="shared" si="29"/>
        <v>2.8588381915601669E-3</v>
      </c>
    </row>
    <row r="1801" spans="1:10" x14ac:dyDescent="0.3">
      <c r="A1801" s="2">
        <v>39141</v>
      </c>
      <c r="B1801" s="9">
        <v>110.18</v>
      </c>
      <c r="C1801" s="9">
        <v>143.55000000000001</v>
      </c>
      <c r="D1801" s="9">
        <v>121.3</v>
      </c>
      <c r="E1801" s="9">
        <v>158.04</v>
      </c>
      <c r="F1801" s="9">
        <v>130.46</v>
      </c>
      <c r="G1801" s="9">
        <v>169.97</v>
      </c>
      <c r="H1801" s="9">
        <v>135.19999999999999</v>
      </c>
      <c r="I1801" s="9">
        <v>176.14</v>
      </c>
      <c r="J1801" s="15">
        <f t="shared" si="29"/>
        <v>-4.8751611509850371E-4</v>
      </c>
    </row>
    <row r="1802" spans="1:10" x14ac:dyDescent="0.3">
      <c r="A1802" s="2">
        <v>39142</v>
      </c>
      <c r="B1802" s="9">
        <v>110.2</v>
      </c>
      <c r="C1802" s="9">
        <v>143.6</v>
      </c>
      <c r="D1802" s="9">
        <v>121.3</v>
      </c>
      <c r="E1802" s="9">
        <v>158.06</v>
      </c>
      <c r="F1802" s="9">
        <v>130.46</v>
      </c>
      <c r="G1802" s="9">
        <v>169.99</v>
      </c>
      <c r="H1802" s="9">
        <v>135.05000000000001</v>
      </c>
      <c r="I1802" s="9">
        <v>175.97</v>
      </c>
      <c r="J1802" s="15">
        <f t="shared" si="29"/>
        <v>3.4825004705068879E-4</v>
      </c>
    </row>
    <row r="1803" spans="1:10" x14ac:dyDescent="0.3">
      <c r="A1803" s="2">
        <v>39143</v>
      </c>
      <c r="B1803" s="9">
        <v>110.31</v>
      </c>
      <c r="C1803" s="9">
        <v>143.76</v>
      </c>
      <c r="D1803" s="9">
        <v>121.55</v>
      </c>
      <c r="E1803" s="9">
        <v>158.41</v>
      </c>
      <c r="F1803" s="9">
        <v>130.80000000000001</v>
      </c>
      <c r="G1803" s="9">
        <v>170.45</v>
      </c>
      <c r="H1803" s="9">
        <v>135.49</v>
      </c>
      <c r="I1803" s="9">
        <v>176.58</v>
      </c>
      <c r="J1803" s="15">
        <f t="shared" si="29"/>
        <v>1.1135858611798202E-3</v>
      </c>
    </row>
    <row r="1804" spans="1:10" x14ac:dyDescent="0.3">
      <c r="A1804" s="2">
        <v>39146</v>
      </c>
      <c r="B1804" s="9">
        <v>110.29</v>
      </c>
      <c r="C1804" s="9">
        <v>143.80000000000001</v>
      </c>
      <c r="D1804" s="9">
        <v>121.5</v>
      </c>
      <c r="E1804" s="9">
        <v>158.4</v>
      </c>
      <c r="F1804" s="9">
        <v>130.76</v>
      </c>
      <c r="G1804" s="9">
        <v>170.48</v>
      </c>
      <c r="H1804" s="9">
        <v>135.49</v>
      </c>
      <c r="I1804" s="9">
        <v>176.66</v>
      </c>
      <c r="J1804" s="15">
        <f t="shared" si="29"/>
        <v>2.7820281164286036E-4</v>
      </c>
    </row>
    <row r="1805" spans="1:10" x14ac:dyDescent="0.3">
      <c r="A1805" s="2">
        <v>39147</v>
      </c>
      <c r="B1805" s="9">
        <v>110.25</v>
      </c>
      <c r="C1805" s="9">
        <v>143.76</v>
      </c>
      <c r="D1805" s="9">
        <v>121.39</v>
      </c>
      <c r="E1805" s="9">
        <v>158.29</v>
      </c>
      <c r="F1805" s="9">
        <v>130.65</v>
      </c>
      <c r="G1805" s="9">
        <v>170.35</v>
      </c>
      <c r="H1805" s="9">
        <v>135.46</v>
      </c>
      <c r="I1805" s="9">
        <v>176.63</v>
      </c>
      <c r="J1805" s="15">
        <f t="shared" si="29"/>
        <v>-2.7820281164280057E-4</v>
      </c>
    </row>
    <row r="1806" spans="1:10" x14ac:dyDescent="0.3">
      <c r="A1806" s="2">
        <v>39148</v>
      </c>
      <c r="B1806" s="9">
        <v>110.33</v>
      </c>
      <c r="C1806" s="9">
        <v>143.88</v>
      </c>
      <c r="D1806" s="9">
        <v>121.57</v>
      </c>
      <c r="E1806" s="9">
        <v>158.54</v>
      </c>
      <c r="F1806" s="9">
        <v>130.88999999999999</v>
      </c>
      <c r="G1806" s="9">
        <v>170.7</v>
      </c>
      <c r="H1806" s="9">
        <v>135.79</v>
      </c>
      <c r="I1806" s="9">
        <v>177.1</v>
      </c>
      <c r="J1806" s="15">
        <f t="shared" si="29"/>
        <v>8.343763521195829E-4</v>
      </c>
    </row>
    <row r="1807" spans="1:10" x14ac:dyDescent="0.3">
      <c r="A1807" s="2">
        <v>39149</v>
      </c>
      <c r="B1807" s="9">
        <v>110.29</v>
      </c>
      <c r="C1807" s="9">
        <v>143.86000000000001</v>
      </c>
      <c r="D1807" s="9">
        <v>121.55</v>
      </c>
      <c r="E1807" s="9">
        <v>158.54</v>
      </c>
      <c r="F1807" s="9">
        <v>130.85</v>
      </c>
      <c r="G1807" s="9">
        <v>170.67</v>
      </c>
      <c r="H1807" s="9">
        <v>135.63999999999999</v>
      </c>
      <c r="I1807" s="9">
        <v>176.92</v>
      </c>
      <c r="J1807" s="15">
        <f t="shared" si="29"/>
        <v>-1.3901438821291274E-4</v>
      </c>
    </row>
    <row r="1808" spans="1:10" x14ac:dyDescent="0.3">
      <c r="A1808" s="2">
        <v>39150</v>
      </c>
      <c r="B1808" s="9">
        <v>110.05</v>
      </c>
      <c r="C1808" s="9">
        <v>143.56</v>
      </c>
      <c r="D1808" s="9">
        <v>121.07</v>
      </c>
      <c r="E1808" s="9">
        <v>157.93</v>
      </c>
      <c r="F1808" s="9">
        <v>130.18</v>
      </c>
      <c r="G1808" s="9">
        <v>169.81</v>
      </c>
      <c r="H1808" s="9">
        <v>134.6</v>
      </c>
      <c r="I1808" s="9">
        <v>175.58</v>
      </c>
      <c r="J1808" s="15">
        <f t="shared" si="29"/>
        <v>-2.0875381598037153E-3</v>
      </c>
    </row>
    <row r="1809" spans="1:10" x14ac:dyDescent="0.3">
      <c r="A1809" s="2">
        <v>39153</v>
      </c>
      <c r="B1809" s="9">
        <v>110.13</v>
      </c>
      <c r="C1809" s="9">
        <v>143.72</v>
      </c>
      <c r="D1809" s="9">
        <v>121.28</v>
      </c>
      <c r="E1809" s="9">
        <v>158.28</v>
      </c>
      <c r="F1809" s="9">
        <v>130.47999999999999</v>
      </c>
      <c r="G1809" s="9">
        <v>170.28</v>
      </c>
      <c r="H1809" s="9">
        <v>135.01</v>
      </c>
      <c r="I1809" s="9">
        <v>176.19</v>
      </c>
      <c r="J1809" s="15">
        <f t="shared" si="29"/>
        <v>1.1138959659114476E-3</v>
      </c>
    </row>
    <row r="1810" spans="1:10" x14ac:dyDescent="0.3">
      <c r="A1810" s="2">
        <v>39154</v>
      </c>
      <c r="B1810" s="9">
        <v>110.34</v>
      </c>
      <c r="C1810" s="9">
        <v>144.02000000000001</v>
      </c>
      <c r="D1810" s="9">
        <v>121.71</v>
      </c>
      <c r="E1810" s="9">
        <v>158.86000000000001</v>
      </c>
      <c r="F1810" s="9">
        <v>131.04</v>
      </c>
      <c r="G1810" s="9">
        <v>171.03</v>
      </c>
      <c r="H1810" s="9">
        <v>135.61000000000001</v>
      </c>
      <c r="I1810" s="9">
        <v>177</v>
      </c>
      <c r="J1810" s="15">
        <f t="shared" si="29"/>
        <v>2.0852165754027779E-3</v>
      </c>
    </row>
    <row r="1811" spans="1:10" x14ac:dyDescent="0.3">
      <c r="A1811" s="2">
        <v>39155</v>
      </c>
      <c r="B1811" s="9">
        <v>110.31</v>
      </c>
      <c r="C1811" s="9">
        <v>144</v>
      </c>
      <c r="D1811" s="9">
        <v>121.62</v>
      </c>
      <c r="E1811" s="9">
        <v>158.77000000000001</v>
      </c>
      <c r="F1811" s="9">
        <v>130.85</v>
      </c>
      <c r="G1811" s="9">
        <v>170.81</v>
      </c>
      <c r="H1811" s="9">
        <v>135.19999999999999</v>
      </c>
      <c r="I1811" s="9">
        <v>176.49</v>
      </c>
      <c r="J1811" s="15">
        <f t="shared" si="29"/>
        <v>-1.3887924472015409E-4</v>
      </c>
    </row>
    <row r="1812" spans="1:10" x14ac:dyDescent="0.3">
      <c r="A1812" s="2">
        <v>39156</v>
      </c>
      <c r="B1812" s="9">
        <v>110.23</v>
      </c>
      <c r="C1812" s="9">
        <v>143.91999999999999</v>
      </c>
      <c r="D1812" s="9">
        <v>121.5</v>
      </c>
      <c r="E1812" s="9">
        <v>158.62</v>
      </c>
      <c r="F1812" s="9">
        <v>130.74</v>
      </c>
      <c r="G1812" s="9">
        <v>170.69</v>
      </c>
      <c r="H1812" s="9">
        <v>135.12</v>
      </c>
      <c r="I1812" s="9">
        <v>176.41</v>
      </c>
      <c r="J1812" s="15">
        <f t="shared" si="29"/>
        <v>-5.557099337230437E-4</v>
      </c>
    </row>
    <row r="1813" spans="1:10" x14ac:dyDescent="0.3">
      <c r="A1813" s="2">
        <v>39157</v>
      </c>
      <c r="B1813" s="9">
        <v>110.2</v>
      </c>
      <c r="C1813" s="9">
        <v>143.9</v>
      </c>
      <c r="D1813" s="9">
        <v>121.44</v>
      </c>
      <c r="E1813" s="9">
        <v>158.58000000000001</v>
      </c>
      <c r="F1813" s="9">
        <v>130.66</v>
      </c>
      <c r="G1813" s="9">
        <v>170.62</v>
      </c>
      <c r="H1813" s="9">
        <v>135.05000000000001</v>
      </c>
      <c r="I1813" s="9">
        <v>176.34</v>
      </c>
      <c r="J1813" s="15">
        <f t="shared" si="29"/>
        <v>-1.3897574895541923E-4</v>
      </c>
    </row>
    <row r="1814" spans="1:10" x14ac:dyDescent="0.3">
      <c r="A1814" s="2">
        <v>39160</v>
      </c>
      <c r="B1814" s="9">
        <v>110.13</v>
      </c>
      <c r="C1814" s="9">
        <v>143.86000000000001</v>
      </c>
      <c r="D1814" s="9">
        <v>121.3</v>
      </c>
      <c r="E1814" s="9">
        <v>158.46</v>
      </c>
      <c r="F1814" s="9">
        <v>130.46</v>
      </c>
      <c r="G1814" s="9">
        <v>170.42</v>
      </c>
      <c r="H1814" s="9">
        <v>134.66999999999999</v>
      </c>
      <c r="I1814" s="9">
        <v>175.92</v>
      </c>
      <c r="J1814" s="15">
        <f t="shared" si="29"/>
        <v>-2.780094541119224E-4</v>
      </c>
    </row>
    <row r="1815" spans="1:10" x14ac:dyDescent="0.3">
      <c r="A1815" s="2">
        <v>39161</v>
      </c>
      <c r="B1815" s="9">
        <v>110.18</v>
      </c>
      <c r="C1815" s="9">
        <v>143.94</v>
      </c>
      <c r="D1815" s="9">
        <v>121.43</v>
      </c>
      <c r="E1815" s="9">
        <v>158.63999999999999</v>
      </c>
      <c r="F1815" s="9">
        <v>130.63</v>
      </c>
      <c r="G1815" s="9">
        <v>170.66</v>
      </c>
      <c r="H1815" s="9">
        <v>134.93</v>
      </c>
      <c r="I1815" s="9">
        <v>176.29</v>
      </c>
      <c r="J1815" s="15">
        <f t="shared" si="29"/>
        <v>5.55941640448008E-4</v>
      </c>
    </row>
    <row r="1816" spans="1:10" x14ac:dyDescent="0.3">
      <c r="A1816" s="2">
        <v>39162</v>
      </c>
      <c r="B1816" s="9">
        <v>110.34</v>
      </c>
      <c r="C1816" s="9">
        <v>144.16999999999999</v>
      </c>
      <c r="D1816" s="9">
        <v>121.69</v>
      </c>
      <c r="E1816" s="9">
        <v>159.01</v>
      </c>
      <c r="F1816" s="9">
        <v>130.94999999999999</v>
      </c>
      <c r="G1816" s="9">
        <v>171.1</v>
      </c>
      <c r="H1816" s="9">
        <v>135.22999999999999</v>
      </c>
      <c r="I1816" s="9">
        <v>176.71</v>
      </c>
      <c r="J1816" s="15">
        <f t="shared" si="29"/>
        <v>1.5966127441540924E-3</v>
      </c>
    </row>
    <row r="1817" spans="1:10" x14ac:dyDescent="0.3">
      <c r="A1817" s="2">
        <v>39163</v>
      </c>
      <c r="B1817" s="9">
        <v>110.22</v>
      </c>
      <c r="C1817" s="9">
        <v>144.04</v>
      </c>
      <c r="D1817" s="9">
        <v>121.37</v>
      </c>
      <c r="E1817" s="9">
        <v>158.61000000000001</v>
      </c>
      <c r="F1817" s="9">
        <v>130.38</v>
      </c>
      <c r="G1817" s="9">
        <v>170.39</v>
      </c>
      <c r="H1817" s="9">
        <v>134.15</v>
      </c>
      <c r="I1817" s="9">
        <v>175.31</v>
      </c>
      <c r="J1817" s="15">
        <f t="shared" si="29"/>
        <v>-9.021200431379089E-4</v>
      </c>
    </row>
    <row r="1818" spans="1:10" x14ac:dyDescent="0.3">
      <c r="A1818" s="2">
        <v>39164</v>
      </c>
      <c r="B1818" s="9">
        <v>110.15</v>
      </c>
      <c r="C1818" s="9">
        <v>143.97</v>
      </c>
      <c r="D1818" s="9">
        <v>121.25</v>
      </c>
      <c r="E1818" s="9">
        <v>158.47</v>
      </c>
      <c r="F1818" s="9">
        <v>130.19999999999999</v>
      </c>
      <c r="G1818" s="9">
        <v>170.17</v>
      </c>
      <c r="H1818" s="9">
        <v>133.88999999999999</v>
      </c>
      <c r="I1818" s="9">
        <v>175</v>
      </c>
      <c r="J1818" s="15">
        <f t="shared" si="29"/>
        <v>-4.8609424241060549E-4</v>
      </c>
    </row>
    <row r="1819" spans="1:10" x14ac:dyDescent="0.3">
      <c r="A1819" s="2">
        <v>39167</v>
      </c>
      <c r="B1819" s="9">
        <v>110.22</v>
      </c>
      <c r="C1819" s="9">
        <v>144.12</v>
      </c>
      <c r="D1819" s="9">
        <v>121.37</v>
      </c>
      <c r="E1819" s="9">
        <v>158.69999999999999</v>
      </c>
      <c r="F1819" s="9">
        <v>130.38</v>
      </c>
      <c r="G1819" s="9">
        <v>170.48</v>
      </c>
      <c r="H1819" s="9">
        <v>134.11000000000001</v>
      </c>
      <c r="I1819" s="9">
        <v>175.36</v>
      </c>
      <c r="J1819" s="15">
        <f t="shared" si="29"/>
        <v>1.041341341628617E-3</v>
      </c>
    </row>
    <row r="1820" spans="1:10" x14ac:dyDescent="0.3">
      <c r="A1820" s="2">
        <v>39168</v>
      </c>
      <c r="B1820" s="9">
        <v>110.21</v>
      </c>
      <c r="C1820" s="9">
        <v>144.13</v>
      </c>
      <c r="D1820" s="9">
        <v>121.32</v>
      </c>
      <c r="E1820" s="9">
        <v>158.65</v>
      </c>
      <c r="F1820" s="9">
        <v>130.21</v>
      </c>
      <c r="G1820" s="9">
        <v>170.29</v>
      </c>
      <c r="H1820" s="9">
        <v>133.77000000000001</v>
      </c>
      <c r="I1820" s="9">
        <v>174.94</v>
      </c>
      <c r="J1820" s="15">
        <f t="shared" si="29"/>
        <v>6.9384215118867203E-5</v>
      </c>
    </row>
    <row r="1821" spans="1:10" x14ac:dyDescent="0.3">
      <c r="A1821" s="2">
        <v>39169</v>
      </c>
      <c r="B1821" s="9">
        <v>110.24</v>
      </c>
      <c r="C1821" s="9">
        <v>144.19</v>
      </c>
      <c r="D1821" s="9">
        <v>121.34</v>
      </c>
      <c r="E1821" s="9">
        <v>158.69999999999999</v>
      </c>
      <c r="F1821" s="9">
        <v>130.19999999999999</v>
      </c>
      <c r="G1821" s="9">
        <v>170.28</v>
      </c>
      <c r="H1821" s="9">
        <v>133.59</v>
      </c>
      <c r="I1821" s="9">
        <v>174.72</v>
      </c>
      <c r="J1821" s="15">
        <f t="shared" si="29"/>
        <v>4.1620422354411929E-4</v>
      </c>
    </row>
    <row r="1822" spans="1:10" x14ac:dyDescent="0.3">
      <c r="A1822" s="2">
        <v>39170</v>
      </c>
      <c r="B1822" s="9">
        <v>110.18</v>
      </c>
      <c r="C1822" s="9">
        <v>144.12</v>
      </c>
      <c r="D1822" s="9">
        <v>121.19</v>
      </c>
      <c r="E1822" s="9">
        <v>158.53</v>
      </c>
      <c r="F1822" s="9">
        <v>130.05000000000001</v>
      </c>
      <c r="G1822" s="9">
        <v>170.11</v>
      </c>
      <c r="H1822" s="9">
        <v>133.55000000000001</v>
      </c>
      <c r="I1822" s="9">
        <v>174.7</v>
      </c>
      <c r="J1822" s="15">
        <f t="shared" si="29"/>
        <v>-4.8558843866306601E-4</v>
      </c>
    </row>
    <row r="1823" spans="1:10" x14ac:dyDescent="0.3">
      <c r="A1823" s="2">
        <v>39171</v>
      </c>
      <c r="B1823" s="9">
        <v>110.15</v>
      </c>
      <c r="C1823" s="9">
        <v>144.11000000000001</v>
      </c>
      <c r="D1823" s="9">
        <v>121.12</v>
      </c>
      <c r="E1823" s="9">
        <v>158.46</v>
      </c>
      <c r="F1823" s="9">
        <v>129.88999999999999</v>
      </c>
      <c r="G1823" s="9">
        <v>169.94</v>
      </c>
      <c r="H1823" s="9">
        <v>133.18</v>
      </c>
      <c r="I1823" s="9">
        <v>174.23</v>
      </c>
      <c r="J1823" s="15">
        <f t="shared" si="29"/>
        <v>-6.9389029622227342E-5</v>
      </c>
    </row>
    <row r="1824" spans="1:10" x14ac:dyDescent="0.3">
      <c r="A1824" s="2">
        <v>39174</v>
      </c>
      <c r="B1824" s="9">
        <v>110.15</v>
      </c>
      <c r="C1824" s="9">
        <v>144.16999999999999</v>
      </c>
      <c r="D1824" s="9">
        <v>121.12</v>
      </c>
      <c r="E1824" s="9">
        <v>158.53</v>
      </c>
      <c r="F1824" s="9">
        <v>129.93</v>
      </c>
      <c r="G1824" s="9">
        <v>170.06</v>
      </c>
      <c r="H1824" s="9">
        <v>133.29</v>
      </c>
      <c r="I1824" s="9">
        <v>174.45</v>
      </c>
      <c r="J1824" s="15">
        <f t="shared" si="29"/>
        <v>4.1626197354209602E-4</v>
      </c>
    </row>
    <row r="1825" spans="1:10" x14ac:dyDescent="0.3">
      <c r="A1825" s="2">
        <v>39175</v>
      </c>
      <c r="B1825" s="9">
        <v>110.07</v>
      </c>
      <c r="C1825" s="9">
        <v>144.09</v>
      </c>
      <c r="D1825" s="9">
        <v>120.98</v>
      </c>
      <c r="E1825" s="9">
        <v>158.36000000000001</v>
      </c>
      <c r="F1825" s="9">
        <v>129.74</v>
      </c>
      <c r="G1825" s="9">
        <v>169.84</v>
      </c>
      <c r="H1825" s="9">
        <v>133.1</v>
      </c>
      <c r="I1825" s="9">
        <v>174.23</v>
      </c>
      <c r="J1825" s="15">
        <f t="shared" si="29"/>
        <v>-5.5505447896962061E-4</v>
      </c>
    </row>
    <row r="1826" spans="1:10" x14ac:dyDescent="0.3">
      <c r="A1826" s="2">
        <v>39176</v>
      </c>
      <c r="B1826" s="9">
        <v>110.1</v>
      </c>
      <c r="C1826" s="9">
        <v>144.13999999999999</v>
      </c>
      <c r="D1826" s="9">
        <v>121.07</v>
      </c>
      <c r="E1826" s="9">
        <v>158.5</v>
      </c>
      <c r="F1826" s="9">
        <v>129.88999999999999</v>
      </c>
      <c r="G1826" s="9">
        <v>170.06</v>
      </c>
      <c r="H1826" s="9">
        <v>133.21</v>
      </c>
      <c r="I1826" s="9">
        <v>174.4</v>
      </c>
      <c r="J1826" s="15">
        <f t="shared" si="29"/>
        <v>3.4694515145208675E-4</v>
      </c>
    </row>
    <row r="1827" spans="1:10" x14ac:dyDescent="0.3">
      <c r="A1827" s="2">
        <v>39177</v>
      </c>
      <c r="B1827" s="9">
        <v>110.07</v>
      </c>
      <c r="C1827" s="9">
        <v>144.12</v>
      </c>
      <c r="D1827" s="9">
        <v>120.98</v>
      </c>
      <c r="E1827" s="9">
        <v>158.4</v>
      </c>
      <c r="F1827" s="9">
        <v>129.69</v>
      </c>
      <c r="G1827" s="9">
        <v>169.81</v>
      </c>
      <c r="H1827" s="9">
        <v>132.91</v>
      </c>
      <c r="I1827" s="9">
        <v>174.04</v>
      </c>
      <c r="J1827" s="15">
        <f t="shared" si="29"/>
        <v>-1.3876361640237557E-4</v>
      </c>
    </row>
    <row r="1828" spans="1:10" x14ac:dyDescent="0.3">
      <c r="A1828" s="2">
        <v>39181</v>
      </c>
      <c r="B1828" s="9">
        <v>109.84</v>
      </c>
      <c r="C1828" s="9">
        <v>143.9</v>
      </c>
      <c r="D1828" s="9">
        <v>120.51</v>
      </c>
      <c r="E1828" s="9">
        <v>157.88</v>
      </c>
      <c r="F1828" s="9">
        <v>129.07</v>
      </c>
      <c r="G1828" s="9">
        <v>169.09</v>
      </c>
      <c r="H1828" s="9">
        <v>132.13</v>
      </c>
      <c r="I1828" s="9">
        <v>173.1</v>
      </c>
      <c r="J1828" s="15">
        <f t="shared" si="29"/>
        <v>-1.5276719865703532E-3</v>
      </c>
    </row>
    <row r="1829" spans="1:10" x14ac:dyDescent="0.3">
      <c r="A1829" s="2">
        <v>39182</v>
      </c>
      <c r="B1829" s="9">
        <v>109.92</v>
      </c>
      <c r="C1829" s="9">
        <v>144.02000000000001</v>
      </c>
      <c r="D1829" s="9">
        <v>120.66</v>
      </c>
      <c r="E1829" s="9">
        <v>158.09</v>
      </c>
      <c r="F1829" s="9">
        <v>129.24</v>
      </c>
      <c r="G1829" s="9">
        <v>169.33</v>
      </c>
      <c r="H1829" s="9">
        <v>132.35</v>
      </c>
      <c r="I1829" s="9">
        <v>173.42</v>
      </c>
      <c r="J1829" s="15">
        <f t="shared" si="29"/>
        <v>8.3356492739857185E-4</v>
      </c>
    </row>
    <row r="1830" spans="1:10" x14ac:dyDescent="0.3">
      <c r="A1830" s="2">
        <v>39183</v>
      </c>
      <c r="B1830" s="9">
        <v>109.87</v>
      </c>
      <c r="C1830" s="9">
        <v>143.97999999999999</v>
      </c>
      <c r="D1830" s="9">
        <v>120.57</v>
      </c>
      <c r="E1830" s="9">
        <v>158</v>
      </c>
      <c r="F1830" s="9">
        <v>129.13</v>
      </c>
      <c r="G1830" s="9">
        <v>169.21</v>
      </c>
      <c r="H1830" s="9">
        <v>132.19999999999999</v>
      </c>
      <c r="I1830" s="9">
        <v>173.25</v>
      </c>
      <c r="J1830" s="15">
        <f t="shared" si="29"/>
        <v>-2.7777777956406206E-4</v>
      </c>
    </row>
    <row r="1831" spans="1:10" x14ac:dyDescent="0.3">
      <c r="A1831" s="2">
        <v>39184</v>
      </c>
      <c r="B1831" s="9">
        <v>109.86</v>
      </c>
      <c r="C1831" s="9">
        <v>143.99</v>
      </c>
      <c r="D1831" s="9">
        <v>120.53</v>
      </c>
      <c r="E1831" s="9">
        <v>157.97</v>
      </c>
      <c r="F1831" s="9">
        <v>129.13</v>
      </c>
      <c r="G1831" s="9">
        <v>169.23</v>
      </c>
      <c r="H1831" s="9">
        <v>132.24</v>
      </c>
      <c r="I1831" s="9">
        <v>173.32</v>
      </c>
      <c r="J1831" s="15">
        <f t="shared" si="29"/>
        <v>6.9451679022438479E-5</v>
      </c>
    </row>
    <row r="1832" spans="1:10" x14ac:dyDescent="0.3">
      <c r="A1832" s="2">
        <v>39185</v>
      </c>
      <c r="B1832" s="9">
        <v>109.78</v>
      </c>
      <c r="C1832" s="9">
        <v>143.9</v>
      </c>
      <c r="D1832" s="9">
        <v>120.37</v>
      </c>
      <c r="E1832" s="9">
        <v>157.78</v>
      </c>
      <c r="F1832" s="9">
        <v>128.91999999999999</v>
      </c>
      <c r="G1832" s="9">
        <v>168.99</v>
      </c>
      <c r="H1832" s="9">
        <v>131.97999999999999</v>
      </c>
      <c r="I1832" s="9">
        <v>173</v>
      </c>
      <c r="J1832" s="15">
        <f t="shared" si="29"/>
        <v>-6.2523882685696199E-4</v>
      </c>
    </row>
    <row r="1833" spans="1:10" x14ac:dyDescent="0.3">
      <c r="A1833" s="2">
        <v>39188</v>
      </c>
      <c r="B1833" s="9">
        <v>109.81</v>
      </c>
      <c r="C1833" s="9">
        <v>144</v>
      </c>
      <c r="D1833" s="9">
        <v>120.44</v>
      </c>
      <c r="E1833" s="9">
        <v>157.94</v>
      </c>
      <c r="F1833" s="9">
        <v>129.09</v>
      </c>
      <c r="G1833" s="9">
        <v>169.28</v>
      </c>
      <c r="H1833" s="9">
        <v>132.38999999999999</v>
      </c>
      <c r="I1833" s="9">
        <v>173.61</v>
      </c>
      <c r="J1833" s="15">
        <f t="shared" si="29"/>
        <v>6.9468568267841348E-4</v>
      </c>
    </row>
    <row r="1834" spans="1:10" x14ac:dyDescent="0.3">
      <c r="A1834" s="2">
        <v>39189</v>
      </c>
      <c r="B1834" s="9">
        <v>109.94</v>
      </c>
      <c r="C1834" s="9">
        <v>144.19</v>
      </c>
      <c r="D1834" s="9">
        <v>120.75</v>
      </c>
      <c r="E1834" s="9">
        <v>158.36000000000001</v>
      </c>
      <c r="F1834" s="9">
        <v>129.5</v>
      </c>
      <c r="G1834" s="9">
        <v>169.84</v>
      </c>
      <c r="H1834" s="9">
        <v>133.03</v>
      </c>
      <c r="I1834" s="9">
        <v>174.47</v>
      </c>
      <c r="J1834" s="15">
        <f t="shared" si="29"/>
        <v>1.3185747425549347E-3</v>
      </c>
    </row>
    <row r="1835" spans="1:10" x14ac:dyDescent="0.3">
      <c r="A1835" s="2">
        <v>39190</v>
      </c>
      <c r="B1835" s="9">
        <v>110.02</v>
      </c>
      <c r="C1835" s="9">
        <v>144.31</v>
      </c>
      <c r="D1835" s="9">
        <v>120.94</v>
      </c>
      <c r="E1835" s="9">
        <v>158.63999999999999</v>
      </c>
      <c r="F1835" s="9">
        <v>129.78</v>
      </c>
      <c r="G1835" s="9">
        <v>170.23</v>
      </c>
      <c r="H1835" s="9">
        <v>133.44</v>
      </c>
      <c r="I1835" s="9">
        <v>175.03</v>
      </c>
      <c r="J1835" s="15">
        <f t="shared" si="29"/>
        <v>8.3188912943080997E-4</v>
      </c>
    </row>
    <row r="1836" spans="1:10" x14ac:dyDescent="0.3">
      <c r="A1836" s="2">
        <v>39191</v>
      </c>
      <c r="B1836" s="9">
        <v>110.02</v>
      </c>
      <c r="C1836" s="9">
        <v>144.33000000000001</v>
      </c>
      <c r="D1836" s="9">
        <v>120.92</v>
      </c>
      <c r="E1836" s="9">
        <v>158.63999999999999</v>
      </c>
      <c r="F1836" s="9">
        <v>129.72999999999999</v>
      </c>
      <c r="G1836" s="9">
        <v>170.18</v>
      </c>
      <c r="H1836" s="9">
        <v>133.29</v>
      </c>
      <c r="I1836" s="9">
        <v>174.86</v>
      </c>
      <c r="J1836" s="15">
        <f t="shared" si="29"/>
        <v>1.3858093148570139E-4</v>
      </c>
    </row>
    <row r="1837" spans="1:10" x14ac:dyDescent="0.3">
      <c r="A1837" s="2">
        <v>39192</v>
      </c>
      <c r="B1837" s="9">
        <v>110.02</v>
      </c>
      <c r="C1837" s="9">
        <v>144.35</v>
      </c>
      <c r="D1837" s="9">
        <v>120.92</v>
      </c>
      <c r="E1837" s="9">
        <v>158.66</v>
      </c>
      <c r="F1837" s="9">
        <v>129.74</v>
      </c>
      <c r="G1837" s="9">
        <v>170.23</v>
      </c>
      <c r="H1837" s="9">
        <v>133.21</v>
      </c>
      <c r="I1837" s="9">
        <v>174.78</v>
      </c>
      <c r="J1837" s="15">
        <f t="shared" si="29"/>
        <v>1.3856172947199498E-4</v>
      </c>
    </row>
    <row r="1838" spans="1:10" x14ac:dyDescent="0.3">
      <c r="A1838" s="2">
        <v>39195</v>
      </c>
      <c r="B1838" s="9">
        <v>110.05</v>
      </c>
      <c r="C1838" s="9">
        <v>144.44999999999999</v>
      </c>
      <c r="D1838" s="9">
        <v>121.03</v>
      </c>
      <c r="E1838" s="9">
        <v>158.86000000000001</v>
      </c>
      <c r="F1838" s="9">
        <v>129.88999999999999</v>
      </c>
      <c r="G1838" s="9">
        <v>170.5</v>
      </c>
      <c r="H1838" s="9">
        <v>133.44</v>
      </c>
      <c r="I1838" s="9">
        <v>175.15</v>
      </c>
      <c r="J1838" s="15">
        <f t="shared" si="29"/>
        <v>6.9252080330019813E-4</v>
      </c>
    </row>
    <row r="1839" spans="1:10" x14ac:dyDescent="0.3">
      <c r="A1839" s="2">
        <v>39196</v>
      </c>
      <c r="B1839" s="9">
        <v>110.12</v>
      </c>
      <c r="C1839" s="9">
        <v>144.56</v>
      </c>
      <c r="D1839" s="9">
        <v>121.19</v>
      </c>
      <c r="E1839" s="9">
        <v>159.1</v>
      </c>
      <c r="F1839" s="9">
        <v>130.13999999999999</v>
      </c>
      <c r="G1839" s="9">
        <v>170.84</v>
      </c>
      <c r="H1839" s="9">
        <v>133.74</v>
      </c>
      <c r="I1839" s="9">
        <v>175.57</v>
      </c>
      <c r="J1839" s="15">
        <f t="shared" si="29"/>
        <v>7.6121937172889066E-4</v>
      </c>
    </row>
    <row r="1840" spans="1:10" x14ac:dyDescent="0.3">
      <c r="A1840" s="2">
        <v>39197</v>
      </c>
      <c r="B1840" s="9">
        <v>110.05</v>
      </c>
      <c r="C1840" s="9">
        <v>144.49</v>
      </c>
      <c r="D1840" s="9">
        <v>121.07</v>
      </c>
      <c r="E1840" s="9">
        <v>158.94999999999999</v>
      </c>
      <c r="F1840" s="9">
        <v>129.94999999999999</v>
      </c>
      <c r="G1840" s="9">
        <v>170.62</v>
      </c>
      <c r="H1840" s="9">
        <v>133.47</v>
      </c>
      <c r="I1840" s="9">
        <v>175.25</v>
      </c>
      <c r="J1840" s="15">
        <f t="shared" si="29"/>
        <v>-4.8434527845314505E-4</v>
      </c>
    </row>
    <row r="1841" spans="1:10" x14ac:dyDescent="0.3">
      <c r="A1841" s="2">
        <v>39198</v>
      </c>
      <c r="B1841" s="9">
        <v>109.95</v>
      </c>
      <c r="C1841" s="9">
        <v>144.38</v>
      </c>
      <c r="D1841" s="9">
        <v>120.85</v>
      </c>
      <c r="E1841" s="9">
        <v>158.69</v>
      </c>
      <c r="F1841" s="9">
        <v>129.63</v>
      </c>
      <c r="G1841" s="9">
        <v>170.22</v>
      </c>
      <c r="H1841" s="9">
        <v>132.94999999999999</v>
      </c>
      <c r="I1841" s="9">
        <v>174.58</v>
      </c>
      <c r="J1841" s="15">
        <f t="shared" si="29"/>
        <v>-7.6158829450499494E-4</v>
      </c>
    </row>
    <row r="1842" spans="1:10" x14ac:dyDescent="0.3">
      <c r="A1842" s="2">
        <v>39199</v>
      </c>
      <c r="B1842" s="9">
        <v>109.94</v>
      </c>
      <c r="C1842" s="9">
        <v>144.38</v>
      </c>
      <c r="D1842" s="9">
        <v>120.8</v>
      </c>
      <c r="E1842" s="9">
        <v>158.65</v>
      </c>
      <c r="F1842" s="9">
        <v>129.56</v>
      </c>
      <c r="G1842" s="9">
        <v>170.15</v>
      </c>
      <c r="H1842" s="9">
        <v>132.76</v>
      </c>
      <c r="I1842" s="9">
        <v>174.36</v>
      </c>
      <c r="J1842" s="15">
        <f t="shared" si="29"/>
        <v>0</v>
      </c>
    </row>
    <row r="1843" spans="1:10" x14ac:dyDescent="0.3">
      <c r="A1843" s="2">
        <v>39202</v>
      </c>
      <c r="B1843" s="9">
        <v>110.06</v>
      </c>
      <c r="C1843" s="9">
        <v>144.6</v>
      </c>
      <c r="D1843" s="9">
        <v>121.16</v>
      </c>
      <c r="E1843" s="9">
        <v>159.18</v>
      </c>
      <c r="F1843" s="9">
        <v>130.13999999999999</v>
      </c>
      <c r="G1843" s="9">
        <v>170.98</v>
      </c>
      <c r="H1843" s="9">
        <v>133.77000000000001</v>
      </c>
      <c r="I1843" s="9">
        <v>175.76</v>
      </c>
      <c r="J1843" s="15">
        <f t="shared" si="29"/>
        <v>1.5225970136493357E-3</v>
      </c>
    </row>
    <row r="1844" spans="1:10" x14ac:dyDescent="0.3">
      <c r="A1844" s="2">
        <v>39203</v>
      </c>
      <c r="B1844" s="9">
        <v>109.99</v>
      </c>
      <c r="C1844" s="9">
        <v>144.53</v>
      </c>
      <c r="D1844" s="9">
        <v>121.03</v>
      </c>
      <c r="E1844" s="9">
        <v>159.04</v>
      </c>
      <c r="F1844" s="9">
        <v>130.01</v>
      </c>
      <c r="G1844" s="9">
        <v>170.83</v>
      </c>
      <c r="H1844" s="9">
        <v>133.74</v>
      </c>
      <c r="I1844" s="9">
        <v>175.73</v>
      </c>
      <c r="J1844" s="15">
        <f t="shared" si="29"/>
        <v>-4.8421126391371544E-4</v>
      </c>
    </row>
    <row r="1845" spans="1:10" x14ac:dyDescent="0.3">
      <c r="A1845" s="2">
        <v>39204</v>
      </c>
      <c r="B1845" s="9">
        <v>109.98</v>
      </c>
      <c r="C1845" s="9">
        <v>144.54</v>
      </c>
      <c r="D1845" s="9">
        <v>120.98</v>
      </c>
      <c r="E1845" s="9">
        <v>158.99</v>
      </c>
      <c r="F1845" s="9">
        <v>129.94999999999999</v>
      </c>
      <c r="G1845" s="9">
        <v>170.78</v>
      </c>
      <c r="H1845" s="9">
        <v>133.74</v>
      </c>
      <c r="I1845" s="9">
        <v>175.76</v>
      </c>
      <c r="J1845" s="15">
        <f t="shared" si="29"/>
        <v>6.9187394084348365E-5</v>
      </c>
    </row>
    <row r="1846" spans="1:10" x14ac:dyDescent="0.3">
      <c r="A1846" s="2">
        <v>39205</v>
      </c>
      <c r="B1846" s="9">
        <v>109.86</v>
      </c>
      <c r="C1846" s="9">
        <v>144.38999999999999</v>
      </c>
      <c r="D1846" s="9">
        <v>120.76</v>
      </c>
      <c r="E1846" s="9">
        <v>158.72999999999999</v>
      </c>
      <c r="F1846" s="9">
        <v>129.69</v>
      </c>
      <c r="G1846" s="9">
        <v>170.46</v>
      </c>
      <c r="H1846" s="9">
        <v>133.4</v>
      </c>
      <c r="I1846" s="9">
        <v>175.34</v>
      </c>
      <c r="J1846" s="15">
        <f t="shared" si="29"/>
        <v>-1.0383138717073841E-3</v>
      </c>
    </row>
    <row r="1847" spans="1:10" x14ac:dyDescent="0.3">
      <c r="A1847" s="2">
        <v>39206</v>
      </c>
      <c r="B1847" s="9">
        <v>109.92</v>
      </c>
      <c r="C1847" s="9">
        <v>144.5</v>
      </c>
      <c r="D1847" s="9">
        <v>120.94</v>
      </c>
      <c r="E1847" s="9">
        <v>158.97999999999999</v>
      </c>
      <c r="F1847" s="9">
        <v>130.01</v>
      </c>
      <c r="G1847" s="9">
        <v>170.9</v>
      </c>
      <c r="H1847" s="9">
        <v>133.88999999999999</v>
      </c>
      <c r="I1847" s="9">
        <v>176</v>
      </c>
      <c r="J1847" s="15">
        <f t="shared" si="29"/>
        <v>7.6153556935933955E-4</v>
      </c>
    </row>
    <row r="1848" spans="1:10" x14ac:dyDescent="0.3">
      <c r="A1848" s="2">
        <v>39209</v>
      </c>
      <c r="B1848" s="9">
        <v>109.91</v>
      </c>
      <c r="C1848" s="9">
        <v>144.53</v>
      </c>
      <c r="D1848" s="9">
        <v>120.94</v>
      </c>
      <c r="E1848" s="9">
        <v>159.05000000000001</v>
      </c>
      <c r="F1848" s="9">
        <v>130.03</v>
      </c>
      <c r="G1848" s="9">
        <v>170.99</v>
      </c>
      <c r="H1848" s="9">
        <v>134</v>
      </c>
      <c r="I1848" s="9">
        <v>176.22</v>
      </c>
      <c r="J1848" s="15">
        <f t="shared" si="29"/>
        <v>2.0759090826372498E-4</v>
      </c>
    </row>
    <row r="1849" spans="1:10" x14ac:dyDescent="0.3">
      <c r="A1849" s="2">
        <v>39210</v>
      </c>
      <c r="B1849" s="9">
        <v>109.92</v>
      </c>
      <c r="C1849" s="9">
        <v>144.57</v>
      </c>
      <c r="D1849" s="9">
        <v>120.98</v>
      </c>
      <c r="E1849" s="9">
        <v>159.11000000000001</v>
      </c>
      <c r="F1849" s="9">
        <v>130.06</v>
      </c>
      <c r="G1849" s="9">
        <v>171.06</v>
      </c>
      <c r="H1849" s="9">
        <v>133.88999999999999</v>
      </c>
      <c r="I1849" s="9">
        <v>176.09</v>
      </c>
      <c r="J1849" s="15">
        <f t="shared" si="29"/>
        <v>2.7672085960047765E-4</v>
      </c>
    </row>
    <row r="1850" spans="1:10" x14ac:dyDescent="0.3">
      <c r="A1850" s="2">
        <v>39211</v>
      </c>
      <c r="B1850" s="9">
        <v>109.81</v>
      </c>
      <c r="C1850" s="9">
        <v>144.44999999999999</v>
      </c>
      <c r="D1850" s="9">
        <v>120.75</v>
      </c>
      <c r="E1850" s="9">
        <v>158.83000000000001</v>
      </c>
      <c r="F1850" s="9">
        <v>129.69</v>
      </c>
      <c r="G1850" s="9">
        <v>170.59</v>
      </c>
      <c r="H1850" s="9">
        <v>133.29</v>
      </c>
      <c r="I1850" s="9">
        <v>175.33</v>
      </c>
      <c r="J1850" s="15">
        <f t="shared" si="29"/>
        <v>-8.3039240810688769E-4</v>
      </c>
    </row>
    <row r="1851" spans="1:10" x14ac:dyDescent="0.3">
      <c r="A1851" s="2">
        <v>39212</v>
      </c>
      <c r="B1851" s="9">
        <v>109.88</v>
      </c>
      <c r="C1851" s="9">
        <v>144.56</v>
      </c>
      <c r="D1851" s="9">
        <v>120.89</v>
      </c>
      <c r="E1851" s="9">
        <v>159.04</v>
      </c>
      <c r="F1851" s="9">
        <v>129.91</v>
      </c>
      <c r="G1851" s="9">
        <v>170.91</v>
      </c>
      <c r="H1851" s="9">
        <v>133.55000000000001</v>
      </c>
      <c r="I1851" s="9">
        <v>175.7</v>
      </c>
      <c r="J1851" s="15">
        <f t="shared" si="29"/>
        <v>7.6121937172889066E-4</v>
      </c>
    </row>
    <row r="1852" spans="1:10" x14ac:dyDescent="0.3">
      <c r="A1852" s="2">
        <v>39213</v>
      </c>
      <c r="B1852" s="9">
        <v>109.84</v>
      </c>
      <c r="C1852" s="9">
        <v>144.52000000000001</v>
      </c>
      <c r="D1852" s="9">
        <v>120.78</v>
      </c>
      <c r="E1852" s="9">
        <v>158.91999999999999</v>
      </c>
      <c r="F1852" s="9">
        <v>129.71</v>
      </c>
      <c r="G1852" s="9">
        <v>170.66</v>
      </c>
      <c r="H1852" s="9">
        <v>133.25</v>
      </c>
      <c r="I1852" s="9">
        <v>175.33</v>
      </c>
      <c r="J1852" s="15">
        <f t="shared" si="29"/>
        <v>-2.7674000453355114E-4</v>
      </c>
    </row>
    <row r="1853" spans="1:10" x14ac:dyDescent="0.3">
      <c r="A1853" s="2">
        <v>39216</v>
      </c>
      <c r="B1853" s="9">
        <v>109.8</v>
      </c>
      <c r="C1853" s="9">
        <v>144.52000000000001</v>
      </c>
      <c r="D1853" s="9">
        <v>120.66</v>
      </c>
      <c r="E1853" s="9">
        <v>158.82</v>
      </c>
      <c r="F1853" s="9">
        <v>129.56</v>
      </c>
      <c r="G1853" s="9">
        <v>170.53</v>
      </c>
      <c r="H1853" s="9">
        <v>133.03</v>
      </c>
      <c r="I1853" s="9">
        <v>175.1</v>
      </c>
      <c r="J1853" s="15">
        <f t="shared" si="29"/>
        <v>0</v>
      </c>
    </row>
    <row r="1854" spans="1:10" x14ac:dyDescent="0.3">
      <c r="A1854" s="2">
        <v>39217</v>
      </c>
      <c r="B1854" s="9">
        <v>109.78</v>
      </c>
      <c r="C1854" s="9">
        <v>144.52000000000001</v>
      </c>
      <c r="D1854" s="9">
        <v>120.55</v>
      </c>
      <c r="E1854" s="9">
        <v>158.69999999999999</v>
      </c>
      <c r="F1854" s="9">
        <v>129.37</v>
      </c>
      <c r="G1854" s="9">
        <v>170.31</v>
      </c>
      <c r="H1854" s="9">
        <v>132.72999999999999</v>
      </c>
      <c r="I1854" s="9">
        <v>174.73</v>
      </c>
      <c r="J1854" s="15">
        <f t="shared" si="29"/>
        <v>0</v>
      </c>
    </row>
    <row r="1855" spans="1:10" x14ac:dyDescent="0.3">
      <c r="A1855" s="2">
        <v>39218</v>
      </c>
      <c r="B1855" s="9">
        <v>109.78</v>
      </c>
      <c r="C1855" s="9">
        <v>144.54</v>
      </c>
      <c r="D1855" s="9">
        <v>120.55</v>
      </c>
      <c r="E1855" s="9">
        <v>158.72</v>
      </c>
      <c r="F1855" s="9">
        <v>129.37</v>
      </c>
      <c r="G1855" s="9">
        <v>170.33</v>
      </c>
      <c r="H1855" s="9">
        <v>132.80000000000001</v>
      </c>
      <c r="I1855" s="9">
        <v>174.85</v>
      </c>
      <c r="J1855" s="15">
        <f t="shared" si="29"/>
        <v>1.3837957539531294E-4</v>
      </c>
    </row>
    <row r="1856" spans="1:10" x14ac:dyDescent="0.3">
      <c r="A1856" s="2">
        <v>39219</v>
      </c>
      <c r="B1856" s="9">
        <v>109.69</v>
      </c>
      <c r="C1856" s="9">
        <v>144.44</v>
      </c>
      <c r="D1856" s="9">
        <v>120.28</v>
      </c>
      <c r="E1856" s="9">
        <v>158.38999999999999</v>
      </c>
      <c r="F1856" s="9">
        <v>128.97999999999999</v>
      </c>
      <c r="G1856" s="9">
        <v>169.83</v>
      </c>
      <c r="H1856" s="9">
        <v>132.19999999999999</v>
      </c>
      <c r="I1856" s="9">
        <v>174.09</v>
      </c>
      <c r="J1856" s="15">
        <f t="shared" si="29"/>
        <v>-6.920894455780134E-4</v>
      </c>
    </row>
    <row r="1857" spans="1:10" x14ac:dyDescent="0.3">
      <c r="A1857" s="2">
        <v>39220</v>
      </c>
      <c r="B1857" s="9">
        <v>109.62</v>
      </c>
      <c r="C1857" s="9">
        <v>144.37</v>
      </c>
      <c r="D1857" s="9">
        <v>120.07</v>
      </c>
      <c r="E1857" s="9">
        <v>158.12</v>
      </c>
      <c r="F1857" s="9">
        <v>128.6</v>
      </c>
      <c r="G1857" s="9">
        <v>169.36</v>
      </c>
      <c r="H1857" s="9">
        <v>131.6</v>
      </c>
      <c r="I1857" s="9">
        <v>173.32</v>
      </c>
      <c r="J1857" s="15">
        <f t="shared" si="29"/>
        <v>-4.8474776753372917E-4</v>
      </c>
    </row>
    <row r="1858" spans="1:10" x14ac:dyDescent="0.3">
      <c r="A1858" s="2">
        <v>39223</v>
      </c>
      <c r="B1858" s="9">
        <v>109.64</v>
      </c>
      <c r="C1858" s="9">
        <v>144.44999999999999</v>
      </c>
      <c r="D1858" s="9">
        <v>120.14</v>
      </c>
      <c r="E1858" s="9">
        <v>158.28</v>
      </c>
      <c r="F1858" s="9">
        <v>128.71</v>
      </c>
      <c r="G1858" s="9">
        <v>169.58</v>
      </c>
      <c r="H1858" s="9">
        <v>131.79</v>
      </c>
      <c r="I1858" s="9">
        <v>173.64</v>
      </c>
      <c r="J1858" s="15">
        <f t="shared" si="29"/>
        <v>5.5397827052105586E-4</v>
      </c>
    </row>
    <row r="1859" spans="1:10" x14ac:dyDescent="0.3">
      <c r="A1859" s="2">
        <v>39224</v>
      </c>
      <c r="B1859" s="9">
        <v>109.58</v>
      </c>
      <c r="C1859" s="9">
        <v>144.38999999999999</v>
      </c>
      <c r="D1859" s="9">
        <v>119.94</v>
      </c>
      <c r="E1859" s="9">
        <v>158.04</v>
      </c>
      <c r="F1859" s="9">
        <v>128.38999999999999</v>
      </c>
      <c r="G1859" s="9">
        <v>169.18</v>
      </c>
      <c r="H1859" s="9">
        <v>131.19</v>
      </c>
      <c r="I1859" s="9">
        <v>172.87</v>
      </c>
      <c r="J1859" s="15">
        <f t="shared" si="29"/>
        <v>-4.1545492911659236E-4</v>
      </c>
    </row>
    <row r="1860" spans="1:10" x14ac:dyDescent="0.3">
      <c r="A1860" s="2">
        <v>39225</v>
      </c>
      <c r="B1860" s="9">
        <v>109.57</v>
      </c>
      <c r="C1860" s="9">
        <v>144.4</v>
      </c>
      <c r="D1860" s="9">
        <v>119.85</v>
      </c>
      <c r="E1860" s="9">
        <v>157.94999999999999</v>
      </c>
      <c r="F1860" s="9">
        <v>128.19</v>
      </c>
      <c r="G1860" s="9">
        <v>168.93</v>
      </c>
      <c r="H1860" s="9">
        <v>130.78</v>
      </c>
      <c r="I1860" s="9">
        <v>172.35</v>
      </c>
      <c r="J1860" s="15">
        <f t="shared" si="29"/>
        <v>6.9254475598260588E-5</v>
      </c>
    </row>
    <row r="1861" spans="1:10" x14ac:dyDescent="0.3">
      <c r="A1861" s="2">
        <v>39226</v>
      </c>
      <c r="B1861" s="9">
        <v>109.56</v>
      </c>
      <c r="C1861" s="9">
        <v>144.41</v>
      </c>
      <c r="D1861" s="9">
        <v>119.82</v>
      </c>
      <c r="E1861" s="9">
        <v>157.91999999999999</v>
      </c>
      <c r="F1861" s="9">
        <v>128.16999999999999</v>
      </c>
      <c r="G1861" s="9">
        <v>168.93</v>
      </c>
      <c r="H1861" s="9">
        <v>130.82</v>
      </c>
      <c r="I1861" s="9">
        <v>172.43</v>
      </c>
      <c r="J1861" s="15">
        <f t="shared" ref="J1861:J1924" si="30">LN(C1861/C1860)</f>
        <v>6.9249679747832485E-5</v>
      </c>
    </row>
    <row r="1862" spans="1:10" x14ac:dyDescent="0.3">
      <c r="A1862" s="2">
        <v>39227</v>
      </c>
      <c r="B1862" s="9">
        <v>109.55</v>
      </c>
      <c r="C1862" s="9">
        <v>144.4</v>
      </c>
      <c r="D1862" s="9">
        <v>119.76</v>
      </c>
      <c r="E1862" s="9">
        <v>157.87</v>
      </c>
      <c r="F1862" s="9">
        <v>128.13</v>
      </c>
      <c r="G1862" s="9">
        <v>168.9</v>
      </c>
      <c r="H1862" s="9">
        <v>130.78</v>
      </c>
      <c r="I1862" s="9">
        <v>172.4</v>
      </c>
      <c r="J1862" s="15">
        <f t="shared" si="30"/>
        <v>-6.9249679747885841E-5</v>
      </c>
    </row>
    <row r="1863" spans="1:10" x14ac:dyDescent="0.3">
      <c r="A1863" s="2">
        <v>39231</v>
      </c>
      <c r="B1863" s="9">
        <v>109.48</v>
      </c>
      <c r="C1863" s="9">
        <v>144.38999999999999</v>
      </c>
      <c r="D1863" s="9">
        <v>119.6</v>
      </c>
      <c r="E1863" s="9">
        <v>157.74</v>
      </c>
      <c r="F1863" s="9">
        <v>127.94</v>
      </c>
      <c r="G1863" s="9">
        <v>168.74</v>
      </c>
      <c r="H1863" s="9">
        <v>130.59</v>
      </c>
      <c r="I1863" s="9">
        <v>172.24</v>
      </c>
      <c r="J1863" s="15">
        <f t="shared" si="30"/>
        <v>-6.9254475598312724E-5</v>
      </c>
    </row>
    <row r="1864" spans="1:10" x14ac:dyDescent="0.3">
      <c r="A1864" s="2">
        <v>39232</v>
      </c>
      <c r="B1864" s="9">
        <v>109.44</v>
      </c>
      <c r="C1864" s="9">
        <v>144.37</v>
      </c>
      <c r="D1864" s="9">
        <v>119.57</v>
      </c>
      <c r="E1864" s="9">
        <v>157.72</v>
      </c>
      <c r="F1864" s="9">
        <v>127.94</v>
      </c>
      <c r="G1864" s="9">
        <v>168.77</v>
      </c>
      <c r="H1864" s="9">
        <v>130.66999999999999</v>
      </c>
      <c r="I1864" s="9">
        <v>172.37</v>
      </c>
      <c r="J1864" s="15">
        <f t="shared" si="30"/>
        <v>-1.3852334140435752E-4</v>
      </c>
    </row>
    <row r="1865" spans="1:10" x14ac:dyDescent="0.3">
      <c r="A1865" s="2">
        <v>39233</v>
      </c>
      <c r="B1865" s="9">
        <v>109.39</v>
      </c>
      <c r="C1865" s="9">
        <v>144.31</v>
      </c>
      <c r="D1865" s="9">
        <v>119.46</v>
      </c>
      <c r="E1865" s="9">
        <v>157.6</v>
      </c>
      <c r="F1865" s="9">
        <v>127.81</v>
      </c>
      <c r="G1865" s="9">
        <v>168.62</v>
      </c>
      <c r="H1865" s="9">
        <v>130.66999999999999</v>
      </c>
      <c r="I1865" s="9">
        <v>172.39</v>
      </c>
      <c r="J1865" s="15">
        <f t="shared" si="30"/>
        <v>-4.1568519373680573E-4</v>
      </c>
    </row>
    <row r="1866" spans="1:10" x14ac:dyDescent="0.3">
      <c r="A1866" s="2">
        <v>39234</v>
      </c>
      <c r="B1866" s="9">
        <v>109.25</v>
      </c>
      <c r="C1866" s="9">
        <v>144.15</v>
      </c>
      <c r="D1866" s="9">
        <v>119.1</v>
      </c>
      <c r="E1866" s="9">
        <v>157.15</v>
      </c>
      <c r="F1866" s="9">
        <v>127.27</v>
      </c>
      <c r="G1866" s="9">
        <v>167.92</v>
      </c>
      <c r="H1866" s="9">
        <v>129.91999999999999</v>
      </c>
      <c r="I1866" s="9">
        <v>171.42</v>
      </c>
      <c r="J1866" s="15">
        <f t="shared" si="30"/>
        <v>-1.1093393635751203E-3</v>
      </c>
    </row>
    <row r="1867" spans="1:10" x14ac:dyDescent="0.3">
      <c r="A1867" s="2">
        <v>39237</v>
      </c>
      <c r="B1867" s="9">
        <v>109.27</v>
      </c>
      <c r="C1867" s="9">
        <v>144.22999999999999</v>
      </c>
      <c r="D1867" s="9">
        <v>119.17</v>
      </c>
      <c r="E1867" s="9">
        <v>157.30000000000001</v>
      </c>
      <c r="F1867" s="9">
        <v>127.44</v>
      </c>
      <c r="G1867" s="9">
        <v>168.21</v>
      </c>
      <c r="H1867" s="9">
        <v>130.41</v>
      </c>
      <c r="I1867" s="9">
        <v>172.14</v>
      </c>
      <c r="J1867" s="15">
        <f t="shared" si="30"/>
        <v>5.5482351100748977E-4</v>
      </c>
    </row>
    <row r="1868" spans="1:10" x14ac:dyDescent="0.3">
      <c r="A1868" s="2">
        <v>39238</v>
      </c>
      <c r="B1868" s="9">
        <v>109.2</v>
      </c>
      <c r="C1868" s="9">
        <v>144.16</v>
      </c>
      <c r="D1868" s="9">
        <v>118.94</v>
      </c>
      <c r="E1868" s="9">
        <v>157.02000000000001</v>
      </c>
      <c r="F1868" s="9">
        <v>127.06</v>
      </c>
      <c r="G1868" s="9">
        <v>167.74</v>
      </c>
      <c r="H1868" s="9">
        <v>129.77000000000001</v>
      </c>
      <c r="I1868" s="9">
        <v>171.32</v>
      </c>
      <c r="J1868" s="15">
        <f t="shared" si="30"/>
        <v>-4.8545373539104385E-4</v>
      </c>
    </row>
    <row r="1869" spans="1:10" x14ac:dyDescent="0.3">
      <c r="A1869" s="2">
        <v>39239</v>
      </c>
      <c r="B1869" s="9">
        <v>109.27</v>
      </c>
      <c r="C1869" s="9">
        <v>144.27000000000001</v>
      </c>
      <c r="D1869" s="9">
        <v>119.06</v>
      </c>
      <c r="E1869" s="9">
        <v>157.19999999999999</v>
      </c>
      <c r="F1869" s="9">
        <v>127.19</v>
      </c>
      <c r="G1869" s="9">
        <v>167.93</v>
      </c>
      <c r="H1869" s="9">
        <v>129.66</v>
      </c>
      <c r="I1869" s="9">
        <v>171.19</v>
      </c>
      <c r="J1869" s="15">
        <f t="shared" si="30"/>
        <v>7.6275009765324852E-4</v>
      </c>
    </row>
    <row r="1870" spans="1:10" x14ac:dyDescent="0.3">
      <c r="A1870" s="2">
        <v>39240</v>
      </c>
      <c r="B1870" s="9">
        <v>109.14</v>
      </c>
      <c r="C1870" s="9">
        <v>144.12</v>
      </c>
      <c r="D1870" s="9">
        <v>118.56</v>
      </c>
      <c r="E1870" s="9">
        <v>156.56</v>
      </c>
      <c r="F1870" s="9">
        <v>126.25</v>
      </c>
      <c r="G1870" s="9">
        <v>166.71</v>
      </c>
      <c r="H1870" s="9">
        <v>128.01</v>
      </c>
      <c r="I1870" s="9">
        <v>169.04</v>
      </c>
      <c r="J1870" s="15">
        <f t="shared" si="30"/>
        <v>-1.0402580777885775E-3</v>
      </c>
    </row>
    <row r="1871" spans="1:10" x14ac:dyDescent="0.3">
      <c r="A1871" s="2">
        <v>39241</v>
      </c>
      <c r="B1871" s="9">
        <v>109.14</v>
      </c>
      <c r="C1871" s="9">
        <v>144.13999999999999</v>
      </c>
      <c r="D1871" s="9">
        <v>118.48</v>
      </c>
      <c r="E1871" s="9">
        <v>156.47</v>
      </c>
      <c r="F1871" s="9">
        <v>126.1</v>
      </c>
      <c r="G1871" s="9">
        <v>166.54</v>
      </c>
      <c r="H1871" s="9">
        <v>127.71</v>
      </c>
      <c r="I1871" s="9">
        <v>168.67</v>
      </c>
      <c r="J1871" s="15">
        <f t="shared" si="30"/>
        <v>1.3876361640242902E-4</v>
      </c>
    </row>
    <row r="1872" spans="1:10" x14ac:dyDescent="0.3">
      <c r="A1872" s="2">
        <v>39244</v>
      </c>
      <c r="B1872" s="9">
        <v>109.16</v>
      </c>
      <c r="C1872" s="9">
        <v>144.22</v>
      </c>
      <c r="D1872" s="9">
        <v>118.48</v>
      </c>
      <c r="E1872" s="9">
        <v>156.53</v>
      </c>
      <c r="F1872" s="9">
        <v>125.99</v>
      </c>
      <c r="G1872" s="9">
        <v>166.46</v>
      </c>
      <c r="H1872" s="9">
        <v>127.6</v>
      </c>
      <c r="I1872" s="9">
        <v>168.59</v>
      </c>
      <c r="J1872" s="15">
        <f t="shared" si="30"/>
        <v>5.5486199231865371E-4</v>
      </c>
    </row>
    <row r="1873" spans="1:10" x14ac:dyDescent="0.3">
      <c r="A1873" s="2">
        <v>39245</v>
      </c>
      <c r="B1873" s="9">
        <v>109.02</v>
      </c>
      <c r="C1873" s="9">
        <v>144.05000000000001</v>
      </c>
      <c r="D1873" s="9">
        <v>118.01</v>
      </c>
      <c r="E1873" s="9">
        <v>155.93</v>
      </c>
      <c r="F1873" s="9">
        <v>125.16</v>
      </c>
      <c r="G1873" s="9">
        <v>165.39</v>
      </c>
      <c r="H1873" s="9">
        <v>126.14</v>
      </c>
      <c r="I1873" s="9">
        <v>166.68</v>
      </c>
      <c r="J1873" s="15">
        <f t="shared" si="30"/>
        <v>-1.179449958075846E-3</v>
      </c>
    </row>
    <row r="1874" spans="1:10" x14ac:dyDescent="0.3">
      <c r="A1874" s="2">
        <v>39246</v>
      </c>
      <c r="B1874" s="9">
        <v>108.99</v>
      </c>
      <c r="C1874" s="9">
        <v>144.04</v>
      </c>
      <c r="D1874" s="9">
        <v>118.1</v>
      </c>
      <c r="E1874" s="9">
        <v>156.07</v>
      </c>
      <c r="F1874" s="9">
        <v>125.41</v>
      </c>
      <c r="G1874" s="9">
        <v>165.73</v>
      </c>
      <c r="H1874" s="9">
        <v>126.96</v>
      </c>
      <c r="I1874" s="9">
        <v>167.79</v>
      </c>
      <c r="J1874" s="15">
        <f t="shared" si="30"/>
        <v>-6.9422749863112156E-5</v>
      </c>
    </row>
    <row r="1875" spans="1:10" x14ac:dyDescent="0.3">
      <c r="A1875" s="2">
        <v>39247</v>
      </c>
      <c r="B1875" s="9">
        <v>108.97</v>
      </c>
      <c r="C1875" s="9">
        <v>144.02000000000001</v>
      </c>
      <c r="D1875" s="9">
        <v>118.01</v>
      </c>
      <c r="E1875" s="9">
        <v>155.97</v>
      </c>
      <c r="F1875" s="9">
        <v>125.28</v>
      </c>
      <c r="G1875" s="9">
        <v>165.58</v>
      </c>
      <c r="H1875" s="9">
        <v>126.74</v>
      </c>
      <c r="I1875" s="9">
        <v>167.51</v>
      </c>
      <c r="J1875" s="15">
        <f t="shared" si="30"/>
        <v>-1.3885995995356867E-4</v>
      </c>
    </row>
    <row r="1876" spans="1:10" x14ac:dyDescent="0.3">
      <c r="A1876" s="2">
        <v>39248</v>
      </c>
      <c r="B1876" s="9">
        <v>109.08</v>
      </c>
      <c r="C1876" s="9">
        <v>144.18</v>
      </c>
      <c r="D1876" s="9">
        <v>118.26</v>
      </c>
      <c r="E1876" s="9">
        <v>156.32</v>
      </c>
      <c r="F1876" s="9">
        <v>125.71</v>
      </c>
      <c r="G1876" s="9">
        <v>166.17</v>
      </c>
      <c r="H1876" s="9">
        <v>127.23</v>
      </c>
      <c r="I1876" s="9">
        <v>168.18</v>
      </c>
      <c r="J1876" s="15">
        <f t="shared" si="30"/>
        <v>1.1103401557117766E-3</v>
      </c>
    </row>
    <row r="1877" spans="1:10" x14ac:dyDescent="0.3">
      <c r="A1877" s="2">
        <v>39251</v>
      </c>
      <c r="B1877" s="9">
        <v>109.13</v>
      </c>
      <c r="C1877" s="9">
        <v>144.31</v>
      </c>
      <c r="D1877" s="9">
        <v>118.44</v>
      </c>
      <c r="E1877" s="9">
        <v>156.62</v>
      </c>
      <c r="F1877" s="9">
        <v>125.93</v>
      </c>
      <c r="G1877" s="9">
        <v>166.53</v>
      </c>
      <c r="H1877" s="9">
        <v>127.45</v>
      </c>
      <c r="I1877" s="9">
        <v>168.54</v>
      </c>
      <c r="J1877" s="15">
        <f t="shared" si="30"/>
        <v>9.0124447155390524E-4</v>
      </c>
    </row>
    <row r="1878" spans="1:10" x14ac:dyDescent="0.3">
      <c r="A1878" s="2">
        <v>39252</v>
      </c>
      <c r="B1878" s="9">
        <v>109.22</v>
      </c>
      <c r="C1878" s="9">
        <v>144.44999999999999</v>
      </c>
      <c r="D1878" s="9">
        <v>118.74</v>
      </c>
      <c r="E1878" s="9">
        <v>157.04</v>
      </c>
      <c r="F1878" s="9">
        <v>126.44</v>
      </c>
      <c r="G1878" s="9">
        <v>167.22</v>
      </c>
      <c r="H1878" s="9">
        <v>128.16</v>
      </c>
      <c r="I1878" s="9">
        <v>169.5</v>
      </c>
      <c r="J1878" s="15">
        <f t="shared" si="30"/>
        <v>9.6966346425784208E-4</v>
      </c>
    </row>
    <row r="1879" spans="1:10" x14ac:dyDescent="0.3">
      <c r="A1879" s="2">
        <v>39253</v>
      </c>
      <c r="B1879" s="9">
        <v>109.15</v>
      </c>
      <c r="C1879" s="9">
        <v>144.38</v>
      </c>
      <c r="D1879" s="9">
        <v>118.53</v>
      </c>
      <c r="E1879" s="9">
        <v>156.78</v>
      </c>
      <c r="F1879" s="9">
        <v>126.1</v>
      </c>
      <c r="G1879" s="9">
        <v>166.8</v>
      </c>
      <c r="H1879" s="9">
        <v>127.64</v>
      </c>
      <c r="I1879" s="9">
        <v>168.83</v>
      </c>
      <c r="J1879" s="15">
        <f t="shared" si="30"/>
        <v>-4.8471420122929621E-4</v>
      </c>
    </row>
    <row r="1880" spans="1:10" x14ac:dyDescent="0.3">
      <c r="A1880" s="2">
        <v>39254</v>
      </c>
      <c r="B1880" s="9">
        <v>109.15</v>
      </c>
      <c r="C1880" s="9">
        <v>144.38999999999999</v>
      </c>
      <c r="D1880" s="9">
        <v>118.42</v>
      </c>
      <c r="E1880" s="9">
        <v>156.66</v>
      </c>
      <c r="F1880" s="9">
        <v>125.86</v>
      </c>
      <c r="G1880" s="9">
        <v>166.5</v>
      </c>
      <c r="H1880" s="9">
        <v>127.08</v>
      </c>
      <c r="I1880" s="9">
        <v>168.11</v>
      </c>
      <c r="J1880" s="15">
        <f t="shared" si="30"/>
        <v>6.9259272112755121E-5</v>
      </c>
    </row>
    <row r="1881" spans="1:10" x14ac:dyDescent="0.3">
      <c r="A1881" s="2">
        <v>39255</v>
      </c>
      <c r="B1881" s="9">
        <v>109.23</v>
      </c>
      <c r="C1881" s="9">
        <v>144.52000000000001</v>
      </c>
      <c r="D1881" s="9">
        <v>118.62</v>
      </c>
      <c r="E1881" s="9">
        <v>156.94</v>
      </c>
      <c r="F1881" s="9">
        <v>126.12</v>
      </c>
      <c r="G1881" s="9">
        <v>166.86</v>
      </c>
      <c r="H1881" s="9">
        <v>127.38</v>
      </c>
      <c r="I1881" s="9">
        <v>168.53</v>
      </c>
      <c r="J1881" s="15">
        <f t="shared" si="30"/>
        <v>8.9993429631193551E-4</v>
      </c>
    </row>
    <row r="1882" spans="1:10" x14ac:dyDescent="0.3">
      <c r="A1882" s="2">
        <v>39258</v>
      </c>
      <c r="B1882" s="9">
        <v>109.35</v>
      </c>
      <c r="C1882" s="9">
        <v>144.72999999999999</v>
      </c>
      <c r="D1882" s="9">
        <v>118.94</v>
      </c>
      <c r="E1882" s="9">
        <v>157.41999999999999</v>
      </c>
      <c r="F1882" s="9">
        <v>126.65</v>
      </c>
      <c r="G1882" s="9">
        <v>167.62</v>
      </c>
      <c r="H1882" s="9">
        <v>128.16</v>
      </c>
      <c r="I1882" s="9">
        <v>169.63</v>
      </c>
      <c r="J1882" s="15">
        <f t="shared" si="30"/>
        <v>1.4520313700735277E-3</v>
      </c>
    </row>
    <row r="1883" spans="1:10" x14ac:dyDescent="0.3">
      <c r="A1883" s="2">
        <v>39259</v>
      </c>
      <c r="B1883" s="9">
        <v>109.32</v>
      </c>
      <c r="C1883" s="9">
        <v>144.71</v>
      </c>
      <c r="D1883" s="9">
        <v>118.81</v>
      </c>
      <c r="E1883" s="9">
        <v>157.28</v>
      </c>
      <c r="F1883" s="9">
        <v>126.48</v>
      </c>
      <c r="G1883" s="9">
        <v>167.42</v>
      </c>
      <c r="H1883" s="9">
        <v>127.86</v>
      </c>
      <c r="I1883" s="9">
        <v>169.26</v>
      </c>
      <c r="J1883" s="15">
        <f t="shared" si="30"/>
        <v>-1.3819789961172415E-4</v>
      </c>
    </row>
    <row r="1884" spans="1:10" x14ac:dyDescent="0.3">
      <c r="A1884" s="2">
        <v>39260</v>
      </c>
      <c r="B1884" s="9">
        <v>109.38</v>
      </c>
      <c r="C1884" s="9">
        <v>144.80000000000001</v>
      </c>
      <c r="D1884" s="9">
        <v>118.98</v>
      </c>
      <c r="E1884" s="9">
        <v>157.51</v>
      </c>
      <c r="F1884" s="9">
        <v>126.74</v>
      </c>
      <c r="G1884" s="9">
        <v>167.79</v>
      </c>
      <c r="H1884" s="9">
        <v>128.27000000000001</v>
      </c>
      <c r="I1884" s="9">
        <v>169.82</v>
      </c>
      <c r="J1884" s="15">
        <f t="shared" si="30"/>
        <v>6.2174020171466339E-4</v>
      </c>
    </row>
    <row r="1885" spans="1:10" x14ac:dyDescent="0.3">
      <c r="A1885" s="2">
        <v>39261</v>
      </c>
      <c r="B1885" s="9">
        <v>109.22</v>
      </c>
      <c r="C1885" s="9">
        <v>144.61000000000001</v>
      </c>
      <c r="D1885" s="9">
        <v>118.69</v>
      </c>
      <c r="E1885" s="9">
        <v>157.15</v>
      </c>
      <c r="F1885" s="9">
        <v>126.4</v>
      </c>
      <c r="G1885" s="9">
        <v>167.37</v>
      </c>
      <c r="H1885" s="9">
        <v>127.86</v>
      </c>
      <c r="I1885" s="9">
        <v>169.3</v>
      </c>
      <c r="J1885" s="15">
        <f t="shared" si="30"/>
        <v>-1.3130163249151523E-3</v>
      </c>
    </row>
    <row r="1886" spans="1:10" x14ac:dyDescent="0.3">
      <c r="A1886" s="2">
        <v>39262</v>
      </c>
      <c r="B1886" s="9">
        <v>109.38</v>
      </c>
      <c r="C1886" s="9">
        <v>144.84</v>
      </c>
      <c r="D1886" s="9">
        <v>119.05</v>
      </c>
      <c r="E1886" s="9">
        <v>157.65</v>
      </c>
      <c r="F1886" s="9">
        <v>127</v>
      </c>
      <c r="G1886" s="9">
        <v>168.18</v>
      </c>
      <c r="H1886" s="9">
        <v>129.02000000000001</v>
      </c>
      <c r="I1886" s="9">
        <v>170.86</v>
      </c>
      <c r="J1886" s="15">
        <f t="shared" si="30"/>
        <v>1.589221270739599E-3</v>
      </c>
    </row>
    <row r="1887" spans="1:10" x14ac:dyDescent="0.3">
      <c r="A1887" s="2">
        <v>39265</v>
      </c>
      <c r="B1887" s="9">
        <v>109.43</v>
      </c>
      <c r="C1887" s="9">
        <v>144.97</v>
      </c>
      <c r="D1887" s="9">
        <v>119.23</v>
      </c>
      <c r="E1887" s="9">
        <v>157.94</v>
      </c>
      <c r="F1887" s="9">
        <v>127.29</v>
      </c>
      <c r="G1887" s="9">
        <v>168.62</v>
      </c>
      <c r="H1887" s="9">
        <v>129.36000000000001</v>
      </c>
      <c r="I1887" s="9">
        <v>171.37</v>
      </c>
      <c r="J1887" s="15">
        <f t="shared" si="30"/>
        <v>8.9713956536572866E-4</v>
      </c>
    </row>
    <row r="1888" spans="1:10" x14ac:dyDescent="0.3">
      <c r="A1888" s="2">
        <v>39266</v>
      </c>
      <c r="B1888" s="9">
        <v>109.34</v>
      </c>
      <c r="C1888" s="9">
        <v>144.87</v>
      </c>
      <c r="D1888" s="9">
        <v>119.01</v>
      </c>
      <c r="E1888" s="9">
        <v>157.68</v>
      </c>
      <c r="F1888" s="9">
        <v>126.87</v>
      </c>
      <c r="G1888" s="9">
        <v>168.1</v>
      </c>
      <c r="H1888" s="9">
        <v>128.72</v>
      </c>
      <c r="I1888" s="9">
        <v>170.55</v>
      </c>
      <c r="J1888" s="15">
        <f t="shared" si="30"/>
        <v>-6.9003590924583409E-4</v>
      </c>
    </row>
    <row r="1889" spans="1:10" x14ac:dyDescent="0.3">
      <c r="A1889" s="2">
        <v>39268</v>
      </c>
      <c r="B1889" s="9">
        <v>109.18</v>
      </c>
      <c r="C1889" s="9">
        <v>144.69</v>
      </c>
      <c r="D1889" s="9">
        <v>118.55</v>
      </c>
      <c r="E1889" s="9">
        <v>157.11000000000001</v>
      </c>
      <c r="F1889" s="9">
        <v>126.08</v>
      </c>
      <c r="G1889" s="9">
        <v>167.1</v>
      </c>
      <c r="H1889" s="9">
        <v>127.6</v>
      </c>
      <c r="I1889" s="9">
        <v>169.11</v>
      </c>
      <c r="J1889" s="15">
        <f t="shared" si="30"/>
        <v>-1.243265804570068E-3</v>
      </c>
    </row>
    <row r="1890" spans="1:10" x14ac:dyDescent="0.3">
      <c r="A1890" s="2">
        <v>39269</v>
      </c>
      <c r="B1890" s="9">
        <v>109.14</v>
      </c>
      <c r="C1890" s="9">
        <v>144.66</v>
      </c>
      <c r="D1890" s="9">
        <v>118.33</v>
      </c>
      <c r="E1890" s="9">
        <v>156.85</v>
      </c>
      <c r="F1890" s="9">
        <v>125.69</v>
      </c>
      <c r="G1890" s="9">
        <v>166.6</v>
      </c>
      <c r="H1890" s="9">
        <v>127.04</v>
      </c>
      <c r="I1890" s="9">
        <v>168.39</v>
      </c>
      <c r="J1890" s="15">
        <f t="shared" si="30"/>
        <v>-2.0736132785551122E-4</v>
      </c>
    </row>
    <row r="1891" spans="1:10" x14ac:dyDescent="0.3">
      <c r="A1891" s="2">
        <v>39272</v>
      </c>
      <c r="B1891" s="9">
        <v>109.18</v>
      </c>
      <c r="C1891" s="9">
        <v>144.77000000000001</v>
      </c>
      <c r="D1891" s="9">
        <v>118.49</v>
      </c>
      <c r="E1891" s="9">
        <v>157.12</v>
      </c>
      <c r="F1891" s="9">
        <v>125.97</v>
      </c>
      <c r="G1891" s="9">
        <v>167.04</v>
      </c>
      <c r="H1891" s="9">
        <v>127.49</v>
      </c>
      <c r="I1891" s="9">
        <v>169.05</v>
      </c>
      <c r="J1891" s="15">
        <f t="shared" si="30"/>
        <v>7.6011474481763215E-4</v>
      </c>
    </row>
    <row r="1892" spans="1:10" x14ac:dyDescent="0.3">
      <c r="A1892" s="2">
        <v>39273</v>
      </c>
      <c r="B1892" s="9">
        <v>109.4</v>
      </c>
      <c r="C1892" s="9">
        <v>145.09</v>
      </c>
      <c r="D1892" s="9">
        <v>119.08</v>
      </c>
      <c r="E1892" s="9">
        <v>157.91999999999999</v>
      </c>
      <c r="F1892" s="9">
        <v>126.91</v>
      </c>
      <c r="G1892" s="9">
        <v>168.3</v>
      </c>
      <c r="H1892" s="9">
        <v>128.91</v>
      </c>
      <c r="I1892" s="9">
        <v>170.96</v>
      </c>
      <c r="J1892" s="15">
        <f t="shared" si="30"/>
        <v>2.2079633616414662E-3</v>
      </c>
    </row>
    <row r="1893" spans="1:10" x14ac:dyDescent="0.3">
      <c r="A1893" s="2">
        <v>39274</v>
      </c>
      <c r="B1893" s="9">
        <v>109.36</v>
      </c>
      <c r="C1893" s="9">
        <v>145.05000000000001</v>
      </c>
      <c r="D1893" s="9">
        <v>118.94</v>
      </c>
      <c r="E1893" s="9">
        <v>157.76</v>
      </c>
      <c r="F1893" s="9">
        <v>126.67</v>
      </c>
      <c r="G1893" s="9">
        <v>168</v>
      </c>
      <c r="H1893" s="9">
        <v>128.35</v>
      </c>
      <c r="I1893" s="9">
        <v>170.24</v>
      </c>
      <c r="J1893" s="15">
        <f t="shared" si="30"/>
        <v>-2.757289601807507E-4</v>
      </c>
    </row>
    <row r="1894" spans="1:10" x14ac:dyDescent="0.3">
      <c r="A1894" s="2">
        <v>39275</v>
      </c>
      <c r="B1894" s="9">
        <v>109.26</v>
      </c>
      <c r="C1894" s="9">
        <v>144.94</v>
      </c>
      <c r="D1894" s="9">
        <v>118.67</v>
      </c>
      <c r="E1894" s="9">
        <v>157.41999999999999</v>
      </c>
      <c r="F1894" s="9">
        <v>126.31</v>
      </c>
      <c r="G1894" s="9">
        <v>167.55</v>
      </c>
      <c r="H1894" s="9">
        <v>127.94</v>
      </c>
      <c r="I1894" s="9">
        <v>169.72</v>
      </c>
      <c r="J1894" s="15">
        <f t="shared" si="30"/>
        <v>-7.5864688627772512E-4</v>
      </c>
    </row>
    <row r="1895" spans="1:10" x14ac:dyDescent="0.3">
      <c r="A1895" s="2">
        <v>39276</v>
      </c>
      <c r="B1895" s="9">
        <v>109.27</v>
      </c>
      <c r="C1895" s="9">
        <v>144.97</v>
      </c>
      <c r="D1895" s="9">
        <v>118.73</v>
      </c>
      <c r="E1895" s="9">
        <v>157.51</v>
      </c>
      <c r="F1895" s="9">
        <v>126.35</v>
      </c>
      <c r="G1895" s="9">
        <v>167.63</v>
      </c>
      <c r="H1895" s="9">
        <v>128.09</v>
      </c>
      <c r="I1895" s="9">
        <v>169.94</v>
      </c>
      <c r="J1895" s="15">
        <f t="shared" si="30"/>
        <v>2.0696078167064576E-4</v>
      </c>
    </row>
    <row r="1896" spans="1:10" x14ac:dyDescent="0.3">
      <c r="A1896" s="2">
        <v>39279</v>
      </c>
      <c r="B1896" s="9">
        <v>109.38</v>
      </c>
      <c r="C1896" s="9">
        <v>145.16999999999999</v>
      </c>
      <c r="D1896" s="9">
        <v>119.03</v>
      </c>
      <c r="E1896" s="9">
        <v>157.97999999999999</v>
      </c>
      <c r="F1896" s="9">
        <v>126.89</v>
      </c>
      <c r="G1896" s="9">
        <v>168.42</v>
      </c>
      <c r="H1896" s="9">
        <v>128.99</v>
      </c>
      <c r="I1896" s="9">
        <v>171.2</v>
      </c>
      <c r="J1896" s="15">
        <f t="shared" si="30"/>
        <v>1.3786450105306872E-3</v>
      </c>
    </row>
    <row r="1897" spans="1:10" x14ac:dyDescent="0.3">
      <c r="A1897" s="2">
        <v>39280</v>
      </c>
      <c r="B1897" s="9">
        <v>109.3</v>
      </c>
      <c r="C1897" s="9">
        <v>145.09</v>
      </c>
      <c r="D1897" s="9">
        <v>118.85</v>
      </c>
      <c r="E1897" s="9">
        <v>157.76</v>
      </c>
      <c r="F1897" s="9">
        <v>126.57</v>
      </c>
      <c r="G1897" s="9">
        <v>168.01</v>
      </c>
      <c r="H1897" s="9">
        <v>128.46</v>
      </c>
      <c r="I1897" s="9">
        <v>170.52</v>
      </c>
      <c r="J1897" s="15">
        <f t="shared" si="30"/>
        <v>-5.5122994574295344E-4</v>
      </c>
    </row>
    <row r="1898" spans="1:10" x14ac:dyDescent="0.3">
      <c r="A1898" s="2">
        <v>39281</v>
      </c>
      <c r="B1898" s="9">
        <v>109.45</v>
      </c>
      <c r="C1898" s="9">
        <v>145.31</v>
      </c>
      <c r="D1898" s="9">
        <v>119.23</v>
      </c>
      <c r="E1898" s="9">
        <v>158.28</v>
      </c>
      <c r="F1898" s="9">
        <v>127.17</v>
      </c>
      <c r="G1898" s="9">
        <v>168.83</v>
      </c>
      <c r="H1898" s="9">
        <v>129.28</v>
      </c>
      <c r="I1898" s="9">
        <v>171.64</v>
      </c>
      <c r="J1898" s="15">
        <f t="shared" si="30"/>
        <v>1.515151805010664E-3</v>
      </c>
    </row>
    <row r="1899" spans="1:10" x14ac:dyDescent="0.3">
      <c r="A1899" s="2">
        <v>39282</v>
      </c>
      <c r="B1899" s="9">
        <v>109.41</v>
      </c>
      <c r="C1899" s="9">
        <v>145.27000000000001</v>
      </c>
      <c r="D1899" s="9">
        <v>119.12</v>
      </c>
      <c r="E1899" s="9">
        <v>158.16</v>
      </c>
      <c r="F1899" s="9">
        <v>127.04</v>
      </c>
      <c r="G1899" s="9">
        <v>168.68</v>
      </c>
      <c r="H1899" s="9">
        <v>129.06</v>
      </c>
      <c r="I1899" s="9">
        <v>171.37</v>
      </c>
      <c r="J1899" s="15">
        <f t="shared" si="30"/>
        <v>-2.7531144781226549E-4</v>
      </c>
    </row>
    <row r="1900" spans="1:10" x14ac:dyDescent="0.3">
      <c r="A1900" s="2">
        <v>39283</v>
      </c>
      <c r="B1900" s="9">
        <v>109.56</v>
      </c>
      <c r="C1900" s="9">
        <v>145.49</v>
      </c>
      <c r="D1900" s="9">
        <v>119.49</v>
      </c>
      <c r="E1900" s="9">
        <v>158.68</v>
      </c>
      <c r="F1900" s="9">
        <v>127.64</v>
      </c>
      <c r="G1900" s="9">
        <v>169.5</v>
      </c>
      <c r="H1900" s="9">
        <v>129.81</v>
      </c>
      <c r="I1900" s="9">
        <v>172.38</v>
      </c>
      <c r="J1900" s="15">
        <f t="shared" si="30"/>
        <v>1.5132758425051658E-3</v>
      </c>
    </row>
    <row r="1901" spans="1:10" x14ac:dyDescent="0.3">
      <c r="A1901" s="2">
        <v>39286</v>
      </c>
      <c r="B1901" s="9">
        <v>109.52</v>
      </c>
      <c r="C1901" s="9">
        <v>145.5</v>
      </c>
      <c r="D1901" s="9">
        <v>119.44</v>
      </c>
      <c r="E1901" s="9">
        <v>158.68</v>
      </c>
      <c r="F1901" s="9">
        <v>127.57</v>
      </c>
      <c r="G1901" s="9">
        <v>169.47</v>
      </c>
      <c r="H1901" s="9">
        <v>129.77000000000001</v>
      </c>
      <c r="I1901" s="9">
        <v>172.4</v>
      </c>
      <c r="J1901" s="15">
        <f t="shared" si="30"/>
        <v>6.8730884249873953E-5</v>
      </c>
    </row>
    <row r="1902" spans="1:10" x14ac:dyDescent="0.3">
      <c r="A1902" s="2">
        <v>39287</v>
      </c>
      <c r="B1902" s="9">
        <v>109.59</v>
      </c>
      <c r="C1902" s="9">
        <v>145.61000000000001</v>
      </c>
      <c r="D1902" s="9">
        <v>119.58</v>
      </c>
      <c r="E1902" s="9">
        <v>158.88999999999999</v>
      </c>
      <c r="F1902" s="9">
        <v>127.77</v>
      </c>
      <c r="G1902" s="9">
        <v>169.77</v>
      </c>
      <c r="H1902" s="9">
        <v>129.88</v>
      </c>
      <c r="I1902" s="9">
        <v>172.58</v>
      </c>
      <c r="J1902" s="15">
        <f t="shared" si="30"/>
        <v>7.5572811126601474E-4</v>
      </c>
    </row>
    <row r="1903" spans="1:10" x14ac:dyDescent="0.3">
      <c r="A1903" s="2">
        <v>39288</v>
      </c>
      <c r="B1903" s="9">
        <v>109.65</v>
      </c>
      <c r="C1903" s="9">
        <v>145.72</v>
      </c>
      <c r="D1903" s="9">
        <v>119.83</v>
      </c>
      <c r="E1903" s="9">
        <v>159.24</v>
      </c>
      <c r="F1903" s="9">
        <v>128.07</v>
      </c>
      <c r="G1903" s="9">
        <v>170.19</v>
      </c>
      <c r="H1903" s="9">
        <v>130.37</v>
      </c>
      <c r="I1903" s="9">
        <v>173.25</v>
      </c>
      <c r="J1903" s="15">
        <f t="shared" si="30"/>
        <v>7.5515741754982935E-4</v>
      </c>
    </row>
    <row r="1904" spans="1:10" x14ac:dyDescent="0.3">
      <c r="A1904" s="2">
        <v>39289</v>
      </c>
      <c r="B1904" s="9">
        <v>110.03</v>
      </c>
      <c r="C1904" s="9">
        <v>146.24</v>
      </c>
      <c r="D1904" s="9">
        <v>120.71</v>
      </c>
      <c r="E1904" s="9">
        <v>160.43</v>
      </c>
      <c r="F1904" s="9">
        <v>129.19999999999999</v>
      </c>
      <c r="G1904" s="9">
        <v>171.71</v>
      </c>
      <c r="H1904" s="9">
        <v>131.6</v>
      </c>
      <c r="I1904" s="9">
        <v>174.91</v>
      </c>
      <c r="J1904" s="15">
        <f t="shared" si="30"/>
        <v>3.5621355654768226E-3</v>
      </c>
    </row>
    <row r="1905" spans="1:10" x14ac:dyDescent="0.3">
      <c r="A1905" s="2">
        <v>39290</v>
      </c>
      <c r="B1905" s="9">
        <v>110.02</v>
      </c>
      <c r="C1905" s="9">
        <v>146.25</v>
      </c>
      <c r="D1905" s="9">
        <v>120.62</v>
      </c>
      <c r="E1905" s="9">
        <v>160.33000000000001</v>
      </c>
      <c r="F1905" s="9">
        <v>129.03</v>
      </c>
      <c r="G1905" s="9">
        <v>171.51</v>
      </c>
      <c r="H1905" s="9">
        <v>131.44999999999999</v>
      </c>
      <c r="I1905" s="9">
        <v>174.74</v>
      </c>
      <c r="J1905" s="15">
        <f t="shared" si="30"/>
        <v>6.8378406126023085E-5</v>
      </c>
    </row>
    <row r="1906" spans="1:10" x14ac:dyDescent="0.3">
      <c r="A1906" s="2">
        <v>39293</v>
      </c>
      <c r="B1906" s="9">
        <v>109.96</v>
      </c>
      <c r="C1906" s="9">
        <v>146.22999999999999</v>
      </c>
      <c r="D1906" s="9">
        <v>120.49</v>
      </c>
      <c r="E1906" s="9">
        <v>160.22999999999999</v>
      </c>
      <c r="F1906" s="9">
        <v>128.83000000000001</v>
      </c>
      <c r="G1906" s="9">
        <v>171.31</v>
      </c>
      <c r="H1906" s="9">
        <v>131.27000000000001</v>
      </c>
      <c r="I1906" s="9">
        <v>174.56</v>
      </c>
      <c r="J1906" s="15">
        <f t="shared" si="30"/>
        <v>-1.3676148817825292E-4</v>
      </c>
    </row>
    <row r="1907" spans="1:10" x14ac:dyDescent="0.3">
      <c r="A1907" s="2">
        <v>39294</v>
      </c>
      <c r="B1907" s="9">
        <v>110</v>
      </c>
      <c r="C1907" s="9">
        <v>146.29</v>
      </c>
      <c r="D1907" s="9">
        <v>120.64</v>
      </c>
      <c r="E1907" s="9">
        <v>160.44</v>
      </c>
      <c r="F1907" s="9">
        <v>129.07</v>
      </c>
      <c r="G1907" s="9">
        <v>171.65</v>
      </c>
      <c r="H1907" s="9">
        <v>131.79</v>
      </c>
      <c r="I1907" s="9">
        <v>175.28</v>
      </c>
      <c r="J1907" s="15">
        <f t="shared" si="30"/>
        <v>4.1022836620692086E-4</v>
      </c>
    </row>
    <row r="1908" spans="1:10" x14ac:dyDescent="0.3">
      <c r="A1908" s="2">
        <v>39295</v>
      </c>
      <c r="B1908" s="9">
        <v>110.01</v>
      </c>
      <c r="C1908" s="9">
        <v>146.32</v>
      </c>
      <c r="D1908" s="9">
        <v>120.64</v>
      </c>
      <c r="E1908" s="9">
        <v>160.46</v>
      </c>
      <c r="F1908" s="9">
        <v>129.11000000000001</v>
      </c>
      <c r="G1908" s="9">
        <v>171.73</v>
      </c>
      <c r="H1908" s="9">
        <v>131.79</v>
      </c>
      <c r="I1908" s="9">
        <v>175.3</v>
      </c>
      <c r="J1908" s="15">
        <f t="shared" si="30"/>
        <v>2.0505109261562262E-4</v>
      </c>
    </row>
    <row r="1909" spans="1:10" x14ac:dyDescent="0.3">
      <c r="A1909" s="2">
        <v>39296</v>
      </c>
      <c r="B1909" s="9">
        <v>109.96</v>
      </c>
      <c r="C1909" s="9">
        <v>146.28</v>
      </c>
      <c r="D1909" s="9">
        <v>120.58</v>
      </c>
      <c r="E1909" s="9">
        <v>160.41</v>
      </c>
      <c r="F1909" s="9">
        <v>129.13</v>
      </c>
      <c r="G1909" s="9">
        <v>171.78</v>
      </c>
      <c r="H1909" s="9">
        <v>131.97999999999999</v>
      </c>
      <c r="I1909" s="9">
        <v>175.57</v>
      </c>
      <c r="J1909" s="15">
        <f t="shared" si="30"/>
        <v>-2.7341080142974231E-4</v>
      </c>
    </row>
    <row r="1910" spans="1:10" x14ac:dyDescent="0.3">
      <c r="A1910" s="2">
        <v>39297</v>
      </c>
      <c r="B1910" s="9">
        <v>110.12</v>
      </c>
      <c r="C1910" s="9">
        <v>146.52000000000001</v>
      </c>
      <c r="D1910" s="9">
        <v>121</v>
      </c>
      <c r="E1910" s="9">
        <v>160.97999999999999</v>
      </c>
      <c r="F1910" s="9">
        <v>129.61000000000001</v>
      </c>
      <c r="G1910" s="9">
        <v>172.45</v>
      </c>
      <c r="H1910" s="9">
        <v>132.47</v>
      </c>
      <c r="I1910" s="9">
        <v>176.25</v>
      </c>
      <c r="J1910" s="15">
        <f t="shared" si="30"/>
        <v>1.6393446294332124E-3</v>
      </c>
    </row>
    <row r="1911" spans="1:10" x14ac:dyDescent="0.3">
      <c r="A1911" s="2">
        <v>39300</v>
      </c>
      <c r="B1911" s="9">
        <v>110.04</v>
      </c>
      <c r="C1911" s="9">
        <v>146.47</v>
      </c>
      <c r="D1911" s="9">
        <v>120.82</v>
      </c>
      <c r="E1911" s="9">
        <v>160.81</v>
      </c>
      <c r="F1911" s="9">
        <v>129.37</v>
      </c>
      <c r="G1911" s="9">
        <v>172.19</v>
      </c>
      <c r="H1911" s="9">
        <v>131.94</v>
      </c>
      <c r="I1911" s="9">
        <v>175.62</v>
      </c>
      <c r="J1911" s="15">
        <f t="shared" si="30"/>
        <v>-3.4130858039792988E-4</v>
      </c>
    </row>
    <row r="1912" spans="1:10" x14ac:dyDescent="0.3">
      <c r="A1912" s="2">
        <v>39301</v>
      </c>
      <c r="B1912" s="9">
        <v>109.96</v>
      </c>
      <c r="C1912" s="9">
        <v>146.37</v>
      </c>
      <c r="D1912" s="9">
        <v>120.67</v>
      </c>
      <c r="E1912" s="9">
        <v>160.63999999999999</v>
      </c>
      <c r="F1912" s="9">
        <v>129.24</v>
      </c>
      <c r="G1912" s="9">
        <v>172.04</v>
      </c>
      <c r="H1912" s="9">
        <v>131.94</v>
      </c>
      <c r="I1912" s="9">
        <v>175.64</v>
      </c>
      <c r="J1912" s="15">
        <f t="shared" si="30"/>
        <v>-6.8296683436023251E-4</v>
      </c>
    </row>
    <row r="1913" spans="1:10" x14ac:dyDescent="0.3">
      <c r="A1913" s="2">
        <v>39302</v>
      </c>
      <c r="B1913" s="9">
        <v>109.76</v>
      </c>
      <c r="C1913" s="9">
        <v>146.13999999999999</v>
      </c>
      <c r="D1913" s="9">
        <v>120.1</v>
      </c>
      <c r="E1913" s="9">
        <v>159.9</v>
      </c>
      <c r="F1913" s="9">
        <v>128.38999999999999</v>
      </c>
      <c r="G1913" s="9">
        <v>170.94</v>
      </c>
      <c r="H1913" s="9">
        <v>130.44</v>
      </c>
      <c r="I1913" s="9">
        <v>173.67</v>
      </c>
      <c r="J1913" s="15">
        <f t="shared" si="30"/>
        <v>-1.5725961327839103E-3</v>
      </c>
    </row>
    <row r="1914" spans="1:10" x14ac:dyDescent="0.3">
      <c r="A1914" s="2">
        <v>39303</v>
      </c>
      <c r="B1914" s="9">
        <v>110.07</v>
      </c>
      <c r="C1914" s="9">
        <v>146.56</v>
      </c>
      <c r="D1914" s="9">
        <v>120.64</v>
      </c>
      <c r="E1914" s="9">
        <v>160.63999999999999</v>
      </c>
      <c r="F1914" s="9">
        <v>129.01</v>
      </c>
      <c r="G1914" s="9">
        <v>171.79</v>
      </c>
      <c r="H1914" s="9">
        <v>130.66999999999999</v>
      </c>
      <c r="I1914" s="9">
        <v>174</v>
      </c>
      <c r="J1914" s="15">
        <f t="shared" si="30"/>
        <v>2.8698345627484927E-3</v>
      </c>
    </row>
    <row r="1915" spans="1:10" x14ac:dyDescent="0.3">
      <c r="A1915" s="2">
        <v>39304</v>
      </c>
      <c r="B1915" s="9">
        <v>110.09</v>
      </c>
      <c r="C1915" s="9">
        <v>146.61000000000001</v>
      </c>
      <c r="D1915" s="9">
        <v>120.67</v>
      </c>
      <c r="E1915" s="9">
        <v>160.71</v>
      </c>
      <c r="F1915" s="9">
        <v>129.13999999999999</v>
      </c>
      <c r="G1915" s="9">
        <v>171.99</v>
      </c>
      <c r="H1915" s="9">
        <v>130.88999999999999</v>
      </c>
      <c r="I1915" s="9">
        <v>174.32</v>
      </c>
      <c r="J1915" s="15">
        <f t="shared" si="30"/>
        <v>3.4109902435313836E-4</v>
      </c>
    </row>
    <row r="1916" spans="1:10" x14ac:dyDescent="0.3">
      <c r="A1916" s="2">
        <v>39307</v>
      </c>
      <c r="B1916" s="9">
        <v>110.08</v>
      </c>
      <c r="C1916" s="9">
        <v>146.66</v>
      </c>
      <c r="D1916" s="9">
        <v>120.69</v>
      </c>
      <c r="E1916" s="9">
        <v>160.79</v>
      </c>
      <c r="F1916" s="9">
        <v>129.19999999999999</v>
      </c>
      <c r="G1916" s="9">
        <v>172.13</v>
      </c>
      <c r="H1916" s="9">
        <v>131.08000000000001</v>
      </c>
      <c r="I1916" s="9">
        <v>174.64</v>
      </c>
      <c r="J1916" s="15">
        <f t="shared" si="30"/>
        <v>3.4098271548029538E-4</v>
      </c>
    </row>
    <row r="1917" spans="1:10" x14ac:dyDescent="0.3">
      <c r="A1917" s="2">
        <v>39308</v>
      </c>
      <c r="B1917" s="9">
        <v>110.22</v>
      </c>
      <c r="C1917" s="9">
        <v>146.87</v>
      </c>
      <c r="D1917" s="9">
        <v>121.01</v>
      </c>
      <c r="E1917" s="9">
        <v>161.24</v>
      </c>
      <c r="F1917" s="9">
        <v>129.61000000000001</v>
      </c>
      <c r="G1917" s="9">
        <v>172.7</v>
      </c>
      <c r="H1917" s="9">
        <v>131.49</v>
      </c>
      <c r="I1917" s="9">
        <v>175.21</v>
      </c>
      <c r="J1917" s="15">
        <f t="shared" si="30"/>
        <v>1.4308591001177394E-3</v>
      </c>
    </row>
    <row r="1918" spans="1:10" x14ac:dyDescent="0.3">
      <c r="A1918" s="2">
        <v>39309</v>
      </c>
      <c r="B1918" s="9">
        <v>110.38</v>
      </c>
      <c r="C1918" s="9">
        <v>147.09</v>
      </c>
      <c r="D1918" s="9">
        <v>121.37</v>
      </c>
      <c r="E1918" s="9">
        <v>161.74</v>
      </c>
      <c r="F1918" s="9">
        <v>129.99</v>
      </c>
      <c r="G1918" s="9">
        <v>173.22</v>
      </c>
      <c r="H1918" s="9">
        <v>131.19</v>
      </c>
      <c r="I1918" s="9">
        <v>174.83</v>
      </c>
      <c r="J1918" s="15">
        <f t="shared" si="30"/>
        <v>1.4968025654805877E-3</v>
      </c>
    </row>
    <row r="1919" spans="1:10" x14ac:dyDescent="0.3">
      <c r="A1919" s="2">
        <v>39310</v>
      </c>
      <c r="B1919" s="9">
        <v>110.71</v>
      </c>
      <c r="C1919" s="9">
        <v>147.55000000000001</v>
      </c>
      <c r="D1919" s="9">
        <v>122.16</v>
      </c>
      <c r="E1919" s="9">
        <v>162.81</v>
      </c>
      <c r="F1919" s="9">
        <v>130.80000000000001</v>
      </c>
      <c r="G1919" s="9">
        <v>174.32</v>
      </c>
      <c r="H1919" s="9">
        <v>132.43</v>
      </c>
      <c r="I1919" s="9">
        <v>176.5</v>
      </c>
      <c r="J1919" s="15">
        <f t="shared" si="30"/>
        <v>3.1224570576968394E-3</v>
      </c>
    </row>
    <row r="1920" spans="1:10" x14ac:dyDescent="0.3">
      <c r="A1920" s="2">
        <v>39311</v>
      </c>
      <c r="B1920" s="9">
        <v>110.59</v>
      </c>
      <c r="C1920" s="9">
        <v>147.41</v>
      </c>
      <c r="D1920" s="9">
        <v>121.82</v>
      </c>
      <c r="E1920" s="9">
        <v>162.38</v>
      </c>
      <c r="F1920" s="9">
        <v>130.47999999999999</v>
      </c>
      <c r="G1920" s="9">
        <v>173.92</v>
      </c>
      <c r="H1920" s="9">
        <v>131.53</v>
      </c>
      <c r="I1920" s="9">
        <v>175.33</v>
      </c>
      <c r="J1920" s="15">
        <f t="shared" si="30"/>
        <v>-9.4928132976172005E-4</v>
      </c>
    </row>
    <row r="1921" spans="1:10" x14ac:dyDescent="0.3">
      <c r="A1921" s="2">
        <v>39314</v>
      </c>
      <c r="B1921" s="9">
        <v>110.71</v>
      </c>
      <c r="C1921" s="9">
        <v>147.63</v>
      </c>
      <c r="D1921" s="9">
        <v>122.01</v>
      </c>
      <c r="E1921" s="9">
        <v>162.69999999999999</v>
      </c>
      <c r="F1921" s="9">
        <v>130.69999999999999</v>
      </c>
      <c r="G1921" s="9">
        <v>174.29</v>
      </c>
      <c r="H1921" s="9">
        <v>132.02000000000001</v>
      </c>
      <c r="I1921" s="9">
        <v>176.04</v>
      </c>
      <c r="J1921" s="15">
        <f t="shared" si="30"/>
        <v>1.4913234868096433E-3</v>
      </c>
    </row>
    <row r="1922" spans="1:10" x14ac:dyDescent="0.3">
      <c r="A1922" s="2">
        <v>39315</v>
      </c>
      <c r="B1922" s="9">
        <v>110.73</v>
      </c>
      <c r="C1922" s="9">
        <v>147.66</v>
      </c>
      <c r="D1922" s="9">
        <v>122.14</v>
      </c>
      <c r="E1922" s="9">
        <v>162.88</v>
      </c>
      <c r="F1922" s="9">
        <v>131.06</v>
      </c>
      <c r="G1922" s="9">
        <v>174.78</v>
      </c>
      <c r="H1922" s="9">
        <v>132.47</v>
      </c>
      <c r="I1922" s="9">
        <v>176.65</v>
      </c>
      <c r="J1922" s="15">
        <f t="shared" si="30"/>
        <v>2.0319008502289352E-4</v>
      </c>
    </row>
    <row r="1923" spans="1:10" x14ac:dyDescent="0.3">
      <c r="A1923" s="2">
        <v>39316</v>
      </c>
      <c r="B1923" s="9">
        <v>110.5</v>
      </c>
      <c r="C1923" s="9">
        <v>147.37</v>
      </c>
      <c r="D1923" s="9">
        <v>121.78</v>
      </c>
      <c r="E1923" s="9">
        <v>162.41999999999999</v>
      </c>
      <c r="F1923" s="9">
        <v>130.78</v>
      </c>
      <c r="G1923" s="9">
        <v>174.42</v>
      </c>
      <c r="H1923" s="9">
        <v>132.16999999999999</v>
      </c>
      <c r="I1923" s="9">
        <v>176.27</v>
      </c>
      <c r="J1923" s="15">
        <f t="shared" si="30"/>
        <v>-1.9659024058478634E-3</v>
      </c>
    </row>
    <row r="1924" spans="1:10" x14ac:dyDescent="0.3">
      <c r="A1924" s="2">
        <v>39317</v>
      </c>
      <c r="B1924" s="9">
        <v>110.48</v>
      </c>
      <c r="C1924" s="9">
        <v>147.36000000000001</v>
      </c>
      <c r="D1924" s="9">
        <v>121.64</v>
      </c>
      <c r="E1924" s="9">
        <v>162.24</v>
      </c>
      <c r="F1924" s="9">
        <v>130.74</v>
      </c>
      <c r="G1924" s="9">
        <v>174.38</v>
      </c>
      <c r="H1924" s="9">
        <v>132.54</v>
      </c>
      <c r="I1924" s="9">
        <v>176.78</v>
      </c>
      <c r="J1924" s="15">
        <f t="shared" si="30"/>
        <v>-6.7858718174812331E-5</v>
      </c>
    </row>
    <row r="1925" spans="1:10" x14ac:dyDescent="0.3">
      <c r="A1925" s="2">
        <v>39318</v>
      </c>
      <c r="B1925" s="9">
        <v>110.33</v>
      </c>
      <c r="C1925" s="9">
        <v>147.16</v>
      </c>
      <c r="D1925" s="9">
        <v>121.39</v>
      </c>
      <c r="E1925" s="9">
        <v>161.91999999999999</v>
      </c>
      <c r="F1925" s="9">
        <v>130.55000000000001</v>
      </c>
      <c r="G1925" s="9">
        <v>174.14</v>
      </c>
      <c r="H1925" s="9">
        <v>132.72999999999999</v>
      </c>
      <c r="I1925" s="9">
        <v>177.05</v>
      </c>
      <c r="J1925" s="15">
        <f t="shared" ref="J1925:J1988" si="31">LN(C1925/C1924)</f>
        <v>-1.358142270423215E-3</v>
      </c>
    </row>
    <row r="1926" spans="1:10" x14ac:dyDescent="0.3">
      <c r="A1926" s="2">
        <v>39321</v>
      </c>
      <c r="B1926" s="9">
        <v>110.4</v>
      </c>
      <c r="C1926" s="9">
        <v>147.30000000000001</v>
      </c>
      <c r="D1926" s="9">
        <v>121.62</v>
      </c>
      <c r="E1926" s="9">
        <v>162.27000000000001</v>
      </c>
      <c r="F1926" s="9">
        <v>130.78</v>
      </c>
      <c r="G1926" s="9">
        <v>174.48</v>
      </c>
      <c r="H1926" s="9">
        <v>133.33000000000001</v>
      </c>
      <c r="I1926" s="9">
        <v>177.89</v>
      </c>
      <c r="J1926" s="15">
        <f t="shared" si="31"/>
        <v>9.5089323201104966E-4</v>
      </c>
    </row>
    <row r="1927" spans="1:10" x14ac:dyDescent="0.3">
      <c r="A1927" s="2">
        <v>39322</v>
      </c>
      <c r="B1927" s="9">
        <v>110.71</v>
      </c>
      <c r="C1927" s="9">
        <v>147.72999999999999</v>
      </c>
      <c r="D1927" s="9">
        <v>122.3</v>
      </c>
      <c r="E1927" s="9">
        <v>163.19999999999999</v>
      </c>
      <c r="F1927" s="9">
        <v>131.57</v>
      </c>
      <c r="G1927" s="9">
        <v>175.56</v>
      </c>
      <c r="H1927" s="9">
        <v>133.66</v>
      </c>
      <c r="I1927" s="9">
        <v>178.36</v>
      </c>
      <c r="J1927" s="15">
        <f t="shared" si="31"/>
        <v>2.9149598649320812E-3</v>
      </c>
    </row>
    <row r="1928" spans="1:10" x14ac:dyDescent="0.3">
      <c r="A1928" s="2">
        <v>39323</v>
      </c>
      <c r="B1928" s="9">
        <v>110.63</v>
      </c>
      <c r="C1928" s="9">
        <v>147.63999999999999</v>
      </c>
      <c r="D1928" s="9">
        <v>122.09</v>
      </c>
      <c r="E1928" s="9">
        <v>162.93</v>
      </c>
      <c r="F1928" s="9">
        <v>131.43</v>
      </c>
      <c r="G1928" s="9">
        <v>175.41</v>
      </c>
      <c r="H1928" s="9">
        <v>133.47999999999999</v>
      </c>
      <c r="I1928" s="9">
        <v>178.13</v>
      </c>
      <c r="J1928" s="15">
        <f t="shared" si="31"/>
        <v>-6.0940517171893241E-4</v>
      </c>
    </row>
    <row r="1929" spans="1:10" x14ac:dyDescent="0.3">
      <c r="A1929" s="2">
        <v>39324</v>
      </c>
      <c r="B1929" s="9">
        <v>110.72</v>
      </c>
      <c r="C1929" s="9">
        <v>147.78</v>
      </c>
      <c r="D1929" s="9">
        <v>122.41</v>
      </c>
      <c r="E1929" s="9">
        <v>163.38</v>
      </c>
      <c r="F1929" s="9">
        <v>131.96</v>
      </c>
      <c r="G1929" s="9">
        <v>176.13</v>
      </c>
      <c r="H1929" s="9">
        <v>134.22</v>
      </c>
      <c r="I1929" s="9">
        <v>179.15</v>
      </c>
      <c r="J1929" s="15">
        <f t="shared" si="31"/>
        <v>9.4780319870379603E-4</v>
      </c>
    </row>
    <row r="1930" spans="1:10" x14ac:dyDescent="0.3">
      <c r="A1930" s="2">
        <v>39325</v>
      </c>
      <c r="B1930" s="9">
        <v>110.54</v>
      </c>
      <c r="C1930" s="9">
        <v>147.55000000000001</v>
      </c>
      <c r="D1930" s="9">
        <v>122.1</v>
      </c>
      <c r="E1930" s="9">
        <v>163</v>
      </c>
      <c r="F1930" s="9">
        <v>131.49</v>
      </c>
      <c r="G1930" s="9">
        <v>175.52</v>
      </c>
      <c r="H1930" s="9">
        <v>133.77000000000001</v>
      </c>
      <c r="I1930" s="9">
        <v>178.58</v>
      </c>
      <c r="J1930" s="15">
        <f t="shared" si="31"/>
        <v>-1.5575799715531052E-3</v>
      </c>
    </row>
    <row r="1931" spans="1:10" x14ac:dyDescent="0.3">
      <c r="A1931" s="2">
        <v>39329</v>
      </c>
      <c r="B1931" s="9">
        <v>110.58</v>
      </c>
      <c r="C1931" s="9">
        <v>147.69</v>
      </c>
      <c r="D1931" s="9">
        <v>122.16</v>
      </c>
      <c r="E1931" s="9">
        <v>163.15</v>
      </c>
      <c r="F1931" s="9">
        <v>131.49</v>
      </c>
      <c r="G1931" s="9">
        <v>175.61</v>
      </c>
      <c r="H1931" s="9">
        <v>133.59</v>
      </c>
      <c r="I1931" s="9">
        <v>178.42</v>
      </c>
      <c r="J1931" s="15">
        <f t="shared" si="31"/>
        <v>9.4838104927049468E-4</v>
      </c>
    </row>
    <row r="1932" spans="1:10" x14ac:dyDescent="0.3">
      <c r="A1932" s="2">
        <v>39330</v>
      </c>
      <c r="B1932" s="9">
        <v>110.84</v>
      </c>
      <c r="C1932" s="9">
        <v>148.05000000000001</v>
      </c>
      <c r="D1932" s="9">
        <v>122.71</v>
      </c>
      <c r="E1932" s="9">
        <v>163.91</v>
      </c>
      <c r="F1932" s="9">
        <v>132.30000000000001</v>
      </c>
      <c r="G1932" s="9">
        <v>176.72</v>
      </c>
      <c r="H1932" s="9">
        <v>134.56</v>
      </c>
      <c r="I1932" s="9">
        <v>179.74</v>
      </c>
      <c r="J1932" s="15">
        <f t="shared" si="31"/>
        <v>2.4345721093814538E-3</v>
      </c>
    </row>
    <row r="1933" spans="1:10" x14ac:dyDescent="0.3">
      <c r="A1933" s="2">
        <v>39331</v>
      </c>
      <c r="B1933" s="9">
        <v>110.74</v>
      </c>
      <c r="C1933" s="9">
        <v>147.94999999999999</v>
      </c>
      <c r="D1933" s="9">
        <v>122.46</v>
      </c>
      <c r="E1933" s="9">
        <v>163.6</v>
      </c>
      <c r="F1933" s="9">
        <v>132.04</v>
      </c>
      <c r="G1933" s="9">
        <v>176.39</v>
      </c>
      <c r="H1933" s="9">
        <v>134.37</v>
      </c>
      <c r="I1933" s="9">
        <v>179.51</v>
      </c>
      <c r="J1933" s="15">
        <f t="shared" si="31"/>
        <v>-6.7567570138181584E-4</v>
      </c>
    </row>
    <row r="1934" spans="1:10" x14ac:dyDescent="0.3">
      <c r="A1934" s="2">
        <v>39332</v>
      </c>
      <c r="B1934" s="9">
        <v>111.1</v>
      </c>
      <c r="C1934" s="9">
        <v>148.43</v>
      </c>
      <c r="D1934" s="9">
        <v>123.28</v>
      </c>
      <c r="E1934" s="9">
        <v>164.72</v>
      </c>
      <c r="F1934" s="9">
        <v>133.30000000000001</v>
      </c>
      <c r="G1934" s="9">
        <v>178.09</v>
      </c>
      <c r="H1934" s="9">
        <v>135.87</v>
      </c>
      <c r="I1934" s="9">
        <v>181.54</v>
      </c>
      <c r="J1934" s="15">
        <f t="shared" si="31"/>
        <v>3.2390877904551318E-3</v>
      </c>
    </row>
    <row r="1935" spans="1:10" x14ac:dyDescent="0.3">
      <c r="A1935" s="2">
        <v>39335</v>
      </c>
      <c r="B1935" s="9">
        <v>111.21</v>
      </c>
      <c r="C1935" s="9">
        <v>148.63999999999999</v>
      </c>
      <c r="D1935" s="9">
        <v>123.44</v>
      </c>
      <c r="E1935" s="9">
        <v>164.99</v>
      </c>
      <c r="F1935" s="9">
        <v>133.58000000000001</v>
      </c>
      <c r="G1935" s="9">
        <v>178.54</v>
      </c>
      <c r="H1935" s="9">
        <v>136.66</v>
      </c>
      <c r="I1935" s="9">
        <v>182.66</v>
      </c>
      <c r="J1935" s="15">
        <f t="shared" si="31"/>
        <v>1.4138084288546811E-3</v>
      </c>
    </row>
    <row r="1936" spans="1:10" x14ac:dyDescent="0.3">
      <c r="A1936" s="2">
        <v>39336</v>
      </c>
      <c r="B1936" s="9">
        <v>111</v>
      </c>
      <c r="C1936" s="9">
        <v>148.38</v>
      </c>
      <c r="D1936" s="9">
        <v>123.09</v>
      </c>
      <c r="E1936" s="9">
        <v>164.53</v>
      </c>
      <c r="F1936" s="9">
        <v>133.15</v>
      </c>
      <c r="G1936" s="9">
        <v>177.98</v>
      </c>
      <c r="H1936" s="9">
        <v>136.43</v>
      </c>
      <c r="I1936" s="9">
        <v>182.37</v>
      </c>
      <c r="J1936" s="15">
        <f t="shared" si="31"/>
        <v>-1.7507243041485312E-3</v>
      </c>
    </row>
    <row r="1937" spans="1:10" x14ac:dyDescent="0.3">
      <c r="A1937" s="2">
        <v>39337</v>
      </c>
      <c r="B1937" s="9">
        <v>110.98</v>
      </c>
      <c r="C1937" s="9">
        <v>148.36000000000001</v>
      </c>
      <c r="D1937" s="9">
        <v>122.89</v>
      </c>
      <c r="E1937" s="9">
        <v>164.28</v>
      </c>
      <c r="F1937" s="9">
        <v>132.83000000000001</v>
      </c>
      <c r="G1937" s="9">
        <v>177.57</v>
      </c>
      <c r="H1937" s="9">
        <v>135.91</v>
      </c>
      <c r="I1937" s="9">
        <v>181.69</v>
      </c>
      <c r="J1937" s="15">
        <f t="shared" si="31"/>
        <v>-1.3479813998970821E-4</v>
      </c>
    </row>
    <row r="1938" spans="1:10" x14ac:dyDescent="0.3">
      <c r="A1938" s="2">
        <v>39338</v>
      </c>
      <c r="B1938" s="9">
        <v>110.8</v>
      </c>
      <c r="C1938" s="9">
        <v>148.13999999999999</v>
      </c>
      <c r="D1938" s="9">
        <v>122.46</v>
      </c>
      <c r="E1938" s="9">
        <v>163.72999999999999</v>
      </c>
      <c r="F1938" s="9">
        <v>132.22</v>
      </c>
      <c r="G1938" s="9">
        <v>176.78</v>
      </c>
      <c r="H1938" s="9">
        <v>135.09</v>
      </c>
      <c r="I1938" s="9">
        <v>180.61</v>
      </c>
      <c r="J1938" s="15">
        <f t="shared" si="31"/>
        <v>-1.483980036247047E-3</v>
      </c>
    </row>
    <row r="1939" spans="1:10" x14ac:dyDescent="0.3">
      <c r="A1939" s="2">
        <v>39339</v>
      </c>
      <c r="B1939" s="9">
        <v>110.88</v>
      </c>
      <c r="C1939" s="9">
        <v>148.26</v>
      </c>
      <c r="D1939" s="9">
        <v>122.59</v>
      </c>
      <c r="E1939" s="9">
        <v>163.91</v>
      </c>
      <c r="F1939" s="9">
        <v>132.43</v>
      </c>
      <c r="G1939" s="9">
        <v>177.08</v>
      </c>
      <c r="H1939" s="9">
        <v>135.31</v>
      </c>
      <c r="I1939" s="9">
        <v>180.93</v>
      </c>
      <c r="J1939" s="15">
        <f t="shared" si="31"/>
        <v>8.0971664343055746E-4</v>
      </c>
    </row>
    <row r="1940" spans="1:10" x14ac:dyDescent="0.3">
      <c r="A1940" s="2">
        <v>39342</v>
      </c>
      <c r="B1940" s="9">
        <v>110.82</v>
      </c>
      <c r="C1940" s="9">
        <v>148.22999999999999</v>
      </c>
      <c r="D1940" s="9">
        <v>122.5</v>
      </c>
      <c r="E1940" s="9">
        <v>163.85</v>
      </c>
      <c r="F1940" s="9">
        <v>132.36000000000001</v>
      </c>
      <c r="G1940" s="9">
        <v>177.03</v>
      </c>
      <c r="H1940" s="9">
        <v>135.35</v>
      </c>
      <c r="I1940" s="9">
        <v>181.04</v>
      </c>
      <c r="J1940" s="15">
        <f t="shared" si="31"/>
        <v>-2.0236770280534738E-4</v>
      </c>
    </row>
    <row r="1941" spans="1:10" x14ac:dyDescent="0.3">
      <c r="A1941" s="2">
        <v>39343</v>
      </c>
      <c r="B1941" s="9">
        <v>110.98</v>
      </c>
      <c r="C1941" s="9">
        <v>148.46</v>
      </c>
      <c r="D1941" s="9">
        <v>122.75</v>
      </c>
      <c r="E1941" s="9">
        <v>164.2</v>
      </c>
      <c r="F1941" s="9">
        <v>132.47</v>
      </c>
      <c r="G1941" s="9">
        <v>177.2</v>
      </c>
      <c r="H1941" s="9">
        <v>134.97</v>
      </c>
      <c r="I1941" s="9">
        <v>180.56</v>
      </c>
      <c r="J1941" s="15">
        <f t="shared" si="31"/>
        <v>1.5504401636326349E-3</v>
      </c>
    </row>
    <row r="1942" spans="1:10" x14ac:dyDescent="0.3">
      <c r="A1942" s="2">
        <v>39344</v>
      </c>
      <c r="B1942" s="9">
        <v>110.96</v>
      </c>
      <c r="C1942" s="9">
        <v>148.44999999999999</v>
      </c>
      <c r="D1942" s="9">
        <v>122.57</v>
      </c>
      <c r="E1942" s="9">
        <v>163.98</v>
      </c>
      <c r="F1942" s="9">
        <v>132.15</v>
      </c>
      <c r="G1942" s="9">
        <v>176.79</v>
      </c>
      <c r="H1942" s="9">
        <v>134</v>
      </c>
      <c r="I1942" s="9">
        <v>179.27</v>
      </c>
      <c r="J1942" s="15">
        <f t="shared" si="31"/>
        <v>-6.7360479632208156E-5</v>
      </c>
    </row>
    <row r="1943" spans="1:10" x14ac:dyDescent="0.3">
      <c r="A1943" s="2">
        <v>39345</v>
      </c>
      <c r="B1943" s="9">
        <v>110.76</v>
      </c>
      <c r="C1943" s="9">
        <v>148.19999999999999</v>
      </c>
      <c r="D1943" s="9">
        <v>121.91</v>
      </c>
      <c r="E1943" s="9">
        <v>163.11000000000001</v>
      </c>
      <c r="F1943" s="9">
        <v>131</v>
      </c>
      <c r="G1943" s="9">
        <v>175.28</v>
      </c>
      <c r="H1943" s="9">
        <v>132.19999999999999</v>
      </c>
      <c r="I1943" s="9">
        <v>176.89</v>
      </c>
      <c r="J1943" s="15">
        <f t="shared" si="31"/>
        <v>-1.6854883477823005E-3</v>
      </c>
    </row>
    <row r="1944" spans="1:10" x14ac:dyDescent="0.3">
      <c r="A1944" s="2">
        <v>39346</v>
      </c>
      <c r="B1944" s="9">
        <v>110.82</v>
      </c>
      <c r="C1944" s="9">
        <v>148.30000000000001</v>
      </c>
      <c r="D1944" s="9">
        <v>122.07</v>
      </c>
      <c r="E1944" s="9">
        <v>163.35</v>
      </c>
      <c r="F1944" s="9">
        <v>131.30000000000001</v>
      </c>
      <c r="G1944" s="9">
        <v>175.7</v>
      </c>
      <c r="H1944" s="9">
        <v>132.80000000000001</v>
      </c>
      <c r="I1944" s="9">
        <v>177.71</v>
      </c>
      <c r="J1944" s="15">
        <f t="shared" si="31"/>
        <v>6.7453628190007121E-4</v>
      </c>
    </row>
    <row r="1945" spans="1:10" x14ac:dyDescent="0.3">
      <c r="A1945" s="2">
        <v>39349</v>
      </c>
      <c r="B1945" s="9">
        <v>110.84</v>
      </c>
      <c r="C1945" s="9">
        <v>148.37</v>
      </c>
      <c r="D1945" s="9">
        <v>122.07</v>
      </c>
      <c r="E1945" s="9">
        <v>163.4</v>
      </c>
      <c r="F1945" s="9">
        <v>131.36000000000001</v>
      </c>
      <c r="G1945" s="9">
        <v>175.84</v>
      </c>
      <c r="H1945" s="9">
        <v>132.94999999999999</v>
      </c>
      <c r="I1945" s="9">
        <v>177.97</v>
      </c>
      <c r="J1945" s="15">
        <f t="shared" si="31"/>
        <v>4.7190481881582009E-4</v>
      </c>
    </row>
    <row r="1946" spans="1:10" x14ac:dyDescent="0.3">
      <c r="A1946" s="2">
        <v>39350</v>
      </c>
      <c r="B1946" s="9">
        <v>110.95</v>
      </c>
      <c r="C1946" s="9">
        <v>148.54</v>
      </c>
      <c r="D1946" s="9">
        <v>122.26</v>
      </c>
      <c r="E1946" s="9">
        <v>163.68</v>
      </c>
      <c r="F1946" s="9">
        <v>131.49</v>
      </c>
      <c r="G1946" s="9">
        <v>176.03</v>
      </c>
      <c r="H1946" s="9">
        <v>132.88</v>
      </c>
      <c r="I1946" s="9">
        <v>177.89</v>
      </c>
      <c r="J1946" s="15">
        <f t="shared" si="31"/>
        <v>1.1451282784480392E-3</v>
      </c>
    </row>
    <row r="1947" spans="1:10" x14ac:dyDescent="0.3">
      <c r="A1947" s="2">
        <v>39351</v>
      </c>
      <c r="B1947" s="9">
        <v>110.97</v>
      </c>
      <c r="C1947" s="9">
        <v>148.58000000000001</v>
      </c>
      <c r="D1947" s="9">
        <v>122.28</v>
      </c>
      <c r="E1947" s="9">
        <v>163.72</v>
      </c>
      <c r="F1947" s="9">
        <v>131.49</v>
      </c>
      <c r="G1947" s="9">
        <v>176.05</v>
      </c>
      <c r="H1947" s="9">
        <v>132.76</v>
      </c>
      <c r="I1947" s="9">
        <v>177.76</v>
      </c>
      <c r="J1947" s="15">
        <f t="shared" si="31"/>
        <v>2.6925148250992907E-4</v>
      </c>
    </row>
    <row r="1948" spans="1:10" x14ac:dyDescent="0.3">
      <c r="A1948" s="2">
        <v>39352</v>
      </c>
      <c r="B1948" s="9">
        <v>111.04</v>
      </c>
      <c r="C1948" s="9">
        <v>148.68</v>
      </c>
      <c r="D1948" s="9">
        <v>122.48</v>
      </c>
      <c r="E1948" s="9">
        <v>164</v>
      </c>
      <c r="F1948" s="9">
        <v>131.88</v>
      </c>
      <c r="G1948" s="9">
        <v>176.6</v>
      </c>
      <c r="H1948" s="9">
        <v>133.51</v>
      </c>
      <c r="I1948" s="9">
        <v>178.78</v>
      </c>
      <c r="J1948" s="15">
        <f t="shared" si="31"/>
        <v>6.7281170539123429E-4</v>
      </c>
    </row>
    <row r="1949" spans="1:10" x14ac:dyDescent="0.3">
      <c r="A1949" s="2">
        <v>39353</v>
      </c>
      <c r="B1949" s="9">
        <v>111.01</v>
      </c>
      <c r="C1949" s="9">
        <v>148.66999999999999</v>
      </c>
      <c r="D1949" s="9">
        <v>122.48</v>
      </c>
      <c r="E1949" s="9">
        <v>164.02</v>
      </c>
      <c r="F1949" s="9">
        <v>131.77000000000001</v>
      </c>
      <c r="G1949" s="9">
        <v>176.47</v>
      </c>
      <c r="H1949" s="9">
        <v>133.51</v>
      </c>
      <c r="I1949" s="9">
        <v>178.8</v>
      </c>
      <c r="J1949" s="15">
        <f t="shared" si="31"/>
        <v>-6.7260803792129674E-5</v>
      </c>
    </row>
    <row r="1950" spans="1:10" x14ac:dyDescent="0.3">
      <c r="A1950" s="2">
        <v>39356</v>
      </c>
      <c r="B1950" s="9">
        <v>110.9</v>
      </c>
      <c r="C1950" s="9">
        <v>148.57</v>
      </c>
      <c r="D1950" s="9">
        <v>122.41</v>
      </c>
      <c r="E1950" s="9">
        <v>163.98</v>
      </c>
      <c r="F1950" s="9">
        <v>131.85</v>
      </c>
      <c r="G1950" s="9">
        <v>176.62</v>
      </c>
      <c r="H1950" s="9">
        <v>133.96</v>
      </c>
      <c r="I1950" s="9">
        <v>179.46</v>
      </c>
      <c r="J1950" s="15">
        <f t="shared" si="31"/>
        <v>-6.7285697599788483E-4</v>
      </c>
    </row>
    <row r="1951" spans="1:10" x14ac:dyDescent="0.3">
      <c r="A1951" s="2">
        <v>39357</v>
      </c>
      <c r="B1951" s="9">
        <v>110.99</v>
      </c>
      <c r="C1951" s="9">
        <v>148.69999999999999</v>
      </c>
      <c r="D1951" s="9">
        <v>122.6</v>
      </c>
      <c r="E1951" s="9">
        <v>164.26</v>
      </c>
      <c r="F1951" s="9">
        <v>132.16999999999999</v>
      </c>
      <c r="G1951" s="9">
        <v>177.07</v>
      </c>
      <c r="H1951" s="9">
        <v>134.30000000000001</v>
      </c>
      <c r="I1951" s="9">
        <v>179.93</v>
      </c>
      <c r="J1951" s="15">
        <f t="shared" si="31"/>
        <v>8.7462581684788823E-4</v>
      </c>
    </row>
    <row r="1952" spans="1:10" x14ac:dyDescent="0.3">
      <c r="A1952" s="2">
        <v>39358</v>
      </c>
      <c r="B1952" s="9">
        <v>110.94</v>
      </c>
      <c r="C1952" s="9">
        <v>148.65</v>
      </c>
      <c r="D1952" s="9">
        <v>122.46</v>
      </c>
      <c r="E1952" s="9">
        <v>164.08</v>
      </c>
      <c r="F1952" s="9">
        <v>132</v>
      </c>
      <c r="G1952" s="9">
        <v>176.86</v>
      </c>
      <c r="H1952" s="9">
        <v>134.11000000000001</v>
      </c>
      <c r="I1952" s="9">
        <v>179.7</v>
      </c>
      <c r="J1952" s="15">
        <f t="shared" si="31"/>
        <v>-3.363040220025461E-4</v>
      </c>
    </row>
    <row r="1953" spans="1:10" x14ac:dyDescent="0.3">
      <c r="A1953" s="2">
        <v>39359</v>
      </c>
      <c r="B1953" s="9">
        <v>110.95</v>
      </c>
      <c r="C1953" s="9">
        <v>148.68</v>
      </c>
      <c r="D1953" s="9">
        <v>122.57</v>
      </c>
      <c r="E1953" s="9">
        <v>164.25</v>
      </c>
      <c r="F1953" s="9">
        <v>132.19</v>
      </c>
      <c r="G1953" s="9">
        <v>177.13</v>
      </c>
      <c r="H1953" s="9">
        <v>134.41</v>
      </c>
      <c r="I1953" s="9">
        <v>180.12</v>
      </c>
      <c r="J1953" s="15">
        <f t="shared" si="31"/>
        <v>2.0179598494460198E-4</v>
      </c>
    </row>
    <row r="1954" spans="1:10" x14ac:dyDescent="0.3">
      <c r="A1954" s="2">
        <v>39360</v>
      </c>
      <c r="B1954" s="9">
        <v>110.79</v>
      </c>
      <c r="C1954" s="9">
        <v>148.47999999999999</v>
      </c>
      <c r="D1954" s="9">
        <v>121.94</v>
      </c>
      <c r="E1954" s="9">
        <v>163.43</v>
      </c>
      <c r="F1954" s="9">
        <v>131.15</v>
      </c>
      <c r="G1954" s="9">
        <v>175.76</v>
      </c>
      <c r="H1954" s="9">
        <v>132.84</v>
      </c>
      <c r="I1954" s="9">
        <v>178.03</v>
      </c>
      <c r="J1954" s="15">
        <f t="shared" si="31"/>
        <v>-1.3460763911610706E-3</v>
      </c>
    </row>
    <row r="1955" spans="1:10" x14ac:dyDescent="0.3">
      <c r="A1955" s="2">
        <v>39363</v>
      </c>
      <c r="B1955" s="9">
        <v>110.79</v>
      </c>
      <c r="C1955" s="9">
        <v>148.52000000000001</v>
      </c>
      <c r="D1955" s="9">
        <v>121.94</v>
      </c>
      <c r="E1955" s="9">
        <v>163.47999999999999</v>
      </c>
      <c r="F1955" s="9">
        <v>131.15</v>
      </c>
      <c r="G1955" s="9">
        <v>175.82</v>
      </c>
      <c r="H1955" s="9">
        <v>132.84</v>
      </c>
      <c r="I1955" s="9">
        <v>178.09</v>
      </c>
      <c r="J1955" s="15">
        <f t="shared" si="31"/>
        <v>2.6936027098894912E-4</v>
      </c>
    </row>
    <row r="1956" spans="1:10" x14ac:dyDescent="0.3">
      <c r="A1956" s="2">
        <v>39364</v>
      </c>
      <c r="B1956" s="9">
        <v>110.69</v>
      </c>
      <c r="C1956" s="9">
        <v>148.4</v>
      </c>
      <c r="D1956" s="9">
        <v>121.78</v>
      </c>
      <c r="E1956" s="9">
        <v>163.28</v>
      </c>
      <c r="F1956" s="9">
        <v>131.04</v>
      </c>
      <c r="G1956" s="9">
        <v>175.69</v>
      </c>
      <c r="H1956" s="9">
        <v>132.84</v>
      </c>
      <c r="I1956" s="9">
        <v>178.11</v>
      </c>
      <c r="J1956" s="15">
        <f t="shared" si="31"/>
        <v>-8.0829857559927857E-4</v>
      </c>
    </row>
    <row r="1957" spans="1:10" x14ac:dyDescent="0.3">
      <c r="A1957" s="2">
        <v>39365</v>
      </c>
      <c r="B1957" s="9">
        <v>110.64</v>
      </c>
      <c r="C1957" s="9">
        <v>148.36000000000001</v>
      </c>
      <c r="D1957" s="9">
        <v>121.8</v>
      </c>
      <c r="E1957" s="9">
        <v>163.32</v>
      </c>
      <c r="F1957" s="9">
        <v>131.07</v>
      </c>
      <c r="G1957" s="9">
        <v>175.76</v>
      </c>
      <c r="H1957" s="9">
        <v>132.84</v>
      </c>
      <c r="I1957" s="9">
        <v>178.12</v>
      </c>
      <c r="J1957" s="15">
        <f t="shared" si="31"/>
        <v>-2.6957811188992492E-4</v>
      </c>
    </row>
    <row r="1958" spans="1:10" x14ac:dyDescent="0.3">
      <c r="A1958" s="2">
        <v>39366</v>
      </c>
      <c r="B1958" s="9">
        <v>110.63</v>
      </c>
      <c r="C1958" s="9">
        <v>148.36000000000001</v>
      </c>
      <c r="D1958" s="9">
        <v>121.82</v>
      </c>
      <c r="E1958" s="9">
        <v>163.36000000000001</v>
      </c>
      <c r="F1958" s="9">
        <v>131.02000000000001</v>
      </c>
      <c r="G1958" s="9">
        <v>175.7</v>
      </c>
      <c r="H1958" s="9">
        <v>132.65</v>
      </c>
      <c r="I1958" s="9">
        <v>177.89</v>
      </c>
      <c r="J1958" s="15">
        <f t="shared" si="31"/>
        <v>0</v>
      </c>
    </row>
    <row r="1959" spans="1:10" x14ac:dyDescent="0.3">
      <c r="A1959" s="2">
        <v>39367</v>
      </c>
      <c r="B1959" s="9">
        <v>110.48</v>
      </c>
      <c r="C1959" s="9">
        <v>148.18</v>
      </c>
      <c r="D1959" s="9">
        <v>121.6</v>
      </c>
      <c r="E1959" s="9">
        <v>163.09</v>
      </c>
      <c r="F1959" s="9">
        <v>130.79</v>
      </c>
      <c r="G1959" s="9">
        <v>175.42</v>
      </c>
      <c r="H1959" s="9">
        <v>132.35</v>
      </c>
      <c r="I1959" s="9">
        <v>177.51</v>
      </c>
      <c r="J1959" s="15">
        <f t="shared" si="31"/>
        <v>-1.2140016328792548E-3</v>
      </c>
    </row>
    <row r="1960" spans="1:10" x14ac:dyDescent="0.3">
      <c r="A1960" s="2">
        <v>39370</v>
      </c>
      <c r="B1960" s="9">
        <v>110.54</v>
      </c>
      <c r="C1960" s="9">
        <v>148.30000000000001</v>
      </c>
      <c r="D1960" s="9">
        <v>121.73</v>
      </c>
      <c r="E1960" s="9">
        <v>163.31</v>
      </c>
      <c r="F1960" s="9">
        <v>130.97999999999999</v>
      </c>
      <c r="G1960" s="9">
        <v>175.73</v>
      </c>
      <c r="H1960" s="9">
        <v>132.43</v>
      </c>
      <c r="I1960" s="9">
        <v>177.67</v>
      </c>
      <c r="J1960" s="15">
        <f t="shared" si="31"/>
        <v>8.094981553756342E-4</v>
      </c>
    </row>
    <row r="1961" spans="1:10" x14ac:dyDescent="0.3">
      <c r="A1961" s="2">
        <v>39371</v>
      </c>
      <c r="B1961" s="9">
        <v>110.69</v>
      </c>
      <c r="C1961" s="9">
        <v>148.52000000000001</v>
      </c>
      <c r="D1961" s="9">
        <v>121.98</v>
      </c>
      <c r="E1961" s="9">
        <v>163.66999999999999</v>
      </c>
      <c r="F1961" s="9">
        <v>131.19</v>
      </c>
      <c r="G1961" s="9">
        <v>176.03</v>
      </c>
      <c r="H1961" s="9">
        <v>132.38999999999999</v>
      </c>
      <c r="I1961" s="9">
        <v>177.64</v>
      </c>
      <c r="J1961" s="15">
        <f t="shared" si="31"/>
        <v>1.4823801649928553E-3</v>
      </c>
    </row>
    <row r="1962" spans="1:10" x14ac:dyDescent="0.3">
      <c r="A1962" s="2">
        <v>39372</v>
      </c>
      <c r="B1962" s="9">
        <v>110.97</v>
      </c>
      <c r="C1962" s="9">
        <v>148.91999999999999</v>
      </c>
      <c r="D1962" s="9">
        <v>122.62</v>
      </c>
      <c r="E1962" s="9">
        <v>164.55</v>
      </c>
      <c r="F1962" s="9">
        <v>132.11000000000001</v>
      </c>
      <c r="G1962" s="9">
        <v>177.29</v>
      </c>
      <c r="H1962" s="9">
        <v>133.91999999999999</v>
      </c>
      <c r="I1962" s="9">
        <v>179.72</v>
      </c>
      <c r="J1962" s="15">
        <f t="shared" si="31"/>
        <v>2.6896196956365938E-3</v>
      </c>
    </row>
    <row r="1963" spans="1:10" x14ac:dyDescent="0.3">
      <c r="A1963" s="2">
        <v>39373</v>
      </c>
      <c r="B1963" s="9">
        <v>111.07</v>
      </c>
      <c r="C1963" s="9">
        <v>149.07</v>
      </c>
      <c r="D1963" s="9">
        <v>122.87</v>
      </c>
      <c r="E1963" s="9">
        <v>164.91</v>
      </c>
      <c r="F1963" s="9">
        <v>132.51</v>
      </c>
      <c r="G1963" s="9">
        <v>177.84</v>
      </c>
      <c r="H1963" s="9">
        <v>134.49</v>
      </c>
      <c r="I1963" s="9">
        <v>180.5</v>
      </c>
      <c r="J1963" s="15">
        <f t="shared" si="31"/>
        <v>1.0067452778228638E-3</v>
      </c>
    </row>
    <row r="1964" spans="1:10" x14ac:dyDescent="0.3">
      <c r="A1964" s="2">
        <v>39374</v>
      </c>
      <c r="B1964" s="9">
        <v>111.26</v>
      </c>
      <c r="C1964" s="9">
        <v>149.35</v>
      </c>
      <c r="D1964" s="9">
        <v>123.39</v>
      </c>
      <c r="E1964" s="9">
        <v>165.62</v>
      </c>
      <c r="F1964" s="9">
        <v>133.32</v>
      </c>
      <c r="G1964" s="9">
        <v>178.95</v>
      </c>
      <c r="H1964" s="9">
        <v>135.76</v>
      </c>
      <c r="I1964" s="9">
        <v>182.23</v>
      </c>
      <c r="J1964" s="15">
        <f t="shared" si="31"/>
        <v>1.8765503797799996E-3</v>
      </c>
    </row>
    <row r="1965" spans="1:10" x14ac:dyDescent="0.3">
      <c r="A1965" s="2">
        <v>39377</v>
      </c>
      <c r="B1965" s="9">
        <v>111.25</v>
      </c>
      <c r="C1965" s="9">
        <v>149.38</v>
      </c>
      <c r="D1965" s="9">
        <v>123.3</v>
      </c>
      <c r="E1965" s="9">
        <v>165.56</v>
      </c>
      <c r="F1965" s="9">
        <v>133.28</v>
      </c>
      <c r="G1965" s="9">
        <v>178.96</v>
      </c>
      <c r="H1965" s="9">
        <v>135.99</v>
      </c>
      <c r="I1965" s="9">
        <v>182.59</v>
      </c>
      <c r="J1965" s="15">
        <f t="shared" si="31"/>
        <v>2.0085026680188614E-4</v>
      </c>
    </row>
    <row r="1966" spans="1:10" x14ac:dyDescent="0.3">
      <c r="A1966" s="2">
        <v>39378</v>
      </c>
      <c r="B1966" s="9">
        <v>111.26</v>
      </c>
      <c r="C1966" s="9">
        <v>149.41999999999999</v>
      </c>
      <c r="D1966" s="9">
        <v>123.35</v>
      </c>
      <c r="E1966" s="9">
        <v>165.65</v>
      </c>
      <c r="F1966" s="9">
        <v>133.26</v>
      </c>
      <c r="G1966" s="9">
        <v>178.95</v>
      </c>
      <c r="H1966" s="9">
        <v>135.72</v>
      </c>
      <c r="I1966" s="9">
        <v>182.26</v>
      </c>
      <c r="J1966" s="15">
        <f t="shared" si="31"/>
        <v>2.6773761873440772E-4</v>
      </c>
    </row>
    <row r="1967" spans="1:10" x14ac:dyDescent="0.3">
      <c r="A1967" s="2">
        <v>39379</v>
      </c>
      <c r="B1967" s="9">
        <v>111.47</v>
      </c>
      <c r="C1967" s="9">
        <v>149.69999999999999</v>
      </c>
      <c r="D1967" s="9">
        <v>123.77</v>
      </c>
      <c r="E1967" s="9">
        <v>166.22</v>
      </c>
      <c r="F1967" s="9">
        <v>133.88</v>
      </c>
      <c r="G1967" s="9">
        <v>179.81</v>
      </c>
      <c r="H1967" s="9">
        <v>136.62</v>
      </c>
      <c r="I1967" s="9">
        <v>183.49</v>
      </c>
      <c r="J1967" s="15">
        <f t="shared" si="31"/>
        <v>1.8721588779275333E-3</v>
      </c>
    </row>
    <row r="1968" spans="1:10" x14ac:dyDescent="0.3">
      <c r="A1968" s="2">
        <v>39380</v>
      </c>
      <c r="B1968" s="9">
        <v>111.43</v>
      </c>
      <c r="C1968" s="9">
        <v>149.66999999999999</v>
      </c>
      <c r="D1968" s="9">
        <v>123.6</v>
      </c>
      <c r="E1968" s="9">
        <v>166.02</v>
      </c>
      <c r="F1968" s="9">
        <v>133.66999999999999</v>
      </c>
      <c r="G1968" s="9">
        <v>179.55</v>
      </c>
      <c r="H1968" s="9">
        <v>136.43</v>
      </c>
      <c r="I1968" s="9">
        <v>183.26</v>
      </c>
      <c r="J1968" s="15">
        <f t="shared" si="31"/>
        <v>-2.0042088452699349E-4</v>
      </c>
    </row>
    <row r="1969" spans="1:10" x14ac:dyDescent="0.3">
      <c r="A1969" s="2">
        <v>39381</v>
      </c>
      <c r="B1969" s="9">
        <v>111.39</v>
      </c>
      <c r="C1969" s="9">
        <v>149.63</v>
      </c>
      <c r="D1969" s="9">
        <v>123.48</v>
      </c>
      <c r="E1969" s="9">
        <v>165.87</v>
      </c>
      <c r="F1969" s="9">
        <v>133.41</v>
      </c>
      <c r="G1969" s="9">
        <v>179.21</v>
      </c>
      <c r="H1969" s="9">
        <v>136.1</v>
      </c>
      <c r="I1969" s="9">
        <v>182.82</v>
      </c>
      <c r="J1969" s="15">
        <f t="shared" si="31"/>
        <v>-2.6729034572757677E-4</v>
      </c>
    </row>
    <row r="1970" spans="1:10" x14ac:dyDescent="0.3">
      <c r="A1970" s="2">
        <v>39384</v>
      </c>
      <c r="B1970" s="9">
        <v>111.31</v>
      </c>
      <c r="C1970" s="9">
        <v>149.57</v>
      </c>
      <c r="D1970" s="9">
        <v>123.39</v>
      </c>
      <c r="E1970" s="9">
        <v>165.81</v>
      </c>
      <c r="F1970" s="9">
        <v>133.43</v>
      </c>
      <c r="G1970" s="9">
        <v>179.3</v>
      </c>
      <c r="H1970" s="9">
        <v>136.28</v>
      </c>
      <c r="I1970" s="9">
        <v>183.14</v>
      </c>
      <c r="J1970" s="15">
        <f t="shared" si="31"/>
        <v>-4.0106952409277769E-4</v>
      </c>
    </row>
    <row r="1971" spans="1:10" x14ac:dyDescent="0.3">
      <c r="A1971" s="2">
        <v>39385</v>
      </c>
      <c r="B1971" s="9">
        <v>111.29</v>
      </c>
      <c r="C1971" s="9">
        <v>149.56</v>
      </c>
      <c r="D1971" s="9">
        <v>123.39</v>
      </c>
      <c r="E1971" s="9">
        <v>165.83</v>
      </c>
      <c r="F1971" s="9">
        <v>133.43</v>
      </c>
      <c r="G1971" s="9">
        <v>179.32</v>
      </c>
      <c r="H1971" s="9">
        <v>136.21</v>
      </c>
      <c r="I1971" s="9">
        <v>183.06</v>
      </c>
      <c r="J1971" s="15">
        <f t="shared" si="31"/>
        <v>-6.686056232212721E-5</v>
      </c>
    </row>
    <row r="1972" spans="1:10" x14ac:dyDescent="0.3">
      <c r="A1972" s="2">
        <v>39386</v>
      </c>
      <c r="B1972" s="9">
        <v>111.05</v>
      </c>
      <c r="C1972" s="9">
        <v>149.25</v>
      </c>
      <c r="D1972" s="9">
        <v>122.84</v>
      </c>
      <c r="E1972" s="9">
        <v>165.1</v>
      </c>
      <c r="F1972" s="9">
        <v>132.66</v>
      </c>
      <c r="G1972" s="9">
        <v>178.3</v>
      </c>
      <c r="H1972" s="9">
        <v>135.01</v>
      </c>
      <c r="I1972" s="9">
        <v>181.46</v>
      </c>
      <c r="J1972" s="15">
        <f t="shared" si="31"/>
        <v>-2.07489783620151E-3</v>
      </c>
    </row>
    <row r="1973" spans="1:10" x14ac:dyDescent="0.3">
      <c r="A1973" s="2">
        <v>39387</v>
      </c>
      <c r="B1973" s="9">
        <v>111.32</v>
      </c>
      <c r="C1973" s="9">
        <v>149.63999999999999</v>
      </c>
      <c r="D1973" s="9">
        <v>123.5</v>
      </c>
      <c r="E1973" s="9">
        <v>166.01</v>
      </c>
      <c r="F1973" s="9">
        <v>133.6</v>
      </c>
      <c r="G1973" s="9">
        <v>179.58</v>
      </c>
      <c r="H1973" s="9">
        <v>136.51</v>
      </c>
      <c r="I1973" s="9">
        <v>183.5</v>
      </c>
      <c r="J1973" s="15">
        <f t="shared" si="31"/>
        <v>2.609657207233728E-3</v>
      </c>
    </row>
    <row r="1974" spans="1:10" x14ac:dyDescent="0.3">
      <c r="A1974" s="2">
        <v>39388</v>
      </c>
      <c r="B1974" s="9">
        <v>111.58</v>
      </c>
      <c r="C1974" s="9">
        <v>150.01</v>
      </c>
      <c r="D1974" s="9">
        <v>124.07</v>
      </c>
      <c r="E1974" s="9">
        <v>166.79</v>
      </c>
      <c r="F1974" s="9">
        <v>134.26</v>
      </c>
      <c r="G1974" s="9">
        <v>180.49</v>
      </c>
      <c r="H1974" s="9">
        <v>137.30000000000001</v>
      </c>
      <c r="I1974" s="9">
        <v>184.58</v>
      </c>
      <c r="J1974" s="15">
        <f t="shared" si="31"/>
        <v>2.4695490608534825E-3</v>
      </c>
    </row>
    <row r="1975" spans="1:10" x14ac:dyDescent="0.3">
      <c r="A1975" s="2">
        <v>39391</v>
      </c>
      <c r="B1975" s="9">
        <v>111.53</v>
      </c>
      <c r="C1975" s="9">
        <v>149.99</v>
      </c>
      <c r="D1975" s="9">
        <v>123.93</v>
      </c>
      <c r="E1975" s="9">
        <v>166.66</v>
      </c>
      <c r="F1975" s="9">
        <v>134.03</v>
      </c>
      <c r="G1975" s="9">
        <v>180.25</v>
      </c>
      <c r="H1975" s="9">
        <v>136.91999999999999</v>
      </c>
      <c r="I1975" s="9">
        <v>184.13</v>
      </c>
      <c r="J1975" s="15">
        <f t="shared" si="31"/>
        <v>-1.3333333353075311E-4</v>
      </c>
    </row>
    <row r="1976" spans="1:10" x14ac:dyDescent="0.3">
      <c r="A1976" s="2">
        <v>39392</v>
      </c>
      <c r="B1976" s="9">
        <v>111.49</v>
      </c>
      <c r="C1976" s="9">
        <v>149.94999999999999</v>
      </c>
      <c r="D1976" s="9">
        <v>123.77</v>
      </c>
      <c r="E1976" s="9">
        <v>166.46</v>
      </c>
      <c r="F1976" s="9">
        <v>133.69</v>
      </c>
      <c r="G1976" s="9">
        <v>179.81</v>
      </c>
      <c r="H1976" s="9">
        <v>136.4</v>
      </c>
      <c r="I1976" s="9">
        <v>183.45</v>
      </c>
      <c r="J1976" s="15">
        <f t="shared" si="31"/>
        <v>-2.6672001225011511E-4</v>
      </c>
    </row>
    <row r="1977" spans="1:10" x14ac:dyDescent="0.3">
      <c r="A1977" s="2">
        <v>39393</v>
      </c>
      <c r="B1977" s="9">
        <v>111.69</v>
      </c>
      <c r="C1977" s="9">
        <v>150.22999999999999</v>
      </c>
      <c r="D1977" s="9">
        <v>124.14</v>
      </c>
      <c r="E1977" s="9">
        <v>166.98</v>
      </c>
      <c r="F1977" s="9">
        <v>134.05000000000001</v>
      </c>
      <c r="G1977" s="9">
        <v>180.31</v>
      </c>
      <c r="H1977" s="9">
        <v>136.36000000000001</v>
      </c>
      <c r="I1977" s="9">
        <v>183.41</v>
      </c>
      <c r="J1977" s="15">
        <f t="shared" si="31"/>
        <v>1.8655478793141067E-3</v>
      </c>
    </row>
    <row r="1978" spans="1:10" x14ac:dyDescent="0.3">
      <c r="A1978" s="2">
        <v>39394</v>
      </c>
      <c r="B1978" s="9">
        <v>111.9</v>
      </c>
      <c r="C1978" s="9">
        <v>150.53</v>
      </c>
      <c r="D1978" s="9">
        <v>124.53</v>
      </c>
      <c r="E1978" s="9">
        <v>167.52</v>
      </c>
      <c r="F1978" s="9">
        <v>134.6</v>
      </c>
      <c r="G1978" s="9">
        <v>181.06</v>
      </c>
      <c r="H1978" s="9">
        <v>136.77000000000001</v>
      </c>
      <c r="I1978" s="9">
        <v>183.99</v>
      </c>
      <c r="J1978" s="15">
        <f t="shared" si="31"/>
        <v>1.9949467980804078E-3</v>
      </c>
    </row>
    <row r="1979" spans="1:10" x14ac:dyDescent="0.3">
      <c r="A1979" s="2">
        <v>39395</v>
      </c>
      <c r="B1979" s="9">
        <v>111.9</v>
      </c>
      <c r="C1979" s="9">
        <v>150.54</v>
      </c>
      <c r="D1979" s="9">
        <v>124.73</v>
      </c>
      <c r="E1979" s="9">
        <v>167.8</v>
      </c>
      <c r="F1979" s="9">
        <v>135.03</v>
      </c>
      <c r="G1979" s="9">
        <v>181.66</v>
      </c>
      <c r="H1979" s="9">
        <v>137.52000000000001</v>
      </c>
      <c r="I1979" s="9">
        <v>185.01</v>
      </c>
      <c r="J1979" s="15">
        <f t="shared" si="31"/>
        <v>6.6429733973204219E-5</v>
      </c>
    </row>
    <row r="1980" spans="1:10" x14ac:dyDescent="0.3">
      <c r="A1980" s="2">
        <v>39398</v>
      </c>
      <c r="B1980" s="9">
        <v>111.9</v>
      </c>
      <c r="C1980" s="9">
        <v>150.59</v>
      </c>
      <c r="D1980" s="9">
        <v>124.73</v>
      </c>
      <c r="E1980" s="9">
        <v>167.85</v>
      </c>
      <c r="F1980" s="9">
        <v>135.03</v>
      </c>
      <c r="G1980" s="9">
        <v>181.71</v>
      </c>
      <c r="H1980" s="9">
        <v>137.52000000000001</v>
      </c>
      <c r="I1980" s="9">
        <v>185.07</v>
      </c>
      <c r="J1980" s="15">
        <f t="shared" si="31"/>
        <v>3.3208249234215097E-4</v>
      </c>
    </row>
    <row r="1981" spans="1:10" x14ac:dyDescent="0.3">
      <c r="A1981" s="2">
        <v>39399</v>
      </c>
      <c r="B1981" s="9">
        <v>111.77</v>
      </c>
      <c r="C1981" s="9">
        <v>150.43</v>
      </c>
      <c r="D1981" s="9">
        <v>124.37</v>
      </c>
      <c r="E1981" s="9">
        <v>167.39</v>
      </c>
      <c r="F1981" s="9">
        <v>134.71</v>
      </c>
      <c r="G1981" s="9">
        <v>181.3</v>
      </c>
      <c r="H1981" s="9">
        <v>137.18</v>
      </c>
      <c r="I1981" s="9">
        <v>184.63</v>
      </c>
      <c r="J1981" s="15">
        <f t="shared" si="31"/>
        <v>-1.0630523889956116E-3</v>
      </c>
    </row>
    <row r="1982" spans="1:10" x14ac:dyDescent="0.3">
      <c r="A1982" s="2">
        <v>39400</v>
      </c>
      <c r="B1982" s="9">
        <v>111.74</v>
      </c>
      <c r="C1982" s="9">
        <v>150.4</v>
      </c>
      <c r="D1982" s="9">
        <v>124.28</v>
      </c>
      <c r="E1982" s="9">
        <v>167.29</v>
      </c>
      <c r="F1982" s="9">
        <v>134.56</v>
      </c>
      <c r="G1982" s="9">
        <v>181.12</v>
      </c>
      <c r="H1982" s="9">
        <v>137.18</v>
      </c>
      <c r="I1982" s="9">
        <v>184.65</v>
      </c>
      <c r="J1982" s="15">
        <f t="shared" si="31"/>
        <v>-1.9944819399300037E-4</v>
      </c>
    </row>
    <row r="1983" spans="1:10" x14ac:dyDescent="0.3">
      <c r="A1983" s="2">
        <v>39401</v>
      </c>
      <c r="B1983" s="9">
        <v>112.09</v>
      </c>
      <c r="C1983" s="9">
        <v>150.88999999999999</v>
      </c>
      <c r="D1983" s="9">
        <v>125</v>
      </c>
      <c r="E1983" s="9">
        <v>168.26</v>
      </c>
      <c r="F1983" s="9">
        <v>135.5</v>
      </c>
      <c r="G1983" s="9">
        <v>182.4</v>
      </c>
      <c r="H1983" s="9">
        <v>138.38</v>
      </c>
      <c r="I1983" s="9">
        <v>186.28</v>
      </c>
      <c r="J1983" s="15">
        <f t="shared" si="31"/>
        <v>3.2526830098204588E-3</v>
      </c>
    </row>
    <row r="1984" spans="1:10" x14ac:dyDescent="0.3">
      <c r="A1984" s="2">
        <v>39402</v>
      </c>
      <c r="B1984" s="9">
        <v>112.14</v>
      </c>
      <c r="C1984" s="9">
        <v>150.96</v>
      </c>
      <c r="D1984" s="9">
        <v>125.07</v>
      </c>
      <c r="E1984" s="9">
        <v>168.38</v>
      </c>
      <c r="F1984" s="9">
        <v>135.6</v>
      </c>
      <c r="G1984" s="9">
        <v>182.54</v>
      </c>
      <c r="H1984" s="9">
        <v>138.57</v>
      </c>
      <c r="I1984" s="9">
        <v>186.55</v>
      </c>
      <c r="J1984" s="15">
        <f t="shared" si="31"/>
        <v>4.6380653473482617E-4</v>
      </c>
    </row>
    <row r="1985" spans="1:10" x14ac:dyDescent="0.3">
      <c r="A1985" s="2">
        <v>39405</v>
      </c>
      <c r="B1985" s="9">
        <v>112.39</v>
      </c>
      <c r="C1985" s="9">
        <v>151.36000000000001</v>
      </c>
      <c r="D1985" s="9">
        <v>125.57</v>
      </c>
      <c r="E1985" s="9">
        <v>169.1</v>
      </c>
      <c r="F1985" s="9">
        <v>136.27000000000001</v>
      </c>
      <c r="G1985" s="9">
        <v>183.51</v>
      </c>
      <c r="H1985" s="9">
        <v>139.36000000000001</v>
      </c>
      <c r="I1985" s="9">
        <v>187.66</v>
      </c>
      <c r="J1985" s="15">
        <f t="shared" si="31"/>
        <v>2.6462042432734865E-3</v>
      </c>
    </row>
    <row r="1986" spans="1:10" x14ac:dyDescent="0.3">
      <c r="A1986" s="2">
        <v>39406</v>
      </c>
      <c r="B1986" s="9">
        <v>112.4</v>
      </c>
      <c r="C1986" s="9">
        <v>151.38</v>
      </c>
      <c r="D1986" s="9">
        <v>125.64</v>
      </c>
      <c r="E1986" s="9">
        <v>169.21</v>
      </c>
      <c r="F1986" s="9">
        <v>136.44</v>
      </c>
      <c r="G1986" s="9">
        <v>183.76</v>
      </c>
      <c r="H1986" s="9">
        <v>139.4</v>
      </c>
      <c r="I1986" s="9">
        <v>187.73</v>
      </c>
      <c r="J1986" s="15">
        <f t="shared" si="31"/>
        <v>1.3212657745308081E-4</v>
      </c>
    </row>
    <row r="1987" spans="1:10" x14ac:dyDescent="0.3">
      <c r="A1987" s="2">
        <v>39407</v>
      </c>
      <c r="B1987" s="9">
        <v>112.6</v>
      </c>
      <c r="C1987" s="9">
        <v>151.66999999999999</v>
      </c>
      <c r="D1987" s="9">
        <v>125.89</v>
      </c>
      <c r="E1987" s="9">
        <v>169.56</v>
      </c>
      <c r="F1987" s="9">
        <v>136.72999999999999</v>
      </c>
      <c r="G1987" s="9">
        <v>184.15</v>
      </c>
      <c r="H1987" s="9">
        <v>139.69</v>
      </c>
      <c r="I1987" s="9">
        <v>188.15</v>
      </c>
      <c r="J1987" s="15">
        <f t="shared" si="31"/>
        <v>1.9138761822841976E-3</v>
      </c>
    </row>
    <row r="1988" spans="1:10" x14ac:dyDescent="0.3">
      <c r="A1988" s="2">
        <v>39409</v>
      </c>
      <c r="B1988" s="9">
        <v>112.6</v>
      </c>
      <c r="C1988" s="9">
        <v>151.68</v>
      </c>
      <c r="D1988" s="9">
        <v>125.93</v>
      </c>
      <c r="E1988" s="9">
        <v>169.64</v>
      </c>
      <c r="F1988" s="9">
        <v>136.80000000000001</v>
      </c>
      <c r="G1988" s="9">
        <v>184.29</v>
      </c>
      <c r="H1988" s="9">
        <v>140.13999999999999</v>
      </c>
      <c r="I1988" s="9">
        <v>188.8</v>
      </c>
      <c r="J1988" s="15">
        <f t="shared" si="31"/>
        <v>6.593044340626662E-5</v>
      </c>
    </row>
    <row r="1989" spans="1:10" x14ac:dyDescent="0.3">
      <c r="A1989" s="2">
        <v>39412</v>
      </c>
      <c r="B1989" s="9">
        <v>112.86</v>
      </c>
      <c r="C1989" s="9">
        <v>152.08000000000001</v>
      </c>
      <c r="D1989" s="9">
        <v>126.79</v>
      </c>
      <c r="E1989" s="9">
        <v>170.85</v>
      </c>
      <c r="F1989" s="9">
        <v>138.18</v>
      </c>
      <c r="G1989" s="9">
        <v>186.2</v>
      </c>
      <c r="H1989" s="9">
        <v>142.43</v>
      </c>
      <c r="I1989" s="9">
        <v>191.93</v>
      </c>
      <c r="J1989" s="15">
        <f t="shared" ref="J1989:J2052" si="32">LN(C1989/C1988)</f>
        <v>2.633659673461988E-3</v>
      </c>
    </row>
    <row r="1990" spans="1:10" x14ac:dyDescent="0.3">
      <c r="A1990" s="2">
        <v>39413</v>
      </c>
      <c r="B1990" s="9">
        <v>112.56</v>
      </c>
      <c r="C1990" s="9">
        <v>151.69</v>
      </c>
      <c r="D1990" s="9">
        <v>126.29</v>
      </c>
      <c r="E1990" s="9">
        <v>170.19</v>
      </c>
      <c r="F1990" s="9">
        <v>137.41</v>
      </c>
      <c r="G1990" s="9">
        <v>185.17</v>
      </c>
      <c r="H1990" s="9">
        <v>141.04</v>
      </c>
      <c r="I1990" s="9">
        <v>190.08</v>
      </c>
      <c r="J1990" s="15">
        <f t="shared" si="32"/>
        <v>-2.567733576592787E-3</v>
      </c>
    </row>
    <row r="1991" spans="1:10" x14ac:dyDescent="0.3">
      <c r="A1991" s="2">
        <v>39414</v>
      </c>
      <c r="B1991" s="9">
        <v>112.36</v>
      </c>
      <c r="C1991" s="9">
        <v>151.44</v>
      </c>
      <c r="D1991" s="9">
        <v>125.84</v>
      </c>
      <c r="E1991" s="9">
        <v>169.6</v>
      </c>
      <c r="F1991" s="9">
        <v>136.76</v>
      </c>
      <c r="G1991" s="9">
        <v>184.32</v>
      </c>
      <c r="H1991" s="9">
        <v>140.22</v>
      </c>
      <c r="I1991" s="9">
        <v>188.98</v>
      </c>
      <c r="J1991" s="15">
        <f t="shared" si="32"/>
        <v>-1.6494577025135768E-3</v>
      </c>
    </row>
    <row r="1992" spans="1:10" x14ac:dyDescent="0.3">
      <c r="A1992" s="2">
        <v>39415</v>
      </c>
      <c r="B1992" s="9">
        <v>112.59</v>
      </c>
      <c r="C1992" s="9">
        <v>151.76</v>
      </c>
      <c r="D1992" s="9">
        <v>126.27</v>
      </c>
      <c r="E1992" s="9">
        <v>170.2</v>
      </c>
      <c r="F1992" s="9">
        <v>137.46</v>
      </c>
      <c r="G1992" s="9">
        <v>185.28</v>
      </c>
      <c r="H1992" s="9">
        <v>141.22999999999999</v>
      </c>
      <c r="I1992" s="9">
        <v>190.36</v>
      </c>
      <c r="J1992" s="15">
        <f t="shared" si="32"/>
        <v>2.1108187256913703E-3</v>
      </c>
    </row>
    <row r="1993" spans="1:10" x14ac:dyDescent="0.3">
      <c r="A1993" s="2">
        <v>39416</v>
      </c>
      <c r="B1993" s="9">
        <v>112.61</v>
      </c>
      <c r="C1993" s="9">
        <v>151.80000000000001</v>
      </c>
      <c r="D1993" s="9">
        <v>126.32</v>
      </c>
      <c r="E1993" s="9">
        <v>170.28</v>
      </c>
      <c r="F1993" s="9">
        <v>137.38999999999999</v>
      </c>
      <c r="G1993" s="9">
        <v>185.19</v>
      </c>
      <c r="H1993" s="9">
        <v>140.47999999999999</v>
      </c>
      <c r="I1993" s="9">
        <v>189.37</v>
      </c>
      <c r="J1993" s="15">
        <f t="shared" si="32"/>
        <v>2.6353933477092536E-4</v>
      </c>
    </row>
    <row r="1994" spans="1:10" x14ac:dyDescent="0.3">
      <c r="A1994" s="2">
        <v>39419</v>
      </c>
      <c r="B1994" s="9">
        <v>112.86</v>
      </c>
      <c r="C1994" s="9">
        <v>152.16999999999999</v>
      </c>
      <c r="D1994" s="9">
        <v>126.88</v>
      </c>
      <c r="E1994" s="9">
        <v>171.08</v>
      </c>
      <c r="F1994" s="9">
        <v>138.22</v>
      </c>
      <c r="G1994" s="9">
        <v>186.37</v>
      </c>
      <c r="H1994" s="9">
        <v>141.49</v>
      </c>
      <c r="I1994" s="9">
        <v>190.78</v>
      </c>
      <c r="J1994" s="15">
        <f t="shared" si="32"/>
        <v>2.4344519704934081E-3</v>
      </c>
    </row>
    <row r="1995" spans="1:10" x14ac:dyDescent="0.3">
      <c r="A1995" s="2">
        <v>39420</v>
      </c>
      <c r="B1995" s="9">
        <v>112.89</v>
      </c>
      <c r="C1995" s="9">
        <v>152.22999999999999</v>
      </c>
      <c r="D1995" s="9">
        <v>126.97</v>
      </c>
      <c r="E1995" s="9">
        <v>171.21</v>
      </c>
      <c r="F1995" s="9">
        <v>138.28</v>
      </c>
      <c r="G1995" s="9">
        <v>186.46</v>
      </c>
      <c r="H1995" s="9">
        <v>141.53</v>
      </c>
      <c r="I1995" s="9">
        <v>190.85</v>
      </c>
      <c r="J1995" s="15">
        <f t="shared" si="32"/>
        <v>3.9421813913945533E-4</v>
      </c>
    </row>
    <row r="1996" spans="1:10" x14ac:dyDescent="0.3">
      <c r="A1996" s="2">
        <v>39421</v>
      </c>
      <c r="B1996" s="9">
        <v>112.9</v>
      </c>
      <c r="C1996" s="9">
        <v>152.25</v>
      </c>
      <c r="D1996" s="9">
        <v>127</v>
      </c>
      <c r="E1996" s="9">
        <v>171.28</v>
      </c>
      <c r="F1996" s="9">
        <v>138.28</v>
      </c>
      <c r="G1996" s="9">
        <v>186.48</v>
      </c>
      <c r="H1996" s="9">
        <v>141.08000000000001</v>
      </c>
      <c r="I1996" s="9">
        <v>190.26</v>
      </c>
      <c r="J1996" s="15">
        <f t="shared" si="32"/>
        <v>1.3137151884383047E-4</v>
      </c>
    </row>
    <row r="1997" spans="1:10" x14ac:dyDescent="0.3">
      <c r="A1997" s="2">
        <v>39422</v>
      </c>
      <c r="B1997" s="9">
        <v>112.67</v>
      </c>
      <c r="C1997" s="9">
        <v>151.96</v>
      </c>
      <c r="D1997" s="9">
        <v>126.57</v>
      </c>
      <c r="E1997" s="9">
        <v>170.71</v>
      </c>
      <c r="F1997" s="9">
        <v>137.61000000000001</v>
      </c>
      <c r="G1997" s="9">
        <v>185.6</v>
      </c>
      <c r="H1997" s="9">
        <v>139.81</v>
      </c>
      <c r="I1997" s="9">
        <v>188.56</v>
      </c>
      <c r="J1997" s="15">
        <f t="shared" si="32"/>
        <v>-1.9065782705815315E-3</v>
      </c>
    </row>
    <row r="1998" spans="1:10" x14ac:dyDescent="0.3">
      <c r="A1998" s="2">
        <v>39423</v>
      </c>
      <c r="B1998" s="9">
        <v>112.41</v>
      </c>
      <c r="C1998" s="9">
        <v>151.62</v>
      </c>
      <c r="D1998" s="9">
        <v>125.93</v>
      </c>
      <c r="E1998" s="9">
        <v>169.85</v>
      </c>
      <c r="F1998" s="9">
        <v>136.61000000000001</v>
      </c>
      <c r="G1998" s="9">
        <v>184.26</v>
      </c>
      <c r="H1998" s="9">
        <v>138.05000000000001</v>
      </c>
      <c r="I1998" s="9">
        <v>186.2</v>
      </c>
      <c r="J1998" s="15">
        <f t="shared" si="32"/>
        <v>-2.2399376912669968E-3</v>
      </c>
    </row>
    <row r="1999" spans="1:10" x14ac:dyDescent="0.3">
      <c r="A1999" s="2">
        <v>39426</v>
      </c>
      <c r="B1999" s="9">
        <v>112.35</v>
      </c>
      <c r="C1999" s="9">
        <v>151.58000000000001</v>
      </c>
      <c r="D1999" s="9">
        <v>125.75</v>
      </c>
      <c r="E1999" s="9">
        <v>169.65</v>
      </c>
      <c r="F1999" s="9">
        <v>136.38</v>
      </c>
      <c r="G1999" s="9">
        <v>184</v>
      </c>
      <c r="H1999" s="9">
        <v>137.56</v>
      </c>
      <c r="I1999" s="9">
        <v>185.59</v>
      </c>
      <c r="J1999" s="15">
        <f t="shared" si="32"/>
        <v>-2.6385224427472043E-4</v>
      </c>
    </row>
    <row r="2000" spans="1:10" x14ac:dyDescent="0.3">
      <c r="A2000" s="2">
        <v>39427</v>
      </c>
      <c r="B2000" s="9">
        <v>112.74</v>
      </c>
      <c r="C2000" s="9">
        <v>152.11000000000001</v>
      </c>
      <c r="D2000" s="9">
        <v>126.77</v>
      </c>
      <c r="E2000" s="9">
        <v>171.05</v>
      </c>
      <c r="F2000" s="9">
        <v>137.88</v>
      </c>
      <c r="G2000" s="9">
        <v>186.03</v>
      </c>
      <c r="H2000" s="9">
        <v>139.62</v>
      </c>
      <c r="I2000" s="9">
        <v>188.39</v>
      </c>
      <c r="J2000" s="15">
        <f t="shared" si="32"/>
        <v>3.4904049397685676E-3</v>
      </c>
    </row>
    <row r="2001" spans="1:10" x14ac:dyDescent="0.3">
      <c r="A2001" s="2">
        <v>39428</v>
      </c>
      <c r="B2001" s="9">
        <v>112.49</v>
      </c>
      <c r="C2001" s="9">
        <v>151.79</v>
      </c>
      <c r="D2001" s="9">
        <v>126.18</v>
      </c>
      <c r="E2001" s="9">
        <v>170.26</v>
      </c>
      <c r="F2001" s="9">
        <v>137.08000000000001</v>
      </c>
      <c r="G2001" s="9">
        <v>184.97</v>
      </c>
      <c r="H2001" s="9">
        <v>138.65</v>
      </c>
      <c r="I2001" s="9">
        <v>187.09</v>
      </c>
      <c r="J2001" s="15">
        <f t="shared" si="32"/>
        <v>-2.105956684883884E-3</v>
      </c>
    </row>
    <row r="2002" spans="1:10" x14ac:dyDescent="0.3">
      <c r="A2002" s="2">
        <v>39429</v>
      </c>
      <c r="B2002" s="9">
        <v>112.33</v>
      </c>
      <c r="C2002" s="9">
        <v>151.59</v>
      </c>
      <c r="D2002" s="9">
        <v>125.75</v>
      </c>
      <c r="E2002" s="9">
        <v>169.7</v>
      </c>
      <c r="F2002" s="9">
        <v>136.4</v>
      </c>
      <c r="G2002" s="9">
        <v>184.07</v>
      </c>
      <c r="H2002" s="9">
        <v>137.26</v>
      </c>
      <c r="I2002" s="9">
        <v>185.23</v>
      </c>
      <c r="J2002" s="15">
        <f t="shared" si="32"/>
        <v>-1.3184786668408006E-3</v>
      </c>
    </row>
    <row r="2003" spans="1:10" x14ac:dyDescent="0.3">
      <c r="A2003" s="2">
        <v>39430</v>
      </c>
      <c r="B2003" s="9">
        <v>112.1</v>
      </c>
      <c r="C2003" s="9">
        <v>151.29</v>
      </c>
      <c r="D2003" s="9">
        <v>125.35</v>
      </c>
      <c r="E2003" s="9">
        <v>169.18</v>
      </c>
      <c r="F2003" s="9">
        <v>135.87</v>
      </c>
      <c r="G2003" s="9">
        <v>183.37</v>
      </c>
      <c r="H2003" s="9">
        <v>136.44</v>
      </c>
      <c r="I2003" s="9">
        <v>184.14</v>
      </c>
      <c r="J2003" s="15">
        <f t="shared" si="32"/>
        <v>-1.9809832151833555E-3</v>
      </c>
    </row>
    <row r="2004" spans="1:10" x14ac:dyDescent="0.3">
      <c r="A2004" s="2">
        <v>39433</v>
      </c>
      <c r="B2004" s="9">
        <v>112.24</v>
      </c>
      <c r="C2004" s="9">
        <v>151.51</v>
      </c>
      <c r="D2004" s="9">
        <v>125.66</v>
      </c>
      <c r="E2004" s="9">
        <v>169.63</v>
      </c>
      <c r="F2004" s="9">
        <v>136.31</v>
      </c>
      <c r="G2004" s="9">
        <v>184</v>
      </c>
      <c r="H2004" s="9">
        <v>137.07</v>
      </c>
      <c r="I2004" s="9">
        <v>185.04</v>
      </c>
      <c r="J2004" s="15">
        <f t="shared" si="32"/>
        <v>1.4531046150004859E-3</v>
      </c>
    </row>
    <row r="2005" spans="1:10" x14ac:dyDescent="0.3">
      <c r="A2005" s="2">
        <v>39434</v>
      </c>
      <c r="B2005" s="9">
        <v>112.37</v>
      </c>
      <c r="C2005" s="9">
        <v>151.71</v>
      </c>
      <c r="D2005" s="9">
        <v>126.04</v>
      </c>
      <c r="E2005" s="9">
        <v>170.16</v>
      </c>
      <c r="F2005" s="9">
        <v>136.93</v>
      </c>
      <c r="G2005" s="9">
        <v>184.86</v>
      </c>
      <c r="H2005" s="9">
        <v>138.31</v>
      </c>
      <c r="I2005" s="9">
        <v>186.73</v>
      </c>
      <c r="J2005" s="15">
        <f t="shared" si="32"/>
        <v>1.3191743882573297E-3</v>
      </c>
    </row>
    <row r="2006" spans="1:10" x14ac:dyDescent="0.3">
      <c r="A2006" s="2">
        <v>39435</v>
      </c>
      <c r="B2006" s="9">
        <v>112.48</v>
      </c>
      <c r="C2006" s="9">
        <v>151.87</v>
      </c>
      <c r="D2006" s="9">
        <v>126.25</v>
      </c>
      <c r="E2006" s="9">
        <v>170.46</v>
      </c>
      <c r="F2006" s="9">
        <v>137.38999999999999</v>
      </c>
      <c r="G2006" s="9">
        <v>185.49</v>
      </c>
      <c r="H2006" s="9">
        <v>138.94999999999999</v>
      </c>
      <c r="I2006" s="9">
        <v>187.6</v>
      </c>
      <c r="J2006" s="15">
        <f t="shared" si="32"/>
        <v>1.0540879821772289E-3</v>
      </c>
    </row>
    <row r="2007" spans="1:10" x14ac:dyDescent="0.3">
      <c r="A2007" s="2">
        <v>39436</v>
      </c>
      <c r="B2007" s="9">
        <v>112.62</v>
      </c>
      <c r="C2007" s="9">
        <v>152.07</v>
      </c>
      <c r="D2007" s="9">
        <v>126.52</v>
      </c>
      <c r="E2007" s="9">
        <v>170.84</v>
      </c>
      <c r="F2007" s="9">
        <v>137.77000000000001</v>
      </c>
      <c r="G2007" s="9">
        <v>186.02</v>
      </c>
      <c r="H2007" s="9">
        <v>139.72999999999999</v>
      </c>
      <c r="I2007" s="9">
        <v>188.68</v>
      </c>
      <c r="J2007" s="15">
        <f t="shared" si="32"/>
        <v>1.3160494101889721E-3</v>
      </c>
    </row>
    <row r="2008" spans="1:10" x14ac:dyDescent="0.3">
      <c r="A2008" s="2">
        <v>39437</v>
      </c>
      <c r="B2008" s="9">
        <v>112.34</v>
      </c>
      <c r="C2008" s="9">
        <v>151.71</v>
      </c>
      <c r="D2008" s="9">
        <v>125.7</v>
      </c>
      <c r="E2008" s="9">
        <v>169.74</v>
      </c>
      <c r="F2008" s="9">
        <v>136.46</v>
      </c>
      <c r="G2008" s="9">
        <v>184.27</v>
      </c>
      <c r="H2008" s="9">
        <v>137.86000000000001</v>
      </c>
      <c r="I2008" s="9">
        <v>186.17</v>
      </c>
      <c r="J2008" s="15">
        <f t="shared" si="32"/>
        <v>-2.3701373923662498E-3</v>
      </c>
    </row>
    <row r="2009" spans="1:10" x14ac:dyDescent="0.3">
      <c r="A2009" s="2">
        <v>39440</v>
      </c>
      <c r="B2009" s="9">
        <v>112.28</v>
      </c>
      <c r="C2009" s="9">
        <v>151.66</v>
      </c>
      <c r="D2009" s="9">
        <v>125.46</v>
      </c>
      <c r="E2009" s="9">
        <v>169.47</v>
      </c>
      <c r="F2009" s="9">
        <v>136.04</v>
      </c>
      <c r="G2009" s="9">
        <v>183.75</v>
      </c>
      <c r="H2009" s="9">
        <v>137.11000000000001</v>
      </c>
      <c r="I2009" s="9">
        <v>185.2</v>
      </c>
      <c r="J2009" s="15">
        <f t="shared" si="32"/>
        <v>-3.296304872119428E-4</v>
      </c>
    </row>
    <row r="2010" spans="1:10" x14ac:dyDescent="0.3">
      <c r="A2010" s="2">
        <v>39442</v>
      </c>
      <c r="B2010" s="9">
        <v>112.17</v>
      </c>
      <c r="C2010" s="9">
        <v>151.54</v>
      </c>
      <c r="D2010" s="9">
        <v>125.07</v>
      </c>
      <c r="E2010" s="9">
        <v>168.96</v>
      </c>
      <c r="F2010" s="9">
        <v>135.43</v>
      </c>
      <c r="G2010" s="9">
        <v>182.97</v>
      </c>
      <c r="H2010" s="9">
        <v>136.1</v>
      </c>
      <c r="I2010" s="9">
        <v>183.87</v>
      </c>
      <c r="J2010" s="15">
        <f t="shared" si="32"/>
        <v>-7.9155676956217669E-4</v>
      </c>
    </row>
    <row r="2011" spans="1:10" x14ac:dyDescent="0.3">
      <c r="A2011" s="2">
        <v>39443</v>
      </c>
      <c r="B2011" s="9">
        <v>112.32</v>
      </c>
      <c r="C2011" s="9">
        <v>151.76</v>
      </c>
      <c r="D2011" s="9">
        <v>125.55</v>
      </c>
      <c r="E2011" s="9">
        <v>169.63</v>
      </c>
      <c r="F2011" s="9">
        <v>136.19</v>
      </c>
      <c r="G2011" s="9">
        <v>184.01</v>
      </c>
      <c r="H2011" s="9">
        <v>137.19</v>
      </c>
      <c r="I2011" s="9">
        <v>185.35</v>
      </c>
      <c r="J2011" s="15">
        <f t="shared" si="32"/>
        <v>1.4507091235314194E-3</v>
      </c>
    </row>
    <row r="2012" spans="1:10" x14ac:dyDescent="0.3">
      <c r="A2012" s="2">
        <v>39444</v>
      </c>
      <c r="B2012" s="9">
        <v>112.52</v>
      </c>
      <c r="C2012" s="9">
        <v>152.04</v>
      </c>
      <c r="D2012" s="9">
        <v>126.14</v>
      </c>
      <c r="E2012" s="9">
        <v>170.45</v>
      </c>
      <c r="F2012" s="9">
        <v>137.03</v>
      </c>
      <c r="G2012" s="9">
        <v>185.15</v>
      </c>
      <c r="H2012" s="9">
        <v>138.68</v>
      </c>
      <c r="I2012" s="9">
        <v>187.39</v>
      </c>
      <c r="J2012" s="15">
        <f t="shared" si="32"/>
        <v>1.8433184942893146E-3</v>
      </c>
    </row>
    <row r="2013" spans="1:10" x14ac:dyDescent="0.3">
      <c r="A2013" s="2">
        <v>39447</v>
      </c>
      <c r="B2013" s="9">
        <v>112.69</v>
      </c>
      <c r="C2013" s="9">
        <v>152.31</v>
      </c>
      <c r="D2013" s="9">
        <v>126.52</v>
      </c>
      <c r="E2013" s="9">
        <v>171</v>
      </c>
      <c r="F2013" s="9">
        <v>137.61000000000001</v>
      </c>
      <c r="G2013" s="9">
        <v>186</v>
      </c>
      <c r="H2013" s="9">
        <v>139.51</v>
      </c>
      <c r="I2013" s="9">
        <v>188.56</v>
      </c>
      <c r="J2013" s="15">
        <f t="shared" si="32"/>
        <v>1.774273506364698E-3</v>
      </c>
    </row>
    <row r="2014" spans="1:10" x14ac:dyDescent="0.3">
      <c r="A2014" s="2">
        <v>39449</v>
      </c>
      <c r="B2014" s="9">
        <v>113.1</v>
      </c>
      <c r="C2014" s="9">
        <v>152.88999999999999</v>
      </c>
      <c r="D2014" s="9">
        <v>127.4</v>
      </c>
      <c r="E2014" s="9">
        <v>172.22</v>
      </c>
      <c r="F2014" s="9">
        <v>138.83000000000001</v>
      </c>
      <c r="G2014" s="9">
        <v>187.67</v>
      </c>
      <c r="H2014" s="9">
        <v>141.34</v>
      </c>
      <c r="I2014" s="9">
        <v>191.08</v>
      </c>
      <c r="J2014" s="15">
        <f t="shared" si="32"/>
        <v>3.8007909451096182E-3</v>
      </c>
    </row>
    <row r="2015" spans="1:10" x14ac:dyDescent="0.3">
      <c r="A2015" s="2">
        <v>39450</v>
      </c>
      <c r="B2015" s="9">
        <v>113.19</v>
      </c>
      <c r="C2015" s="9">
        <v>153.03</v>
      </c>
      <c r="D2015" s="9">
        <v>127.4</v>
      </c>
      <c r="E2015" s="9">
        <v>172.24</v>
      </c>
      <c r="F2015" s="9">
        <v>138.77000000000001</v>
      </c>
      <c r="G2015" s="9">
        <v>187.61</v>
      </c>
      <c r="H2015" s="9">
        <v>141.16</v>
      </c>
      <c r="I2015" s="9">
        <v>190.84</v>
      </c>
      <c r="J2015" s="15">
        <f t="shared" si="32"/>
        <v>9.1527203042266522E-4</v>
      </c>
    </row>
    <row r="2016" spans="1:10" x14ac:dyDescent="0.3">
      <c r="A2016" s="2">
        <v>39451</v>
      </c>
      <c r="B2016" s="9">
        <v>113.41</v>
      </c>
      <c r="C2016" s="9">
        <v>153.34</v>
      </c>
      <c r="D2016" s="9">
        <v>127.99</v>
      </c>
      <c r="E2016" s="9">
        <v>173.05</v>
      </c>
      <c r="F2016" s="9">
        <v>139.55000000000001</v>
      </c>
      <c r="G2016" s="9">
        <v>188.68</v>
      </c>
      <c r="H2016" s="9">
        <v>141.57</v>
      </c>
      <c r="I2016" s="9">
        <v>191.41</v>
      </c>
      <c r="J2016" s="15">
        <f t="shared" si="32"/>
        <v>2.0236975278035006E-3</v>
      </c>
    </row>
    <row r="2017" spans="1:10" x14ac:dyDescent="0.3">
      <c r="A2017" s="2">
        <v>39454</v>
      </c>
      <c r="B2017" s="9">
        <v>113.32</v>
      </c>
      <c r="C2017" s="9">
        <v>153.27000000000001</v>
      </c>
      <c r="D2017" s="9">
        <v>127.97</v>
      </c>
      <c r="E2017" s="9">
        <v>173.08</v>
      </c>
      <c r="F2017" s="9">
        <v>139.76</v>
      </c>
      <c r="G2017" s="9">
        <v>189.01</v>
      </c>
      <c r="H2017" s="9">
        <v>141.94</v>
      </c>
      <c r="I2017" s="9">
        <v>191.97</v>
      </c>
      <c r="J2017" s="15">
        <f t="shared" si="32"/>
        <v>-4.5660611993199242E-4</v>
      </c>
    </row>
    <row r="2018" spans="1:10" x14ac:dyDescent="0.3">
      <c r="A2018" s="2">
        <v>39455</v>
      </c>
      <c r="B2018" s="9">
        <v>113.32</v>
      </c>
      <c r="C2018" s="9">
        <v>153.28</v>
      </c>
      <c r="D2018" s="9">
        <v>127.99</v>
      </c>
      <c r="E2018" s="9">
        <v>173.12</v>
      </c>
      <c r="F2018" s="9">
        <v>139.76</v>
      </c>
      <c r="G2018" s="9">
        <v>189.03</v>
      </c>
      <c r="H2018" s="9">
        <v>141.79</v>
      </c>
      <c r="I2018" s="9">
        <v>191.79</v>
      </c>
      <c r="J2018" s="15">
        <f t="shared" si="32"/>
        <v>6.5242211734124059E-5</v>
      </c>
    </row>
    <row r="2019" spans="1:10" x14ac:dyDescent="0.3">
      <c r="A2019" s="2">
        <v>39456</v>
      </c>
      <c r="B2019" s="9">
        <v>113.51</v>
      </c>
      <c r="C2019" s="9">
        <v>153.55000000000001</v>
      </c>
      <c r="D2019" s="9">
        <v>128.35</v>
      </c>
      <c r="E2019" s="9">
        <v>173.62</v>
      </c>
      <c r="F2019" s="9">
        <v>140.13999999999999</v>
      </c>
      <c r="G2019" s="9">
        <v>189.56</v>
      </c>
      <c r="H2019" s="9">
        <v>142.43</v>
      </c>
      <c r="I2019" s="9">
        <v>192.67</v>
      </c>
      <c r="J2019" s="15">
        <f t="shared" si="32"/>
        <v>1.7599326642810846E-3</v>
      </c>
    </row>
    <row r="2020" spans="1:10" x14ac:dyDescent="0.3">
      <c r="A2020" s="2">
        <v>39457</v>
      </c>
      <c r="B2020" s="9">
        <v>113.47</v>
      </c>
      <c r="C2020" s="9">
        <v>153.5</v>
      </c>
      <c r="D2020" s="9">
        <v>127.99</v>
      </c>
      <c r="E2020" s="9">
        <v>173.15</v>
      </c>
      <c r="F2020" s="9">
        <v>139.34</v>
      </c>
      <c r="G2020" s="9">
        <v>188.5</v>
      </c>
      <c r="H2020" s="9">
        <v>140.78</v>
      </c>
      <c r="I2020" s="9">
        <v>190.45</v>
      </c>
      <c r="J2020" s="15">
        <f t="shared" si="32"/>
        <v>-3.2567985957965132E-4</v>
      </c>
    </row>
    <row r="2021" spans="1:10" x14ac:dyDescent="0.3">
      <c r="A2021" s="2">
        <v>39458</v>
      </c>
      <c r="B2021" s="9">
        <v>113.69</v>
      </c>
      <c r="C2021" s="9">
        <v>153.82</v>
      </c>
      <c r="D2021" s="9">
        <v>128.47</v>
      </c>
      <c r="E2021" s="9">
        <v>173.82</v>
      </c>
      <c r="F2021" s="9">
        <v>140.1</v>
      </c>
      <c r="G2021" s="9">
        <v>189.54</v>
      </c>
      <c r="H2021" s="9">
        <v>141.76</v>
      </c>
      <c r="I2021" s="9">
        <v>191.79</v>
      </c>
      <c r="J2021" s="15">
        <f t="shared" si="32"/>
        <v>2.0825206016559157E-3</v>
      </c>
    </row>
    <row r="2022" spans="1:10" x14ac:dyDescent="0.3">
      <c r="A2022" s="2">
        <v>39461</v>
      </c>
      <c r="B2022" s="9">
        <v>113.71</v>
      </c>
      <c r="C2022" s="9">
        <v>153.88999999999999</v>
      </c>
      <c r="D2022" s="9">
        <v>128.51</v>
      </c>
      <c r="E2022" s="9">
        <v>173.91</v>
      </c>
      <c r="F2022" s="9">
        <v>140.16999999999999</v>
      </c>
      <c r="G2022" s="9">
        <v>189.7</v>
      </c>
      <c r="H2022" s="9">
        <v>142.06</v>
      </c>
      <c r="I2022" s="9">
        <v>192.25</v>
      </c>
      <c r="J2022" s="15">
        <f t="shared" si="32"/>
        <v>4.5497384685262254E-4</v>
      </c>
    </row>
    <row r="2023" spans="1:10" x14ac:dyDescent="0.3">
      <c r="A2023" s="2">
        <v>39462</v>
      </c>
      <c r="B2023" s="9">
        <v>113.78</v>
      </c>
      <c r="C2023" s="9">
        <v>153.99</v>
      </c>
      <c r="D2023" s="9">
        <v>128.87</v>
      </c>
      <c r="E2023" s="9">
        <v>174.41</v>
      </c>
      <c r="F2023" s="9">
        <v>140.88999999999999</v>
      </c>
      <c r="G2023" s="9">
        <v>190.69</v>
      </c>
      <c r="H2023" s="9">
        <v>143.29</v>
      </c>
      <c r="I2023" s="9">
        <v>193.93</v>
      </c>
      <c r="J2023" s="15">
        <f t="shared" si="32"/>
        <v>6.4960376456130143E-4</v>
      </c>
    </row>
    <row r="2024" spans="1:10" x14ac:dyDescent="0.3">
      <c r="A2024" s="2">
        <v>39463</v>
      </c>
      <c r="B2024" s="9">
        <v>113.83</v>
      </c>
      <c r="C2024" s="9">
        <v>154.07</v>
      </c>
      <c r="D2024" s="9">
        <v>128.97999999999999</v>
      </c>
      <c r="E2024" s="9">
        <v>174.57</v>
      </c>
      <c r="F2024" s="9">
        <v>140.82</v>
      </c>
      <c r="G2024" s="9">
        <v>190.6</v>
      </c>
      <c r="H2024" s="9">
        <v>142.88</v>
      </c>
      <c r="I2024" s="9">
        <v>193.39</v>
      </c>
      <c r="J2024" s="15">
        <f t="shared" si="32"/>
        <v>5.1937935336205602E-4</v>
      </c>
    </row>
    <row r="2025" spans="1:10" x14ac:dyDescent="0.3">
      <c r="A2025" s="2">
        <v>39464</v>
      </c>
      <c r="B2025" s="9">
        <v>113.95</v>
      </c>
      <c r="C2025" s="9">
        <v>154.25</v>
      </c>
      <c r="D2025" s="9">
        <v>129.37</v>
      </c>
      <c r="E2025" s="9">
        <v>175.12</v>
      </c>
      <c r="F2025" s="9">
        <v>141.44</v>
      </c>
      <c r="G2025" s="9">
        <v>191.46</v>
      </c>
      <c r="H2025" s="9">
        <v>143.97</v>
      </c>
      <c r="I2025" s="9">
        <v>194.88</v>
      </c>
      <c r="J2025" s="15">
        <f t="shared" si="32"/>
        <v>1.1676181918137201E-3</v>
      </c>
    </row>
    <row r="2026" spans="1:10" x14ac:dyDescent="0.3">
      <c r="A2026" s="2">
        <v>39465</v>
      </c>
      <c r="B2026" s="9">
        <v>114.11</v>
      </c>
      <c r="C2026" s="9">
        <v>154.47999999999999</v>
      </c>
      <c r="D2026" s="9">
        <v>129.6</v>
      </c>
      <c r="E2026" s="9">
        <v>175.45</v>
      </c>
      <c r="F2026" s="9">
        <v>141.6</v>
      </c>
      <c r="G2026" s="9">
        <v>191.69</v>
      </c>
      <c r="H2026" s="9">
        <v>143.37</v>
      </c>
      <c r="I2026" s="9">
        <v>194.09</v>
      </c>
      <c r="J2026" s="15">
        <f t="shared" si="32"/>
        <v>1.4899753347616641E-3</v>
      </c>
    </row>
    <row r="2027" spans="1:10" x14ac:dyDescent="0.3">
      <c r="A2027" s="2">
        <v>39469</v>
      </c>
      <c r="B2027" s="9">
        <v>114.46</v>
      </c>
      <c r="C2027" s="9">
        <v>155</v>
      </c>
      <c r="D2027" s="9">
        <v>130.63</v>
      </c>
      <c r="E2027" s="9">
        <v>176.9</v>
      </c>
      <c r="F2027" s="9">
        <v>143</v>
      </c>
      <c r="G2027" s="9">
        <v>193.65</v>
      </c>
      <c r="H2027" s="9">
        <v>144.79</v>
      </c>
      <c r="I2027" s="9">
        <v>196.08</v>
      </c>
      <c r="J2027" s="15">
        <f t="shared" si="32"/>
        <v>3.3604787989877489E-3</v>
      </c>
    </row>
    <row r="2028" spans="1:10" x14ac:dyDescent="0.3">
      <c r="A2028" s="2">
        <v>39470</v>
      </c>
      <c r="B2028" s="9">
        <v>114.61</v>
      </c>
      <c r="C2028" s="9">
        <v>155.22999999999999</v>
      </c>
      <c r="D2028" s="9">
        <v>130.93</v>
      </c>
      <c r="E2028" s="9">
        <v>177.32</v>
      </c>
      <c r="F2028" s="9">
        <v>143.44999999999999</v>
      </c>
      <c r="G2028" s="9">
        <v>194.28</v>
      </c>
      <c r="H2028" s="9">
        <v>145.58000000000001</v>
      </c>
      <c r="I2028" s="9">
        <v>197.16</v>
      </c>
      <c r="J2028" s="15">
        <f t="shared" si="32"/>
        <v>1.482771119105249E-3</v>
      </c>
    </row>
    <row r="2029" spans="1:10" x14ac:dyDescent="0.3">
      <c r="A2029" s="2">
        <v>39471</v>
      </c>
      <c r="B2029" s="9">
        <v>114.14</v>
      </c>
      <c r="C2029" s="9">
        <v>154.59</v>
      </c>
      <c r="D2029" s="9">
        <v>129.69</v>
      </c>
      <c r="E2029" s="9">
        <v>175.66</v>
      </c>
      <c r="F2029" s="9">
        <v>141.6</v>
      </c>
      <c r="G2029" s="9">
        <v>191.78</v>
      </c>
      <c r="H2029" s="9">
        <v>142.62</v>
      </c>
      <c r="I2029" s="9">
        <v>193.16</v>
      </c>
      <c r="J2029" s="15">
        <f t="shared" si="32"/>
        <v>-4.1314370301093334E-3</v>
      </c>
    </row>
    <row r="2030" spans="1:10" x14ac:dyDescent="0.3">
      <c r="A2030" s="2">
        <v>39472</v>
      </c>
      <c r="B2030" s="9">
        <v>114.2</v>
      </c>
      <c r="C2030" s="9">
        <v>154.68</v>
      </c>
      <c r="D2030" s="9">
        <v>129.82</v>
      </c>
      <c r="E2030" s="9">
        <v>175.84</v>
      </c>
      <c r="F2030" s="9">
        <v>142.05000000000001</v>
      </c>
      <c r="G2030" s="9">
        <v>192.41</v>
      </c>
      <c r="H2030" s="9">
        <v>143.69999999999999</v>
      </c>
      <c r="I2030" s="9">
        <v>194.65</v>
      </c>
      <c r="J2030" s="15">
        <f t="shared" si="32"/>
        <v>5.8201573085369339E-4</v>
      </c>
    </row>
    <row r="2031" spans="1:10" x14ac:dyDescent="0.3">
      <c r="A2031" s="2">
        <v>39475</v>
      </c>
      <c r="B2031" s="9">
        <v>114.21</v>
      </c>
      <c r="C2031" s="9">
        <v>154.72999999999999</v>
      </c>
      <c r="D2031" s="9">
        <v>129.80000000000001</v>
      </c>
      <c r="E2031" s="9">
        <v>175.85</v>
      </c>
      <c r="F2031" s="9">
        <v>141.99</v>
      </c>
      <c r="G2031" s="9">
        <v>192.37</v>
      </c>
      <c r="H2031" s="9">
        <v>143.82</v>
      </c>
      <c r="I2031" s="9">
        <v>194.84</v>
      </c>
      <c r="J2031" s="15">
        <f t="shared" si="32"/>
        <v>3.2319576248486889E-4</v>
      </c>
    </row>
    <row r="2032" spans="1:10" x14ac:dyDescent="0.3">
      <c r="A2032" s="2">
        <v>39476</v>
      </c>
      <c r="B2032" s="9">
        <v>114.08</v>
      </c>
      <c r="C2032" s="9">
        <v>154.56</v>
      </c>
      <c r="D2032" s="9">
        <v>129.41999999999999</v>
      </c>
      <c r="E2032" s="9">
        <v>175.35</v>
      </c>
      <c r="F2032" s="9">
        <v>141.41999999999999</v>
      </c>
      <c r="G2032" s="9">
        <v>191.61</v>
      </c>
      <c r="H2032" s="9">
        <v>143.03</v>
      </c>
      <c r="I2032" s="9">
        <v>193.79</v>
      </c>
      <c r="J2032" s="15">
        <f t="shared" si="32"/>
        <v>-1.0992920373732729E-3</v>
      </c>
    </row>
    <row r="2033" spans="1:10" x14ac:dyDescent="0.3">
      <c r="A2033" s="2">
        <v>39477</v>
      </c>
      <c r="B2033" s="9">
        <v>114.07</v>
      </c>
      <c r="C2033" s="9">
        <v>154.56</v>
      </c>
      <c r="D2033" s="9">
        <v>129.16999999999999</v>
      </c>
      <c r="E2033" s="9">
        <v>175.02</v>
      </c>
      <c r="F2033" s="9">
        <v>140.78</v>
      </c>
      <c r="G2033" s="9">
        <v>190.75</v>
      </c>
      <c r="H2033" s="9">
        <v>141.83000000000001</v>
      </c>
      <c r="I2033" s="9">
        <v>192.17</v>
      </c>
      <c r="J2033" s="15">
        <f t="shared" si="32"/>
        <v>0</v>
      </c>
    </row>
    <row r="2034" spans="1:10" x14ac:dyDescent="0.3">
      <c r="A2034" s="2">
        <v>39478</v>
      </c>
      <c r="B2034" s="9">
        <v>114.28</v>
      </c>
      <c r="C2034" s="9">
        <v>154.85</v>
      </c>
      <c r="D2034" s="9">
        <v>129.63999999999999</v>
      </c>
      <c r="E2034" s="9">
        <v>175.67</v>
      </c>
      <c r="F2034" s="9">
        <v>141.65</v>
      </c>
      <c r="G2034" s="9">
        <v>191.94</v>
      </c>
      <c r="H2034" s="9">
        <v>143.03</v>
      </c>
      <c r="I2034" s="9">
        <v>193.81</v>
      </c>
      <c r="J2034" s="15">
        <f t="shared" si="32"/>
        <v>1.8745359550039228E-3</v>
      </c>
    </row>
    <row r="2035" spans="1:10" x14ac:dyDescent="0.3">
      <c r="A2035" s="2">
        <v>39479</v>
      </c>
      <c r="B2035" s="9">
        <v>114.44</v>
      </c>
      <c r="C2035" s="9">
        <v>155.08000000000001</v>
      </c>
      <c r="D2035" s="9">
        <v>130</v>
      </c>
      <c r="E2035" s="9">
        <v>176.16</v>
      </c>
      <c r="F2035" s="9">
        <v>142.05000000000001</v>
      </c>
      <c r="G2035" s="9">
        <v>192.49</v>
      </c>
      <c r="H2035" s="9">
        <v>143.59</v>
      </c>
      <c r="I2035" s="9">
        <v>194.58</v>
      </c>
      <c r="J2035" s="15">
        <f t="shared" si="32"/>
        <v>1.4842063835167438E-3</v>
      </c>
    </row>
    <row r="2036" spans="1:10" x14ac:dyDescent="0.3">
      <c r="A2036" s="2">
        <v>39482</v>
      </c>
      <c r="B2036" s="9">
        <v>114.52</v>
      </c>
      <c r="C2036" s="9">
        <v>155.22</v>
      </c>
      <c r="D2036" s="9">
        <v>129.94</v>
      </c>
      <c r="E2036" s="9">
        <v>176.12</v>
      </c>
      <c r="F2036" s="9">
        <v>141.77000000000001</v>
      </c>
      <c r="G2036" s="9">
        <v>192.15</v>
      </c>
      <c r="H2036" s="9">
        <v>142.88</v>
      </c>
      <c r="I2036" s="9">
        <v>193.66</v>
      </c>
      <c r="J2036" s="15">
        <f t="shared" si="32"/>
        <v>9.023526232642225E-4</v>
      </c>
    </row>
    <row r="2037" spans="1:10" x14ac:dyDescent="0.3">
      <c r="A2037" s="2">
        <v>39483</v>
      </c>
      <c r="B2037" s="9">
        <v>114.73</v>
      </c>
      <c r="C2037" s="9">
        <v>155.52000000000001</v>
      </c>
      <c r="D2037" s="9">
        <v>130.44999999999999</v>
      </c>
      <c r="E2037" s="9">
        <v>176.82</v>
      </c>
      <c r="F2037" s="9">
        <v>142.52000000000001</v>
      </c>
      <c r="G2037" s="9">
        <v>193.19</v>
      </c>
      <c r="H2037" s="9">
        <v>143.59</v>
      </c>
      <c r="I2037" s="9">
        <v>194.64</v>
      </c>
      <c r="J2037" s="15">
        <f t="shared" si="32"/>
        <v>1.930875286136181E-3</v>
      </c>
    </row>
    <row r="2038" spans="1:10" x14ac:dyDescent="0.3">
      <c r="A2038" s="2">
        <v>39484</v>
      </c>
      <c r="B2038" s="9">
        <v>114.68</v>
      </c>
      <c r="C2038" s="9">
        <v>155.46</v>
      </c>
      <c r="D2038" s="9">
        <v>130.43</v>
      </c>
      <c r="E2038" s="9">
        <v>176.8</v>
      </c>
      <c r="F2038" s="9">
        <v>142.37</v>
      </c>
      <c r="G2038" s="9">
        <v>192.99</v>
      </c>
      <c r="H2038" s="9">
        <v>143.1</v>
      </c>
      <c r="I2038" s="9">
        <v>193.99</v>
      </c>
      <c r="J2038" s="15">
        <f t="shared" si="32"/>
        <v>-3.858769100553148E-4</v>
      </c>
    </row>
    <row r="2039" spans="1:10" x14ac:dyDescent="0.3">
      <c r="A2039" s="2">
        <v>39485</v>
      </c>
      <c r="B2039" s="9">
        <v>114.62</v>
      </c>
      <c r="C2039" s="9">
        <v>155.38999999999999</v>
      </c>
      <c r="D2039" s="9">
        <v>129.96</v>
      </c>
      <c r="E2039" s="9">
        <v>176.18</v>
      </c>
      <c r="F2039" s="9">
        <v>141.41999999999999</v>
      </c>
      <c r="G2039" s="9">
        <v>191.72</v>
      </c>
      <c r="H2039" s="9">
        <v>141.22999999999999</v>
      </c>
      <c r="I2039" s="9">
        <v>191.46</v>
      </c>
      <c r="J2039" s="15">
        <f t="shared" si="32"/>
        <v>-4.5037800343096534E-4</v>
      </c>
    </row>
    <row r="2040" spans="1:10" x14ac:dyDescent="0.3">
      <c r="A2040" s="2">
        <v>39486</v>
      </c>
      <c r="B2040" s="9">
        <v>114.75</v>
      </c>
      <c r="C2040" s="9">
        <v>155.57</v>
      </c>
      <c r="D2040" s="9">
        <v>130.30000000000001</v>
      </c>
      <c r="E2040" s="9">
        <v>176.65</v>
      </c>
      <c r="F2040" s="9">
        <v>142.09</v>
      </c>
      <c r="G2040" s="9">
        <v>192.63</v>
      </c>
      <c r="H2040" s="9">
        <v>142.32</v>
      </c>
      <c r="I2040" s="9">
        <v>192.94</v>
      </c>
      <c r="J2040" s="15">
        <f t="shared" si="32"/>
        <v>1.1577053003874603E-3</v>
      </c>
    </row>
    <row r="2041" spans="1:10" x14ac:dyDescent="0.3">
      <c r="A2041" s="2">
        <v>39489</v>
      </c>
      <c r="B2041" s="9">
        <v>114.81</v>
      </c>
      <c r="C2041" s="9">
        <v>155.68</v>
      </c>
      <c r="D2041" s="9">
        <v>130.54</v>
      </c>
      <c r="E2041" s="9">
        <v>177</v>
      </c>
      <c r="F2041" s="9">
        <v>142.38999999999999</v>
      </c>
      <c r="G2041" s="9">
        <v>193.08</v>
      </c>
      <c r="H2041" s="9">
        <v>142.99</v>
      </c>
      <c r="I2041" s="9">
        <v>193.89</v>
      </c>
      <c r="J2041" s="15">
        <f t="shared" si="32"/>
        <v>7.0682733866495051E-4</v>
      </c>
    </row>
    <row r="2042" spans="1:10" x14ac:dyDescent="0.3">
      <c r="A2042" s="2">
        <v>39490</v>
      </c>
      <c r="B2042" s="9">
        <v>114.76</v>
      </c>
      <c r="C2042" s="9">
        <v>155.62</v>
      </c>
      <c r="D2042" s="9">
        <v>130.22999999999999</v>
      </c>
      <c r="E2042" s="9">
        <v>176.6</v>
      </c>
      <c r="F2042" s="9">
        <v>141.86000000000001</v>
      </c>
      <c r="G2042" s="9">
        <v>192.37</v>
      </c>
      <c r="H2042" s="9">
        <v>142.06</v>
      </c>
      <c r="I2042" s="9">
        <v>192.64</v>
      </c>
      <c r="J2042" s="15">
        <f t="shared" si="32"/>
        <v>-3.8548024891082425E-4</v>
      </c>
    </row>
    <row r="2043" spans="1:10" x14ac:dyDescent="0.3">
      <c r="A2043" s="2">
        <v>39491</v>
      </c>
      <c r="B2043" s="9">
        <v>114.9</v>
      </c>
      <c r="C2043" s="9">
        <v>155.82</v>
      </c>
      <c r="D2043" s="9">
        <v>130.38999999999999</v>
      </c>
      <c r="E2043" s="9">
        <v>176.83</v>
      </c>
      <c r="F2043" s="9">
        <v>141.97</v>
      </c>
      <c r="G2043" s="9">
        <v>192.54</v>
      </c>
      <c r="H2043" s="9">
        <v>141.53</v>
      </c>
      <c r="I2043" s="9">
        <v>191.94</v>
      </c>
      <c r="J2043" s="15">
        <f t="shared" si="32"/>
        <v>1.2843567139280024E-3</v>
      </c>
    </row>
    <row r="2044" spans="1:10" x14ac:dyDescent="0.3">
      <c r="A2044" s="2">
        <v>39492</v>
      </c>
      <c r="B2044" s="9">
        <v>114.88</v>
      </c>
      <c r="C2044" s="9">
        <v>155.81</v>
      </c>
      <c r="D2044" s="9">
        <v>130.02000000000001</v>
      </c>
      <c r="E2044" s="9">
        <v>176.33</v>
      </c>
      <c r="F2044" s="9">
        <v>141.06</v>
      </c>
      <c r="G2044" s="9">
        <v>191.32</v>
      </c>
      <c r="H2044" s="9">
        <v>139.55000000000001</v>
      </c>
      <c r="I2044" s="9">
        <v>189.26</v>
      </c>
      <c r="J2044" s="15">
        <f t="shared" si="32"/>
        <v>-6.4178673448794677E-5</v>
      </c>
    </row>
    <row r="2045" spans="1:10" x14ac:dyDescent="0.3">
      <c r="A2045" s="2">
        <v>39493</v>
      </c>
      <c r="B2045" s="9">
        <v>114.85</v>
      </c>
      <c r="C2045" s="9">
        <v>155.77000000000001</v>
      </c>
      <c r="D2045" s="9">
        <v>130.03</v>
      </c>
      <c r="E2045" s="9">
        <v>176.37</v>
      </c>
      <c r="F2045" s="9">
        <v>141.31</v>
      </c>
      <c r="G2045" s="9">
        <v>191.66</v>
      </c>
      <c r="H2045" s="9">
        <v>140.26</v>
      </c>
      <c r="I2045" s="9">
        <v>190.23</v>
      </c>
      <c r="J2045" s="15">
        <f t="shared" si="32"/>
        <v>-2.5675589074866342E-4</v>
      </c>
    </row>
    <row r="2046" spans="1:10" x14ac:dyDescent="0.3">
      <c r="A2046" s="2">
        <v>39497</v>
      </c>
      <c r="B2046" s="9">
        <v>114.56</v>
      </c>
      <c r="C2046" s="9">
        <v>155.43</v>
      </c>
      <c r="D2046" s="9">
        <v>129.37</v>
      </c>
      <c r="E2046" s="9">
        <v>175.51</v>
      </c>
      <c r="F2046" s="9">
        <v>140.33000000000001</v>
      </c>
      <c r="G2046" s="9">
        <v>190.37</v>
      </c>
      <c r="H2046" s="9">
        <v>139.13</v>
      </c>
      <c r="I2046" s="9">
        <v>188.76</v>
      </c>
      <c r="J2046" s="15">
        <f t="shared" si="32"/>
        <v>-2.1850908437079002E-3</v>
      </c>
    </row>
    <row r="2047" spans="1:10" x14ac:dyDescent="0.3">
      <c r="A2047" s="2">
        <v>39498</v>
      </c>
      <c r="B2047" s="9">
        <v>114.34</v>
      </c>
      <c r="C2047" s="9">
        <v>155.13</v>
      </c>
      <c r="D2047" s="9">
        <v>128.99</v>
      </c>
      <c r="E2047" s="9">
        <v>175.01</v>
      </c>
      <c r="F2047" s="9">
        <v>139.93</v>
      </c>
      <c r="G2047" s="9">
        <v>189.84</v>
      </c>
      <c r="H2047" s="9">
        <v>138.94999999999999</v>
      </c>
      <c r="I2047" s="9">
        <v>188.52</v>
      </c>
      <c r="J2047" s="15">
        <f t="shared" si="32"/>
        <v>-1.9319944185668954E-3</v>
      </c>
    </row>
    <row r="2048" spans="1:10" x14ac:dyDescent="0.3">
      <c r="A2048" s="2">
        <v>39499</v>
      </c>
      <c r="B2048" s="9">
        <v>114.66</v>
      </c>
      <c r="C2048" s="9">
        <v>155.58000000000001</v>
      </c>
      <c r="D2048" s="9">
        <v>130</v>
      </c>
      <c r="E2048" s="9">
        <v>176.38</v>
      </c>
      <c r="F2048" s="9">
        <v>141.37</v>
      </c>
      <c r="G2048" s="9">
        <v>191.81</v>
      </c>
      <c r="H2048" s="9">
        <v>140.56</v>
      </c>
      <c r="I2048" s="9">
        <v>190.71</v>
      </c>
      <c r="J2048" s="15">
        <f t="shared" si="32"/>
        <v>2.8965937023882715E-3</v>
      </c>
    </row>
    <row r="2049" spans="1:10" x14ac:dyDescent="0.3">
      <c r="A2049" s="2">
        <v>39500</v>
      </c>
      <c r="B2049" s="9">
        <v>114.69</v>
      </c>
      <c r="C2049" s="9">
        <v>155.62</v>
      </c>
      <c r="D2049" s="9">
        <v>130.03</v>
      </c>
      <c r="E2049" s="9">
        <v>176.44</v>
      </c>
      <c r="F2049" s="9">
        <v>141.38999999999999</v>
      </c>
      <c r="G2049" s="9">
        <v>191.85</v>
      </c>
      <c r="H2049" s="9">
        <v>140.33000000000001</v>
      </c>
      <c r="I2049" s="9">
        <v>190.42</v>
      </c>
      <c r="J2049" s="15">
        <f t="shared" si="32"/>
        <v>2.5706941015600249E-4</v>
      </c>
    </row>
    <row r="2050" spans="1:10" x14ac:dyDescent="0.3">
      <c r="A2050" s="2">
        <v>39503</v>
      </c>
      <c r="B2050" s="9">
        <v>114.44</v>
      </c>
      <c r="C2050" s="9">
        <v>155.31</v>
      </c>
      <c r="D2050" s="9">
        <v>129.30000000000001</v>
      </c>
      <c r="E2050" s="9">
        <v>175.48</v>
      </c>
      <c r="F2050" s="9">
        <v>140.33000000000001</v>
      </c>
      <c r="G2050" s="9">
        <v>190.44</v>
      </c>
      <c r="H2050" s="9">
        <v>138.87</v>
      </c>
      <c r="I2050" s="9">
        <v>188.47</v>
      </c>
      <c r="J2050" s="15">
        <f t="shared" si="32"/>
        <v>-1.9940186068643953E-3</v>
      </c>
    </row>
    <row r="2051" spans="1:10" x14ac:dyDescent="0.3">
      <c r="A2051" s="2">
        <v>39504</v>
      </c>
      <c r="B2051" s="9">
        <v>114.59</v>
      </c>
      <c r="C2051" s="9">
        <v>155.53</v>
      </c>
      <c r="D2051" s="9">
        <v>129.66</v>
      </c>
      <c r="E2051" s="9">
        <v>175.98</v>
      </c>
      <c r="F2051" s="9">
        <v>140.72</v>
      </c>
      <c r="G2051" s="9">
        <v>190.99</v>
      </c>
      <c r="H2051" s="9">
        <v>139.06</v>
      </c>
      <c r="I2051" s="9">
        <v>188.74</v>
      </c>
      <c r="J2051" s="15">
        <f t="shared" si="32"/>
        <v>1.4155194745490351E-3</v>
      </c>
    </row>
    <row r="2052" spans="1:10" x14ac:dyDescent="0.3">
      <c r="A2052" s="2">
        <v>39505</v>
      </c>
      <c r="B2052" s="9">
        <v>114.63</v>
      </c>
      <c r="C2052" s="9">
        <v>155.59</v>
      </c>
      <c r="D2052" s="9">
        <v>129.80000000000001</v>
      </c>
      <c r="E2052" s="9">
        <v>176.18</v>
      </c>
      <c r="F2052" s="9">
        <v>140.86000000000001</v>
      </c>
      <c r="G2052" s="9">
        <v>191.19</v>
      </c>
      <c r="H2052" s="9">
        <v>139.32</v>
      </c>
      <c r="I2052" s="9">
        <v>189.1</v>
      </c>
      <c r="J2052" s="15">
        <f t="shared" si="32"/>
        <v>3.8570327040260996E-4</v>
      </c>
    </row>
    <row r="2053" spans="1:10" x14ac:dyDescent="0.3">
      <c r="A2053" s="2">
        <v>39506</v>
      </c>
      <c r="B2053" s="9">
        <v>114.92</v>
      </c>
      <c r="C2053" s="9">
        <v>155.99</v>
      </c>
      <c r="D2053" s="9">
        <v>130.55000000000001</v>
      </c>
      <c r="E2053" s="9">
        <v>177.21</v>
      </c>
      <c r="F2053" s="9">
        <v>142.16</v>
      </c>
      <c r="G2053" s="9">
        <v>192.97</v>
      </c>
      <c r="H2053" s="9">
        <v>141.12</v>
      </c>
      <c r="I2053" s="9">
        <v>191.56</v>
      </c>
      <c r="J2053" s="15">
        <f t="shared" ref="J2053:J2116" si="33">LN(C2053/C2052)</f>
        <v>2.5675603039058918E-3</v>
      </c>
    </row>
    <row r="2054" spans="1:10" x14ac:dyDescent="0.3">
      <c r="A2054" s="2">
        <v>39507</v>
      </c>
      <c r="B2054" s="9">
        <v>115.44</v>
      </c>
      <c r="C2054" s="9">
        <v>156.72</v>
      </c>
      <c r="D2054" s="9">
        <v>131.78</v>
      </c>
      <c r="E2054" s="9">
        <v>178.89</v>
      </c>
      <c r="F2054" s="9">
        <v>144.03</v>
      </c>
      <c r="G2054" s="9">
        <v>195.51</v>
      </c>
      <c r="H2054" s="9">
        <v>143.54</v>
      </c>
      <c r="I2054" s="9">
        <v>194.85</v>
      </c>
      <c r="J2054" s="15">
        <f t="shared" si="33"/>
        <v>4.6688710055079758E-3</v>
      </c>
    </row>
    <row r="2055" spans="1:10" x14ac:dyDescent="0.3">
      <c r="A2055" s="2">
        <v>39510</v>
      </c>
      <c r="B2055" s="9">
        <v>115.5</v>
      </c>
      <c r="C2055" s="9">
        <v>156.82</v>
      </c>
      <c r="D2055" s="9">
        <v>131.76</v>
      </c>
      <c r="E2055" s="9">
        <v>178.9</v>
      </c>
      <c r="F2055" s="9">
        <v>143.93</v>
      </c>
      <c r="G2055" s="9">
        <v>195.42</v>
      </c>
      <c r="H2055" s="9">
        <v>143.46</v>
      </c>
      <c r="I2055" s="9">
        <v>194.79</v>
      </c>
      <c r="J2055" s="15">
        <f t="shared" si="33"/>
        <v>6.3787716649053112E-4</v>
      </c>
    </row>
    <row r="2056" spans="1:10" x14ac:dyDescent="0.3">
      <c r="A2056" s="2">
        <v>39511</v>
      </c>
      <c r="B2056" s="9">
        <v>115.47</v>
      </c>
      <c r="C2056" s="9">
        <v>156.79</v>
      </c>
      <c r="D2056" s="9">
        <v>131.68</v>
      </c>
      <c r="E2056" s="9">
        <v>178.79</v>
      </c>
      <c r="F2056" s="9">
        <v>143.72</v>
      </c>
      <c r="G2056" s="9">
        <v>195.14</v>
      </c>
      <c r="H2056" s="9">
        <v>142.61000000000001</v>
      </c>
      <c r="I2056" s="9">
        <v>193.64</v>
      </c>
      <c r="J2056" s="15">
        <f t="shared" si="33"/>
        <v>-1.9132043041686529E-4</v>
      </c>
    </row>
    <row r="2057" spans="1:10" x14ac:dyDescent="0.3">
      <c r="A2057" s="2">
        <v>39512</v>
      </c>
      <c r="B2057" s="9">
        <v>115.31</v>
      </c>
      <c r="C2057" s="9">
        <v>156.58000000000001</v>
      </c>
      <c r="D2057" s="9">
        <v>131.16</v>
      </c>
      <c r="E2057" s="9">
        <v>178.09</v>
      </c>
      <c r="F2057" s="9">
        <v>142.93</v>
      </c>
      <c r="G2057" s="9">
        <v>194.08</v>
      </c>
      <c r="H2057" s="9">
        <v>140.74</v>
      </c>
      <c r="I2057" s="9">
        <v>191.11</v>
      </c>
      <c r="J2057" s="15">
        <f t="shared" si="33"/>
        <v>-1.3402688925908633E-3</v>
      </c>
    </row>
    <row r="2058" spans="1:10" x14ac:dyDescent="0.3">
      <c r="A2058" s="2">
        <v>39513</v>
      </c>
      <c r="B2058" s="9">
        <v>115.35</v>
      </c>
      <c r="C2058" s="9">
        <v>156.63999999999999</v>
      </c>
      <c r="D2058" s="9">
        <v>131.47</v>
      </c>
      <c r="E2058" s="9">
        <v>178.53</v>
      </c>
      <c r="F2058" s="9">
        <v>143.38999999999999</v>
      </c>
      <c r="G2058" s="9">
        <v>194.72</v>
      </c>
      <c r="H2058" s="9">
        <v>141.06</v>
      </c>
      <c r="I2058" s="9">
        <v>191.55</v>
      </c>
      <c r="J2058" s="15">
        <f t="shared" si="33"/>
        <v>3.831173024319594E-4</v>
      </c>
    </row>
    <row r="2059" spans="1:10" x14ac:dyDescent="0.3">
      <c r="A2059" s="2">
        <v>39514</v>
      </c>
      <c r="B2059" s="9">
        <v>115.49</v>
      </c>
      <c r="C2059" s="9">
        <v>156.83000000000001</v>
      </c>
      <c r="D2059" s="9">
        <v>131.9</v>
      </c>
      <c r="E2059" s="9">
        <v>179.11</v>
      </c>
      <c r="F2059" s="9">
        <v>144.28</v>
      </c>
      <c r="G2059" s="9">
        <v>195.92</v>
      </c>
      <c r="H2059" s="9">
        <v>141.66999999999999</v>
      </c>
      <c r="I2059" s="9">
        <v>192.39</v>
      </c>
      <c r="J2059" s="15">
        <f t="shared" si="33"/>
        <v>1.2122373641332831E-3</v>
      </c>
    </row>
    <row r="2060" spans="1:10" x14ac:dyDescent="0.3">
      <c r="A2060" s="2">
        <v>39517</v>
      </c>
      <c r="B2060" s="9">
        <v>115.55</v>
      </c>
      <c r="C2060" s="9">
        <v>156.94999999999999</v>
      </c>
      <c r="D2060" s="9">
        <v>132.15</v>
      </c>
      <c r="E2060" s="9">
        <v>179.48</v>
      </c>
      <c r="F2060" s="9">
        <v>145.19999999999999</v>
      </c>
      <c r="G2060" s="9">
        <v>197.2</v>
      </c>
      <c r="H2060" s="9">
        <v>143.43</v>
      </c>
      <c r="I2060" s="9">
        <v>194.8</v>
      </c>
      <c r="J2060" s="15">
        <f t="shared" si="33"/>
        <v>7.648671416290374E-4</v>
      </c>
    </row>
    <row r="2061" spans="1:10" x14ac:dyDescent="0.3">
      <c r="A2061" s="2">
        <v>39518</v>
      </c>
      <c r="B2061" s="9">
        <v>115.14</v>
      </c>
      <c r="C2061" s="9">
        <v>156.38999999999999</v>
      </c>
      <c r="D2061" s="9">
        <v>130.99</v>
      </c>
      <c r="E2061" s="9">
        <v>177.91</v>
      </c>
      <c r="F2061" s="9">
        <v>143.55000000000001</v>
      </c>
      <c r="G2061" s="9">
        <v>194.97</v>
      </c>
      <c r="H2061" s="9">
        <v>141.55000000000001</v>
      </c>
      <c r="I2061" s="9">
        <v>192.27</v>
      </c>
      <c r="J2061" s="15">
        <f t="shared" si="33"/>
        <v>-3.5743958398382941E-3</v>
      </c>
    </row>
    <row r="2062" spans="1:10" x14ac:dyDescent="0.3">
      <c r="A2062" s="2">
        <v>39519</v>
      </c>
      <c r="B2062" s="9">
        <v>115.33</v>
      </c>
      <c r="C2062" s="9">
        <v>156.65</v>
      </c>
      <c r="D2062" s="9">
        <v>131.58000000000001</v>
      </c>
      <c r="E2062" s="9">
        <v>178.73</v>
      </c>
      <c r="F2062" s="9">
        <v>144.79</v>
      </c>
      <c r="G2062" s="9">
        <v>196.67</v>
      </c>
      <c r="H2062" s="9">
        <v>143.72999999999999</v>
      </c>
      <c r="I2062" s="9">
        <v>195.23</v>
      </c>
      <c r="J2062" s="15">
        <f t="shared" si="33"/>
        <v>1.6611299500765373E-3</v>
      </c>
    </row>
    <row r="2063" spans="1:10" x14ac:dyDescent="0.3">
      <c r="A2063" s="2">
        <v>39520</v>
      </c>
      <c r="B2063" s="9">
        <v>115.32</v>
      </c>
      <c r="C2063" s="9">
        <v>156.65</v>
      </c>
      <c r="D2063" s="9">
        <v>131.47</v>
      </c>
      <c r="E2063" s="9">
        <v>178.59</v>
      </c>
      <c r="F2063" s="9">
        <v>144.68</v>
      </c>
      <c r="G2063" s="9">
        <v>196.52</v>
      </c>
      <c r="H2063" s="9">
        <v>143.01</v>
      </c>
      <c r="I2063" s="9">
        <v>194.26</v>
      </c>
      <c r="J2063" s="15">
        <f t="shared" si="33"/>
        <v>0</v>
      </c>
    </row>
    <row r="2064" spans="1:10" x14ac:dyDescent="0.3">
      <c r="A2064" s="2">
        <v>39521</v>
      </c>
      <c r="B2064" s="9">
        <v>115.67</v>
      </c>
      <c r="C2064" s="9">
        <v>157.13</v>
      </c>
      <c r="D2064" s="9">
        <v>132.44</v>
      </c>
      <c r="E2064" s="9">
        <v>179.9</v>
      </c>
      <c r="F2064" s="9">
        <v>146.25</v>
      </c>
      <c r="G2064" s="9">
        <v>198.67</v>
      </c>
      <c r="H2064" s="9">
        <v>144.63999999999999</v>
      </c>
      <c r="I2064" s="9">
        <v>196.48</v>
      </c>
      <c r="J2064" s="15">
        <f t="shared" si="33"/>
        <v>3.0594708038396575E-3</v>
      </c>
    </row>
    <row r="2065" spans="1:10" x14ac:dyDescent="0.3">
      <c r="A2065" s="2">
        <v>39524</v>
      </c>
      <c r="B2065" s="9">
        <v>115.76</v>
      </c>
      <c r="C2065" s="9">
        <v>157.28</v>
      </c>
      <c r="D2065" s="9">
        <v>133.01</v>
      </c>
      <c r="E2065" s="9">
        <v>180.71</v>
      </c>
      <c r="F2065" s="9">
        <v>147.15</v>
      </c>
      <c r="G2065" s="9">
        <v>199.92</v>
      </c>
      <c r="H2065" s="9">
        <v>145.51</v>
      </c>
      <c r="I2065" s="9">
        <v>197.68</v>
      </c>
      <c r="J2065" s="15">
        <f t="shared" si="33"/>
        <v>9.5416819681599832E-4</v>
      </c>
    </row>
    <row r="2066" spans="1:10" x14ac:dyDescent="0.3">
      <c r="A2066" s="2">
        <v>39525</v>
      </c>
      <c r="B2066" s="9">
        <v>115.33</v>
      </c>
      <c r="C2066" s="9">
        <v>156.69</v>
      </c>
      <c r="D2066" s="9">
        <v>131.94</v>
      </c>
      <c r="E2066" s="9">
        <v>179.26</v>
      </c>
      <c r="F2066" s="9">
        <v>146.04</v>
      </c>
      <c r="G2066" s="9">
        <v>198.41</v>
      </c>
      <c r="H2066" s="9">
        <v>144.47999999999999</v>
      </c>
      <c r="I2066" s="9">
        <v>196.3</v>
      </c>
      <c r="J2066" s="15">
        <f t="shared" si="33"/>
        <v>-3.7583252825393507E-3</v>
      </c>
    </row>
    <row r="2067" spans="1:10" x14ac:dyDescent="0.3">
      <c r="A2067" s="2">
        <v>39526</v>
      </c>
      <c r="B2067" s="9">
        <v>115.41</v>
      </c>
      <c r="C2067" s="9">
        <v>156.81</v>
      </c>
      <c r="D2067" s="9">
        <v>132.22</v>
      </c>
      <c r="E2067" s="9">
        <v>179.64</v>
      </c>
      <c r="F2067" s="9">
        <v>146.9</v>
      </c>
      <c r="G2067" s="9">
        <v>199.59</v>
      </c>
      <c r="H2067" s="9">
        <v>145.38999999999999</v>
      </c>
      <c r="I2067" s="9">
        <v>197.54</v>
      </c>
      <c r="J2067" s="15">
        <f t="shared" si="33"/>
        <v>7.6555027662306662E-4</v>
      </c>
    </row>
    <row r="2068" spans="1:10" x14ac:dyDescent="0.3">
      <c r="A2068" s="2">
        <v>39527</v>
      </c>
      <c r="B2068" s="9">
        <v>115.22</v>
      </c>
      <c r="C2068" s="9">
        <v>156.55000000000001</v>
      </c>
      <c r="D2068" s="9">
        <v>132.25</v>
      </c>
      <c r="E2068" s="9">
        <v>179.69</v>
      </c>
      <c r="F2068" s="9">
        <v>147.15</v>
      </c>
      <c r="G2068" s="9">
        <v>199.94</v>
      </c>
      <c r="H2068" s="9">
        <v>146.36000000000001</v>
      </c>
      <c r="I2068" s="9">
        <v>198.85</v>
      </c>
      <c r="J2068" s="15">
        <f t="shared" si="33"/>
        <v>-1.6594336205254137E-3</v>
      </c>
    </row>
    <row r="2069" spans="1:10" x14ac:dyDescent="0.3">
      <c r="A2069" s="2">
        <v>39531</v>
      </c>
      <c r="B2069" s="9">
        <v>114.71</v>
      </c>
      <c r="C2069" s="9">
        <v>155.88</v>
      </c>
      <c r="D2069" s="9">
        <v>130.82</v>
      </c>
      <c r="E2069" s="9">
        <v>177.77</v>
      </c>
      <c r="F2069" s="9">
        <v>145.18</v>
      </c>
      <c r="G2069" s="9">
        <v>197.28</v>
      </c>
      <c r="H2069" s="9">
        <v>143.75</v>
      </c>
      <c r="I2069" s="9">
        <v>195.33</v>
      </c>
      <c r="J2069" s="15">
        <f t="shared" si="33"/>
        <v>-4.288967301906331E-3</v>
      </c>
    </row>
    <row r="2070" spans="1:10" x14ac:dyDescent="0.3">
      <c r="A2070" s="2">
        <v>39532</v>
      </c>
      <c r="B2070" s="9">
        <v>114.87</v>
      </c>
      <c r="C2070" s="9">
        <v>156.09</v>
      </c>
      <c r="D2070" s="9">
        <v>130.94999999999999</v>
      </c>
      <c r="E2070" s="9">
        <v>177.95</v>
      </c>
      <c r="F2070" s="9">
        <v>145.56</v>
      </c>
      <c r="G2070" s="9">
        <v>197.8</v>
      </c>
      <c r="H2070" s="9">
        <v>144.07</v>
      </c>
      <c r="I2070" s="9">
        <v>195.78</v>
      </c>
      <c r="J2070" s="15">
        <f t="shared" si="33"/>
        <v>1.3462834998134927E-3</v>
      </c>
    </row>
    <row r="2071" spans="1:10" x14ac:dyDescent="0.3">
      <c r="A2071" s="2">
        <v>39533</v>
      </c>
      <c r="B2071" s="9">
        <v>115.05</v>
      </c>
      <c r="C2071" s="9">
        <v>156.35</v>
      </c>
      <c r="D2071" s="9">
        <v>131.28</v>
      </c>
      <c r="E2071" s="9">
        <v>178.41</v>
      </c>
      <c r="F2071" s="9">
        <v>145.71</v>
      </c>
      <c r="G2071" s="9">
        <v>198.02</v>
      </c>
      <c r="H2071" s="9">
        <v>143.77000000000001</v>
      </c>
      <c r="I2071" s="9">
        <v>195.37</v>
      </c>
      <c r="J2071" s="15">
        <f t="shared" si="33"/>
        <v>1.6643199335284887E-3</v>
      </c>
    </row>
    <row r="2072" spans="1:10" x14ac:dyDescent="0.3">
      <c r="A2072" s="2">
        <v>39534</v>
      </c>
      <c r="B2072" s="9">
        <v>115.09</v>
      </c>
      <c r="C2072" s="9">
        <v>156.41</v>
      </c>
      <c r="D2072" s="9">
        <v>131.1</v>
      </c>
      <c r="E2072" s="9">
        <v>178.17</v>
      </c>
      <c r="F2072" s="9">
        <v>145.35</v>
      </c>
      <c r="G2072" s="9">
        <v>197.53</v>
      </c>
      <c r="H2072" s="9">
        <v>142.99</v>
      </c>
      <c r="I2072" s="9">
        <v>194.33</v>
      </c>
      <c r="J2072" s="15">
        <f t="shared" si="33"/>
        <v>3.8368078229992922E-4</v>
      </c>
    </row>
    <row r="2073" spans="1:10" x14ac:dyDescent="0.3">
      <c r="A2073" s="2">
        <v>39535</v>
      </c>
      <c r="B2073" s="9">
        <v>115.24</v>
      </c>
      <c r="C2073" s="9">
        <v>156.62</v>
      </c>
      <c r="D2073" s="9">
        <v>131.49</v>
      </c>
      <c r="E2073" s="9">
        <v>178.7</v>
      </c>
      <c r="F2073" s="9">
        <v>145.77000000000001</v>
      </c>
      <c r="G2073" s="9">
        <v>198.11</v>
      </c>
      <c r="H2073" s="9">
        <v>143.43</v>
      </c>
      <c r="I2073" s="9">
        <v>194.92</v>
      </c>
      <c r="J2073" s="15">
        <f t="shared" si="33"/>
        <v>1.3417246366414066E-3</v>
      </c>
    </row>
    <row r="2074" spans="1:10" x14ac:dyDescent="0.3">
      <c r="A2074" s="2">
        <v>39538</v>
      </c>
      <c r="B2074" s="9">
        <v>115.3</v>
      </c>
      <c r="C2074" s="9">
        <v>156.72</v>
      </c>
      <c r="D2074" s="9">
        <v>131.76</v>
      </c>
      <c r="E2074" s="9">
        <v>179.09</v>
      </c>
      <c r="F2074" s="9">
        <v>146.08000000000001</v>
      </c>
      <c r="G2074" s="9">
        <v>198.55</v>
      </c>
      <c r="H2074" s="9">
        <v>143.75</v>
      </c>
      <c r="I2074" s="9">
        <v>195.38</v>
      </c>
      <c r="J2074" s="15">
        <f t="shared" si="33"/>
        <v>6.3828431349364557E-4</v>
      </c>
    </row>
    <row r="2075" spans="1:10" x14ac:dyDescent="0.3">
      <c r="A2075" s="2">
        <v>39539</v>
      </c>
      <c r="B2075" s="9">
        <v>114.99</v>
      </c>
      <c r="C2075" s="9">
        <v>156.30000000000001</v>
      </c>
      <c r="D2075" s="9">
        <v>130.80000000000001</v>
      </c>
      <c r="E2075" s="9">
        <v>177.78</v>
      </c>
      <c r="F2075" s="9">
        <v>144.56</v>
      </c>
      <c r="G2075" s="9">
        <v>196.49</v>
      </c>
      <c r="H2075" s="9">
        <v>142.35</v>
      </c>
      <c r="I2075" s="9">
        <v>193.49</v>
      </c>
      <c r="J2075" s="15">
        <f t="shared" si="33"/>
        <v>-2.6835362088543173E-3</v>
      </c>
    </row>
    <row r="2076" spans="1:10" x14ac:dyDescent="0.3">
      <c r="A2076" s="2">
        <v>39540</v>
      </c>
      <c r="B2076" s="9">
        <v>114.81</v>
      </c>
      <c r="C2076" s="9">
        <v>156.06</v>
      </c>
      <c r="D2076" s="9">
        <v>130.41999999999999</v>
      </c>
      <c r="E2076" s="9">
        <v>177.28</v>
      </c>
      <c r="F2076" s="9">
        <v>144.19999999999999</v>
      </c>
      <c r="G2076" s="9">
        <v>196.01</v>
      </c>
      <c r="H2076" s="9">
        <v>142.12</v>
      </c>
      <c r="I2076" s="9">
        <v>193.19</v>
      </c>
      <c r="J2076" s="15">
        <f t="shared" si="33"/>
        <v>-1.5366887388158367E-3</v>
      </c>
    </row>
    <row r="2077" spans="1:10" x14ac:dyDescent="0.3">
      <c r="A2077" s="2">
        <v>39541</v>
      </c>
      <c r="B2077" s="9">
        <v>114.78</v>
      </c>
      <c r="C2077" s="9">
        <v>156.03</v>
      </c>
      <c r="D2077" s="9">
        <v>130.36000000000001</v>
      </c>
      <c r="E2077" s="9">
        <v>177.2</v>
      </c>
      <c r="F2077" s="9">
        <v>144.19999999999999</v>
      </c>
      <c r="G2077" s="9">
        <v>196.01</v>
      </c>
      <c r="H2077" s="9">
        <v>142.22999999999999</v>
      </c>
      <c r="I2077" s="9">
        <v>193.35</v>
      </c>
      <c r="J2077" s="15">
        <f t="shared" si="33"/>
        <v>-1.9225223552433632E-4</v>
      </c>
    </row>
    <row r="2078" spans="1:10" x14ac:dyDescent="0.3">
      <c r="A2078" s="2">
        <v>39542</v>
      </c>
      <c r="B2078" s="9">
        <v>114.96</v>
      </c>
      <c r="C2078" s="9">
        <v>156.28</v>
      </c>
      <c r="D2078" s="9">
        <v>131</v>
      </c>
      <c r="E2078" s="9">
        <v>178.09</v>
      </c>
      <c r="F2078" s="9">
        <v>145.29</v>
      </c>
      <c r="G2078" s="9">
        <v>197.51</v>
      </c>
      <c r="H2078" s="9">
        <v>144.12</v>
      </c>
      <c r="I2078" s="9">
        <v>195.93</v>
      </c>
      <c r="J2078" s="15">
        <f t="shared" si="33"/>
        <v>1.6009737337790851E-3</v>
      </c>
    </row>
    <row r="2079" spans="1:10" x14ac:dyDescent="0.3">
      <c r="A2079" s="2">
        <v>39545</v>
      </c>
      <c r="B2079" s="9">
        <v>114.76</v>
      </c>
      <c r="C2079" s="9">
        <v>156.02000000000001</v>
      </c>
      <c r="D2079" s="9">
        <v>130.35</v>
      </c>
      <c r="E2079" s="9">
        <v>177.21</v>
      </c>
      <c r="F2079" s="9">
        <v>144.28</v>
      </c>
      <c r="G2079" s="9">
        <v>196.15</v>
      </c>
      <c r="H2079" s="9">
        <v>143.19999999999999</v>
      </c>
      <c r="I2079" s="9">
        <v>194.69</v>
      </c>
      <c r="J2079" s="15">
        <f t="shared" si="33"/>
        <v>-1.6650660267027247E-3</v>
      </c>
    </row>
    <row r="2080" spans="1:10" x14ac:dyDescent="0.3">
      <c r="A2080" s="2">
        <v>39546</v>
      </c>
      <c r="B2080" s="9">
        <v>114.92</v>
      </c>
      <c r="C2080" s="9">
        <v>156.24</v>
      </c>
      <c r="D2080" s="9">
        <v>130.47999999999999</v>
      </c>
      <c r="E2080" s="9">
        <v>177.41</v>
      </c>
      <c r="F2080" s="9">
        <v>144.26</v>
      </c>
      <c r="G2080" s="9">
        <v>196.13</v>
      </c>
      <c r="H2080" s="9">
        <v>143.1</v>
      </c>
      <c r="I2080" s="9">
        <v>194.57</v>
      </c>
      <c r="J2080" s="15">
        <f t="shared" si="33"/>
        <v>1.4090824082564353E-3</v>
      </c>
    </row>
    <row r="2081" spans="1:10" x14ac:dyDescent="0.3">
      <c r="A2081" s="2">
        <v>39547</v>
      </c>
      <c r="B2081" s="9">
        <v>115.19</v>
      </c>
      <c r="C2081" s="9">
        <v>156.63</v>
      </c>
      <c r="D2081" s="9">
        <v>131.32</v>
      </c>
      <c r="E2081" s="9">
        <v>178.55</v>
      </c>
      <c r="F2081" s="9">
        <v>145.13999999999999</v>
      </c>
      <c r="G2081" s="9">
        <v>197.34</v>
      </c>
      <c r="H2081" s="9">
        <v>144.5</v>
      </c>
      <c r="I2081" s="9">
        <v>196.48</v>
      </c>
      <c r="J2081" s="15">
        <f t="shared" si="33"/>
        <v>2.4930495221470506E-3</v>
      </c>
    </row>
    <row r="2082" spans="1:10" x14ac:dyDescent="0.3">
      <c r="A2082" s="2">
        <v>39548</v>
      </c>
      <c r="B2082" s="9">
        <v>115.02</v>
      </c>
      <c r="C2082" s="9">
        <v>156.4</v>
      </c>
      <c r="D2082" s="9">
        <v>130.91999999999999</v>
      </c>
      <c r="E2082" s="9">
        <v>178.02</v>
      </c>
      <c r="F2082" s="9">
        <v>144.35</v>
      </c>
      <c r="G2082" s="9">
        <v>196.28</v>
      </c>
      <c r="H2082" s="9">
        <v>144.03</v>
      </c>
      <c r="I2082" s="9">
        <v>195.84</v>
      </c>
      <c r="J2082" s="15">
        <f t="shared" si="33"/>
        <v>-1.4695079793598834E-3</v>
      </c>
    </row>
    <row r="2083" spans="1:10" x14ac:dyDescent="0.3">
      <c r="A2083" s="2">
        <v>39549</v>
      </c>
      <c r="B2083" s="9">
        <v>115.22</v>
      </c>
      <c r="C2083" s="9">
        <v>156.66999999999999</v>
      </c>
      <c r="D2083" s="9">
        <v>131.44</v>
      </c>
      <c r="E2083" s="9">
        <v>178.73</v>
      </c>
      <c r="F2083" s="9">
        <v>145.16</v>
      </c>
      <c r="G2083" s="9">
        <v>197.38</v>
      </c>
      <c r="H2083" s="9">
        <v>144.81</v>
      </c>
      <c r="I2083" s="9">
        <v>196.91</v>
      </c>
      <c r="J2083" s="15">
        <f t="shared" si="33"/>
        <v>1.7248542941848124E-3</v>
      </c>
    </row>
    <row r="2084" spans="1:10" x14ac:dyDescent="0.3">
      <c r="A2084" s="2">
        <v>39552</v>
      </c>
      <c r="B2084" s="9">
        <v>115.18</v>
      </c>
      <c r="C2084" s="9">
        <v>156.65</v>
      </c>
      <c r="D2084" s="9">
        <v>131.36000000000001</v>
      </c>
      <c r="E2084" s="9">
        <v>178.64</v>
      </c>
      <c r="F2084" s="9">
        <v>144.81</v>
      </c>
      <c r="G2084" s="9">
        <v>196.94</v>
      </c>
      <c r="H2084" s="9">
        <v>144.35</v>
      </c>
      <c r="I2084" s="9">
        <v>196.31</v>
      </c>
      <c r="J2084" s="15">
        <f t="shared" si="33"/>
        <v>-1.2766500719483149E-4</v>
      </c>
    </row>
    <row r="2085" spans="1:10" x14ac:dyDescent="0.3">
      <c r="A2085" s="2">
        <v>39553</v>
      </c>
      <c r="B2085" s="9">
        <v>115.02</v>
      </c>
      <c r="C2085" s="9">
        <v>156.43</v>
      </c>
      <c r="D2085" s="9">
        <v>130.94999999999999</v>
      </c>
      <c r="E2085" s="9">
        <v>178.09</v>
      </c>
      <c r="F2085" s="9">
        <v>144.18</v>
      </c>
      <c r="G2085" s="9">
        <v>196.08</v>
      </c>
      <c r="H2085" s="9">
        <v>143.29</v>
      </c>
      <c r="I2085" s="9">
        <v>194.88</v>
      </c>
      <c r="J2085" s="15">
        <f t="shared" si="33"/>
        <v>-1.4053918245218134E-3</v>
      </c>
    </row>
    <row r="2086" spans="1:10" x14ac:dyDescent="0.3">
      <c r="A2086" s="2">
        <v>39554</v>
      </c>
      <c r="B2086" s="9">
        <v>114.71</v>
      </c>
      <c r="C2086" s="9">
        <v>156.01</v>
      </c>
      <c r="D2086" s="9">
        <v>130.16999999999999</v>
      </c>
      <c r="E2086" s="9">
        <v>177.03</v>
      </c>
      <c r="F2086" s="9">
        <v>143.18</v>
      </c>
      <c r="G2086" s="9">
        <v>194.73</v>
      </c>
      <c r="H2086" s="9">
        <v>141.57</v>
      </c>
      <c r="I2086" s="9">
        <v>192.54</v>
      </c>
      <c r="J2086" s="15">
        <f t="shared" si="33"/>
        <v>-2.688517814521031E-3</v>
      </c>
    </row>
    <row r="2087" spans="1:10" x14ac:dyDescent="0.3">
      <c r="A2087" s="2">
        <v>39555</v>
      </c>
      <c r="B2087" s="9">
        <v>114.43</v>
      </c>
      <c r="C2087" s="9">
        <v>155.63</v>
      </c>
      <c r="D2087" s="9">
        <v>129.72</v>
      </c>
      <c r="E2087" s="9">
        <v>176.42</v>
      </c>
      <c r="F2087" s="9">
        <v>142.88999999999999</v>
      </c>
      <c r="G2087" s="9">
        <v>194.34</v>
      </c>
      <c r="H2087" s="9">
        <v>141.19</v>
      </c>
      <c r="I2087" s="9">
        <v>192.04</v>
      </c>
      <c r="J2087" s="15">
        <f t="shared" si="33"/>
        <v>-2.4387125422393741E-3</v>
      </c>
    </row>
    <row r="2088" spans="1:10" x14ac:dyDescent="0.3">
      <c r="A2088" s="2">
        <v>39556</v>
      </c>
      <c r="B2088" s="9">
        <v>114.3</v>
      </c>
      <c r="C2088" s="9">
        <v>155.47</v>
      </c>
      <c r="D2088" s="9">
        <v>129.47999999999999</v>
      </c>
      <c r="E2088" s="9">
        <v>176.11</v>
      </c>
      <c r="F2088" s="9">
        <v>142.63</v>
      </c>
      <c r="G2088" s="9">
        <v>193.98</v>
      </c>
      <c r="H2088" s="9">
        <v>140.88999999999999</v>
      </c>
      <c r="I2088" s="9">
        <v>191.63</v>
      </c>
      <c r="J2088" s="15">
        <f t="shared" si="33"/>
        <v>-1.0286082552692E-3</v>
      </c>
    </row>
    <row r="2089" spans="1:10" x14ac:dyDescent="0.3">
      <c r="A2089" s="2">
        <v>39559</v>
      </c>
      <c r="B2089" s="9">
        <v>114.34</v>
      </c>
      <c r="C2089" s="9">
        <v>155.53</v>
      </c>
      <c r="D2089" s="9">
        <v>129.57</v>
      </c>
      <c r="E2089" s="9">
        <v>176.25</v>
      </c>
      <c r="F2089" s="9">
        <v>142.93</v>
      </c>
      <c r="G2089" s="9">
        <v>194.42</v>
      </c>
      <c r="H2089" s="9">
        <v>141.66999999999999</v>
      </c>
      <c r="I2089" s="9">
        <v>192.7</v>
      </c>
      <c r="J2089" s="15">
        <f t="shared" si="33"/>
        <v>3.858520948194733E-4</v>
      </c>
    </row>
    <row r="2090" spans="1:10" x14ac:dyDescent="0.3">
      <c r="A2090" s="2">
        <v>39560</v>
      </c>
      <c r="B2090" s="9">
        <v>114.24</v>
      </c>
      <c r="C2090" s="9">
        <v>155.41</v>
      </c>
      <c r="D2090" s="9">
        <v>129.38</v>
      </c>
      <c r="E2090" s="9">
        <v>176</v>
      </c>
      <c r="F2090" s="9">
        <v>142.76</v>
      </c>
      <c r="G2090" s="9">
        <v>194.19</v>
      </c>
      <c r="H2090" s="9">
        <v>141.76</v>
      </c>
      <c r="I2090" s="9">
        <v>192.84</v>
      </c>
      <c r="J2090" s="15">
        <f t="shared" si="33"/>
        <v>-7.7185312894821904E-4</v>
      </c>
    </row>
    <row r="2091" spans="1:10" x14ac:dyDescent="0.3">
      <c r="A2091" s="2">
        <v>39561</v>
      </c>
      <c r="B2091" s="9">
        <v>114.27</v>
      </c>
      <c r="C2091" s="9">
        <v>155.44999999999999</v>
      </c>
      <c r="D2091" s="9">
        <v>129.36000000000001</v>
      </c>
      <c r="E2091" s="9">
        <v>175.98</v>
      </c>
      <c r="F2091" s="9">
        <v>142.55000000000001</v>
      </c>
      <c r="G2091" s="9">
        <v>193.91</v>
      </c>
      <c r="H2091" s="9">
        <v>141.55000000000001</v>
      </c>
      <c r="I2091" s="9">
        <v>192.56</v>
      </c>
      <c r="J2091" s="15">
        <f t="shared" si="33"/>
        <v>2.5735057724214026E-4</v>
      </c>
    </row>
    <row r="2092" spans="1:10" x14ac:dyDescent="0.3">
      <c r="A2092" s="2">
        <v>39562</v>
      </c>
      <c r="B2092" s="9">
        <v>113.9</v>
      </c>
      <c r="C2092" s="9">
        <v>154.94999999999999</v>
      </c>
      <c r="D2092" s="9">
        <v>128.57</v>
      </c>
      <c r="E2092" s="9">
        <v>174.91</v>
      </c>
      <c r="F2092" s="9">
        <v>141.61000000000001</v>
      </c>
      <c r="G2092" s="9">
        <v>192.64</v>
      </c>
      <c r="H2092" s="9">
        <v>140.49</v>
      </c>
      <c r="I2092" s="9">
        <v>191.13</v>
      </c>
      <c r="J2092" s="15">
        <f t="shared" si="33"/>
        <v>-3.2216522710056062E-3</v>
      </c>
    </row>
    <row r="2093" spans="1:10" x14ac:dyDescent="0.3">
      <c r="A2093" s="2">
        <v>39563</v>
      </c>
      <c r="B2093" s="9">
        <v>113.88</v>
      </c>
      <c r="C2093" s="9">
        <v>154.93</v>
      </c>
      <c r="D2093" s="9">
        <v>128.4</v>
      </c>
      <c r="E2093" s="9">
        <v>174.68</v>
      </c>
      <c r="F2093" s="9">
        <v>141.30000000000001</v>
      </c>
      <c r="G2093" s="9">
        <v>192.23</v>
      </c>
      <c r="H2093" s="9">
        <v>139.87</v>
      </c>
      <c r="I2093" s="9">
        <v>190.29</v>
      </c>
      <c r="J2093" s="15">
        <f t="shared" si="33"/>
        <v>-1.2908222555667716E-4</v>
      </c>
    </row>
    <row r="2094" spans="1:10" x14ac:dyDescent="0.3">
      <c r="A2094" s="2">
        <v>39566</v>
      </c>
      <c r="B2094" s="9">
        <v>114</v>
      </c>
      <c r="C2094" s="9">
        <v>155.11000000000001</v>
      </c>
      <c r="D2094" s="9">
        <v>128.62</v>
      </c>
      <c r="E2094" s="9">
        <v>174.99</v>
      </c>
      <c r="F2094" s="9">
        <v>141.65</v>
      </c>
      <c r="G2094" s="9">
        <v>192.72</v>
      </c>
      <c r="H2094" s="9">
        <v>140.4</v>
      </c>
      <c r="I2094" s="9">
        <v>191.03</v>
      </c>
      <c r="J2094" s="15">
        <f t="shared" si="33"/>
        <v>1.1611406284589693E-3</v>
      </c>
    </row>
    <row r="2095" spans="1:10" x14ac:dyDescent="0.3">
      <c r="A2095" s="2">
        <v>39567</v>
      </c>
      <c r="B2095" s="9">
        <v>114.03</v>
      </c>
      <c r="C2095" s="9">
        <v>155.16</v>
      </c>
      <c r="D2095" s="9">
        <v>128.77000000000001</v>
      </c>
      <c r="E2095" s="9">
        <v>175.21</v>
      </c>
      <c r="F2095" s="9">
        <v>141.69999999999999</v>
      </c>
      <c r="G2095" s="9">
        <v>192.81</v>
      </c>
      <c r="H2095" s="9">
        <v>140.49</v>
      </c>
      <c r="I2095" s="9">
        <v>191.16</v>
      </c>
      <c r="J2095" s="15">
        <f t="shared" si="33"/>
        <v>3.2229993510692696E-4</v>
      </c>
    </row>
    <row r="2096" spans="1:10" x14ac:dyDescent="0.3">
      <c r="A2096" s="2">
        <v>39568</v>
      </c>
      <c r="B2096" s="9">
        <v>114.24</v>
      </c>
      <c r="C2096" s="9">
        <v>155.44999999999999</v>
      </c>
      <c r="D2096" s="9">
        <v>129.16999999999999</v>
      </c>
      <c r="E2096" s="9">
        <v>175.75</v>
      </c>
      <c r="F2096" s="9">
        <v>142.22</v>
      </c>
      <c r="G2096" s="9">
        <v>193.52</v>
      </c>
      <c r="H2096" s="9">
        <v>141.44</v>
      </c>
      <c r="I2096" s="9">
        <v>192.46</v>
      </c>
      <c r="J2096" s="15">
        <f t="shared" si="33"/>
        <v>1.867293932996283E-3</v>
      </c>
    </row>
    <row r="2097" spans="1:10" x14ac:dyDescent="0.3">
      <c r="A2097" s="2">
        <v>39569</v>
      </c>
      <c r="B2097" s="9">
        <v>114.06</v>
      </c>
      <c r="C2097" s="9">
        <v>155.21</v>
      </c>
      <c r="D2097" s="9">
        <v>129.04</v>
      </c>
      <c r="E2097" s="9">
        <v>175.59</v>
      </c>
      <c r="F2097" s="9">
        <v>142.13</v>
      </c>
      <c r="G2097" s="9">
        <v>193.4</v>
      </c>
      <c r="H2097" s="9">
        <v>141.74</v>
      </c>
      <c r="I2097" s="9">
        <v>192.88</v>
      </c>
      <c r="J2097" s="15">
        <f t="shared" si="33"/>
        <v>-1.5450978416694759E-3</v>
      </c>
    </row>
    <row r="2098" spans="1:10" x14ac:dyDescent="0.3">
      <c r="A2098" s="2">
        <v>39570</v>
      </c>
      <c r="B2098" s="9">
        <v>113.87</v>
      </c>
      <c r="C2098" s="9">
        <v>154.94999999999999</v>
      </c>
      <c r="D2098" s="9">
        <v>128.57</v>
      </c>
      <c r="E2098" s="9">
        <v>174.96</v>
      </c>
      <c r="F2098" s="9">
        <v>141.19</v>
      </c>
      <c r="G2098" s="9">
        <v>192.12</v>
      </c>
      <c r="H2098" s="9">
        <v>140.65</v>
      </c>
      <c r="I2098" s="9">
        <v>191.39</v>
      </c>
      <c r="J2098" s="15">
        <f t="shared" si="33"/>
        <v>-1.6765544293360786E-3</v>
      </c>
    </row>
    <row r="2099" spans="1:10" x14ac:dyDescent="0.3">
      <c r="A2099" s="2">
        <v>39573</v>
      </c>
      <c r="B2099" s="9">
        <v>113.95</v>
      </c>
      <c r="C2099" s="9">
        <v>155.08000000000001</v>
      </c>
      <c r="D2099" s="9">
        <v>128.69999999999999</v>
      </c>
      <c r="E2099" s="9">
        <v>175.15</v>
      </c>
      <c r="F2099" s="9">
        <v>141.32</v>
      </c>
      <c r="G2099" s="9">
        <v>192.33</v>
      </c>
      <c r="H2099" s="9">
        <v>140.51</v>
      </c>
      <c r="I2099" s="9">
        <v>191.23</v>
      </c>
      <c r="J2099" s="15">
        <f t="shared" si="33"/>
        <v>8.3862856897128806E-4</v>
      </c>
    </row>
    <row r="2100" spans="1:10" x14ac:dyDescent="0.3">
      <c r="A2100" s="2">
        <v>39574</v>
      </c>
      <c r="B2100" s="9">
        <v>114.03</v>
      </c>
      <c r="C2100" s="9">
        <v>155.19</v>
      </c>
      <c r="D2100" s="9">
        <v>128.65</v>
      </c>
      <c r="E2100" s="9">
        <v>175.1</v>
      </c>
      <c r="F2100" s="9">
        <v>141.03</v>
      </c>
      <c r="G2100" s="9">
        <v>191.95</v>
      </c>
      <c r="H2100" s="9">
        <v>139.66</v>
      </c>
      <c r="I2100" s="9">
        <v>190.09</v>
      </c>
      <c r="J2100" s="15">
        <f t="shared" si="33"/>
        <v>7.0905988080495941E-4</v>
      </c>
    </row>
    <row r="2101" spans="1:10" x14ac:dyDescent="0.3">
      <c r="A2101" s="2">
        <v>39575</v>
      </c>
      <c r="B2101" s="9">
        <v>114.12</v>
      </c>
      <c r="C2101" s="9">
        <v>155.33000000000001</v>
      </c>
      <c r="D2101" s="9">
        <v>128.91</v>
      </c>
      <c r="E2101" s="9">
        <v>175.46</v>
      </c>
      <c r="F2101" s="9">
        <v>141.36000000000001</v>
      </c>
      <c r="G2101" s="9">
        <v>192.4</v>
      </c>
      <c r="H2101" s="9">
        <v>140.06</v>
      </c>
      <c r="I2101" s="9">
        <v>190.63</v>
      </c>
      <c r="J2101" s="15">
        <f t="shared" si="33"/>
        <v>9.0171331628251413E-4</v>
      </c>
    </row>
    <row r="2102" spans="1:10" x14ac:dyDescent="0.3">
      <c r="A2102" s="2">
        <v>39576</v>
      </c>
      <c r="B2102" s="9">
        <v>114.27</v>
      </c>
      <c r="C2102" s="9">
        <v>155.54</v>
      </c>
      <c r="D2102" s="9">
        <v>129.44</v>
      </c>
      <c r="E2102" s="9">
        <v>176.18</v>
      </c>
      <c r="F2102" s="9">
        <v>142.19999999999999</v>
      </c>
      <c r="G2102" s="9">
        <v>193.56</v>
      </c>
      <c r="H2102" s="9">
        <v>141.29</v>
      </c>
      <c r="I2102" s="9">
        <v>192.32</v>
      </c>
      <c r="J2102" s="15">
        <f t="shared" si="33"/>
        <v>1.3510472669812817E-3</v>
      </c>
    </row>
    <row r="2103" spans="1:10" x14ac:dyDescent="0.3">
      <c r="A2103" s="2">
        <v>39577</v>
      </c>
      <c r="B2103" s="9">
        <v>114.32</v>
      </c>
      <c r="C2103" s="9">
        <v>155.61000000000001</v>
      </c>
      <c r="D2103" s="9">
        <v>129.65</v>
      </c>
      <c r="E2103" s="9">
        <v>176.48</v>
      </c>
      <c r="F2103" s="9">
        <v>142.53</v>
      </c>
      <c r="G2103" s="9">
        <v>194.01</v>
      </c>
      <c r="H2103" s="9">
        <v>141.88</v>
      </c>
      <c r="I2103" s="9">
        <v>193.12</v>
      </c>
      <c r="J2103" s="15">
        <f t="shared" si="33"/>
        <v>4.4994376462145649E-4</v>
      </c>
    </row>
    <row r="2104" spans="1:10" x14ac:dyDescent="0.3">
      <c r="A2104" s="2">
        <v>39580</v>
      </c>
      <c r="B2104" s="9">
        <v>114.19</v>
      </c>
      <c r="C2104" s="9">
        <v>155.44999999999999</v>
      </c>
      <c r="D2104" s="9">
        <v>129.56</v>
      </c>
      <c r="E2104" s="9">
        <v>176.38</v>
      </c>
      <c r="F2104" s="9">
        <v>142.49</v>
      </c>
      <c r="G2104" s="9">
        <v>193.98</v>
      </c>
      <c r="H2104" s="9">
        <v>141.88</v>
      </c>
      <c r="I2104" s="9">
        <v>193.15</v>
      </c>
      <c r="J2104" s="15">
        <f t="shared" si="33"/>
        <v>-1.0287405266558346E-3</v>
      </c>
    </row>
    <row r="2105" spans="1:10" x14ac:dyDescent="0.3">
      <c r="A2105" s="2">
        <v>39581</v>
      </c>
      <c r="B2105" s="9">
        <v>113.78</v>
      </c>
      <c r="C2105" s="9">
        <v>154.91</v>
      </c>
      <c r="D2105" s="9">
        <v>128.54</v>
      </c>
      <c r="E2105" s="9">
        <v>175.01</v>
      </c>
      <c r="F2105" s="9">
        <v>141.13</v>
      </c>
      <c r="G2105" s="9">
        <v>192.14</v>
      </c>
      <c r="H2105" s="9">
        <v>140.16999999999999</v>
      </c>
      <c r="I2105" s="9">
        <v>190.84</v>
      </c>
      <c r="J2105" s="15">
        <f t="shared" si="33"/>
        <v>-3.4798333864911909E-3</v>
      </c>
    </row>
    <row r="2106" spans="1:10" x14ac:dyDescent="0.3">
      <c r="A2106" s="2">
        <v>39582</v>
      </c>
      <c r="B2106" s="9">
        <v>113.66</v>
      </c>
      <c r="C2106" s="9">
        <v>154.75</v>
      </c>
      <c r="D2106" s="9">
        <v>128.24</v>
      </c>
      <c r="E2106" s="9">
        <v>174.6</v>
      </c>
      <c r="F2106" s="9">
        <v>140.69</v>
      </c>
      <c r="G2106" s="9">
        <v>191.55</v>
      </c>
      <c r="H2106" s="9">
        <v>139.76</v>
      </c>
      <c r="I2106" s="9">
        <v>190.28</v>
      </c>
      <c r="J2106" s="15">
        <f t="shared" si="33"/>
        <v>-1.0333915535660891E-3</v>
      </c>
    </row>
    <row r="2107" spans="1:10" x14ac:dyDescent="0.3">
      <c r="A2107" s="2">
        <v>39583</v>
      </c>
      <c r="B2107" s="9">
        <v>113.86</v>
      </c>
      <c r="C2107" s="9">
        <v>155.03</v>
      </c>
      <c r="D2107" s="9">
        <v>128.86000000000001</v>
      </c>
      <c r="E2107" s="9">
        <v>175.45</v>
      </c>
      <c r="F2107" s="9">
        <v>141.57</v>
      </c>
      <c r="G2107" s="9">
        <v>192.76</v>
      </c>
      <c r="H2107" s="9">
        <v>140.87</v>
      </c>
      <c r="I2107" s="9">
        <v>191.81</v>
      </c>
      <c r="J2107" s="15">
        <f t="shared" si="33"/>
        <v>1.8077350135652802E-3</v>
      </c>
    </row>
    <row r="2108" spans="1:10" x14ac:dyDescent="0.3">
      <c r="A2108" s="2">
        <v>39584</v>
      </c>
      <c r="B2108" s="9">
        <v>113.89</v>
      </c>
      <c r="C2108" s="9">
        <v>155.08000000000001</v>
      </c>
      <c r="D2108" s="9">
        <v>128.88</v>
      </c>
      <c r="E2108" s="9">
        <v>175.49</v>
      </c>
      <c r="F2108" s="9">
        <v>141.49</v>
      </c>
      <c r="G2108" s="9">
        <v>192.66</v>
      </c>
      <c r="H2108" s="9">
        <v>140.91</v>
      </c>
      <c r="I2108" s="9">
        <v>191.87</v>
      </c>
      <c r="J2108" s="15">
        <f t="shared" si="33"/>
        <v>3.2246622445770024E-4</v>
      </c>
    </row>
    <row r="2109" spans="1:10" x14ac:dyDescent="0.3">
      <c r="A2109" s="2">
        <v>39587</v>
      </c>
      <c r="B2109" s="9">
        <v>113.99</v>
      </c>
      <c r="C2109" s="9">
        <v>155.24</v>
      </c>
      <c r="D2109" s="9">
        <v>129.05000000000001</v>
      </c>
      <c r="E2109" s="9">
        <v>175.75</v>
      </c>
      <c r="F2109" s="9">
        <v>141.72</v>
      </c>
      <c r="G2109" s="9">
        <v>193.01</v>
      </c>
      <c r="H2109" s="9">
        <v>141.1</v>
      </c>
      <c r="I2109" s="9">
        <v>192.16</v>
      </c>
      <c r="J2109" s="15">
        <f t="shared" si="33"/>
        <v>1.0311936979772447E-3</v>
      </c>
    </row>
    <row r="2110" spans="1:10" x14ac:dyDescent="0.3">
      <c r="A2110" s="2">
        <v>39588</v>
      </c>
      <c r="B2110" s="9">
        <v>114.19</v>
      </c>
      <c r="C2110" s="9">
        <v>155.53</v>
      </c>
      <c r="D2110" s="9">
        <v>129.52000000000001</v>
      </c>
      <c r="E2110" s="9">
        <v>176.39</v>
      </c>
      <c r="F2110" s="9">
        <v>142.41</v>
      </c>
      <c r="G2110" s="9">
        <v>193.96</v>
      </c>
      <c r="H2110" s="9">
        <v>141.93</v>
      </c>
      <c r="I2110" s="9">
        <v>193.3</v>
      </c>
      <c r="J2110" s="15">
        <f t="shared" si="33"/>
        <v>1.866332555763191E-3</v>
      </c>
    </row>
    <row r="2111" spans="1:10" x14ac:dyDescent="0.3">
      <c r="A2111" s="2">
        <v>39589</v>
      </c>
      <c r="B2111" s="9">
        <v>114</v>
      </c>
      <c r="C2111" s="9">
        <v>155.27000000000001</v>
      </c>
      <c r="D2111" s="9">
        <v>129.13999999999999</v>
      </c>
      <c r="E2111" s="9">
        <v>175.89</v>
      </c>
      <c r="F2111" s="9">
        <v>142.01</v>
      </c>
      <c r="G2111" s="9">
        <v>193.42</v>
      </c>
      <c r="H2111" s="9">
        <v>141.53</v>
      </c>
      <c r="I2111" s="9">
        <v>192.77</v>
      </c>
      <c r="J2111" s="15">
        <f t="shared" si="33"/>
        <v>-1.6731020633902697E-3</v>
      </c>
    </row>
    <row r="2112" spans="1:10" x14ac:dyDescent="0.3">
      <c r="A2112" s="2">
        <v>39590</v>
      </c>
      <c r="B2112" s="9">
        <v>113.73</v>
      </c>
      <c r="C2112" s="9">
        <v>154.91</v>
      </c>
      <c r="D2112" s="9">
        <v>128.38</v>
      </c>
      <c r="E2112" s="9">
        <v>174.87</v>
      </c>
      <c r="F2112" s="9">
        <v>140.9</v>
      </c>
      <c r="G2112" s="9">
        <v>191.91</v>
      </c>
      <c r="H2112" s="9">
        <v>140.13999999999999</v>
      </c>
      <c r="I2112" s="9">
        <v>190.88</v>
      </c>
      <c r="J2112" s="15">
        <f t="shared" si="33"/>
        <v>-2.3212338748068322E-3</v>
      </c>
    </row>
    <row r="2113" spans="1:10" x14ac:dyDescent="0.3">
      <c r="A2113" s="2">
        <v>39591</v>
      </c>
      <c r="B2113" s="9">
        <v>114.03</v>
      </c>
      <c r="C2113" s="9">
        <v>155.33000000000001</v>
      </c>
      <c r="D2113" s="9">
        <v>129.04</v>
      </c>
      <c r="E2113" s="9">
        <v>175.77</v>
      </c>
      <c r="F2113" s="9">
        <v>141.86000000000001</v>
      </c>
      <c r="G2113" s="9">
        <v>193.23</v>
      </c>
      <c r="H2113" s="9">
        <v>141.4</v>
      </c>
      <c r="I2113" s="9">
        <v>192.61</v>
      </c>
      <c r="J2113" s="15">
        <f t="shared" si="33"/>
        <v>2.7075828815444087E-3</v>
      </c>
    </row>
    <row r="2114" spans="1:10" x14ac:dyDescent="0.3">
      <c r="A2114" s="2">
        <v>39595</v>
      </c>
      <c r="B2114" s="9">
        <v>113.9</v>
      </c>
      <c r="C2114" s="9">
        <v>155.18</v>
      </c>
      <c r="D2114" s="9">
        <v>128.54</v>
      </c>
      <c r="E2114" s="9">
        <v>175.13</v>
      </c>
      <c r="F2114" s="9">
        <v>140.99</v>
      </c>
      <c r="G2114" s="9">
        <v>192.09</v>
      </c>
      <c r="H2114" s="9">
        <v>139.93</v>
      </c>
      <c r="I2114" s="9">
        <v>190.64</v>
      </c>
      <c r="J2114" s="15">
        <f t="shared" si="33"/>
        <v>-9.6615253401270186E-4</v>
      </c>
    </row>
    <row r="2115" spans="1:10" x14ac:dyDescent="0.3">
      <c r="A2115" s="2">
        <v>39596</v>
      </c>
      <c r="B2115" s="9">
        <v>113.69</v>
      </c>
      <c r="C2115" s="9">
        <v>154.9</v>
      </c>
      <c r="D2115" s="9">
        <v>127.99</v>
      </c>
      <c r="E2115" s="9">
        <v>174.38</v>
      </c>
      <c r="F2115" s="9">
        <v>140.15</v>
      </c>
      <c r="G2115" s="9">
        <v>190.95</v>
      </c>
      <c r="H2115" s="9">
        <v>138.87</v>
      </c>
      <c r="I2115" s="9">
        <v>189.21</v>
      </c>
      <c r="J2115" s="15">
        <f t="shared" si="33"/>
        <v>-1.8059860429802579E-3</v>
      </c>
    </row>
    <row r="2116" spans="1:10" x14ac:dyDescent="0.3">
      <c r="A2116" s="2">
        <v>39597</v>
      </c>
      <c r="B2116" s="9">
        <v>113.64</v>
      </c>
      <c r="C2116" s="9">
        <v>154.84</v>
      </c>
      <c r="D2116" s="9">
        <v>127.68</v>
      </c>
      <c r="E2116" s="9">
        <v>173.97</v>
      </c>
      <c r="F2116" s="9">
        <v>139.63</v>
      </c>
      <c r="G2116" s="9">
        <v>190.26</v>
      </c>
      <c r="H2116" s="9">
        <v>137.87</v>
      </c>
      <c r="I2116" s="9">
        <v>187.85</v>
      </c>
      <c r="J2116" s="15">
        <f t="shared" si="33"/>
        <v>-3.8742171337562392E-4</v>
      </c>
    </row>
    <row r="2117" spans="1:10" x14ac:dyDescent="0.3">
      <c r="A2117" s="2">
        <v>39598</v>
      </c>
      <c r="B2117" s="9">
        <v>113.71</v>
      </c>
      <c r="C2117" s="9">
        <v>154.94</v>
      </c>
      <c r="D2117" s="9">
        <v>127.79</v>
      </c>
      <c r="E2117" s="9">
        <v>174.13</v>
      </c>
      <c r="F2117" s="9">
        <v>139.94</v>
      </c>
      <c r="G2117" s="9">
        <v>190.69</v>
      </c>
      <c r="H2117" s="9">
        <v>138.5</v>
      </c>
      <c r="I2117" s="9">
        <v>188.72</v>
      </c>
      <c r="J2117" s="15">
        <f t="shared" ref="J2117:J2180" si="34">LN(C2117/C2116)</f>
        <v>6.4561949430901185E-4</v>
      </c>
    </row>
    <row r="2118" spans="1:10" x14ac:dyDescent="0.3">
      <c r="A2118" s="2">
        <v>39601</v>
      </c>
      <c r="B2118" s="9">
        <v>114</v>
      </c>
      <c r="C2118" s="9">
        <v>155.37</v>
      </c>
      <c r="D2118" s="9">
        <v>128.51</v>
      </c>
      <c r="E2118" s="9">
        <v>175.15</v>
      </c>
      <c r="F2118" s="9">
        <v>141.05000000000001</v>
      </c>
      <c r="G2118" s="9">
        <v>192.23</v>
      </c>
      <c r="H2118" s="9">
        <v>139.24</v>
      </c>
      <c r="I2118" s="9">
        <v>189.76</v>
      </c>
      <c r="J2118" s="15">
        <f t="shared" si="34"/>
        <v>2.7714239001533207E-3</v>
      </c>
    </row>
    <row r="2119" spans="1:10" x14ac:dyDescent="0.3">
      <c r="A2119" s="2">
        <v>39602</v>
      </c>
      <c r="B2119" s="9">
        <v>114.21</v>
      </c>
      <c r="C2119" s="9">
        <v>155.66999999999999</v>
      </c>
      <c r="D2119" s="9">
        <v>129.07</v>
      </c>
      <c r="E2119" s="9">
        <v>175.91</v>
      </c>
      <c r="F2119" s="9">
        <v>142.1</v>
      </c>
      <c r="G2119" s="9">
        <v>193.67</v>
      </c>
      <c r="H2119" s="9">
        <v>140.31</v>
      </c>
      <c r="I2119" s="9">
        <v>191.23</v>
      </c>
      <c r="J2119" s="15">
        <f t="shared" si="34"/>
        <v>1.9290129438480725E-3</v>
      </c>
    </row>
    <row r="2120" spans="1:10" x14ac:dyDescent="0.3">
      <c r="A2120" s="2">
        <v>39603</v>
      </c>
      <c r="B2120" s="9">
        <v>114.21</v>
      </c>
      <c r="C2120" s="9">
        <v>155.66999999999999</v>
      </c>
      <c r="D2120" s="9">
        <v>128.91999999999999</v>
      </c>
      <c r="E2120" s="9">
        <v>175.72</v>
      </c>
      <c r="F2120" s="9">
        <v>141.83000000000001</v>
      </c>
      <c r="G2120" s="9">
        <v>193.31</v>
      </c>
      <c r="H2120" s="9">
        <v>139.54</v>
      </c>
      <c r="I2120" s="9">
        <v>190.2</v>
      </c>
      <c r="J2120" s="15">
        <f t="shared" si="34"/>
        <v>0</v>
      </c>
    </row>
    <row r="2121" spans="1:10" x14ac:dyDescent="0.3">
      <c r="A2121" s="2">
        <v>39604</v>
      </c>
      <c r="B2121" s="9">
        <v>114.09</v>
      </c>
      <c r="C2121" s="9">
        <v>155.51</v>
      </c>
      <c r="D2121" s="9">
        <v>128.51</v>
      </c>
      <c r="E2121" s="9">
        <v>175.16</v>
      </c>
      <c r="F2121" s="9">
        <v>140.99</v>
      </c>
      <c r="G2121" s="9">
        <v>192.18</v>
      </c>
      <c r="H2121" s="9">
        <v>138.41999999999999</v>
      </c>
      <c r="I2121" s="9">
        <v>188.68</v>
      </c>
      <c r="J2121" s="15">
        <f t="shared" si="34"/>
        <v>-1.0283438145117386E-3</v>
      </c>
    </row>
    <row r="2122" spans="1:10" x14ac:dyDescent="0.3">
      <c r="A2122" s="2">
        <v>39605</v>
      </c>
      <c r="B2122" s="9">
        <v>114.28</v>
      </c>
      <c r="C2122" s="9">
        <v>155.78</v>
      </c>
      <c r="D2122" s="9">
        <v>129.13</v>
      </c>
      <c r="E2122" s="9">
        <v>176.02</v>
      </c>
      <c r="F2122" s="9">
        <v>141.93</v>
      </c>
      <c r="G2122" s="9">
        <v>193.46</v>
      </c>
      <c r="H2122" s="9">
        <v>139.63999999999999</v>
      </c>
      <c r="I2122" s="9">
        <v>190.35</v>
      </c>
      <c r="J2122" s="15">
        <f t="shared" si="34"/>
        <v>1.7347172585562823E-3</v>
      </c>
    </row>
    <row r="2123" spans="1:10" x14ac:dyDescent="0.3">
      <c r="A2123" s="2">
        <v>39608</v>
      </c>
      <c r="B2123" s="9">
        <v>113.61</v>
      </c>
      <c r="C2123" s="9">
        <v>154.88999999999999</v>
      </c>
      <c r="D2123" s="9">
        <v>128.01</v>
      </c>
      <c r="E2123" s="9">
        <v>174.53</v>
      </c>
      <c r="F2123" s="9">
        <v>141.03</v>
      </c>
      <c r="G2123" s="9">
        <v>192.27</v>
      </c>
      <c r="H2123" s="9">
        <v>139.49</v>
      </c>
      <c r="I2123" s="9">
        <v>190.17</v>
      </c>
      <c r="J2123" s="15">
        <f t="shared" si="34"/>
        <v>-5.7295679321351101E-3</v>
      </c>
    </row>
    <row r="2124" spans="1:10" x14ac:dyDescent="0.3">
      <c r="A2124" s="2">
        <v>39609</v>
      </c>
      <c r="B2124" s="9">
        <v>113.25</v>
      </c>
      <c r="C2124" s="9">
        <v>154.41</v>
      </c>
      <c r="D2124" s="9">
        <v>127.2</v>
      </c>
      <c r="E2124" s="9">
        <v>173.42</v>
      </c>
      <c r="F2124" s="9">
        <v>139.81</v>
      </c>
      <c r="G2124" s="9">
        <v>190.61</v>
      </c>
      <c r="H2124" s="9">
        <v>138.31</v>
      </c>
      <c r="I2124" s="9">
        <v>188.57</v>
      </c>
      <c r="J2124" s="15">
        <f t="shared" si="34"/>
        <v>-3.1037852268945014E-3</v>
      </c>
    </row>
    <row r="2125" spans="1:10" x14ac:dyDescent="0.3">
      <c r="A2125" s="2">
        <v>39610</v>
      </c>
      <c r="B2125" s="9">
        <v>113.49</v>
      </c>
      <c r="C2125" s="9">
        <v>154.74</v>
      </c>
      <c r="D2125" s="9">
        <v>127.61</v>
      </c>
      <c r="E2125" s="9">
        <v>173.99</v>
      </c>
      <c r="F2125" s="9">
        <v>140.13999999999999</v>
      </c>
      <c r="G2125" s="9">
        <v>191.07</v>
      </c>
      <c r="H2125" s="9">
        <v>138.44</v>
      </c>
      <c r="I2125" s="9">
        <v>188.76</v>
      </c>
      <c r="J2125" s="15">
        <f t="shared" si="34"/>
        <v>2.1348867885357019E-3</v>
      </c>
    </row>
    <row r="2126" spans="1:10" x14ac:dyDescent="0.3">
      <c r="A2126" s="2">
        <v>39611</v>
      </c>
      <c r="B2126" s="9">
        <v>113.12</v>
      </c>
      <c r="C2126" s="9">
        <v>154.24</v>
      </c>
      <c r="D2126" s="9">
        <v>126.58</v>
      </c>
      <c r="E2126" s="9">
        <v>172.6</v>
      </c>
      <c r="F2126" s="9">
        <v>138.80000000000001</v>
      </c>
      <c r="G2126" s="9">
        <v>189.25</v>
      </c>
      <c r="H2126" s="9">
        <v>136.97</v>
      </c>
      <c r="I2126" s="9">
        <v>186.77</v>
      </c>
      <c r="J2126" s="15">
        <f t="shared" si="34"/>
        <v>-3.2364582590728892E-3</v>
      </c>
    </row>
    <row r="2127" spans="1:10" x14ac:dyDescent="0.3">
      <c r="A2127" s="2">
        <v>39612</v>
      </c>
      <c r="B2127" s="9">
        <v>113.03</v>
      </c>
      <c r="C2127" s="9">
        <v>154.13</v>
      </c>
      <c r="D2127" s="9">
        <v>126.24</v>
      </c>
      <c r="E2127" s="9">
        <v>172.15</v>
      </c>
      <c r="F2127" s="9">
        <v>138.38999999999999</v>
      </c>
      <c r="G2127" s="9">
        <v>188.71</v>
      </c>
      <c r="H2127" s="9">
        <v>136.47999999999999</v>
      </c>
      <c r="I2127" s="9">
        <v>186.1</v>
      </c>
      <c r="J2127" s="15">
        <f t="shared" si="34"/>
        <v>-7.1342870360711387E-4</v>
      </c>
    </row>
    <row r="2128" spans="1:10" x14ac:dyDescent="0.3">
      <c r="A2128" s="2">
        <v>39615</v>
      </c>
      <c r="B2128" s="9">
        <v>113.07</v>
      </c>
      <c r="C2128" s="9">
        <v>154.19999999999999</v>
      </c>
      <c r="D2128" s="9">
        <v>126.28</v>
      </c>
      <c r="E2128" s="9">
        <v>172.23</v>
      </c>
      <c r="F2128" s="9">
        <v>138.63999999999999</v>
      </c>
      <c r="G2128" s="9">
        <v>189.08</v>
      </c>
      <c r="H2128" s="9">
        <v>136.82</v>
      </c>
      <c r="I2128" s="9">
        <v>186.6</v>
      </c>
      <c r="J2128" s="15">
        <f t="shared" si="34"/>
        <v>4.5405897060068459E-4</v>
      </c>
    </row>
    <row r="2129" spans="1:10" x14ac:dyDescent="0.3">
      <c r="A2129" s="2">
        <v>39616</v>
      </c>
      <c r="B2129" s="9">
        <v>113.23</v>
      </c>
      <c r="C2129" s="9">
        <v>154.43</v>
      </c>
      <c r="D2129" s="9">
        <v>126.56</v>
      </c>
      <c r="E2129" s="9">
        <v>172.62</v>
      </c>
      <c r="F2129" s="9">
        <v>139.13</v>
      </c>
      <c r="G2129" s="9">
        <v>189.75</v>
      </c>
      <c r="H2129" s="9">
        <v>136.86000000000001</v>
      </c>
      <c r="I2129" s="9">
        <v>186.66</v>
      </c>
      <c r="J2129" s="15">
        <f t="shared" si="34"/>
        <v>1.4904581056807049E-3</v>
      </c>
    </row>
    <row r="2130" spans="1:10" x14ac:dyDescent="0.3">
      <c r="A2130" s="2">
        <v>39617</v>
      </c>
      <c r="B2130" s="9">
        <v>113.35</v>
      </c>
      <c r="C2130" s="9">
        <v>154.61000000000001</v>
      </c>
      <c r="D2130" s="9">
        <v>127.12</v>
      </c>
      <c r="E2130" s="9">
        <v>173.38</v>
      </c>
      <c r="F2130" s="9">
        <v>139.94</v>
      </c>
      <c r="G2130" s="9">
        <v>190.88</v>
      </c>
      <c r="H2130" s="9">
        <v>137.85</v>
      </c>
      <c r="I2130" s="9">
        <v>188.02</v>
      </c>
      <c r="J2130" s="15">
        <f t="shared" si="34"/>
        <v>1.1648978795935898E-3</v>
      </c>
    </row>
    <row r="2131" spans="1:10" x14ac:dyDescent="0.3">
      <c r="A2131" s="2">
        <v>39618</v>
      </c>
      <c r="B2131" s="9">
        <v>113.12</v>
      </c>
      <c r="C2131" s="9">
        <v>154.30000000000001</v>
      </c>
      <c r="D2131" s="9">
        <v>126.65</v>
      </c>
      <c r="E2131" s="9">
        <v>172.76</v>
      </c>
      <c r="F2131" s="9">
        <v>139.26</v>
      </c>
      <c r="G2131" s="9">
        <v>189.96</v>
      </c>
      <c r="H2131" s="9">
        <v>137.41</v>
      </c>
      <c r="I2131" s="9">
        <v>187.44</v>
      </c>
      <c r="J2131" s="15">
        <f t="shared" si="34"/>
        <v>-2.007057745388128E-3</v>
      </c>
    </row>
    <row r="2132" spans="1:10" x14ac:dyDescent="0.3">
      <c r="A2132" s="2">
        <v>39619</v>
      </c>
      <c r="B2132" s="9">
        <v>113.37</v>
      </c>
      <c r="C2132" s="9">
        <v>154.65</v>
      </c>
      <c r="D2132" s="9">
        <v>127.24</v>
      </c>
      <c r="E2132" s="9">
        <v>173.58</v>
      </c>
      <c r="F2132" s="9">
        <v>140.04</v>
      </c>
      <c r="G2132" s="9">
        <v>191.03</v>
      </c>
      <c r="H2132" s="9">
        <v>138.44</v>
      </c>
      <c r="I2132" s="9">
        <v>188.85</v>
      </c>
      <c r="J2132" s="15">
        <f t="shared" si="34"/>
        <v>2.2657397619634629E-3</v>
      </c>
    </row>
    <row r="2133" spans="1:10" x14ac:dyDescent="0.3">
      <c r="A2133" s="2">
        <v>39622</v>
      </c>
      <c r="B2133" s="9">
        <v>113.18</v>
      </c>
      <c r="C2133" s="9">
        <v>154.43</v>
      </c>
      <c r="D2133" s="9">
        <v>126.94</v>
      </c>
      <c r="E2133" s="9">
        <v>173.2</v>
      </c>
      <c r="F2133" s="9">
        <v>139.75</v>
      </c>
      <c r="G2133" s="9">
        <v>190.67</v>
      </c>
      <c r="H2133" s="9">
        <v>138.22999999999999</v>
      </c>
      <c r="I2133" s="9">
        <v>188.6</v>
      </c>
      <c r="J2133" s="15">
        <f t="shared" si="34"/>
        <v>-1.4235798961689684E-3</v>
      </c>
    </row>
    <row r="2134" spans="1:10" x14ac:dyDescent="0.3">
      <c r="A2134" s="2">
        <v>39623</v>
      </c>
      <c r="B2134" s="9">
        <v>113.45</v>
      </c>
      <c r="C2134" s="9">
        <v>154.79</v>
      </c>
      <c r="D2134" s="9">
        <v>127.44</v>
      </c>
      <c r="E2134" s="9">
        <v>173.89</v>
      </c>
      <c r="F2134" s="9">
        <v>140.6</v>
      </c>
      <c r="G2134" s="9">
        <v>191.85</v>
      </c>
      <c r="H2134" s="9">
        <v>139.26</v>
      </c>
      <c r="I2134" s="9">
        <v>190.01</v>
      </c>
      <c r="J2134" s="15">
        <f t="shared" si="34"/>
        <v>2.3284403508764709E-3</v>
      </c>
    </row>
    <row r="2135" spans="1:10" x14ac:dyDescent="0.3">
      <c r="A2135" s="2">
        <v>39624</v>
      </c>
      <c r="B2135" s="9">
        <v>113.57</v>
      </c>
      <c r="C2135" s="9">
        <v>154.97</v>
      </c>
      <c r="D2135" s="9">
        <v>127.44</v>
      </c>
      <c r="E2135" s="9">
        <v>173.9</v>
      </c>
      <c r="F2135" s="9">
        <v>140.41</v>
      </c>
      <c r="G2135" s="9">
        <v>191.59</v>
      </c>
      <c r="H2135" s="9">
        <v>139.07</v>
      </c>
      <c r="I2135" s="9">
        <v>189.76</v>
      </c>
      <c r="J2135" s="15">
        <f t="shared" si="34"/>
        <v>1.1621902134576071E-3</v>
      </c>
    </row>
    <row r="2136" spans="1:10" x14ac:dyDescent="0.3">
      <c r="A2136" s="2">
        <v>39625</v>
      </c>
      <c r="B2136" s="9">
        <v>113.91</v>
      </c>
      <c r="C2136" s="9">
        <v>155.44</v>
      </c>
      <c r="D2136" s="9">
        <v>128.22999999999999</v>
      </c>
      <c r="E2136" s="9">
        <v>174.98</v>
      </c>
      <c r="F2136" s="9">
        <v>141.5</v>
      </c>
      <c r="G2136" s="9">
        <v>193.09</v>
      </c>
      <c r="H2136" s="9">
        <v>140.33000000000001</v>
      </c>
      <c r="I2136" s="9">
        <v>191.49</v>
      </c>
      <c r="J2136" s="15">
        <f t="shared" si="34"/>
        <v>3.0282552699410804E-3</v>
      </c>
    </row>
    <row r="2137" spans="1:10" x14ac:dyDescent="0.3">
      <c r="A2137" s="2">
        <v>39626</v>
      </c>
      <c r="B2137" s="9">
        <v>113.96</v>
      </c>
      <c r="C2137" s="9">
        <v>155.52000000000001</v>
      </c>
      <c r="D2137" s="9">
        <v>128.37</v>
      </c>
      <c r="E2137" s="9">
        <v>175.18</v>
      </c>
      <c r="F2137" s="9">
        <v>141.71</v>
      </c>
      <c r="G2137" s="9">
        <v>193.39</v>
      </c>
      <c r="H2137" s="9">
        <v>141.13</v>
      </c>
      <c r="I2137" s="9">
        <v>192.59</v>
      </c>
      <c r="J2137" s="15">
        <f t="shared" si="34"/>
        <v>5.1453564294434576E-4</v>
      </c>
    </row>
    <row r="2138" spans="1:10" x14ac:dyDescent="0.3">
      <c r="A2138" s="2">
        <v>39629</v>
      </c>
      <c r="B2138" s="9">
        <v>114.02</v>
      </c>
      <c r="C2138" s="9">
        <v>155.62</v>
      </c>
      <c r="D2138" s="9">
        <v>128.51</v>
      </c>
      <c r="E2138" s="9">
        <v>175.39</v>
      </c>
      <c r="F2138" s="9">
        <v>141.83000000000001</v>
      </c>
      <c r="G2138" s="9">
        <v>193.58</v>
      </c>
      <c r="H2138" s="9">
        <v>141.05000000000001</v>
      </c>
      <c r="I2138" s="9">
        <v>192.52</v>
      </c>
      <c r="J2138" s="15">
        <f t="shared" si="34"/>
        <v>6.427974766551217E-4</v>
      </c>
    </row>
    <row r="2139" spans="1:10" x14ac:dyDescent="0.3">
      <c r="A2139" s="2">
        <v>39630</v>
      </c>
      <c r="B2139" s="9">
        <v>113.99</v>
      </c>
      <c r="C2139" s="9">
        <v>155.6</v>
      </c>
      <c r="D2139" s="9">
        <v>128.46</v>
      </c>
      <c r="E2139" s="9">
        <v>175.34</v>
      </c>
      <c r="F2139" s="9">
        <v>141.77000000000001</v>
      </c>
      <c r="G2139" s="9">
        <v>193.51</v>
      </c>
      <c r="H2139" s="9">
        <v>140.96</v>
      </c>
      <c r="I2139" s="9">
        <v>192.4</v>
      </c>
      <c r="J2139" s="15">
        <f t="shared" si="34"/>
        <v>-1.2852644449295677E-4</v>
      </c>
    </row>
    <row r="2140" spans="1:10" x14ac:dyDescent="0.3">
      <c r="A2140" s="2">
        <v>39631</v>
      </c>
      <c r="B2140" s="9">
        <v>114.15</v>
      </c>
      <c r="C2140" s="9">
        <v>155.81</v>
      </c>
      <c r="D2140" s="9">
        <v>128.72999999999999</v>
      </c>
      <c r="E2140" s="9">
        <v>175.72</v>
      </c>
      <c r="F2140" s="9">
        <v>142.19999999999999</v>
      </c>
      <c r="G2140" s="9">
        <v>194.1</v>
      </c>
      <c r="H2140" s="9">
        <v>141.69999999999999</v>
      </c>
      <c r="I2140" s="9">
        <v>193.42</v>
      </c>
      <c r="J2140" s="15">
        <f t="shared" si="34"/>
        <v>1.3487044849719888E-3</v>
      </c>
    </row>
    <row r="2141" spans="1:10" x14ac:dyDescent="0.3">
      <c r="A2141" s="2">
        <v>39632</v>
      </c>
      <c r="B2141" s="9">
        <v>114.24</v>
      </c>
      <c r="C2141" s="9">
        <v>155.94999999999999</v>
      </c>
      <c r="D2141" s="9">
        <v>128.9</v>
      </c>
      <c r="E2141" s="9">
        <v>175.97</v>
      </c>
      <c r="F2141" s="9">
        <v>142.37</v>
      </c>
      <c r="G2141" s="9">
        <v>194.35</v>
      </c>
      <c r="H2141" s="9">
        <v>141.38999999999999</v>
      </c>
      <c r="I2141" s="9">
        <v>193.02</v>
      </c>
      <c r="J2141" s="15">
        <f t="shared" si="34"/>
        <v>8.9812682454890221E-4</v>
      </c>
    </row>
    <row r="2142" spans="1:10" x14ac:dyDescent="0.3">
      <c r="A2142" s="2">
        <v>39636</v>
      </c>
      <c r="B2142" s="9">
        <v>114.37</v>
      </c>
      <c r="C2142" s="9">
        <v>156.15</v>
      </c>
      <c r="D2142" s="9">
        <v>129.18</v>
      </c>
      <c r="E2142" s="9">
        <v>176.38</v>
      </c>
      <c r="F2142" s="9">
        <v>142.97999999999999</v>
      </c>
      <c r="G2142" s="9">
        <v>195.22</v>
      </c>
      <c r="H2142" s="9">
        <v>141.91</v>
      </c>
      <c r="I2142" s="9">
        <v>193.76</v>
      </c>
      <c r="J2142" s="15">
        <f t="shared" si="34"/>
        <v>1.281640675275455E-3</v>
      </c>
    </row>
    <row r="2143" spans="1:10" x14ac:dyDescent="0.3">
      <c r="A2143" s="2">
        <v>39637</v>
      </c>
      <c r="B2143" s="9">
        <v>114.41</v>
      </c>
      <c r="C2143" s="9">
        <v>156.22</v>
      </c>
      <c r="D2143" s="9">
        <v>129.49</v>
      </c>
      <c r="E2143" s="9">
        <v>176.81</v>
      </c>
      <c r="F2143" s="9">
        <v>143.46</v>
      </c>
      <c r="G2143" s="9">
        <v>195.89</v>
      </c>
      <c r="H2143" s="9">
        <v>142.58000000000001</v>
      </c>
      <c r="I2143" s="9">
        <v>194.68</v>
      </c>
      <c r="J2143" s="15">
        <f t="shared" si="34"/>
        <v>4.4818645306354663E-4</v>
      </c>
    </row>
    <row r="2144" spans="1:10" x14ac:dyDescent="0.3">
      <c r="A2144" s="2">
        <v>39638</v>
      </c>
      <c r="B2144" s="9">
        <v>114.55</v>
      </c>
      <c r="C2144" s="9">
        <v>156.41999999999999</v>
      </c>
      <c r="D2144" s="9">
        <v>129.83000000000001</v>
      </c>
      <c r="E2144" s="9">
        <v>177.29</v>
      </c>
      <c r="F2144" s="9">
        <v>143.79</v>
      </c>
      <c r="G2144" s="9">
        <v>196.35</v>
      </c>
      <c r="H2144" s="9">
        <v>143</v>
      </c>
      <c r="I2144" s="9">
        <v>195.26</v>
      </c>
      <c r="J2144" s="15">
        <f t="shared" si="34"/>
        <v>1.279426991314128E-3</v>
      </c>
    </row>
    <row r="2145" spans="1:10" x14ac:dyDescent="0.3">
      <c r="A2145" s="2">
        <v>39639</v>
      </c>
      <c r="B2145" s="9">
        <v>114.51</v>
      </c>
      <c r="C2145" s="9">
        <v>156.37</v>
      </c>
      <c r="D2145" s="9">
        <v>129.91</v>
      </c>
      <c r="E2145" s="9">
        <v>177.41</v>
      </c>
      <c r="F2145" s="9">
        <v>144.01</v>
      </c>
      <c r="G2145" s="9">
        <v>196.65</v>
      </c>
      <c r="H2145" s="9">
        <v>143.15</v>
      </c>
      <c r="I2145" s="9">
        <v>195.48</v>
      </c>
      <c r="J2145" s="15">
        <f t="shared" si="34"/>
        <v>-3.1970331804631998E-4</v>
      </c>
    </row>
    <row r="2146" spans="1:10" x14ac:dyDescent="0.3">
      <c r="A2146" s="2">
        <v>39640</v>
      </c>
      <c r="B2146" s="9">
        <v>114.1</v>
      </c>
      <c r="C2146" s="9">
        <v>155.83000000000001</v>
      </c>
      <c r="D2146" s="9">
        <v>128.91</v>
      </c>
      <c r="E2146" s="9">
        <v>176.05</v>
      </c>
      <c r="F2146" s="9">
        <v>142.44999999999999</v>
      </c>
      <c r="G2146" s="9">
        <v>194.54</v>
      </c>
      <c r="H2146" s="9">
        <v>141.36000000000001</v>
      </c>
      <c r="I2146" s="9">
        <v>193.04</v>
      </c>
      <c r="J2146" s="15">
        <f t="shared" si="34"/>
        <v>-3.4593243978957608E-3</v>
      </c>
    </row>
    <row r="2147" spans="1:10" x14ac:dyDescent="0.3">
      <c r="A2147" s="2">
        <v>39643</v>
      </c>
      <c r="B2147" s="9">
        <v>114.41</v>
      </c>
      <c r="C2147" s="9">
        <v>156.27000000000001</v>
      </c>
      <c r="D2147" s="9">
        <v>129.46</v>
      </c>
      <c r="E2147" s="9">
        <v>176.82</v>
      </c>
      <c r="F2147" s="9">
        <v>143.13</v>
      </c>
      <c r="G2147" s="9">
        <v>195.5</v>
      </c>
      <c r="H2147" s="9">
        <v>142.44</v>
      </c>
      <c r="I2147" s="9">
        <v>194.56</v>
      </c>
      <c r="J2147" s="15">
        <f t="shared" si="34"/>
        <v>2.8196109676868254E-3</v>
      </c>
    </row>
    <row r="2148" spans="1:10" x14ac:dyDescent="0.3">
      <c r="A2148" s="2">
        <v>39644</v>
      </c>
      <c r="B2148" s="9">
        <v>114.58</v>
      </c>
      <c r="C2148" s="9">
        <v>156.5</v>
      </c>
      <c r="D2148" s="9">
        <v>129.88999999999999</v>
      </c>
      <c r="E2148" s="9">
        <v>177.43</v>
      </c>
      <c r="F2148" s="9">
        <v>143.69999999999999</v>
      </c>
      <c r="G2148" s="9">
        <v>196.28</v>
      </c>
      <c r="H2148" s="9">
        <v>142.61000000000001</v>
      </c>
      <c r="I2148" s="9">
        <v>194.8</v>
      </c>
      <c r="J2148" s="15">
        <f t="shared" si="34"/>
        <v>1.4707295549979316E-3</v>
      </c>
    </row>
    <row r="2149" spans="1:10" x14ac:dyDescent="0.3">
      <c r="A2149" s="2">
        <v>39645</v>
      </c>
      <c r="B2149" s="9">
        <v>114.53</v>
      </c>
      <c r="C2149" s="9">
        <v>156.44999999999999</v>
      </c>
      <c r="D2149" s="9">
        <v>129.54</v>
      </c>
      <c r="E2149" s="9">
        <v>176.95</v>
      </c>
      <c r="F2149" s="9">
        <v>143.02000000000001</v>
      </c>
      <c r="G2149" s="9">
        <v>195.36</v>
      </c>
      <c r="H2149" s="9">
        <v>140.94</v>
      </c>
      <c r="I2149" s="9">
        <v>192.52</v>
      </c>
      <c r="J2149" s="15">
        <f t="shared" si="34"/>
        <v>-3.1953986531684512E-4</v>
      </c>
    </row>
    <row r="2150" spans="1:10" x14ac:dyDescent="0.3">
      <c r="A2150" s="2">
        <v>39646</v>
      </c>
      <c r="B2150" s="9">
        <v>114.21</v>
      </c>
      <c r="C2150" s="9">
        <v>156.02000000000001</v>
      </c>
      <c r="D2150" s="9">
        <v>128.76</v>
      </c>
      <c r="E2150" s="9">
        <v>175.89</v>
      </c>
      <c r="F2150" s="9">
        <v>141.79</v>
      </c>
      <c r="G2150" s="9">
        <v>193.69</v>
      </c>
      <c r="H2150" s="9">
        <v>139.88999999999999</v>
      </c>
      <c r="I2150" s="9">
        <v>191.09</v>
      </c>
      <c r="J2150" s="15">
        <f t="shared" si="34"/>
        <v>-2.7522659547239772E-3</v>
      </c>
    </row>
    <row r="2151" spans="1:10" x14ac:dyDescent="0.3">
      <c r="A2151" s="2">
        <v>39647</v>
      </c>
      <c r="B2151" s="9">
        <v>114.1</v>
      </c>
      <c r="C2151" s="9">
        <v>155.87</v>
      </c>
      <c r="D2151" s="9">
        <v>128.41999999999999</v>
      </c>
      <c r="E2151" s="9">
        <v>175.44</v>
      </c>
      <c r="F2151" s="9">
        <v>141.44</v>
      </c>
      <c r="G2151" s="9">
        <v>193.22</v>
      </c>
      <c r="H2151" s="9">
        <v>139.51</v>
      </c>
      <c r="I2151" s="9">
        <v>190.58</v>
      </c>
      <c r="J2151" s="15">
        <f t="shared" si="34"/>
        <v>-9.61877659207544E-4</v>
      </c>
    </row>
    <row r="2152" spans="1:10" x14ac:dyDescent="0.3">
      <c r="A2152" s="2">
        <v>39650</v>
      </c>
      <c r="B2152" s="9">
        <v>114.06</v>
      </c>
      <c r="C2152" s="9">
        <v>155.84</v>
      </c>
      <c r="D2152" s="9">
        <v>128.44999999999999</v>
      </c>
      <c r="E2152" s="9">
        <v>175.5</v>
      </c>
      <c r="F2152" s="9">
        <v>141.63999999999999</v>
      </c>
      <c r="G2152" s="9">
        <v>193.51</v>
      </c>
      <c r="H2152" s="9">
        <v>139.77000000000001</v>
      </c>
      <c r="I2152" s="9">
        <v>190.97</v>
      </c>
      <c r="J2152" s="15">
        <f t="shared" si="34"/>
        <v>-1.9248660673468811E-4</v>
      </c>
    </row>
    <row r="2153" spans="1:10" x14ac:dyDescent="0.3">
      <c r="A2153" s="2">
        <v>39651</v>
      </c>
      <c r="B2153" s="9">
        <v>113.96</v>
      </c>
      <c r="C2153" s="9">
        <v>155.71</v>
      </c>
      <c r="D2153" s="9">
        <v>128.16999999999999</v>
      </c>
      <c r="E2153" s="9">
        <v>175.12</v>
      </c>
      <c r="F2153" s="9">
        <v>141.27000000000001</v>
      </c>
      <c r="G2153" s="9">
        <v>193.02</v>
      </c>
      <c r="H2153" s="9">
        <v>139.30000000000001</v>
      </c>
      <c r="I2153" s="9">
        <v>190.33</v>
      </c>
      <c r="J2153" s="15">
        <f t="shared" si="34"/>
        <v>-8.3453704089162277E-4</v>
      </c>
    </row>
    <row r="2154" spans="1:10" x14ac:dyDescent="0.3">
      <c r="A2154" s="2">
        <v>39652</v>
      </c>
      <c r="B2154" s="9">
        <v>113.79</v>
      </c>
      <c r="C2154" s="9">
        <v>155.49</v>
      </c>
      <c r="D2154" s="9">
        <v>127.77</v>
      </c>
      <c r="E2154" s="9">
        <v>174.59</v>
      </c>
      <c r="F2154" s="9">
        <v>140.69999999999999</v>
      </c>
      <c r="G2154" s="9">
        <v>192.25</v>
      </c>
      <c r="H2154" s="9">
        <v>138.63</v>
      </c>
      <c r="I2154" s="9">
        <v>189.43</v>
      </c>
      <c r="J2154" s="15">
        <f t="shared" si="34"/>
        <v>-1.4138819836083817E-3</v>
      </c>
    </row>
    <row r="2155" spans="1:10" x14ac:dyDescent="0.3">
      <c r="A2155" s="2">
        <v>39653</v>
      </c>
      <c r="B2155" s="9">
        <v>114.21</v>
      </c>
      <c r="C2155" s="9">
        <v>156.07</v>
      </c>
      <c r="D2155" s="9">
        <v>128.78</v>
      </c>
      <c r="E2155" s="9">
        <v>175.97</v>
      </c>
      <c r="F2155" s="9">
        <v>142.12</v>
      </c>
      <c r="G2155" s="9">
        <v>194.2</v>
      </c>
      <c r="H2155" s="9">
        <v>140.33000000000001</v>
      </c>
      <c r="I2155" s="9">
        <v>191.75</v>
      </c>
      <c r="J2155" s="15">
        <f t="shared" si="34"/>
        <v>3.7232036847371706E-3</v>
      </c>
    </row>
    <row r="2156" spans="1:10" x14ac:dyDescent="0.3">
      <c r="A2156" s="2">
        <v>39654</v>
      </c>
      <c r="B2156" s="9">
        <v>114.05</v>
      </c>
      <c r="C2156" s="9">
        <v>155.86000000000001</v>
      </c>
      <c r="D2156" s="9">
        <v>128.36000000000001</v>
      </c>
      <c r="E2156" s="9">
        <v>175.41</v>
      </c>
      <c r="F2156" s="9">
        <v>141.22999999999999</v>
      </c>
      <c r="G2156" s="9">
        <v>192.99</v>
      </c>
      <c r="H2156" s="9">
        <v>138.88</v>
      </c>
      <c r="I2156" s="9">
        <v>189.78</v>
      </c>
      <c r="J2156" s="15">
        <f t="shared" si="34"/>
        <v>-1.3464561390472277E-3</v>
      </c>
    </row>
    <row r="2157" spans="1:10" x14ac:dyDescent="0.3">
      <c r="A2157" s="2">
        <v>39657</v>
      </c>
      <c r="B2157" s="9">
        <v>114.32</v>
      </c>
      <c r="C2157" s="9">
        <v>156.25</v>
      </c>
      <c r="D2157" s="9">
        <v>129.03</v>
      </c>
      <c r="E2157" s="9">
        <v>176.35</v>
      </c>
      <c r="F2157" s="9">
        <v>142.26</v>
      </c>
      <c r="G2157" s="9">
        <v>194.42</v>
      </c>
      <c r="H2157" s="9">
        <v>140.36000000000001</v>
      </c>
      <c r="I2157" s="9">
        <v>191.84</v>
      </c>
      <c r="J2157" s="15">
        <f t="shared" si="34"/>
        <v>2.4991202010959434E-3</v>
      </c>
    </row>
    <row r="2158" spans="1:10" x14ac:dyDescent="0.3">
      <c r="A2158" s="2">
        <v>39658</v>
      </c>
      <c r="B2158" s="9">
        <v>114.23</v>
      </c>
      <c r="C2158" s="9">
        <v>156.13</v>
      </c>
      <c r="D2158" s="9">
        <v>128.82</v>
      </c>
      <c r="E2158" s="9">
        <v>176.07</v>
      </c>
      <c r="F2158" s="9">
        <v>142.06</v>
      </c>
      <c r="G2158" s="9">
        <v>194.17</v>
      </c>
      <c r="H2158" s="9">
        <v>140.19</v>
      </c>
      <c r="I2158" s="9">
        <v>191.61</v>
      </c>
      <c r="J2158" s="15">
        <f t="shared" si="34"/>
        <v>-7.6829506308196142E-4</v>
      </c>
    </row>
    <row r="2159" spans="1:10" x14ac:dyDescent="0.3">
      <c r="A2159" s="2">
        <v>39659</v>
      </c>
      <c r="B2159" s="9">
        <v>114.21</v>
      </c>
      <c r="C2159" s="9">
        <v>156.1</v>
      </c>
      <c r="D2159" s="9">
        <v>128.82</v>
      </c>
      <c r="E2159" s="9">
        <v>176.08</v>
      </c>
      <c r="F2159" s="9">
        <v>142.06</v>
      </c>
      <c r="G2159" s="9">
        <v>194.17</v>
      </c>
      <c r="H2159" s="9">
        <v>140.12</v>
      </c>
      <c r="I2159" s="9">
        <v>191.52</v>
      </c>
      <c r="J2159" s="15">
        <f t="shared" si="34"/>
        <v>-1.9216603204255995E-4</v>
      </c>
    </row>
    <row r="2160" spans="1:10" x14ac:dyDescent="0.3">
      <c r="A2160" s="2">
        <v>39660</v>
      </c>
      <c r="B2160" s="9">
        <v>114.45</v>
      </c>
      <c r="C2160" s="9">
        <v>156.44</v>
      </c>
      <c r="D2160" s="9">
        <v>129.41</v>
      </c>
      <c r="E2160" s="9">
        <v>176.89</v>
      </c>
      <c r="F2160" s="9">
        <v>142.96</v>
      </c>
      <c r="G2160" s="9">
        <v>195.41</v>
      </c>
      <c r="H2160" s="9">
        <v>140.94</v>
      </c>
      <c r="I2160" s="9">
        <v>192.65</v>
      </c>
      <c r="J2160" s="15">
        <f t="shared" si="34"/>
        <v>2.1757223659269269E-3</v>
      </c>
    </row>
    <row r="2161" spans="1:10" x14ac:dyDescent="0.3">
      <c r="A2161" s="2">
        <v>39661</v>
      </c>
      <c r="B2161" s="9">
        <v>114.48</v>
      </c>
      <c r="C2161" s="9">
        <v>156.5</v>
      </c>
      <c r="D2161" s="9">
        <v>129.6</v>
      </c>
      <c r="E2161" s="9">
        <v>177.16</v>
      </c>
      <c r="F2161" s="9">
        <v>143.21</v>
      </c>
      <c r="G2161" s="9">
        <v>195.76</v>
      </c>
      <c r="H2161" s="9">
        <v>141.43</v>
      </c>
      <c r="I2161" s="9">
        <v>193.33</v>
      </c>
      <c r="J2161" s="15">
        <f t="shared" si="34"/>
        <v>3.8346009289462886E-4</v>
      </c>
    </row>
    <row r="2162" spans="1:10" x14ac:dyDescent="0.3">
      <c r="A2162" s="2">
        <v>39664</v>
      </c>
      <c r="B2162" s="9">
        <v>114.42</v>
      </c>
      <c r="C2162" s="9">
        <v>156.44</v>
      </c>
      <c r="D2162" s="9">
        <v>129.47</v>
      </c>
      <c r="E2162" s="9">
        <v>177</v>
      </c>
      <c r="F2162" s="9">
        <v>142.97999999999999</v>
      </c>
      <c r="G2162" s="9">
        <v>195.47</v>
      </c>
      <c r="H2162" s="9">
        <v>141.18</v>
      </c>
      <c r="I2162" s="9">
        <v>193.02</v>
      </c>
      <c r="J2162" s="15">
        <f t="shared" si="34"/>
        <v>-3.8346009289452429E-4</v>
      </c>
    </row>
    <row r="2163" spans="1:10" x14ac:dyDescent="0.3">
      <c r="A2163" s="2">
        <v>39665</v>
      </c>
      <c r="B2163" s="9">
        <v>114.42</v>
      </c>
      <c r="C2163" s="9">
        <v>156.43</v>
      </c>
      <c r="D2163" s="9">
        <v>129.38</v>
      </c>
      <c r="E2163" s="9">
        <v>176.89</v>
      </c>
      <c r="F2163" s="9">
        <v>142.80000000000001</v>
      </c>
      <c r="G2163" s="9">
        <v>195.24</v>
      </c>
      <c r="H2163" s="9">
        <v>140.66999999999999</v>
      </c>
      <c r="I2163" s="9">
        <v>192.33</v>
      </c>
      <c r="J2163" s="15">
        <f t="shared" si="34"/>
        <v>-6.3924313634391793E-5</v>
      </c>
    </row>
    <row r="2164" spans="1:10" x14ac:dyDescent="0.3">
      <c r="A2164" s="2">
        <v>39666</v>
      </c>
      <c r="B2164" s="9">
        <v>114.35</v>
      </c>
      <c r="C2164" s="9">
        <v>156.35</v>
      </c>
      <c r="D2164" s="9">
        <v>129.16</v>
      </c>
      <c r="E2164" s="9">
        <v>176.6</v>
      </c>
      <c r="F2164" s="9">
        <v>142.53</v>
      </c>
      <c r="G2164" s="9">
        <v>194.88</v>
      </c>
      <c r="H2164" s="9">
        <v>139.91</v>
      </c>
      <c r="I2164" s="9">
        <v>191.29</v>
      </c>
      <c r="J2164" s="15">
        <f t="shared" si="34"/>
        <v>-5.1154166982865295E-4</v>
      </c>
    </row>
    <row r="2165" spans="1:10" x14ac:dyDescent="0.3">
      <c r="A2165" s="2">
        <v>39667</v>
      </c>
      <c r="B2165" s="9">
        <v>114.63</v>
      </c>
      <c r="C2165" s="9">
        <v>156.74</v>
      </c>
      <c r="D2165" s="9">
        <v>129.97</v>
      </c>
      <c r="E2165" s="9">
        <v>177.71</v>
      </c>
      <c r="F2165" s="9">
        <v>143.91</v>
      </c>
      <c r="G2165" s="9">
        <v>196.77</v>
      </c>
      <c r="H2165" s="9">
        <v>141.85</v>
      </c>
      <c r="I2165" s="9">
        <v>193.96</v>
      </c>
      <c r="J2165" s="15">
        <f t="shared" si="34"/>
        <v>2.4912977208683684E-3</v>
      </c>
    </row>
    <row r="2166" spans="1:10" x14ac:dyDescent="0.3">
      <c r="A2166" s="2">
        <v>39668</v>
      </c>
      <c r="B2166" s="9">
        <v>114.49</v>
      </c>
      <c r="C2166" s="9">
        <v>156.56</v>
      </c>
      <c r="D2166" s="9">
        <v>129.71</v>
      </c>
      <c r="E2166" s="9">
        <v>177.37</v>
      </c>
      <c r="F2166" s="9">
        <v>143.56</v>
      </c>
      <c r="G2166" s="9">
        <v>196.31</v>
      </c>
      <c r="H2166" s="9">
        <v>142</v>
      </c>
      <c r="I2166" s="9">
        <v>194.18</v>
      </c>
      <c r="J2166" s="15">
        <f t="shared" si="34"/>
        <v>-1.1490585368978267E-3</v>
      </c>
    </row>
    <row r="2167" spans="1:10" x14ac:dyDescent="0.3">
      <c r="A2167" s="2">
        <v>39671</v>
      </c>
      <c r="B2167" s="9">
        <v>114.37</v>
      </c>
      <c r="C2167" s="9">
        <v>156.41</v>
      </c>
      <c r="D2167" s="9">
        <v>129.46</v>
      </c>
      <c r="E2167" s="9">
        <v>177.05</v>
      </c>
      <c r="F2167" s="9">
        <v>143.02000000000001</v>
      </c>
      <c r="G2167" s="9">
        <v>195.59</v>
      </c>
      <c r="H2167" s="9">
        <v>141.01</v>
      </c>
      <c r="I2167" s="9">
        <v>192.85</v>
      </c>
      <c r="J2167" s="15">
        <f t="shared" si="34"/>
        <v>-9.5855840167066643E-4</v>
      </c>
    </row>
    <row r="2168" spans="1:10" x14ac:dyDescent="0.3">
      <c r="A2168" s="2">
        <v>39672</v>
      </c>
      <c r="B2168" s="9">
        <v>114.62</v>
      </c>
      <c r="C2168" s="9">
        <v>156.76</v>
      </c>
      <c r="D2168" s="9">
        <v>130.05000000000001</v>
      </c>
      <c r="E2168" s="9">
        <v>177.87</v>
      </c>
      <c r="F2168" s="9">
        <v>144.07</v>
      </c>
      <c r="G2168" s="9">
        <v>197.04</v>
      </c>
      <c r="H2168" s="9">
        <v>142.16</v>
      </c>
      <c r="I2168" s="9">
        <v>194.43</v>
      </c>
      <c r="J2168" s="15">
        <f t="shared" si="34"/>
        <v>2.2352086452803962E-3</v>
      </c>
    </row>
    <row r="2169" spans="1:10" x14ac:dyDescent="0.3">
      <c r="A2169" s="2">
        <v>39673</v>
      </c>
      <c r="B2169" s="9">
        <v>114.53</v>
      </c>
      <c r="C2169" s="9">
        <v>156.63999999999999</v>
      </c>
      <c r="D2169" s="9">
        <v>129.80000000000001</v>
      </c>
      <c r="E2169" s="9">
        <v>177.54</v>
      </c>
      <c r="F2169" s="9">
        <v>143.68</v>
      </c>
      <c r="G2169" s="9">
        <v>196.51</v>
      </c>
      <c r="H2169" s="9">
        <v>141.63999999999999</v>
      </c>
      <c r="I2169" s="9">
        <v>193.73</v>
      </c>
      <c r="J2169" s="15">
        <f t="shared" si="34"/>
        <v>-7.6579454923046317E-4</v>
      </c>
    </row>
    <row r="2170" spans="1:10" x14ac:dyDescent="0.3">
      <c r="A2170" s="2">
        <v>39674</v>
      </c>
      <c r="B2170" s="9">
        <v>114.64</v>
      </c>
      <c r="C2170" s="9">
        <v>156.81</v>
      </c>
      <c r="D2170" s="9">
        <v>130.13</v>
      </c>
      <c r="E2170" s="9">
        <v>178</v>
      </c>
      <c r="F2170" s="9">
        <v>144.18</v>
      </c>
      <c r="G2170" s="9">
        <v>197.22</v>
      </c>
      <c r="H2170" s="9">
        <v>142.65</v>
      </c>
      <c r="I2170" s="9">
        <v>195.12</v>
      </c>
      <c r="J2170" s="15">
        <f t="shared" si="34"/>
        <v>1.0847026107400932E-3</v>
      </c>
    </row>
    <row r="2171" spans="1:10" x14ac:dyDescent="0.3">
      <c r="A2171" s="2">
        <v>39675</v>
      </c>
      <c r="B2171" s="9">
        <v>114.75</v>
      </c>
      <c r="C2171" s="9">
        <v>156.97</v>
      </c>
      <c r="D2171" s="9">
        <v>130.37</v>
      </c>
      <c r="E2171" s="9">
        <v>178.33</v>
      </c>
      <c r="F2171" s="9">
        <v>144.53</v>
      </c>
      <c r="G2171" s="9">
        <v>197.7</v>
      </c>
      <c r="H2171" s="9">
        <v>143.36000000000001</v>
      </c>
      <c r="I2171" s="9">
        <v>196.1</v>
      </c>
      <c r="J2171" s="15">
        <f t="shared" si="34"/>
        <v>1.0198228941754328E-3</v>
      </c>
    </row>
    <row r="2172" spans="1:10" x14ac:dyDescent="0.3">
      <c r="A2172" s="2">
        <v>39678</v>
      </c>
      <c r="B2172" s="9">
        <v>114.87</v>
      </c>
      <c r="C2172" s="9">
        <v>157.16</v>
      </c>
      <c r="D2172" s="9">
        <v>130.59</v>
      </c>
      <c r="E2172" s="9">
        <v>178.67</v>
      </c>
      <c r="F2172" s="9">
        <v>144.9</v>
      </c>
      <c r="G2172" s="9">
        <v>198.24</v>
      </c>
      <c r="H2172" s="9">
        <v>143.88999999999999</v>
      </c>
      <c r="I2172" s="9">
        <v>196.86</v>
      </c>
      <c r="J2172" s="15">
        <f t="shared" si="34"/>
        <v>1.2096904031433878E-3</v>
      </c>
    </row>
    <row r="2173" spans="1:10" x14ac:dyDescent="0.3">
      <c r="A2173" s="2">
        <v>39679</v>
      </c>
      <c r="B2173" s="9">
        <v>114.91</v>
      </c>
      <c r="C2173" s="9">
        <v>157.21</v>
      </c>
      <c r="D2173" s="9">
        <v>130.57</v>
      </c>
      <c r="E2173" s="9">
        <v>178.64</v>
      </c>
      <c r="F2173" s="9">
        <v>144.75</v>
      </c>
      <c r="G2173" s="9">
        <v>198.04</v>
      </c>
      <c r="H2173" s="9">
        <v>143.47</v>
      </c>
      <c r="I2173" s="9">
        <v>196.3</v>
      </c>
      <c r="J2173" s="15">
        <f t="shared" si="34"/>
        <v>3.1809651316363048E-4</v>
      </c>
    </row>
    <row r="2174" spans="1:10" x14ac:dyDescent="0.3">
      <c r="A2174" s="2">
        <v>39680</v>
      </c>
      <c r="B2174" s="9">
        <v>115.06</v>
      </c>
      <c r="C2174" s="9">
        <v>157.43</v>
      </c>
      <c r="D2174" s="9">
        <v>130.9</v>
      </c>
      <c r="E2174" s="9">
        <v>179.11</v>
      </c>
      <c r="F2174" s="9">
        <v>145.22999999999999</v>
      </c>
      <c r="G2174" s="9">
        <v>198.71</v>
      </c>
      <c r="H2174" s="9">
        <v>144.04</v>
      </c>
      <c r="I2174" s="9">
        <v>197.09</v>
      </c>
      <c r="J2174" s="15">
        <f t="shared" si="34"/>
        <v>1.3984238231150681E-3</v>
      </c>
    </row>
    <row r="2175" spans="1:10" x14ac:dyDescent="0.3">
      <c r="A2175" s="2">
        <v>39681</v>
      </c>
      <c r="B2175" s="9">
        <v>114.92</v>
      </c>
      <c r="C2175" s="9">
        <v>157.25</v>
      </c>
      <c r="D2175" s="9">
        <v>130.58000000000001</v>
      </c>
      <c r="E2175" s="9">
        <v>178.67</v>
      </c>
      <c r="F2175" s="9">
        <v>144.81</v>
      </c>
      <c r="G2175" s="9">
        <v>198.14</v>
      </c>
      <c r="H2175" s="9">
        <v>143.66</v>
      </c>
      <c r="I2175" s="9">
        <v>196.58</v>
      </c>
      <c r="J2175" s="15">
        <f t="shared" si="34"/>
        <v>-1.1440194459877808E-3</v>
      </c>
    </row>
    <row r="2176" spans="1:10" x14ac:dyDescent="0.3">
      <c r="A2176" s="2">
        <v>39682</v>
      </c>
      <c r="B2176" s="9">
        <v>114.75</v>
      </c>
      <c r="C2176" s="9">
        <v>157.03</v>
      </c>
      <c r="D2176" s="9">
        <v>130.26</v>
      </c>
      <c r="E2176" s="9">
        <v>178.24</v>
      </c>
      <c r="F2176" s="9">
        <v>144.44</v>
      </c>
      <c r="G2176" s="9">
        <v>197.64</v>
      </c>
      <c r="H2176" s="9">
        <v>143.61000000000001</v>
      </c>
      <c r="I2176" s="9">
        <v>196.51</v>
      </c>
      <c r="J2176" s="15">
        <f t="shared" si="34"/>
        <v>-1.4000256836874919E-3</v>
      </c>
    </row>
    <row r="2177" spans="1:10" x14ac:dyDescent="0.3">
      <c r="A2177" s="2">
        <v>39685</v>
      </c>
      <c r="B2177" s="9">
        <v>114.93</v>
      </c>
      <c r="C2177" s="9">
        <v>157.30000000000001</v>
      </c>
      <c r="D2177" s="9">
        <v>130.79</v>
      </c>
      <c r="E2177" s="9">
        <v>179</v>
      </c>
      <c r="F2177" s="9">
        <v>145.43</v>
      </c>
      <c r="G2177" s="9">
        <v>199.03</v>
      </c>
      <c r="H2177" s="9">
        <v>144.65</v>
      </c>
      <c r="I2177" s="9">
        <v>197.97</v>
      </c>
      <c r="J2177" s="15">
        <f t="shared" si="34"/>
        <v>1.7179401673698229E-3</v>
      </c>
    </row>
    <row r="2178" spans="1:10" x14ac:dyDescent="0.3">
      <c r="A2178" s="2">
        <v>39686</v>
      </c>
      <c r="B2178" s="9">
        <v>114.9</v>
      </c>
      <c r="C2178" s="9">
        <v>157.26</v>
      </c>
      <c r="D2178" s="9">
        <v>130.75</v>
      </c>
      <c r="E2178" s="9">
        <v>178.95</v>
      </c>
      <c r="F2178" s="9">
        <v>145.38999999999999</v>
      </c>
      <c r="G2178" s="9">
        <v>198.99</v>
      </c>
      <c r="H2178" s="9">
        <v>144.75</v>
      </c>
      <c r="I2178" s="9">
        <v>198.11</v>
      </c>
      <c r="J2178" s="15">
        <f t="shared" si="34"/>
        <v>-2.5432350086225232E-4</v>
      </c>
    </row>
    <row r="2179" spans="1:10" x14ac:dyDescent="0.3">
      <c r="A2179" s="2">
        <v>39687</v>
      </c>
      <c r="B2179" s="9">
        <v>115.01</v>
      </c>
      <c r="C2179" s="9">
        <v>157.41</v>
      </c>
      <c r="D2179" s="9">
        <v>130.85</v>
      </c>
      <c r="E2179" s="9">
        <v>179.1</v>
      </c>
      <c r="F2179" s="9">
        <v>145.63999999999999</v>
      </c>
      <c r="G2179" s="9">
        <v>199.34</v>
      </c>
      <c r="H2179" s="9">
        <v>144.96</v>
      </c>
      <c r="I2179" s="9">
        <v>198.41</v>
      </c>
      <c r="J2179" s="15">
        <f t="shared" si="34"/>
        <v>9.5337980336004089E-4</v>
      </c>
    </row>
    <row r="2180" spans="1:10" x14ac:dyDescent="0.3">
      <c r="A2180" s="2">
        <v>39688</v>
      </c>
      <c r="B2180" s="9">
        <v>114.88</v>
      </c>
      <c r="C2180" s="9">
        <v>157.25</v>
      </c>
      <c r="D2180" s="9">
        <v>130.66</v>
      </c>
      <c r="E2180" s="9">
        <v>178.84</v>
      </c>
      <c r="F2180" s="9">
        <v>145.44999999999999</v>
      </c>
      <c r="G2180" s="9">
        <v>199.09</v>
      </c>
      <c r="H2180" s="9">
        <v>144.94</v>
      </c>
      <c r="I2180" s="9">
        <v>198.39</v>
      </c>
      <c r="J2180" s="15">
        <f t="shared" si="34"/>
        <v>-1.0169707861801592E-3</v>
      </c>
    </row>
    <row r="2181" spans="1:10" x14ac:dyDescent="0.3">
      <c r="A2181" s="2">
        <v>39689</v>
      </c>
      <c r="B2181" s="9">
        <v>114.93</v>
      </c>
      <c r="C2181" s="9">
        <v>157.33000000000001</v>
      </c>
      <c r="D2181" s="9">
        <v>130.66</v>
      </c>
      <c r="E2181" s="9">
        <v>178.85</v>
      </c>
      <c r="F2181" s="9">
        <v>145.21</v>
      </c>
      <c r="G2181" s="9">
        <v>198.77</v>
      </c>
      <c r="H2181" s="9">
        <v>144.19</v>
      </c>
      <c r="I2181" s="9">
        <v>197.38</v>
      </c>
      <c r="J2181" s="15">
        <f t="shared" ref="J2181:J2244" si="35">LN(C2181/C2180)</f>
        <v>5.0861467178213665E-4</v>
      </c>
    </row>
    <row r="2182" spans="1:10" x14ac:dyDescent="0.3">
      <c r="A2182" s="2">
        <v>39693</v>
      </c>
      <c r="B2182" s="9">
        <v>115.12</v>
      </c>
      <c r="C2182" s="9">
        <v>157.61000000000001</v>
      </c>
      <c r="D2182" s="9">
        <v>131.22</v>
      </c>
      <c r="E2182" s="9">
        <v>179.66</v>
      </c>
      <c r="F2182" s="9">
        <v>146.12</v>
      </c>
      <c r="G2182" s="9">
        <v>200.05</v>
      </c>
      <c r="H2182" s="9">
        <v>145.16999999999999</v>
      </c>
      <c r="I2182" s="9">
        <v>198.76</v>
      </c>
      <c r="J2182" s="15">
        <f t="shared" si="35"/>
        <v>1.7781169351177471E-3</v>
      </c>
    </row>
    <row r="2183" spans="1:10" x14ac:dyDescent="0.3">
      <c r="A2183" s="2">
        <v>39694</v>
      </c>
      <c r="B2183" s="9">
        <v>115.16</v>
      </c>
      <c r="C2183" s="9">
        <v>157.68</v>
      </c>
      <c r="D2183" s="9">
        <v>131.51</v>
      </c>
      <c r="E2183" s="9">
        <v>180.06</v>
      </c>
      <c r="F2183" s="9">
        <v>146.61000000000001</v>
      </c>
      <c r="G2183" s="9">
        <v>200.73</v>
      </c>
      <c r="H2183" s="9">
        <v>145.77000000000001</v>
      </c>
      <c r="I2183" s="9">
        <v>199.58</v>
      </c>
      <c r="J2183" s="15">
        <f t="shared" si="35"/>
        <v>4.4403565701510428E-4</v>
      </c>
    </row>
    <row r="2184" spans="1:10" x14ac:dyDescent="0.3">
      <c r="A2184" s="2">
        <v>39695</v>
      </c>
      <c r="B2184" s="9">
        <v>115.29</v>
      </c>
      <c r="C2184" s="9">
        <v>157.87</v>
      </c>
      <c r="D2184" s="9">
        <v>131.82</v>
      </c>
      <c r="E2184" s="9">
        <v>180.49</v>
      </c>
      <c r="F2184" s="9">
        <v>147.02000000000001</v>
      </c>
      <c r="G2184" s="9">
        <v>201.3</v>
      </c>
      <c r="H2184" s="9">
        <v>146.36000000000001</v>
      </c>
      <c r="I2184" s="9">
        <v>200.41</v>
      </c>
      <c r="J2184" s="15">
        <f t="shared" si="35"/>
        <v>1.2042466991707219E-3</v>
      </c>
    </row>
    <row r="2185" spans="1:10" x14ac:dyDescent="0.3">
      <c r="A2185" s="2">
        <v>39696</v>
      </c>
      <c r="B2185" s="9">
        <v>115.19</v>
      </c>
      <c r="C2185" s="9">
        <v>157.74</v>
      </c>
      <c r="D2185" s="9">
        <v>131.6</v>
      </c>
      <c r="E2185" s="9">
        <v>180.2</v>
      </c>
      <c r="F2185" s="9">
        <v>146.63</v>
      </c>
      <c r="G2185" s="9">
        <v>200.78</v>
      </c>
      <c r="H2185" s="9">
        <v>146.36000000000001</v>
      </c>
      <c r="I2185" s="9">
        <v>200.42</v>
      </c>
      <c r="J2185" s="15">
        <f t="shared" si="35"/>
        <v>-8.2380157379056517E-4</v>
      </c>
    </row>
    <row r="2186" spans="1:10" x14ac:dyDescent="0.3">
      <c r="A2186" s="2">
        <v>39699</v>
      </c>
      <c r="B2186" s="9">
        <v>115.07</v>
      </c>
      <c r="C2186" s="9">
        <v>157.6</v>
      </c>
      <c r="D2186" s="9">
        <v>131.31</v>
      </c>
      <c r="E2186" s="9">
        <v>179.84</v>
      </c>
      <c r="F2186" s="9">
        <v>146.37</v>
      </c>
      <c r="G2186" s="9">
        <v>200.45</v>
      </c>
      <c r="H2186" s="9">
        <v>146.57</v>
      </c>
      <c r="I2186" s="9">
        <v>200.73</v>
      </c>
      <c r="J2186" s="15">
        <f t="shared" si="35"/>
        <v>-8.879305460662315E-4</v>
      </c>
    </row>
    <row r="2187" spans="1:10" x14ac:dyDescent="0.3">
      <c r="A2187" s="2">
        <v>39700</v>
      </c>
      <c r="B2187" s="9">
        <v>115.25</v>
      </c>
      <c r="C2187" s="9">
        <v>157.85</v>
      </c>
      <c r="D2187" s="9">
        <v>131.72999999999999</v>
      </c>
      <c r="E2187" s="9">
        <v>180.42</v>
      </c>
      <c r="F2187" s="9">
        <v>147</v>
      </c>
      <c r="G2187" s="9">
        <v>201.32</v>
      </c>
      <c r="H2187" s="9">
        <v>147.72999999999999</v>
      </c>
      <c r="I2187" s="9">
        <v>202.32</v>
      </c>
      <c r="J2187" s="15">
        <f t="shared" si="35"/>
        <v>1.585037580221948E-3</v>
      </c>
    </row>
    <row r="2188" spans="1:10" x14ac:dyDescent="0.3">
      <c r="A2188" s="2">
        <v>39701</v>
      </c>
      <c r="B2188" s="9">
        <v>115.24</v>
      </c>
      <c r="C2188" s="9">
        <v>157.84</v>
      </c>
      <c r="D2188" s="9">
        <v>131.54</v>
      </c>
      <c r="E2188" s="9">
        <v>180.16</v>
      </c>
      <c r="F2188" s="9">
        <v>146.49</v>
      </c>
      <c r="G2188" s="9">
        <v>200.63</v>
      </c>
      <c r="H2188" s="9">
        <v>147.11000000000001</v>
      </c>
      <c r="I2188" s="9">
        <v>201.49</v>
      </c>
      <c r="J2188" s="15">
        <f t="shared" si="35"/>
        <v>-6.3353289640663926E-5</v>
      </c>
    </row>
    <row r="2189" spans="1:10" x14ac:dyDescent="0.3">
      <c r="A2189" s="2">
        <v>39702</v>
      </c>
      <c r="B2189" s="9">
        <v>115.32</v>
      </c>
      <c r="C2189" s="9">
        <v>157.96</v>
      </c>
      <c r="D2189" s="9">
        <v>131.68</v>
      </c>
      <c r="E2189" s="9">
        <v>180.36</v>
      </c>
      <c r="F2189" s="9">
        <v>146.71</v>
      </c>
      <c r="G2189" s="9">
        <v>200.94</v>
      </c>
      <c r="H2189" s="9">
        <v>147.47999999999999</v>
      </c>
      <c r="I2189" s="9">
        <v>202</v>
      </c>
      <c r="J2189" s="15">
        <f t="shared" si="35"/>
        <v>7.5997470408880154E-4</v>
      </c>
    </row>
    <row r="2190" spans="1:10" x14ac:dyDescent="0.3">
      <c r="A2190" s="2">
        <v>39703</v>
      </c>
      <c r="B2190" s="9">
        <v>115.21</v>
      </c>
      <c r="C2190" s="9">
        <v>157.81</v>
      </c>
      <c r="D2190" s="9">
        <v>131.31</v>
      </c>
      <c r="E2190" s="9">
        <v>179.87</v>
      </c>
      <c r="F2190" s="9">
        <v>145.82</v>
      </c>
      <c r="G2190" s="9">
        <v>199.74</v>
      </c>
      <c r="H2190" s="9">
        <v>145.77000000000001</v>
      </c>
      <c r="I2190" s="9">
        <v>199.67</v>
      </c>
      <c r="J2190" s="15">
        <f t="shared" si="35"/>
        <v>-9.5005865840733662E-4</v>
      </c>
    </row>
    <row r="2191" spans="1:10" x14ac:dyDescent="0.3">
      <c r="A2191" s="2">
        <v>39706</v>
      </c>
      <c r="B2191" s="9">
        <v>116.21</v>
      </c>
      <c r="C2191" s="9">
        <v>159.19999999999999</v>
      </c>
      <c r="D2191" s="9">
        <v>133.08000000000001</v>
      </c>
      <c r="E2191" s="9">
        <v>182.32</v>
      </c>
      <c r="F2191" s="9">
        <v>148.38999999999999</v>
      </c>
      <c r="G2191" s="9">
        <v>203.29</v>
      </c>
      <c r="H2191" s="9">
        <v>149.09</v>
      </c>
      <c r="I2191" s="9">
        <v>204.24</v>
      </c>
      <c r="J2191" s="15">
        <f t="shared" si="35"/>
        <v>8.7694956502413161E-3</v>
      </c>
    </row>
    <row r="2192" spans="1:10" x14ac:dyDescent="0.3">
      <c r="A2192" s="2">
        <v>39707</v>
      </c>
      <c r="B2192" s="9">
        <v>115.83</v>
      </c>
      <c r="C2192" s="9">
        <v>158.68</v>
      </c>
      <c r="D2192" s="9">
        <v>132.55000000000001</v>
      </c>
      <c r="E2192" s="9">
        <v>181.59</v>
      </c>
      <c r="F2192" s="9">
        <v>147.97999999999999</v>
      </c>
      <c r="G2192" s="9">
        <v>202.73</v>
      </c>
      <c r="H2192" s="9">
        <v>149.49</v>
      </c>
      <c r="I2192" s="9">
        <v>204.8</v>
      </c>
      <c r="J2192" s="15">
        <f t="shared" si="35"/>
        <v>-3.2716777641531697E-3</v>
      </c>
    </row>
    <row r="2193" spans="1:10" x14ac:dyDescent="0.3">
      <c r="A2193" s="2">
        <v>39708</v>
      </c>
      <c r="B2193" s="9">
        <v>116.39</v>
      </c>
      <c r="C2193" s="9">
        <v>159.47</v>
      </c>
      <c r="D2193" s="9">
        <v>133.53</v>
      </c>
      <c r="E2193" s="9">
        <v>182.94</v>
      </c>
      <c r="F2193" s="9">
        <v>149.06</v>
      </c>
      <c r="G2193" s="9">
        <v>204.22</v>
      </c>
      <c r="H2193" s="9">
        <v>149.88</v>
      </c>
      <c r="I2193" s="9">
        <v>205.34</v>
      </c>
      <c r="J2193" s="15">
        <f t="shared" si="35"/>
        <v>4.966221113751371E-3</v>
      </c>
    </row>
    <row r="2194" spans="1:10" x14ac:dyDescent="0.3">
      <c r="A2194" s="2">
        <v>39709</v>
      </c>
      <c r="B2194" s="9">
        <v>116.39</v>
      </c>
      <c r="C2194" s="9">
        <v>159.46</v>
      </c>
      <c r="D2194" s="9">
        <v>133.38</v>
      </c>
      <c r="E2194" s="9">
        <v>182.75</v>
      </c>
      <c r="F2194" s="9">
        <v>148.96</v>
      </c>
      <c r="G2194" s="9">
        <v>204.09</v>
      </c>
      <c r="H2194" s="9">
        <v>149.72</v>
      </c>
      <c r="I2194" s="9">
        <v>205.13</v>
      </c>
      <c r="J2194" s="15">
        <f t="shared" si="35"/>
        <v>-6.2709685531383517E-5</v>
      </c>
    </row>
    <row r="2195" spans="1:10" x14ac:dyDescent="0.3">
      <c r="A2195" s="2">
        <v>39710</v>
      </c>
      <c r="B2195" s="9">
        <v>115.31</v>
      </c>
      <c r="C2195" s="9">
        <v>157.99</v>
      </c>
      <c r="D2195" s="9">
        <v>130.85</v>
      </c>
      <c r="E2195" s="9">
        <v>179.28</v>
      </c>
      <c r="F2195" s="9">
        <v>145.38999999999999</v>
      </c>
      <c r="G2195" s="9">
        <v>199.2</v>
      </c>
      <c r="H2195" s="9">
        <v>145.22999999999999</v>
      </c>
      <c r="I2195" s="9">
        <v>198.98</v>
      </c>
      <c r="J2195" s="15">
        <f t="shared" si="35"/>
        <v>-9.2613671895917637E-3</v>
      </c>
    </row>
    <row r="2196" spans="1:10" x14ac:dyDescent="0.3">
      <c r="A2196" s="2">
        <v>39713</v>
      </c>
      <c r="B2196" s="9">
        <v>115.36</v>
      </c>
      <c r="C2196" s="9">
        <v>158.08000000000001</v>
      </c>
      <c r="D2196" s="9">
        <v>130.69999999999999</v>
      </c>
      <c r="E2196" s="9">
        <v>179.09</v>
      </c>
      <c r="F2196" s="9">
        <v>144.76</v>
      </c>
      <c r="G2196" s="9">
        <v>198.35</v>
      </c>
      <c r="H2196" s="9">
        <v>144.36000000000001</v>
      </c>
      <c r="I2196" s="9">
        <v>197.81</v>
      </c>
      <c r="J2196" s="15">
        <f t="shared" si="35"/>
        <v>5.6949411479999496E-4</v>
      </c>
    </row>
    <row r="2197" spans="1:10" x14ac:dyDescent="0.3">
      <c r="A2197" s="2">
        <v>39714</v>
      </c>
      <c r="B2197" s="9">
        <v>115.38</v>
      </c>
      <c r="C2197" s="9">
        <v>158.1</v>
      </c>
      <c r="D2197" s="9">
        <v>130.63</v>
      </c>
      <c r="E2197" s="9">
        <v>179</v>
      </c>
      <c r="F2197" s="9">
        <v>144.41</v>
      </c>
      <c r="G2197" s="9">
        <v>197.88</v>
      </c>
      <c r="H2197" s="9">
        <v>143.86000000000001</v>
      </c>
      <c r="I2197" s="9">
        <v>197.14</v>
      </c>
      <c r="J2197" s="15">
        <f t="shared" si="35"/>
        <v>1.265102158685843E-4</v>
      </c>
    </row>
    <row r="2198" spans="1:10" x14ac:dyDescent="0.3">
      <c r="A2198" s="2">
        <v>39715</v>
      </c>
      <c r="B2198" s="9">
        <v>115.68</v>
      </c>
      <c r="C2198" s="9">
        <v>158.53</v>
      </c>
      <c r="D2198" s="9">
        <v>131.16</v>
      </c>
      <c r="E2198" s="9">
        <v>179.73</v>
      </c>
      <c r="F2198" s="9">
        <v>144.88</v>
      </c>
      <c r="G2198" s="9">
        <v>198.53</v>
      </c>
      <c r="H2198" s="9">
        <v>144.25</v>
      </c>
      <c r="I2198" s="9">
        <v>197.67</v>
      </c>
      <c r="J2198" s="15">
        <f t="shared" si="35"/>
        <v>2.7161056397100635E-3</v>
      </c>
    </row>
    <row r="2199" spans="1:10" x14ac:dyDescent="0.3">
      <c r="A2199" s="2">
        <v>39716</v>
      </c>
      <c r="B2199" s="9">
        <v>115.23</v>
      </c>
      <c r="C2199" s="9">
        <v>157.91</v>
      </c>
      <c r="D2199" s="9">
        <v>130.29</v>
      </c>
      <c r="E2199" s="9">
        <v>178.55</v>
      </c>
      <c r="F2199" s="9">
        <v>143.76</v>
      </c>
      <c r="G2199" s="9">
        <v>197</v>
      </c>
      <c r="H2199" s="9">
        <v>143.52000000000001</v>
      </c>
      <c r="I2199" s="9">
        <v>196.68</v>
      </c>
      <c r="J2199" s="15">
        <f t="shared" si="35"/>
        <v>-3.9185993765847018E-3</v>
      </c>
    </row>
    <row r="2200" spans="1:10" x14ac:dyDescent="0.3">
      <c r="A2200" s="2">
        <v>39717</v>
      </c>
      <c r="B2200" s="9">
        <v>115.5</v>
      </c>
      <c r="C2200" s="9">
        <v>158.29</v>
      </c>
      <c r="D2200" s="9">
        <v>130.91</v>
      </c>
      <c r="E2200" s="9">
        <v>179.41</v>
      </c>
      <c r="F2200" s="9">
        <v>144.35</v>
      </c>
      <c r="G2200" s="9">
        <v>197.82</v>
      </c>
      <c r="H2200" s="9">
        <v>144.35</v>
      </c>
      <c r="I2200" s="9">
        <v>197.82</v>
      </c>
      <c r="J2200" s="15">
        <f t="shared" si="35"/>
        <v>2.4035432190951484E-3</v>
      </c>
    </row>
    <row r="2201" spans="1:10" x14ac:dyDescent="0.3">
      <c r="A2201" s="2">
        <v>39720</v>
      </c>
      <c r="B2201" s="9">
        <v>116.22</v>
      </c>
      <c r="C2201" s="9">
        <v>159.29</v>
      </c>
      <c r="D2201" s="9">
        <v>132.49</v>
      </c>
      <c r="E2201" s="9">
        <v>181.59</v>
      </c>
      <c r="F2201" s="9">
        <v>146.57</v>
      </c>
      <c r="G2201" s="9">
        <v>200.89</v>
      </c>
      <c r="H2201" s="9">
        <v>147.28</v>
      </c>
      <c r="I2201" s="9">
        <v>201.87</v>
      </c>
      <c r="J2201" s="15">
        <f t="shared" si="35"/>
        <v>6.2976466088999804E-3</v>
      </c>
    </row>
    <row r="2202" spans="1:10" x14ac:dyDescent="0.3">
      <c r="A2202" s="2">
        <v>39721</v>
      </c>
      <c r="B2202" s="9">
        <v>115.56</v>
      </c>
      <c r="C2202" s="9">
        <v>158.38999999999999</v>
      </c>
      <c r="D2202" s="9">
        <v>131</v>
      </c>
      <c r="E2202" s="9">
        <v>179.56</v>
      </c>
      <c r="F2202" s="9">
        <v>144.11000000000001</v>
      </c>
      <c r="G2202" s="9">
        <v>197.53</v>
      </c>
      <c r="H2202" s="9">
        <v>144.02000000000001</v>
      </c>
      <c r="I2202" s="9">
        <v>197.4</v>
      </c>
      <c r="J2202" s="15">
        <f t="shared" si="35"/>
        <v>-5.6660942322179671E-3</v>
      </c>
    </row>
    <row r="2203" spans="1:10" x14ac:dyDescent="0.3">
      <c r="A2203" s="2">
        <v>39722</v>
      </c>
      <c r="B2203" s="9">
        <v>115.9</v>
      </c>
      <c r="C2203" s="9">
        <v>158.87</v>
      </c>
      <c r="D2203" s="9">
        <v>131.63</v>
      </c>
      <c r="E2203" s="9">
        <v>180.43</v>
      </c>
      <c r="F2203" s="9">
        <v>144.69999999999999</v>
      </c>
      <c r="G2203" s="9">
        <v>198.34</v>
      </c>
      <c r="H2203" s="9">
        <v>145.29</v>
      </c>
      <c r="I2203" s="9">
        <v>199.14</v>
      </c>
      <c r="J2203" s="15">
        <f t="shared" si="35"/>
        <v>3.0259116576033178E-3</v>
      </c>
    </row>
    <row r="2204" spans="1:10" x14ac:dyDescent="0.3">
      <c r="A2204" s="2">
        <v>39723</v>
      </c>
      <c r="B2204" s="9">
        <v>116.25</v>
      </c>
      <c r="C2204" s="9">
        <v>159.35</v>
      </c>
      <c r="D2204" s="9">
        <v>132.5</v>
      </c>
      <c r="E2204" s="9">
        <v>181.62</v>
      </c>
      <c r="F2204" s="9">
        <v>145.21</v>
      </c>
      <c r="G2204" s="9">
        <v>199.05</v>
      </c>
      <c r="H2204" s="9">
        <v>146.75</v>
      </c>
      <c r="I2204" s="9">
        <v>201.15</v>
      </c>
      <c r="J2204" s="15">
        <f t="shared" si="35"/>
        <v>3.0167831314132647E-3</v>
      </c>
    </row>
    <row r="2205" spans="1:10" x14ac:dyDescent="0.3">
      <c r="A2205" s="2">
        <v>39724</v>
      </c>
      <c r="B2205" s="9">
        <v>116.23</v>
      </c>
      <c r="C2205" s="9">
        <v>159.33000000000001</v>
      </c>
      <c r="D2205" s="9">
        <v>132.62</v>
      </c>
      <c r="E2205" s="9">
        <v>181.79</v>
      </c>
      <c r="F2205" s="9">
        <v>145.84</v>
      </c>
      <c r="G2205" s="9">
        <v>199.91</v>
      </c>
      <c r="H2205" s="9">
        <v>147.05000000000001</v>
      </c>
      <c r="I2205" s="9">
        <v>201.58</v>
      </c>
      <c r="J2205" s="15">
        <f t="shared" si="35"/>
        <v>-1.2551776092783391E-4</v>
      </c>
    </row>
    <row r="2206" spans="1:10" x14ac:dyDescent="0.3">
      <c r="A2206" s="2">
        <v>39727</v>
      </c>
      <c r="B2206" s="9">
        <v>116.73</v>
      </c>
      <c r="C2206" s="9">
        <v>160.03</v>
      </c>
      <c r="D2206" s="9">
        <v>133.91999999999999</v>
      </c>
      <c r="E2206" s="9">
        <v>183.59</v>
      </c>
      <c r="F2206" s="9">
        <v>148.32</v>
      </c>
      <c r="G2206" s="9">
        <v>203.33</v>
      </c>
      <c r="H2206" s="9">
        <v>149.91</v>
      </c>
      <c r="I2206" s="9">
        <v>205.52</v>
      </c>
      <c r="J2206" s="15">
        <f t="shared" si="35"/>
        <v>4.3837745554813528E-3</v>
      </c>
    </row>
    <row r="2207" spans="1:10" x14ac:dyDescent="0.3">
      <c r="A2207" s="2">
        <v>39728</v>
      </c>
      <c r="B2207" s="9">
        <v>116.51</v>
      </c>
      <c r="C2207" s="9">
        <v>159.72999999999999</v>
      </c>
      <c r="D2207" s="9">
        <v>133.4</v>
      </c>
      <c r="E2207" s="9">
        <v>182.88</v>
      </c>
      <c r="F2207" s="9">
        <v>147.28</v>
      </c>
      <c r="G2207" s="9">
        <v>201.9</v>
      </c>
      <c r="H2207" s="9">
        <v>148.4</v>
      </c>
      <c r="I2207" s="9">
        <v>203.44</v>
      </c>
      <c r="J2207" s="15">
        <f t="shared" si="35"/>
        <v>-1.876407856033698E-3</v>
      </c>
    </row>
    <row r="2208" spans="1:10" x14ac:dyDescent="0.3">
      <c r="A2208" s="2">
        <v>39729</v>
      </c>
      <c r="B2208" s="9">
        <v>116.26</v>
      </c>
      <c r="C2208" s="9">
        <v>159.38999999999999</v>
      </c>
      <c r="D2208" s="9">
        <v>132.31</v>
      </c>
      <c r="E2208" s="9">
        <v>181.39</v>
      </c>
      <c r="F2208" s="9">
        <v>144.51</v>
      </c>
      <c r="G2208" s="9">
        <v>198.11</v>
      </c>
      <c r="H2208" s="9">
        <v>145.38</v>
      </c>
      <c r="I2208" s="9">
        <v>199.31</v>
      </c>
      <c r="J2208" s="15">
        <f t="shared" si="35"/>
        <v>-2.1308606709036755E-3</v>
      </c>
    </row>
    <row r="2209" spans="1:10" x14ac:dyDescent="0.3">
      <c r="A2209" s="2">
        <v>39730</v>
      </c>
      <c r="B2209" s="9">
        <v>115.86</v>
      </c>
      <c r="C2209" s="9">
        <v>158.84</v>
      </c>
      <c r="D2209" s="9">
        <v>131.36000000000001</v>
      </c>
      <c r="E2209" s="9">
        <v>180.09</v>
      </c>
      <c r="F2209" s="9">
        <v>142.74</v>
      </c>
      <c r="G2209" s="9">
        <v>195.68</v>
      </c>
      <c r="H2209" s="9">
        <v>143.21</v>
      </c>
      <c r="I2209" s="9">
        <v>196.34</v>
      </c>
      <c r="J2209" s="15">
        <f t="shared" si="35"/>
        <v>-3.4566228679107597E-3</v>
      </c>
    </row>
    <row r="2210" spans="1:10" x14ac:dyDescent="0.3">
      <c r="A2210" s="2">
        <v>39731</v>
      </c>
      <c r="B2210" s="9">
        <v>116.14</v>
      </c>
      <c r="C2210" s="9">
        <v>159.22999999999999</v>
      </c>
      <c r="D2210" s="9">
        <v>131.51</v>
      </c>
      <c r="E2210" s="9">
        <v>180.29</v>
      </c>
      <c r="F2210" s="9">
        <v>142.76</v>
      </c>
      <c r="G2210" s="9">
        <v>195.71</v>
      </c>
      <c r="H2210" s="9">
        <v>143.35</v>
      </c>
      <c r="I2210" s="9">
        <v>196.52</v>
      </c>
      <c r="J2210" s="15">
        <f t="shared" si="35"/>
        <v>2.4522916052839307E-3</v>
      </c>
    </row>
    <row r="2211" spans="1:10" x14ac:dyDescent="0.3">
      <c r="A2211" s="2">
        <v>39734</v>
      </c>
      <c r="B2211" s="9">
        <v>115.46</v>
      </c>
      <c r="C2211" s="9">
        <v>158.29</v>
      </c>
      <c r="D2211" s="9">
        <v>130.16</v>
      </c>
      <c r="E2211" s="9">
        <v>178.45</v>
      </c>
      <c r="F2211" s="9">
        <v>141.13</v>
      </c>
      <c r="G2211" s="9">
        <v>193.49</v>
      </c>
      <c r="H2211" s="9">
        <v>141.41</v>
      </c>
      <c r="I2211" s="9">
        <v>193.87</v>
      </c>
      <c r="J2211" s="15">
        <f t="shared" si="35"/>
        <v>-5.9209041706876882E-3</v>
      </c>
    </row>
    <row r="2212" spans="1:10" x14ac:dyDescent="0.3">
      <c r="A2212" s="2">
        <v>39735</v>
      </c>
      <c r="B2212" s="9">
        <v>115.8</v>
      </c>
      <c r="C2212" s="9">
        <v>158.77000000000001</v>
      </c>
      <c r="D2212" s="9">
        <v>130.51</v>
      </c>
      <c r="E2212" s="9">
        <v>178.94</v>
      </c>
      <c r="F2212" s="9">
        <v>140.99</v>
      </c>
      <c r="G2212" s="9">
        <v>193.3</v>
      </c>
      <c r="H2212" s="9">
        <v>141.08000000000001</v>
      </c>
      <c r="I2212" s="9">
        <v>193.43</v>
      </c>
      <c r="J2212" s="15">
        <f t="shared" si="35"/>
        <v>3.0278203917733682E-3</v>
      </c>
    </row>
    <row r="2213" spans="1:10" x14ac:dyDescent="0.3">
      <c r="A2213" s="2">
        <v>39736</v>
      </c>
      <c r="B2213" s="9">
        <v>116.07</v>
      </c>
      <c r="C2213" s="9">
        <v>159.15</v>
      </c>
      <c r="D2213" s="9">
        <v>130.82</v>
      </c>
      <c r="E2213" s="9">
        <v>179.36</v>
      </c>
      <c r="F2213" s="9">
        <v>140.77000000000001</v>
      </c>
      <c r="G2213" s="9">
        <v>193.01</v>
      </c>
      <c r="H2213" s="9">
        <v>140.43</v>
      </c>
      <c r="I2213" s="9">
        <v>192.53</v>
      </c>
      <c r="J2213" s="15">
        <f t="shared" si="35"/>
        <v>2.3905396386817569E-3</v>
      </c>
    </row>
    <row r="2214" spans="1:10" x14ac:dyDescent="0.3">
      <c r="A2214" s="2">
        <v>39737</v>
      </c>
      <c r="B2214" s="9">
        <v>116.24</v>
      </c>
      <c r="C2214" s="9">
        <v>159.38</v>
      </c>
      <c r="D2214" s="9">
        <v>131.35</v>
      </c>
      <c r="E2214" s="9">
        <v>180.09</v>
      </c>
      <c r="F2214" s="9">
        <v>141.19</v>
      </c>
      <c r="G2214" s="9">
        <v>193.57</v>
      </c>
      <c r="H2214" s="9">
        <v>140.6</v>
      </c>
      <c r="I2214" s="9">
        <v>192.77</v>
      </c>
      <c r="J2214" s="15">
        <f t="shared" si="35"/>
        <v>1.4441342415002824E-3</v>
      </c>
    </row>
    <row r="2215" spans="1:10" x14ac:dyDescent="0.3">
      <c r="A2215" s="2">
        <v>39738</v>
      </c>
      <c r="B2215" s="9">
        <v>116.23</v>
      </c>
      <c r="C2215" s="9">
        <v>159.36000000000001</v>
      </c>
      <c r="D2215" s="9">
        <v>131.34</v>
      </c>
      <c r="E2215" s="9">
        <v>180.08</v>
      </c>
      <c r="F2215" s="9">
        <v>140.71</v>
      </c>
      <c r="G2215" s="9">
        <v>192.93</v>
      </c>
      <c r="H2215" s="9">
        <v>138.94999999999999</v>
      </c>
      <c r="I2215" s="9">
        <v>190.51</v>
      </c>
      <c r="J2215" s="15">
        <f t="shared" si="35"/>
        <v>-1.2549413331382111E-4</v>
      </c>
    </row>
    <row r="2216" spans="1:10" x14ac:dyDescent="0.3">
      <c r="A2216" s="2">
        <v>39741</v>
      </c>
      <c r="B2216" s="9">
        <v>115.93</v>
      </c>
      <c r="C2216" s="9">
        <v>158.96</v>
      </c>
      <c r="D2216" s="9">
        <v>131.37</v>
      </c>
      <c r="E2216" s="9">
        <v>180.13</v>
      </c>
      <c r="F2216" s="9">
        <v>142.09</v>
      </c>
      <c r="G2216" s="9">
        <v>194.82</v>
      </c>
      <c r="H2216" s="9">
        <v>139.49</v>
      </c>
      <c r="I2216" s="9">
        <v>191.26</v>
      </c>
      <c r="J2216" s="15">
        <f t="shared" si="35"/>
        <v>-2.513195592726726E-3</v>
      </c>
    </row>
    <row r="2217" spans="1:10" x14ac:dyDescent="0.3">
      <c r="A2217" s="2">
        <v>39742</v>
      </c>
      <c r="B2217" s="9">
        <v>116.25</v>
      </c>
      <c r="C2217" s="9">
        <v>159.41</v>
      </c>
      <c r="D2217" s="9">
        <v>132.72</v>
      </c>
      <c r="E2217" s="9">
        <v>181.98</v>
      </c>
      <c r="F2217" s="9">
        <v>143.96</v>
      </c>
      <c r="G2217" s="9">
        <v>197.39</v>
      </c>
      <c r="H2217" s="9">
        <v>141.56</v>
      </c>
      <c r="I2217" s="9">
        <v>194.11</v>
      </c>
      <c r="J2217" s="15">
        <f t="shared" si="35"/>
        <v>2.8269014019938602E-3</v>
      </c>
    </row>
    <row r="2218" spans="1:10" x14ac:dyDescent="0.3">
      <c r="A2218" s="2">
        <v>39743</v>
      </c>
      <c r="B2218" s="9">
        <v>116.31</v>
      </c>
      <c r="C2218" s="9">
        <v>159.49</v>
      </c>
      <c r="D2218" s="9">
        <v>132.87</v>
      </c>
      <c r="E2218" s="9">
        <v>182.2</v>
      </c>
      <c r="F2218" s="9">
        <v>144.9</v>
      </c>
      <c r="G2218" s="9">
        <v>198.69</v>
      </c>
      <c r="H2218" s="9">
        <v>142.41</v>
      </c>
      <c r="I2218" s="9">
        <v>195.27</v>
      </c>
      <c r="J2218" s="15">
        <f t="shared" si="35"/>
        <v>5.0172468910763429E-4</v>
      </c>
    </row>
    <row r="2219" spans="1:10" x14ac:dyDescent="0.3">
      <c r="A2219" s="2">
        <v>39744</v>
      </c>
      <c r="B2219" s="9">
        <v>116.45</v>
      </c>
      <c r="C2219" s="9">
        <v>159.69</v>
      </c>
      <c r="D2219" s="9">
        <v>133.08000000000001</v>
      </c>
      <c r="E2219" s="9">
        <v>182.5</v>
      </c>
      <c r="F2219" s="9">
        <v>145.63999999999999</v>
      </c>
      <c r="G2219" s="9">
        <v>199.72</v>
      </c>
      <c r="H2219" s="9">
        <v>144.97999999999999</v>
      </c>
      <c r="I2219" s="9">
        <v>198.81</v>
      </c>
      <c r="J2219" s="15">
        <f t="shared" si="35"/>
        <v>1.2532115181128883E-3</v>
      </c>
    </row>
    <row r="2220" spans="1:10" x14ac:dyDescent="0.3">
      <c r="A2220" s="2">
        <v>39745</v>
      </c>
      <c r="B2220" s="9">
        <v>116.39</v>
      </c>
      <c r="C2220" s="9">
        <v>159.61000000000001</v>
      </c>
      <c r="D2220" s="9">
        <v>132.86000000000001</v>
      </c>
      <c r="E2220" s="9">
        <v>182.19</v>
      </c>
      <c r="F2220" s="9">
        <v>144.74</v>
      </c>
      <c r="G2220" s="9">
        <v>198.49</v>
      </c>
      <c r="H2220" s="9">
        <v>143.75</v>
      </c>
      <c r="I2220" s="9">
        <v>197.13</v>
      </c>
      <c r="J2220" s="15">
        <f t="shared" si="35"/>
        <v>-5.0109615830863988E-4</v>
      </c>
    </row>
    <row r="2221" spans="1:10" x14ac:dyDescent="0.3">
      <c r="A2221" s="2">
        <v>39748</v>
      </c>
      <c r="B2221" s="9">
        <v>116.35</v>
      </c>
      <c r="C2221" s="9">
        <v>159.58000000000001</v>
      </c>
      <c r="D2221" s="9">
        <v>132.83000000000001</v>
      </c>
      <c r="E2221" s="9">
        <v>182.17</v>
      </c>
      <c r="F2221" s="9">
        <v>144.74</v>
      </c>
      <c r="G2221" s="9">
        <v>198.51</v>
      </c>
      <c r="H2221" s="9">
        <v>144.21</v>
      </c>
      <c r="I2221" s="9">
        <v>197.78</v>
      </c>
      <c r="J2221" s="15">
        <f t="shared" si="35"/>
        <v>-1.8797581433208828E-4</v>
      </c>
    </row>
    <row r="2222" spans="1:10" x14ac:dyDescent="0.3">
      <c r="A2222" s="2">
        <v>39749</v>
      </c>
      <c r="B2222" s="9">
        <v>116.32</v>
      </c>
      <c r="C2222" s="9">
        <v>159.54</v>
      </c>
      <c r="D2222" s="9">
        <v>132.44999999999999</v>
      </c>
      <c r="E2222" s="9">
        <v>181.66</v>
      </c>
      <c r="F2222" s="9">
        <v>143.78</v>
      </c>
      <c r="G2222" s="9">
        <v>197.19</v>
      </c>
      <c r="H2222" s="9">
        <v>143.02000000000001</v>
      </c>
      <c r="I2222" s="9">
        <v>196.16</v>
      </c>
      <c r="J2222" s="15">
        <f t="shared" si="35"/>
        <v>-2.5068939715157748E-4</v>
      </c>
    </row>
    <row r="2223" spans="1:10" x14ac:dyDescent="0.3">
      <c r="A2223" s="2">
        <v>39750</v>
      </c>
      <c r="B2223" s="9">
        <v>116.5</v>
      </c>
      <c r="C2223" s="9">
        <v>159.78</v>
      </c>
      <c r="D2223" s="9">
        <v>132.47999999999999</v>
      </c>
      <c r="E2223" s="9">
        <v>181.71</v>
      </c>
      <c r="F2223" s="9">
        <v>143.41</v>
      </c>
      <c r="G2223" s="9">
        <v>196.69</v>
      </c>
      <c r="H2223" s="9">
        <v>141.38999999999999</v>
      </c>
      <c r="I2223" s="9">
        <v>193.92</v>
      </c>
      <c r="J2223" s="15">
        <f t="shared" si="35"/>
        <v>1.5031945709125857E-3</v>
      </c>
    </row>
    <row r="2224" spans="1:10" x14ac:dyDescent="0.3">
      <c r="A2224" s="2">
        <v>39751</v>
      </c>
      <c r="B2224" s="9">
        <v>116.45</v>
      </c>
      <c r="C2224" s="9">
        <v>159.72</v>
      </c>
      <c r="D2224" s="9">
        <v>132.36000000000001</v>
      </c>
      <c r="E2224" s="9">
        <v>181.55</v>
      </c>
      <c r="F2224" s="9">
        <v>142.80000000000001</v>
      </c>
      <c r="G2224" s="9">
        <v>195.86</v>
      </c>
      <c r="H2224" s="9">
        <v>140.5</v>
      </c>
      <c r="I2224" s="9">
        <v>192.71</v>
      </c>
      <c r="J2224" s="15">
        <f t="shared" si="35"/>
        <v>-3.7558685887529783E-4</v>
      </c>
    </row>
    <row r="2225" spans="1:10" x14ac:dyDescent="0.3">
      <c r="A2225" s="2">
        <v>39752</v>
      </c>
      <c r="B2225" s="9">
        <v>116.31</v>
      </c>
      <c r="C2225" s="9">
        <v>159.54</v>
      </c>
      <c r="D2225" s="9">
        <v>132.19999999999999</v>
      </c>
      <c r="E2225" s="9">
        <v>181.33</v>
      </c>
      <c r="F2225" s="9">
        <v>142.16999999999999</v>
      </c>
      <c r="G2225" s="9">
        <v>195</v>
      </c>
      <c r="H2225" s="9">
        <v>139.04</v>
      </c>
      <c r="I2225" s="9">
        <v>190.72</v>
      </c>
      <c r="J2225" s="15">
        <f t="shared" si="35"/>
        <v>-1.1276077120371453E-3</v>
      </c>
    </row>
    <row r="2226" spans="1:10" x14ac:dyDescent="0.3">
      <c r="A2226" s="2">
        <v>39755</v>
      </c>
      <c r="B2226" s="9">
        <v>116.71</v>
      </c>
      <c r="C2226" s="9">
        <v>160.09</v>
      </c>
      <c r="D2226" s="9">
        <v>133.26</v>
      </c>
      <c r="E2226" s="9">
        <v>182.79</v>
      </c>
      <c r="F2226" s="9">
        <v>143.07</v>
      </c>
      <c r="G2226" s="9">
        <v>196.25</v>
      </c>
      <c r="H2226" s="9">
        <v>139.56</v>
      </c>
      <c r="I2226" s="9">
        <v>191.44</v>
      </c>
      <c r="J2226" s="15">
        <f t="shared" si="35"/>
        <v>3.4414826070196828E-3</v>
      </c>
    </row>
    <row r="2227" spans="1:10" x14ac:dyDescent="0.3">
      <c r="A2227" s="2">
        <v>39756</v>
      </c>
      <c r="B2227" s="9">
        <v>116.85</v>
      </c>
      <c r="C2227" s="9">
        <v>160.29</v>
      </c>
      <c r="D2227" s="9">
        <v>134.32</v>
      </c>
      <c r="E2227" s="9">
        <v>184.26</v>
      </c>
      <c r="F2227" s="9">
        <v>144.74</v>
      </c>
      <c r="G2227" s="9">
        <v>198.55</v>
      </c>
      <c r="H2227" s="9">
        <v>141.79</v>
      </c>
      <c r="I2227" s="9">
        <v>194.5</v>
      </c>
      <c r="J2227" s="15">
        <f t="shared" si="35"/>
        <v>1.2485175477864575E-3</v>
      </c>
    </row>
    <row r="2228" spans="1:10" x14ac:dyDescent="0.3">
      <c r="A2228" s="2">
        <v>39757</v>
      </c>
      <c r="B2228" s="9">
        <v>116.94</v>
      </c>
      <c r="C2228" s="9">
        <v>160.41999999999999</v>
      </c>
      <c r="D2228" s="9">
        <v>134.75</v>
      </c>
      <c r="E2228" s="9">
        <v>184.85</v>
      </c>
      <c r="F2228" s="9">
        <v>145.15</v>
      </c>
      <c r="G2228" s="9">
        <v>199.12</v>
      </c>
      <c r="H2228" s="9">
        <v>143.35</v>
      </c>
      <c r="I2228" s="9">
        <v>196.64</v>
      </c>
      <c r="J2228" s="15">
        <f t="shared" si="35"/>
        <v>8.1070130098886127E-4</v>
      </c>
    </row>
    <row r="2229" spans="1:10" x14ac:dyDescent="0.3">
      <c r="A2229" s="2">
        <v>39758</v>
      </c>
      <c r="B2229" s="9">
        <v>117.06</v>
      </c>
      <c r="C2229" s="9">
        <v>160.59</v>
      </c>
      <c r="D2229" s="9">
        <v>134.99</v>
      </c>
      <c r="E2229" s="9">
        <v>185.18</v>
      </c>
      <c r="F2229" s="9">
        <v>145.15</v>
      </c>
      <c r="G2229" s="9">
        <v>199.12</v>
      </c>
      <c r="H2229" s="9">
        <v>143.56</v>
      </c>
      <c r="I2229" s="9">
        <v>196.93</v>
      </c>
      <c r="J2229" s="15">
        <f t="shared" si="35"/>
        <v>1.0591571346211545E-3</v>
      </c>
    </row>
    <row r="2230" spans="1:10" x14ac:dyDescent="0.3">
      <c r="A2230" s="2">
        <v>39759</v>
      </c>
      <c r="B2230" s="9">
        <v>116.95</v>
      </c>
      <c r="C2230" s="9">
        <v>160.44</v>
      </c>
      <c r="D2230" s="9">
        <v>134.65</v>
      </c>
      <c r="E2230" s="9">
        <v>184.72</v>
      </c>
      <c r="F2230" s="9">
        <v>144.66</v>
      </c>
      <c r="G2230" s="9">
        <v>198.45</v>
      </c>
      <c r="H2230" s="9">
        <v>143.02000000000001</v>
      </c>
      <c r="I2230" s="9">
        <v>196.2</v>
      </c>
      <c r="J2230" s="15">
        <f t="shared" si="35"/>
        <v>-9.3449217154751001E-4</v>
      </c>
    </row>
    <row r="2231" spans="1:10" x14ac:dyDescent="0.3">
      <c r="A2231" s="2">
        <v>39762</v>
      </c>
      <c r="B2231" s="9">
        <v>117.17</v>
      </c>
      <c r="C2231" s="9">
        <v>160.75</v>
      </c>
      <c r="D2231" s="9">
        <v>135.04</v>
      </c>
      <c r="E2231" s="9">
        <v>185.26</v>
      </c>
      <c r="F2231" s="9">
        <v>145.25</v>
      </c>
      <c r="G2231" s="9">
        <v>199.26</v>
      </c>
      <c r="H2231" s="9">
        <v>144.59</v>
      </c>
      <c r="I2231" s="9">
        <v>198.37</v>
      </c>
      <c r="J2231" s="15">
        <f t="shared" si="35"/>
        <v>1.9303222158767643E-3</v>
      </c>
    </row>
    <row r="2232" spans="1:10" x14ac:dyDescent="0.3">
      <c r="A2232" s="2">
        <v>39763</v>
      </c>
      <c r="B2232" s="9">
        <v>117.21</v>
      </c>
      <c r="C2232" s="9">
        <v>160.81</v>
      </c>
      <c r="D2232" s="9">
        <v>135.22999999999999</v>
      </c>
      <c r="E2232" s="9">
        <v>185.52</v>
      </c>
      <c r="F2232" s="9">
        <v>145.84</v>
      </c>
      <c r="G2232" s="9">
        <v>200.08</v>
      </c>
      <c r="H2232" s="9">
        <v>145.57</v>
      </c>
      <c r="I2232" s="9">
        <v>199.71</v>
      </c>
      <c r="J2232" s="15">
        <f t="shared" si="35"/>
        <v>3.7318074820454804E-4</v>
      </c>
    </row>
    <row r="2233" spans="1:10" x14ac:dyDescent="0.3">
      <c r="A2233" s="2">
        <v>39764</v>
      </c>
      <c r="B2233" s="9">
        <v>117.43</v>
      </c>
      <c r="C2233" s="9">
        <v>161.1</v>
      </c>
      <c r="D2233" s="9">
        <v>135.99</v>
      </c>
      <c r="E2233" s="9">
        <v>186.57</v>
      </c>
      <c r="F2233" s="9">
        <v>146.66999999999999</v>
      </c>
      <c r="G2233" s="9">
        <v>201.21</v>
      </c>
      <c r="H2233" s="9">
        <v>145.15</v>
      </c>
      <c r="I2233" s="9">
        <v>199.13</v>
      </c>
      <c r="J2233" s="15">
        <f t="shared" si="35"/>
        <v>1.8017463169953925E-3</v>
      </c>
    </row>
    <row r="2234" spans="1:10" x14ac:dyDescent="0.3">
      <c r="A2234" s="2">
        <v>39765</v>
      </c>
      <c r="B2234" s="9">
        <v>117.27</v>
      </c>
      <c r="C2234" s="9">
        <v>160.88999999999999</v>
      </c>
      <c r="D2234" s="9">
        <v>135.81</v>
      </c>
      <c r="E2234" s="9">
        <v>186.32</v>
      </c>
      <c r="F2234" s="9">
        <v>146.35</v>
      </c>
      <c r="G2234" s="9">
        <v>200.78</v>
      </c>
      <c r="H2234" s="9">
        <v>143.83000000000001</v>
      </c>
      <c r="I2234" s="9">
        <v>197.32</v>
      </c>
      <c r="J2234" s="15">
        <f t="shared" si="35"/>
        <v>-1.3043885199852051E-3</v>
      </c>
    </row>
    <row r="2235" spans="1:10" x14ac:dyDescent="0.3">
      <c r="A2235" s="2">
        <v>39766</v>
      </c>
      <c r="B2235" s="9">
        <v>117.21</v>
      </c>
      <c r="C2235" s="9">
        <v>160.80000000000001</v>
      </c>
      <c r="D2235" s="9">
        <v>136.02000000000001</v>
      </c>
      <c r="E2235" s="9">
        <v>186.61</v>
      </c>
      <c r="F2235" s="9">
        <v>147</v>
      </c>
      <c r="G2235" s="9">
        <v>201.67</v>
      </c>
      <c r="H2235" s="9">
        <v>145.71</v>
      </c>
      <c r="I2235" s="9">
        <v>199.9</v>
      </c>
      <c r="J2235" s="15">
        <f t="shared" si="35"/>
        <v>-5.5954491807736113E-4</v>
      </c>
    </row>
    <row r="2236" spans="1:10" x14ac:dyDescent="0.3">
      <c r="A2236" s="2">
        <v>39769</v>
      </c>
      <c r="B2236" s="9">
        <v>117.27</v>
      </c>
      <c r="C2236" s="9">
        <v>160.9</v>
      </c>
      <c r="D2236" s="9">
        <v>136.4</v>
      </c>
      <c r="E2236" s="9">
        <v>187.14</v>
      </c>
      <c r="F2236" s="9">
        <v>147.66999999999999</v>
      </c>
      <c r="G2236" s="9">
        <v>202.59</v>
      </c>
      <c r="H2236" s="9">
        <v>146.04</v>
      </c>
      <c r="I2236" s="9">
        <v>200.36</v>
      </c>
      <c r="J2236" s="15">
        <f t="shared" si="35"/>
        <v>6.2169725347154111E-4</v>
      </c>
    </row>
    <row r="2237" spans="1:10" x14ac:dyDescent="0.3">
      <c r="A2237" s="2">
        <v>39770</v>
      </c>
      <c r="B2237" s="9">
        <v>117.44</v>
      </c>
      <c r="C2237" s="9">
        <v>161.13</v>
      </c>
      <c r="D2237" s="9">
        <v>136.91999999999999</v>
      </c>
      <c r="E2237" s="9">
        <v>187.85</v>
      </c>
      <c r="F2237" s="9">
        <v>148.94</v>
      </c>
      <c r="G2237" s="9">
        <v>204.35</v>
      </c>
      <c r="H2237" s="9">
        <v>147.69</v>
      </c>
      <c r="I2237" s="9">
        <v>202.62</v>
      </c>
      <c r="J2237" s="15">
        <f t="shared" si="35"/>
        <v>1.4284385871401646E-3</v>
      </c>
    </row>
    <row r="2238" spans="1:10" x14ac:dyDescent="0.3">
      <c r="A2238" s="2">
        <v>39771</v>
      </c>
      <c r="B2238" s="9">
        <v>117.55</v>
      </c>
      <c r="C2238" s="9">
        <v>161.28</v>
      </c>
      <c r="D2238" s="9">
        <v>137.34</v>
      </c>
      <c r="E2238" s="9">
        <v>188.43</v>
      </c>
      <c r="F2238" s="9">
        <v>149.93</v>
      </c>
      <c r="G2238" s="9">
        <v>205.69</v>
      </c>
      <c r="H2238" s="9">
        <v>150.07</v>
      </c>
      <c r="I2238" s="9">
        <v>205.89</v>
      </c>
      <c r="J2238" s="15">
        <f t="shared" si="35"/>
        <v>9.3049229752615518E-4</v>
      </c>
    </row>
    <row r="2239" spans="1:10" x14ac:dyDescent="0.3">
      <c r="A2239" s="2">
        <v>39772</v>
      </c>
      <c r="B2239" s="9">
        <v>117.76</v>
      </c>
      <c r="C2239" s="9">
        <v>161.56</v>
      </c>
      <c r="D2239" s="9">
        <v>138.27000000000001</v>
      </c>
      <c r="E2239" s="9">
        <v>189.71</v>
      </c>
      <c r="F2239" s="9">
        <v>151.77000000000001</v>
      </c>
      <c r="G2239" s="9">
        <v>208.23</v>
      </c>
      <c r="H2239" s="9">
        <v>154.6</v>
      </c>
      <c r="I2239" s="9">
        <v>212.11</v>
      </c>
      <c r="J2239" s="15">
        <f t="shared" si="35"/>
        <v>1.7346058122083715E-3</v>
      </c>
    </row>
    <row r="2240" spans="1:10" x14ac:dyDescent="0.3">
      <c r="A2240" s="2">
        <v>39773</v>
      </c>
      <c r="B2240" s="9">
        <v>117.69</v>
      </c>
      <c r="C2240" s="9">
        <v>161.47</v>
      </c>
      <c r="D2240" s="9">
        <v>138.28</v>
      </c>
      <c r="E2240" s="9">
        <v>189.72</v>
      </c>
      <c r="F2240" s="9">
        <v>151.47999999999999</v>
      </c>
      <c r="G2240" s="9">
        <v>207.83</v>
      </c>
      <c r="H2240" s="9">
        <v>155.22999999999999</v>
      </c>
      <c r="I2240" s="9">
        <v>212.98</v>
      </c>
      <c r="J2240" s="15">
        <f t="shared" si="35"/>
        <v>-5.5722380168250491E-4</v>
      </c>
    </row>
    <row r="2241" spans="1:10" x14ac:dyDescent="0.3">
      <c r="A2241" s="2">
        <v>39776</v>
      </c>
      <c r="B2241" s="9">
        <v>117.45</v>
      </c>
      <c r="C2241" s="9">
        <v>161.15</v>
      </c>
      <c r="D2241" s="9">
        <v>137.16999999999999</v>
      </c>
      <c r="E2241" s="9">
        <v>188.2</v>
      </c>
      <c r="F2241" s="9">
        <v>150.1</v>
      </c>
      <c r="G2241" s="9">
        <v>205.94</v>
      </c>
      <c r="H2241" s="9">
        <v>153.99</v>
      </c>
      <c r="I2241" s="9">
        <v>211.27</v>
      </c>
      <c r="J2241" s="15">
        <f t="shared" si="35"/>
        <v>-1.9837586320827672E-3</v>
      </c>
    </row>
    <row r="2242" spans="1:10" x14ac:dyDescent="0.3">
      <c r="A2242" s="2">
        <v>39777</v>
      </c>
      <c r="B2242" s="9">
        <v>117.81</v>
      </c>
      <c r="C2242" s="9">
        <v>161.63</v>
      </c>
      <c r="D2242" s="9">
        <v>138.34</v>
      </c>
      <c r="E2242" s="9">
        <v>189.8</v>
      </c>
      <c r="F2242" s="9">
        <v>152.34</v>
      </c>
      <c r="G2242" s="9">
        <v>209.01</v>
      </c>
      <c r="H2242" s="9">
        <v>155.97999999999999</v>
      </c>
      <c r="I2242" s="9">
        <v>214.01</v>
      </c>
      <c r="J2242" s="15">
        <f t="shared" si="35"/>
        <v>2.9741641602703691E-3</v>
      </c>
    </row>
    <row r="2243" spans="1:10" x14ac:dyDescent="0.3">
      <c r="A2243" s="2">
        <v>39778</v>
      </c>
      <c r="B2243" s="9">
        <v>117.92</v>
      </c>
      <c r="C2243" s="9">
        <v>161.79</v>
      </c>
      <c r="D2243" s="9">
        <v>138.63999999999999</v>
      </c>
      <c r="E2243" s="9">
        <v>190.21</v>
      </c>
      <c r="F2243" s="9">
        <v>153.84</v>
      </c>
      <c r="G2243" s="9">
        <v>211.06</v>
      </c>
      <c r="H2243" s="9">
        <v>157.38999999999999</v>
      </c>
      <c r="I2243" s="9">
        <v>215.94</v>
      </c>
      <c r="J2243" s="15">
        <f t="shared" si="35"/>
        <v>9.8942559552811764E-4</v>
      </c>
    </row>
    <row r="2244" spans="1:10" x14ac:dyDescent="0.3">
      <c r="A2244" s="2">
        <v>39780</v>
      </c>
      <c r="B2244" s="9">
        <v>118.26</v>
      </c>
      <c r="C2244" s="9">
        <v>162.26</v>
      </c>
      <c r="D2244" s="9">
        <v>139.19</v>
      </c>
      <c r="E2244" s="9">
        <v>190.97</v>
      </c>
      <c r="F2244" s="9">
        <v>154.6</v>
      </c>
      <c r="G2244" s="9">
        <v>212.11</v>
      </c>
      <c r="H2244" s="9">
        <v>157.91</v>
      </c>
      <c r="I2244" s="9">
        <v>216.65</v>
      </c>
      <c r="J2244" s="15">
        <f t="shared" si="35"/>
        <v>2.9007889496735365E-3</v>
      </c>
    </row>
    <row r="2245" spans="1:10" x14ac:dyDescent="0.3">
      <c r="A2245" s="2">
        <v>39783</v>
      </c>
      <c r="B2245" s="9">
        <v>118.22</v>
      </c>
      <c r="C2245" s="9">
        <v>162.21</v>
      </c>
      <c r="D2245" s="9">
        <v>140.34</v>
      </c>
      <c r="E2245" s="9">
        <v>192.56</v>
      </c>
      <c r="F2245" s="9">
        <v>156.59</v>
      </c>
      <c r="G2245" s="9">
        <v>214.85</v>
      </c>
      <c r="H2245" s="9">
        <v>161.82</v>
      </c>
      <c r="I2245" s="9">
        <v>222.02</v>
      </c>
      <c r="J2245" s="15">
        <f t="shared" ref="J2245:J2308" si="36">LN(C2245/C2244)</f>
        <v>-3.0819490489569979E-4</v>
      </c>
    </row>
    <row r="2246" spans="1:10" x14ac:dyDescent="0.3">
      <c r="A2246" s="2">
        <v>39784</v>
      </c>
      <c r="B2246" s="9">
        <v>118.05</v>
      </c>
      <c r="C2246" s="9">
        <v>161.97999999999999</v>
      </c>
      <c r="D2246" s="9">
        <v>140.54</v>
      </c>
      <c r="E2246" s="9">
        <v>192.82</v>
      </c>
      <c r="F2246" s="9">
        <v>156.91</v>
      </c>
      <c r="G2246" s="9">
        <v>215.29</v>
      </c>
      <c r="H2246" s="9">
        <v>162.55000000000001</v>
      </c>
      <c r="I2246" s="9">
        <v>223.03</v>
      </c>
      <c r="J2246" s="15">
        <f t="shared" si="36"/>
        <v>-1.4189212411794656E-3</v>
      </c>
    </row>
    <row r="2247" spans="1:10" x14ac:dyDescent="0.3">
      <c r="A2247" s="2">
        <v>39785</v>
      </c>
      <c r="B2247" s="9">
        <v>117.99</v>
      </c>
      <c r="C2247" s="9">
        <v>161.9</v>
      </c>
      <c r="D2247" s="9">
        <v>140.94999999999999</v>
      </c>
      <c r="E2247" s="9">
        <v>193.39</v>
      </c>
      <c r="F2247" s="9">
        <v>157.79</v>
      </c>
      <c r="G2247" s="9">
        <v>216.49</v>
      </c>
      <c r="H2247" s="9">
        <v>163.44</v>
      </c>
      <c r="I2247" s="9">
        <v>224.25</v>
      </c>
      <c r="J2247" s="15">
        <f t="shared" si="36"/>
        <v>-4.9401013725428554E-4</v>
      </c>
    </row>
    <row r="2248" spans="1:10" x14ac:dyDescent="0.3">
      <c r="A2248" s="2">
        <v>39786</v>
      </c>
      <c r="B2248" s="9">
        <v>118.06</v>
      </c>
      <c r="C2248" s="9">
        <v>161.99</v>
      </c>
      <c r="D2248" s="9">
        <v>141.47</v>
      </c>
      <c r="E2248" s="9">
        <v>194.1</v>
      </c>
      <c r="F2248" s="9">
        <v>158.93</v>
      </c>
      <c r="G2248" s="9">
        <v>218.06</v>
      </c>
      <c r="H2248" s="9">
        <v>165.82</v>
      </c>
      <c r="I2248" s="9">
        <v>227.52</v>
      </c>
      <c r="J2248" s="15">
        <f t="shared" si="36"/>
        <v>5.557442484571567E-4</v>
      </c>
    </row>
    <row r="2249" spans="1:10" x14ac:dyDescent="0.3">
      <c r="A2249" s="2">
        <v>39787</v>
      </c>
      <c r="B2249" s="9">
        <v>118.04</v>
      </c>
      <c r="C2249" s="9">
        <v>161.94999999999999</v>
      </c>
      <c r="D2249" s="9">
        <v>140.58000000000001</v>
      </c>
      <c r="E2249" s="9">
        <v>192.89</v>
      </c>
      <c r="F2249" s="9">
        <v>157.25</v>
      </c>
      <c r="G2249" s="9">
        <v>215.75</v>
      </c>
      <c r="H2249" s="9">
        <v>165.26</v>
      </c>
      <c r="I2249" s="9">
        <v>226.75</v>
      </c>
      <c r="J2249" s="15">
        <f t="shared" si="36"/>
        <v>-2.4695931470842012E-4</v>
      </c>
    </row>
    <row r="2250" spans="1:10" x14ac:dyDescent="0.3">
      <c r="A2250" s="2">
        <v>39790</v>
      </c>
      <c r="B2250" s="9">
        <v>117.9</v>
      </c>
      <c r="C2250" s="9">
        <v>161.77000000000001</v>
      </c>
      <c r="D2250" s="9">
        <v>140.24</v>
      </c>
      <c r="E2250" s="9">
        <v>192.42</v>
      </c>
      <c r="F2250" s="9">
        <v>156.88999999999999</v>
      </c>
      <c r="G2250" s="9">
        <v>215.26</v>
      </c>
      <c r="H2250" s="9">
        <v>165.32</v>
      </c>
      <c r="I2250" s="9">
        <v>226.83</v>
      </c>
      <c r="J2250" s="15">
        <f t="shared" si="36"/>
        <v>-1.1120722757355546E-3</v>
      </c>
    </row>
    <row r="2251" spans="1:10" x14ac:dyDescent="0.3">
      <c r="A2251" s="2">
        <v>39791</v>
      </c>
      <c r="B2251" s="9">
        <v>118.1</v>
      </c>
      <c r="C2251" s="9">
        <v>162.04</v>
      </c>
      <c r="D2251" s="9">
        <v>140.75</v>
      </c>
      <c r="E2251" s="9">
        <v>193.12</v>
      </c>
      <c r="F2251" s="9">
        <v>157.63</v>
      </c>
      <c r="G2251" s="9">
        <v>216.28</v>
      </c>
      <c r="H2251" s="9">
        <v>166.42</v>
      </c>
      <c r="I2251" s="9">
        <v>228.34</v>
      </c>
      <c r="J2251" s="15">
        <f t="shared" si="36"/>
        <v>1.66764499288713E-3</v>
      </c>
    </row>
    <row r="2252" spans="1:10" x14ac:dyDescent="0.3">
      <c r="A2252" s="2">
        <v>39792</v>
      </c>
      <c r="B2252" s="9">
        <v>117.98</v>
      </c>
      <c r="C2252" s="9">
        <v>161.87</v>
      </c>
      <c r="D2252" s="9">
        <v>140.63</v>
      </c>
      <c r="E2252" s="9">
        <v>192.95</v>
      </c>
      <c r="F2252" s="9">
        <v>156.93</v>
      </c>
      <c r="G2252" s="9">
        <v>215.32</v>
      </c>
      <c r="H2252" s="9">
        <v>165.73</v>
      </c>
      <c r="I2252" s="9">
        <v>227.39</v>
      </c>
      <c r="J2252" s="15">
        <f t="shared" si="36"/>
        <v>-1.0496743886205806E-3</v>
      </c>
    </row>
    <row r="2253" spans="1:10" x14ac:dyDescent="0.3">
      <c r="A2253" s="2">
        <v>39793</v>
      </c>
      <c r="B2253" s="9">
        <v>118.16</v>
      </c>
      <c r="C2253" s="9">
        <v>162.13</v>
      </c>
      <c r="D2253" s="9">
        <v>140.99</v>
      </c>
      <c r="E2253" s="9">
        <v>193.45</v>
      </c>
      <c r="F2253" s="9">
        <v>158.43</v>
      </c>
      <c r="G2253" s="9">
        <v>217.37</v>
      </c>
      <c r="H2253" s="9">
        <v>166.5</v>
      </c>
      <c r="I2253" s="9">
        <v>228.45</v>
      </c>
      <c r="J2253" s="15">
        <f t="shared" si="36"/>
        <v>1.6049386161086268E-3</v>
      </c>
    </row>
    <row r="2254" spans="1:10" x14ac:dyDescent="0.3">
      <c r="A2254" s="2">
        <v>39794</v>
      </c>
      <c r="B2254" s="9">
        <v>118.11</v>
      </c>
      <c r="C2254" s="9">
        <v>162.06</v>
      </c>
      <c r="D2254" s="9">
        <v>141</v>
      </c>
      <c r="E2254" s="9">
        <v>193.47</v>
      </c>
      <c r="F2254" s="9">
        <v>158.91</v>
      </c>
      <c r="G2254" s="9">
        <v>218.03</v>
      </c>
      <c r="H2254" s="9">
        <v>166.98</v>
      </c>
      <c r="I2254" s="9">
        <v>229.11</v>
      </c>
      <c r="J2254" s="15">
        <f t="shared" si="36"/>
        <v>-4.3184552939856148E-4</v>
      </c>
    </row>
    <row r="2255" spans="1:10" x14ac:dyDescent="0.3">
      <c r="A2255" s="2">
        <v>39797</v>
      </c>
      <c r="B2255" s="9">
        <v>118.33</v>
      </c>
      <c r="C2255" s="9">
        <v>162.36000000000001</v>
      </c>
      <c r="D2255" s="9">
        <v>141.78</v>
      </c>
      <c r="E2255" s="9">
        <v>194.53</v>
      </c>
      <c r="F2255" s="9">
        <v>159.38999999999999</v>
      </c>
      <c r="G2255" s="9">
        <v>218.69</v>
      </c>
      <c r="H2255" s="9">
        <v>167.47</v>
      </c>
      <c r="I2255" s="9">
        <v>229.78</v>
      </c>
      <c r="J2255" s="15">
        <f t="shared" si="36"/>
        <v>1.8494549381179264E-3</v>
      </c>
    </row>
    <row r="2256" spans="1:10" x14ac:dyDescent="0.3">
      <c r="A2256" s="2">
        <v>39798</v>
      </c>
      <c r="B2256" s="9">
        <v>118.62</v>
      </c>
      <c r="C2256" s="9">
        <v>162.76</v>
      </c>
      <c r="D2256" s="9">
        <v>142.83000000000001</v>
      </c>
      <c r="E2256" s="9">
        <v>195.97</v>
      </c>
      <c r="F2256" s="9">
        <v>161.82</v>
      </c>
      <c r="G2256" s="9">
        <v>222.03</v>
      </c>
      <c r="H2256" s="9">
        <v>170.16</v>
      </c>
      <c r="I2256" s="9">
        <v>233.47</v>
      </c>
      <c r="J2256" s="15">
        <f t="shared" si="36"/>
        <v>2.4606311627920542E-3</v>
      </c>
    </row>
    <row r="2257" spans="1:10" x14ac:dyDescent="0.3">
      <c r="A2257" s="2">
        <v>39799</v>
      </c>
      <c r="B2257" s="9">
        <v>118.53</v>
      </c>
      <c r="C2257" s="9">
        <v>162.63</v>
      </c>
      <c r="D2257" s="9">
        <v>142.76</v>
      </c>
      <c r="E2257" s="9">
        <v>195.88</v>
      </c>
      <c r="F2257" s="9">
        <v>163</v>
      </c>
      <c r="G2257" s="9">
        <v>223.65</v>
      </c>
      <c r="H2257" s="9">
        <v>172.6</v>
      </c>
      <c r="I2257" s="9">
        <v>236.81</v>
      </c>
      <c r="J2257" s="15">
        <f t="shared" si="36"/>
        <v>-7.9904119313267815E-4</v>
      </c>
    </row>
    <row r="2258" spans="1:10" x14ac:dyDescent="0.3">
      <c r="A2258" s="2">
        <v>39800</v>
      </c>
      <c r="B2258" s="9">
        <v>118.65</v>
      </c>
      <c r="C2258" s="9">
        <v>162.80000000000001</v>
      </c>
      <c r="D2258" s="9">
        <v>143.16</v>
      </c>
      <c r="E2258" s="9">
        <v>196.42</v>
      </c>
      <c r="F2258" s="9">
        <v>163.58000000000001</v>
      </c>
      <c r="G2258" s="9">
        <v>224.44</v>
      </c>
      <c r="H2258" s="9">
        <v>175.13</v>
      </c>
      <c r="I2258" s="9">
        <v>240.29</v>
      </c>
      <c r="J2258" s="15">
        <f t="shared" si="36"/>
        <v>1.0447716280836078E-3</v>
      </c>
    </row>
    <row r="2259" spans="1:10" x14ac:dyDescent="0.3">
      <c r="A2259" s="2">
        <v>39801</v>
      </c>
      <c r="B2259" s="9">
        <v>118.56</v>
      </c>
      <c r="C2259" s="9">
        <v>162.68</v>
      </c>
      <c r="D2259" s="9">
        <v>142.71</v>
      </c>
      <c r="E2259" s="9">
        <v>195.81</v>
      </c>
      <c r="F2259" s="9">
        <v>162.28</v>
      </c>
      <c r="G2259" s="9">
        <v>222.66</v>
      </c>
      <c r="H2259" s="9">
        <v>174.4</v>
      </c>
      <c r="I2259" s="9">
        <v>239.29</v>
      </c>
      <c r="J2259" s="15">
        <f t="shared" si="36"/>
        <v>-7.3737252941616154E-4</v>
      </c>
    </row>
    <row r="2260" spans="1:10" x14ac:dyDescent="0.3">
      <c r="A2260" s="2">
        <v>39804</v>
      </c>
      <c r="B2260" s="9">
        <v>118.55</v>
      </c>
      <c r="C2260" s="9">
        <v>162.66</v>
      </c>
      <c r="D2260" s="9">
        <v>142.28</v>
      </c>
      <c r="E2260" s="9">
        <v>195.22</v>
      </c>
      <c r="F2260" s="9">
        <v>162.19999999999999</v>
      </c>
      <c r="G2260" s="9">
        <v>222.55</v>
      </c>
      <c r="H2260" s="9">
        <v>174.26</v>
      </c>
      <c r="I2260" s="9">
        <v>239.1</v>
      </c>
      <c r="J2260" s="15">
        <f t="shared" si="36"/>
        <v>-1.2294830039467962E-4</v>
      </c>
    </row>
    <row r="2261" spans="1:10" x14ac:dyDescent="0.3">
      <c r="A2261" s="2">
        <v>39805</v>
      </c>
      <c r="B2261" s="9">
        <v>118.6</v>
      </c>
      <c r="C2261" s="9">
        <v>162.72999999999999</v>
      </c>
      <c r="D2261" s="9">
        <v>142.36000000000001</v>
      </c>
      <c r="E2261" s="9">
        <v>195.33</v>
      </c>
      <c r="F2261" s="9">
        <v>162.47999999999999</v>
      </c>
      <c r="G2261" s="9">
        <v>222.94</v>
      </c>
      <c r="H2261" s="9">
        <v>174.65</v>
      </c>
      <c r="I2261" s="9">
        <v>239.63</v>
      </c>
      <c r="J2261" s="15">
        <f t="shared" si="36"/>
        <v>4.3025293389377118E-4</v>
      </c>
    </row>
    <row r="2262" spans="1:10" x14ac:dyDescent="0.3">
      <c r="A2262" s="2">
        <v>39806</v>
      </c>
      <c r="B2262" s="9">
        <v>118.58</v>
      </c>
      <c r="C2262" s="9">
        <v>162.71</v>
      </c>
      <c r="D2262" s="9">
        <v>142.16999999999999</v>
      </c>
      <c r="E2262" s="9">
        <v>195.07</v>
      </c>
      <c r="F2262" s="9">
        <v>161.94</v>
      </c>
      <c r="G2262" s="9">
        <v>222.2</v>
      </c>
      <c r="H2262" s="9">
        <v>173.99</v>
      </c>
      <c r="I2262" s="9">
        <v>238.73</v>
      </c>
      <c r="J2262" s="15">
        <f t="shared" si="36"/>
        <v>-1.229105212952391E-4</v>
      </c>
    </row>
    <row r="2263" spans="1:10" x14ac:dyDescent="0.3">
      <c r="A2263" s="2">
        <v>39808</v>
      </c>
      <c r="B2263" s="9">
        <v>118.61</v>
      </c>
      <c r="C2263" s="9">
        <v>162.74</v>
      </c>
      <c r="D2263" s="9">
        <v>142.47999999999999</v>
      </c>
      <c r="E2263" s="9">
        <v>195.5</v>
      </c>
      <c r="F2263" s="9">
        <v>162.72</v>
      </c>
      <c r="G2263" s="9">
        <v>223.27</v>
      </c>
      <c r="H2263" s="9">
        <v>174.86</v>
      </c>
      <c r="I2263" s="9">
        <v>239.92</v>
      </c>
      <c r="J2263" s="15">
        <f t="shared" si="36"/>
        <v>1.8436011728356993E-4</v>
      </c>
    </row>
    <row r="2264" spans="1:10" x14ac:dyDescent="0.3">
      <c r="A2264" s="2">
        <v>39811</v>
      </c>
      <c r="B2264" s="9">
        <v>118.87</v>
      </c>
      <c r="C2264" s="9">
        <v>163.1</v>
      </c>
      <c r="D2264" s="9">
        <v>142.85</v>
      </c>
      <c r="E2264" s="9">
        <v>196</v>
      </c>
      <c r="F2264" s="9">
        <v>163.26</v>
      </c>
      <c r="G2264" s="9">
        <v>224.01</v>
      </c>
      <c r="H2264" s="9">
        <v>174.51</v>
      </c>
      <c r="I2264" s="9">
        <v>239.45</v>
      </c>
      <c r="J2264" s="15">
        <f t="shared" si="36"/>
        <v>2.209674358456923E-3</v>
      </c>
    </row>
    <row r="2265" spans="1:10" x14ac:dyDescent="0.3">
      <c r="A2265" s="2">
        <v>39812</v>
      </c>
      <c r="B2265" s="9">
        <v>118.96</v>
      </c>
      <c r="C2265" s="9">
        <v>163.22</v>
      </c>
      <c r="D2265" s="9">
        <v>142.61000000000001</v>
      </c>
      <c r="E2265" s="9">
        <v>195.68</v>
      </c>
      <c r="F2265" s="9">
        <v>162.68</v>
      </c>
      <c r="G2265" s="9">
        <v>223.21</v>
      </c>
      <c r="H2265" s="9">
        <v>175.17</v>
      </c>
      <c r="I2265" s="9">
        <v>240.35</v>
      </c>
      <c r="J2265" s="15">
        <f t="shared" si="36"/>
        <v>7.3547441412864399E-4</v>
      </c>
    </row>
    <row r="2266" spans="1:10" x14ac:dyDescent="0.3">
      <c r="A2266" s="2">
        <v>39813</v>
      </c>
      <c r="B2266" s="9">
        <v>118.94</v>
      </c>
      <c r="C2266" s="9">
        <v>163.19999999999999</v>
      </c>
      <c r="D2266" s="9">
        <v>141.97999999999999</v>
      </c>
      <c r="E2266" s="9">
        <v>194.81</v>
      </c>
      <c r="F2266" s="9">
        <v>160.71</v>
      </c>
      <c r="G2266" s="9">
        <v>220.5</v>
      </c>
      <c r="H2266" s="9">
        <v>170.99</v>
      </c>
      <c r="I2266" s="9">
        <v>234.61</v>
      </c>
      <c r="J2266" s="15">
        <f t="shared" si="36"/>
        <v>-1.2254151109024932E-4</v>
      </c>
    </row>
    <row r="2267" spans="1:10" x14ac:dyDescent="0.3">
      <c r="A2267" s="2">
        <v>39815</v>
      </c>
      <c r="B2267" s="9">
        <v>118.66</v>
      </c>
      <c r="C2267" s="9">
        <v>162.81</v>
      </c>
      <c r="D2267" s="9">
        <v>140.91</v>
      </c>
      <c r="E2267" s="9">
        <v>193.34</v>
      </c>
      <c r="F2267" s="9">
        <v>158.85</v>
      </c>
      <c r="G2267" s="9">
        <v>217.95</v>
      </c>
      <c r="H2267" s="9">
        <v>167.8</v>
      </c>
      <c r="I2267" s="9">
        <v>230.23</v>
      </c>
      <c r="J2267" s="15">
        <f t="shared" si="36"/>
        <v>-2.3925657865834218E-3</v>
      </c>
    </row>
    <row r="2268" spans="1:10" x14ac:dyDescent="0.3">
      <c r="A2268" s="2">
        <v>39818</v>
      </c>
      <c r="B2268" s="9">
        <v>118.92</v>
      </c>
      <c r="C2268" s="9">
        <v>163.18</v>
      </c>
      <c r="D2268" s="9">
        <v>141.44</v>
      </c>
      <c r="E2268" s="9">
        <v>194.07</v>
      </c>
      <c r="F2268" s="9">
        <v>158.69</v>
      </c>
      <c r="G2268" s="9">
        <v>217.73</v>
      </c>
      <c r="H2268" s="9">
        <v>164.76</v>
      </c>
      <c r="I2268" s="9">
        <v>226.07</v>
      </c>
      <c r="J2268" s="15">
        <f t="shared" si="36"/>
        <v>2.2700092572310927E-3</v>
      </c>
    </row>
    <row r="2269" spans="1:10" x14ac:dyDescent="0.3">
      <c r="A2269" s="2">
        <v>39819</v>
      </c>
      <c r="B2269" s="9">
        <v>118.88</v>
      </c>
      <c r="C2269" s="9">
        <v>163.12</v>
      </c>
      <c r="D2269" s="9">
        <v>141.53</v>
      </c>
      <c r="E2269" s="9">
        <v>194.2</v>
      </c>
      <c r="F2269" s="9">
        <v>158.93</v>
      </c>
      <c r="G2269" s="9">
        <v>218.06</v>
      </c>
      <c r="H2269" s="9">
        <v>164.35</v>
      </c>
      <c r="I2269" s="9">
        <v>225.51</v>
      </c>
      <c r="J2269" s="15">
        <f t="shared" si="36"/>
        <v>-3.6775973445439265E-4</v>
      </c>
    </row>
    <row r="2270" spans="1:10" x14ac:dyDescent="0.3">
      <c r="A2270" s="2">
        <v>39820</v>
      </c>
      <c r="B2270" s="9">
        <v>118.93</v>
      </c>
      <c r="C2270" s="9">
        <v>163.19</v>
      </c>
      <c r="D2270" s="9">
        <v>141.77000000000001</v>
      </c>
      <c r="E2270" s="9">
        <v>194.52</v>
      </c>
      <c r="F2270" s="9">
        <v>159.09</v>
      </c>
      <c r="G2270" s="9">
        <v>218.28</v>
      </c>
      <c r="H2270" s="9">
        <v>164.35</v>
      </c>
      <c r="I2270" s="9">
        <v>225.51</v>
      </c>
      <c r="J2270" s="15">
        <f t="shared" si="36"/>
        <v>4.2903987664356084E-4</v>
      </c>
    </row>
    <row r="2271" spans="1:10" x14ac:dyDescent="0.3">
      <c r="A2271" s="2">
        <v>39821</v>
      </c>
      <c r="B2271" s="9">
        <v>118.85</v>
      </c>
      <c r="C2271" s="9">
        <v>163.08000000000001</v>
      </c>
      <c r="D2271" s="9">
        <v>142.30000000000001</v>
      </c>
      <c r="E2271" s="9">
        <v>195.25</v>
      </c>
      <c r="F2271" s="9">
        <v>160.15</v>
      </c>
      <c r="G2271" s="9">
        <v>219.74</v>
      </c>
      <c r="H2271" s="9">
        <v>164.76</v>
      </c>
      <c r="I2271" s="9">
        <v>226.07</v>
      </c>
      <c r="J2271" s="15">
        <f t="shared" si="36"/>
        <v>-6.7428819179054622E-4</v>
      </c>
    </row>
    <row r="2272" spans="1:10" x14ac:dyDescent="0.3">
      <c r="A2272" s="2">
        <v>39822</v>
      </c>
      <c r="B2272" s="9">
        <v>119.04</v>
      </c>
      <c r="C2272" s="9">
        <v>163.34</v>
      </c>
      <c r="D2272" s="9">
        <v>142.68</v>
      </c>
      <c r="E2272" s="9">
        <v>195.77</v>
      </c>
      <c r="F2272" s="9">
        <v>160.44999999999999</v>
      </c>
      <c r="G2272" s="9">
        <v>220.15</v>
      </c>
      <c r="H2272" s="9">
        <v>164.91</v>
      </c>
      <c r="I2272" s="9">
        <v>226.28</v>
      </c>
      <c r="J2272" s="15">
        <f t="shared" si="36"/>
        <v>1.593039979076893E-3</v>
      </c>
    </row>
    <row r="2273" spans="1:10" x14ac:dyDescent="0.3">
      <c r="A2273" s="2">
        <v>39825</v>
      </c>
      <c r="B2273" s="9">
        <v>119.13</v>
      </c>
      <c r="C2273" s="9">
        <v>163.46</v>
      </c>
      <c r="D2273" s="9">
        <v>143.09</v>
      </c>
      <c r="E2273" s="9">
        <v>196.34</v>
      </c>
      <c r="F2273" s="9">
        <v>161.44</v>
      </c>
      <c r="G2273" s="9">
        <v>221.52</v>
      </c>
      <c r="H2273" s="9">
        <v>167</v>
      </c>
      <c r="I2273" s="9">
        <v>229.15</v>
      </c>
      <c r="J2273" s="15">
        <f t="shared" si="36"/>
        <v>7.3439415785403017E-4</v>
      </c>
    </row>
    <row r="2274" spans="1:10" x14ac:dyDescent="0.3">
      <c r="A2274" s="2">
        <v>39826</v>
      </c>
      <c r="B2274" s="9">
        <v>119.13</v>
      </c>
      <c r="C2274" s="9">
        <v>163.46</v>
      </c>
      <c r="D2274" s="9">
        <v>143.16</v>
      </c>
      <c r="E2274" s="9">
        <v>196.44</v>
      </c>
      <c r="F2274" s="9">
        <v>161.30000000000001</v>
      </c>
      <c r="G2274" s="9">
        <v>221.33</v>
      </c>
      <c r="H2274" s="9">
        <v>167</v>
      </c>
      <c r="I2274" s="9">
        <v>229.15</v>
      </c>
      <c r="J2274" s="15">
        <f t="shared" si="36"/>
        <v>0</v>
      </c>
    </row>
    <row r="2275" spans="1:10" x14ac:dyDescent="0.3">
      <c r="A2275" s="2">
        <v>39827</v>
      </c>
      <c r="B2275" s="9">
        <v>119.15</v>
      </c>
      <c r="C2275" s="9">
        <v>163.5</v>
      </c>
      <c r="D2275" s="9">
        <v>143.69</v>
      </c>
      <c r="E2275" s="9">
        <v>197.16</v>
      </c>
      <c r="F2275" s="9">
        <v>162.26</v>
      </c>
      <c r="G2275" s="9">
        <v>222.65</v>
      </c>
      <c r="H2275" s="9">
        <v>169.54</v>
      </c>
      <c r="I2275" s="9">
        <v>232.63</v>
      </c>
      <c r="J2275" s="15">
        <f t="shared" si="36"/>
        <v>2.4467824932445634E-4</v>
      </c>
    </row>
    <row r="2276" spans="1:10" x14ac:dyDescent="0.3">
      <c r="A2276" s="2">
        <v>39828</v>
      </c>
      <c r="B2276" s="9">
        <v>119.14</v>
      </c>
      <c r="C2276" s="9">
        <v>163.49</v>
      </c>
      <c r="D2276" s="9">
        <v>143.59</v>
      </c>
      <c r="E2276" s="9">
        <v>197.03</v>
      </c>
      <c r="F2276" s="9">
        <v>162.32</v>
      </c>
      <c r="G2276" s="9">
        <v>222.73</v>
      </c>
      <c r="H2276" s="9">
        <v>169.87</v>
      </c>
      <c r="I2276" s="9">
        <v>233.09</v>
      </c>
      <c r="J2276" s="15">
        <f t="shared" si="36"/>
        <v>-6.1163949986932879E-5</v>
      </c>
    </row>
    <row r="2277" spans="1:10" x14ac:dyDescent="0.3">
      <c r="A2277" s="2">
        <v>39829</v>
      </c>
      <c r="B2277" s="9">
        <v>119.2</v>
      </c>
      <c r="C2277" s="9">
        <v>163.57</v>
      </c>
      <c r="D2277" s="9">
        <v>143.16999999999999</v>
      </c>
      <c r="E2277" s="9">
        <v>196.46</v>
      </c>
      <c r="F2277" s="9">
        <v>161.69999999999999</v>
      </c>
      <c r="G2277" s="9">
        <v>221.88</v>
      </c>
      <c r="H2277" s="9">
        <v>168.73</v>
      </c>
      <c r="I2277" s="9">
        <v>231.52</v>
      </c>
      <c r="J2277" s="15">
        <f t="shared" si="36"/>
        <v>4.8920688311303664E-4</v>
      </c>
    </row>
    <row r="2278" spans="1:10" x14ac:dyDescent="0.3">
      <c r="A2278" s="2">
        <v>39833</v>
      </c>
      <c r="B2278" s="9">
        <v>119.24</v>
      </c>
      <c r="C2278" s="9">
        <v>163.62</v>
      </c>
      <c r="D2278" s="9">
        <v>143.08000000000001</v>
      </c>
      <c r="E2278" s="9">
        <v>196.33</v>
      </c>
      <c r="F2278" s="9">
        <v>161.36000000000001</v>
      </c>
      <c r="G2278" s="9">
        <v>221.42</v>
      </c>
      <c r="H2278" s="9">
        <v>167.12</v>
      </c>
      <c r="I2278" s="9">
        <v>229.32</v>
      </c>
      <c r="J2278" s="15">
        <f t="shared" si="36"/>
        <v>3.0563281511788835E-4</v>
      </c>
    </row>
    <row r="2279" spans="1:10" x14ac:dyDescent="0.3">
      <c r="A2279" s="2">
        <v>39834</v>
      </c>
      <c r="B2279" s="9">
        <v>119.06</v>
      </c>
      <c r="C2279" s="9">
        <v>163.37</v>
      </c>
      <c r="D2279" s="9">
        <v>142.16</v>
      </c>
      <c r="E2279" s="9">
        <v>195.07</v>
      </c>
      <c r="F2279" s="9">
        <v>159.43</v>
      </c>
      <c r="G2279" s="9">
        <v>218.76</v>
      </c>
      <c r="H2279" s="9">
        <v>163.08000000000001</v>
      </c>
      <c r="I2279" s="9">
        <v>223.77</v>
      </c>
      <c r="J2279" s="15">
        <f t="shared" si="36"/>
        <v>-1.5290990471349827E-3</v>
      </c>
    </row>
    <row r="2280" spans="1:10" x14ac:dyDescent="0.3">
      <c r="A2280" s="2">
        <v>39835</v>
      </c>
      <c r="B2280" s="9">
        <v>119.14</v>
      </c>
      <c r="C2280" s="9">
        <v>163.47999999999999</v>
      </c>
      <c r="D2280" s="9">
        <v>142.07</v>
      </c>
      <c r="E2280" s="9">
        <v>194.95</v>
      </c>
      <c r="F2280" s="9">
        <v>158.65</v>
      </c>
      <c r="G2280" s="9">
        <v>217.69</v>
      </c>
      <c r="H2280" s="9">
        <v>160.94999999999999</v>
      </c>
      <c r="I2280" s="9">
        <v>220.85</v>
      </c>
      <c r="J2280" s="15">
        <f t="shared" si="36"/>
        <v>6.7309165765920846E-4</v>
      </c>
    </row>
    <row r="2281" spans="1:10" x14ac:dyDescent="0.3">
      <c r="A2281" s="2">
        <v>39836</v>
      </c>
      <c r="B2281" s="9">
        <v>118.98</v>
      </c>
      <c r="C2281" s="9">
        <v>163.27000000000001</v>
      </c>
      <c r="D2281" s="9">
        <v>141.91999999999999</v>
      </c>
      <c r="E2281" s="9">
        <v>194.74</v>
      </c>
      <c r="F2281" s="9">
        <v>158.35</v>
      </c>
      <c r="G2281" s="9">
        <v>217.28</v>
      </c>
      <c r="H2281" s="9">
        <v>160.54</v>
      </c>
      <c r="I2281" s="9">
        <v>220.29</v>
      </c>
      <c r="J2281" s="15">
        <f t="shared" si="36"/>
        <v>-1.2853865580034407E-3</v>
      </c>
    </row>
    <row r="2282" spans="1:10" x14ac:dyDescent="0.3">
      <c r="A2282" s="2">
        <v>39839</v>
      </c>
      <c r="B2282" s="9">
        <v>118.91</v>
      </c>
      <c r="C2282" s="9">
        <v>163.18</v>
      </c>
      <c r="D2282" s="9">
        <v>141.84</v>
      </c>
      <c r="E2282" s="9">
        <v>194.64</v>
      </c>
      <c r="F2282" s="9">
        <v>158.03</v>
      </c>
      <c r="G2282" s="9">
        <v>216.85</v>
      </c>
      <c r="H2282" s="9">
        <v>160.08000000000001</v>
      </c>
      <c r="I2282" s="9">
        <v>219.66</v>
      </c>
      <c r="J2282" s="15">
        <f t="shared" si="36"/>
        <v>-5.5138613741895844E-4</v>
      </c>
    </row>
    <row r="2283" spans="1:10" x14ac:dyDescent="0.3">
      <c r="A2283" s="2">
        <v>39840</v>
      </c>
      <c r="B2283" s="9">
        <v>118.98</v>
      </c>
      <c r="C2283" s="9">
        <v>163.27000000000001</v>
      </c>
      <c r="D2283" s="9">
        <v>142.38999999999999</v>
      </c>
      <c r="E2283" s="9">
        <v>195.39</v>
      </c>
      <c r="F2283" s="9">
        <v>159.38999999999999</v>
      </c>
      <c r="G2283" s="9">
        <v>218.71</v>
      </c>
      <c r="H2283" s="9">
        <v>162.51</v>
      </c>
      <c r="I2283" s="9">
        <v>223</v>
      </c>
      <c r="J2283" s="15">
        <f t="shared" si="36"/>
        <v>5.5138613741899357E-4</v>
      </c>
    </row>
    <row r="2284" spans="1:10" x14ac:dyDescent="0.3">
      <c r="A2284" s="2">
        <v>39841</v>
      </c>
      <c r="B2284" s="9">
        <v>118.89</v>
      </c>
      <c r="C2284" s="9">
        <v>163.13999999999999</v>
      </c>
      <c r="D2284" s="9">
        <v>141.69999999999999</v>
      </c>
      <c r="E2284" s="9">
        <v>194.45</v>
      </c>
      <c r="F2284" s="9">
        <v>158.27000000000001</v>
      </c>
      <c r="G2284" s="9">
        <v>217.18</v>
      </c>
      <c r="H2284" s="9">
        <v>159.69</v>
      </c>
      <c r="I2284" s="9">
        <v>219.13</v>
      </c>
      <c r="J2284" s="15">
        <f t="shared" si="36"/>
        <v>-7.9654426563888995E-4</v>
      </c>
    </row>
    <row r="2285" spans="1:10" x14ac:dyDescent="0.3">
      <c r="A2285" s="2">
        <v>39842</v>
      </c>
      <c r="B2285" s="9">
        <v>118.74</v>
      </c>
      <c r="C2285" s="9">
        <v>162.93</v>
      </c>
      <c r="D2285" s="9">
        <v>141.03</v>
      </c>
      <c r="E2285" s="9">
        <v>193.53</v>
      </c>
      <c r="F2285" s="9">
        <v>156.97</v>
      </c>
      <c r="G2285" s="9">
        <v>215.4</v>
      </c>
      <c r="H2285" s="9">
        <v>157.47999999999999</v>
      </c>
      <c r="I2285" s="9">
        <v>216.1</v>
      </c>
      <c r="J2285" s="15">
        <f t="shared" si="36"/>
        <v>-1.2880671575706E-3</v>
      </c>
    </row>
    <row r="2286" spans="1:10" x14ac:dyDescent="0.3">
      <c r="A2286" s="2">
        <v>39843</v>
      </c>
      <c r="B2286" s="9">
        <v>118.7</v>
      </c>
      <c r="C2286" s="9">
        <v>162.88999999999999</v>
      </c>
      <c r="D2286" s="9">
        <v>140.93</v>
      </c>
      <c r="E2286" s="9">
        <v>193.39</v>
      </c>
      <c r="F2286" s="9">
        <v>156.77000000000001</v>
      </c>
      <c r="G2286" s="9">
        <v>215.12</v>
      </c>
      <c r="H2286" s="9">
        <v>156.94</v>
      </c>
      <c r="I2286" s="9">
        <v>215.36</v>
      </c>
      <c r="J2286" s="15">
        <f t="shared" si="36"/>
        <v>-2.4553434535004852E-4</v>
      </c>
    </row>
    <row r="2287" spans="1:10" x14ac:dyDescent="0.3">
      <c r="A2287" s="2">
        <v>39846</v>
      </c>
      <c r="B2287" s="9">
        <v>118.79</v>
      </c>
      <c r="C2287" s="9">
        <v>163.01</v>
      </c>
      <c r="D2287" s="9">
        <v>141.71</v>
      </c>
      <c r="E2287" s="9">
        <v>194.46</v>
      </c>
      <c r="F2287" s="9">
        <v>158.11000000000001</v>
      </c>
      <c r="G2287" s="9">
        <v>216.96</v>
      </c>
      <c r="H2287" s="9">
        <v>159.49</v>
      </c>
      <c r="I2287" s="9">
        <v>218.87</v>
      </c>
      <c r="J2287" s="15">
        <f t="shared" si="36"/>
        <v>7.3642224868484185E-4</v>
      </c>
    </row>
    <row r="2288" spans="1:10" x14ac:dyDescent="0.3">
      <c r="A2288" s="2">
        <v>39847</v>
      </c>
      <c r="B2288" s="9">
        <v>118.74</v>
      </c>
      <c r="C2288" s="9">
        <v>162.94999999999999</v>
      </c>
      <c r="D2288" s="9">
        <v>140.88</v>
      </c>
      <c r="E2288" s="9">
        <v>193.33</v>
      </c>
      <c r="F2288" s="9">
        <v>156.61000000000001</v>
      </c>
      <c r="G2288" s="9">
        <v>214.91</v>
      </c>
      <c r="H2288" s="9">
        <v>157.27000000000001</v>
      </c>
      <c r="I2288" s="9">
        <v>215.81</v>
      </c>
      <c r="J2288" s="15">
        <f t="shared" si="36"/>
        <v>-3.6814333462787785E-4</v>
      </c>
    </row>
    <row r="2289" spans="1:10" x14ac:dyDescent="0.3">
      <c r="A2289" s="2">
        <v>39848</v>
      </c>
      <c r="B2289" s="9">
        <v>118.68</v>
      </c>
      <c r="C2289" s="9">
        <v>162.87</v>
      </c>
      <c r="D2289" s="9">
        <v>140.52000000000001</v>
      </c>
      <c r="E2289" s="9">
        <v>192.83</v>
      </c>
      <c r="F2289" s="9">
        <v>156.05000000000001</v>
      </c>
      <c r="G2289" s="9">
        <v>214.14</v>
      </c>
      <c r="H2289" s="9">
        <v>156.86000000000001</v>
      </c>
      <c r="I2289" s="9">
        <v>215.26</v>
      </c>
      <c r="J2289" s="15">
        <f t="shared" si="36"/>
        <v>-4.9106869810109407E-4</v>
      </c>
    </row>
    <row r="2290" spans="1:10" x14ac:dyDescent="0.3">
      <c r="A2290" s="2">
        <v>39849</v>
      </c>
      <c r="B2290" s="9">
        <v>118.68</v>
      </c>
      <c r="C2290" s="9">
        <v>162.87</v>
      </c>
      <c r="D2290" s="9">
        <v>140.69999999999999</v>
      </c>
      <c r="E2290" s="9">
        <v>193.07</v>
      </c>
      <c r="F2290" s="9">
        <v>156.38999999999999</v>
      </c>
      <c r="G2290" s="9">
        <v>214.61</v>
      </c>
      <c r="H2290" s="9">
        <v>157.19</v>
      </c>
      <c r="I2290" s="9">
        <v>215.71</v>
      </c>
      <c r="J2290" s="15">
        <f t="shared" si="36"/>
        <v>0</v>
      </c>
    </row>
    <row r="2291" spans="1:10" x14ac:dyDescent="0.3">
      <c r="A2291" s="2">
        <v>39850</v>
      </c>
      <c r="B2291" s="9">
        <v>118.69</v>
      </c>
      <c r="C2291" s="9">
        <v>162.88</v>
      </c>
      <c r="D2291" s="9">
        <v>140.43</v>
      </c>
      <c r="E2291" s="9">
        <v>192.7</v>
      </c>
      <c r="F2291" s="9">
        <v>155.69</v>
      </c>
      <c r="G2291" s="9">
        <v>213.65</v>
      </c>
      <c r="H2291" s="9">
        <v>155.88</v>
      </c>
      <c r="I2291" s="9">
        <v>213.91</v>
      </c>
      <c r="J2291" s="15">
        <f t="shared" si="36"/>
        <v>6.139677668855892E-5</v>
      </c>
    </row>
    <row r="2292" spans="1:10" x14ac:dyDescent="0.3">
      <c r="A2292" s="2">
        <v>39853</v>
      </c>
      <c r="B2292" s="9">
        <v>118.56</v>
      </c>
      <c r="C2292" s="9">
        <v>162.69999999999999</v>
      </c>
      <c r="D2292" s="9">
        <v>140.19</v>
      </c>
      <c r="E2292" s="9">
        <v>192.39</v>
      </c>
      <c r="F2292" s="9">
        <v>155.35</v>
      </c>
      <c r="G2292" s="9">
        <v>213.19</v>
      </c>
      <c r="H2292" s="9">
        <v>155.66</v>
      </c>
      <c r="I2292" s="9">
        <v>213.62</v>
      </c>
      <c r="J2292" s="15">
        <f t="shared" si="36"/>
        <v>-1.1057191371658356E-3</v>
      </c>
    </row>
    <row r="2293" spans="1:10" x14ac:dyDescent="0.3">
      <c r="A2293" s="2">
        <v>39854</v>
      </c>
      <c r="B2293" s="9">
        <v>118.83</v>
      </c>
      <c r="C2293" s="9">
        <v>163.07</v>
      </c>
      <c r="D2293" s="9">
        <v>141.33000000000001</v>
      </c>
      <c r="E2293" s="9">
        <v>193.95</v>
      </c>
      <c r="F2293" s="9">
        <v>157.31</v>
      </c>
      <c r="G2293" s="9">
        <v>215.88</v>
      </c>
      <c r="H2293" s="9">
        <v>158.43</v>
      </c>
      <c r="I2293" s="9">
        <v>217.42</v>
      </c>
      <c r="J2293" s="15">
        <f t="shared" si="36"/>
        <v>2.2715422481936727E-3</v>
      </c>
    </row>
    <row r="2294" spans="1:10" x14ac:dyDescent="0.3">
      <c r="A2294" s="2">
        <v>39855</v>
      </c>
      <c r="B2294" s="9">
        <v>118.8</v>
      </c>
      <c r="C2294" s="9">
        <v>163.04</v>
      </c>
      <c r="D2294" s="9">
        <v>141.41999999999999</v>
      </c>
      <c r="E2294" s="9">
        <v>194.08</v>
      </c>
      <c r="F2294" s="9">
        <v>158.05000000000001</v>
      </c>
      <c r="G2294" s="9">
        <v>216.9</v>
      </c>
      <c r="H2294" s="9">
        <v>159.46</v>
      </c>
      <c r="I2294" s="9">
        <v>218.83</v>
      </c>
      <c r="J2294" s="15">
        <f t="shared" si="36"/>
        <v>-1.8398699877110957E-4</v>
      </c>
    </row>
    <row r="2295" spans="1:10" x14ac:dyDescent="0.3">
      <c r="A2295" s="2">
        <v>39856</v>
      </c>
      <c r="B2295" s="9">
        <v>118.92</v>
      </c>
      <c r="C2295" s="9">
        <v>163.21</v>
      </c>
      <c r="D2295" s="9">
        <v>141.69</v>
      </c>
      <c r="E2295" s="9">
        <v>194.45</v>
      </c>
      <c r="F2295" s="9">
        <v>158.66999999999999</v>
      </c>
      <c r="G2295" s="9">
        <v>217.75</v>
      </c>
      <c r="H2295" s="9">
        <v>160.13</v>
      </c>
      <c r="I2295" s="9">
        <v>219.76</v>
      </c>
      <c r="J2295" s="15">
        <f t="shared" si="36"/>
        <v>1.042145688189939E-3</v>
      </c>
    </row>
    <row r="2296" spans="1:10" x14ac:dyDescent="0.3">
      <c r="A2296" s="2">
        <v>39857</v>
      </c>
      <c r="B2296" s="9">
        <v>118.76</v>
      </c>
      <c r="C2296" s="9">
        <v>162.99</v>
      </c>
      <c r="D2296" s="9">
        <v>140.81</v>
      </c>
      <c r="E2296" s="9">
        <v>193.24</v>
      </c>
      <c r="F2296" s="9">
        <v>156.81</v>
      </c>
      <c r="G2296" s="9">
        <v>215.2</v>
      </c>
      <c r="H2296" s="9">
        <v>156.41999999999999</v>
      </c>
      <c r="I2296" s="9">
        <v>214.66</v>
      </c>
      <c r="J2296" s="15">
        <f t="shared" si="36"/>
        <v>-1.3488659310630067E-3</v>
      </c>
    </row>
    <row r="2297" spans="1:10" x14ac:dyDescent="0.3">
      <c r="A2297" s="2">
        <v>39861</v>
      </c>
      <c r="B2297" s="9">
        <v>118.92</v>
      </c>
      <c r="C2297" s="9">
        <v>163.21</v>
      </c>
      <c r="D2297" s="9">
        <v>141.9</v>
      </c>
      <c r="E2297" s="9">
        <v>194.74</v>
      </c>
      <c r="F2297" s="9">
        <v>159.03</v>
      </c>
      <c r="G2297" s="9">
        <v>218.25</v>
      </c>
      <c r="H2297" s="9">
        <v>160.21</v>
      </c>
      <c r="I2297" s="9">
        <v>219.88</v>
      </c>
      <c r="J2297" s="15">
        <f t="shared" si="36"/>
        <v>1.3488659310631613E-3</v>
      </c>
    </row>
    <row r="2298" spans="1:10" x14ac:dyDescent="0.3">
      <c r="A2298" s="2">
        <v>39862</v>
      </c>
      <c r="B2298" s="9">
        <v>118.75</v>
      </c>
      <c r="C2298" s="9">
        <v>162.97999999999999</v>
      </c>
      <c r="D2298" s="9">
        <v>141.31</v>
      </c>
      <c r="E2298" s="9">
        <v>193.94</v>
      </c>
      <c r="F2298" s="9">
        <v>158.05000000000001</v>
      </c>
      <c r="G2298" s="9">
        <v>216.91</v>
      </c>
      <c r="H2298" s="9">
        <v>159.36000000000001</v>
      </c>
      <c r="I2298" s="9">
        <v>218.71</v>
      </c>
      <c r="J2298" s="15">
        <f t="shared" si="36"/>
        <v>-1.4102212705308338E-3</v>
      </c>
    </row>
    <row r="2299" spans="1:10" x14ac:dyDescent="0.3">
      <c r="A2299" s="2">
        <v>39863</v>
      </c>
      <c r="B2299" s="9">
        <v>118.67</v>
      </c>
      <c r="C2299" s="9">
        <v>162.87</v>
      </c>
      <c r="D2299" s="9">
        <v>140.79</v>
      </c>
      <c r="E2299" s="9">
        <v>193.23</v>
      </c>
      <c r="F2299" s="9">
        <v>156.59</v>
      </c>
      <c r="G2299" s="9">
        <v>214.91</v>
      </c>
      <c r="H2299" s="9">
        <v>156.4</v>
      </c>
      <c r="I2299" s="9">
        <v>214.65</v>
      </c>
      <c r="J2299" s="15">
        <f t="shared" si="36"/>
        <v>-6.7515730660422336E-4</v>
      </c>
    </row>
    <row r="2300" spans="1:10" x14ac:dyDescent="0.3">
      <c r="A2300" s="2">
        <v>39864</v>
      </c>
      <c r="B2300" s="9">
        <v>118.77</v>
      </c>
      <c r="C2300" s="9">
        <v>163.01</v>
      </c>
      <c r="D2300" s="9">
        <v>141.29</v>
      </c>
      <c r="E2300" s="9">
        <v>193.92</v>
      </c>
      <c r="F2300" s="9">
        <v>157.59</v>
      </c>
      <c r="G2300" s="9">
        <v>216.28</v>
      </c>
      <c r="H2300" s="9">
        <v>158.08000000000001</v>
      </c>
      <c r="I2300" s="9">
        <v>216.96</v>
      </c>
      <c r="J2300" s="15">
        <f t="shared" si="36"/>
        <v>8.5921203272899024E-4</v>
      </c>
    </row>
    <row r="2301" spans="1:10" x14ac:dyDescent="0.3">
      <c r="A2301" s="2">
        <v>39867</v>
      </c>
      <c r="B2301" s="9">
        <v>118.74</v>
      </c>
      <c r="C2301" s="9">
        <v>162.97999999999999</v>
      </c>
      <c r="D2301" s="9">
        <v>141.06</v>
      </c>
      <c r="E2301" s="9">
        <v>193.6</v>
      </c>
      <c r="F2301" s="9">
        <v>157.41</v>
      </c>
      <c r="G2301" s="9">
        <v>216.04</v>
      </c>
      <c r="H2301" s="9">
        <v>158.41</v>
      </c>
      <c r="I2301" s="9">
        <v>217.42</v>
      </c>
      <c r="J2301" s="15">
        <f t="shared" si="36"/>
        <v>-1.8405472612468074E-4</v>
      </c>
    </row>
    <row r="2302" spans="1:10" x14ac:dyDescent="0.3">
      <c r="A2302" s="2">
        <v>39868</v>
      </c>
      <c r="B2302" s="9">
        <v>118.68</v>
      </c>
      <c r="C2302" s="9">
        <v>162.9</v>
      </c>
      <c r="D2302" s="9">
        <v>140.83000000000001</v>
      </c>
      <c r="E2302" s="9">
        <v>193.29</v>
      </c>
      <c r="F2302" s="9">
        <v>157.01</v>
      </c>
      <c r="G2302" s="9">
        <v>215.5</v>
      </c>
      <c r="H2302" s="9">
        <v>158.38999999999999</v>
      </c>
      <c r="I2302" s="9">
        <v>217.39</v>
      </c>
      <c r="J2302" s="15">
        <f t="shared" si="36"/>
        <v>-4.9097828407414473E-4</v>
      </c>
    </row>
    <row r="2303" spans="1:10" x14ac:dyDescent="0.3">
      <c r="A2303" s="2">
        <v>39869</v>
      </c>
      <c r="B2303" s="9">
        <v>118.54</v>
      </c>
      <c r="C2303" s="9">
        <v>162.69999999999999</v>
      </c>
      <c r="D2303" s="9">
        <v>140.12</v>
      </c>
      <c r="E2303" s="9">
        <v>192.32</v>
      </c>
      <c r="F2303" s="9">
        <v>155.43</v>
      </c>
      <c r="G2303" s="9">
        <v>213.33</v>
      </c>
      <c r="H2303" s="9">
        <v>156.30000000000001</v>
      </c>
      <c r="I2303" s="9">
        <v>214.53</v>
      </c>
      <c r="J2303" s="15">
        <f t="shared" si="36"/>
        <v>-1.228501383007439E-3</v>
      </c>
    </row>
    <row r="2304" spans="1:10" x14ac:dyDescent="0.3">
      <c r="A2304" s="2">
        <v>39870</v>
      </c>
      <c r="B2304" s="9">
        <v>118.57</v>
      </c>
      <c r="C2304" s="9">
        <v>162.75</v>
      </c>
      <c r="D2304" s="9">
        <v>139.99</v>
      </c>
      <c r="E2304" s="9">
        <v>192.14</v>
      </c>
      <c r="F2304" s="9">
        <v>155.55000000000001</v>
      </c>
      <c r="G2304" s="9">
        <v>213.5</v>
      </c>
      <c r="H2304" s="9">
        <v>155.80000000000001</v>
      </c>
      <c r="I2304" s="9">
        <v>213.84</v>
      </c>
      <c r="J2304" s="15">
        <f t="shared" si="36"/>
        <v>3.0726686368661837E-4</v>
      </c>
    </row>
    <row r="2305" spans="1:10" x14ac:dyDescent="0.3">
      <c r="A2305" s="2">
        <v>39871</v>
      </c>
      <c r="B2305" s="9">
        <v>118.75</v>
      </c>
      <c r="C2305" s="9">
        <v>163</v>
      </c>
      <c r="D2305" s="9">
        <v>140.22999999999999</v>
      </c>
      <c r="E2305" s="9">
        <v>192.47</v>
      </c>
      <c r="F2305" s="9">
        <v>155.49</v>
      </c>
      <c r="G2305" s="9">
        <v>213.42</v>
      </c>
      <c r="H2305" s="9">
        <v>154.25</v>
      </c>
      <c r="I2305" s="9">
        <v>211.72</v>
      </c>
      <c r="J2305" s="15">
        <f t="shared" si="36"/>
        <v>1.5349197180837407E-3</v>
      </c>
    </row>
    <row r="2306" spans="1:10" x14ac:dyDescent="0.3">
      <c r="A2306" s="2">
        <v>39874</v>
      </c>
      <c r="B2306" s="9">
        <v>119.04</v>
      </c>
      <c r="C2306" s="9">
        <v>163.38999999999999</v>
      </c>
      <c r="D2306" s="9">
        <v>141.15</v>
      </c>
      <c r="E2306" s="9">
        <v>193.74</v>
      </c>
      <c r="F2306" s="9">
        <v>157.21</v>
      </c>
      <c r="G2306" s="9">
        <v>215.79</v>
      </c>
      <c r="H2306" s="9">
        <v>155.99</v>
      </c>
      <c r="I2306" s="9">
        <v>214.11</v>
      </c>
      <c r="J2306" s="15">
        <f t="shared" si="36"/>
        <v>2.3897802359697765E-3</v>
      </c>
    </row>
    <row r="2307" spans="1:10" x14ac:dyDescent="0.3">
      <c r="A2307" s="2">
        <v>39875</v>
      </c>
      <c r="B2307" s="9">
        <v>118.98</v>
      </c>
      <c r="C2307" s="9">
        <v>163.31</v>
      </c>
      <c r="D2307" s="9">
        <v>140.84</v>
      </c>
      <c r="E2307" s="9">
        <v>193.32</v>
      </c>
      <c r="F2307" s="9">
        <v>156.77000000000001</v>
      </c>
      <c r="G2307" s="9">
        <v>215.18</v>
      </c>
      <c r="H2307" s="9">
        <v>155.68</v>
      </c>
      <c r="I2307" s="9">
        <v>213.69</v>
      </c>
      <c r="J2307" s="15">
        <f t="shared" si="36"/>
        <v>-4.897459540801328E-4</v>
      </c>
    </row>
    <row r="2308" spans="1:10" x14ac:dyDescent="0.3">
      <c r="A2308" s="2">
        <v>39876</v>
      </c>
      <c r="B2308" s="9">
        <v>118.9</v>
      </c>
      <c r="C2308" s="9">
        <v>163.19999999999999</v>
      </c>
      <c r="D2308" s="9">
        <v>140.34</v>
      </c>
      <c r="E2308" s="9">
        <v>192.64</v>
      </c>
      <c r="F2308" s="9">
        <v>155.80000000000001</v>
      </c>
      <c r="G2308" s="9">
        <v>213.84</v>
      </c>
      <c r="H2308" s="9">
        <v>154.78</v>
      </c>
      <c r="I2308" s="9">
        <v>212.45</v>
      </c>
      <c r="J2308" s="15">
        <f t="shared" si="36"/>
        <v>-6.7379255864535783E-4</v>
      </c>
    </row>
    <row r="2309" spans="1:10" x14ac:dyDescent="0.3">
      <c r="A2309" s="2">
        <v>39877</v>
      </c>
      <c r="B2309" s="9">
        <v>119.06</v>
      </c>
      <c r="C2309" s="9">
        <v>163.43</v>
      </c>
      <c r="D2309" s="9">
        <v>141.25</v>
      </c>
      <c r="E2309" s="9">
        <v>193.88</v>
      </c>
      <c r="F2309" s="9">
        <v>157.86000000000001</v>
      </c>
      <c r="G2309" s="9">
        <v>216.68</v>
      </c>
      <c r="H2309" s="9">
        <v>158.79</v>
      </c>
      <c r="I2309" s="9">
        <v>217.95</v>
      </c>
      <c r="J2309" s="15">
        <f t="shared" ref="J2309:J2372" si="37">LN(C2309/C2308)</f>
        <v>1.4083215749599982E-3</v>
      </c>
    </row>
    <row r="2310" spans="1:10" x14ac:dyDescent="0.3">
      <c r="A2310" s="2">
        <v>39878</v>
      </c>
      <c r="B2310" s="9">
        <v>119.03</v>
      </c>
      <c r="C2310" s="9">
        <v>163.38</v>
      </c>
      <c r="D2310" s="9">
        <v>141.04</v>
      </c>
      <c r="E2310" s="9">
        <v>193.59</v>
      </c>
      <c r="F2310" s="9">
        <v>157.9</v>
      </c>
      <c r="G2310" s="9">
        <v>216.74</v>
      </c>
      <c r="H2310" s="9">
        <v>159.18</v>
      </c>
      <c r="I2310" s="9">
        <v>218.49</v>
      </c>
      <c r="J2310" s="15">
        <f t="shared" si="37"/>
        <v>-3.0598819124338618E-4</v>
      </c>
    </row>
    <row r="2311" spans="1:10" x14ac:dyDescent="0.3">
      <c r="A2311" s="2">
        <v>39881</v>
      </c>
      <c r="B2311" s="9">
        <v>118.91</v>
      </c>
      <c r="C2311" s="9">
        <v>163.22</v>
      </c>
      <c r="D2311" s="9">
        <v>140.68</v>
      </c>
      <c r="E2311" s="9">
        <v>193.11</v>
      </c>
      <c r="F2311" s="9">
        <v>157.58000000000001</v>
      </c>
      <c r="G2311" s="9">
        <v>216.3</v>
      </c>
      <c r="H2311" s="9">
        <v>157.81</v>
      </c>
      <c r="I2311" s="9">
        <v>216.62</v>
      </c>
      <c r="J2311" s="15">
        <f t="shared" si="37"/>
        <v>-9.7979187262641019E-4</v>
      </c>
    </row>
    <row r="2312" spans="1:10" x14ac:dyDescent="0.3">
      <c r="A2312" s="2">
        <v>39882</v>
      </c>
      <c r="B2312" s="9">
        <v>118.85</v>
      </c>
      <c r="C2312" s="9">
        <v>163.13999999999999</v>
      </c>
      <c r="D2312" s="9">
        <v>140.09</v>
      </c>
      <c r="E2312" s="9">
        <v>192.3</v>
      </c>
      <c r="F2312" s="9">
        <v>156.53</v>
      </c>
      <c r="G2312" s="9">
        <v>214.85</v>
      </c>
      <c r="H2312" s="9">
        <v>156.27000000000001</v>
      </c>
      <c r="I2312" s="9">
        <v>214.5</v>
      </c>
      <c r="J2312" s="15">
        <f t="shared" si="37"/>
        <v>-4.9025616866254064E-4</v>
      </c>
    </row>
    <row r="2313" spans="1:10" x14ac:dyDescent="0.3">
      <c r="A2313" s="2">
        <v>39883</v>
      </c>
      <c r="B2313" s="9">
        <v>118.84</v>
      </c>
      <c r="C2313" s="9">
        <v>163.13</v>
      </c>
      <c r="D2313" s="9">
        <v>140.30000000000001</v>
      </c>
      <c r="E2313" s="9">
        <v>192.58</v>
      </c>
      <c r="F2313" s="9">
        <v>157.29</v>
      </c>
      <c r="G2313" s="9">
        <v>215.91</v>
      </c>
      <c r="H2313" s="9">
        <v>157.34</v>
      </c>
      <c r="I2313" s="9">
        <v>215.98</v>
      </c>
      <c r="J2313" s="15">
        <f t="shared" si="37"/>
        <v>-6.1298924222967291E-5</v>
      </c>
    </row>
    <row r="2314" spans="1:10" x14ac:dyDescent="0.3">
      <c r="A2314" s="2">
        <v>39884</v>
      </c>
      <c r="B2314" s="9">
        <v>118.82</v>
      </c>
      <c r="C2314" s="9">
        <v>163.11000000000001</v>
      </c>
      <c r="D2314" s="9">
        <v>140.65</v>
      </c>
      <c r="E2314" s="9">
        <v>193.06</v>
      </c>
      <c r="F2314" s="9">
        <v>157.82</v>
      </c>
      <c r="G2314" s="9">
        <v>216.63</v>
      </c>
      <c r="H2314" s="9">
        <v>158.18</v>
      </c>
      <c r="I2314" s="9">
        <v>217.13</v>
      </c>
      <c r="J2314" s="15">
        <f t="shared" si="37"/>
        <v>-1.2260912227215215E-4</v>
      </c>
    </row>
    <row r="2315" spans="1:10" x14ac:dyDescent="0.3">
      <c r="A2315" s="2">
        <v>39885</v>
      </c>
      <c r="B2315" s="9">
        <v>118.96</v>
      </c>
      <c r="C2315" s="9">
        <v>163.30000000000001</v>
      </c>
      <c r="D2315" s="9">
        <v>141.09</v>
      </c>
      <c r="E2315" s="9">
        <v>193.67</v>
      </c>
      <c r="F2315" s="9">
        <v>158.02000000000001</v>
      </c>
      <c r="G2315" s="9">
        <v>216.91</v>
      </c>
      <c r="H2315" s="9">
        <v>157.87</v>
      </c>
      <c r="I2315" s="9">
        <v>216.71</v>
      </c>
      <c r="J2315" s="15">
        <f t="shared" si="37"/>
        <v>1.1641801504804006E-3</v>
      </c>
    </row>
    <row r="2316" spans="1:10" x14ac:dyDescent="0.3">
      <c r="A2316" s="2">
        <v>39888</v>
      </c>
      <c r="B2316" s="9">
        <v>118.87</v>
      </c>
      <c r="C2316" s="9">
        <v>163.18</v>
      </c>
      <c r="D2316" s="9">
        <v>140.85</v>
      </c>
      <c r="E2316" s="9">
        <v>193.35</v>
      </c>
      <c r="F2316" s="9">
        <v>157.44</v>
      </c>
      <c r="G2316" s="9">
        <v>216.11</v>
      </c>
      <c r="H2316" s="9">
        <v>156.29</v>
      </c>
      <c r="I2316" s="9">
        <v>214.54</v>
      </c>
      <c r="J2316" s="15">
        <f t="shared" si="37"/>
        <v>-7.3511397576528164E-4</v>
      </c>
    </row>
    <row r="2317" spans="1:10" x14ac:dyDescent="0.3">
      <c r="A2317" s="2">
        <v>39889</v>
      </c>
      <c r="B2317" s="9">
        <v>118.8</v>
      </c>
      <c r="C2317" s="9">
        <v>163.08000000000001</v>
      </c>
      <c r="D2317" s="9">
        <v>140.47</v>
      </c>
      <c r="E2317" s="9">
        <v>192.82</v>
      </c>
      <c r="F2317" s="9">
        <v>156.66999999999999</v>
      </c>
      <c r="G2317" s="9">
        <v>215.06</v>
      </c>
      <c r="H2317" s="9">
        <v>155.37</v>
      </c>
      <c r="I2317" s="9">
        <v>213.28</v>
      </c>
      <c r="J2317" s="15">
        <f t="shared" si="37"/>
        <v>-6.1300804960142991E-4</v>
      </c>
    </row>
    <row r="2318" spans="1:10" x14ac:dyDescent="0.3">
      <c r="A2318" s="2">
        <v>39890</v>
      </c>
      <c r="B2318" s="9">
        <v>119.28</v>
      </c>
      <c r="C2318" s="9">
        <v>163.74</v>
      </c>
      <c r="D2318" s="9">
        <v>143.24</v>
      </c>
      <c r="E2318" s="9">
        <v>196.63</v>
      </c>
      <c r="F2318" s="9">
        <v>162.35</v>
      </c>
      <c r="G2318" s="9">
        <v>222.87</v>
      </c>
      <c r="H2318" s="9">
        <v>161.68</v>
      </c>
      <c r="I2318" s="9">
        <v>221.94</v>
      </c>
      <c r="J2318" s="15">
        <f t="shared" si="37"/>
        <v>4.0389259972495074E-3</v>
      </c>
    </row>
    <row r="2319" spans="1:10" x14ac:dyDescent="0.3">
      <c r="A2319" s="2">
        <v>39891</v>
      </c>
      <c r="B2319" s="9">
        <v>119.24</v>
      </c>
      <c r="C2319" s="9">
        <v>163.69</v>
      </c>
      <c r="D2319" s="9">
        <v>142.46</v>
      </c>
      <c r="E2319" s="9">
        <v>195.56</v>
      </c>
      <c r="F2319" s="9">
        <v>161.32</v>
      </c>
      <c r="G2319" s="9">
        <v>221.45</v>
      </c>
      <c r="H2319" s="9">
        <v>161.91</v>
      </c>
      <c r="I2319" s="9">
        <v>222.27</v>
      </c>
      <c r="J2319" s="15">
        <f t="shared" si="37"/>
        <v>-3.0540879203894036E-4</v>
      </c>
    </row>
    <row r="2320" spans="1:10" x14ac:dyDescent="0.3">
      <c r="A2320" s="2">
        <v>39892</v>
      </c>
      <c r="B2320" s="9">
        <v>119.23</v>
      </c>
      <c r="C2320" s="9">
        <v>163.68</v>
      </c>
      <c r="D2320" s="9">
        <v>142.63</v>
      </c>
      <c r="E2320" s="9">
        <v>195.79</v>
      </c>
      <c r="F2320" s="9">
        <v>161.38</v>
      </c>
      <c r="G2320" s="9">
        <v>221.54</v>
      </c>
      <c r="H2320" s="9">
        <v>161.63999999999999</v>
      </c>
      <c r="I2320" s="9">
        <v>221.89</v>
      </c>
      <c r="J2320" s="15">
        <f t="shared" si="37"/>
        <v>-6.1092952946852414E-5</v>
      </c>
    </row>
    <row r="2321" spans="1:10" x14ac:dyDescent="0.3">
      <c r="A2321" s="2">
        <v>39895</v>
      </c>
      <c r="B2321" s="9">
        <v>119.19</v>
      </c>
      <c r="C2321" s="9">
        <v>163.62</v>
      </c>
      <c r="D2321" s="9">
        <v>142.41</v>
      </c>
      <c r="E2321" s="9">
        <v>195.5</v>
      </c>
      <c r="F2321" s="9">
        <v>161</v>
      </c>
      <c r="G2321" s="9">
        <v>221.01</v>
      </c>
      <c r="H2321" s="9">
        <v>160.84</v>
      </c>
      <c r="I2321" s="9">
        <v>220.8</v>
      </c>
      <c r="J2321" s="15">
        <f t="shared" si="37"/>
        <v>-3.6663611776419287E-4</v>
      </c>
    </row>
    <row r="2322" spans="1:10" x14ac:dyDescent="0.3">
      <c r="A2322" s="2">
        <v>39896</v>
      </c>
      <c r="B2322" s="9">
        <v>119.16</v>
      </c>
      <c r="C2322" s="9">
        <v>163.58000000000001</v>
      </c>
      <c r="D2322" s="9">
        <v>142.36000000000001</v>
      </c>
      <c r="E2322" s="9">
        <v>195.42</v>
      </c>
      <c r="F2322" s="9">
        <v>160.88</v>
      </c>
      <c r="G2322" s="9">
        <v>220.85</v>
      </c>
      <c r="H2322" s="9">
        <v>161.47999999999999</v>
      </c>
      <c r="I2322" s="9">
        <v>221.68</v>
      </c>
      <c r="J2322" s="15">
        <f t="shared" si="37"/>
        <v>-2.444987787240992E-4</v>
      </c>
    </row>
    <row r="2323" spans="1:10" x14ac:dyDescent="0.3">
      <c r="A2323" s="2">
        <v>39897</v>
      </c>
      <c r="B2323" s="9">
        <v>119.12</v>
      </c>
      <c r="C2323" s="9">
        <v>163.53</v>
      </c>
      <c r="D2323" s="9">
        <v>141.78</v>
      </c>
      <c r="E2323" s="9">
        <v>194.64</v>
      </c>
      <c r="F2323" s="9">
        <v>159.56</v>
      </c>
      <c r="G2323" s="9">
        <v>219.04</v>
      </c>
      <c r="H2323" s="9">
        <v>159.78</v>
      </c>
      <c r="I2323" s="9">
        <v>219.35</v>
      </c>
      <c r="J2323" s="15">
        <f t="shared" si="37"/>
        <v>-3.0570756252890129E-4</v>
      </c>
    </row>
    <row r="2324" spans="1:10" x14ac:dyDescent="0.3">
      <c r="A2324" s="2">
        <v>39898</v>
      </c>
      <c r="B2324" s="9">
        <v>119.24</v>
      </c>
      <c r="C2324" s="9">
        <v>163.69999999999999</v>
      </c>
      <c r="D2324" s="9">
        <v>142.22</v>
      </c>
      <c r="E2324" s="9">
        <v>195.25</v>
      </c>
      <c r="F2324" s="9">
        <v>160.19</v>
      </c>
      <c r="G2324" s="9">
        <v>219.91</v>
      </c>
      <c r="H2324" s="9">
        <v>160.80000000000001</v>
      </c>
      <c r="I2324" s="9">
        <v>220.75</v>
      </c>
      <c r="J2324" s="15">
        <f t="shared" si="37"/>
        <v>1.0390246327900325E-3</v>
      </c>
    </row>
    <row r="2325" spans="1:10" x14ac:dyDescent="0.3">
      <c r="A2325" s="2">
        <v>39899</v>
      </c>
      <c r="B2325" s="9">
        <v>119.22</v>
      </c>
      <c r="C2325" s="9">
        <v>163.68</v>
      </c>
      <c r="D2325" s="9">
        <v>142.1</v>
      </c>
      <c r="E2325" s="9">
        <v>195.08</v>
      </c>
      <c r="F2325" s="9">
        <v>159.76</v>
      </c>
      <c r="G2325" s="9">
        <v>219.32</v>
      </c>
      <c r="H2325" s="9">
        <v>160.76</v>
      </c>
      <c r="I2325" s="9">
        <v>220.7</v>
      </c>
      <c r="J2325" s="15">
        <f t="shared" si="37"/>
        <v>-1.2218217377280312E-4</v>
      </c>
    </row>
    <row r="2326" spans="1:10" x14ac:dyDescent="0.3">
      <c r="A2326" s="2">
        <v>39902</v>
      </c>
      <c r="B2326" s="9">
        <v>119.32</v>
      </c>
      <c r="C2326" s="9">
        <v>163.81</v>
      </c>
      <c r="D2326" s="9">
        <v>142.52000000000001</v>
      </c>
      <c r="E2326" s="9">
        <v>195.66</v>
      </c>
      <c r="F2326" s="9">
        <v>160.33000000000001</v>
      </c>
      <c r="G2326" s="9">
        <v>220.11</v>
      </c>
      <c r="H2326" s="9">
        <v>161.27000000000001</v>
      </c>
      <c r="I2326" s="9">
        <v>221.4</v>
      </c>
      <c r="J2326" s="15">
        <f t="shared" si="37"/>
        <v>7.939174132235694E-4</v>
      </c>
    </row>
    <row r="2327" spans="1:10" x14ac:dyDescent="0.3">
      <c r="A2327" s="2">
        <v>39903</v>
      </c>
      <c r="B2327" s="9">
        <v>119.46</v>
      </c>
      <c r="C2327" s="9">
        <v>164</v>
      </c>
      <c r="D2327" s="9">
        <v>142.85</v>
      </c>
      <c r="E2327" s="9">
        <v>196.12</v>
      </c>
      <c r="F2327" s="9">
        <v>160.74</v>
      </c>
      <c r="G2327" s="9">
        <v>220.66</v>
      </c>
      <c r="H2327" s="9">
        <v>162.21</v>
      </c>
      <c r="I2327" s="9">
        <v>222.69</v>
      </c>
      <c r="J2327" s="15">
        <f t="shared" si="37"/>
        <v>1.1592082076584309E-3</v>
      </c>
    </row>
    <row r="2328" spans="1:10" x14ac:dyDescent="0.3">
      <c r="A2328" s="2">
        <v>39904</v>
      </c>
      <c r="B2328" s="9">
        <v>119.4</v>
      </c>
      <c r="C2328" s="9">
        <v>163.92</v>
      </c>
      <c r="D2328" s="9">
        <v>142.93</v>
      </c>
      <c r="E2328" s="9">
        <v>196.22</v>
      </c>
      <c r="F2328" s="9">
        <v>161</v>
      </c>
      <c r="G2328" s="9">
        <v>221.03</v>
      </c>
      <c r="H2328" s="9">
        <v>163.30000000000001</v>
      </c>
      <c r="I2328" s="9">
        <v>224.19</v>
      </c>
      <c r="J2328" s="15">
        <f t="shared" si="37"/>
        <v>-4.8792389355421919E-4</v>
      </c>
    </row>
    <row r="2329" spans="1:10" x14ac:dyDescent="0.3">
      <c r="A2329" s="2">
        <v>39905</v>
      </c>
      <c r="B2329" s="9">
        <v>119.23</v>
      </c>
      <c r="C2329" s="9">
        <v>163.69</v>
      </c>
      <c r="D2329" s="9">
        <v>142.33000000000001</v>
      </c>
      <c r="E2329" s="9">
        <v>195.4</v>
      </c>
      <c r="F2329" s="9">
        <v>159.82</v>
      </c>
      <c r="G2329" s="9">
        <v>219.42</v>
      </c>
      <c r="H2329" s="9">
        <v>161.52000000000001</v>
      </c>
      <c r="I2329" s="9">
        <v>221.75</v>
      </c>
      <c r="J2329" s="15">
        <f t="shared" si="37"/>
        <v>-1.4041087743810027E-3</v>
      </c>
    </row>
    <row r="2330" spans="1:10" x14ac:dyDescent="0.3">
      <c r="A2330" s="2">
        <v>39906</v>
      </c>
      <c r="B2330" s="9">
        <v>119.02</v>
      </c>
      <c r="C2330" s="9">
        <v>163.4</v>
      </c>
      <c r="D2330" s="9">
        <v>141.36000000000001</v>
      </c>
      <c r="E2330" s="9">
        <v>194.07</v>
      </c>
      <c r="F2330" s="9">
        <v>158</v>
      </c>
      <c r="G2330" s="9">
        <v>216.92</v>
      </c>
      <c r="H2330" s="9">
        <v>158.81</v>
      </c>
      <c r="I2330" s="9">
        <v>218.02</v>
      </c>
      <c r="J2330" s="15">
        <f t="shared" si="37"/>
        <v>-1.7732127303606584E-3</v>
      </c>
    </row>
    <row r="2331" spans="1:10" x14ac:dyDescent="0.3">
      <c r="A2331" s="2">
        <v>39909</v>
      </c>
      <c r="B2331" s="9">
        <v>119.04</v>
      </c>
      <c r="C2331" s="9">
        <v>163.43</v>
      </c>
      <c r="D2331" s="9">
        <v>141.24</v>
      </c>
      <c r="E2331" s="9">
        <v>193.9</v>
      </c>
      <c r="F2331" s="9">
        <v>157.84</v>
      </c>
      <c r="G2331" s="9">
        <v>216.7</v>
      </c>
      <c r="H2331" s="9">
        <v>157.66999999999999</v>
      </c>
      <c r="I2331" s="9">
        <v>216.47</v>
      </c>
      <c r="J2331" s="15">
        <f t="shared" si="37"/>
        <v>1.8358167906407156E-4</v>
      </c>
    </row>
    <row r="2332" spans="1:10" x14ac:dyDescent="0.3">
      <c r="A2332" s="2">
        <v>39910</v>
      </c>
      <c r="B2332" s="9">
        <v>119.09</v>
      </c>
      <c r="C2332" s="9">
        <v>163.5</v>
      </c>
      <c r="D2332" s="9">
        <v>141.5</v>
      </c>
      <c r="E2332" s="9">
        <v>194.27</v>
      </c>
      <c r="F2332" s="9">
        <v>158.29</v>
      </c>
      <c r="G2332" s="9">
        <v>217.31</v>
      </c>
      <c r="H2332" s="9">
        <v>158.55000000000001</v>
      </c>
      <c r="I2332" s="9">
        <v>217.68</v>
      </c>
      <c r="J2332" s="15">
        <f t="shared" si="37"/>
        <v>4.2822623234137057E-4</v>
      </c>
    </row>
    <row r="2333" spans="1:10" x14ac:dyDescent="0.3">
      <c r="A2333" s="2">
        <v>39911</v>
      </c>
      <c r="B2333" s="9">
        <v>119.07</v>
      </c>
      <c r="C2333" s="9">
        <v>163.47</v>
      </c>
      <c r="D2333" s="9">
        <v>141.68</v>
      </c>
      <c r="E2333" s="9">
        <v>194.51</v>
      </c>
      <c r="F2333" s="9">
        <v>159.01</v>
      </c>
      <c r="G2333" s="9">
        <v>218.31</v>
      </c>
      <c r="H2333" s="9">
        <v>159.57</v>
      </c>
      <c r="I2333" s="9">
        <v>219.07</v>
      </c>
      <c r="J2333" s="15">
        <f t="shared" si="37"/>
        <v>-1.8350307419145366E-4</v>
      </c>
    </row>
    <row r="2334" spans="1:10" x14ac:dyDescent="0.3">
      <c r="A2334" s="2">
        <v>39912</v>
      </c>
      <c r="B2334" s="9">
        <v>119.02</v>
      </c>
      <c r="C2334" s="9">
        <v>163.41</v>
      </c>
      <c r="D2334" s="9">
        <v>141.35</v>
      </c>
      <c r="E2334" s="9">
        <v>194.06</v>
      </c>
      <c r="F2334" s="9">
        <v>158.47</v>
      </c>
      <c r="G2334" s="9">
        <v>217.56</v>
      </c>
      <c r="H2334" s="9">
        <v>157.47999999999999</v>
      </c>
      <c r="I2334" s="9">
        <v>216.21</v>
      </c>
      <c r="J2334" s="15">
        <f t="shared" si="37"/>
        <v>-3.6710719942390641E-4</v>
      </c>
    </row>
    <row r="2335" spans="1:10" x14ac:dyDescent="0.3">
      <c r="A2335" s="2">
        <v>39916</v>
      </c>
      <c r="B2335" s="9">
        <v>119.22</v>
      </c>
      <c r="C2335" s="9">
        <v>163.68</v>
      </c>
      <c r="D2335" s="9">
        <v>142.01</v>
      </c>
      <c r="E2335" s="9">
        <v>194.97</v>
      </c>
      <c r="F2335" s="9">
        <v>159.47999999999999</v>
      </c>
      <c r="G2335" s="9">
        <v>218.96</v>
      </c>
      <c r="H2335" s="9">
        <v>158.94</v>
      </c>
      <c r="I2335" s="9">
        <v>218.22</v>
      </c>
      <c r="J2335" s="15">
        <f t="shared" si="37"/>
        <v>1.6509221396235352E-3</v>
      </c>
    </row>
    <row r="2336" spans="1:10" x14ac:dyDescent="0.3">
      <c r="A2336" s="2">
        <v>39917</v>
      </c>
      <c r="B2336" s="9">
        <v>119.27</v>
      </c>
      <c r="C2336" s="9">
        <v>163.75</v>
      </c>
      <c r="D2336" s="9">
        <v>142.34</v>
      </c>
      <c r="E2336" s="9">
        <v>195.42</v>
      </c>
      <c r="F2336" s="9">
        <v>160.11000000000001</v>
      </c>
      <c r="G2336" s="9">
        <v>219.82</v>
      </c>
      <c r="H2336" s="9">
        <v>159.65</v>
      </c>
      <c r="I2336" s="9">
        <v>219.19</v>
      </c>
      <c r="J2336" s="15">
        <f t="shared" si="37"/>
        <v>4.2757231204500402E-4</v>
      </c>
    </row>
    <row r="2337" spans="1:10" x14ac:dyDescent="0.3">
      <c r="A2337" s="2">
        <v>39918</v>
      </c>
      <c r="B2337" s="9">
        <v>119.25</v>
      </c>
      <c r="C2337" s="9">
        <v>163.72999999999999</v>
      </c>
      <c r="D2337" s="9">
        <v>142.37</v>
      </c>
      <c r="E2337" s="9">
        <v>195.47</v>
      </c>
      <c r="F2337" s="9">
        <v>160.37</v>
      </c>
      <c r="G2337" s="9">
        <v>220.18</v>
      </c>
      <c r="H2337" s="9">
        <v>159.97999999999999</v>
      </c>
      <c r="I2337" s="9">
        <v>219.65</v>
      </c>
      <c r="J2337" s="15">
        <f t="shared" si="37"/>
        <v>-1.2214486396040935E-4</v>
      </c>
    </row>
    <row r="2338" spans="1:10" x14ac:dyDescent="0.3">
      <c r="A2338" s="2">
        <v>39919</v>
      </c>
      <c r="B2338" s="9">
        <v>119.13</v>
      </c>
      <c r="C2338" s="9">
        <v>163.56</v>
      </c>
      <c r="D2338" s="9">
        <v>141.99</v>
      </c>
      <c r="E2338" s="9">
        <v>194.95</v>
      </c>
      <c r="F2338" s="9">
        <v>159.62</v>
      </c>
      <c r="G2338" s="9">
        <v>219.15</v>
      </c>
      <c r="H2338" s="9">
        <v>158.81</v>
      </c>
      <c r="I2338" s="9">
        <v>218.04</v>
      </c>
      <c r="J2338" s="15">
        <f t="shared" si="37"/>
        <v>-1.0388341549593758E-3</v>
      </c>
    </row>
    <row r="2339" spans="1:10" x14ac:dyDescent="0.3">
      <c r="A2339" s="2">
        <v>39920</v>
      </c>
      <c r="B2339" s="9">
        <v>118.98</v>
      </c>
      <c r="C2339" s="9">
        <v>163.35</v>
      </c>
      <c r="D2339" s="9">
        <v>141.27000000000001</v>
      </c>
      <c r="E2339" s="9">
        <v>193.97</v>
      </c>
      <c r="F2339" s="9">
        <v>158.41</v>
      </c>
      <c r="G2339" s="9">
        <v>217.49</v>
      </c>
      <c r="H2339" s="9">
        <v>156.76</v>
      </c>
      <c r="I2339" s="9">
        <v>215.22</v>
      </c>
      <c r="J2339" s="15">
        <f t="shared" si="37"/>
        <v>-1.2847574493624265E-3</v>
      </c>
    </row>
    <row r="2340" spans="1:10" x14ac:dyDescent="0.3">
      <c r="A2340" s="2">
        <v>39923</v>
      </c>
      <c r="B2340" s="9">
        <v>119.1</v>
      </c>
      <c r="C2340" s="9">
        <v>163.53</v>
      </c>
      <c r="D2340" s="9">
        <v>141.84</v>
      </c>
      <c r="E2340" s="9">
        <v>194.74</v>
      </c>
      <c r="F2340" s="9">
        <v>159.38</v>
      </c>
      <c r="G2340" s="9">
        <v>218.82</v>
      </c>
      <c r="H2340" s="9">
        <v>158.4</v>
      </c>
      <c r="I2340" s="9">
        <v>217.48</v>
      </c>
      <c r="J2340" s="15">
        <f t="shared" si="37"/>
        <v>1.1013216972199976E-3</v>
      </c>
    </row>
    <row r="2341" spans="1:10" x14ac:dyDescent="0.3">
      <c r="A2341" s="2">
        <v>39924</v>
      </c>
      <c r="B2341" s="9">
        <v>119.05</v>
      </c>
      <c r="C2341" s="9">
        <v>163.46</v>
      </c>
      <c r="D2341" s="9">
        <v>141.52000000000001</v>
      </c>
      <c r="E2341" s="9">
        <v>194.31</v>
      </c>
      <c r="F2341" s="9">
        <v>158.57</v>
      </c>
      <c r="G2341" s="9">
        <v>217.71</v>
      </c>
      <c r="H2341" s="9">
        <v>157.15</v>
      </c>
      <c r="I2341" s="9">
        <v>215.76</v>
      </c>
      <c r="J2341" s="15">
        <f t="shared" si="37"/>
        <v>-4.2814765631548946E-4</v>
      </c>
    </row>
    <row r="2342" spans="1:10" x14ac:dyDescent="0.3">
      <c r="A2342" s="2">
        <v>39925</v>
      </c>
      <c r="B2342" s="9">
        <v>118.96</v>
      </c>
      <c r="C2342" s="9">
        <v>163.33000000000001</v>
      </c>
      <c r="D2342" s="9">
        <v>141.24</v>
      </c>
      <c r="E2342" s="9">
        <v>193.92</v>
      </c>
      <c r="F2342" s="9">
        <v>157.94</v>
      </c>
      <c r="G2342" s="9">
        <v>216.85</v>
      </c>
      <c r="H2342" s="9">
        <v>155.88</v>
      </c>
      <c r="I2342" s="9">
        <v>214.02</v>
      </c>
      <c r="J2342" s="15">
        <f t="shared" si="37"/>
        <v>-7.9561802293571875E-4</v>
      </c>
    </row>
    <row r="2343" spans="1:10" x14ac:dyDescent="0.3">
      <c r="A2343" s="2">
        <v>39926</v>
      </c>
      <c r="B2343" s="9">
        <v>119.04</v>
      </c>
      <c r="C2343" s="9">
        <v>163.44999999999999</v>
      </c>
      <c r="D2343" s="9">
        <v>141.37</v>
      </c>
      <c r="E2343" s="9">
        <v>194.1</v>
      </c>
      <c r="F2343" s="9">
        <v>158.13999999999999</v>
      </c>
      <c r="G2343" s="9">
        <v>217.13</v>
      </c>
      <c r="H2343" s="9">
        <v>156.6</v>
      </c>
      <c r="I2343" s="9">
        <v>215.01</v>
      </c>
      <c r="J2343" s="15">
        <f t="shared" si="37"/>
        <v>7.3443910517152333E-4</v>
      </c>
    </row>
    <row r="2344" spans="1:10" x14ac:dyDescent="0.3">
      <c r="A2344" s="2">
        <v>39927</v>
      </c>
      <c r="B2344" s="9">
        <v>119.04</v>
      </c>
      <c r="C2344" s="9">
        <v>163.44</v>
      </c>
      <c r="D2344" s="9">
        <v>141.07</v>
      </c>
      <c r="E2344" s="9">
        <v>193.69</v>
      </c>
      <c r="F2344" s="9">
        <v>157.46</v>
      </c>
      <c r="G2344" s="9">
        <v>216.19</v>
      </c>
      <c r="H2344" s="9">
        <v>155.37</v>
      </c>
      <c r="I2344" s="9">
        <v>213.32</v>
      </c>
      <c r="J2344" s="15">
        <f t="shared" si="37"/>
        <v>-6.1182660852942191E-5</v>
      </c>
    </row>
    <row r="2345" spans="1:10" x14ac:dyDescent="0.3">
      <c r="A2345" s="2">
        <v>39930</v>
      </c>
      <c r="B2345" s="9">
        <v>119.24</v>
      </c>
      <c r="C2345" s="9">
        <v>163.72</v>
      </c>
      <c r="D2345" s="9">
        <v>141.72</v>
      </c>
      <c r="E2345" s="9">
        <v>194.58</v>
      </c>
      <c r="F2345" s="9">
        <v>158.43</v>
      </c>
      <c r="G2345" s="9">
        <v>217.52</v>
      </c>
      <c r="H2345" s="9">
        <v>156.36000000000001</v>
      </c>
      <c r="I2345" s="9">
        <v>214.69</v>
      </c>
      <c r="J2345" s="15">
        <f t="shared" si="37"/>
        <v>1.7117011148356112E-3</v>
      </c>
    </row>
    <row r="2346" spans="1:10" x14ac:dyDescent="0.3">
      <c r="A2346" s="2">
        <v>39931</v>
      </c>
      <c r="B2346" s="9">
        <v>119.14</v>
      </c>
      <c r="C2346" s="9">
        <v>163.58000000000001</v>
      </c>
      <c r="D2346" s="9">
        <v>141.24</v>
      </c>
      <c r="E2346" s="9">
        <v>193.92</v>
      </c>
      <c r="F2346" s="9">
        <v>157.62</v>
      </c>
      <c r="G2346" s="9">
        <v>216.41</v>
      </c>
      <c r="H2346" s="9">
        <v>154.84</v>
      </c>
      <c r="I2346" s="9">
        <v>212.6</v>
      </c>
      <c r="J2346" s="15">
        <f t="shared" si="37"/>
        <v>-8.5548431737407667E-4</v>
      </c>
    </row>
    <row r="2347" spans="1:10" x14ac:dyDescent="0.3">
      <c r="A2347" s="2">
        <v>39932</v>
      </c>
      <c r="B2347" s="9">
        <v>119.2</v>
      </c>
      <c r="C2347" s="9">
        <v>163.66999999999999</v>
      </c>
      <c r="D2347" s="9">
        <v>140.91999999999999</v>
      </c>
      <c r="E2347" s="9">
        <v>193.49</v>
      </c>
      <c r="F2347" s="9">
        <v>156.91</v>
      </c>
      <c r="G2347" s="9">
        <v>215.44</v>
      </c>
      <c r="H2347" s="9">
        <v>153.51</v>
      </c>
      <c r="I2347" s="9">
        <v>210.78</v>
      </c>
      <c r="J2347" s="15">
        <f t="shared" si="37"/>
        <v>5.5003821096444598E-4</v>
      </c>
    </row>
    <row r="2348" spans="1:10" x14ac:dyDescent="0.3">
      <c r="A2348" s="2">
        <v>39933</v>
      </c>
      <c r="B2348" s="9">
        <v>119.27</v>
      </c>
      <c r="C2348" s="9">
        <v>163.76</v>
      </c>
      <c r="D2348" s="9">
        <v>140.9</v>
      </c>
      <c r="E2348" s="9">
        <v>193.46</v>
      </c>
      <c r="F2348" s="9">
        <v>156.66999999999999</v>
      </c>
      <c r="G2348" s="9">
        <v>215.11</v>
      </c>
      <c r="H2348" s="9">
        <v>153.28</v>
      </c>
      <c r="I2348" s="9">
        <v>210.46</v>
      </c>
      <c r="J2348" s="15">
        <f t="shared" si="37"/>
        <v>5.497358352416807E-4</v>
      </c>
    </row>
    <row r="2349" spans="1:10" x14ac:dyDescent="0.3">
      <c r="A2349" s="2">
        <v>39934</v>
      </c>
      <c r="B2349" s="9">
        <v>119.23</v>
      </c>
      <c r="C2349" s="9">
        <v>163.72</v>
      </c>
      <c r="D2349" s="9">
        <v>140.84</v>
      </c>
      <c r="E2349" s="9">
        <v>193.38</v>
      </c>
      <c r="F2349" s="9">
        <v>156.41999999999999</v>
      </c>
      <c r="G2349" s="9">
        <v>214.78</v>
      </c>
      <c r="H2349" s="9">
        <v>152.77000000000001</v>
      </c>
      <c r="I2349" s="9">
        <v>209.76</v>
      </c>
      <c r="J2349" s="15">
        <f t="shared" si="37"/>
        <v>-2.442897288318226E-4</v>
      </c>
    </row>
    <row r="2350" spans="1:10" x14ac:dyDescent="0.3">
      <c r="A2350" s="2">
        <v>39937</v>
      </c>
      <c r="B2350" s="9">
        <v>119.2</v>
      </c>
      <c r="C2350" s="9">
        <v>163.66999999999999</v>
      </c>
      <c r="D2350" s="9">
        <v>140.83000000000001</v>
      </c>
      <c r="E2350" s="9">
        <v>193.37</v>
      </c>
      <c r="F2350" s="9">
        <v>156.63</v>
      </c>
      <c r="G2350" s="9">
        <v>215.06</v>
      </c>
      <c r="H2350" s="9">
        <v>153.22</v>
      </c>
      <c r="I2350" s="9">
        <v>210.38</v>
      </c>
      <c r="J2350" s="15">
        <f t="shared" si="37"/>
        <v>-3.0544610640974149E-4</v>
      </c>
    </row>
    <row r="2351" spans="1:10" x14ac:dyDescent="0.3">
      <c r="A2351" s="2">
        <v>39938</v>
      </c>
      <c r="B2351" s="9">
        <v>119.17</v>
      </c>
      <c r="C2351" s="9">
        <v>163.63999999999999</v>
      </c>
      <c r="D2351" s="9">
        <v>140.78</v>
      </c>
      <c r="E2351" s="9">
        <v>193.3</v>
      </c>
      <c r="F2351" s="9">
        <v>156.69</v>
      </c>
      <c r="G2351" s="9">
        <v>215.14</v>
      </c>
      <c r="H2351" s="9">
        <v>153.26</v>
      </c>
      <c r="I2351" s="9">
        <v>210.43</v>
      </c>
      <c r="J2351" s="15">
        <f t="shared" si="37"/>
        <v>-1.8331245659468636E-4</v>
      </c>
    </row>
    <row r="2352" spans="1:10" x14ac:dyDescent="0.3">
      <c r="A2352" s="2">
        <v>39939</v>
      </c>
      <c r="B2352" s="9">
        <v>119.2</v>
      </c>
      <c r="C2352" s="9">
        <v>163.66999999999999</v>
      </c>
      <c r="D2352" s="9">
        <v>140.88</v>
      </c>
      <c r="E2352" s="9">
        <v>193.44</v>
      </c>
      <c r="F2352" s="9">
        <v>156.88999999999999</v>
      </c>
      <c r="G2352" s="9">
        <v>215.42</v>
      </c>
      <c r="H2352" s="9">
        <v>153.02000000000001</v>
      </c>
      <c r="I2352" s="9">
        <v>210.11</v>
      </c>
      <c r="J2352" s="15">
        <f t="shared" si="37"/>
        <v>1.8331245659475542E-4</v>
      </c>
    </row>
    <row r="2353" spans="1:10" x14ac:dyDescent="0.3">
      <c r="A2353" s="2">
        <v>39940</v>
      </c>
      <c r="B2353" s="9">
        <v>119.12</v>
      </c>
      <c r="C2353" s="9">
        <v>163.57</v>
      </c>
      <c r="D2353" s="9">
        <v>140.30000000000001</v>
      </c>
      <c r="E2353" s="9">
        <v>192.64</v>
      </c>
      <c r="F2353" s="9">
        <v>155.78</v>
      </c>
      <c r="G2353" s="9">
        <v>213.89</v>
      </c>
      <c r="H2353" s="9">
        <v>150.62</v>
      </c>
      <c r="I2353" s="9">
        <v>206.82</v>
      </c>
      <c r="J2353" s="15">
        <f t="shared" si="37"/>
        <v>-6.1117224735821529E-4</v>
      </c>
    </row>
    <row r="2354" spans="1:10" x14ac:dyDescent="0.3">
      <c r="A2354" s="2">
        <v>39941</v>
      </c>
      <c r="B2354" s="9">
        <v>119.13</v>
      </c>
      <c r="C2354" s="9">
        <v>163.58000000000001</v>
      </c>
      <c r="D2354" s="9">
        <v>140.29</v>
      </c>
      <c r="E2354" s="9">
        <v>192.63</v>
      </c>
      <c r="F2354" s="9">
        <v>155.91999999999999</v>
      </c>
      <c r="G2354" s="9">
        <v>214.09</v>
      </c>
      <c r="H2354" s="9">
        <v>150.47999999999999</v>
      </c>
      <c r="I2354" s="9">
        <v>206.63</v>
      </c>
      <c r="J2354" s="15">
        <f t="shared" si="37"/>
        <v>6.1134036393965289E-5</v>
      </c>
    </row>
    <row r="2355" spans="1:10" x14ac:dyDescent="0.3">
      <c r="A2355" s="2">
        <v>39944</v>
      </c>
      <c r="B2355" s="9">
        <v>119.33</v>
      </c>
      <c r="C2355" s="9">
        <v>163.85</v>
      </c>
      <c r="D2355" s="9">
        <v>141.02000000000001</v>
      </c>
      <c r="E2355" s="9">
        <v>193.64</v>
      </c>
      <c r="F2355" s="9">
        <v>157.09</v>
      </c>
      <c r="G2355" s="9">
        <v>215.7</v>
      </c>
      <c r="H2355" s="9">
        <v>152.26</v>
      </c>
      <c r="I2355" s="9">
        <v>209.07</v>
      </c>
      <c r="J2355" s="15">
        <f t="shared" si="37"/>
        <v>1.6492078379954189E-3</v>
      </c>
    </row>
    <row r="2356" spans="1:10" x14ac:dyDescent="0.3">
      <c r="A2356" s="2">
        <v>39945</v>
      </c>
      <c r="B2356" s="9">
        <v>119.34</v>
      </c>
      <c r="C2356" s="9">
        <v>163.88</v>
      </c>
      <c r="D2356" s="9">
        <v>141.13999999999999</v>
      </c>
      <c r="E2356" s="9">
        <v>193.81</v>
      </c>
      <c r="F2356" s="9">
        <v>157.13</v>
      </c>
      <c r="G2356" s="9">
        <v>215.76</v>
      </c>
      <c r="H2356" s="9">
        <v>152.59</v>
      </c>
      <c r="I2356" s="9">
        <v>209.53</v>
      </c>
      <c r="J2356" s="15">
        <f t="shared" si="37"/>
        <v>1.8307753384676581E-4</v>
      </c>
    </row>
    <row r="2357" spans="1:10" x14ac:dyDescent="0.3">
      <c r="A2357" s="2">
        <v>39946</v>
      </c>
      <c r="B2357" s="9">
        <v>119.41</v>
      </c>
      <c r="C2357" s="9">
        <v>163.97</v>
      </c>
      <c r="D2357" s="9">
        <v>141.53</v>
      </c>
      <c r="E2357" s="9">
        <v>194.34</v>
      </c>
      <c r="F2357" s="9">
        <v>157.69999999999999</v>
      </c>
      <c r="G2357" s="9">
        <v>216.54</v>
      </c>
      <c r="H2357" s="9">
        <v>153.75</v>
      </c>
      <c r="I2357" s="9">
        <v>211.11</v>
      </c>
      <c r="J2357" s="15">
        <f t="shared" si="37"/>
        <v>5.4903158310670892E-4</v>
      </c>
    </row>
    <row r="2358" spans="1:10" x14ac:dyDescent="0.3">
      <c r="A2358" s="2">
        <v>39947</v>
      </c>
      <c r="B2358" s="9">
        <v>119.45</v>
      </c>
      <c r="C2358" s="9">
        <v>164.02</v>
      </c>
      <c r="D2358" s="9">
        <v>141.53</v>
      </c>
      <c r="E2358" s="9">
        <v>194.34</v>
      </c>
      <c r="F2358" s="9">
        <v>157.62</v>
      </c>
      <c r="G2358" s="9">
        <v>216.43</v>
      </c>
      <c r="H2358" s="9">
        <v>153.96</v>
      </c>
      <c r="I2358" s="9">
        <v>211.41</v>
      </c>
      <c r="J2358" s="15">
        <f t="shared" si="37"/>
        <v>3.0488734648811581E-4</v>
      </c>
    </row>
    <row r="2359" spans="1:10" x14ac:dyDescent="0.3">
      <c r="A2359" s="2">
        <v>39948</v>
      </c>
      <c r="B2359" s="9">
        <v>119.46</v>
      </c>
      <c r="C2359" s="9">
        <v>164.03</v>
      </c>
      <c r="D2359" s="9">
        <v>141.44999999999999</v>
      </c>
      <c r="E2359" s="9">
        <v>194.24</v>
      </c>
      <c r="F2359" s="9">
        <v>157.41999999999999</v>
      </c>
      <c r="G2359" s="9">
        <v>216.15</v>
      </c>
      <c r="H2359" s="9">
        <v>153.72999999999999</v>
      </c>
      <c r="I2359" s="9">
        <v>211.09</v>
      </c>
      <c r="J2359" s="15">
        <f t="shared" si="37"/>
        <v>6.0966316129255002E-5</v>
      </c>
    </row>
    <row r="2360" spans="1:10" x14ac:dyDescent="0.3">
      <c r="A2360" s="2">
        <v>39951</v>
      </c>
      <c r="B2360" s="9">
        <v>119.33</v>
      </c>
      <c r="C2360" s="9">
        <v>163.86</v>
      </c>
      <c r="D2360" s="9">
        <v>140.88999999999999</v>
      </c>
      <c r="E2360" s="9">
        <v>193.47</v>
      </c>
      <c r="F2360" s="9">
        <v>156.53</v>
      </c>
      <c r="G2360" s="9">
        <v>214.93</v>
      </c>
      <c r="H2360" s="9">
        <v>152.30000000000001</v>
      </c>
      <c r="I2360" s="9">
        <v>209.13</v>
      </c>
      <c r="J2360" s="15">
        <f t="shared" si="37"/>
        <v>-1.0369332107256844E-3</v>
      </c>
    </row>
    <row r="2361" spans="1:10" x14ac:dyDescent="0.3">
      <c r="A2361" s="2">
        <v>39952</v>
      </c>
      <c r="B2361" s="9">
        <v>119.37</v>
      </c>
      <c r="C2361" s="9">
        <v>163.92</v>
      </c>
      <c r="D2361" s="9">
        <v>140.81</v>
      </c>
      <c r="E2361" s="9">
        <v>193.35</v>
      </c>
      <c r="F2361" s="9">
        <v>156.30000000000001</v>
      </c>
      <c r="G2361" s="9">
        <v>214.63</v>
      </c>
      <c r="H2361" s="9">
        <v>152.18</v>
      </c>
      <c r="I2361" s="9">
        <v>208.97</v>
      </c>
      <c r="J2361" s="15">
        <f t="shared" si="37"/>
        <v>3.6609921697545176E-4</v>
      </c>
    </row>
    <row r="2362" spans="1:10" x14ac:dyDescent="0.3">
      <c r="A2362" s="2">
        <v>39953</v>
      </c>
      <c r="B2362" s="9">
        <v>119.48</v>
      </c>
      <c r="C2362" s="9">
        <v>164.07</v>
      </c>
      <c r="D2362" s="9">
        <v>141.22</v>
      </c>
      <c r="E2362" s="9">
        <v>193.92</v>
      </c>
      <c r="F2362" s="9">
        <v>156.69</v>
      </c>
      <c r="G2362" s="9">
        <v>215.16</v>
      </c>
      <c r="H2362" s="9">
        <v>153.13999999999999</v>
      </c>
      <c r="I2362" s="9">
        <v>210.29</v>
      </c>
      <c r="J2362" s="15">
        <f t="shared" si="37"/>
        <v>9.1466209614668567E-4</v>
      </c>
    </row>
    <row r="2363" spans="1:10" x14ac:dyDescent="0.3">
      <c r="A2363" s="2">
        <v>39954</v>
      </c>
      <c r="B2363" s="9">
        <v>119.42</v>
      </c>
      <c r="C2363" s="9">
        <v>163.99</v>
      </c>
      <c r="D2363" s="9">
        <v>140.66</v>
      </c>
      <c r="E2363" s="9">
        <v>193.16</v>
      </c>
      <c r="F2363" s="9">
        <v>155.35</v>
      </c>
      <c r="G2363" s="9">
        <v>213.32</v>
      </c>
      <c r="H2363" s="9">
        <v>150.47999999999999</v>
      </c>
      <c r="I2363" s="9">
        <v>206.64</v>
      </c>
      <c r="J2363" s="15">
        <f t="shared" si="37"/>
        <v>-4.8771567143667574E-4</v>
      </c>
    </row>
    <row r="2364" spans="1:10" x14ac:dyDescent="0.3">
      <c r="A2364" s="2">
        <v>39955</v>
      </c>
      <c r="B2364" s="9">
        <v>119.37</v>
      </c>
      <c r="C2364" s="9">
        <v>163.92</v>
      </c>
      <c r="D2364" s="9">
        <v>140.35</v>
      </c>
      <c r="E2364" s="9">
        <v>192.73</v>
      </c>
      <c r="F2364" s="9">
        <v>154.38</v>
      </c>
      <c r="G2364" s="9">
        <v>211.99</v>
      </c>
      <c r="H2364" s="9">
        <v>149.21</v>
      </c>
      <c r="I2364" s="9">
        <v>204.9</v>
      </c>
      <c r="J2364" s="15">
        <f t="shared" si="37"/>
        <v>-4.2694642471010263E-4</v>
      </c>
    </row>
    <row r="2365" spans="1:10" x14ac:dyDescent="0.3">
      <c r="A2365" s="2">
        <v>39959</v>
      </c>
      <c r="B2365" s="9">
        <v>119.36</v>
      </c>
      <c r="C2365" s="9">
        <v>163.91</v>
      </c>
      <c r="D2365" s="9">
        <v>140.06</v>
      </c>
      <c r="E2365" s="9">
        <v>192.34</v>
      </c>
      <c r="F2365" s="9">
        <v>153.81</v>
      </c>
      <c r="G2365" s="9">
        <v>211.22</v>
      </c>
      <c r="H2365" s="9">
        <v>148.38999999999999</v>
      </c>
      <c r="I2365" s="9">
        <v>203.78</v>
      </c>
      <c r="J2365" s="15">
        <f t="shared" si="37"/>
        <v>-6.100722937559711E-5</v>
      </c>
    </row>
    <row r="2366" spans="1:10" x14ac:dyDescent="0.3">
      <c r="A2366" s="2">
        <v>39960</v>
      </c>
      <c r="B2366" s="9">
        <v>119.36</v>
      </c>
      <c r="C2366" s="9">
        <v>163.91</v>
      </c>
      <c r="D2366" s="9">
        <v>139.47999999999999</v>
      </c>
      <c r="E2366" s="9">
        <v>191.54</v>
      </c>
      <c r="F2366" s="9">
        <v>152.22999999999999</v>
      </c>
      <c r="G2366" s="9">
        <v>209.05</v>
      </c>
      <c r="H2366" s="9">
        <v>145.93</v>
      </c>
      <c r="I2366" s="9">
        <v>200.4</v>
      </c>
      <c r="J2366" s="15">
        <f t="shared" si="37"/>
        <v>0</v>
      </c>
    </row>
    <row r="2367" spans="1:10" x14ac:dyDescent="0.3">
      <c r="A2367" s="2">
        <v>39961</v>
      </c>
      <c r="B2367" s="9">
        <v>119.34</v>
      </c>
      <c r="C2367" s="9">
        <v>163.88</v>
      </c>
      <c r="D2367" s="9">
        <v>139.37</v>
      </c>
      <c r="E2367" s="9">
        <v>191.39</v>
      </c>
      <c r="F2367" s="9">
        <v>152.22999999999999</v>
      </c>
      <c r="G2367" s="9">
        <v>209.05</v>
      </c>
      <c r="H2367" s="9">
        <v>146.44</v>
      </c>
      <c r="I2367" s="9">
        <v>201.1</v>
      </c>
      <c r="J2367" s="15">
        <f t="shared" si="37"/>
        <v>-1.8304402259834016E-4</v>
      </c>
    </row>
    <row r="2368" spans="1:10" x14ac:dyDescent="0.3">
      <c r="A2368" s="2">
        <v>39962</v>
      </c>
      <c r="B2368" s="9">
        <v>119.47</v>
      </c>
      <c r="C2368" s="9">
        <v>164.07</v>
      </c>
      <c r="D2368" s="9">
        <v>140.04</v>
      </c>
      <c r="E2368" s="9">
        <v>192.31</v>
      </c>
      <c r="F2368" s="9">
        <v>153.63</v>
      </c>
      <c r="G2368" s="9">
        <v>210.97</v>
      </c>
      <c r="H2368" s="9">
        <v>148.91</v>
      </c>
      <c r="I2368" s="9">
        <v>204.49</v>
      </c>
      <c r="J2368" s="15">
        <f t="shared" si="37"/>
        <v>1.1587133481207219E-3</v>
      </c>
    </row>
    <row r="2369" spans="1:10" x14ac:dyDescent="0.3">
      <c r="A2369" s="2">
        <v>39965</v>
      </c>
      <c r="B2369" s="9">
        <v>119.36</v>
      </c>
      <c r="C2369" s="9">
        <v>163.92</v>
      </c>
      <c r="D2369" s="9">
        <v>138.94</v>
      </c>
      <c r="E2369" s="9">
        <v>190.8</v>
      </c>
      <c r="F2369" s="9">
        <v>151.56</v>
      </c>
      <c r="G2369" s="9">
        <v>208.13</v>
      </c>
      <c r="H2369" s="9">
        <v>144.99</v>
      </c>
      <c r="I2369" s="9">
        <v>199.12</v>
      </c>
      <c r="J2369" s="15">
        <f t="shared" si="37"/>
        <v>-9.1466209614675365E-4</v>
      </c>
    </row>
    <row r="2370" spans="1:10" x14ac:dyDescent="0.3">
      <c r="A2370" s="2">
        <v>39966</v>
      </c>
      <c r="B2370" s="9">
        <v>119.4</v>
      </c>
      <c r="C2370" s="9">
        <v>163.97</v>
      </c>
      <c r="D2370" s="9">
        <v>139.13999999999999</v>
      </c>
      <c r="E2370" s="9">
        <v>191.08</v>
      </c>
      <c r="F2370" s="9">
        <v>151.78</v>
      </c>
      <c r="G2370" s="9">
        <v>208.44</v>
      </c>
      <c r="H2370" s="9">
        <v>145.97999999999999</v>
      </c>
      <c r="I2370" s="9">
        <v>200.48</v>
      </c>
      <c r="J2370" s="15">
        <f t="shared" si="37"/>
        <v>3.0498033113270507E-4</v>
      </c>
    </row>
    <row r="2371" spans="1:10" x14ac:dyDescent="0.3">
      <c r="A2371" s="2">
        <v>39967</v>
      </c>
      <c r="B2371" s="9">
        <v>119.51</v>
      </c>
      <c r="C2371" s="9">
        <v>164.12</v>
      </c>
      <c r="D2371" s="9">
        <v>139.51</v>
      </c>
      <c r="E2371" s="9">
        <v>191.59</v>
      </c>
      <c r="F2371" s="9">
        <v>152.54</v>
      </c>
      <c r="G2371" s="9">
        <v>209.48</v>
      </c>
      <c r="H2371" s="9">
        <v>147.13</v>
      </c>
      <c r="I2371" s="9">
        <v>202.05</v>
      </c>
      <c r="J2371" s="15">
        <f t="shared" si="37"/>
        <v>9.1438331220831091E-4</v>
      </c>
    </row>
    <row r="2372" spans="1:10" x14ac:dyDescent="0.3">
      <c r="A2372" s="2">
        <v>39968</v>
      </c>
      <c r="B2372" s="9">
        <v>119.4</v>
      </c>
      <c r="C2372" s="9">
        <v>163.97</v>
      </c>
      <c r="D2372" s="9">
        <v>138.74</v>
      </c>
      <c r="E2372" s="9">
        <v>190.53</v>
      </c>
      <c r="F2372" s="9">
        <v>151.02000000000001</v>
      </c>
      <c r="G2372" s="9">
        <v>207.4</v>
      </c>
      <c r="H2372" s="9">
        <v>144.84</v>
      </c>
      <c r="I2372" s="9">
        <v>198.9</v>
      </c>
      <c r="J2372" s="15">
        <f t="shared" si="37"/>
        <v>-9.1438331220838529E-4</v>
      </c>
    </row>
    <row r="2373" spans="1:10" x14ac:dyDescent="0.3">
      <c r="A2373" s="2">
        <v>39969</v>
      </c>
      <c r="B2373" s="9">
        <v>118.49</v>
      </c>
      <c r="C2373" s="9">
        <v>162.72999999999999</v>
      </c>
      <c r="D2373" s="9">
        <v>137.03</v>
      </c>
      <c r="E2373" s="9">
        <v>188.18</v>
      </c>
      <c r="F2373" s="9">
        <v>148.91</v>
      </c>
      <c r="G2373" s="9">
        <v>204.5</v>
      </c>
      <c r="H2373" s="9">
        <v>143.29</v>
      </c>
      <c r="I2373" s="9">
        <v>196.78</v>
      </c>
      <c r="J2373" s="15">
        <f t="shared" ref="J2373:J2436" si="38">LN(C2373/C2372)</f>
        <v>-7.59109858925413E-3</v>
      </c>
    </row>
    <row r="2374" spans="1:10" x14ac:dyDescent="0.3">
      <c r="A2374" s="2">
        <v>39972</v>
      </c>
      <c r="B2374" s="9">
        <v>118.21</v>
      </c>
      <c r="C2374" s="9">
        <v>162.34</v>
      </c>
      <c r="D2374" s="9">
        <v>136.55000000000001</v>
      </c>
      <c r="E2374" s="9">
        <v>187.53</v>
      </c>
      <c r="F2374" s="9">
        <v>148.71</v>
      </c>
      <c r="G2374" s="9">
        <v>204.22</v>
      </c>
      <c r="H2374" s="9">
        <v>143.57</v>
      </c>
      <c r="I2374" s="9">
        <v>197.17</v>
      </c>
      <c r="J2374" s="15">
        <f t="shared" si="38"/>
        <v>-2.3994843394932286E-3</v>
      </c>
    </row>
    <row r="2375" spans="1:10" x14ac:dyDescent="0.3">
      <c r="A2375" s="2">
        <v>39973</v>
      </c>
      <c r="B2375" s="9">
        <v>118.5</v>
      </c>
      <c r="C2375" s="9">
        <v>162.74</v>
      </c>
      <c r="D2375" s="9">
        <v>137.07</v>
      </c>
      <c r="E2375" s="9">
        <v>188.25</v>
      </c>
      <c r="F2375" s="9">
        <v>149.28</v>
      </c>
      <c r="G2375" s="9">
        <v>205.01</v>
      </c>
      <c r="H2375" s="9">
        <v>143.83000000000001</v>
      </c>
      <c r="I2375" s="9">
        <v>197.52</v>
      </c>
      <c r="J2375" s="15">
        <f t="shared" si="38"/>
        <v>2.4609339354817062E-3</v>
      </c>
    </row>
    <row r="2376" spans="1:10" x14ac:dyDescent="0.3">
      <c r="A2376" s="2">
        <v>39974</v>
      </c>
      <c r="B2376" s="9">
        <v>118.38</v>
      </c>
      <c r="C2376" s="9">
        <v>162.58000000000001</v>
      </c>
      <c r="D2376" s="9">
        <v>136.74</v>
      </c>
      <c r="E2376" s="9">
        <v>187.79</v>
      </c>
      <c r="F2376" s="9">
        <v>148.87</v>
      </c>
      <c r="G2376" s="9">
        <v>204.44</v>
      </c>
      <c r="H2376" s="9">
        <v>142.62</v>
      </c>
      <c r="I2376" s="9">
        <v>195.87</v>
      </c>
      <c r="J2376" s="15">
        <f t="shared" si="38"/>
        <v>-9.836469500849336E-4</v>
      </c>
    </row>
    <row r="2377" spans="1:10" x14ac:dyDescent="0.3">
      <c r="A2377" s="2">
        <v>39975</v>
      </c>
      <c r="B2377" s="9">
        <v>118.44</v>
      </c>
      <c r="C2377" s="9">
        <v>162.66</v>
      </c>
      <c r="D2377" s="9">
        <v>137.22</v>
      </c>
      <c r="E2377" s="9">
        <v>188.44</v>
      </c>
      <c r="F2377" s="9">
        <v>149.72999999999999</v>
      </c>
      <c r="G2377" s="9">
        <v>205.63</v>
      </c>
      <c r="H2377" s="9">
        <v>143.72999999999999</v>
      </c>
      <c r="I2377" s="9">
        <v>197.39</v>
      </c>
      <c r="J2377" s="15">
        <f t="shared" si="38"/>
        <v>4.9194442020279055E-4</v>
      </c>
    </row>
    <row r="2378" spans="1:10" x14ac:dyDescent="0.3">
      <c r="A2378" s="2">
        <v>39976</v>
      </c>
      <c r="B2378" s="9">
        <v>118.58</v>
      </c>
      <c r="C2378" s="9">
        <v>162.85</v>
      </c>
      <c r="D2378" s="9">
        <v>137.58000000000001</v>
      </c>
      <c r="E2378" s="9">
        <v>188.94</v>
      </c>
      <c r="F2378" s="9">
        <v>150.13999999999999</v>
      </c>
      <c r="G2378" s="9">
        <v>206.19</v>
      </c>
      <c r="H2378" s="9">
        <v>144.68</v>
      </c>
      <c r="I2378" s="9">
        <v>198.69</v>
      </c>
      <c r="J2378" s="15">
        <f t="shared" si="38"/>
        <v>1.1673989836132159E-3</v>
      </c>
    </row>
    <row r="2379" spans="1:10" x14ac:dyDescent="0.3">
      <c r="A2379" s="2">
        <v>39979</v>
      </c>
      <c r="B2379" s="9">
        <v>118.7</v>
      </c>
      <c r="C2379" s="9">
        <v>163.02000000000001</v>
      </c>
      <c r="D2379" s="9">
        <v>137.82</v>
      </c>
      <c r="E2379" s="9">
        <v>189.28</v>
      </c>
      <c r="F2379" s="9">
        <v>150.76</v>
      </c>
      <c r="G2379" s="9">
        <v>207.04</v>
      </c>
      <c r="H2379" s="9">
        <v>145.75</v>
      </c>
      <c r="I2379" s="9">
        <v>200.16</v>
      </c>
      <c r="J2379" s="15">
        <f t="shared" si="38"/>
        <v>1.0433609440688735E-3</v>
      </c>
    </row>
    <row r="2380" spans="1:10" x14ac:dyDescent="0.3">
      <c r="A2380" s="2">
        <v>39980</v>
      </c>
      <c r="B2380" s="9">
        <v>118.76</v>
      </c>
      <c r="C2380" s="9">
        <v>163.1</v>
      </c>
      <c r="D2380" s="9">
        <v>138.08000000000001</v>
      </c>
      <c r="E2380" s="9">
        <v>189.63</v>
      </c>
      <c r="F2380" s="9">
        <v>151.11000000000001</v>
      </c>
      <c r="G2380" s="9">
        <v>207.52</v>
      </c>
      <c r="H2380" s="9">
        <v>146.41999999999999</v>
      </c>
      <c r="I2380" s="9">
        <v>201.09</v>
      </c>
      <c r="J2380" s="15">
        <f t="shared" si="38"/>
        <v>4.9061696065665669E-4</v>
      </c>
    </row>
    <row r="2381" spans="1:10" x14ac:dyDescent="0.3">
      <c r="A2381" s="2">
        <v>39981</v>
      </c>
      <c r="B2381" s="9">
        <v>118.86</v>
      </c>
      <c r="C2381" s="9">
        <v>163.24</v>
      </c>
      <c r="D2381" s="9">
        <v>138.28</v>
      </c>
      <c r="E2381" s="9">
        <v>189.91</v>
      </c>
      <c r="F2381" s="9">
        <v>151.44999999999999</v>
      </c>
      <c r="G2381" s="9">
        <v>208</v>
      </c>
      <c r="H2381" s="9">
        <v>147.21</v>
      </c>
      <c r="I2381" s="9">
        <v>202.17</v>
      </c>
      <c r="J2381" s="15">
        <f t="shared" si="38"/>
        <v>8.5800091063680938E-4</v>
      </c>
    </row>
    <row r="2382" spans="1:10" x14ac:dyDescent="0.3">
      <c r="A2382" s="2">
        <v>39982</v>
      </c>
      <c r="B2382" s="9">
        <v>118.65</v>
      </c>
      <c r="C2382" s="9">
        <v>162.94999999999999</v>
      </c>
      <c r="D2382" s="9">
        <v>137.29</v>
      </c>
      <c r="E2382" s="9">
        <v>188.55</v>
      </c>
      <c r="F2382" s="9">
        <v>149.71</v>
      </c>
      <c r="G2382" s="9">
        <v>205.61</v>
      </c>
      <c r="H2382" s="9">
        <v>144.5</v>
      </c>
      <c r="I2382" s="9">
        <v>198.45</v>
      </c>
      <c r="J2382" s="15">
        <f t="shared" si="38"/>
        <v>-1.7781052540344999E-3</v>
      </c>
    </row>
    <row r="2383" spans="1:10" x14ac:dyDescent="0.3">
      <c r="A2383" s="2">
        <v>39983</v>
      </c>
      <c r="B2383" s="9">
        <v>118.71</v>
      </c>
      <c r="C2383" s="9">
        <v>163.03</v>
      </c>
      <c r="D2383" s="9">
        <v>137.55000000000001</v>
      </c>
      <c r="E2383" s="9">
        <v>188.91</v>
      </c>
      <c r="F2383" s="9">
        <v>150.18</v>
      </c>
      <c r="G2383" s="9">
        <v>206.26</v>
      </c>
      <c r="H2383" s="9">
        <v>145.37</v>
      </c>
      <c r="I2383" s="9">
        <v>199.65</v>
      </c>
      <c r="J2383" s="15">
        <f t="shared" si="38"/>
        <v>4.9082766799245074E-4</v>
      </c>
    </row>
    <row r="2384" spans="1:10" x14ac:dyDescent="0.3">
      <c r="A2384" s="2">
        <v>39986</v>
      </c>
      <c r="B2384" s="9">
        <v>118.91</v>
      </c>
      <c r="C2384" s="9">
        <v>163.32</v>
      </c>
      <c r="D2384" s="9">
        <v>138.11000000000001</v>
      </c>
      <c r="E2384" s="9">
        <v>189.68</v>
      </c>
      <c r="F2384" s="9">
        <v>151.19</v>
      </c>
      <c r="G2384" s="9">
        <v>207.64</v>
      </c>
      <c r="H2384" s="9">
        <v>147.27000000000001</v>
      </c>
      <c r="I2384" s="9">
        <v>202.26</v>
      </c>
      <c r="J2384" s="15">
        <f t="shared" si="38"/>
        <v>1.7772334998119553E-3</v>
      </c>
    </row>
    <row r="2385" spans="1:10" x14ac:dyDescent="0.3">
      <c r="A2385" s="2">
        <v>39987</v>
      </c>
      <c r="B2385" s="9">
        <v>118.98</v>
      </c>
      <c r="C2385" s="9">
        <v>163.41</v>
      </c>
      <c r="D2385" s="9">
        <v>138.28</v>
      </c>
      <c r="E2385" s="9">
        <v>189.91</v>
      </c>
      <c r="F2385" s="9">
        <v>151.63999999999999</v>
      </c>
      <c r="G2385" s="9">
        <v>208.26</v>
      </c>
      <c r="H2385" s="9">
        <v>148.34</v>
      </c>
      <c r="I2385" s="9">
        <v>203.73</v>
      </c>
      <c r="J2385" s="15">
        <f t="shared" si="38"/>
        <v>5.5091361231781558E-4</v>
      </c>
    </row>
    <row r="2386" spans="1:10" x14ac:dyDescent="0.3">
      <c r="A2386" s="2">
        <v>39988</v>
      </c>
      <c r="B2386" s="9">
        <v>118.92</v>
      </c>
      <c r="C2386" s="9">
        <v>163.33000000000001</v>
      </c>
      <c r="D2386" s="9">
        <v>138.22</v>
      </c>
      <c r="E2386" s="9">
        <v>189.84</v>
      </c>
      <c r="F2386" s="9">
        <v>151.25</v>
      </c>
      <c r="G2386" s="9">
        <v>207.73</v>
      </c>
      <c r="H2386" s="9">
        <v>147.53</v>
      </c>
      <c r="I2386" s="9">
        <v>202.61</v>
      </c>
      <c r="J2386" s="15">
        <f t="shared" si="38"/>
        <v>-4.8968599864475588E-4</v>
      </c>
    </row>
    <row r="2387" spans="1:10" x14ac:dyDescent="0.3">
      <c r="A2387" s="2">
        <v>39989</v>
      </c>
      <c r="B2387" s="9">
        <v>119.09</v>
      </c>
      <c r="C2387" s="9">
        <v>163.57</v>
      </c>
      <c r="D2387" s="9">
        <v>138.97999999999999</v>
      </c>
      <c r="E2387" s="9">
        <v>190.88</v>
      </c>
      <c r="F2387" s="9">
        <v>152.58000000000001</v>
      </c>
      <c r="G2387" s="9">
        <v>209.56</v>
      </c>
      <c r="H2387" s="9">
        <v>149.37</v>
      </c>
      <c r="I2387" s="9">
        <v>205.14</v>
      </c>
      <c r="J2387" s="15">
        <f t="shared" si="38"/>
        <v>1.4683392053861711E-3</v>
      </c>
    </row>
    <row r="2388" spans="1:10" x14ac:dyDescent="0.3">
      <c r="A2388" s="2">
        <v>39990</v>
      </c>
      <c r="B2388" s="9">
        <v>119.16</v>
      </c>
      <c r="C2388" s="9">
        <v>163.66999999999999</v>
      </c>
      <c r="D2388" s="9">
        <v>139.27000000000001</v>
      </c>
      <c r="E2388" s="9">
        <v>191.28</v>
      </c>
      <c r="F2388" s="9">
        <v>152.85</v>
      </c>
      <c r="G2388" s="9">
        <v>209.93</v>
      </c>
      <c r="H2388" s="9">
        <v>150.02000000000001</v>
      </c>
      <c r="I2388" s="9">
        <v>206.04</v>
      </c>
      <c r="J2388" s="15">
        <f t="shared" si="38"/>
        <v>6.1117224735824489E-4</v>
      </c>
    </row>
    <row r="2389" spans="1:10" x14ac:dyDescent="0.3">
      <c r="A2389" s="2">
        <v>39993</v>
      </c>
      <c r="B2389" s="9">
        <v>119.16</v>
      </c>
      <c r="C2389" s="9">
        <v>163.66999999999999</v>
      </c>
      <c r="D2389" s="9">
        <v>139.32</v>
      </c>
      <c r="E2389" s="9">
        <v>191.35</v>
      </c>
      <c r="F2389" s="9">
        <v>152.91</v>
      </c>
      <c r="G2389" s="9">
        <v>210.01</v>
      </c>
      <c r="H2389" s="9">
        <v>150.06</v>
      </c>
      <c r="I2389" s="9">
        <v>206.1</v>
      </c>
      <c r="J2389" s="15">
        <f t="shared" si="38"/>
        <v>0</v>
      </c>
    </row>
    <row r="2390" spans="1:10" x14ac:dyDescent="0.3">
      <c r="A2390" s="2">
        <v>39994</v>
      </c>
      <c r="B2390" s="9">
        <v>119.15</v>
      </c>
      <c r="C2390" s="9">
        <v>163.63999999999999</v>
      </c>
      <c r="D2390" s="9">
        <v>139.13</v>
      </c>
      <c r="E2390" s="9">
        <v>191.09</v>
      </c>
      <c r="F2390" s="9">
        <v>152.66</v>
      </c>
      <c r="G2390" s="9">
        <v>209.68</v>
      </c>
      <c r="H2390" s="9">
        <v>149.80000000000001</v>
      </c>
      <c r="I2390" s="9">
        <v>205.74</v>
      </c>
      <c r="J2390" s="15">
        <f t="shared" si="38"/>
        <v>-1.8331245659468636E-4</v>
      </c>
    </row>
    <row r="2391" spans="1:10" x14ac:dyDescent="0.3">
      <c r="A2391" s="2">
        <v>39995</v>
      </c>
      <c r="B2391" s="9">
        <v>119.28</v>
      </c>
      <c r="C2391" s="9">
        <v>163.82</v>
      </c>
      <c r="D2391" s="9">
        <v>139.41</v>
      </c>
      <c r="E2391" s="9">
        <v>191.48</v>
      </c>
      <c r="F2391" s="9">
        <v>152.66</v>
      </c>
      <c r="G2391" s="9">
        <v>209.68</v>
      </c>
      <c r="H2391" s="9">
        <v>149.63999999999999</v>
      </c>
      <c r="I2391" s="9">
        <v>205.53</v>
      </c>
      <c r="J2391" s="15">
        <f t="shared" si="38"/>
        <v>1.0993710262581656E-3</v>
      </c>
    </row>
    <row r="2392" spans="1:10" x14ac:dyDescent="0.3">
      <c r="A2392" s="2">
        <v>39996</v>
      </c>
      <c r="B2392" s="9">
        <v>119.45</v>
      </c>
      <c r="C2392" s="9">
        <v>164.06</v>
      </c>
      <c r="D2392" s="9">
        <v>140.05000000000001</v>
      </c>
      <c r="E2392" s="9">
        <v>192.35</v>
      </c>
      <c r="F2392" s="9">
        <v>153.41999999999999</v>
      </c>
      <c r="G2392" s="9">
        <v>210.72</v>
      </c>
      <c r="H2392" s="9">
        <v>150.53</v>
      </c>
      <c r="I2392" s="9">
        <v>206.75</v>
      </c>
      <c r="J2392" s="15">
        <f t="shared" si="38"/>
        <v>1.4639504871478528E-3</v>
      </c>
    </row>
    <row r="2393" spans="1:10" x14ac:dyDescent="0.3">
      <c r="A2393" s="2">
        <v>40000</v>
      </c>
      <c r="B2393" s="9">
        <v>119.53</v>
      </c>
      <c r="C2393" s="9">
        <v>164.18</v>
      </c>
      <c r="D2393" s="9">
        <v>140.21</v>
      </c>
      <c r="E2393" s="9">
        <v>192.58</v>
      </c>
      <c r="F2393" s="9">
        <v>153.41999999999999</v>
      </c>
      <c r="G2393" s="9">
        <v>210.73</v>
      </c>
      <c r="H2393" s="9">
        <v>150.38999999999999</v>
      </c>
      <c r="I2393" s="9">
        <v>206.57</v>
      </c>
      <c r="J2393" s="15">
        <f t="shared" si="38"/>
        <v>7.3117234551633276E-4</v>
      </c>
    </row>
    <row r="2394" spans="1:10" x14ac:dyDescent="0.3">
      <c r="A2394" s="2">
        <v>40001</v>
      </c>
      <c r="B2394" s="9">
        <v>119.48</v>
      </c>
      <c r="C2394" s="9">
        <v>164.11</v>
      </c>
      <c r="D2394" s="9">
        <v>140.43</v>
      </c>
      <c r="E2394" s="9">
        <v>192.88</v>
      </c>
      <c r="F2394" s="9">
        <v>154</v>
      </c>
      <c r="G2394" s="9">
        <v>211.52</v>
      </c>
      <c r="H2394" s="9">
        <v>151.13999999999999</v>
      </c>
      <c r="I2394" s="9">
        <v>207.6</v>
      </c>
      <c r="J2394" s="15">
        <f t="shared" si="38"/>
        <v>-4.2645222858359835E-4</v>
      </c>
    </row>
    <row r="2395" spans="1:10" x14ac:dyDescent="0.3">
      <c r="A2395" s="2">
        <v>40002</v>
      </c>
      <c r="B2395" s="9">
        <v>119.64</v>
      </c>
      <c r="C2395" s="9">
        <v>164.33</v>
      </c>
      <c r="D2395" s="9">
        <v>141.31</v>
      </c>
      <c r="E2395" s="9">
        <v>194.09</v>
      </c>
      <c r="F2395" s="9">
        <v>155.76</v>
      </c>
      <c r="G2395" s="9">
        <v>213.94</v>
      </c>
      <c r="H2395" s="9">
        <v>153.46</v>
      </c>
      <c r="I2395" s="9">
        <v>210.78</v>
      </c>
      <c r="J2395" s="15">
        <f t="shared" si="38"/>
        <v>1.3396665016620014E-3</v>
      </c>
    </row>
    <row r="2396" spans="1:10" x14ac:dyDescent="0.3">
      <c r="A2396" s="2">
        <v>40003</v>
      </c>
      <c r="B2396" s="9">
        <v>119.57</v>
      </c>
      <c r="C2396" s="9">
        <v>164.23</v>
      </c>
      <c r="D2396" s="9">
        <v>140.66</v>
      </c>
      <c r="E2396" s="9">
        <v>193.2</v>
      </c>
      <c r="F2396" s="9">
        <v>154.76</v>
      </c>
      <c r="G2396" s="9">
        <v>212.56</v>
      </c>
      <c r="H2396" s="9">
        <v>151.05000000000001</v>
      </c>
      <c r="I2396" s="9">
        <v>207.47</v>
      </c>
      <c r="J2396" s="15">
        <f t="shared" si="38"/>
        <v>-6.0871684372920264E-4</v>
      </c>
    </row>
    <row r="2397" spans="1:10" x14ac:dyDescent="0.3">
      <c r="A2397" s="2">
        <v>40004</v>
      </c>
      <c r="B2397" s="9">
        <v>119.67</v>
      </c>
      <c r="C2397" s="9">
        <v>164.38</v>
      </c>
      <c r="D2397" s="9">
        <v>141.31</v>
      </c>
      <c r="E2397" s="9">
        <v>194.09</v>
      </c>
      <c r="F2397" s="9">
        <v>155.87</v>
      </c>
      <c r="G2397" s="9">
        <v>214.08</v>
      </c>
      <c r="H2397" s="9">
        <v>152.79</v>
      </c>
      <c r="I2397" s="9">
        <v>209.86</v>
      </c>
      <c r="J2397" s="15">
        <f t="shared" si="38"/>
        <v>9.1293637088450338E-4</v>
      </c>
    </row>
    <row r="2398" spans="1:10" x14ac:dyDescent="0.3">
      <c r="A2398" s="2">
        <v>40007</v>
      </c>
      <c r="B2398" s="9">
        <v>119.64</v>
      </c>
      <c r="C2398" s="9">
        <v>164.33</v>
      </c>
      <c r="D2398" s="9">
        <v>141.07</v>
      </c>
      <c r="E2398" s="9">
        <v>193.77</v>
      </c>
      <c r="F2398" s="9">
        <v>155.37</v>
      </c>
      <c r="G2398" s="9">
        <v>213.41</v>
      </c>
      <c r="H2398" s="9">
        <v>151.94</v>
      </c>
      <c r="I2398" s="9">
        <v>208.69</v>
      </c>
      <c r="J2398" s="15">
        <f t="shared" si="38"/>
        <v>-3.0421952715523878E-4</v>
      </c>
    </row>
    <row r="2399" spans="1:10" x14ac:dyDescent="0.3">
      <c r="A2399" s="2">
        <v>40008</v>
      </c>
      <c r="B2399" s="9">
        <v>119.58</v>
      </c>
      <c r="C2399" s="9">
        <v>164.25</v>
      </c>
      <c r="D2399" s="9">
        <v>140.68</v>
      </c>
      <c r="E2399" s="9">
        <v>193.24</v>
      </c>
      <c r="F2399" s="9">
        <v>154.65</v>
      </c>
      <c r="G2399" s="9">
        <v>212.43</v>
      </c>
      <c r="H2399" s="9">
        <v>150.18</v>
      </c>
      <c r="I2399" s="9">
        <v>206.28</v>
      </c>
      <c r="J2399" s="15">
        <f t="shared" si="38"/>
        <v>-4.869438284786991E-4</v>
      </c>
    </row>
    <row r="2400" spans="1:10" x14ac:dyDescent="0.3">
      <c r="A2400" s="2">
        <v>40009</v>
      </c>
      <c r="B2400" s="9">
        <v>119.39</v>
      </c>
      <c r="C2400" s="9">
        <v>163.99</v>
      </c>
      <c r="D2400" s="9">
        <v>139.72</v>
      </c>
      <c r="E2400" s="9">
        <v>191.91</v>
      </c>
      <c r="F2400" s="9">
        <v>153.24</v>
      </c>
      <c r="G2400" s="9">
        <v>210.48</v>
      </c>
      <c r="H2400" s="9">
        <v>147.86000000000001</v>
      </c>
      <c r="I2400" s="9">
        <v>203.1</v>
      </c>
      <c r="J2400" s="15">
        <f t="shared" si="38"/>
        <v>-1.5842070093655355E-3</v>
      </c>
    </row>
    <row r="2401" spans="1:10" x14ac:dyDescent="0.3">
      <c r="A2401" s="2">
        <v>40010</v>
      </c>
      <c r="B2401" s="9">
        <v>119.49</v>
      </c>
      <c r="C2401" s="9">
        <v>164.13</v>
      </c>
      <c r="D2401" s="9">
        <v>140.13</v>
      </c>
      <c r="E2401" s="9">
        <v>192.47</v>
      </c>
      <c r="F2401" s="9">
        <v>153.65</v>
      </c>
      <c r="G2401" s="9">
        <v>211.05</v>
      </c>
      <c r="H2401" s="9">
        <v>148.36000000000001</v>
      </c>
      <c r="I2401" s="9">
        <v>203.78</v>
      </c>
      <c r="J2401" s="15">
        <f t="shared" si="38"/>
        <v>8.5334638848985904E-4</v>
      </c>
    </row>
    <row r="2402" spans="1:10" x14ac:dyDescent="0.3">
      <c r="A2402" s="2">
        <v>40011</v>
      </c>
      <c r="B2402" s="9">
        <v>119.43</v>
      </c>
      <c r="C2402" s="9">
        <v>164.05</v>
      </c>
      <c r="D2402" s="9">
        <v>139.72</v>
      </c>
      <c r="E2402" s="9">
        <v>191.91</v>
      </c>
      <c r="F2402" s="9">
        <v>152.83000000000001</v>
      </c>
      <c r="G2402" s="9">
        <v>209.92</v>
      </c>
      <c r="H2402" s="9">
        <v>147.15</v>
      </c>
      <c r="I2402" s="9">
        <v>202.12</v>
      </c>
      <c r="J2402" s="15">
        <f t="shared" si="38"/>
        <v>-4.8753733673348633E-4</v>
      </c>
    </row>
    <row r="2403" spans="1:10" x14ac:dyDescent="0.3">
      <c r="A2403" s="2">
        <v>40014</v>
      </c>
      <c r="B2403" s="9">
        <v>119.51</v>
      </c>
      <c r="C2403" s="9">
        <v>164.16</v>
      </c>
      <c r="D2403" s="9">
        <v>140.19999999999999</v>
      </c>
      <c r="E2403" s="9">
        <v>192.58</v>
      </c>
      <c r="F2403" s="9">
        <v>153.63</v>
      </c>
      <c r="G2403" s="9">
        <v>211.02</v>
      </c>
      <c r="H2403" s="9">
        <v>148.32</v>
      </c>
      <c r="I2403" s="9">
        <v>203.73</v>
      </c>
      <c r="J2403" s="15">
        <f t="shared" si="38"/>
        <v>6.7030257529402738E-4</v>
      </c>
    </row>
    <row r="2404" spans="1:10" x14ac:dyDescent="0.3">
      <c r="A2404" s="2">
        <v>40015</v>
      </c>
      <c r="B2404" s="9">
        <v>119.62</v>
      </c>
      <c r="C2404" s="9">
        <v>164.31</v>
      </c>
      <c r="D2404" s="9">
        <v>140.75</v>
      </c>
      <c r="E2404" s="9">
        <v>193.34</v>
      </c>
      <c r="F2404" s="9">
        <v>154.65</v>
      </c>
      <c r="G2404" s="9">
        <v>212.43</v>
      </c>
      <c r="H2404" s="9">
        <v>149.76</v>
      </c>
      <c r="I2404" s="9">
        <v>205.71</v>
      </c>
      <c r="J2404" s="15">
        <f t="shared" si="38"/>
        <v>9.133254813349594E-4</v>
      </c>
    </row>
    <row r="2405" spans="1:10" x14ac:dyDescent="0.3">
      <c r="A2405" s="2">
        <v>40016</v>
      </c>
      <c r="B2405" s="9">
        <v>119.56</v>
      </c>
      <c r="C2405" s="9">
        <v>164.23</v>
      </c>
      <c r="D2405" s="9">
        <v>140.34</v>
      </c>
      <c r="E2405" s="9">
        <v>192.78</v>
      </c>
      <c r="F2405" s="9">
        <v>153.94</v>
      </c>
      <c r="G2405" s="9">
        <v>211.45</v>
      </c>
      <c r="H2405" s="9">
        <v>148.44</v>
      </c>
      <c r="I2405" s="9">
        <v>203.89</v>
      </c>
      <c r="J2405" s="15">
        <f t="shared" si="38"/>
        <v>-4.8700311427019841E-4</v>
      </c>
    </row>
    <row r="2406" spans="1:10" x14ac:dyDescent="0.3">
      <c r="A2406" s="2">
        <v>40017</v>
      </c>
      <c r="B2406" s="9">
        <v>119.34</v>
      </c>
      <c r="C2406" s="9">
        <v>163.92</v>
      </c>
      <c r="D2406" s="9">
        <v>139.4</v>
      </c>
      <c r="E2406" s="9">
        <v>191.48</v>
      </c>
      <c r="F2406" s="9">
        <v>152.36000000000001</v>
      </c>
      <c r="G2406" s="9">
        <v>209.28</v>
      </c>
      <c r="H2406" s="9">
        <v>146.34</v>
      </c>
      <c r="I2406" s="9">
        <v>201.02</v>
      </c>
      <c r="J2406" s="15">
        <f t="shared" si="38"/>
        <v>-1.8893804188252765E-3</v>
      </c>
    </row>
    <row r="2407" spans="1:10" x14ac:dyDescent="0.3">
      <c r="A2407" s="2">
        <v>40018</v>
      </c>
      <c r="B2407" s="9">
        <v>119.43</v>
      </c>
      <c r="C2407" s="9">
        <v>164.06</v>
      </c>
      <c r="D2407" s="9">
        <v>139.58000000000001</v>
      </c>
      <c r="E2407" s="9">
        <v>191.73</v>
      </c>
      <c r="F2407" s="9">
        <v>152.81</v>
      </c>
      <c r="G2407" s="9">
        <v>209.9</v>
      </c>
      <c r="H2407" s="9">
        <v>146.93</v>
      </c>
      <c r="I2407" s="9">
        <v>201.83</v>
      </c>
      <c r="J2407" s="15">
        <f t="shared" si="38"/>
        <v>8.5371064395969312E-4</v>
      </c>
    </row>
    <row r="2408" spans="1:10" x14ac:dyDescent="0.3">
      <c r="A2408" s="2">
        <v>40021</v>
      </c>
      <c r="B2408" s="9">
        <v>119.4</v>
      </c>
      <c r="C2408" s="9">
        <v>164.01</v>
      </c>
      <c r="D2408" s="9">
        <v>139.44</v>
      </c>
      <c r="E2408" s="9">
        <v>191.55</v>
      </c>
      <c r="F2408" s="9">
        <v>152.38</v>
      </c>
      <c r="G2408" s="9">
        <v>209.31</v>
      </c>
      <c r="H2408" s="9">
        <v>146.19999999999999</v>
      </c>
      <c r="I2408" s="9">
        <v>200.83</v>
      </c>
      <c r="J2408" s="15">
        <f t="shared" si="38"/>
        <v>-3.0481299958636036E-4</v>
      </c>
    </row>
    <row r="2409" spans="1:10" x14ac:dyDescent="0.3">
      <c r="A2409" s="2">
        <v>40022</v>
      </c>
      <c r="B2409" s="9">
        <v>119.3</v>
      </c>
      <c r="C2409" s="9">
        <v>163.88</v>
      </c>
      <c r="D2409" s="9">
        <v>139.33000000000001</v>
      </c>
      <c r="E2409" s="9">
        <v>191.39</v>
      </c>
      <c r="F2409" s="9">
        <v>152.41999999999999</v>
      </c>
      <c r="G2409" s="9">
        <v>209.37</v>
      </c>
      <c r="H2409" s="9">
        <v>146.75</v>
      </c>
      <c r="I2409" s="9">
        <v>201.59</v>
      </c>
      <c r="J2409" s="15">
        <f t="shared" si="38"/>
        <v>-7.9294889634719506E-4</v>
      </c>
    </row>
    <row r="2410" spans="1:10" x14ac:dyDescent="0.3">
      <c r="A2410" s="2">
        <v>40023</v>
      </c>
      <c r="B2410" s="9">
        <v>119.21</v>
      </c>
      <c r="C2410" s="9">
        <v>163.75</v>
      </c>
      <c r="D2410" s="9">
        <v>139.09</v>
      </c>
      <c r="E2410" s="9">
        <v>191.07</v>
      </c>
      <c r="F2410" s="9">
        <v>152.32</v>
      </c>
      <c r="G2410" s="9">
        <v>209.23</v>
      </c>
      <c r="H2410" s="9">
        <v>147.41</v>
      </c>
      <c r="I2410" s="9">
        <v>202.49</v>
      </c>
      <c r="J2410" s="15">
        <f t="shared" si="38"/>
        <v>-7.9357816330902383E-4</v>
      </c>
    </row>
    <row r="2411" spans="1:10" x14ac:dyDescent="0.3">
      <c r="A2411" s="2">
        <v>40024</v>
      </c>
      <c r="B2411" s="9">
        <v>119.14</v>
      </c>
      <c r="C2411" s="9">
        <v>163.66</v>
      </c>
      <c r="D2411" s="9">
        <v>139.11000000000001</v>
      </c>
      <c r="E2411" s="9">
        <v>191.09</v>
      </c>
      <c r="F2411" s="9">
        <v>152.56</v>
      </c>
      <c r="G2411" s="9">
        <v>209.57</v>
      </c>
      <c r="H2411" s="9">
        <v>148.13999999999999</v>
      </c>
      <c r="I2411" s="9">
        <v>203.5</v>
      </c>
      <c r="J2411" s="15">
        <f t="shared" si="38"/>
        <v>-5.4976941612568824E-4</v>
      </c>
    </row>
    <row r="2412" spans="1:10" x14ac:dyDescent="0.3">
      <c r="A2412" s="2">
        <v>40025</v>
      </c>
      <c r="B2412" s="9">
        <v>119.34</v>
      </c>
      <c r="C2412" s="9">
        <v>163.94</v>
      </c>
      <c r="D2412" s="9">
        <v>139.94</v>
      </c>
      <c r="E2412" s="9">
        <v>192.23</v>
      </c>
      <c r="F2412" s="9">
        <v>154</v>
      </c>
      <c r="G2412" s="9">
        <v>211.54</v>
      </c>
      <c r="H2412" s="9">
        <v>150.61000000000001</v>
      </c>
      <c r="I2412" s="9">
        <v>206.89</v>
      </c>
      <c r="J2412" s="15">
        <f t="shared" si="38"/>
        <v>1.7094021256488796E-3</v>
      </c>
    </row>
    <row r="2413" spans="1:10" x14ac:dyDescent="0.3">
      <c r="A2413" s="2">
        <v>40028</v>
      </c>
      <c r="B2413" s="9">
        <v>119.2</v>
      </c>
      <c r="C2413" s="9">
        <v>163.75</v>
      </c>
      <c r="D2413" s="9">
        <v>139.13</v>
      </c>
      <c r="E2413" s="9">
        <v>191.12</v>
      </c>
      <c r="F2413" s="9">
        <v>152.56</v>
      </c>
      <c r="G2413" s="9">
        <v>209.57</v>
      </c>
      <c r="H2413" s="9">
        <v>148.83000000000001</v>
      </c>
      <c r="I2413" s="9">
        <v>204.45</v>
      </c>
      <c r="J2413" s="15">
        <f t="shared" si="38"/>
        <v>-1.1596327095232386E-3</v>
      </c>
    </row>
    <row r="2414" spans="1:10" x14ac:dyDescent="0.3">
      <c r="A2414" s="2">
        <v>40029</v>
      </c>
      <c r="B2414" s="9">
        <v>119.16</v>
      </c>
      <c r="C2414" s="9">
        <v>163.69999999999999</v>
      </c>
      <c r="D2414" s="9">
        <v>139.08000000000001</v>
      </c>
      <c r="E2414" s="9">
        <v>191.06</v>
      </c>
      <c r="F2414" s="9">
        <v>152.38</v>
      </c>
      <c r="G2414" s="9">
        <v>209.32</v>
      </c>
      <c r="H2414" s="9">
        <v>148.13999999999999</v>
      </c>
      <c r="I2414" s="9">
        <v>203.5</v>
      </c>
      <c r="J2414" s="15">
        <f t="shared" si="38"/>
        <v>-3.0539013827220554E-4</v>
      </c>
    </row>
    <row r="2415" spans="1:10" x14ac:dyDescent="0.3">
      <c r="A2415" s="2">
        <v>40030</v>
      </c>
      <c r="B2415" s="9">
        <v>119.1</v>
      </c>
      <c r="C2415" s="9">
        <v>163.62</v>
      </c>
      <c r="D2415" s="9">
        <v>138.84</v>
      </c>
      <c r="E2415" s="9">
        <v>190.72</v>
      </c>
      <c r="F2415" s="9">
        <v>151.68</v>
      </c>
      <c r="G2415" s="9">
        <v>208.36</v>
      </c>
      <c r="H2415" s="9">
        <v>146.93</v>
      </c>
      <c r="I2415" s="9">
        <v>201.84</v>
      </c>
      <c r="J2415" s="15">
        <f t="shared" si="38"/>
        <v>-4.8881829153691182E-4</v>
      </c>
    </row>
    <row r="2416" spans="1:10" x14ac:dyDescent="0.3">
      <c r="A2416" s="2">
        <v>40031</v>
      </c>
      <c r="B2416" s="9">
        <v>119.14</v>
      </c>
      <c r="C2416" s="9">
        <v>163.66</v>
      </c>
      <c r="D2416" s="9">
        <v>138.97999999999999</v>
      </c>
      <c r="E2416" s="9">
        <v>190.92</v>
      </c>
      <c r="F2416" s="9">
        <v>151.99</v>
      </c>
      <c r="G2416" s="9">
        <v>208.79</v>
      </c>
      <c r="H2416" s="9">
        <v>147.41</v>
      </c>
      <c r="I2416" s="9">
        <v>202.5</v>
      </c>
      <c r="J2416" s="15">
        <f t="shared" si="38"/>
        <v>2.4443901368337241E-4</v>
      </c>
    </row>
    <row r="2417" spans="1:10" x14ac:dyDescent="0.3">
      <c r="A2417" s="2">
        <v>40032</v>
      </c>
      <c r="B2417" s="9">
        <v>118.91</v>
      </c>
      <c r="C2417" s="9">
        <v>163.36000000000001</v>
      </c>
      <c r="D2417" s="9">
        <v>138.32</v>
      </c>
      <c r="E2417" s="9">
        <v>190.01</v>
      </c>
      <c r="F2417" s="9">
        <v>150.91999999999999</v>
      </c>
      <c r="G2417" s="9">
        <v>207.32</v>
      </c>
      <c r="H2417" s="9">
        <v>145.94</v>
      </c>
      <c r="I2417" s="9">
        <v>200.49</v>
      </c>
      <c r="J2417" s="15">
        <f t="shared" si="38"/>
        <v>-1.8347506828801164E-3</v>
      </c>
    </row>
    <row r="2418" spans="1:10" x14ac:dyDescent="0.3">
      <c r="A2418" s="2">
        <v>40035</v>
      </c>
      <c r="B2418" s="9">
        <v>119.08</v>
      </c>
      <c r="C2418" s="9">
        <v>163.59</v>
      </c>
      <c r="D2418" s="9">
        <v>138.88</v>
      </c>
      <c r="E2418" s="9">
        <v>190.79</v>
      </c>
      <c r="F2418" s="9">
        <v>151.84</v>
      </c>
      <c r="G2418" s="9">
        <v>208.59</v>
      </c>
      <c r="H2418" s="9">
        <v>147.33000000000001</v>
      </c>
      <c r="I2418" s="9">
        <v>202.39</v>
      </c>
      <c r="J2418" s="15">
        <f t="shared" si="38"/>
        <v>1.4069431897244407E-3</v>
      </c>
    </row>
    <row r="2419" spans="1:10" x14ac:dyDescent="0.3">
      <c r="A2419" s="2">
        <v>40036</v>
      </c>
      <c r="B2419" s="9">
        <v>119.18</v>
      </c>
      <c r="C2419" s="9">
        <v>163.72999999999999</v>
      </c>
      <c r="D2419" s="9">
        <v>139.09</v>
      </c>
      <c r="E2419" s="9">
        <v>191.08</v>
      </c>
      <c r="F2419" s="9">
        <v>152.44</v>
      </c>
      <c r="G2419" s="9">
        <v>209.41</v>
      </c>
      <c r="H2419" s="9">
        <v>148.69</v>
      </c>
      <c r="I2419" s="9">
        <v>204.27</v>
      </c>
      <c r="J2419" s="15">
        <f t="shared" si="38"/>
        <v>8.5543204532089986E-4</v>
      </c>
    </row>
    <row r="2420" spans="1:10" x14ac:dyDescent="0.3">
      <c r="A2420" s="2">
        <v>40037</v>
      </c>
      <c r="B2420" s="9">
        <v>119.34</v>
      </c>
      <c r="C2420" s="9">
        <v>163.95</v>
      </c>
      <c r="D2420" s="9">
        <v>139.33000000000001</v>
      </c>
      <c r="E2420" s="9">
        <v>191.41</v>
      </c>
      <c r="F2420" s="9">
        <v>152.54</v>
      </c>
      <c r="G2420" s="9">
        <v>209.55</v>
      </c>
      <c r="H2420" s="9">
        <v>147.9</v>
      </c>
      <c r="I2420" s="9">
        <v>203.18</v>
      </c>
      <c r="J2420" s="15">
        <f t="shared" si="38"/>
        <v>1.3427736392562172E-3</v>
      </c>
    </row>
    <row r="2421" spans="1:10" x14ac:dyDescent="0.3">
      <c r="A2421" s="2">
        <v>40038</v>
      </c>
      <c r="B2421" s="9">
        <v>119.45</v>
      </c>
      <c r="C2421" s="9">
        <v>164.1</v>
      </c>
      <c r="D2421" s="9">
        <v>139.88999999999999</v>
      </c>
      <c r="E2421" s="9">
        <v>192.18</v>
      </c>
      <c r="F2421" s="9">
        <v>153.65</v>
      </c>
      <c r="G2421" s="9">
        <v>211.08</v>
      </c>
      <c r="H2421" s="9">
        <v>149.58000000000001</v>
      </c>
      <c r="I2421" s="9">
        <v>205.49</v>
      </c>
      <c r="J2421" s="15">
        <f t="shared" si="38"/>
        <v>9.1449480538794889E-4</v>
      </c>
    </row>
    <row r="2422" spans="1:10" x14ac:dyDescent="0.3">
      <c r="A2422" s="2">
        <v>40039</v>
      </c>
      <c r="B2422" s="9">
        <v>119.53</v>
      </c>
      <c r="C2422" s="9">
        <v>164.2</v>
      </c>
      <c r="D2422" s="9">
        <v>140.18</v>
      </c>
      <c r="E2422" s="9">
        <v>192.58</v>
      </c>
      <c r="F2422" s="9">
        <v>153.97999999999999</v>
      </c>
      <c r="G2422" s="9">
        <v>211.53</v>
      </c>
      <c r="H2422" s="9">
        <v>150.33000000000001</v>
      </c>
      <c r="I2422" s="9">
        <v>206.53</v>
      </c>
      <c r="J2422" s="15">
        <f t="shared" si="38"/>
        <v>6.091989222825442E-4</v>
      </c>
    </row>
    <row r="2423" spans="1:10" x14ac:dyDescent="0.3">
      <c r="A2423" s="2">
        <v>40042</v>
      </c>
      <c r="B2423" s="9">
        <v>119.61</v>
      </c>
      <c r="C2423" s="9">
        <v>164.32</v>
      </c>
      <c r="D2423" s="9">
        <v>140.66</v>
      </c>
      <c r="E2423" s="9">
        <v>193.23</v>
      </c>
      <c r="F2423" s="9">
        <v>154.61000000000001</v>
      </c>
      <c r="G2423" s="9">
        <v>212.41</v>
      </c>
      <c r="H2423" s="9">
        <v>151.46</v>
      </c>
      <c r="I2423" s="9">
        <v>208.08</v>
      </c>
      <c r="J2423" s="15">
        <f t="shared" si="38"/>
        <v>7.3054916192031541E-4</v>
      </c>
    </row>
    <row r="2424" spans="1:10" x14ac:dyDescent="0.3">
      <c r="A2424" s="2">
        <v>40043</v>
      </c>
      <c r="B2424" s="9">
        <v>119.56</v>
      </c>
      <c r="C2424" s="9">
        <v>164.25</v>
      </c>
      <c r="D2424" s="9">
        <v>140.41999999999999</v>
      </c>
      <c r="E2424" s="9">
        <v>192.91</v>
      </c>
      <c r="F2424" s="9">
        <v>154.31</v>
      </c>
      <c r="G2424" s="9">
        <v>211.99</v>
      </c>
      <c r="H2424" s="9">
        <v>150.97</v>
      </c>
      <c r="I2424" s="9">
        <v>207.4</v>
      </c>
      <c r="J2424" s="15">
        <f t="shared" si="38"/>
        <v>-4.260888155281322E-4</v>
      </c>
    </row>
    <row r="2425" spans="1:10" x14ac:dyDescent="0.3">
      <c r="A2425" s="2">
        <v>40044</v>
      </c>
      <c r="B2425" s="9">
        <v>119.67</v>
      </c>
      <c r="C2425" s="9">
        <v>164.41</v>
      </c>
      <c r="D2425" s="9">
        <v>140.75</v>
      </c>
      <c r="E2425" s="9">
        <v>193.37</v>
      </c>
      <c r="F2425" s="9">
        <v>154.9</v>
      </c>
      <c r="G2425" s="9">
        <v>212.8</v>
      </c>
      <c r="H2425" s="9">
        <v>151.69999999999999</v>
      </c>
      <c r="I2425" s="9">
        <v>208.41</v>
      </c>
      <c r="J2425" s="15">
        <f t="shared" si="38"/>
        <v>9.736506580657197E-4</v>
      </c>
    </row>
    <row r="2426" spans="1:10" x14ac:dyDescent="0.3">
      <c r="A2426" s="2">
        <v>40045</v>
      </c>
      <c r="B2426" s="9">
        <v>119.68</v>
      </c>
      <c r="C2426" s="9">
        <v>164.42</v>
      </c>
      <c r="D2426" s="9">
        <v>140.80000000000001</v>
      </c>
      <c r="E2426" s="9">
        <v>193.43</v>
      </c>
      <c r="F2426" s="9">
        <v>155.09</v>
      </c>
      <c r="G2426" s="9">
        <v>213.06</v>
      </c>
      <c r="H2426" s="9">
        <v>152.25</v>
      </c>
      <c r="I2426" s="9">
        <v>209.17</v>
      </c>
      <c r="J2426" s="15">
        <f t="shared" si="38"/>
        <v>6.0821701201606157E-5</v>
      </c>
    </row>
    <row r="2427" spans="1:10" x14ac:dyDescent="0.3">
      <c r="A2427" s="2">
        <v>40046</v>
      </c>
      <c r="B2427" s="9">
        <v>119.52</v>
      </c>
      <c r="C2427" s="9">
        <v>164.2</v>
      </c>
      <c r="D2427" s="9">
        <v>140.02000000000001</v>
      </c>
      <c r="E2427" s="9">
        <v>192.37</v>
      </c>
      <c r="F2427" s="9">
        <v>153.83000000000001</v>
      </c>
      <c r="G2427" s="9">
        <v>211.34</v>
      </c>
      <c r="H2427" s="9">
        <v>150.37</v>
      </c>
      <c r="I2427" s="9">
        <v>206.59</v>
      </c>
      <c r="J2427" s="15">
        <f t="shared" si="38"/>
        <v>-1.3389327056595357E-3</v>
      </c>
    </row>
    <row r="2428" spans="1:10" x14ac:dyDescent="0.3">
      <c r="A2428" s="2">
        <v>40049</v>
      </c>
      <c r="B2428" s="9">
        <v>119.67</v>
      </c>
      <c r="C2428" s="9">
        <v>164.41</v>
      </c>
      <c r="D2428" s="9">
        <v>140.43</v>
      </c>
      <c r="E2428" s="9">
        <v>192.93</v>
      </c>
      <c r="F2428" s="9">
        <v>154.37</v>
      </c>
      <c r="G2428" s="9">
        <v>212.08</v>
      </c>
      <c r="H2428" s="9">
        <v>151.58000000000001</v>
      </c>
      <c r="I2428" s="9">
        <v>208.25</v>
      </c>
      <c r="J2428" s="15">
        <f t="shared" si="38"/>
        <v>1.2781110044577178E-3</v>
      </c>
    </row>
    <row r="2429" spans="1:10" x14ac:dyDescent="0.3">
      <c r="A2429" s="2">
        <v>40050</v>
      </c>
      <c r="B2429" s="9">
        <v>119.66</v>
      </c>
      <c r="C2429" s="9">
        <v>164.4</v>
      </c>
      <c r="D2429" s="9">
        <v>140.63999999999999</v>
      </c>
      <c r="E2429" s="9">
        <v>193.22</v>
      </c>
      <c r="F2429" s="9">
        <v>154.78</v>
      </c>
      <c r="G2429" s="9">
        <v>212.64</v>
      </c>
      <c r="H2429" s="9">
        <v>152.44999999999999</v>
      </c>
      <c r="I2429" s="9">
        <v>209.44</v>
      </c>
      <c r="J2429" s="15">
        <f t="shared" si="38"/>
        <v>-6.0825400706065532E-5</v>
      </c>
    </row>
    <row r="2430" spans="1:10" x14ac:dyDescent="0.3">
      <c r="A2430" s="2">
        <v>40051</v>
      </c>
      <c r="B2430" s="9">
        <v>119.72</v>
      </c>
      <c r="C2430" s="9">
        <v>164.49</v>
      </c>
      <c r="D2430" s="9">
        <v>140.72999999999999</v>
      </c>
      <c r="E2430" s="9">
        <v>193.35</v>
      </c>
      <c r="F2430" s="9">
        <v>154.94</v>
      </c>
      <c r="G2430" s="9">
        <v>212.87</v>
      </c>
      <c r="H2430" s="9">
        <v>152.9</v>
      </c>
      <c r="I2430" s="9">
        <v>210.07</v>
      </c>
      <c r="J2430" s="15">
        <f t="shared" si="38"/>
        <v>5.4729546198735749E-4</v>
      </c>
    </row>
    <row r="2431" spans="1:10" x14ac:dyDescent="0.3">
      <c r="A2431" s="2">
        <v>40052</v>
      </c>
      <c r="B2431" s="9">
        <v>119.76</v>
      </c>
      <c r="C2431" s="9">
        <v>164.53</v>
      </c>
      <c r="D2431" s="9">
        <v>140.74</v>
      </c>
      <c r="E2431" s="9">
        <v>193.36</v>
      </c>
      <c r="F2431" s="9">
        <v>154.76</v>
      </c>
      <c r="G2431" s="9">
        <v>212.61</v>
      </c>
      <c r="H2431" s="9">
        <v>152.25</v>
      </c>
      <c r="I2431" s="9">
        <v>209.17</v>
      </c>
      <c r="J2431" s="15">
        <f t="shared" si="38"/>
        <v>2.4314631449191647E-4</v>
      </c>
    </row>
    <row r="2432" spans="1:10" x14ac:dyDescent="0.3">
      <c r="A2432" s="2">
        <v>40053</v>
      </c>
      <c r="B2432" s="9">
        <v>119.83</v>
      </c>
      <c r="C2432" s="9">
        <v>164.63</v>
      </c>
      <c r="D2432" s="9">
        <v>140.88</v>
      </c>
      <c r="E2432" s="9">
        <v>193.56</v>
      </c>
      <c r="F2432" s="9">
        <v>154.97999999999999</v>
      </c>
      <c r="G2432" s="9">
        <v>212.93</v>
      </c>
      <c r="H2432" s="9">
        <v>152.27000000000001</v>
      </c>
      <c r="I2432" s="9">
        <v>209.2</v>
      </c>
      <c r="J2432" s="15">
        <f t="shared" si="38"/>
        <v>6.0760726137171813E-4</v>
      </c>
    </row>
    <row r="2433" spans="1:10" x14ac:dyDescent="0.3">
      <c r="A2433" s="2">
        <v>40056</v>
      </c>
      <c r="B2433" s="9">
        <v>119.96</v>
      </c>
      <c r="C2433" s="9">
        <v>164.82</v>
      </c>
      <c r="D2433" s="9">
        <v>141.30000000000001</v>
      </c>
      <c r="E2433" s="9">
        <v>194.14</v>
      </c>
      <c r="F2433" s="9">
        <v>155.65</v>
      </c>
      <c r="G2433" s="9">
        <v>213.84</v>
      </c>
      <c r="H2433" s="9">
        <v>153.11000000000001</v>
      </c>
      <c r="I2433" s="9">
        <v>210.36</v>
      </c>
      <c r="J2433" s="15">
        <f t="shared" si="38"/>
        <v>1.1534376753071431E-3</v>
      </c>
    </row>
    <row r="2434" spans="1:10" x14ac:dyDescent="0.3">
      <c r="A2434" s="2">
        <v>40057</v>
      </c>
      <c r="B2434" s="9">
        <v>120.13</v>
      </c>
      <c r="C2434" s="9">
        <v>165.05</v>
      </c>
      <c r="D2434" s="9">
        <v>141.74</v>
      </c>
      <c r="E2434" s="9">
        <v>194.73</v>
      </c>
      <c r="F2434" s="9">
        <v>156.06</v>
      </c>
      <c r="G2434" s="9">
        <v>214.41</v>
      </c>
      <c r="H2434" s="9">
        <v>153.43</v>
      </c>
      <c r="I2434" s="9">
        <v>210.8</v>
      </c>
      <c r="J2434" s="15">
        <f t="shared" si="38"/>
        <v>1.394488963964732E-3</v>
      </c>
    </row>
    <row r="2435" spans="1:10" x14ac:dyDescent="0.3">
      <c r="A2435" s="2">
        <v>40058</v>
      </c>
      <c r="B2435" s="9">
        <v>120.19</v>
      </c>
      <c r="C2435" s="9">
        <v>165.13</v>
      </c>
      <c r="D2435" s="9">
        <v>142.13999999999999</v>
      </c>
      <c r="E2435" s="9">
        <v>195.28</v>
      </c>
      <c r="F2435" s="9">
        <v>156.75</v>
      </c>
      <c r="G2435" s="9">
        <v>215.35</v>
      </c>
      <c r="H2435" s="9">
        <v>154.91</v>
      </c>
      <c r="I2435" s="9">
        <v>212.83</v>
      </c>
      <c r="J2435" s="15">
        <f t="shared" si="38"/>
        <v>4.8458417569489031E-4</v>
      </c>
    </row>
    <row r="2436" spans="1:10" x14ac:dyDescent="0.3">
      <c r="A2436" s="2">
        <v>40059</v>
      </c>
      <c r="B2436" s="9">
        <v>120.16</v>
      </c>
      <c r="C2436" s="9">
        <v>165.09</v>
      </c>
      <c r="D2436" s="9">
        <v>142.01</v>
      </c>
      <c r="E2436" s="9">
        <v>195.11</v>
      </c>
      <c r="F2436" s="9">
        <v>156.35</v>
      </c>
      <c r="G2436" s="9">
        <v>214.81</v>
      </c>
      <c r="H2436" s="9">
        <v>154.31</v>
      </c>
      <c r="I2436" s="9">
        <v>212.01</v>
      </c>
      <c r="J2436" s="15">
        <f t="shared" si="38"/>
        <v>-2.4226273511978891E-4</v>
      </c>
    </row>
    <row r="2437" spans="1:10" x14ac:dyDescent="0.3">
      <c r="A2437" s="2">
        <v>40060</v>
      </c>
      <c r="B2437" s="9">
        <v>120.11</v>
      </c>
      <c r="C2437" s="9">
        <v>165.03</v>
      </c>
      <c r="D2437" s="9">
        <v>141.61000000000001</v>
      </c>
      <c r="E2437" s="9">
        <v>194.56</v>
      </c>
      <c r="F2437" s="9">
        <v>155.4</v>
      </c>
      <c r="G2437" s="9">
        <v>213.5</v>
      </c>
      <c r="H2437" s="9">
        <v>152.22999999999999</v>
      </c>
      <c r="I2437" s="9">
        <v>209.15</v>
      </c>
      <c r="J2437" s="15">
        <f t="shared" ref="J2437:J2500" si="39">LN(C2437/C2436)</f>
        <v>-3.6350418430077306E-4</v>
      </c>
    </row>
    <row r="2438" spans="1:10" x14ac:dyDescent="0.3">
      <c r="A2438" s="2">
        <v>40064</v>
      </c>
      <c r="B2438" s="9">
        <v>120.14</v>
      </c>
      <c r="C2438" s="9">
        <v>165.07</v>
      </c>
      <c r="D2438" s="9">
        <v>141.58000000000001</v>
      </c>
      <c r="E2438" s="9">
        <v>194.53</v>
      </c>
      <c r="F2438" s="9">
        <v>155.38</v>
      </c>
      <c r="G2438" s="9">
        <v>213.48</v>
      </c>
      <c r="H2438" s="9">
        <v>151.63</v>
      </c>
      <c r="I2438" s="9">
        <v>208.33</v>
      </c>
      <c r="J2438" s="15">
        <f t="shared" si="39"/>
        <v>2.4235080397319838E-4</v>
      </c>
    </row>
    <row r="2439" spans="1:10" x14ac:dyDescent="0.3">
      <c r="A2439" s="2">
        <v>40065</v>
      </c>
      <c r="B2439" s="9">
        <v>120.16</v>
      </c>
      <c r="C2439" s="9">
        <v>165.1</v>
      </c>
      <c r="D2439" s="9">
        <v>141.56</v>
      </c>
      <c r="E2439" s="9">
        <v>194.5</v>
      </c>
      <c r="F2439" s="9">
        <v>155.27000000000001</v>
      </c>
      <c r="G2439" s="9">
        <v>213.34</v>
      </c>
      <c r="H2439" s="9">
        <v>151.31</v>
      </c>
      <c r="I2439" s="9">
        <v>207.9</v>
      </c>
      <c r="J2439" s="15">
        <f t="shared" si="39"/>
        <v>1.8172456663263076E-4</v>
      </c>
    </row>
    <row r="2440" spans="1:10" x14ac:dyDescent="0.3">
      <c r="A2440" s="2">
        <v>40066</v>
      </c>
      <c r="B2440" s="9">
        <v>120.28</v>
      </c>
      <c r="C2440" s="9">
        <v>165.26</v>
      </c>
      <c r="D2440" s="9">
        <v>142.11000000000001</v>
      </c>
      <c r="E2440" s="9">
        <v>195.25</v>
      </c>
      <c r="F2440" s="9">
        <v>156.56</v>
      </c>
      <c r="G2440" s="9">
        <v>215.1</v>
      </c>
      <c r="H2440" s="9">
        <v>153.91</v>
      </c>
      <c r="I2440" s="9">
        <v>211.47</v>
      </c>
      <c r="J2440" s="15">
        <f t="shared" si="39"/>
        <v>9.6864034695589912E-4</v>
      </c>
    </row>
    <row r="2441" spans="1:10" x14ac:dyDescent="0.3">
      <c r="A2441" s="2">
        <v>40067</v>
      </c>
      <c r="B2441" s="9">
        <v>120.27</v>
      </c>
      <c r="C2441" s="9">
        <v>165.25</v>
      </c>
      <c r="D2441" s="9">
        <v>142.1</v>
      </c>
      <c r="E2441" s="9">
        <v>195.24</v>
      </c>
      <c r="F2441" s="9">
        <v>156.66</v>
      </c>
      <c r="G2441" s="9">
        <v>215.25</v>
      </c>
      <c r="H2441" s="9">
        <v>154.07</v>
      </c>
      <c r="I2441" s="9">
        <v>211.69</v>
      </c>
      <c r="J2441" s="15">
        <f t="shared" si="39"/>
        <v>-6.0512541242594227E-5</v>
      </c>
    </row>
    <row r="2442" spans="1:10" x14ac:dyDescent="0.3">
      <c r="A2442" s="2">
        <v>40070</v>
      </c>
      <c r="B2442" s="9">
        <v>120.26</v>
      </c>
      <c r="C2442" s="9">
        <v>165.24</v>
      </c>
      <c r="D2442" s="9">
        <v>141.72999999999999</v>
      </c>
      <c r="E2442" s="9">
        <v>194.73</v>
      </c>
      <c r="F2442" s="9">
        <v>156.08000000000001</v>
      </c>
      <c r="G2442" s="9">
        <v>214.45</v>
      </c>
      <c r="H2442" s="9">
        <v>153.22999999999999</v>
      </c>
      <c r="I2442" s="9">
        <v>210.54</v>
      </c>
      <c r="J2442" s="15">
        <f t="shared" si="39"/>
        <v>-6.051620323185737E-5</v>
      </c>
    </row>
    <row r="2443" spans="1:10" x14ac:dyDescent="0.3">
      <c r="A2443" s="2">
        <v>40071</v>
      </c>
      <c r="B2443" s="9">
        <v>120.2</v>
      </c>
      <c r="C2443" s="9">
        <v>165.15</v>
      </c>
      <c r="D2443" s="9">
        <v>141.51</v>
      </c>
      <c r="E2443" s="9">
        <v>194.43</v>
      </c>
      <c r="F2443" s="9">
        <v>155.61000000000001</v>
      </c>
      <c r="G2443" s="9">
        <v>213.8</v>
      </c>
      <c r="H2443" s="9">
        <v>152.38999999999999</v>
      </c>
      <c r="I2443" s="9">
        <v>209.38</v>
      </c>
      <c r="J2443" s="15">
        <f t="shared" si="39"/>
        <v>-5.4481069176516214E-4</v>
      </c>
    </row>
    <row r="2444" spans="1:10" x14ac:dyDescent="0.3">
      <c r="A2444" s="2">
        <v>40072</v>
      </c>
      <c r="B2444" s="9">
        <v>120.08</v>
      </c>
      <c r="C2444" s="9">
        <v>164.99</v>
      </c>
      <c r="D2444" s="9">
        <v>141.26</v>
      </c>
      <c r="E2444" s="9">
        <v>194.08</v>
      </c>
      <c r="F2444" s="9">
        <v>155.21</v>
      </c>
      <c r="G2444" s="9">
        <v>213.26</v>
      </c>
      <c r="H2444" s="9">
        <v>152.03</v>
      </c>
      <c r="I2444" s="9">
        <v>208.89</v>
      </c>
      <c r="J2444" s="15">
        <f t="shared" si="39"/>
        <v>-9.6928583344555016E-4</v>
      </c>
    </row>
    <row r="2445" spans="1:10" x14ac:dyDescent="0.3">
      <c r="A2445" s="2">
        <v>40073</v>
      </c>
      <c r="B2445" s="9">
        <v>120.16</v>
      </c>
      <c r="C2445" s="9">
        <v>165.09</v>
      </c>
      <c r="D2445" s="9">
        <v>141.65</v>
      </c>
      <c r="E2445" s="9">
        <v>194.63</v>
      </c>
      <c r="F2445" s="9">
        <v>155.9</v>
      </c>
      <c r="G2445" s="9">
        <v>214.2</v>
      </c>
      <c r="H2445" s="9">
        <v>153.55000000000001</v>
      </c>
      <c r="I2445" s="9">
        <v>210.98</v>
      </c>
      <c r="J2445" s="15">
        <f t="shared" si="39"/>
        <v>6.0591373642394951E-4</v>
      </c>
    </row>
    <row r="2446" spans="1:10" x14ac:dyDescent="0.3">
      <c r="A2446" s="2">
        <v>40074</v>
      </c>
      <c r="B2446" s="9">
        <v>120.05</v>
      </c>
      <c r="C2446" s="9">
        <v>164.95</v>
      </c>
      <c r="D2446" s="9">
        <v>141.16</v>
      </c>
      <c r="E2446" s="9">
        <v>193.95</v>
      </c>
      <c r="F2446" s="9">
        <v>155.15</v>
      </c>
      <c r="G2446" s="9">
        <v>213.17</v>
      </c>
      <c r="H2446" s="9">
        <v>152.51</v>
      </c>
      <c r="I2446" s="9">
        <v>209.55</v>
      </c>
      <c r="J2446" s="15">
        <f t="shared" si="39"/>
        <v>-8.4838206518682215E-4</v>
      </c>
    </row>
    <row r="2447" spans="1:10" x14ac:dyDescent="0.3">
      <c r="A2447" s="2">
        <v>40077</v>
      </c>
      <c r="B2447" s="9">
        <v>120.05</v>
      </c>
      <c r="C2447" s="9">
        <v>164.95</v>
      </c>
      <c r="D2447" s="9">
        <v>141.16</v>
      </c>
      <c r="E2447" s="9">
        <v>193.96</v>
      </c>
      <c r="F2447" s="9">
        <v>155.11000000000001</v>
      </c>
      <c r="G2447" s="9">
        <v>213.12</v>
      </c>
      <c r="H2447" s="9">
        <v>152.19</v>
      </c>
      <c r="I2447" s="9">
        <v>209.11</v>
      </c>
      <c r="J2447" s="15">
        <f t="shared" si="39"/>
        <v>0</v>
      </c>
    </row>
    <row r="2448" spans="1:10" x14ac:dyDescent="0.3">
      <c r="A2448" s="2">
        <v>40078</v>
      </c>
      <c r="B2448" s="9">
        <v>120.13</v>
      </c>
      <c r="C2448" s="9">
        <v>165.06</v>
      </c>
      <c r="D2448" s="9">
        <v>141.4</v>
      </c>
      <c r="E2448" s="9">
        <v>194.29</v>
      </c>
      <c r="F2448" s="9">
        <v>155.4</v>
      </c>
      <c r="G2448" s="9">
        <v>213.52</v>
      </c>
      <c r="H2448" s="9">
        <v>152.35</v>
      </c>
      <c r="I2448" s="9">
        <v>209.33</v>
      </c>
      <c r="J2448" s="15">
        <f t="shared" si="39"/>
        <v>6.6664648994776629E-4</v>
      </c>
    </row>
    <row r="2449" spans="1:10" x14ac:dyDescent="0.3">
      <c r="A2449" s="2">
        <v>40079</v>
      </c>
      <c r="B2449" s="9">
        <v>120.27</v>
      </c>
      <c r="C2449" s="9">
        <v>165.25</v>
      </c>
      <c r="D2449" s="9">
        <v>141.76</v>
      </c>
      <c r="E2449" s="9">
        <v>194.79</v>
      </c>
      <c r="F2449" s="9">
        <v>155.94</v>
      </c>
      <c r="G2449" s="9">
        <v>214.26</v>
      </c>
      <c r="H2449" s="9">
        <v>153.03</v>
      </c>
      <c r="I2449" s="9">
        <v>210.27</v>
      </c>
      <c r="J2449" s="15">
        <f t="shared" si="39"/>
        <v>1.1504345672574048E-3</v>
      </c>
    </row>
    <row r="2450" spans="1:10" x14ac:dyDescent="0.3">
      <c r="A2450" s="2">
        <v>40080</v>
      </c>
      <c r="B2450" s="9">
        <v>120.34</v>
      </c>
      <c r="C2450" s="9">
        <v>165.35</v>
      </c>
      <c r="D2450" s="9">
        <v>141.97999999999999</v>
      </c>
      <c r="E2450" s="9">
        <v>195.09</v>
      </c>
      <c r="F2450" s="9">
        <v>156.29</v>
      </c>
      <c r="G2450" s="9">
        <v>214.74</v>
      </c>
      <c r="H2450" s="9">
        <v>153.38999999999999</v>
      </c>
      <c r="I2450" s="9">
        <v>210.76</v>
      </c>
      <c r="J2450" s="15">
        <f t="shared" si="39"/>
        <v>6.0496069600612815E-4</v>
      </c>
    </row>
    <row r="2451" spans="1:10" x14ac:dyDescent="0.3">
      <c r="A2451" s="2">
        <v>40081</v>
      </c>
      <c r="B2451" s="9">
        <v>120.22</v>
      </c>
      <c r="C2451" s="9">
        <v>165.18</v>
      </c>
      <c r="D2451" s="9">
        <v>141.97999999999999</v>
      </c>
      <c r="E2451" s="9">
        <v>195.08</v>
      </c>
      <c r="F2451" s="9">
        <v>156.66</v>
      </c>
      <c r="G2451" s="9">
        <v>215.26</v>
      </c>
      <c r="H2451" s="9">
        <v>154.55000000000001</v>
      </c>
      <c r="I2451" s="9">
        <v>212.35</v>
      </c>
      <c r="J2451" s="15">
        <f t="shared" si="39"/>
        <v>-1.0286510452308022E-3</v>
      </c>
    </row>
    <row r="2452" spans="1:10" x14ac:dyDescent="0.3">
      <c r="A2452" s="2">
        <v>40084</v>
      </c>
      <c r="B2452" s="9">
        <v>120.25</v>
      </c>
      <c r="C2452" s="9">
        <v>165.23</v>
      </c>
      <c r="D2452" s="9">
        <v>142.16</v>
      </c>
      <c r="E2452" s="9">
        <v>195.33</v>
      </c>
      <c r="F2452" s="9">
        <v>156.93</v>
      </c>
      <c r="G2452" s="9">
        <v>215.63</v>
      </c>
      <c r="H2452" s="9">
        <v>155.27000000000001</v>
      </c>
      <c r="I2452" s="9">
        <v>213.34</v>
      </c>
      <c r="J2452" s="15">
        <f t="shared" si="39"/>
        <v>3.0265428032841642E-4</v>
      </c>
    </row>
    <row r="2453" spans="1:10" x14ac:dyDescent="0.3">
      <c r="A2453" s="2">
        <v>40085</v>
      </c>
      <c r="B2453" s="9">
        <v>120.2</v>
      </c>
      <c r="C2453" s="9">
        <v>165.16</v>
      </c>
      <c r="D2453" s="9">
        <v>142.16</v>
      </c>
      <c r="E2453" s="9">
        <v>195.33</v>
      </c>
      <c r="F2453" s="9">
        <v>157.08000000000001</v>
      </c>
      <c r="G2453" s="9">
        <v>215.83</v>
      </c>
      <c r="H2453" s="9">
        <v>155.51</v>
      </c>
      <c r="I2453" s="9">
        <v>213.67</v>
      </c>
      <c r="J2453" s="15">
        <f t="shared" si="39"/>
        <v>-4.2374164500992247E-4</v>
      </c>
    </row>
    <row r="2454" spans="1:10" x14ac:dyDescent="0.3">
      <c r="A2454" s="2">
        <v>40086</v>
      </c>
      <c r="B2454" s="9">
        <v>120.31</v>
      </c>
      <c r="C2454" s="9">
        <v>165.32</v>
      </c>
      <c r="D2454" s="9">
        <v>142.34</v>
      </c>
      <c r="E2454" s="9">
        <v>195.58</v>
      </c>
      <c r="F2454" s="9">
        <v>157.12</v>
      </c>
      <c r="G2454" s="9">
        <v>215.89</v>
      </c>
      <c r="H2454" s="9">
        <v>155.19</v>
      </c>
      <c r="I2454" s="9">
        <v>213.24</v>
      </c>
      <c r="J2454" s="15">
        <f t="shared" si="39"/>
        <v>9.6828862564214235E-4</v>
      </c>
    </row>
    <row r="2455" spans="1:10" x14ac:dyDescent="0.3">
      <c r="A2455" s="2">
        <v>40087</v>
      </c>
      <c r="B2455" s="9">
        <v>120.48</v>
      </c>
      <c r="C2455" s="9">
        <v>165.55</v>
      </c>
      <c r="D2455" s="9">
        <v>143.09</v>
      </c>
      <c r="E2455" s="9">
        <v>196.61</v>
      </c>
      <c r="F2455" s="9">
        <v>158.37</v>
      </c>
      <c r="G2455" s="9">
        <v>217.6</v>
      </c>
      <c r="H2455" s="9">
        <v>156.83000000000001</v>
      </c>
      <c r="I2455" s="9">
        <v>215.49</v>
      </c>
      <c r="J2455" s="15">
        <f t="shared" si="39"/>
        <v>1.3902743497237664E-3</v>
      </c>
    </row>
    <row r="2456" spans="1:10" x14ac:dyDescent="0.3">
      <c r="A2456" s="2">
        <v>40088</v>
      </c>
      <c r="B2456" s="9">
        <v>120.5</v>
      </c>
      <c r="C2456" s="9">
        <v>165.58</v>
      </c>
      <c r="D2456" s="9">
        <v>143.03</v>
      </c>
      <c r="E2456" s="9">
        <v>196.53</v>
      </c>
      <c r="F2456" s="9">
        <v>158.30000000000001</v>
      </c>
      <c r="G2456" s="9">
        <v>217.51</v>
      </c>
      <c r="H2456" s="9">
        <v>156.35</v>
      </c>
      <c r="I2456" s="9">
        <v>214.83</v>
      </c>
      <c r="J2456" s="15">
        <f t="shared" si="39"/>
        <v>1.8119771740464938E-4</v>
      </c>
    </row>
    <row r="2457" spans="1:10" x14ac:dyDescent="0.3">
      <c r="A2457" s="2">
        <v>40091</v>
      </c>
      <c r="B2457" s="9">
        <v>120.51</v>
      </c>
      <c r="C2457" s="9">
        <v>165.59</v>
      </c>
      <c r="D2457" s="9">
        <v>142.96</v>
      </c>
      <c r="E2457" s="9">
        <v>196.44</v>
      </c>
      <c r="F2457" s="9">
        <v>158.26</v>
      </c>
      <c r="G2457" s="9">
        <v>217.46</v>
      </c>
      <c r="H2457" s="9">
        <v>156.38999999999999</v>
      </c>
      <c r="I2457" s="9">
        <v>214.89</v>
      </c>
      <c r="J2457" s="15">
        <f t="shared" si="39"/>
        <v>6.0391943732964827E-5</v>
      </c>
    </row>
    <row r="2458" spans="1:10" x14ac:dyDescent="0.3">
      <c r="A2458" s="2">
        <v>40092</v>
      </c>
      <c r="B2458" s="9">
        <v>120.48</v>
      </c>
      <c r="C2458" s="9">
        <v>165.54</v>
      </c>
      <c r="D2458" s="9">
        <v>142.87</v>
      </c>
      <c r="E2458" s="9">
        <v>196.31</v>
      </c>
      <c r="F2458" s="9">
        <v>158.18</v>
      </c>
      <c r="G2458" s="9">
        <v>217.35</v>
      </c>
      <c r="H2458" s="9">
        <v>156.03</v>
      </c>
      <c r="I2458" s="9">
        <v>214.39</v>
      </c>
      <c r="J2458" s="15">
        <f t="shared" si="39"/>
        <v>-3.0199619714324716E-4</v>
      </c>
    </row>
    <row r="2459" spans="1:10" x14ac:dyDescent="0.3">
      <c r="A2459" s="2">
        <v>40093</v>
      </c>
      <c r="B2459" s="9">
        <v>120.59</v>
      </c>
      <c r="C2459" s="9">
        <v>165.7</v>
      </c>
      <c r="D2459" s="9">
        <v>143.32</v>
      </c>
      <c r="E2459" s="9">
        <v>196.93</v>
      </c>
      <c r="F2459" s="9">
        <v>158.97</v>
      </c>
      <c r="G2459" s="9">
        <v>218.43</v>
      </c>
      <c r="H2459" s="9">
        <v>157.11000000000001</v>
      </c>
      <c r="I2459" s="9">
        <v>215.88</v>
      </c>
      <c r="J2459" s="15">
        <f t="shared" si="39"/>
        <v>9.6606697526758481E-4</v>
      </c>
    </row>
    <row r="2460" spans="1:10" x14ac:dyDescent="0.3">
      <c r="A2460" s="2">
        <v>40094</v>
      </c>
      <c r="B2460" s="9">
        <v>120.51</v>
      </c>
      <c r="C2460" s="9">
        <v>165.59</v>
      </c>
      <c r="D2460" s="9">
        <v>142.94999999999999</v>
      </c>
      <c r="E2460" s="9">
        <v>196.43</v>
      </c>
      <c r="F2460" s="9">
        <v>158.22</v>
      </c>
      <c r="G2460" s="9">
        <v>217.4</v>
      </c>
      <c r="H2460" s="9">
        <v>155.63</v>
      </c>
      <c r="I2460" s="9">
        <v>213.85</v>
      </c>
      <c r="J2460" s="15">
        <f t="shared" si="39"/>
        <v>-6.6407077812425037E-4</v>
      </c>
    </row>
    <row r="2461" spans="1:10" x14ac:dyDescent="0.3">
      <c r="A2461" s="2">
        <v>40095</v>
      </c>
      <c r="B2461" s="9">
        <v>120.35</v>
      </c>
      <c r="C2461" s="9">
        <v>165.38</v>
      </c>
      <c r="D2461" s="9">
        <v>142.24</v>
      </c>
      <c r="E2461" s="9">
        <v>195.45</v>
      </c>
      <c r="F2461" s="9">
        <v>157.06</v>
      </c>
      <c r="G2461" s="9">
        <v>215.81</v>
      </c>
      <c r="H2461" s="9">
        <v>153.38999999999999</v>
      </c>
      <c r="I2461" s="9">
        <v>210.77</v>
      </c>
      <c r="J2461" s="15">
        <f t="shared" si="39"/>
        <v>-1.2689973603722518E-3</v>
      </c>
    </row>
    <row r="2462" spans="1:10" x14ac:dyDescent="0.3">
      <c r="A2462" s="2">
        <v>40098</v>
      </c>
      <c r="B2462" s="9">
        <v>120.44</v>
      </c>
      <c r="C2462" s="9">
        <v>165.5</v>
      </c>
      <c r="D2462" s="9">
        <v>142.44</v>
      </c>
      <c r="E2462" s="9">
        <v>195.73</v>
      </c>
      <c r="F2462" s="9">
        <v>157.41</v>
      </c>
      <c r="G2462" s="9">
        <v>216.29</v>
      </c>
      <c r="H2462" s="9">
        <v>153.59</v>
      </c>
      <c r="I2462" s="9">
        <v>211.05</v>
      </c>
      <c r="J2462" s="15">
        <f t="shared" si="39"/>
        <v>7.2533852309692847E-4</v>
      </c>
    </row>
    <row r="2463" spans="1:10" x14ac:dyDescent="0.3">
      <c r="A2463" s="2">
        <v>40099</v>
      </c>
      <c r="B2463" s="9">
        <v>120.54</v>
      </c>
      <c r="C2463" s="9">
        <v>165.63</v>
      </c>
      <c r="D2463" s="9">
        <v>142.78</v>
      </c>
      <c r="E2463" s="9">
        <v>196.19</v>
      </c>
      <c r="F2463" s="9">
        <v>157.88999999999999</v>
      </c>
      <c r="G2463" s="9">
        <v>216.95</v>
      </c>
      <c r="H2463" s="9">
        <v>154.59</v>
      </c>
      <c r="I2463" s="9">
        <v>212.42</v>
      </c>
      <c r="J2463" s="15">
        <f t="shared" si="39"/>
        <v>7.8519014694535352E-4</v>
      </c>
    </row>
    <row r="2464" spans="1:10" x14ac:dyDescent="0.3">
      <c r="A2464" s="2">
        <v>40100</v>
      </c>
      <c r="B2464" s="9">
        <v>120.45</v>
      </c>
      <c r="C2464" s="9">
        <v>165.51</v>
      </c>
      <c r="D2464" s="9">
        <v>142.34</v>
      </c>
      <c r="E2464" s="9">
        <v>195.59</v>
      </c>
      <c r="F2464" s="9">
        <v>156.88999999999999</v>
      </c>
      <c r="G2464" s="9">
        <v>215.58</v>
      </c>
      <c r="H2464" s="9">
        <v>152.66999999999999</v>
      </c>
      <c r="I2464" s="9">
        <v>209.78</v>
      </c>
      <c r="J2464" s="15">
        <f t="shared" si="39"/>
        <v>-7.2476901161381332E-4</v>
      </c>
    </row>
    <row r="2465" spans="1:10" x14ac:dyDescent="0.3">
      <c r="A2465" s="2">
        <v>40101</v>
      </c>
      <c r="B2465" s="9">
        <v>120.39</v>
      </c>
      <c r="C2465" s="9">
        <v>165.43</v>
      </c>
      <c r="D2465" s="9">
        <v>142.04</v>
      </c>
      <c r="E2465" s="9">
        <v>195.18</v>
      </c>
      <c r="F2465" s="9">
        <v>156.37</v>
      </c>
      <c r="G2465" s="9">
        <v>214.87</v>
      </c>
      <c r="H2465" s="9">
        <v>151.87</v>
      </c>
      <c r="I2465" s="9">
        <v>208.69</v>
      </c>
      <c r="J2465" s="15">
        <f t="shared" si="39"/>
        <v>-4.8347133352438516E-4</v>
      </c>
    </row>
    <row r="2466" spans="1:10" x14ac:dyDescent="0.3">
      <c r="A2466" s="2">
        <v>40102</v>
      </c>
      <c r="B2466" s="9">
        <v>120.35</v>
      </c>
      <c r="C2466" s="9">
        <v>165.38</v>
      </c>
      <c r="D2466" s="9">
        <v>142.21</v>
      </c>
      <c r="E2466" s="9">
        <v>195.4</v>
      </c>
      <c r="F2466" s="9">
        <v>156.85</v>
      </c>
      <c r="G2466" s="9">
        <v>215.53</v>
      </c>
      <c r="H2466" s="9">
        <v>152.87</v>
      </c>
      <c r="I2466" s="9">
        <v>210.06</v>
      </c>
      <c r="J2466" s="15">
        <f t="shared" si="39"/>
        <v>-3.0228832490407571E-4</v>
      </c>
    </row>
    <row r="2467" spans="1:10" x14ac:dyDescent="0.3">
      <c r="A2467" s="2">
        <v>40105</v>
      </c>
      <c r="B2467" s="9">
        <v>120.35</v>
      </c>
      <c r="C2467" s="9">
        <v>165.37</v>
      </c>
      <c r="D2467" s="9">
        <v>142.27000000000001</v>
      </c>
      <c r="E2467" s="9">
        <v>195.5</v>
      </c>
      <c r="F2467" s="9">
        <v>157</v>
      </c>
      <c r="G2467" s="9">
        <v>215.73</v>
      </c>
      <c r="H2467" s="9">
        <v>153.31</v>
      </c>
      <c r="I2467" s="9">
        <v>210.67</v>
      </c>
      <c r="J2467" s="15">
        <f t="shared" si="39"/>
        <v>-6.0468631915607959E-5</v>
      </c>
    </row>
    <row r="2468" spans="1:10" x14ac:dyDescent="0.3">
      <c r="A2468" s="2">
        <v>40106</v>
      </c>
      <c r="B2468" s="9">
        <v>120.48</v>
      </c>
      <c r="C2468" s="9">
        <v>165.55</v>
      </c>
      <c r="D2468" s="9">
        <v>142.66</v>
      </c>
      <c r="E2468" s="9">
        <v>196.02</v>
      </c>
      <c r="F2468" s="9">
        <v>157.54</v>
      </c>
      <c r="G2468" s="9">
        <v>216.47</v>
      </c>
      <c r="H2468" s="9">
        <v>154.27000000000001</v>
      </c>
      <c r="I2468" s="9">
        <v>211.98</v>
      </c>
      <c r="J2468" s="15">
        <f t="shared" si="39"/>
        <v>1.0878763311503478E-3</v>
      </c>
    </row>
    <row r="2469" spans="1:10" x14ac:dyDescent="0.3">
      <c r="A2469" s="2">
        <v>40107</v>
      </c>
      <c r="B2469" s="9">
        <v>120.35</v>
      </c>
      <c r="C2469" s="9">
        <v>165.37</v>
      </c>
      <c r="D2469" s="9">
        <v>142.12</v>
      </c>
      <c r="E2469" s="9">
        <v>195.29</v>
      </c>
      <c r="F2469" s="9">
        <v>156.71</v>
      </c>
      <c r="G2469" s="9">
        <v>215.33</v>
      </c>
      <c r="H2469" s="9">
        <v>153.15</v>
      </c>
      <c r="I2469" s="9">
        <v>210.45</v>
      </c>
      <c r="J2469" s="15">
        <f t="shared" si="39"/>
        <v>-1.0878763311502992E-3</v>
      </c>
    </row>
    <row r="2470" spans="1:10" x14ac:dyDescent="0.3">
      <c r="A2470" s="2">
        <v>40108</v>
      </c>
      <c r="B2470" s="9">
        <v>120.41</v>
      </c>
      <c r="C2470" s="9">
        <v>165.46</v>
      </c>
      <c r="D2470" s="9">
        <v>142.16999999999999</v>
      </c>
      <c r="E2470" s="9">
        <v>195.35</v>
      </c>
      <c r="F2470" s="9">
        <v>156.63999999999999</v>
      </c>
      <c r="G2470" s="9">
        <v>215.24</v>
      </c>
      <c r="H2470" s="9">
        <v>152.94999999999999</v>
      </c>
      <c r="I2470" s="9">
        <v>210.17</v>
      </c>
      <c r="J2470" s="15">
        <f t="shared" si="39"/>
        <v>5.440860999317527E-4</v>
      </c>
    </row>
    <row r="2471" spans="1:10" x14ac:dyDescent="0.3">
      <c r="A2471" s="2">
        <v>40109</v>
      </c>
      <c r="B2471" s="9">
        <v>120.29</v>
      </c>
      <c r="C2471" s="9">
        <v>165.29</v>
      </c>
      <c r="D2471" s="9">
        <v>141.79</v>
      </c>
      <c r="E2471" s="9">
        <v>194.84</v>
      </c>
      <c r="F2471" s="9">
        <v>156.15</v>
      </c>
      <c r="G2471" s="9">
        <v>214.56</v>
      </c>
      <c r="H2471" s="9">
        <v>152.19</v>
      </c>
      <c r="I2471" s="9">
        <v>209.13</v>
      </c>
      <c r="J2471" s="15">
        <f t="shared" si="39"/>
        <v>-1.0279668327749885E-3</v>
      </c>
    </row>
    <row r="2472" spans="1:10" x14ac:dyDescent="0.3">
      <c r="A2472" s="2">
        <v>40112</v>
      </c>
      <c r="B2472" s="9">
        <v>120.22</v>
      </c>
      <c r="C2472" s="9">
        <v>165.21</v>
      </c>
      <c r="D2472" s="9">
        <v>141.43</v>
      </c>
      <c r="E2472" s="9">
        <v>194.34</v>
      </c>
      <c r="F2472" s="9">
        <v>155.46</v>
      </c>
      <c r="G2472" s="9">
        <v>213.62</v>
      </c>
      <c r="H2472" s="9">
        <v>150.94999999999999</v>
      </c>
      <c r="I2472" s="9">
        <v>207.43</v>
      </c>
      <c r="J2472" s="15">
        <f t="shared" si="39"/>
        <v>-4.8411498676206654E-4</v>
      </c>
    </row>
    <row r="2473" spans="1:10" x14ac:dyDescent="0.3">
      <c r="A2473" s="2">
        <v>40113</v>
      </c>
      <c r="B2473" s="9">
        <v>120.43</v>
      </c>
      <c r="C2473" s="9">
        <v>165.49</v>
      </c>
      <c r="D2473" s="9">
        <v>142.16999999999999</v>
      </c>
      <c r="E2473" s="9">
        <v>195.36</v>
      </c>
      <c r="F2473" s="9">
        <v>156.58000000000001</v>
      </c>
      <c r="G2473" s="9">
        <v>215.16</v>
      </c>
      <c r="H2473" s="9">
        <v>152.31</v>
      </c>
      <c r="I2473" s="9">
        <v>209.3</v>
      </c>
      <c r="J2473" s="15">
        <f t="shared" si="39"/>
        <v>1.6933780883520056E-3</v>
      </c>
    </row>
    <row r="2474" spans="1:10" x14ac:dyDescent="0.3">
      <c r="A2474" s="2">
        <v>40114</v>
      </c>
      <c r="B2474" s="9">
        <v>120.56</v>
      </c>
      <c r="C2474" s="9">
        <v>165.67</v>
      </c>
      <c r="D2474" s="9">
        <v>142.44999999999999</v>
      </c>
      <c r="E2474" s="9">
        <v>195.75</v>
      </c>
      <c r="F2474" s="9">
        <v>157.02000000000001</v>
      </c>
      <c r="G2474" s="9">
        <v>215.76</v>
      </c>
      <c r="H2474" s="9">
        <v>153.19</v>
      </c>
      <c r="I2474" s="9">
        <v>210.5</v>
      </c>
      <c r="J2474" s="15">
        <f t="shared" si="39"/>
        <v>1.0870879195941322E-3</v>
      </c>
    </row>
    <row r="2475" spans="1:10" x14ac:dyDescent="0.3">
      <c r="A2475" s="2">
        <v>40115</v>
      </c>
      <c r="B2475" s="9">
        <v>120.48</v>
      </c>
      <c r="C2475" s="9">
        <v>165.55</v>
      </c>
      <c r="D2475" s="9">
        <v>142.03</v>
      </c>
      <c r="E2475" s="9">
        <v>195.17</v>
      </c>
      <c r="F2475" s="9">
        <v>156.31</v>
      </c>
      <c r="G2475" s="9">
        <v>214.79</v>
      </c>
      <c r="H2475" s="9">
        <v>151.75</v>
      </c>
      <c r="I2475" s="9">
        <v>208.53</v>
      </c>
      <c r="J2475" s="15">
        <f t="shared" si="39"/>
        <v>-7.2459395719067226E-4</v>
      </c>
    </row>
    <row r="2476" spans="1:10" x14ac:dyDescent="0.3">
      <c r="A2476" s="2">
        <v>40116</v>
      </c>
      <c r="B2476" s="9">
        <v>120.67</v>
      </c>
      <c r="C2476" s="9">
        <v>165.82</v>
      </c>
      <c r="D2476" s="9">
        <v>142.78</v>
      </c>
      <c r="E2476" s="9">
        <v>196.2</v>
      </c>
      <c r="F2476" s="9">
        <v>157.49</v>
      </c>
      <c r="G2476" s="9">
        <v>216.42</v>
      </c>
      <c r="H2476" s="9">
        <v>153.63</v>
      </c>
      <c r="I2476" s="9">
        <v>211.11</v>
      </c>
      <c r="J2476" s="15">
        <f t="shared" si="39"/>
        <v>1.6295986948173019E-3</v>
      </c>
    </row>
    <row r="2477" spans="1:10" x14ac:dyDescent="0.3">
      <c r="A2477" s="2">
        <v>40119</v>
      </c>
      <c r="B2477" s="9">
        <v>120.64</v>
      </c>
      <c r="C2477" s="9">
        <v>165.78</v>
      </c>
      <c r="D2477" s="9">
        <v>142.72</v>
      </c>
      <c r="E2477" s="9">
        <v>196.12</v>
      </c>
      <c r="F2477" s="9">
        <v>157.33000000000001</v>
      </c>
      <c r="G2477" s="9">
        <v>216.19</v>
      </c>
      <c r="H2477" s="9">
        <v>153.19</v>
      </c>
      <c r="I2477" s="9">
        <v>210.51</v>
      </c>
      <c r="J2477" s="15">
        <f t="shared" si="39"/>
        <v>-2.4125452469247178E-4</v>
      </c>
    </row>
    <row r="2478" spans="1:10" x14ac:dyDescent="0.3">
      <c r="A2478" s="2">
        <v>40120</v>
      </c>
      <c r="B2478" s="9">
        <v>120.66</v>
      </c>
      <c r="C2478" s="9">
        <v>165.8</v>
      </c>
      <c r="D2478" s="9">
        <v>142.58000000000001</v>
      </c>
      <c r="E2478" s="9">
        <v>195.92</v>
      </c>
      <c r="F2478" s="9">
        <v>156.88999999999999</v>
      </c>
      <c r="G2478" s="9">
        <v>215.59</v>
      </c>
      <c r="H2478" s="9">
        <v>152.22999999999999</v>
      </c>
      <c r="I2478" s="9">
        <v>209.19</v>
      </c>
      <c r="J2478" s="15">
        <f t="shared" si="39"/>
        <v>1.2063453781457889E-4</v>
      </c>
    </row>
    <row r="2479" spans="1:10" x14ac:dyDescent="0.3">
      <c r="A2479" s="2">
        <v>40121</v>
      </c>
      <c r="B2479" s="9">
        <v>120.68</v>
      </c>
      <c r="C2479" s="9">
        <v>165.84</v>
      </c>
      <c r="D2479" s="9">
        <v>142.47999999999999</v>
      </c>
      <c r="E2479" s="9">
        <v>195.79</v>
      </c>
      <c r="F2479" s="9">
        <v>156.46</v>
      </c>
      <c r="G2479" s="9">
        <v>214.99</v>
      </c>
      <c r="H2479" s="9">
        <v>150.99</v>
      </c>
      <c r="I2479" s="9">
        <v>207.49</v>
      </c>
      <c r="J2479" s="15">
        <f t="shared" si="39"/>
        <v>2.4122542632942635E-4</v>
      </c>
    </row>
    <row r="2480" spans="1:10" x14ac:dyDescent="0.3">
      <c r="A2480" s="2">
        <v>40122</v>
      </c>
      <c r="B2480" s="9">
        <v>120.74</v>
      </c>
      <c r="C2480" s="9">
        <v>165.91</v>
      </c>
      <c r="D2480" s="9">
        <v>142.74</v>
      </c>
      <c r="E2480" s="9">
        <v>196.15</v>
      </c>
      <c r="F2480" s="9">
        <v>156.79</v>
      </c>
      <c r="G2480" s="9">
        <v>215.45</v>
      </c>
      <c r="H2480" s="9">
        <v>151.15</v>
      </c>
      <c r="I2480" s="9">
        <v>207.71</v>
      </c>
      <c r="J2480" s="15">
        <f t="shared" si="39"/>
        <v>4.2200452773975844E-4</v>
      </c>
    </row>
    <row r="2481" spans="1:10" x14ac:dyDescent="0.3">
      <c r="A2481" s="2">
        <v>40123</v>
      </c>
      <c r="B2481" s="9">
        <v>120.81</v>
      </c>
      <c r="C2481" s="9">
        <v>166.01</v>
      </c>
      <c r="D2481" s="9">
        <v>143.03</v>
      </c>
      <c r="E2481" s="9">
        <v>196.54</v>
      </c>
      <c r="F2481" s="9">
        <v>157.24</v>
      </c>
      <c r="G2481" s="9">
        <v>216.08</v>
      </c>
      <c r="H2481" s="9">
        <v>151.43</v>
      </c>
      <c r="I2481" s="9">
        <v>208.09</v>
      </c>
      <c r="J2481" s="15">
        <f t="shared" si="39"/>
        <v>6.0255485072066941E-4</v>
      </c>
    </row>
    <row r="2482" spans="1:10" x14ac:dyDescent="0.3">
      <c r="A2482" s="2">
        <v>40126</v>
      </c>
      <c r="B2482" s="9">
        <v>120.81</v>
      </c>
      <c r="C2482" s="9">
        <v>166.01</v>
      </c>
      <c r="D2482" s="9">
        <v>143.1</v>
      </c>
      <c r="E2482" s="9">
        <v>196.64</v>
      </c>
      <c r="F2482" s="9">
        <v>157.38999999999999</v>
      </c>
      <c r="G2482" s="9">
        <v>216.28</v>
      </c>
      <c r="H2482" s="9">
        <v>151.51</v>
      </c>
      <c r="I2482" s="9">
        <v>208.2</v>
      </c>
      <c r="J2482" s="15">
        <f t="shared" si="39"/>
        <v>0</v>
      </c>
    </row>
    <row r="2483" spans="1:10" x14ac:dyDescent="0.3">
      <c r="A2483" s="2">
        <v>40127</v>
      </c>
      <c r="B2483" s="9">
        <v>120.83</v>
      </c>
      <c r="C2483" s="9">
        <v>166.04</v>
      </c>
      <c r="D2483" s="9">
        <v>143.12</v>
      </c>
      <c r="E2483" s="9">
        <v>196.68</v>
      </c>
      <c r="F2483" s="9">
        <v>157.44999999999999</v>
      </c>
      <c r="G2483" s="9">
        <v>216.36</v>
      </c>
      <c r="H2483" s="9">
        <v>151.38999999999999</v>
      </c>
      <c r="I2483" s="9">
        <v>208.04</v>
      </c>
      <c r="J2483" s="15">
        <f t="shared" si="39"/>
        <v>1.8069567885325099E-4</v>
      </c>
    </row>
    <row r="2484" spans="1:10" x14ac:dyDescent="0.3">
      <c r="A2484" s="2">
        <v>40128</v>
      </c>
      <c r="B2484" s="9">
        <v>120.93</v>
      </c>
      <c r="C2484" s="9">
        <v>166.18</v>
      </c>
      <c r="D2484" s="9">
        <v>143.44999999999999</v>
      </c>
      <c r="E2484" s="9">
        <v>197.13</v>
      </c>
      <c r="F2484" s="9">
        <v>158.05000000000001</v>
      </c>
      <c r="G2484" s="9">
        <v>217.19</v>
      </c>
      <c r="H2484" s="9">
        <v>152.63</v>
      </c>
      <c r="I2484" s="9">
        <v>209.74</v>
      </c>
      <c r="J2484" s="15">
        <f t="shared" si="39"/>
        <v>8.4281505199737127E-4</v>
      </c>
    </row>
    <row r="2485" spans="1:10" x14ac:dyDescent="0.3">
      <c r="A2485" s="2">
        <v>40129</v>
      </c>
      <c r="B2485" s="9">
        <v>120.9</v>
      </c>
      <c r="C2485" s="9">
        <v>166.14</v>
      </c>
      <c r="D2485" s="9">
        <v>143.35</v>
      </c>
      <c r="E2485" s="9">
        <v>196.98</v>
      </c>
      <c r="F2485" s="9">
        <v>157.91</v>
      </c>
      <c r="G2485" s="9">
        <v>216.99</v>
      </c>
      <c r="H2485" s="9">
        <v>152.03</v>
      </c>
      <c r="I2485" s="9">
        <v>208.92</v>
      </c>
      <c r="J2485" s="15">
        <f t="shared" si="39"/>
        <v>-2.4073182590991316E-4</v>
      </c>
    </row>
    <row r="2486" spans="1:10" x14ac:dyDescent="0.3">
      <c r="A2486" s="2">
        <v>40130</v>
      </c>
      <c r="B2486" s="9">
        <v>120.91</v>
      </c>
      <c r="C2486" s="9">
        <v>166.15</v>
      </c>
      <c r="D2486" s="9">
        <v>143.36000000000001</v>
      </c>
      <c r="E2486" s="9">
        <v>197.01</v>
      </c>
      <c r="F2486" s="9">
        <v>157.94999999999999</v>
      </c>
      <c r="G2486" s="9">
        <v>217.05</v>
      </c>
      <c r="H2486" s="9">
        <v>152.71</v>
      </c>
      <c r="I2486" s="9">
        <v>209.85</v>
      </c>
      <c r="J2486" s="15">
        <f t="shared" si="39"/>
        <v>6.0188389677848305E-5</v>
      </c>
    </row>
    <row r="2487" spans="1:10" x14ac:dyDescent="0.3">
      <c r="A2487" s="2">
        <v>40133</v>
      </c>
      <c r="B2487" s="9">
        <v>121.01</v>
      </c>
      <c r="C2487" s="9">
        <v>166.3</v>
      </c>
      <c r="D2487" s="9">
        <v>143.87</v>
      </c>
      <c r="E2487" s="9">
        <v>197.71</v>
      </c>
      <c r="F2487" s="9">
        <v>158.93</v>
      </c>
      <c r="G2487" s="9">
        <v>218.39</v>
      </c>
      <c r="H2487" s="9">
        <v>154.51</v>
      </c>
      <c r="I2487" s="9">
        <v>212.32</v>
      </c>
      <c r="J2487" s="15">
        <f t="shared" si="39"/>
        <v>9.0239139827880761E-4</v>
      </c>
    </row>
    <row r="2488" spans="1:10" x14ac:dyDescent="0.3">
      <c r="A2488" s="2">
        <v>40134</v>
      </c>
      <c r="B2488" s="9">
        <v>121.03</v>
      </c>
      <c r="C2488" s="9">
        <v>166.32</v>
      </c>
      <c r="D2488" s="9">
        <v>143.94</v>
      </c>
      <c r="E2488" s="9">
        <v>197.8</v>
      </c>
      <c r="F2488" s="9">
        <v>159.01</v>
      </c>
      <c r="G2488" s="9">
        <v>218.5</v>
      </c>
      <c r="H2488" s="9">
        <v>154.79</v>
      </c>
      <c r="I2488" s="9">
        <v>212.71</v>
      </c>
      <c r="J2488" s="15">
        <f t="shared" si="39"/>
        <v>1.2025735087527955E-4</v>
      </c>
    </row>
    <row r="2489" spans="1:10" x14ac:dyDescent="0.3">
      <c r="A2489" s="2">
        <v>40135</v>
      </c>
      <c r="B2489" s="9">
        <v>121.06</v>
      </c>
      <c r="C2489" s="9">
        <v>166.36</v>
      </c>
      <c r="D2489" s="9">
        <v>143.83000000000001</v>
      </c>
      <c r="E2489" s="9">
        <v>197.65</v>
      </c>
      <c r="F2489" s="9">
        <v>158.59</v>
      </c>
      <c r="G2489" s="9">
        <v>217.93</v>
      </c>
      <c r="H2489" s="9">
        <v>154.07</v>
      </c>
      <c r="I2489" s="9">
        <v>211.72</v>
      </c>
      <c r="J2489" s="15">
        <f t="shared" si="39"/>
        <v>2.4047132495357159E-4</v>
      </c>
    </row>
    <row r="2490" spans="1:10" x14ac:dyDescent="0.3">
      <c r="A2490" s="2">
        <v>40136</v>
      </c>
      <c r="B2490" s="9">
        <v>121.12</v>
      </c>
      <c r="C2490" s="9">
        <v>166.44</v>
      </c>
      <c r="D2490" s="9">
        <v>144.13999999999999</v>
      </c>
      <c r="E2490" s="9">
        <v>198.08</v>
      </c>
      <c r="F2490" s="9">
        <v>158.88</v>
      </c>
      <c r="G2490" s="9">
        <v>218.33</v>
      </c>
      <c r="H2490" s="9">
        <v>154.47</v>
      </c>
      <c r="I2490" s="9">
        <v>212.27</v>
      </c>
      <c r="J2490" s="15">
        <f t="shared" si="39"/>
        <v>4.8076924002944134E-4</v>
      </c>
    </row>
    <row r="2491" spans="1:10" x14ac:dyDescent="0.3">
      <c r="A2491" s="2">
        <v>40137</v>
      </c>
      <c r="B2491" s="9">
        <v>121.1</v>
      </c>
      <c r="C2491" s="9">
        <v>166.42</v>
      </c>
      <c r="D2491" s="9">
        <v>144.07</v>
      </c>
      <c r="E2491" s="9">
        <v>197.98</v>
      </c>
      <c r="F2491" s="9">
        <v>158.76</v>
      </c>
      <c r="G2491" s="9">
        <v>218.16</v>
      </c>
      <c r="H2491" s="9">
        <v>154.55000000000001</v>
      </c>
      <c r="I2491" s="9">
        <v>212.38</v>
      </c>
      <c r="J2491" s="15">
        <f t="shared" si="39"/>
        <v>-1.2017064245672609E-4</v>
      </c>
    </row>
    <row r="2492" spans="1:10" x14ac:dyDescent="0.3">
      <c r="A2492" s="2">
        <v>40140</v>
      </c>
      <c r="B2492" s="9">
        <v>121.07</v>
      </c>
      <c r="C2492" s="9">
        <v>166.38</v>
      </c>
      <c r="D2492" s="9">
        <v>144.08000000000001</v>
      </c>
      <c r="E2492" s="9">
        <v>198</v>
      </c>
      <c r="F2492" s="9">
        <v>158.84</v>
      </c>
      <c r="G2492" s="9">
        <v>218.28</v>
      </c>
      <c r="H2492" s="9">
        <v>154.59</v>
      </c>
      <c r="I2492" s="9">
        <v>212.44</v>
      </c>
      <c r="J2492" s="15">
        <f t="shared" si="39"/>
        <v>-2.4038461654216268E-4</v>
      </c>
    </row>
    <row r="2493" spans="1:10" x14ac:dyDescent="0.3">
      <c r="A2493" s="2">
        <v>40141</v>
      </c>
      <c r="B2493" s="9">
        <v>121.2</v>
      </c>
      <c r="C2493" s="9">
        <v>166.55</v>
      </c>
      <c r="D2493" s="9">
        <v>144.47</v>
      </c>
      <c r="E2493" s="9">
        <v>198.52</v>
      </c>
      <c r="F2493" s="9">
        <v>159.46</v>
      </c>
      <c r="G2493" s="9">
        <v>219.13</v>
      </c>
      <c r="H2493" s="9">
        <v>155.38999999999999</v>
      </c>
      <c r="I2493" s="9">
        <v>213.53</v>
      </c>
      <c r="J2493" s="15">
        <f t="shared" si="39"/>
        <v>1.0212357839471625E-3</v>
      </c>
    </row>
    <row r="2494" spans="1:10" x14ac:dyDescent="0.3">
      <c r="A2494" s="2">
        <v>40142</v>
      </c>
      <c r="B2494" s="9">
        <v>121.21</v>
      </c>
      <c r="C2494" s="9">
        <v>166.57</v>
      </c>
      <c r="D2494" s="9">
        <v>144.58000000000001</v>
      </c>
      <c r="E2494" s="9">
        <v>198.68</v>
      </c>
      <c r="F2494" s="9">
        <v>159.96</v>
      </c>
      <c r="G2494" s="9">
        <v>219.82</v>
      </c>
      <c r="H2494" s="9">
        <v>156.22999999999999</v>
      </c>
      <c r="I2494" s="9">
        <v>214.69</v>
      </c>
      <c r="J2494" s="15">
        <f t="shared" si="39"/>
        <v>1.2007684932768439E-4</v>
      </c>
    </row>
    <row r="2495" spans="1:10" x14ac:dyDescent="0.3">
      <c r="A2495" s="2">
        <v>40144</v>
      </c>
      <c r="B2495" s="9">
        <v>121.33</v>
      </c>
      <c r="C2495" s="9">
        <v>166.74</v>
      </c>
      <c r="D2495" s="9">
        <v>144.94999999999999</v>
      </c>
      <c r="E2495" s="9">
        <v>199.2</v>
      </c>
      <c r="F2495" s="9">
        <v>160.77000000000001</v>
      </c>
      <c r="G2495" s="9">
        <v>220.93</v>
      </c>
      <c r="H2495" s="9">
        <v>157.51</v>
      </c>
      <c r="I2495" s="9">
        <v>216.45</v>
      </c>
      <c r="J2495" s="15">
        <f t="shared" si="39"/>
        <v>1.0200714934510723E-3</v>
      </c>
    </row>
    <row r="2496" spans="1:10" x14ac:dyDescent="0.3">
      <c r="A2496" s="2">
        <v>40147</v>
      </c>
      <c r="B2496" s="9">
        <v>121.46</v>
      </c>
      <c r="C2496" s="9">
        <v>166.92</v>
      </c>
      <c r="D2496" s="9">
        <v>145.24</v>
      </c>
      <c r="E2496" s="9">
        <v>199.6</v>
      </c>
      <c r="F2496" s="9">
        <v>160.86000000000001</v>
      </c>
      <c r="G2496" s="9">
        <v>221.05</v>
      </c>
      <c r="H2496" s="9">
        <v>157.63</v>
      </c>
      <c r="I2496" s="9">
        <v>216.61</v>
      </c>
      <c r="J2496" s="15">
        <f t="shared" si="39"/>
        <v>1.0789427408843442E-3</v>
      </c>
    </row>
    <row r="2497" spans="1:10" x14ac:dyDescent="0.3">
      <c r="A2497" s="2">
        <v>40148</v>
      </c>
      <c r="B2497" s="9">
        <v>121.46</v>
      </c>
      <c r="C2497" s="9">
        <v>166.92</v>
      </c>
      <c r="D2497" s="9">
        <v>145.11000000000001</v>
      </c>
      <c r="E2497" s="9">
        <v>199.41</v>
      </c>
      <c r="F2497" s="9">
        <v>160.33000000000001</v>
      </c>
      <c r="G2497" s="9">
        <v>220.33</v>
      </c>
      <c r="H2497" s="9">
        <v>156.22</v>
      </c>
      <c r="I2497" s="9">
        <v>214.68</v>
      </c>
      <c r="J2497" s="15">
        <f t="shared" si="39"/>
        <v>0</v>
      </c>
    </row>
    <row r="2498" spans="1:10" x14ac:dyDescent="0.3">
      <c r="A2498" s="2">
        <v>40149</v>
      </c>
      <c r="B2498" s="9">
        <v>121.35</v>
      </c>
      <c r="C2498" s="9">
        <v>166.76</v>
      </c>
      <c r="D2498" s="9">
        <v>144.78</v>
      </c>
      <c r="E2498" s="9">
        <v>198.96</v>
      </c>
      <c r="F2498" s="9">
        <v>159.74</v>
      </c>
      <c r="G2498" s="9">
        <v>219.52</v>
      </c>
      <c r="H2498" s="9">
        <v>155.69999999999999</v>
      </c>
      <c r="I2498" s="9">
        <v>213.96</v>
      </c>
      <c r="J2498" s="15">
        <f t="shared" si="39"/>
        <v>-9.590027107556577E-4</v>
      </c>
    </row>
    <row r="2499" spans="1:10" x14ac:dyDescent="0.3">
      <c r="A2499" s="2">
        <v>40150</v>
      </c>
      <c r="B2499" s="9">
        <v>121.33</v>
      </c>
      <c r="C2499" s="9">
        <v>166.74</v>
      </c>
      <c r="D2499" s="9">
        <v>144.6</v>
      </c>
      <c r="E2499" s="9">
        <v>198.71</v>
      </c>
      <c r="F2499" s="9">
        <v>159.24</v>
      </c>
      <c r="G2499" s="9">
        <v>218.83</v>
      </c>
      <c r="H2499" s="9">
        <v>154.38</v>
      </c>
      <c r="I2499" s="9">
        <v>212.15</v>
      </c>
      <c r="J2499" s="15">
        <f t="shared" si="39"/>
        <v>-1.1994003012865713E-4</v>
      </c>
    </row>
    <row r="2500" spans="1:10" x14ac:dyDescent="0.3">
      <c r="A2500" s="2">
        <v>40151</v>
      </c>
      <c r="B2500" s="9">
        <v>121.04</v>
      </c>
      <c r="C2500" s="9">
        <v>166.33</v>
      </c>
      <c r="D2500" s="9">
        <v>143.79</v>
      </c>
      <c r="E2500" s="9">
        <v>197.6</v>
      </c>
      <c r="F2500" s="9">
        <v>158.05000000000001</v>
      </c>
      <c r="G2500" s="9">
        <v>217.19</v>
      </c>
      <c r="H2500" s="9">
        <v>152.61000000000001</v>
      </c>
      <c r="I2500" s="9">
        <v>209.72</v>
      </c>
      <c r="J2500" s="15">
        <f t="shared" si="39"/>
        <v>-2.4619461800237264E-3</v>
      </c>
    </row>
    <row r="2501" spans="1:10" x14ac:dyDescent="0.3">
      <c r="A2501" s="2">
        <v>40154</v>
      </c>
      <c r="B2501" s="9">
        <v>121.25</v>
      </c>
      <c r="C2501" s="9">
        <v>166.62</v>
      </c>
      <c r="D2501" s="9">
        <v>144.22999999999999</v>
      </c>
      <c r="E2501" s="9">
        <v>198.2</v>
      </c>
      <c r="F2501" s="9">
        <v>158.53</v>
      </c>
      <c r="G2501" s="9">
        <v>217.85</v>
      </c>
      <c r="H2501" s="9">
        <v>153.01</v>
      </c>
      <c r="I2501" s="9">
        <v>210.27</v>
      </c>
      <c r="J2501" s="15">
        <f t="shared" ref="J2501:J2564" si="40">LN(C2501/C2500)</f>
        <v>1.7420037443195415E-3</v>
      </c>
    </row>
    <row r="2502" spans="1:10" x14ac:dyDescent="0.3">
      <c r="A2502" s="2">
        <v>40155</v>
      </c>
      <c r="B2502" s="9">
        <v>121.36</v>
      </c>
      <c r="C2502" s="9">
        <v>166.78</v>
      </c>
      <c r="D2502" s="9">
        <v>144.69</v>
      </c>
      <c r="E2502" s="9">
        <v>198.84</v>
      </c>
      <c r="F2502" s="9">
        <v>159.30000000000001</v>
      </c>
      <c r="G2502" s="9">
        <v>218.92</v>
      </c>
      <c r="H2502" s="9">
        <v>153.69</v>
      </c>
      <c r="I2502" s="9">
        <v>211.21</v>
      </c>
      <c r="J2502" s="15">
        <f t="shared" si="40"/>
        <v>9.5980811207603035E-4</v>
      </c>
    </row>
    <row r="2503" spans="1:10" x14ac:dyDescent="0.3">
      <c r="A2503" s="2">
        <v>40156</v>
      </c>
      <c r="B2503" s="9">
        <v>121.33</v>
      </c>
      <c r="C2503" s="9">
        <v>166.74</v>
      </c>
      <c r="D2503" s="9">
        <v>144.55000000000001</v>
      </c>
      <c r="E2503" s="9">
        <v>198.64</v>
      </c>
      <c r="F2503" s="9">
        <v>159.12</v>
      </c>
      <c r="G2503" s="9">
        <v>218.66</v>
      </c>
      <c r="H2503" s="9">
        <v>153.21</v>
      </c>
      <c r="I2503" s="9">
        <v>210.55</v>
      </c>
      <c r="J2503" s="15">
        <f t="shared" si="40"/>
        <v>-2.3986567637192542E-4</v>
      </c>
    </row>
    <row r="2504" spans="1:10" x14ac:dyDescent="0.3">
      <c r="A2504" s="2">
        <v>40157</v>
      </c>
      <c r="B2504" s="9">
        <v>121.27</v>
      </c>
      <c r="C2504" s="9">
        <v>166.66</v>
      </c>
      <c r="D2504" s="9">
        <v>144.29</v>
      </c>
      <c r="E2504" s="9">
        <v>198.28</v>
      </c>
      <c r="F2504" s="9">
        <v>158.49</v>
      </c>
      <c r="G2504" s="9">
        <v>217.8</v>
      </c>
      <c r="H2504" s="9">
        <v>152.09</v>
      </c>
      <c r="I2504" s="9">
        <v>209</v>
      </c>
      <c r="J2504" s="15">
        <f t="shared" si="40"/>
        <v>-4.7990402840674925E-4</v>
      </c>
    </row>
    <row r="2505" spans="1:10" x14ac:dyDescent="0.3">
      <c r="A2505" s="2">
        <v>40158</v>
      </c>
      <c r="B2505" s="9">
        <v>121.18</v>
      </c>
      <c r="C2505" s="9">
        <v>166.53</v>
      </c>
      <c r="D2505" s="9">
        <v>143.94</v>
      </c>
      <c r="E2505" s="9">
        <v>197.8</v>
      </c>
      <c r="F2505" s="9">
        <v>157.82</v>
      </c>
      <c r="G2505" s="9">
        <v>216.87</v>
      </c>
      <c r="H2505" s="9">
        <v>151.36000000000001</v>
      </c>
      <c r="I2505" s="9">
        <v>208.01</v>
      </c>
      <c r="J2505" s="15">
        <f t="shared" si="40"/>
        <v>-7.8033558388108666E-4</v>
      </c>
    </row>
    <row r="2506" spans="1:10" x14ac:dyDescent="0.3">
      <c r="A2506" s="2">
        <v>40161</v>
      </c>
      <c r="B2506" s="9">
        <v>121.08</v>
      </c>
      <c r="C2506" s="9">
        <v>166.4</v>
      </c>
      <c r="D2506" s="9">
        <v>143.6</v>
      </c>
      <c r="E2506" s="9">
        <v>197.34</v>
      </c>
      <c r="F2506" s="9">
        <v>157.66999999999999</v>
      </c>
      <c r="G2506" s="9">
        <v>216.67</v>
      </c>
      <c r="H2506" s="9">
        <v>151.61000000000001</v>
      </c>
      <c r="I2506" s="9">
        <v>208.34</v>
      </c>
      <c r="J2506" s="15">
        <f t="shared" si="40"/>
        <v>-7.809449830713962E-4</v>
      </c>
    </row>
    <row r="2507" spans="1:10" x14ac:dyDescent="0.3">
      <c r="A2507" s="2">
        <v>40162</v>
      </c>
      <c r="B2507" s="9">
        <v>121.03</v>
      </c>
      <c r="C2507" s="9">
        <v>166.33</v>
      </c>
      <c r="D2507" s="9">
        <v>143.21</v>
      </c>
      <c r="E2507" s="9">
        <v>196.81</v>
      </c>
      <c r="F2507" s="9">
        <v>157.1</v>
      </c>
      <c r="G2507" s="9">
        <v>215.9</v>
      </c>
      <c r="H2507" s="9">
        <v>151</v>
      </c>
      <c r="I2507" s="9">
        <v>207.52</v>
      </c>
      <c r="J2507" s="15">
        <f t="shared" si="40"/>
        <v>-4.207615846646385E-4</v>
      </c>
    </row>
    <row r="2508" spans="1:10" x14ac:dyDescent="0.3">
      <c r="A2508" s="2">
        <v>40163</v>
      </c>
      <c r="B2508" s="9">
        <v>121.11</v>
      </c>
      <c r="C2508" s="9">
        <v>166.43</v>
      </c>
      <c r="D2508" s="9">
        <v>143.32</v>
      </c>
      <c r="E2508" s="9">
        <v>196.95</v>
      </c>
      <c r="F2508" s="9">
        <v>157.25</v>
      </c>
      <c r="G2508" s="9">
        <v>216.1</v>
      </c>
      <c r="H2508" s="9">
        <v>150.91999999999999</v>
      </c>
      <c r="I2508" s="9">
        <v>207.41</v>
      </c>
      <c r="J2508" s="15">
        <f t="shared" si="40"/>
        <v>6.0103379619157345E-4</v>
      </c>
    </row>
    <row r="2509" spans="1:10" x14ac:dyDescent="0.3">
      <c r="A2509" s="2">
        <v>40164</v>
      </c>
      <c r="B2509" s="9">
        <v>121.3</v>
      </c>
      <c r="C2509" s="9">
        <v>166.7</v>
      </c>
      <c r="D2509" s="9">
        <v>144</v>
      </c>
      <c r="E2509" s="9">
        <v>197.89</v>
      </c>
      <c r="F2509" s="9">
        <v>158.32</v>
      </c>
      <c r="G2509" s="9">
        <v>217.57</v>
      </c>
      <c r="H2509" s="9">
        <v>152.77000000000001</v>
      </c>
      <c r="I2509" s="9">
        <v>209.94</v>
      </c>
      <c r="J2509" s="15">
        <f t="shared" si="40"/>
        <v>1.6209891581131775E-3</v>
      </c>
    </row>
    <row r="2510" spans="1:10" x14ac:dyDescent="0.3">
      <c r="A2510" s="2">
        <v>40165</v>
      </c>
      <c r="B2510" s="9">
        <v>121.22</v>
      </c>
      <c r="C2510" s="9">
        <v>166.59</v>
      </c>
      <c r="D2510" s="9">
        <v>143.63</v>
      </c>
      <c r="E2510" s="9">
        <v>197.38</v>
      </c>
      <c r="F2510" s="9">
        <v>157.71</v>
      </c>
      <c r="G2510" s="9">
        <v>216.73</v>
      </c>
      <c r="H2510" s="9">
        <v>151.88999999999999</v>
      </c>
      <c r="I2510" s="9">
        <v>208.73</v>
      </c>
      <c r="J2510" s="15">
        <f t="shared" si="40"/>
        <v>-6.6008583512269336E-4</v>
      </c>
    </row>
    <row r="2511" spans="1:10" x14ac:dyDescent="0.3">
      <c r="A2511" s="2">
        <v>40168</v>
      </c>
      <c r="B2511" s="9">
        <v>121.03</v>
      </c>
      <c r="C2511" s="9">
        <v>166.33</v>
      </c>
      <c r="D2511" s="9">
        <v>142.94</v>
      </c>
      <c r="E2511" s="9">
        <v>196.44</v>
      </c>
      <c r="F2511" s="9">
        <v>156.43</v>
      </c>
      <c r="G2511" s="9">
        <v>214.98</v>
      </c>
      <c r="H2511" s="9">
        <v>150.12</v>
      </c>
      <c r="I2511" s="9">
        <v>206.3</v>
      </c>
      <c r="J2511" s="15">
        <f t="shared" si="40"/>
        <v>-1.5619371191818543E-3</v>
      </c>
    </row>
    <row r="2512" spans="1:10" x14ac:dyDescent="0.3">
      <c r="A2512" s="2">
        <v>40169</v>
      </c>
      <c r="B2512" s="9">
        <v>120.95</v>
      </c>
      <c r="C2512" s="9">
        <v>166.22</v>
      </c>
      <c r="D2512" s="9">
        <v>142.66999999999999</v>
      </c>
      <c r="E2512" s="9">
        <v>196.07</v>
      </c>
      <c r="F2512" s="9">
        <v>155.88999999999999</v>
      </c>
      <c r="G2512" s="9">
        <v>214.23</v>
      </c>
      <c r="H2512" s="9">
        <v>149.12</v>
      </c>
      <c r="I2512" s="9">
        <v>204.92</v>
      </c>
      <c r="J2512" s="15">
        <f t="shared" si="40"/>
        <v>-6.6155467756341213E-4</v>
      </c>
    </row>
    <row r="2513" spans="1:10" x14ac:dyDescent="0.3">
      <c r="A2513" s="2">
        <v>40170</v>
      </c>
      <c r="B2513" s="9">
        <v>120.92</v>
      </c>
      <c r="C2513" s="9">
        <v>166.17</v>
      </c>
      <c r="D2513" s="9">
        <v>142.49</v>
      </c>
      <c r="E2513" s="9">
        <v>195.81</v>
      </c>
      <c r="F2513" s="9">
        <v>155.74</v>
      </c>
      <c r="G2513" s="9">
        <v>214.03</v>
      </c>
      <c r="H2513" s="9">
        <v>148.91999999999999</v>
      </c>
      <c r="I2513" s="9">
        <v>204.65</v>
      </c>
      <c r="J2513" s="15">
        <f t="shared" si="40"/>
        <v>-3.0085141175810042E-4</v>
      </c>
    </row>
    <row r="2514" spans="1:10" x14ac:dyDescent="0.3">
      <c r="A2514" s="2">
        <v>40171</v>
      </c>
      <c r="B2514" s="9">
        <v>120.79</v>
      </c>
      <c r="C2514" s="9">
        <v>166</v>
      </c>
      <c r="D2514" s="9">
        <v>142.16</v>
      </c>
      <c r="E2514" s="9">
        <v>195.36</v>
      </c>
      <c r="F2514" s="9">
        <v>155.19999999999999</v>
      </c>
      <c r="G2514" s="9">
        <v>213.28</v>
      </c>
      <c r="H2514" s="9">
        <v>147.99</v>
      </c>
      <c r="I2514" s="9">
        <v>203.38</v>
      </c>
      <c r="J2514" s="15">
        <f t="shared" si="40"/>
        <v>-1.0235723565789653E-3</v>
      </c>
    </row>
    <row r="2515" spans="1:10" x14ac:dyDescent="0.3">
      <c r="A2515" s="2">
        <v>40175</v>
      </c>
      <c r="B2515" s="9">
        <v>120.65</v>
      </c>
      <c r="C2515" s="9">
        <v>165.8</v>
      </c>
      <c r="D2515" s="9">
        <v>141.91</v>
      </c>
      <c r="E2515" s="9">
        <v>195.02</v>
      </c>
      <c r="F2515" s="9">
        <v>154.93</v>
      </c>
      <c r="G2515" s="9">
        <v>212.91</v>
      </c>
      <c r="H2515" s="9">
        <v>147.71</v>
      </c>
      <c r="I2515" s="9">
        <v>203</v>
      </c>
      <c r="J2515" s="15">
        <f t="shared" si="40"/>
        <v>-1.205545655348559E-3</v>
      </c>
    </row>
    <row r="2516" spans="1:10" x14ac:dyDescent="0.3">
      <c r="A2516" s="2">
        <v>40176</v>
      </c>
      <c r="B2516" s="9">
        <v>120.65</v>
      </c>
      <c r="C2516" s="9">
        <v>165.81</v>
      </c>
      <c r="D2516" s="9">
        <v>141.99</v>
      </c>
      <c r="E2516" s="9">
        <v>195.14</v>
      </c>
      <c r="F2516" s="9">
        <v>155.11000000000001</v>
      </c>
      <c r="G2516" s="9">
        <v>213.17</v>
      </c>
      <c r="H2516" s="9">
        <v>148.22999999999999</v>
      </c>
      <c r="I2516" s="9">
        <v>203.71</v>
      </c>
      <c r="J2516" s="15">
        <f t="shared" si="40"/>
        <v>6.031181208664521E-5</v>
      </c>
    </row>
    <row r="2517" spans="1:10" x14ac:dyDescent="0.3">
      <c r="A2517" s="2">
        <v>40177</v>
      </c>
      <c r="B2517" s="9">
        <v>120.66</v>
      </c>
      <c r="C2517" s="9">
        <v>165.83</v>
      </c>
      <c r="D2517" s="9">
        <v>142.03</v>
      </c>
      <c r="E2517" s="9">
        <v>195.19</v>
      </c>
      <c r="F2517" s="9">
        <v>155.37</v>
      </c>
      <c r="G2517" s="9">
        <v>213.51</v>
      </c>
      <c r="H2517" s="9">
        <v>148.84</v>
      </c>
      <c r="I2517" s="9">
        <v>204.54</v>
      </c>
      <c r="J2517" s="15">
        <f t="shared" si="40"/>
        <v>1.2061271272617287E-4</v>
      </c>
    </row>
    <row r="2518" spans="1:10" x14ac:dyDescent="0.3">
      <c r="A2518" s="2">
        <v>40178</v>
      </c>
      <c r="B2518" s="9">
        <v>120.56</v>
      </c>
      <c r="C2518" s="9">
        <v>165.68</v>
      </c>
      <c r="D2518" s="9">
        <v>141.66999999999999</v>
      </c>
      <c r="E2518" s="9">
        <v>194.7</v>
      </c>
      <c r="F2518" s="9">
        <v>154.84</v>
      </c>
      <c r="G2518" s="9">
        <v>212.79</v>
      </c>
      <c r="H2518" s="9">
        <v>148.19</v>
      </c>
      <c r="I2518" s="9">
        <v>203.66</v>
      </c>
      <c r="J2518" s="15">
        <f t="shared" si="40"/>
        <v>-9.0495013867868731E-4</v>
      </c>
    </row>
    <row r="2519" spans="1:10" x14ac:dyDescent="0.3">
      <c r="A2519" s="2">
        <v>40182</v>
      </c>
      <c r="B2519" s="9">
        <v>120.7</v>
      </c>
      <c r="C2519" s="9">
        <v>165.88</v>
      </c>
      <c r="D2519" s="9">
        <v>141.88</v>
      </c>
      <c r="E2519" s="9">
        <v>194.98</v>
      </c>
      <c r="F2519" s="9">
        <v>154.94999999999999</v>
      </c>
      <c r="G2519" s="9">
        <v>212.94</v>
      </c>
      <c r="H2519" s="9">
        <v>147.83000000000001</v>
      </c>
      <c r="I2519" s="9">
        <v>203.17</v>
      </c>
      <c r="J2519" s="15">
        <f t="shared" si="40"/>
        <v>1.2064182908518128E-3</v>
      </c>
    </row>
    <row r="2520" spans="1:10" x14ac:dyDescent="0.3">
      <c r="A2520" s="2">
        <v>40183</v>
      </c>
      <c r="B2520" s="9">
        <v>120.87</v>
      </c>
      <c r="C2520" s="9">
        <v>166.12</v>
      </c>
      <c r="D2520" s="9">
        <v>142.37</v>
      </c>
      <c r="E2520" s="9">
        <v>195.66</v>
      </c>
      <c r="F2520" s="9">
        <v>155.85</v>
      </c>
      <c r="G2520" s="9">
        <v>214.18</v>
      </c>
      <c r="H2520" s="9">
        <v>149.04</v>
      </c>
      <c r="I2520" s="9">
        <v>204.82</v>
      </c>
      <c r="J2520" s="15">
        <f t="shared" si="40"/>
        <v>1.4457833843723586E-3</v>
      </c>
    </row>
    <row r="2521" spans="1:10" x14ac:dyDescent="0.3">
      <c r="A2521" s="2">
        <v>40184</v>
      </c>
      <c r="B2521" s="9">
        <v>120.91</v>
      </c>
      <c r="C2521" s="9">
        <v>166.17</v>
      </c>
      <c r="D2521" s="9">
        <v>142.32</v>
      </c>
      <c r="E2521" s="9">
        <v>195.59</v>
      </c>
      <c r="F2521" s="9">
        <v>155.53</v>
      </c>
      <c r="G2521" s="9">
        <v>213.75</v>
      </c>
      <c r="H2521" s="9">
        <v>148.11000000000001</v>
      </c>
      <c r="I2521" s="9">
        <v>203.55</v>
      </c>
      <c r="J2521" s="15">
        <f t="shared" si="40"/>
        <v>3.0094195056931271E-4</v>
      </c>
    </row>
    <row r="2522" spans="1:10" x14ac:dyDescent="0.3">
      <c r="A2522" s="2">
        <v>40185</v>
      </c>
      <c r="B2522" s="9">
        <v>120.85</v>
      </c>
      <c r="C2522" s="9">
        <v>166.08</v>
      </c>
      <c r="D2522" s="9">
        <v>142.19</v>
      </c>
      <c r="E2522" s="9">
        <v>195.41</v>
      </c>
      <c r="F2522" s="9">
        <v>155.37</v>
      </c>
      <c r="G2522" s="9">
        <v>213.52</v>
      </c>
      <c r="H2522" s="9">
        <v>148.07</v>
      </c>
      <c r="I2522" s="9">
        <v>203.5</v>
      </c>
      <c r="J2522" s="15">
        <f t="shared" si="40"/>
        <v>-5.417607355983012E-4</v>
      </c>
    </row>
    <row r="2523" spans="1:10" x14ac:dyDescent="0.3">
      <c r="A2523" s="2">
        <v>40186</v>
      </c>
      <c r="B2523" s="9">
        <v>120.99</v>
      </c>
      <c r="C2523" s="9">
        <v>166.29</v>
      </c>
      <c r="D2523" s="9">
        <v>142.44999999999999</v>
      </c>
      <c r="E2523" s="9">
        <v>195.77</v>
      </c>
      <c r="F2523" s="9">
        <v>155.62</v>
      </c>
      <c r="G2523" s="9">
        <v>213.86</v>
      </c>
      <c r="H2523" s="9">
        <v>148.31</v>
      </c>
      <c r="I2523" s="9">
        <v>203.83</v>
      </c>
      <c r="J2523" s="15">
        <f t="shared" si="40"/>
        <v>1.2636521222990167E-3</v>
      </c>
    </row>
    <row r="2524" spans="1:10" x14ac:dyDescent="0.3">
      <c r="A2524" s="2">
        <v>40189</v>
      </c>
      <c r="B2524" s="9">
        <v>121.06</v>
      </c>
      <c r="C2524" s="9">
        <v>166.37</v>
      </c>
      <c r="D2524" s="9">
        <v>142.47999999999999</v>
      </c>
      <c r="E2524" s="9">
        <v>195.81</v>
      </c>
      <c r="F2524" s="9">
        <v>155.62</v>
      </c>
      <c r="G2524" s="9">
        <v>213.86</v>
      </c>
      <c r="H2524" s="9">
        <v>147.94999999999999</v>
      </c>
      <c r="I2524" s="9">
        <v>203.33</v>
      </c>
      <c r="J2524" s="15">
        <f t="shared" si="40"/>
        <v>4.8097157182858255E-4</v>
      </c>
    </row>
    <row r="2525" spans="1:10" x14ac:dyDescent="0.3">
      <c r="A2525" s="2">
        <v>40190</v>
      </c>
      <c r="B2525" s="9">
        <v>121.12</v>
      </c>
      <c r="C2525" s="9">
        <v>166.45</v>
      </c>
      <c r="D2525" s="9">
        <v>142.93</v>
      </c>
      <c r="E2525" s="9">
        <v>196.43</v>
      </c>
      <c r="F2525" s="9">
        <v>156.58000000000001</v>
      </c>
      <c r="G2525" s="9">
        <v>215.19</v>
      </c>
      <c r="H2525" s="9">
        <v>150.04</v>
      </c>
      <c r="I2525" s="9">
        <v>206.2</v>
      </c>
      <c r="J2525" s="15">
        <f t="shared" si="40"/>
        <v>4.8074034938244697E-4</v>
      </c>
    </row>
    <row r="2526" spans="1:10" x14ac:dyDescent="0.3">
      <c r="A2526" s="2">
        <v>40191</v>
      </c>
      <c r="B2526" s="9">
        <v>121.03</v>
      </c>
      <c r="C2526" s="9">
        <v>166.34</v>
      </c>
      <c r="D2526" s="9">
        <v>142.65</v>
      </c>
      <c r="E2526" s="9">
        <v>196.05</v>
      </c>
      <c r="F2526" s="9">
        <v>156.1</v>
      </c>
      <c r="G2526" s="9">
        <v>214.53</v>
      </c>
      <c r="H2526" s="9">
        <v>148.91999999999999</v>
      </c>
      <c r="I2526" s="9">
        <v>204.66</v>
      </c>
      <c r="J2526" s="15">
        <f t="shared" si="40"/>
        <v>-6.610775804923554E-4</v>
      </c>
    </row>
    <row r="2527" spans="1:10" x14ac:dyDescent="0.3">
      <c r="A2527" s="2">
        <v>40192</v>
      </c>
      <c r="B2527" s="9">
        <v>121.12</v>
      </c>
      <c r="C2527" s="9">
        <v>166.47</v>
      </c>
      <c r="D2527" s="9">
        <v>142.97</v>
      </c>
      <c r="E2527" s="9">
        <v>196.49</v>
      </c>
      <c r="F2527" s="9">
        <v>156.58000000000001</v>
      </c>
      <c r="G2527" s="9">
        <v>215.19</v>
      </c>
      <c r="H2527" s="9">
        <v>150</v>
      </c>
      <c r="I2527" s="9">
        <v>206.15</v>
      </c>
      <c r="J2527" s="15">
        <f t="shared" si="40"/>
        <v>7.8122656537807865E-4</v>
      </c>
    </row>
    <row r="2528" spans="1:10" x14ac:dyDescent="0.3">
      <c r="A2528" s="2">
        <v>40193</v>
      </c>
      <c r="B2528" s="9">
        <v>121.26</v>
      </c>
      <c r="C2528" s="9">
        <v>166.65</v>
      </c>
      <c r="D2528" s="9">
        <v>143.35</v>
      </c>
      <c r="E2528" s="9">
        <v>197.01</v>
      </c>
      <c r="F2528" s="9">
        <v>157.29</v>
      </c>
      <c r="G2528" s="9">
        <v>216.17</v>
      </c>
      <c r="H2528" s="9">
        <v>150.76</v>
      </c>
      <c r="I2528" s="9">
        <v>207.2</v>
      </c>
      <c r="J2528" s="15">
        <f t="shared" si="40"/>
        <v>1.0806917478290584E-3</v>
      </c>
    </row>
    <row r="2529" spans="1:10" x14ac:dyDescent="0.3">
      <c r="A2529" s="2">
        <v>40197</v>
      </c>
      <c r="B2529" s="9">
        <v>121.19</v>
      </c>
      <c r="C2529" s="9">
        <v>166.56</v>
      </c>
      <c r="D2529" s="9">
        <v>143.13999999999999</v>
      </c>
      <c r="E2529" s="9">
        <v>196.73</v>
      </c>
      <c r="F2529" s="9">
        <v>157.02000000000001</v>
      </c>
      <c r="G2529" s="9">
        <v>215.8</v>
      </c>
      <c r="H2529" s="9">
        <v>150.47999999999999</v>
      </c>
      <c r="I2529" s="9">
        <v>206.81</v>
      </c>
      <c r="J2529" s="15">
        <f t="shared" si="40"/>
        <v>-5.4019988708998035E-4</v>
      </c>
    </row>
    <row r="2530" spans="1:10" x14ac:dyDescent="0.3">
      <c r="A2530" s="2">
        <v>40198</v>
      </c>
      <c r="B2530" s="9">
        <v>121.24</v>
      </c>
      <c r="C2530" s="9">
        <v>166.62</v>
      </c>
      <c r="D2530" s="9">
        <v>143.38</v>
      </c>
      <c r="E2530" s="9">
        <v>197.05</v>
      </c>
      <c r="F2530" s="9">
        <v>157.46</v>
      </c>
      <c r="G2530" s="9">
        <v>216.4</v>
      </c>
      <c r="H2530" s="9">
        <v>151.53</v>
      </c>
      <c r="I2530" s="9">
        <v>208.25</v>
      </c>
      <c r="J2530" s="15">
        <f t="shared" si="40"/>
        <v>3.601656801045171E-4</v>
      </c>
    </row>
    <row r="2531" spans="1:10" x14ac:dyDescent="0.3">
      <c r="A2531" s="2">
        <v>40199</v>
      </c>
      <c r="B2531" s="9">
        <v>121.33</v>
      </c>
      <c r="C2531" s="9">
        <v>166.76</v>
      </c>
      <c r="D2531" s="9">
        <v>143.74</v>
      </c>
      <c r="E2531" s="9">
        <v>197.54</v>
      </c>
      <c r="F2531" s="9">
        <v>158.01</v>
      </c>
      <c r="G2531" s="9">
        <v>217.15</v>
      </c>
      <c r="H2531" s="9">
        <v>152.37</v>
      </c>
      <c r="I2531" s="9">
        <v>209.41</v>
      </c>
      <c r="J2531" s="15">
        <f t="shared" si="40"/>
        <v>8.3988246583280659E-4</v>
      </c>
    </row>
    <row r="2532" spans="1:10" x14ac:dyDescent="0.3">
      <c r="A2532" s="2">
        <v>40200</v>
      </c>
      <c r="B2532" s="9">
        <v>121.41</v>
      </c>
      <c r="C2532" s="9">
        <v>166.86</v>
      </c>
      <c r="D2532" s="9">
        <v>143.91</v>
      </c>
      <c r="E2532" s="9">
        <v>197.78</v>
      </c>
      <c r="F2532" s="9">
        <v>158.13</v>
      </c>
      <c r="G2532" s="9">
        <v>217.32</v>
      </c>
      <c r="H2532" s="9">
        <v>152.65</v>
      </c>
      <c r="I2532" s="9">
        <v>209.79</v>
      </c>
      <c r="J2532" s="15">
        <f t="shared" si="40"/>
        <v>5.9948446133243933E-4</v>
      </c>
    </row>
    <row r="2533" spans="1:10" x14ac:dyDescent="0.3">
      <c r="A2533" s="2">
        <v>40203</v>
      </c>
      <c r="B2533" s="9">
        <v>121.41</v>
      </c>
      <c r="C2533" s="9">
        <v>166.86</v>
      </c>
      <c r="D2533" s="9">
        <v>143.83000000000001</v>
      </c>
      <c r="E2533" s="9">
        <v>197.67</v>
      </c>
      <c r="F2533" s="9">
        <v>157.9</v>
      </c>
      <c r="G2533" s="9">
        <v>217.01</v>
      </c>
      <c r="H2533" s="9">
        <v>151.97</v>
      </c>
      <c r="I2533" s="9">
        <v>208.86</v>
      </c>
      <c r="J2533" s="15">
        <f t="shared" si="40"/>
        <v>0</v>
      </c>
    </row>
    <row r="2534" spans="1:10" x14ac:dyDescent="0.3">
      <c r="A2534" s="2">
        <v>40204</v>
      </c>
      <c r="B2534" s="9">
        <v>121.39</v>
      </c>
      <c r="C2534" s="9">
        <v>166.84</v>
      </c>
      <c r="D2534" s="9">
        <v>143.88</v>
      </c>
      <c r="E2534" s="9">
        <v>197.74</v>
      </c>
      <c r="F2534" s="9">
        <v>158.03</v>
      </c>
      <c r="G2534" s="9">
        <v>217.18</v>
      </c>
      <c r="H2534" s="9">
        <v>151.93</v>
      </c>
      <c r="I2534" s="9">
        <v>208.8</v>
      </c>
      <c r="J2534" s="15">
        <f t="shared" si="40"/>
        <v>-1.1986814518409506E-4</v>
      </c>
    </row>
    <row r="2535" spans="1:10" x14ac:dyDescent="0.3">
      <c r="A2535" s="2">
        <v>40205</v>
      </c>
      <c r="B2535" s="9">
        <v>121.33</v>
      </c>
      <c r="C2535" s="9">
        <v>166.75</v>
      </c>
      <c r="D2535" s="9">
        <v>143.72999999999999</v>
      </c>
      <c r="E2535" s="9">
        <v>197.53</v>
      </c>
      <c r="F2535" s="9">
        <v>157.80000000000001</v>
      </c>
      <c r="G2535" s="9">
        <v>216.86</v>
      </c>
      <c r="H2535" s="9">
        <v>152.01</v>
      </c>
      <c r="I2535" s="9">
        <v>208.91</v>
      </c>
      <c r="J2535" s="15">
        <f t="shared" si="40"/>
        <v>-5.395845330114005E-4</v>
      </c>
    </row>
    <row r="2536" spans="1:10" x14ac:dyDescent="0.3">
      <c r="A2536" s="2">
        <v>40206</v>
      </c>
      <c r="B2536" s="9">
        <v>121.39</v>
      </c>
      <c r="C2536" s="9">
        <v>166.84</v>
      </c>
      <c r="D2536" s="9">
        <v>143.88999999999999</v>
      </c>
      <c r="E2536" s="9">
        <v>197.76</v>
      </c>
      <c r="F2536" s="9">
        <v>157.86000000000001</v>
      </c>
      <c r="G2536" s="9">
        <v>216.95</v>
      </c>
      <c r="H2536" s="9">
        <v>151.77000000000001</v>
      </c>
      <c r="I2536" s="9">
        <v>208.58</v>
      </c>
      <c r="J2536" s="15">
        <f t="shared" si="40"/>
        <v>5.3958453301144462E-4</v>
      </c>
    </row>
    <row r="2537" spans="1:10" x14ac:dyDescent="0.3">
      <c r="A2537" s="2">
        <v>40207</v>
      </c>
      <c r="B2537" s="9">
        <v>121.5</v>
      </c>
      <c r="C2537" s="9">
        <v>166.99</v>
      </c>
      <c r="D2537" s="9">
        <v>144.25</v>
      </c>
      <c r="E2537" s="9">
        <v>198.25</v>
      </c>
      <c r="F2537" s="9">
        <v>158.47</v>
      </c>
      <c r="G2537" s="9">
        <v>217.79</v>
      </c>
      <c r="H2537" s="9">
        <v>152.61000000000001</v>
      </c>
      <c r="I2537" s="9">
        <v>209.74</v>
      </c>
      <c r="J2537" s="15">
        <f t="shared" si="40"/>
        <v>8.9866105559661665E-4</v>
      </c>
    </row>
    <row r="2538" spans="1:10" x14ac:dyDescent="0.3">
      <c r="A2538" s="2">
        <v>40210</v>
      </c>
      <c r="B2538" s="9">
        <v>121.45</v>
      </c>
      <c r="C2538" s="9">
        <v>166.91</v>
      </c>
      <c r="D2538" s="9">
        <v>144.07</v>
      </c>
      <c r="E2538" s="9">
        <v>198.01</v>
      </c>
      <c r="F2538" s="9">
        <v>158.07</v>
      </c>
      <c r="G2538" s="9">
        <v>217.24</v>
      </c>
      <c r="H2538" s="9">
        <v>151.77000000000001</v>
      </c>
      <c r="I2538" s="9">
        <v>208.58</v>
      </c>
      <c r="J2538" s="15">
        <f t="shared" si="40"/>
        <v>-4.7918539401500598E-4</v>
      </c>
    </row>
    <row r="2539" spans="1:10" x14ac:dyDescent="0.3">
      <c r="A2539" s="2">
        <v>40211</v>
      </c>
      <c r="B2539" s="9">
        <v>121.46</v>
      </c>
      <c r="C2539" s="9">
        <v>166.94</v>
      </c>
      <c r="D2539" s="9">
        <v>144.16999999999999</v>
      </c>
      <c r="E2539" s="9">
        <v>198.14</v>
      </c>
      <c r="F2539" s="9">
        <v>158.28</v>
      </c>
      <c r="G2539" s="9">
        <v>217.53</v>
      </c>
      <c r="H2539" s="9">
        <v>152.09</v>
      </c>
      <c r="I2539" s="9">
        <v>209.02</v>
      </c>
      <c r="J2539" s="15">
        <f t="shared" si="40"/>
        <v>1.7972143226457985E-4</v>
      </c>
    </row>
    <row r="2540" spans="1:10" x14ac:dyDescent="0.3">
      <c r="A2540" s="2">
        <v>40212</v>
      </c>
      <c r="B2540" s="9">
        <v>121.4</v>
      </c>
      <c r="C2540" s="9">
        <v>166.86</v>
      </c>
      <c r="D2540" s="9">
        <v>143.91999999999999</v>
      </c>
      <c r="E2540" s="9">
        <v>197.8</v>
      </c>
      <c r="F2540" s="9">
        <v>157.69</v>
      </c>
      <c r="G2540" s="9">
        <v>216.72</v>
      </c>
      <c r="H2540" s="9">
        <v>150.76</v>
      </c>
      <c r="I2540" s="9">
        <v>207.2</v>
      </c>
      <c r="J2540" s="15">
        <f t="shared" si="40"/>
        <v>-4.7932894866197341E-4</v>
      </c>
    </row>
    <row r="2541" spans="1:10" x14ac:dyDescent="0.3">
      <c r="A2541" s="2">
        <v>40213</v>
      </c>
      <c r="B2541" s="9">
        <v>121.55</v>
      </c>
      <c r="C2541" s="9">
        <v>167.06</v>
      </c>
      <c r="D2541" s="9">
        <v>144.5</v>
      </c>
      <c r="E2541" s="9">
        <v>198.6</v>
      </c>
      <c r="F2541" s="9">
        <v>158.59</v>
      </c>
      <c r="G2541" s="9">
        <v>217.96</v>
      </c>
      <c r="H2541" s="9">
        <v>152.57</v>
      </c>
      <c r="I2541" s="9">
        <v>209.69</v>
      </c>
      <c r="J2541" s="15">
        <f t="shared" si="40"/>
        <v>1.1978918538317689E-3</v>
      </c>
    </row>
    <row r="2542" spans="1:10" x14ac:dyDescent="0.3">
      <c r="A2542" s="2">
        <v>40214</v>
      </c>
      <c r="B2542" s="9">
        <v>121.69</v>
      </c>
      <c r="C2542" s="9">
        <v>167.25</v>
      </c>
      <c r="D2542" s="9">
        <v>145.01</v>
      </c>
      <c r="E2542" s="9">
        <v>199.3</v>
      </c>
      <c r="F2542" s="9">
        <v>159.41</v>
      </c>
      <c r="G2542" s="9">
        <v>219.09</v>
      </c>
      <c r="H2542" s="9">
        <v>153.49</v>
      </c>
      <c r="I2542" s="9">
        <v>210.96</v>
      </c>
      <c r="J2542" s="15">
        <f t="shared" si="40"/>
        <v>1.1366696805775946E-3</v>
      </c>
    </row>
    <row r="2543" spans="1:10" x14ac:dyDescent="0.3">
      <c r="A2543" s="2">
        <v>40217</v>
      </c>
      <c r="B2543" s="9">
        <v>121.63</v>
      </c>
      <c r="C2543" s="9">
        <v>167.17</v>
      </c>
      <c r="D2543" s="9">
        <v>144.75</v>
      </c>
      <c r="E2543" s="9">
        <v>198.94</v>
      </c>
      <c r="F2543" s="9">
        <v>158.91</v>
      </c>
      <c r="G2543" s="9">
        <v>218.4</v>
      </c>
      <c r="H2543" s="9">
        <v>152.77000000000001</v>
      </c>
      <c r="I2543" s="9">
        <v>209.96</v>
      </c>
      <c r="J2543" s="15">
        <f t="shared" si="40"/>
        <v>-4.7844029379845568E-4</v>
      </c>
    </row>
    <row r="2544" spans="1:10" x14ac:dyDescent="0.3">
      <c r="A2544" s="2">
        <v>40218</v>
      </c>
      <c r="B2544" s="9">
        <v>121.55</v>
      </c>
      <c r="C2544" s="9">
        <v>167.06</v>
      </c>
      <c r="D2544" s="9">
        <v>144.53</v>
      </c>
      <c r="E2544" s="9">
        <v>198.64</v>
      </c>
      <c r="F2544" s="9">
        <v>158.57</v>
      </c>
      <c r="G2544" s="9">
        <v>217.94</v>
      </c>
      <c r="H2544" s="9">
        <v>151.97</v>
      </c>
      <c r="I2544" s="9">
        <v>208.86</v>
      </c>
      <c r="J2544" s="15">
        <f t="shared" si="40"/>
        <v>-6.5822938677904974E-4</v>
      </c>
    </row>
    <row r="2545" spans="1:10" x14ac:dyDescent="0.3">
      <c r="A2545" s="2">
        <v>40219</v>
      </c>
      <c r="B2545" s="9">
        <v>121.43</v>
      </c>
      <c r="C2545" s="9">
        <v>166.89</v>
      </c>
      <c r="D2545" s="9">
        <v>144.19999999999999</v>
      </c>
      <c r="E2545" s="9">
        <v>198.19</v>
      </c>
      <c r="F2545" s="9">
        <v>158.13</v>
      </c>
      <c r="G2545" s="9">
        <v>217.33</v>
      </c>
      <c r="H2545" s="9">
        <v>151</v>
      </c>
      <c r="I2545" s="9">
        <v>207.54</v>
      </c>
      <c r="J2545" s="15">
        <f t="shared" si="40"/>
        <v>-1.018116572448768E-3</v>
      </c>
    </row>
    <row r="2546" spans="1:10" x14ac:dyDescent="0.3">
      <c r="A2546" s="2">
        <v>40220</v>
      </c>
      <c r="B2546" s="9">
        <v>121.45</v>
      </c>
      <c r="C2546" s="9">
        <v>166.92</v>
      </c>
      <c r="D2546" s="9">
        <v>144.18</v>
      </c>
      <c r="E2546" s="9">
        <v>198.16</v>
      </c>
      <c r="F2546" s="9">
        <v>157.94</v>
      </c>
      <c r="G2546" s="9">
        <v>217.07</v>
      </c>
      <c r="H2546" s="9">
        <v>150.6</v>
      </c>
      <c r="I2546" s="9">
        <v>206.99</v>
      </c>
      <c r="J2546" s="15">
        <f t="shared" si="40"/>
        <v>1.7974296804029255E-4</v>
      </c>
    </row>
    <row r="2547" spans="1:10" x14ac:dyDescent="0.3">
      <c r="A2547" s="2">
        <v>40221</v>
      </c>
      <c r="B2547" s="9">
        <v>121.55</v>
      </c>
      <c r="C2547" s="9">
        <v>167.06</v>
      </c>
      <c r="D2547" s="9">
        <v>144.43</v>
      </c>
      <c r="E2547" s="9">
        <v>198.51</v>
      </c>
      <c r="F2547" s="9">
        <v>158.36000000000001</v>
      </c>
      <c r="G2547" s="9">
        <v>217.65</v>
      </c>
      <c r="H2547" s="9">
        <v>151</v>
      </c>
      <c r="I2547" s="9">
        <v>207.54</v>
      </c>
      <c r="J2547" s="15">
        <f t="shared" si="40"/>
        <v>8.3837360440840668E-4</v>
      </c>
    </row>
    <row r="2548" spans="1:10" x14ac:dyDescent="0.3">
      <c r="A2548" s="2">
        <v>40225</v>
      </c>
      <c r="B2548" s="9">
        <v>121.62</v>
      </c>
      <c r="C2548" s="9">
        <v>167.16</v>
      </c>
      <c r="D2548" s="9">
        <v>144.65</v>
      </c>
      <c r="E2548" s="9">
        <v>198.82</v>
      </c>
      <c r="F2548" s="9">
        <v>158.68</v>
      </c>
      <c r="G2548" s="9">
        <v>218.09</v>
      </c>
      <c r="H2548" s="9">
        <v>151.32</v>
      </c>
      <c r="I2548" s="9">
        <v>207.98</v>
      </c>
      <c r="J2548" s="15">
        <f t="shared" si="40"/>
        <v>5.9840825195447251E-4</v>
      </c>
    </row>
    <row r="2549" spans="1:10" x14ac:dyDescent="0.3">
      <c r="A2549" s="2">
        <v>40226</v>
      </c>
      <c r="B2549" s="9">
        <v>121.5</v>
      </c>
      <c r="C2549" s="9">
        <v>166.99</v>
      </c>
      <c r="D2549" s="9">
        <v>144.11000000000001</v>
      </c>
      <c r="E2549" s="9">
        <v>198.07</v>
      </c>
      <c r="F2549" s="9">
        <v>157.82</v>
      </c>
      <c r="G2549" s="9">
        <v>216.9</v>
      </c>
      <c r="H2549" s="9">
        <v>150.04</v>
      </c>
      <c r="I2549" s="9">
        <v>206.22</v>
      </c>
      <c r="J2549" s="15">
        <f t="shared" si="40"/>
        <v>-1.017507195373501E-3</v>
      </c>
    </row>
    <row r="2550" spans="1:10" x14ac:dyDescent="0.3">
      <c r="A2550" s="2">
        <v>40227</v>
      </c>
      <c r="B2550" s="9">
        <v>121.46</v>
      </c>
      <c r="C2550" s="9">
        <v>166.95</v>
      </c>
      <c r="D2550" s="9">
        <v>143.81</v>
      </c>
      <c r="E2550" s="9">
        <v>197.66</v>
      </c>
      <c r="F2550" s="9">
        <v>157.19</v>
      </c>
      <c r="G2550" s="9">
        <v>216.04</v>
      </c>
      <c r="H2550" s="9">
        <v>149.24</v>
      </c>
      <c r="I2550" s="9">
        <v>205.12</v>
      </c>
      <c r="J2550" s="15">
        <f t="shared" si="40"/>
        <v>-2.3956399467765896E-4</v>
      </c>
    </row>
    <row r="2551" spans="1:10" x14ac:dyDescent="0.3">
      <c r="A2551" s="2">
        <v>40228</v>
      </c>
      <c r="B2551" s="9">
        <v>121.35</v>
      </c>
      <c r="C2551" s="9">
        <v>166.79</v>
      </c>
      <c r="D2551" s="9">
        <v>143.65</v>
      </c>
      <c r="E2551" s="9">
        <v>197.43</v>
      </c>
      <c r="F2551" s="9">
        <v>157.16999999999999</v>
      </c>
      <c r="G2551" s="9">
        <v>216.01</v>
      </c>
      <c r="H2551" s="9">
        <v>150</v>
      </c>
      <c r="I2551" s="9">
        <v>206.16</v>
      </c>
      <c r="J2551" s="15">
        <f t="shared" si="40"/>
        <v>-9.5883030058172729E-4</v>
      </c>
    </row>
    <row r="2552" spans="1:10" x14ac:dyDescent="0.3">
      <c r="A2552" s="2">
        <v>40231</v>
      </c>
      <c r="B2552" s="9">
        <v>121.45</v>
      </c>
      <c r="C2552" s="9">
        <v>166.92</v>
      </c>
      <c r="D2552" s="9">
        <v>143.74</v>
      </c>
      <c r="E2552" s="9">
        <v>197.56</v>
      </c>
      <c r="F2552" s="9">
        <v>157.16999999999999</v>
      </c>
      <c r="G2552" s="9">
        <v>216.01</v>
      </c>
      <c r="H2552" s="9">
        <v>149.47999999999999</v>
      </c>
      <c r="I2552" s="9">
        <v>205.45</v>
      </c>
      <c r="J2552" s="15">
        <f t="shared" si="40"/>
        <v>7.7911963427002267E-4</v>
      </c>
    </row>
    <row r="2553" spans="1:10" x14ac:dyDescent="0.3">
      <c r="A2553" s="2">
        <v>40232</v>
      </c>
      <c r="B2553" s="9">
        <v>121.57</v>
      </c>
      <c r="C2553" s="9">
        <v>167.09</v>
      </c>
      <c r="D2553" s="9">
        <v>144.31</v>
      </c>
      <c r="E2553" s="9">
        <v>198.34</v>
      </c>
      <c r="F2553" s="9">
        <v>158.32</v>
      </c>
      <c r="G2553" s="9">
        <v>217.6</v>
      </c>
      <c r="H2553" s="9">
        <v>151.41</v>
      </c>
      <c r="I2553" s="9">
        <v>208.1</v>
      </c>
      <c r="J2553" s="15">
        <f t="shared" si="40"/>
        <v>1.0179336827001956E-3</v>
      </c>
    </row>
    <row r="2554" spans="1:10" x14ac:dyDescent="0.3">
      <c r="A2554" s="2">
        <v>40233</v>
      </c>
      <c r="B2554" s="9">
        <v>121.6</v>
      </c>
      <c r="C2554" s="9">
        <v>167.14</v>
      </c>
      <c r="D2554" s="9">
        <v>144.27000000000001</v>
      </c>
      <c r="E2554" s="9">
        <v>198.29</v>
      </c>
      <c r="F2554" s="9">
        <v>158.36000000000001</v>
      </c>
      <c r="G2554" s="9">
        <v>217.66</v>
      </c>
      <c r="H2554" s="9">
        <v>151.19999999999999</v>
      </c>
      <c r="I2554" s="9">
        <v>207.82</v>
      </c>
      <c r="J2554" s="15">
        <f t="shared" si="40"/>
        <v>2.9919516723808209E-4</v>
      </c>
    </row>
    <row r="2555" spans="1:10" x14ac:dyDescent="0.3">
      <c r="A2555" s="2">
        <v>40234</v>
      </c>
      <c r="B2555" s="9">
        <v>121.71</v>
      </c>
      <c r="C2555" s="9">
        <v>167.28</v>
      </c>
      <c r="D2555" s="9">
        <v>144.69</v>
      </c>
      <c r="E2555" s="9">
        <v>198.87</v>
      </c>
      <c r="F2555" s="9">
        <v>159.01</v>
      </c>
      <c r="G2555" s="9">
        <v>218.55</v>
      </c>
      <c r="H2555" s="9">
        <v>152.09</v>
      </c>
      <c r="I2555" s="9">
        <v>209.04</v>
      </c>
      <c r="J2555" s="15">
        <f t="shared" si="40"/>
        <v>8.3727054708818019E-4</v>
      </c>
    </row>
    <row r="2556" spans="1:10" x14ac:dyDescent="0.3">
      <c r="A2556" s="2">
        <v>40235</v>
      </c>
      <c r="B2556" s="9">
        <v>121.78</v>
      </c>
      <c r="C2556" s="9">
        <v>167.38</v>
      </c>
      <c r="D2556" s="9">
        <v>145.01</v>
      </c>
      <c r="E2556" s="9">
        <v>199.3</v>
      </c>
      <c r="F2556" s="9">
        <v>159.47999999999999</v>
      </c>
      <c r="G2556" s="9">
        <v>219.19</v>
      </c>
      <c r="H2556" s="9">
        <v>153.06</v>
      </c>
      <c r="I2556" s="9">
        <v>210.38</v>
      </c>
      <c r="J2556" s="15">
        <f t="shared" si="40"/>
        <v>5.9762148434975985E-4</v>
      </c>
    </row>
    <row r="2557" spans="1:10" x14ac:dyDescent="0.3">
      <c r="A2557" s="2">
        <v>40238</v>
      </c>
      <c r="B2557" s="9">
        <v>121.78</v>
      </c>
      <c r="C2557" s="9">
        <v>167.38</v>
      </c>
      <c r="D2557" s="9">
        <v>144.99</v>
      </c>
      <c r="E2557" s="9">
        <v>199.28</v>
      </c>
      <c r="F2557" s="9">
        <v>159.35</v>
      </c>
      <c r="G2557" s="9">
        <v>219.02</v>
      </c>
      <c r="H2557" s="9">
        <v>152.78</v>
      </c>
      <c r="I2557" s="9">
        <v>209.99</v>
      </c>
      <c r="J2557" s="15">
        <f t="shared" si="40"/>
        <v>0</v>
      </c>
    </row>
    <row r="2558" spans="1:10" x14ac:dyDescent="0.3">
      <c r="A2558" s="2">
        <v>40239</v>
      </c>
      <c r="B2558" s="9">
        <v>121.81</v>
      </c>
      <c r="C2558" s="9">
        <v>167.43</v>
      </c>
      <c r="D2558" s="9">
        <v>145.06</v>
      </c>
      <c r="E2558" s="9">
        <v>199.39</v>
      </c>
      <c r="F2558" s="9">
        <v>159.37</v>
      </c>
      <c r="G2558" s="9">
        <v>219.05</v>
      </c>
      <c r="H2558" s="9">
        <v>152.62</v>
      </c>
      <c r="I2558" s="9">
        <v>209.77</v>
      </c>
      <c r="J2558" s="15">
        <f t="shared" si="40"/>
        <v>2.9867686372401321E-4</v>
      </c>
    </row>
    <row r="2559" spans="1:10" x14ac:dyDescent="0.3">
      <c r="A2559" s="2">
        <v>40240</v>
      </c>
      <c r="B2559" s="9">
        <v>121.79</v>
      </c>
      <c r="C2559" s="9">
        <v>167.4</v>
      </c>
      <c r="D2559" s="9">
        <v>145.07</v>
      </c>
      <c r="E2559" s="9">
        <v>199.4</v>
      </c>
      <c r="F2559" s="9">
        <v>159.38999999999999</v>
      </c>
      <c r="G2559" s="9">
        <v>219.08</v>
      </c>
      <c r="H2559" s="9">
        <v>152.53</v>
      </c>
      <c r="I2559" s="9">
        <v>209.66</v>
      </c>
      <c r="J2559" s="15">
        <f t="shared" si="40"/>
        <v>-1.7919541307700388E-4</v>
      </c>
    </row>
    <row r="2560" spans="1:10" x14ac:dyDescent="0.3">
      <c r="A2560" s="2">
        <v>40241</v>
      </c>
      <c r="B2560" s="9">
        <v>121.68</v>
      </c>
      <c r="C2560" s="9">
        <v>167.25</v>
      </c>
      <c r="D2560" s="9">
        <v>144.99</v>
      </c>
      <c r="E2560" s="9">
        <v>199.28</v>
      </c>
      <c r="F2560" s="9">
        <v>159.52000000000001</v>
      </c>
      <c r="G2560" s="9">
        <v>219.26</v>
      </c>
      <c r="H2560" s="9">
        <v>153.22999999999999</v>
      </c>
      <c r="I2560" s="9">
        <v>210.61</v>
      </c>
      <c r="J2560" s="15">
        <f t="shared" si="40"/>
        <v>-8.964590470371506E-4</v>
      </c>
    </row>
    <row r="2561" spans="1:10" x14ac:dyDescent="0.3">
      <c r="A2561" s="2">
        <v>40242</v>
      </c>
      <c r="B2561" s="9">
        <v>121.6</v>
      </c>
      <c r="C2561" s="9">
        <v>167.14</v>
      </c>
      <c r="D2561" s="9">
        <v>144.61000000000001</v>
      </c>
      <c r="E2561" s="9">
        <v>198.77</v>
      </c>
      <c r="F2561" s="9">
        <v>158.88</v>
      </c>
      <c r="G2561" s="9">
        <v>218.38</v>
      </c>
      <c r="H2561" s="9">
        <v>151.76</v>
      </c>
      <c r="I2561" s="9">
        <v>208.6</v>
      </c>
      <c r="J2561" s="15">
        <f t="shared" si="40"/>
        <v>-6.579144350478002E-4</v>
      </c>
    </row>
    <row r="2562" spans="1:10" x14ac:dyDescent="0.3">
      <c r="A2562" s="2">
        <v>40245</v>
      </c>
      <c r="B2562" s="9">
        <v>121.63</v>
      </c>
      <c r="C2562" s="9">
        <v>167.18</v>
      </c>
      <c r="D2562" s="9">
        <v>144.56</v>
      </c>
      <c r="E2562" s="9">
        <v>198.69</v>
      </c>
      <c r="F2562" s="9">
        <v>158.71</v>
      </c>
      <c r="G2562" s="9">
        <v>218.15</v>
      </c>
      <c r="H2562" s="9">
        <v>151.4</v>
      </c>
      <c r="I2562" s="9">
        <v>208.09</v>
      </c>
      <c r="J2562" s="15">
        <f t="shared" si="40"/>
        <v>2.3929169772009726E-4</v>
      </c>
    </row>
    <row r="2563" spans="1:10" x14ac:dyDescent="0.3">
      <c r="A2563" s="2">
        <v>40246</v>
      </c>
      <c r="B2563" s="9">
        <v>121.66</v>
      </c>
      <c r="C2563" s="9">
        <v>167.23</v>
      </c>
      <c r="D2563" s="9">
        <v>144.65</v>
      </c>
      <c r="E2563" s="9">
        <v>198.83</v>
      </c>
      <c r="F2563" s="9">
        <v>158.91</v>
      </c>
      <c r="G2563" s="9">
        <v>218.41</v>
      </c>
      <c r="H2563" s="9">
        <v>151.44</v>
      </c>
      <c r="I2563" s="9">
        <v>208.15</v>
      </c>
      <c r="J2563" s="15">
        <f t="shared" si="40"/>
        <v>2.9903412202120195E-4</v>
      </c>
    </row>
    <row r="2564" spans="1:10" x14ac:dyDescent="0.3">
      <c r="A2564" s="2">
        <v>40247</v>
      </c>
      <c r="B2564" s="9">
        <v>121.59</v>
      </c>
      <c r="C2564" s="9">
        <v>167.12</v>
      </c>
      <c r="D2564" s="9">
        <v>144.38999999999999</v>
      </c>
      <c r="E2564" s="9">
        <v>198.47</v>
      </c>
      <c r="F2564" s="9">
        <v>158.65</v>
      </c>
      <c r="G2564" s="9">
        <v>218.07</v>
      </c>
      <c r="H2564" s="9">
        <v>151.27000000000001</v>
      </c>
      <c r="I2564" s="9">
        <v>207.93</v>
      </c>
      <c r="J2564" s="15">
        <f t="shared" si="40"/>
        <v>-6.5799314472106375E-4</v>
      </c>
    </row>
    <row r="2565" spans="1:10" x14ac:dyDescent="0.3">
      <c r="A2565" s="2">
        <v>40248</v>
      </c>
      <c r="B2565" s="9">
        <v>121.49</v>
      </c>
      <c r="C2565" s="9">
        <v>166.99</v>
      </c>
      <c r="D2565" s="9">
        <v>144.18</v>
      </c>
      <c r="E2565" s="9">
        <v>198.18</v>
      </c>
      <c r="F2565" s="9">
        <v>158.52000000000001</v>
      </c>
      <c r="G2565" s="9">
        <v>217.89</v>
      </c>
      <c r="H2565" s="9">
        <v>151.63999999999999</v>
      </c>
      <c r="I2565" s="9">
        <v>208.43</v>
      </c>
      <c r="J2565" s="15">
        <f t="shared" ref="J2565:J2628" si="41">LN(C2565/C2564)</f>
        <v>-7.781868639692316E-4</v>
      </c>
    </row>
    <row r="2566" spans="1:10" x14ac:dyDescent="0.3">
      <c r="A2566" s="2">
        <v>40249</v>
      </c>
      <c r="B2566" s="9">
        <v>121.45</v>
      </c>
      <c r="C2566" s="9">
        <v>166.94</v>
      </c>
      <c r="D2566" s="9">
        <v>144.15</v>
      </c>
      <c r="E2566" s="9">
        <v>198.13</v>
      </c>
      <c r="F2566" s="9">
        <v>158.54</v>
      </c>
      <c r="G2566" s="9">
        <v>217.92</v>
      </c>
      <c r="H2566" s="9">
        <v>152.09</v>
      </c>
      <c r="I2566" s="9">
        <v>209.05</v>
      </c>
      <c r="J2566" s="15">
        <f t="shared" si="41"/>
        <v>-2.9946396175051465E-4</v>
      </c>
    </row>
    <row r="2567" spans="1:10" x14ac:dyDescent="0.3">
      <c r="A2567" s="2">
        <v>40252</v>
      </c>
      <c r="B2567" s="9">
        <v>121.52</v>
      </c>
      <c r="C2567" s="9">
        <v>167.03</v>
      </c>
      <c r="D2567" s="9">
        <v>144.24</v>
      </c>
      <c r="E2567" s="9">
        <v>198.27</v>
      </c>
      <c r="F2567" s="9">
        <v>158.63</v>
      </c>
      <c r="G2567" s="9">
        <v>218.04</v>
      </c>
      <c r="H2567" s="9">
        <v>152.05000000000001</v>
      </c>
      <c r="I2567" s="9">
        <v>208.99</v>
      </c>
      <c r="J2567" s="15">
        <f t="shared" si="41"/>
        <v>5.3897057926573016E-4</v>
      </c>
    </row>
    <row r="2568" spans="1:10" x14ac:dyDescent="0.3">
      <c r="A2568" s="2">
        <v>40253</v>
      </c>
      <c r="B2568" s="9">
        <v>121.62</v>
      </c>
      <c r="C2568" s="9">
        <v>167.18</v>
      </c>
      <c r="D2568" s="9">
        <v>144.61000000000001</v>
      </c>
      <c r="E2568" s="9">
        <v>198.77</v>
      </c>
      <c r="F2568" s="9">
        <v>159.31</v>
      </c>
      <c r="G2568" s="9">
        <v>218.97</v>
      </c>
      <c r="H2568" s="9">
        <v>153.02000000000001</v>
      </c>
      <c r="I2568" s="9">
        <v>210.34</v>
      </c>
      <c r="J2568" s="15">
        <f t="shared" si="41"/>
        <v>8.9763926915393958E-4</v>
      </c>
    </row>
    <row r="2569" spans="1:10" x14ac:dyDescent="0.3">
      <c r="A2569" s="2">
        <v>40254</v>
      </c>
      <c r="B2569" s="9">
        <v>121.6</v>
      </c>
      <c r="C2569" s="9">
        <v>167.15</v>
      </c>
      <c r="D2569" s="9">
        <v>144.47</v>
      </c>
      <c r="E2569" s="9">
        <v>198.58</v>
      </c>
      <c r="F2569" s="9">
        <v>159.31</v>
      </c>
      <c r="G2569" s="9">
        <v>218.98</v>
      </c>
      <c r="H2569" s="9">
        <v>153.35</v>
      </c>
      <c r="I2569" s="9">
        <v>210.78</v>
      </c>
      <c r="J2569" s="15">
        <f t="shared" si="41"/>
        <v>-1.7946340490245915E-4</v>
      </c>
    </row>
    <row r="2570" spans="1:10" x14ac:dyDescent="0.3">
      <c r="A2570" s="2">
        <v>40255</v>
      </c>
      <c r="B2570" s="9">
        <v>121.51</v>
      </c>
      <c r="C2570" s="9">
        <v>167.02</v>
      </c>
      <c r="D2570" s="9">
        <v>144.18</v>
      </c>
      <c r="E2570" s="9">
        <v>198.19</v>
      </c>
      <c r="F2570" s="9">
        <v>158.94999999999999</v>
      </c>
      <c r="G2570" s="9">
        <v>218.48</v>
      </c>
      <c r="H2570" s="9">
        <v>153.1</v>
      </c>
      <c r="I2570" s="9">
        <v>210.45</v>
      </c>
      <c r="J2570" s="15">
        <f t="shared" si="41"/>
        <v>-7.7804714102423919E-4</v>
      </c>
    </row>
    <row r="2571" spans="1:10" x14ac:dyDescent="0.3">
      <c r="A2571" s="2">
        <v>40256</v>
      </c>
      <c r="B2571" s="9">
        <v>121.41</v>
      </c>
      <c r="C2571" s="9">
        <v>166.89</v>
      </c>
      <c r="D2571" s="9">
        <v>143.94999999999999</v>
      </c>
      <c r="E2571" s="9">
        <v>197.87</v>
      </c>
      <c r="F2571" s="9">
        <v>158.78</v>
      </c>
      <c r="G2571" s="9">
        <v>218.25</v>
      </c>
      <c r="H2571" s="9">
        <v>153.35</v>
      </c>
      <c r="I2571" s="9">
        <v>210.79</v>
      </c>
      <c r="J2571" s="15">
        <f t="shared" si="41"/>
        <v>-7.7865296977194299E-4</v>
      </c>
    </row>
    <row r="2572" spans="1:10" x14ac:dyDescent="0.3">
      <c r="A2572" s="2">
        <v>40259</v>
      </c>
      <c r="B2572" s="9">
        <v>121.48</v>
      </c>
      <c r="C2572" s="9">
        <v>166.99</v>
      </c>
      <c r="D2572" s="9">
        <v>144.19999999999999</v>
      </c>
      <c r="E2572" s="9">
        <v>198.22</v>
      </c>
      <c r="F2572" s="9">
        <v>159.19999999999999</v>
      </c>
      <c r="G2572" s="9">
        <v>218.83</v>
      </c>
      <c r="H2572" s="9">
        <v>153.43</v>
      </c>
      <c r="I2572" s="9">
        <v>210.9</v>
      </c>
      <c r="J2572" s="15">
        <f t="shared" si="41"/>
        <v>5.9901762902971729E-4</v>
      </c>
    </row>
    <row r="2573" spans="1:10" x14ac:dyDescent="0.3">
      <c r="A2573" s="2">
        <v>40260</v>
      </c>
      <c r="B2573" s="9">
        <v>121.51</v>
      </c>
      <c r="C2573" s="9">
        <v>167.02</v>
      </c>
      <c r="D2573" s="9">
        <v>144.22</v>
      </c>
      <c r="E2573" s="9">
        <v>198.25</v>
      </c>
      <c r="F2573" s="9">
        <v>159.19999999999999</v>
      </c>
      <c r="G2573" s="9">
        <v>218.84</v>
      </c>
      <c r="H2573" s="9">
        <v>153.1</v>
      </c>
      <c r="I2573" s="9">
        <v>210.45</v>
      </c>
      <c r="J2573" s="15">
        <f t="shared" si="41"/>
        <v>1.7963534074233028E-4</v>
      </c>
    </row>
    <row r="2574" spans="1:10" x14ac:dyDescent="0.3">
      <c r="A2574" s="2">
        <v>40261</v>
      </c>
      <c r="B2574" s="9">
        <v>121.31</v>
      </c>
      <c r="C2574" s="9">
        <v>166.76</v>
      </c>
      <c r="D2574" s="9">
        <v>143.30000000000001</v>
      </c>
      <c r="E2574" s="9">
        <v>196.97</v>
      </c>
      <c r="F2574" s="9">
        <v>157.59</v>
      </c>
      <c r="G2574" s="9">
        <v>216.62</v>
      </c>
      <c r="H2574" s="9">
        <v>150.66</v>
      </c>
      <c r="I2574" s="9">
        <v>207.1</v>
      </c>
      <c r="J2574" s="15">
        <f t="shared" si="41"/>
        <v>-1.5579127124873452E-3</v>
      </c>
    </row>
    <row r="2575" spans="1:10" x14ac:dyDescent="0.3">
      <c r="A2575" s="2">
        <v>40262</v>
      </c>
      <c r="B2575" s="9">
        <v>121.31</v>
      </c>
      <c r="C2575" s="9">
        <v>166.75</v>
      </c>
      <c r="D2575" s="9">
        <v>143.08000000000001</v>
      </c>
      <c r="E2575" s="9">
        <v>196.68</v>
      </c>
      <c r="F2575" s="9">
        <v>156.85</v>
      </c>
      <c r="G2575" s="9">
        <v>215.6</v>
      </c>
      <c r="H2575" s="9">
        <v>149.61000000000001</v>
      </c>
      <c r="I2575" s="9">
        <v>205.65</v>
      </c>
      <c r="J2575" s="15">
        <f t="shared" si="41"/>
        <v>-5.996821686303175E-5</v>
      </c>
    </row>
    <row r="2576" spans="1:10" x14ac:dyDescent="0.3">
      <c r="A2576" s="2">
        <v>40263</v>
      </c>
      <c r="B2576" s="9">
        <v>121.43</v>
      </c>
      <c r="C2576" s="9">
        <v>166.92</v>
      </c>
      <c r="D2576" s="9">
        <v>143.41</v>
      </c>
      <c r="E2576" s="9">
        <v>197.14</v>
      </c>
      <c r="F2576" s="9">
        <v>157.4</v>
      </c>
      <c r="G2576" s="9">
        <v>216.36</v>
      </c>
      <c r="H2576" s="9">
        <v>150.13999999999999</v>
      </c>
      <c r="I2576" s="9">
        <v>206.38</v>
      </c>
      <c r="J2576" s="15">
        <f t="shared" si="41"/>
        <v>1.0189709276187679E-3</v>
      </c>
    </row>
    <row r="2577" spans="1:10" x14ac:dyDescent="0.3">
      <c r="A2577" s="2">
        <v>40266</v>
      </c>
      <c r="B2577" s="9">
        <v>121.45</v>
      </c>
      <c r="C2577" s="9">
        <v>166.96</v>
      </c>
      <c r="D2577" s="9">
        <v>143.41</v>
      </c>
      <c r="E2577" s="9">
        <v>197.14</v>
      </c>
      <c r="F2577" s="9">
        <v>157.38</v>
      </c>
      <c r="G2577" s="9">
        <v>216.33</v>
      </c>
      <c r="H2577" s="9">
        <v>150.22</v>
      </c>
      <c r="I2577" s="9">
        <v>206.49</v>
      </c>
      <c r="J2577" s="15">
        <f t="shared" si="41"/>
        <v>2.3960704559350016E-4</v>
      </c>
    </row>
    <row r="2578" spans="1:10" x14ac:dyDescent="0.3">
      <c r="A2578" s="2">
        <v>40267</v>
      </c>
      <c r="B2578" s="9">
        <v>121.42</v>
      </c>
      <c r="C2578" s="9">
        <v>166.91</v>
      </c>
      <c r="D2578" s="9">
        <v>143.35</v>
      </c>
      <c r="E2578" s="9">
        <v>197.06</v>
      </c>
      <c r="F2578" s="9">
        <v>157.38</v>
      </c>
      <c r="G2578" s="9">
        <v>216.33</v>
      </c>
      <c r="H2578" s="9">
        <v>150.41999999999999</v>
      </c>
      <c r="I2578" s="9">
        <v>206.77</v>
      </c>
      <c r="J2578" s="15">
        <f t="shared" si="41"/>
        <v>-2.995177786192811E-4</v>
      </c>
    </row>
    <row r="2579" spans="1:10" x14ac:dyDescent="0.3">
      <c r="A2579" s="2">
        <v>40268</v>
      </c>
      <c r="B2579" s="9">
        <v>121.51</v>
      </c>
      <c r="C2579" s="9">
        <v>167.03</v>
      </c>
      <c r="D2579" s="9">
        <v>143.63999999999999</v>
      </c>
      <c r="E2579" s="9">
        <v>197.45</v>
      </c>
      <c r="F2579" s="9">
        <v>157.80000000000001</v>
      </c>
      <c r="G2579" s="9">
        <v>216.92</v>
      </c>
      <c r="H2579" s="9">
        <v>151.03</v>
      </c>
      <c r="I2579" s="9">
        <v>207.61</v>
      </c>
      <c r="J2579" s="15">
        <f t="shared" si="41"/>
        <v>7.1869201153003501E-4</v>
      </c>
    </row>
    <row r="2580" spans="1:10" x14ac:dyDescent="0.3">
      <c r="A2580" s="2">
        <v>40269</v>
      </c>
      <c r="B2580" s="9">
        <v>121.45</v>
      </c>
      <c r="C2580" s="9">
        <v>166.96</v>
      </c>
      <c r="D2580" s="9">
        <v>143.49</v>
      </c>
      <c r="E2580" s="9">
        <v>197.25</v>
      </c>
      <c r="F2580" s="9">
        <v>157.51</v>
      </c>
      <c r="G2580" s="9">
        <v>216.51</v>
      </c>
      <c r="H2580" s="9">
        <v>150.75</v>
      </c>
      <c r="I2580" s="9">
        <v>207.22</v>
      </c>
      <c r="J2580" s="15">
        <f t="shared" si="41"/>
        <v>-4.1917423291084542E-4</v>
      </c>
    </row>
    <row r="2581" spans="1:10" x14ac:dyDescent="0.3">
      <c r="A2581" s="2">
        <v>40273</v>
      </c>
      <c r="B2581" s="9">
        <v>121.14</v>
      </c>
      <c r="C2581" s="9">
        <v>166.53</v>
      </c>
      <c r="D2581" s="9">
        <v>142.51</v>
      </c>
      <c r="E2581" s="9">
        <v>195.91</v>
      </c>
      <c r="F2581" s="9">
        <v>156.11000000000001</v>
      </c>
      <c r="G2581" s="9">
        <v>214.59</v>
      </c>
      <c r="H2581" s="9">
        <v>148.75</v>
      </c>
      <c r="I2581" s="9">
        <v>204.49</v>
      </c>
      <c r="J2581" s="15">
        <f t="shared" si="41"/>
        <v>-2.5787893987656981E-3</v>
      </c>
    </row>
    <row r="2582" spans="1:10" x14ac:dyDescent="0.3">
      <c r="A2582" s="2">
        <v>40274</v>
      </c>
      <c r="B2582" s="9">
        <v>121.22</v>
      </c>
      <c r="C2582" s="9">
        <v>166.64</v>
      </c>
      <c r="D2582" s="9">
        <v>142.72</v>
      </c>
      <c r="E2582" s="9">
        <v>196.19</v>
      </c>
      <c r="F2582" s="9">
        <v>156.4</v>
      </c>
      <c r="G2582" s="9">
        <v>215</v>
      </c>
      <c r="H2582" s="9">
        <v>148.80000000000001</v>
      </c>
      <c r="I2582" s="9">
        <v>204.54</v>
      </c>
      <c r="J2582" s="15">
        <f t="shared" si="41"/>
        <v>6.6032358253682204E-4</v>
      </c>
    </row>
    <row r="2583" spans="1:10" x14ac:dyDescent="0.3">
      <c r="A2583" s="2">
        <v>40275</v>
      </c>
      <c r="B2583" s="9">
        <v>121.4</v>
      </c>
      <c r="C2583" s="9">
        <v>166.89</v>
      </c>
      <c r="D2583" s="9">
        <v>143.33000000000001</v>
      </c>
      <c r="E2583" s="9">
        <v>197.04</v>
      </c>
      <c r="F2583" s="9">
        <v>157.47999999999999</v>
      </c>
      <c r="G2583" s="9">
        <v>216.49</v>
      </c>
      <c r="H2583" s="9">
        <v>150.46</v>
      </c>
      <c r="I2583" s="9">
        <v>206.84</v>
      </c>
      <c r="J2583" s="15">
        <f t="shared" si="41"/>
        <v>1.4991158025949348E-3</v>
      </c>
    </row>
    <row r="2584" spans="1:10" x14ac:dyDescent="0.3">
      <c r="A2584" s="2">
        <v>40276</v>
      </c>
      <c r="B2584" s="9">
        <v>121.42</v>
      </c>
      <c r="C2584" s="9">
        <v>166.92</v>
      </c>
      <c r="D2584" s="9">
        <v>143.22999999999999</v>
      </c>
      <c r="E2584" s="9">
        <v>196.89</v>
      </c>
      <c r="F2584" s="9">
        <v>157.21</v>
      </c>
      <c r="G2584" s="9">
        <v>216.11</v>
      </c>
      <c r="H2584" s="9">
        <v>150.1</v>
      </c>
      <c r="I2584" s="9">
        <v>206.33</v>
      </c>
      <c r="J2584" s="15">
        <f t="shared" si="41"/>
        <v>1.7974296804029255E-4</v>
      </c>
    </row>
    <row r="2585" spans="1:10" x14ac:dyDescent="0.3">
      <c r="A2585" s="2">
        <v>40277</v>
      </c>
      <c r="B2585" s="9">
        <v>121.44</v>
      </c>
      <c r="C2585" s="9">
        <v>166.94</v>
      </c>
      <c r="D2585" s="9">
        <v>143.21</v>
      </c>
      <c r="E2585" s="9">
        <v>196.87</v>
      </c>
      <c r="F2585" s="9">
        <v>157.34</v>
      </c>
      <c r="G2585" s="9">
        <v>216.29</v>
      </c>
      <c r="H2585" s="9">
        <v>150.41999999999999</v>
      </c>
      <c r="I2585" s="9">
        <v>206.78</v>
      </c>
      <c r="J2585" s="15">
        <f t="shared" si="41"/>
        <v>1.1981069923888119E-4</v>
      </c>
    </row>
    <row r="2586" spans="1:10" x14ac:dyDescent="0.3">
      <c r="A2586" s="2">
        <v>40280</v>
      </c>
      <c r="B2586" s="9">
        <v>121.49</v>
      </c>
      <c r="C2586" s="9">
        <v>167.02</v>
      </c>
      <c r="D2586" s="9">
        <v>143.51</v>
      </c>
      <c r="E2586" s="9">
        <v>197.29</v>
      </c>
      <c r="F2586" s="9">
        <v>157.80000000000001</v>
      </c>
      <c r="G2586" s="9">
        <v>216.93</v>
      </c>
      <c r="H2586" s="9">
        <v>151.19</v>
      </c>
      <c r="I2586" s="9">
        <v>207.85</v>
      </c>
      <c r="J2586" s="15">
        <f t="shared" si="41"/>
        <v>4.7909930249283214E-4</v>
      </c>
    </row>
    <row r="2587" spans="1:10" x14ac:dyDescent="0.3">
      <c r="A2587" s="2">
        <v>40281</v>
      </c>
      <c r="B2587" s="9">
        <v>121.48</v>
      </c>
      <c r="C2587" s="9">
        <v>167</v>
      </c>
      <c r="D2587" s="9">
        <v>143.66999999999999</v>
      </c>
      <c r="E2587" s="9">
        <v>197.5</v>
      </c>
      <c r="F2587" s="9">
        <v>158.25</v>
      </c>
      <c r="G2587" s="9">
        <v>217.54</v>
      </c>
      <c r="H2587" s="9">
        <v>151.68</v>
      </c>
      <c r="I2587" s="9">
        <v>208.52</v>
      </c>
      <c r="J2587" s="15">
        <f t="shared" si="41"/>
        <v>-1.1975330832831345E-4</v>
      </c>
    </row>
    <row r="2588" spans="1:10" x14ac:dyDescent="0.3">
      <c r="A2588" s="2">
        <v>40282</v>
      </c>
      <c r="B2588" s="9">
        <v>121.47</v>
      </c>
      <c r="C2588" s="9">
        <v>166.99</v>
      </c>
      <c r="D2588" s="9">
        <v>143.5</v>
      </c>
      <c r="E2588" s="9">
        <v>197.27</v>
      </c>
      <c r="F2588" s="9">
        <v>157.84</v>
      </c>
      <c r="G2588" s="9">
        <v>216.99</v>
      </c>
      <c r="H2588" s="9">
        <v>150.79</v>
      </c>
      <c r="I2588" s="9">
        <v>207.29</v>
      </c>
      <c r="J2588" s="15">
        <f t="shared" si="41"/>
        <v>-5.9882032413975218E-5</v>
      </c>
    </row>
    <row r="2589" spans="1:10" x14ac:dyDescent="0.3">
      <c r="A2589" s="2">
        <v>40283</v>
      </c>
      <c r="B2589" s="9">
        <v>121.53</v>
      </c>
      <c r="C2589" s="9">
        <v>167.08</v>
      </c>
      <c r="D2589" s="9">
        <v>143.72999999999999</v>
      </c>
      <c r="E2589" s="9">
        <v>197.58</v>
      </c>
      <c r="F2589" s="9">
        <v>157.99</v>
      </c>
      <c r="G2589" s="9">
        <v>217.2</v>
      </c>
      <c r="H2589" s="9">
        <v>150.91</v>
      </c>
      <c r="I2589" s="9">
        <v>207.46</v>
      </c>
      <c r="J2589" s="15">
        <f t="shared" si="41"/>
        <v>5.3880924463356591E-4</v>
      </c>
    </row>
    <row r="2590" spans="1:10" x14ac:dyDescent="0.3">
      <c r="A2590" s="2">
        <v>40284</v>
      </c>
      <c r="B2590" s="9">
        <v>121.73</v>
      </c>
      <c r="C2590" s="9">
        <v>167.36</v>
      </c>
      <c r="D2590" s="9">
        <v>144.32</v>
      </c>
      <c r="E2590" s="9">
        <v>198.4</v>
      </c>
      <c r="F2590" s="9">
        <v>158.93</v>
      </c>
      <c r="G2590" s="9">
        <v>218.48</v>
      </c>
      <c r="H2590" s="9">
        <v>152.01</v>
      </c>
      <c r="I2590" s="9">
        <v>208.97</v>
      </c>
      <c r="J2590" s="15">
        <f t="shared" si="41"/>
        <v>1.674441247583413E-3</v>
      </c>
    </row>
    <row r="2591" spans="1:10" x14ac:dyDescent="0.3">
      <c r="A2591" s="2">
        <v>40287</v>
      </c>
      <c r="B2591" s="9">
        <v>121.66</v>
      </c>
      <c r="C2591" s="9">
        <v>167.26</v>
      </c>
      <c r="D2591" s="9">
        <v>144.02000000000001</v>
      </c>
      <c r="E2591" s="9">
        <v>197.99</v>
      </c>
      <c r="F2591" s="9">
        <v>158.54</v>
      </c>
      <c r="G2591" s="9">
        <v>217.96</v>
      </c>
      <c r="H2591" s="9">
        <v>151.52000000000001</v>
      </c>
      <c r="I2591" s="9">
        <v>208.3</v>
      </c>
      <c r="J2591" s="15">
        <f t="shared" si="41"/>
        <v>-5.9769292317847869E-4</v>
      </c>
    </row>
    <row r="2592" spans="1:10" x14ac:dyDescent="0.3">
      <c r="A2592" s="2">
        <v>40288</v>
      </c>
      <c r="B2592" s="9">
        <v>121.59</v>
      </c>
      <c r="C2592" s="9">
        <v>167.17</v>
      </c>
      <c r="D2592" s="9">
        <v>143.91999999999999</v>
      </c>
      <c r="E2592" s="9">
        <v>197.86</v>
      </c>
      <c r="F2592" s="9">
        <v>158.5</v>
      </c>
      <c r="G2592" s="9">
        <v>217.9</v>
      </c>
      <c r="H2592" s="9">
        <v>151.84</v>
      </c>
      <c r="I2592" s="9">
        <v>208.75</v>
      </c>
      <c r="J2592" s="15">
        <f t="shared" si="41"/>
        <v>-5.3822923884027675E-4</v>
      </c>
    </row>
    <row r="2593" spans="1:10" x14ac:dyDescent="0.3">
      <c r="A2593" s="2">
        <v>40289</v>
      </c>
      <c r="B2593" s="9">
        <v>121.63</v>
      </c>
      <c r="C2593" s="9">
        <v>167.21</v>
      </c>
      <c r="D2593" s="9">
        <v>144.18</v>
      </c>
      <c r="E2593" s="9">
        <v>198.21</v>
      </c>
      <c r="F2593" s="9">
        <v>159.08000000000001</v>
      </c>
      <c r="G2593" s="9">
        <v>218.69</v>
      </c>
      <c r="H2593" s="9">
        <v>152.94</v>
      </c>
      <c r="I2593" s="9">
        <v>210.26</v>
      </c>
      <c r="J2593" s="15">
        <f t="shared" si="41"/>
        <v>2.3924876003851087E-4</v>
      </c>
    </row>
    <row r="2594" spans="1:10" x14ac:dyDescent="0.3">
      <c r="A2594" s="2">
        <v>40290</v>
      </c>
      <c r="B2594" s="9">
        <v>121.57</v>
      </c>
      <c r="C2594" s="9">
        <v>167.13</v>
      </c>
      <c r="D2594" s="9">
        <v>143.91999999999999</v>
      </c>
      <c r="E2594" s="9">
        <v>197.86</v>
      </c>
      <c r="F2594" s="9">
        <v>158.59</v>
      </c>
      <c r="G2594" s="9">
        <v>218.02</v>
      </c>
      <c r="H2594" s="9">
        <v>152.53</v>
      </c>
      <c r="I2594" s="9">
        <v>209.7</v>
      </c>
      <c r="J2594" s="15">
        <f t="shared" si="41"/>
        <v>-4.7855477374394355E-4</v>
      </c>
    </row>
    <row r="2595" spans="1:10" x14ac:dyDescent="0.3">
      <c r="A2595" s="2">
        <v>40291</v>
      </c>
      <c r="B2595" s="9">
        <v>121.46</v>
      </c>
      <c r="C2595" s="9">
        <v>166.99</v>
      </c>
      <c r="D2595" s="9">
        <v>143.63</v>
      </c>
      <c r="E2595" s="9">
        <v>197.46</v>
      </c>
      <c r="F2595" s="9">
        <v>158.08000000000001</v>
      </c>
      <c r="G2595" s="9">
        <v>217.32</v>
      </c>
      <c r="H2595" s="9">
        <v>152.01</v>
      </c>
      <c r="I2595" s="9">
        <v>208.97</v>
      </c>
      <c r="J2595" s="15">
        <f t="shared" si="41"/>
        <v>-8.3802231649268851E-4</v>
      </c>
    </row>
    <row r="2596" spans="1:10" x14ac:dyDescent="0.3">
      <c r="A2596" s="2">
        <v>40294</v>
      </c>
      <c r="B2596" s="9">
        <v>121.49</v>
      </c>
      <c r="C2596" s="9">
        <v>167.03</v>
      </c>
      <c r="D2596" s="9">
        <v>143.75</v>
      </c>
      <c r="E2596" s="9">
        <v>197.63</v>
      </c>
      <c r="F2596" s="9">
        <v>158.25</v>
      </c>
      <c r="G2596" s="9">
        <v>217.56</v>
      </c>
      <c r="H2596" s="9">
        <v>152.01</v>
      </c>
      <c r="I2596" s="9">
        <v>208.98</v>
      </c>
      <c r="J2596" s="15">
        <f t="shared" si="41"/>
        <v>2.3950661751511893E-4</v>
      </c>
    </row>
    <row r="2597" spans="1:10" x14ac:dyDescent="0.3">
      <c r="A2597" s="2">
        <v>40295</v>
      </c>
      <c r="B2597" s="9">
        <v>121.71</v>
      </c>
      <c r="C2597" s="9">
        <v>167.33</v>
      </c>
      <c r="D2597" s="9">
        <v>144.57</v>
      </c>
      <c r="E2597" s="9">
        <v>198.75</v>
      </c>
      <c r="F2597" s="9">
        <v>159.71</v>
      </c>
      <c r="G2597" s="9">
        <v>219.57</v>
      </c>
      <c r="H2597" s="9">
        <v>154.04</v>
      </c>
      <c r="I2597" s="9">
        <v>211.77</v>
      </c>
      <c r="J2597" s="15">
        <f t="shared" si="41"/>
        <v>1.7944735046259693E-3</v>
      </c>
    </row>
    <row r="2598" spans="1:10" x14ac:dyDescent="0.3">
      <c r="A2598" s="2">
        <v>40296</v>
      </c>
      <c r="B2598" s="9">
        <v>121.64</v>
      </c>
      <c r="C2598" s="9">
        <v>167.23</v>
      </c>
      <c r="D2598" s="9">
        <v>144.1</v>
      </c>
      <c r="E2598" s="9">
        <v>198.11</v>
      </c>
      <c r="F2598" s="9">
        <v>158.82</v>
      </c>
      <c r="G2598" s="9">
        <v>218.34</v>
      </c>
      <c r="H2598" s="9">
        <v>152.86000000000001</v>
      </c>
      <c r="I2598" s="9">
        <v>210.15</v>
      </c>
      <c r="J2598" s="15">
        <f t="shared" si="41"/>
        <v>-5.9780011345084063E-4</v>
      </c>
    </row>
    <row r="2599" spans="1:10" x14ac:dyDescent="0.3">
      <c r="A2599" s="2">
        <v>40297</v>
      </c>
      <c r="B2599" s="9">
        <v>121.75</v>
      </c>
      <c r="C2599" s="9">
        <v>167.39</v>
      </c>
      <c r="D2599" s="9">
        <v>144.5</v>
      </c>
      <c r="E2599" s="9">
        <v>198.66</v>
      </c>
      <c r="F2599" s="9">
        <v>159.41</v>
      </c>
      <c r="G2599" s="9">
        <v>219.16</v>
      </c>
      <c r="H2599" s="9">
        <v>153.75</v>
      </c>
      <c r="I2599" s="9">
        <v>211.38</v>
      </c>
      <c r="J2599" s="15">
        <f t="shared" si="41"/>
        <v>9.563087214971628E-4</v>
      </c>
    </row>
    <row r="2600" spans="1:10" x14ac:dyDescent="0.3">
      <c r="A2600" s="2">
        <v>40298</v>
      </c>
      <c r="B2600" s="9">
        <v>121.86</v>
      </c>
      <c r="C2600" s="9">
        <v>167.53</v>
      </c>
      <c r="D2600" s="9">
        <v>144.91</v>
      </c>
      <c r="E2600" s="9">
        <v>199.22</v>
      </c>
      <c r="F2600" s="9">
        <v>160.05000000000001</v>
      </c>
      <c r="G2600" s="9">
        <v>220.04</v>
      </c>
      <c r="H2600" s="9">
        <v>154.85</v>
      </c>
      <c r="I2600" s="9">
        <v>212.89</v>
      </c>
      <c r="J2600" s="15">
        <f t="shared" si="41"/>
        <v>8.3602059091238351E-4</v>
      </c>
    </row>
    <row r="2601" spans="1:10" x14ac:dyDescent="0.3">
      <c r="A2601" s="2">
        <v>40301</v>
      </c>
      <c r="B2601" s="9">
        <v>121.76</v>
      </c>
      <c r="C2601" s="9">
        <v>167.4</v>
      </c>
      <c r="D2601" s="9">
        <v>144.55000000000001</v>
      </c>
      <c r="E2601" s="9">
        <v>198.73</v>
      </c>
      <c r="F2601" s="9">
        <v>159.47999999999999</v>
      </c>
      <c r="G2601" s="9">
        <v>219.25</v>
      </c>
      <c r="H2601" s="9">
        <v>154.4</v>
      </c>
      <c r="I2601" s="9">
        <v>212.28</v>
      </c>
      <c r="J2601" s="15">
        <f t="shared" si="41"/>
        <v>-7.762816500660035E-4</v>
      </c>
    </row>
    <row r="2602" spans="1:10" x14ac:dyDescent="0.3">
      <c r="A2602" s="2">
        <v>40302</v>
      </c>
      <c r="B2602" s="9">
        <v>121.89</v>
      </c>
      <c r="C2602" s="9">
        <v>167.58</v>
      </c>
      <c r="D2602" s="9">
        <v>145.03</v>
      </c>
      <c r="E2602" s="9">
        <v>199.39</v>
      </c>
      <c r="F2602" s="9">
        <v>160.37</v>
      </c>
      <c r="G2602" s="9">
        <v>220.48</v>
      </c>
      <c r="H2602" s="9">
        <v>156.07</v>
      </c>
      <c r="I2602" s="9">
        <v>214.57</v>
      </c>
      <c r="J2602" s="15">
        <f t="shared" si="41"/>
        <v>1.0746911297655811E-3</v>
      </c>
    </row>
    <row r="2603" spans="1:10" x14ac:dyDescent="0.3">
      <c r="A2603" s="2">
        <v>40303</v>
      </c>
      <c r="B2603" s="9">
        <v>122.07</v>
      </c>
      <c r="C2603" s="9">
        <v>167.83</v>
      </c>
      <c r="D2603" s="9">
        <v>145.51</v>
      </c>
      <c r="E2603" s="9">
        <v>200.06</v>
      </c>
      <c r="F2603" s="9">
        <v>161.09</v>
      </c>
      <c r="G2603" s="9">
        <v>221.47</v>
      </c>
      <c r="H2603" s="9">
        <v>156.76</v>
      </c>
      <c r="I2603" s="9">
        <v>215.52</v>
      </c>
      <c r="J2603" s="15">
        <f t="shared" si="41"/>
        <v>1.4907131349474613E-3</v>
      </c>
    </row>
    <row r="2604" spans="1:10" x14ac:dyDescent="0.3">
      <c r="A2604" s="2">
        <v>40304</v>
      </c>
      <c r="B2604" s="9">
        <v>122.31</v>
      </c>
      <c r="C2604" s="9">
        <v>168.16</v>
      </c>
      <c r="D2604" s="9">
        <v>146.21</v>
      </c>
      <c r="E2604" s="9">
        <v>201.01</v>
      </c>
      <c r="F2604" s="9">
        <v>162.79</v>
      </c>
      <c r="G2604" s="9">
        <v>223.81</v>
      </c>
      <c r="H2604" s="9">
        <v>160.41999999999999</v>
      </c>
      <c r="I2604" s="9">
        <v>220.55</v>
      </c>
      <c r="J2604" s="15">
        <f t="shared" si="41"/>
        <v>1.9643448085531114E-3</v>
      </c>
    </row>
    <row r="2605" spans="1:10" x14ac:dyDescent="0.3">
      <c r="A2605" s="2">
        <v>40305</v>
      </c>
      <c r="B2605" s="9">
        <v>122.21</v>
      </c>
      <c r="C2605" s="9">
        <v>168.02</v>
      </c>
      <c r="D2605" s="9">
        <v>146.21</v>
      </c>
      <c r="E2605" s="9">
        <v>201.01</v>
      </c>
      <c r="F2605" s="9">
        <v>162.47</v>
      </c>
      <c r="G2605" s="9">
        <v>223.37</v>
      </c>
      <c r="H2605" s="9">
        <v>158.66999999999999</v>
      </c>
      <c r="I2605" s="9">
        <v>218.15</v>
      </c>
      <c r="J2605" s="15">
        <f t="shared" si="41"/>
        <v>-8.32887191939837E-4</v>
      </c>
    </row>
    <row r="2606" spans="1:10" x14ac:dyDescent="0.3">
      <c r="A2606" s="2">
        <v>40308</v>
      </c>
      <c r="B2606" s="9">
        <v>122.14</v>
      </c>
      <c r="C2606" s="9">
        <v>167.93</v>
      </c>
      <c r="D2606" s="9">
        <v>145.83000000000001</v>
      </c>
      <c r="E2606" s="9">
        <v>200.49</v>
      </c>
      <c r="F2606" s="9">
        <v>161.44999999999999</v>
      </c>
      <c r="G2606" s="9">
        <v>221.97</v>
      </c>
      <c r="H2606" s="9">
        <v>157.16999999999999</v>
      </c>
      <c r="I2606" s="9">
        <v>216.09</v>
      </c>
      <c r="J2606" s="15">
        <f t="shared" si="41"/>
        <v>-5.3579402978454812E-4</v>
      </c>
    </row>
    <row r="2607" spans="1:10" x14ac:dyDescent="0.3">
      <c r="A2607" s="2">
        <v>40309</v>
      </c>
      <c r="B2607" s="9">
        <v>122.14</v>
      </c>
      <c r="C2607" s="9">
        <v>167.93</v>
      </c>
      <c r="D2607" s="9">
        <v>145.87</v>
      </c>
      <c r="E2607" s="9">
        <v>200.55</v>
      </c>
      <c r="F2607" s="9">
        <v>161.56</v>
      </c>
      <c r="G2607" s="9">
        <v>222.12</v>
      </c>
      <c r="H2607" s="9">
        <v>157.09</v>
      </c>
      <c r="I2607" s="9">
        <v>215.98</v>
      </c>
      <c r="J2607" s="15">
        <f t="shared" si="41"/>
        <v>0</v>
      </c>
    </row>
    <row r="2608" spans="1:10" x14ac:dyDescent="0.3">
      <c r="A2608" s="2">
        <v>40310</v>
      </c>
      <c r="B2608" s="9">
        <v>122.11</v>
      </c>
      <c r="C2608" s="9">
        <v>167.89</v>
      </c>
      <c r="D2608" s="9">
        <v>145.76</v>
      </c>
      <c r="E2608" s="9">
        <v>200.4</v>
      </c>
      <c r="F2608" s="9">
        <v>161.26</v>
      </c>
      <c r="G2608" s="9">
        <v>221.71</v>
      </c>
      <c r="H2608" s="9">
        <v>156.47999999999999</v>
      </c>
      <c r="I2608" s="9">
        <v>215.14</v>
      </c>
      <c r="J2608" s="15">
        <f t="shared" si="41"/>
        <v>-2.382228586098802E-4</v>
      </c>
    </row>
    <row r="2609" spans="1:10" x14ac:dyDescent="0.3">
      <c r="A2609" s="2">
        <v>40311</v>
      </c>
      <c r="B2609" s="9">
        <v>122.14</v>
      </c>
      <c r="C2609" s="9">
        <v>167.93</v>
      </c>
      <c r="D2609" s="9">
        <v>145.80000000000001</v>
      </c>
      <c r="E2609" s="9">
        <v>200.46</v>
      </c>
      <c r="F2609" s="9">
        <v>161.34</v>
      </c>
      <c r="G2609" s="9">
        <v>221.83</v>
      </c>
      <c r="H2609" s="9">
        <v>156.76</v>
      </c>
      <c r="I2609" s="9">
        <v>215.53</v>
      </c>
      <c r="J2609" s="15">
        <f t="shared" si="41"/>
        <v>2.3822285860995336E-4</v>
      </c>
    </row>
    <row r="2610" spans="1:10" x14ac:dyDescent="0.3">
      <c r="A2610" s="2">
        <v>40312</v>
      </c>
      <c r="B2610" s="9">
        <v>122.29</v>
      </c>
      <c r="C2610" s="9">
        <v>168.13</v>
      </c>
      <c r="D2610" s="9">
        <v>146.59</v>
      </c>
      <c r="E2610" s="9">
        <v>201.54</v>
      </c>
      <c r="F2610" s="9">
        <v>162.57</v>
      </c>
      <c r="G2610" s="9">
        <v>223.52</v>
      </c>
      <c r="H2610" s="9">
        <v>158.71</v>
      </c>
      <c r="I2610" s="9">
        <v>218.21</v>
      </c>
      <c r="J2610" s="15">
        <f t="shared" si="41"/>
        <v>1.1902637839202933E-3</v>
      </c>
    </row>
    <row r="2611" spans="1:10" x14ac:dyDescent="0.3">
      <c r="A2611" s="2">
        <v>40315</v>
      </c>
      <c r="B2611" s="9">
        <v>122.25</v>
      </c>
      <c r="C2611" s="9">
        <v>168.09</v>
      </c>
      <c r="D2611" s="9">
        <v>146.41</v>
      </c>
      <c r="E2611" s="9">
        <v>201.31</v>
      </c>
      <c r="F2611" s="9">
        <v>162.32</v>
      </c>
      <c r="G2611" s="9">
        <v>223.17</v>
      </c>
      <c r="H2611" s="9">
        <v>157.94</v>
      </c>
      <c r="I2611" s="9">
        <v>217.15</v>
      </c>
      <c r="J2611" s="15">
        <f t="shared" si="41"/>
        <v>-2.379394455339576E-4</v>
      </c>
    </row>
    <row r="2612" spans="1:10" x14ac:dyDescent="0.3">
      <c r="A2612" s="2">
        <v>40316</v>
      </c>
      <c r="B2612" s="9">
        <v>122.37</v>
      </c>
      <c r="C2612" s="9">
        <v>168.26</v>
      </c>
      <c r="D2612" s="9">
        <v>146.91</v>
      </c>
      <c r="E2612" s="9">
        <v>201.99</v>
      </c>
      <c r="F2612" s="9">
        <v>163.16999999999999</v>
      </c>
      <c r="G2612" s="9">
        <v>224.34</v>
      </c>
      <c r="H2612" s="9">
        <v>159.57</v>
      </c>
      <c r="I2612" s="9">
        <v>219.39</v>
      </c>
      <c r="J2612" s="15">
        <f t="shared" si="41"/>
        <v>1.0108518773645852E-3</v>
      </c>
    </row>
    <row r="2613" spans="1:10" x14ac:dyDescent="0.3">
      <c r="A2613" s="2">
        <v>40317</v>
      </c>
      <c r="B2613" s="9">
        <v>122.33</v>
      </c>
      <c r="C2613" s="9">
        <v>168.2</v>
      </c>
      <c r="D2613" s="9">
        <v>146.75</v>
      </c>
      <c r="E2613" s="9">
        <v>201.78</v>
      </c>
      <c r="F2613" s="9">
        <v>163.22999999999999</v>
      </c>
      <c r="G2613" s="9">
        <v>224.43</v>
      </c>
      <c r="H2613" s="9">
        <v>159.69</v>
      </c>
      <c r="I2613" s="9">
        <v>219.56</v>
      </c>
      <c r="J2613" s="15">
        <f t="shared" si="41"/>
        <v>-3.566545838198265E-4</v>
      </c>
    </row>
    <row r="2614" spans="1:10" x14ac:dyDescent="0.3">
      <c r="A2614" s="2">
        <v>40318</v>
      </c>
      <c r="B2614" s="9">
        <v>122.43</v>
      </c>
      <c r="C2614" s="9">
        <v>168.33</v>
      </c>
      <c r="D2614" s="9">
        <v>147.25</v>
      </c>
      <c r="E2614" s="9">
        <v>202.46</v>
      </c>
      <c r="F2614" s="9">
        <v>164.19</v>
      </c>
      <c r="G2614" s="9">
        <v>225.74</v>
      </c>
      <c r="H2614" s="9">
        <v>161.31</v>
      </c>
      <c r="I2614" s="9">
        <v>221.8</v>
      </c>
      <c r="J2614" s="15">
        <f t="shared" si="41"/>
        <v>7.7259089214277369E-4</v>
      </c>
    </row>
    <row r="2615" spans="1:10" x14ac:dyDescent="0.3">
      <c r="A2615" s="2">
        <v>40319</v>
      </c>
      <c r="B2615" s="9">
        <v>122.41</v>
      </c>
      <c r="C2615" s="9">
        <v>168.31</v>
      </c>
      <c r="D2615" s="9">
        <v>147.38999999999999</v>
      </c>
      <c r="E2615" s="9">
        <v>202.65</v>
      </c>
      <c r="F2615" s="9">
        <v>164.67</v>
      </c>
      <c r="G2615" s="9">
        <v>226.42</v>
      </c>
      <c r="H2615" s="9">
        <v>162.41</v>
      </c>
      <c r="I2615" s="9">
        <v>223.31</v>
      </c>
      <c r="J2615" s="15">
        <f t="shared" si="41"/>
        <v>-1.1882129291556716E-4</v>
      </c>
    </row>
    <row r="2616" spans="1:10" x14ac:dyDescent="0.3">
      <c r="A2616" s="2">
        <v>40322</v>
      </c>
      <c r="B2616" s="9">
        <v>122.43</v>
      </c>
      <c r="C2616" s="9">
        <v>168.33</v>
      </c>
      <c r="D2616" s="9">
        <v>147.22999999999999</v>
      </c>
      <c r="E2616" s="9">
        <v>202.44</v>
      </c>
      <c r="F2616" s="9">
        <v>164.48</v>
      </c>
      <c r="G2616" s="9">
        <v>226.16</v>
      </c>
      <c r="H2616" s="9">
        <v>161.76</v>
      </c>
      <c r="I2616" s="9">
        <v>222.41</v>
      </c>
      <c r="J2616" s="15">
        <f t="shared" si="41"/>
        <v>1.1882129291549209E-4</v>
      </c>
    </row>
    <row r="2617" spans="1:10" x14ac:dyDescent="0.3">
      <c r="A2617" s="2">
        <v>40323</v>
      </c>
      <c r="B2617" s="9">
        <v>122.46</v>
      </c>
      <c r="C2617" s="9">
        <v>168.38</v>
      </c>
      <c r="D2617" s="9">
        <v>147.41999999999999</v>
      </c>
      <c r="E2617" s="9">
        <v>202.7</v>
      </c>
      <c r="F2617" s="9">
        <v>165.16</v>
      </c>
      <c r="G2617" s="9">
        <v>227.09</v>
      </c>
      <c r="H2617" s="9">
        <v>162.9</v>
      </c>
      <c r="I2617" s="9">
        <v>223.98</v>
      </c>
      <c r="J2617" s="15">
        <f t="shared" si="41"/>
        <v>2.9699147852759507E-4</v>
      </c>
    </row>
    <row r="2618" spans="1:10" x14ac:dyDescent="0.3">
      <c r="A2618" s="2">
        <v>40324</v>
      </c>
      <c r="B2618" s="9">
        <v>122.37</v>
      </c>
      <c r="C2618" s="9">
        <v>168.26</v>
      </c>
      <c r="D2618" s="9">
        <v>146.94999999999999</v>
      </c>
      <c r="E2618" s="9">
        <v>202.05</v>
      </c>
      <c r="F2618" s="9">
        <v>164.46</v>
      </c>
      <c r="G2618" s="9">
        <v>226.13</v>
      </c>
      <c r="H2618" s="9">
        <v>161.88</v>
      </c>
      <c r="I2618" s="9">
        <v>222.58</v>
      </c>
      <c r="J2618" s="15">
        <f t="shared" si="41"/>
        <v>-7.1292778685046892E-4</v>
      </c>
    </row>
    <row r="2619" spans="1:10" x14ac:dyDescent="0.3">
      <c r="A2619" s="2">
        <v>40325</v>
      </c>
      <c r="B2619" s="9">
        <v>122.28</v>
      </c>
      <c r="C2619" s="9">
        <v>168.13</v>
      </c>
      <c r="D2619" s="9">
        <v>146.4</v>
      </c>
      <c r="E2619" s="9">
        <v>201.3</v>
      </c>
      <c r="F2619" s="9">
        <v>163.32</v>
      </c>
      <c r="G2619" s="9">
        <v>224.56</v>
      </c>
      <c r="H2619" s="9">
        <v>159.88999999999999</v>
      </c>
      <c r="I2619" s="9">
        <v>219.85</v>
      </c>
      <c r="J2619" s="15">
        <f t="shared" si="41"/>
        <v>-7.7291243183071426E-4</v>
      </c>
    </row>
    <row r="2620" spans="1:10" x14ac:dyDescent="0.3">
      <c r="A2620" s="2">
        <v>40326</v>
      </c>
      <c r="B2620" s="9">
        <v>122.51</v>
      </c>
      <c r="C2620" s="9">
        <v>168.46</v>
      </c>
      <c r="D2620" s="9">
        <v>146.94</v>
      </c>
      <c r="E2620" s="9">
        <v>202.05</v>
      </c>
      <c r="F2620" s="9">
        <v>163.83000000000001</v>
      </c>
      <c r="G2620" s="9">
        <v>225.26</v>
      </c>
      <c r="H2620" s="9">
        <v>160.18</v>
      </c>
      <c r="I2620" s="9">
        <v>220.24</v>
      </c>
      <c r="J2620" s="15">
        <f t="shared" si="41"/>
        <v>1.9608431963809136E-3</v>
      </c>
    </row>
    <row r="2621" spans="1:10" x14ac:dyDescent="0.3">
      <c r="A2621" s="2">
        <v>40330</v>
      </c>
      <c r="B2621" s="9">
        <v>122.46</v>
      </c>
      <c r="C2621" s="9">
        <v>168.39</v>
      </c>
      <c r="D2621" s="9">
        <v>146.96</v>
      </c>
      <c r="E2621" s="9">
        <v>202.08</v>
      </c>
      <c r="F2621" s="9">
        <v>163.85</v>
      </c>
      <c r="G2621" s="9">
        <v>225.29</v>
      </c>
      <c r="H2621" s="9">
        <v>160.34</v>
      </c>
      <c r="I2621" s="9">
        <v>220.47</v>
      </c>
      <c r="J2621" s="15">
        <f t="shared" si="41"/>
        <v>-4.1561526500012561E-4</v>
      </c>
    </row>
    <row r="2622" spans="1:10" x14ac:dyDescent="0.3">
      <c r="A2622" s="2">
        <v>40331</v>
      </c>
      <c r="B2622" s="9">
        <v>122.39</v>
      </c>
      <c r="C2622" s="9">
        <v>168.29</v>
      </c>
      <c r="D2622" s="9">
        <v>146.69999999999999</v>
      </c>
      <c r="E2622" s="9">
        <v>201.71</v>
      </c>
      <c r="F2622" s="9">
        <v>163.38</v>
      </c>
      <c r="G2622" s="9">
        <v>224.65</v>
      </c>
      <c r="H2622" s="9">
        <v>159.72999999999999</v>
      </c>
      <c r="I2622" s="9">
        <v>219.63</v>
      </c>
      <c r="J2622" s="15">
        <f t="shared" si="41"/>
        <v>-5.9403589723565505E-4</v>
      </c>
    </row>
    <row r="2623" spans="1:10" x14ac:dyDescent="0.3">
      <c r="A2623" s="2">
        <v>40332</v>
      </c>
      <c r="B2623" s="9">
        <v>122.35</v>
      </c>
      <c r="C2623" s="9">
        <v>168.23</v>
      </c>
      <c r="D2623" s="9">
        <v>146.54</v>
      </c>
      <c r="E2623" s="9">
        <v>201.5</v>
      </c>
      <c r="F2623" s="9">
        <v>163.08000000000001</v>
      </c>
      <c r="G2623" s="9">
        <v>224.24</v>
      </c>
      <c r="H2623" s="9">
        <v>159.12</v>
      </c>
      <c r="I2623" s="9">
        <v>218.79</v>
      </c>
      <c r="J2623" s="15">
        <f t="shared" si="41"/>
        <v>-3.5659099391289377E-4</v>
      </c>
    </row>
    <row r="2624" spans="1:10" x14ac:dyDescent="0.3">
      <c r="A2624" s="2">
        <v>40333</v>
      </c>
      <c r="B2624" s="9">
        <v>122.58</v>
      </c>
      <c r="C2624" s="9">
        <v>168.55</v>
      </c>
      <c r="D2624" s="9">
        <v>147.65</v>
      </c>
      <c r="E2624" s="9">
        <v>203.03</v>
      </c>
      <c r="F2624" s="9">
        <v>165</v>
      </c>
      <c r="G2624" s="9">
        <v>226.88</v>
      </c>
      <c r="H2624" s="9">
        <v>162.41999999999999</v>
      </c>
      <c r="I2624" s="9">
        <v>223.33</v>
      </c>
      <c r="J2624" s="15">
        <f t="shared" si="41"/>
        <v>1.900350949000868E-3</v>
      </c>
    </row>
    <row r="2625" spans="1:10" x14ac:dyDescent="0.3">
      <c r="A2625" s="2">
        <v>40336</v>
      </c>
      <c r="B2625" s="9">
        <v>122.52</v>
      </c>
      <c r="C2625" s="9">
        <v>168.48</v>
      </c>
      <c r="D2625" s="9">
        <v>147.66999999999999</v>
      </c>
      <c r="E2625" s="9">
        <v>203.06</v>
      </c>
      <c r="F2625" s="9">
        <v>165.17</v>
      </c>
      <c r="G2625" s="9">
        <v>227.12</v>
      </c>
      <c r="H2625" s="9">
        <v>162.30000000000001</v>
      </c>
      <c r="I2625" s="9">
        <v>223.17</v>
      </c>
      <c r="J2625" s="15">
        <f t="shared" si="41"/>
        <v>-4.1539329440444208E-4</v>
      </c>
    </row>
    <row r="2626" spans="1:10" x14ac:dyDescent="0.3">
      <c r="A2626" s="2">
        <v>40337</v>
      </c>
      <c r="B2626" s="9">
        <v>122.54</v>
      </c>
      <c r="C2626" s="9">
        <v>168.5</v>
      </c>
      <c r="D2626" s="9">
        <v>147.75</v>
      </c>
      <c r="E2626" s="9">
        <v>203.17</v>
      </c>
      <c r="F2626" s="9">
        <v>165.41</v>
      </c>
      <c r="G2626" s="9">
        <v>227.44</v>
      </c>
      <c r="H2626" s="9">
        <v>162.71</v>
      </c>
      <c r="I2626" s="9">
        <v>223.73</v>
      </c>
      <c r="J2626" s="15">
        <f t="shared" si="41"/>
        <v>1.1870140675101873E-4</v>
      </c>
    </row>
    <row r="2627" spans="1:10" x14ac:dyDescent="0.3">
      <c r="A2627" s="2">
        <v>40338</v>
      </c>
      <c r="B2627" s="9">
        <v>122.56</v>
      </c>
      <c r="C2627" s="9">
        <v>168.53</v>
      </c>
      <c r="D2627" s="9">
        <v>147.69999999999999</v>
      </c>
      <c r="E2627" s="9">
        <v>203.1</v>
      </c>
      <c r="F2627" s="9">
        <v>165.17</v>
      </c>
      <c r="G2627" s="9">
        <v>227.12</v>
      </c>
      <c r="H2627" s="9">
        <v>162.41999999999999</v>
      </c>
      <c r="I2627" s="9">
        <v>223.34</v>
      </c>
      <c r="J2627" s="15">
        <f t="shared" si="41"/>
        <v>1.780256955122689E-4</v>
      </c>
    </row>
    <row r="2628" spans="1:10" x14ac:dyDescent="0.3">
      <c r="A2628" s="2">
        <v>40339</v>
      </c>
      <c r="B2628" s="9">
        <v>122.44</v>
      </c>
      <c r="C2628" s="9">
        <v>168.36</v>
      </c>
      <c r="D2628" s="9">
        <v>146.94999999999999</v>
      </c>
      <c r="E2628" s="9">
        <v>202.07</v>
      </c>
      <c r="F2628" s="9">
        <v>163.79</v>
      </c>
      <c r="G2628" s="9">
        <v>225.21</v>
      </c>
      <c r="H2628" s="9">
        <v>160.05000000000001</v>
      </c>
      <c r="I2628" s="9">
        <v>220.08</v>
      </c>
      <c r="J2628" s="15">
        <f t="shared" si="41"/>
        <v>-1.0092315855586031E-3</v>
      </c>
    </row>
    <row r="2629" spans="1:10" x14ac:dyDescent="0.3">
      <c r="A2629" s="2">
        <v>40340</v>
      </c>
      <c r="B2629" s="9">
        <v>122.58</v>
      </c>
      <c r="C2629" s="9">
        <v>168.56</v>
      </c>
      <c r="D2629" s="9">
        <v>147.54</v>
      </c>
      <c r="E2629" s="9">
        <v>202.88</v>
      </c>
      <c r="F2629" s="9">
        <v>164.9</v>
      </c>
      <c r="G2629" s="9">
        <v>226.74</v>
      </c>
      <c r="H2629" s="9">
        <v>162.22</v>
      </c>
      <c r="I2629" s="9">
        <v>223.06</v>
      </c>
      <c r="J2629" s="15">
        <f t="shared" ref="J2629:J2692" si="42">LN(C2629/C2628)</f>
        <v>1.1872255935636556E-3</v>
      </c>
    </row>
    <row r="2630" spans="1:10" x14ac:dyDescent="0.3">
      <c r="A2630" s="2">
        <v>40343</v>
      </c>
      <c r="B2630" s="9">
        <v>122.54</v>
      </c>
      <c r="C2630" s="9">
        <v>168.51</v>
      </c>
      <c r="D2630" s="9">
        <v>147.35</v>
      </c>
      <c r="E2630" s="9">
        <v>202.62</v>
      </c>
      <c r="F2630" s="9">
        <v>164.26</v>
      </c>
      <c r="G2630" s="9">
        <v>225.86</v>
      </c>
      <c r="H2630" s="9">
        <v>160.99</v>
      </c>
      <c r="I2630" s="9">
        <v>221.38</v>
      </c>
      <c r="J2630" s="15">
        <f t="shared" si="42"/>
        <v>-2.9667428348259495E-4</v>
      </c>
    </row>
    <row r="2631" spans="1:10" x14ac:dyDescent="0.3">
      <c r="A2631" s="2">
        <v>40344</v>
      </c>
      <c r="B2631" s="9">
        <v>122.51</v>
      </c>
      <c r="C2631" s="9">
        <v>168.46</v>
      </c>
      <c r="D2631" s="9">
        <v>147.15</v>
      </c>
      <c r="E2631" s="9">
        <v>202.35</v>
      </c>
      <c r="F2631" s="9">
        <v>163.85</v>
      </c>
      <c r="G2631" s="9">
        <v>225.31</v>
      </c>
      <c r="H2631" s="9">
        <v>160.26</v>
      </c>
      <c r="I2631" s="9">
        <v>220.37</v>
      </c>
      <c r="J2631" s="15">
        <f t="shared" si="42"/>
        <v>-2.9676232523332432E-4</v>
      </c>
    </row>
    <row r="2632" spans="1:10" x14ac:dyDescent="0.3">
      <c r="A2632" s="2">
        <v>40345</v>
      </c>
      <c r="B2632" s="9">
        <v>122.56</v>
      </c>
      <c r="C2632" s="9">
        <v>168.53</v>
      </c>
      <c r="D2632" s="9">
        <v>147.28</v>
      </c>
      <c r="E2632" s="9">
        <v>202.52</v>
      </c>
      <c r="F2632" s="9">
        <v>164.09</v>
      </c>
      <c r="G2632" s="9">
        <v>225.63</v>
      </c>
      <c r="H2632" s="9">
        <v>160.79</v>
      </c>
      <c r="I2632" s="9">
        <v>221.1</v>
      </c>
      <c r="J2632" s="15">
        <f t="shared" si="42"/>
        <v>4.1544260071094336E-4</v>
      </c>
    </row>
    <row r="2633" spans="1:10" x14ac:dyDescent="0.3">
      <c r="A2633" s="2">
        <v>40346</v>
      </c>
      <c r="B2633" s="9">
        <v>122.65</v>
      </c>
      <c r="C2633" s="9">
        <v>168.66</v>
      </c>
      <c r="D2633" s="9">
        <v>147.75</v>
      </c>
      <c r="E2633" s="9">
        <v>203.17</v>
      </c>
      <c r="F2633" s="9">
        <v>164.98</v>
      </c>
      <c r="G2633" s="9">
        <v>226.86</v>
      </c>
      <c r="H2633" s="9">
        <v>162.46</v>
      </c>
      <c r="I2633" s="9">
        <v>223.4</v>
      </c>
      <c r="J2633" s="15">
        <f t="shared" si="42"/>
        <v>7.7107865856700531E-4</v>
      </c>
    </row>
    <row r="2634" spans="1:10" x14ac:dyDescent="0.3">
      <c r="A2634" s="2">
        <v>40347</v>
      </c>
      <c r="B2634" s="9">
        <v>122.62</v>
      </c>
      <c r="C2634" s="9">
        <v>168.62</v>
      </c>
      <c r="D2634" s="9">
        <v>147.55000000000001</v>
      </c>
      <c r="E2634" s="9">
        <v>202.9</v>
      </c>
      <c r="F2634" s="9">
        <v>164.6</v>
      </c>
      <c r="G2634" s="9">
        <v>226.34</v>
      </c>
      <c r="H2634" s="9">
        <v>161.85</v>
      </c>
      <c r="I2634" s="9">
        <v>222.56</v>
      </c>
      <c r="J2634" s="15">
        <f t="shared" si="42"/>
        <v>-2.3719165196591218E-4</v>
      </c>
    </row>
    <row r="2635" spans="1:10" x14ac:dyDescent="0.3">
      <c r="A2635" s="2">
        <v>40350</v>
      </c>
      <c r="B2635" s="9">
        <v>122.62</v>
      </c>
      <c r="C2635" s="9">
        <v>168.62</v>
      </c>
      <c r="D2635" s="9">
        <v>147.5</v>
      </c>
      <c r="E2635" s="9">
        <v>202.83</v>
      </c>
      <c r="F2635" s="9">
        <v>164.41</v>
      </c>
      <c r="G2635" s="9">
        <v>226.07</v>
      </c>
      <c r="H2635" s="9">
        <v>161.44</v>
      </c>
      <c r="I2635" s="9">
        <v>222</v>
      </c>
      <c r="J2635" s="15">
        <f t="shared" si="42"/>
        <v>0</v>
      </c>
    </row>
    <row r="2636" spans="1:10" x14ac:dyDescent="0.3">
      <c r="A2636" s="2">
        <v>40351</v>
      </c>
      <c r="B2636" s="9">
        <v>122.68</v>
      </c>
      <c r="C2636" s="9">
        <v>168.7</v>
      </c>
      <c r="D2636" s="9">
        <v>147.91999999999999</v>
      </c>
      <c r="E2636" s="9">
        <v>203.4</v>
      </c>
      <c r="F2636" s="9">
        <v>165.24</v>
      </c>
      <c r="G2636" s="9">
        <v>227.22</v>
      </c>
      <c r="H2636" s="9">
        <v>162.91</v>
      </c>
      <c r="I2636" s="9">
        <v>224.02</v>
      </c>
      <c r="J2636" s="15">
        <f t="shared" si="42"/>
        <v>4.7432705739290963E-4</v>
      </c>
    </row>
    <row r="2637" spans="1:10" x14ac:dyDescent="0.3">
      <c r="A2637" s="2">
        <v>40352</v>
      </c>
      <c r="B2637" s="9">
        <v>122.78</v>
      </c>
      <c r="C2637" s="9">
        <v>168.83</v>
      </c>
      <c r="D2637" s="9">
        <v>148.22</v>
      </c>
      <c r="E2637" s="9">
        <v>203.82</v>
      </c>
      <c r="F2637" s="9">
        <v>165.86</v>
      </c>
      <c r="G2637" s="9">
        <v>228.07</v>
      </c>
      <c r="H2637" s="9">
        <v>163.69</v>
      </c>
      <c r="I2637" s="9">
        <v>225.09</v>
      </c>
      <c r="J2637" s="15">
        <f t="shared" si="42"/>
        <v>7.7030193717985698E-4</v>
      </c>
    </row>
    <row r="2638" spans="1:10" x14ac:dyDescent="0.3">
      <c r="A2638" s="2">
        <v>40353</v>
      </c>
      <c r="B2638" s="9">
        <v>122.74</v>
      </c>
      <c r="C2638" s="9">
        <v>168.79</v>
      </c>
      <c r="D2638" s="9">
        <v>148.29</v>
      </c>
      <c r="E2638" s="9">
        <v>203.92</v>
      </c>
      <c r="F2638" s="9">
        <v>165.82</v>
      </c>
      <c r="G2638" s="9">
        <v>228.01</v>
      </c>
      <c r="H2638" s="9">
        <v>163.28</v>
      </c>
      <c r="I2638" s="9">
        <v>224.53</v>
      </c>
      <c r="J2638" s="15">
        <f t="shared" si="42"/>
        <v>-2.3695278826600907E-4</v>
      </c>
    </row>
    <row r="2639" spans="1:10" x14ac:dyDescent="0.3">
      <c r="A2639" s="2">
        <v>40354</v>
      </c>
      <c r="B2639" s="9">
        <v>122.8</v>
      </c>
      <c r="C2639" s="9">
        <v>168.86</v>
      </c>
      <c r="D2639" s="9">
        <v>148.44999999999999</v>
      </c>
      <c r="E2639" s="9">
        <v>204.14</v>
      </c>
      <c r="F2639" s="9">
        <v>166.03</v>
      </c>
      <c r="G2639" s="9">
        <v>228.31</v>
      </c>
      <c r="H2639" s="9">
        <v>163.69</v>
      </c>
      <c r="I2639" s="9">
        <v>225.09</v>
      </c>
      <c r="J2639" s="15">
        <f t="shared" si="42"/>
        <v>4.1463054051747174E-4</v>
      </c>
    </row>
    <row r="2640" spans="1:10" x14ac:dyDescent="0.3">
      <c r="A2640" s="2">
        <v>40357</v>
      </c>
      <c r="B2640" s="9">
        <v>122.86</v>
      </c>
      <c r="C2640" s="9">
        <v>168.95</v>
      </c>
      <c r="D2640" s="9">
        <v>148.88999999999999</v>
      </c>
      <c r="E2640" s="9">
        <v>204.75</v>
      </c>
      <c r="F2640" s="9">
        <v>166.93</v>
      </c>
      <c r="G2640" s="9">
        <v>229.54</v>
      </c>
      <c r="H2640" s="9">
        <v>164.91</v>
      </c>
      <c r="I2640" s="9">
        <v>226.77</v>
      </c>
      <c r="J2640" s="15">
        <f t="shared" si="42"/>
        <v>5.328439189449275E-4</v>
      </c>
    </row>
    <row r="2641" spans="1:10" x14ac:dyDescent="0.3">
      <c r="A2641" s="2">
        <v>40358</v>
      </c>
      <c r="B2641" s="9">
        <v>122.93</v>
      </c>
      <c r="C2641" s="9">
        <v>169.04</v>
      </c>
      <c r="D2641" s="9">
        <v>149.16</v>
      </c>
      <c r="E2641" s="9">
        <v>205.11</v>
      </c>
      <c r="F2641" s="9">
        <v>167.46</v>
      </c>
      <c r="G2641" s="9">
        <v>230.28</v>
      </c>
      <c r="H2641" s="9">
        <v>166.01</v>
      </c>
      <c r="I2641" s="9">
        <v>228.29</v>
      </c>
      <c r="J2641" s="15">
        <f t="shared" si="42"/>
        <v>5.3256014750231923E-4</v>
      </c>
    </row>
    <row r="2642" spans="1:10" x14ac:dyDescent="0.3">
      <c r="A2642" s="2">
        <v>40359</v>
      </c>
      <c r="B2642" s="9">
        <v>122.9</v>
      </c>
      <c r="C2642" s="9">
        <v>169.01</v>
      </c>
      <c r="D2642" s="9">
        <v>149.06</v>
      </c>
      <c r="E2642" s="9">
        <v>204.98</v>
      </c>
      <c r="F2642" s="9">
        <v>167.48</v>
      </c>
      <c r="G2642" s="9">
        <v>230.31</v>
      </c>
      <c r="H2642" s="9">
        <v>166.5</v>
      </c>
      <c r="I2642" s="9">
        <v>228.96</v>
      </c>
      <c r="J2642" s="15">
        <f t="shared" si="42"/>
        <v>-1.7748853766456882E-4</v>
      </c>
    </row>
    <row r="2643" spans="1:10" x14ac:dyDescent="0.3">
      <c r="A2643" s="2">
        <v>40360</v>
      </c>
      <c r="B2643" s="9">
        <v>122.88</v>
      </c>
      <c r="C2643" s="9">
        <v>168.98</v>
      </c>
      <c r="D2643" s="9">
        <v>149.05000000000001</v>
      </c>
      <c r="E2643" s="9">
        <v>204.97</v>
      </c>
      <c r="F2643" s="9">
        <v>167.57</v>
      </c>
      <c r="G2643" s="9">
        <v>230.43</v>
      </c>
      <c r="H2643" s="9">
        <v>167.16</v>
      </c>
      <c r="I2643" s="9">
        <v>229.86</v>
      </c>
      <c r="J2643" s="15">
        <f t="shared" si="42"/>
        <v>-1.7752004543792341E-4</v>
      </c>
    </row>
    <row r="2644" spans="1:10" x14ac:dyDescent="0.3">
      <c r="A2644" s="2">
        <v>40361</v>
      </c>
      <c r="B2644" s="9">
        <v>122.9</v>
      </c>
      <c r="C2644" s="9">
        <v>169.01</v>
      </c>
      <c r="D2644" s="9">
        <v>149.04</v>
      </c>
      <c r="E2644" s="9">
        <v>204.95</v>
      </c>
      <c r="F2644" s="9">
        <v>167.16</v>
      </c>
      <c r="G2644" s="9">
        <v>229.87</v>
      </c>
      <c r="H2644" s="9">
        <v>166.05</v>
      </c>
      <c r="I2644" s="9">
        <v>228.35</v>
      </c>
      <c r="J2644" s="15">
        <f t="shared" si="42"/>
        <v>1.7752004543789129E-4</v>
      </c>
    </row>
    <row r="2645" spans="1:10" x14ac:dyDescent="0.3">
      <c r="A2645" s="2">
        <v>40365</v>
      </c>
      <c r="B2645" s="9">
        <v>122.91</v>
      </c>
      <c r="C2645" s="9">
        <v>169.02</v>
      </c>
      <c r="D2645" s="9">
        <v>149.37</v>
      </c>
      <c r="E2645" s="9">
        <v>205.42</v>
      </c>
      <c r="F2645" s="9">
        <v>167.74</v>
      </c>
      <c r="G2645" s="9">
        <v>230.67</v>
      </c>
      <c r="H2645" s="9">
        <v>167.16</v>
      </c>
      <c r="I2645" s="9">
        <v>229.87</v>
      </c>
      <c r="J2645" s="15">
        <f t="shared" si="42"/>
        <v>5.9166346199696571E-5</v>
      </c>
    </row>
    <row r="2646" spans="1:10" x14ac:dyDescent="0.3">
      <c r="A2646" s="2">
        <v>40366</v>
      </c>
      <c r="B2646" s="9">
        <v>122.89</v>
      </c>
      <c r="C2646" s="9">
        <v>169</v>
      </c>
      <c r="D2646" s="9">
        <v>149.32</v>
      </c>
      <c r="E2646" s="9">
        <v>205.34</v>
      </c>
      <c r="F2646" s="9">
        <v>167.33</v>
      </c>
      <c r="G2646" s="9">
        <v>230.11</v>
      </c>
      <c r="H2646" s="9">
        <v>166.26</v>
      </c>
      <c r="I2646" s="9">
        <v>228.63</v>
      </c>
      <c r="J2646" s="15">
        <f t="shared" si="42"/>
        <v>-1.1833619326279047E-4</v>
      </c>
    </row>
    <row r="2647" spans="1:10" x14ac:dyDescent="0.3">
      <c r="A2647" s="2">
        <v>40367</v>
      </c>
      <c r="B2647" s="9">
        <v>122.91</v>
      </c>
      <c r="C2647" s="9">
        <v>169.03</v>
      </c>
      <c r="D2647" s="9">
        <v>149.19</v>
      </c>
      <c r="E2647" s="9">
        <v>205.16</v>
      </c>
      <c r="F2647" s="9">
        <v>166.95</v>
      </c>
      <c r="G2647" s="9">
        <v>229.58</v>
      </c>
      <c r="H2647" s="9">
        <v>165.56</v>
      </c>
      <c r="I2647" s="9">
        <v>227.68</v>
      </c>
      <c r="J2647" s="15">
        <f t="shared" si="42"/>
        <v>1.7749903901300215E-4</v>
      </c>
    </row>
    <row r="2648" spans="1:10" x14ac:dyDescent="0.3">
      <c r="A2648" s="2">
        <v>40368</v>
      </c>
      <c r="B2648" s="9">
        <v>122.87</v>
      </c>
      <c r="C2648" s="9">
        <v>168.97</v>
      </c>
      <c r="D2648" s="9">
        <v>149</v>
      </c>
      <c r="E2648" s="9">
        <v>204.91</v>
      </c>
      <c r="F2648" s="9">
        <v>166.63</v>
      </c>
      <c r="G2648" s="9">
        <v>229.14</v>
      </c>
      <c r="H2648" s="9">
        <v>164.91</v>
      </c>
      <c r="I2648" s="9">
        <v>226.78</v>
      </c>
      <c r="J2648" s="15">
        <f t="shared" si="42"/>
        <v>-3.5502958952796874E-4</v>
      </c>
    </row>
    <row r="2649" spans="1:10" x14ac:dyDescent="0.3">
      <c r="A2649" s="2">
        <v>40371</v>
      </c>
      <c r="B2649" s="9">
        <v>122.87</v>
      </c>
      <c r="C2649" s="9">
        <v>168.98</v>
      </c>
      <c r="D2649" s="9">
        <v>149.07</v>
      </c>
      <c r="E2649" s="9">
        <v>205</v>
      </c>
      <c r="F2649" s="9">
        <v>166.88</v>
      </c>
      <c r="G2649" s="9">
        <v>229.5</v>
      </c>
      <c r="H2649" s="9">
        <v>164.99</v>
      </c>
      <c r="I2649" s="9">
        <v>226.9</v>
      </c>
      <c r="J2649" s="15">
        <f t="shared" si="42"/>
        <v>5.9180352140415642E-5</v>
      </c>
    </row>
    <row r="2650" spans="1:10" x14ac:dyDescent="0.3">
      <c r="A2650" s="2">
        <v>40372</v>
      </c>
      <c r="B2650" s="9">
        <v>122.8</v>
      </c>
      <c r="C2650" s="9">
        <v>168.88</v>
      </c>
      <c r="D2650" s="9">
        <v>148.69</v>
      </c>
      <c r="E2650" s="9">
        <v>204.48</v>
      </c>
      <c r="F2650" s="9">
        <v>166.26</v>
      </c>
      <c r="G2650" s="9">
        <v>228.65</v>
      </c>
      <c r="H2650" s="9">
        <v>163.85</v>
      </c>
      <c r="I2650" s="9">
        <v>225.33</v>
      </c>
      <c r="J2650" s="15">
        <f t="shared" si="42"/>
        <v>-5.9196118463358848E-4</v>
      </c>
    </row>
    <row r="2651" spans="1:10" x14ac:dyDescent="0.3">
      <c r="A2651" s="2">
        <v>40373</v>
      </c>
      <c r="B2651" s="9">
        <v>122.95</v>
      </c>
      <c r="C2651" s="9">
        <v>169.09</v>
      </c>
      <c r="D2651" s="9">
        <v>149.19999999999999</v>
      </c>
      <c r="E2651" s="9">
        <v>205.18</v>
      </c>
      <c r="F2651" s="9">
        <v>167.05</v>
      </c>
      <c r="G2651" s="9">
        <v>229.74</v>
      </c>
      <c r="H2651" s="9">
        <v>165.32</v>
      </c>
      <c r="I2651" s="9">
        <v>227.35</v>
      </c>
      <c r="J2651" s="15">
        <f t="shared" si="42"/>
        <v>1.2427140102725727E-3</v>
      </c>
    </row>
    <row r="2652" spans="1:10" x14ac:dyDescent="0.3">
      <c r="A2652" s="2">
        <v>40374</v>
      </c>
      <c r="B2652" s="9">
        <v>122.94</v>
      </c>
      <c r="C2652" s="9">
        <v>169.08</v>
      </c>
      <c r="D2652" s="9">
        <v>149.66999999999999</v>
      </c>
      <c r="E2652" s="9">
        <v>205.83</v>
      </c>
      <c r="F2652" s="9">
        <v>167.8</v>
      </c>
      <c r="G2652" s="9">
        <v>230.76</v>
      </c>
      <c r="H2652" s="9">
        <v>166.71</v>
      </c>
      <c r="I2652" s="9">
        <v>229.26</v>
      </c>
      <c r="J2652" s="15">
        <f t="shared" si="42"/>
        <v>-5.9141851748591472E-5</v>
      </c>
    </row>
    <row r="2653" spans="1:10" x14ac:dyDescent="0.3">
      <c r="A2653" s="2">
        <v>40375</v>
      </c>
      <c r="B2653" s="9">
        <v>122.96</v>
      </c>
      <c r="C2653" s="9">
        <v>169.1</v>
      </c>
      <c r="D2653" s="9">
        <v>149.97</v>
      </c>
      <c r="E2653" s="9">
        <v>206.25</v>
      </c>
      <c r="F2653" s="9">
        <v>168.38</v>
      </c>
      <c r="G2653" s="9">
        <v>231.56</v>
      </c>
      <c r="H2653" s="9">
        <v>167.28</v>
      </c>
      <c r="I2653" s="9">
        <v>230.05</v>
      </c>
      <c r="J2653" s="15">
        <f t="shared" si="42"/>
        <v>1.1828020594542338E-4</v>
      </c>
    </row>
    <row r="2654" spans="1:10" x14ac:dyDescent="0.3">
      <c r="A2654" s="2">
        <v>40378</v>
      </c>
      <c r="B2654" s="9">
        <v>122.96</v>
      </c>
      <c r="C2654" s="9">
        <v>169.11</v>
      </c>
      <c r="D2654" s="9">
        <v>149.9</v>
      </c>
      <c r="E2654" s="9">
        <v>206.15</v>
      </c>
      <c r="F2654" s="9">
        <v>168.14</v>
      </c>
      <c r="G2654" s="9">
        <v>231.24</v>
      </c>
      <c r="H2654" s="9">
        <v>166.62</v>
      </c>
      <c r="I2654" s="9">
        <v>229.15</v>
      </c>
      <c r="J2654" s="15">
        <f t="shared" si="42"/>
        <v>5.9134857058770715E-5</v>
      </c>
    </row>
    <row r="2655" spans="1:10" x14ac:dyDescent="0.3">
      <c r="A2655" s="2">
        <v>40379</v>
      </c>
      <c r="B2655" s="9">
        <v>123.01</v>
      </c>
      <c r="C2655" s="9">
        <v>169.17</v>
      </c>
      <c r="D2655" s="9">
        <v>150.11000000000001</v>
      </c>
      <c r="E2655" s="9">
        <v>206.44</v>
      </c>
      <c r="F2655" s="9">
        <v>168.42</v>
      </c>
      <c r="G2655" s="9">
        <v>231.62</v>
      </c>
      <c r="H2655" s="9">
        <v>167.11</v>
      </c>
      <c r="I2655" s="9">
        <v>229.83</v>
      </c>
      <c r="J2655" s="15">
        <f t="shared" si="42"/>
        <v>3.5473572560689961E-4</v>
      </c>
    </row>
    <row r="2656" spans="1:10" x14ac:dyDescent="0.3">
      <c r="A2656" s="2">
        <v>40380</v>
      </c>
      <c r="B2656" s="9">
        <v>123.05</v>
      </c>
      <c r="C2656" s="9">
        <v>169.23</v>
      </c>
      <c r="D2656" s="9">
        <v>150.30000000000001</v>
      </c>
      <c r="E2656" s="9">
        <v>206.7</v>
      </c>
      <c r="F2656" s="9">
        <v>168.78</v>
      </c>
      <c r="G2656" s="9">
        <v>232.12</v>
      </c>
      <c r="H2656" s="9">
        <v>168.26</v>
      </c>
      <c r="I2656" s="9">
        <v>231.4</v>
      </c>
      <c r="J2656" s="15">
        <f t="shared" si="42"/>
        <v>3.5460993279407834E-4</v>
      </c>
    </row>
    <row r="2657" spans="1:10" x14ac:dyDescent="0.3">
      <c r="A2657" s="2">
        <v>40381</v>
      </c>
      <c r="B2657" s="9">
        <v>123.02</v>
      </c>
      <c r="C2657" s="9">
        <v>169.19</v>
      </c>
      <c r="D2657" s="9">
        <v>150.16999999999999</v>
      </c>
      <c r="E2657" s="9">
        <v>206.53</v>
      </c>
      <c r="F2657" s="9">
        <v>168.34</v>
      </c>
      <c r="G2657" s="9">
        <v>231.5</v>
      </c>
      <c r="H2657" s="9">
        <v>167.28</v>
      </c>
      <c r="I2657" s="9">
        <v>230.05</v>
      </c>
      <c r="J2657" s="15">
        <f t="shared" si="42"/>
        <v>-2.3639264928940263E-4</v>
      </c>
    </row>
    <row r="2658" spans="1:10" x14ac:dyDescent="0.3">
      <c r="A2658" s="2">
        <v>40382</v>
      </c>
      <c r="B2658" s="9">
        <v>122.98</v>
      </c>
      <c r="C2658" s="9">
        <v>169.13</v>
      </c>
      <c r="D2658" s="9">
        <v>149.85</v>
      </c>
      <c r="E2658" s="9">
        <v>206.08</v>
      </c>
      <c r="F2658" s="9">
        <v>167.65</v>
      </c>
      <c r="G2658" s="9">
        <v>230.57</v>
      </c>
      <c r="H2658" s="9">
        <v>166.05</v>
      </c>
      <c r="I2658" s="9">
        <v>228.37</v>
      </c>
      <c r="J2658" s="15">
        <f t="shared" si="42"/>
        <v>-3.5469378475434636E-4</v>
      </c>
    </row>
    <row r="2659" spans="1:10" x14ac:dyDescent="0.3">
      <c r="A2659" s="2">
        <v>40385</v>
      </c>
      <c r="B2659" s="9">
        <v>122.93</v>
      </c>
      <c r="C2659" s="9">
        <v>169.06</v>
      </c>
      <c r="D2659" s="9">
        <v>149.88</v>
      </c>
      <c r="E2659" s="9">
        <v>206.12</v>
      </c>
      <c r="F2659" s="9">
        <v>167.74</v>
      </c>
      <c r="G2659" s="9">
        <v>230.69</v>
      </c>
      <c r="H2659" s="9">
        <v>166.13</v>
      </c>
      <c r="I2659" s="9">
        <v>228.49</v>
      </c>
      <c r="J2659" s="15">
        <f t="shared" si="42"/>
        <v>-4.1396848516898113E-4</v>
      </c>
    </row>
    <row r="2660" spans="1:10" x14ac:dyDescent="0.3">
      <c r="A2660" s="2">
        <v>40386</v>
      </c>
      <c r="B2660" s="9">
        <v>122.8</v>
      </c>
      <c r="C2660" s="9">
        <v>168.89</v>
      </c>
      <c r="D2660" s="9">
        <v>149.51</v>
      </c>
      <c r="E2660" s="9">
        <v>205.63</v>
      </c>
      <c r="F2660" s="9">
        <v>167.18</v>
      </c>
      <c r="G2660" s="9">
        <v>229.92</v>
      </c>
      <c r="H2660" s="9">
        <v>164.99</v>
      </c>
      <c r="I2660" s="9">
        <v>226.91</v>
      </c>
      <c r="J2660" s="15">
        <f t="shared" si="42"/>
        <v>-1.0060660709518149E-3</v>
      </c>
    </row>
    <row r="2661" spans="1:10" x14ac:dyDescent="0.3">
      <c r="A2661" s="2">
        <v>40387</v>
      </c>
      <c r="B2661" s="9">
        <v>122.94</v>
      </c>
      <c r="C2661" s="9">
        <v>169.08</v>
      </c>
      <c r="D2661" s="9">
        <v>150.04</v>
      </c>
      <c r="E2661" s="9">
        <v>206.36</v>
      </c>
      <c r="F2661" s="9">
        <v>167.91</v>
      </c>
      <c r="G2661" s="9">
        <v>230.92</v>
      </c>
      <c r="H2661" s="9">
        <v>165.65</v>
      </c>
      <c r="I2661" s="9">
        <v>227.81</v>
      </c>
      <c r="J2661" s="15">
        <f t="shared" si="42"/>
        <v>1.1243602687594347E-3</v>
      </c>
    </row>
    <row r="2662" spans="1:10" x14ac:dyDescent="0.3">
      <c r="A2662" s="2">
        <v>40388</v>
      </c>
      <c r="B2662" s="9">
        <v>122.96</v>
      </c>
      <c r="C2662" s="9">
        <v>169.11</v>
      </c>
      <c r="D2662" s="9">
        <v>150.35</v>
      </c>
      <c r="E2662" s="9">
        <v>206.78</v>
      </c>
      <c r="F2662" s="9">
        <v>168.23</v>
      </c>
      <c r="G2662" s="9">
        <v>231.37</v>
      </c>
      <c r="H2662" s="9">
        <v>165.69</v>
      </c>
      <c r="I2662" s="9">
        <v>227.87</v>
      </c>
      <c r="J2662" s="15">
        <f t="shared" si="42"/>
        <v>1.7741506300423415E-4</v>
      </c>
    </row>
    <row r="2663" spans="1:10" x14ac:dyDescent="0.3">
      <c r="A2663" s="2">
        <v>40389</v>
      </c>
      <c r="B2663" s="9">
        <v>123.07</v>
      </c>
      <c r="C2663" s="9">
        <v>169.26</v>
      </c>
      <c r="D2663" s="9">
        <v>150.91999999999999</v>
      </c>
      <c r="E2663" s="9">
        <v>207.56</v>
      </c>
      <c r="F2663" s="9">
        <v>169.21</v>
      </c>
      <c r="G2663" s="9">
        <v>232.72</v>
      </c>
      <c r="H2663" s="9">
        <v>168.09</v>
      </c>
      <c r="I2663" s="9">
        <v>231.18</v>
      </c>
      <c r="J2663" s="15">
        <f t="shared" si="42"/>
        <v>8.866034803664992E-4</v>
      </c>
    </row>
    <row r="2664" spans="1:10" x14ac:dyDescent="0.3">
      <c r="A2664" s="2">
        <v>40392</v>
      </c>
      <c r="B2664" s="9">
        <v>123.04</v>
      </c>
      <c r="C2664" s="9">
        <v>169.23</v>
      </c>
      <c r="D2664" s="9">
        <v>150.65</v>
      </c>
      <c r="E2664" s="9">
        <v>207.2</v>
      </c>
      <c r="F2664" s="9">
        <v>168.68</v>
      </c>
      <c r="G2664" s="9">
        <v>231.99</v>
      </c>
      <c r="H2664" s="9">
        <v>166.67</v>
      </c>
      <c r="I2664" s="9">
        <v>229.22</v>
      </c>
      <c r="J2664" s="15">
        <f t="shared" si="42"/>
        <v>-1.7725782196547664E-4</v>
      </c>
    </row>
    <row r="2665" spans="1:10" x14ac:dyDescent="0.3">
      <c r="A2665" s="2">
        <v>40393</v>
      </c>
      <c r="B2665" s="9">
        <v>123.1</v>
      </c>
      <c r="C2665" s="9">
        <v>169.31</v>
      </c>
      <c r="D2665" s="9">
        <v>151.22</v>
      </c>
      <c r="E2665" s="9">
        <v>207.99</v>
      </c>
      <c r="F2665" s="9">
        <v>169.45</v>
      </c>
      <c r="G2665" s="9">
        <v>233.04</v>
      </c>
      <c r="H2665" s="9">
        <v>167.69</v>
      </c>
      <c r="I2665" s="9">
        <v>230.63</v>
      </c>
      <c r="J2665" s="15">
        <f t="shared" si="42"/>
        <v>4.7261772014610214E-4</v>
      </c>
    </row>
    <row r="2666" spans="1:10" x14ac:dyDescent="0.3">
      <c r="A2666" s="2">
        <v>40394</v>
      </c>
      <c r="B2666" s="9">
        <v>123.04</v>
      </c>
      <c r="C2666" s="9">
        <v>169.23</v>
      </c>
      <c r="D2666" s="9">
        <v>150.87</v>
      </c>
      <c r="E2666" s="9">
        <v>207.5</v>
      </c>
      <c r="F2666" s="9">
        <v>168.95</v>
      </c>
      <c r="G2666" s="9">
        <v>232.37</v>
      </c>
      <c r="H2666" s="9">
        <v>167.03</v>
      </c>
      <c r="I2666" s="9">
        <v>229.73</v>
      </c>
      <c r="J2666" s="15">
        <f t="shared" si="42"/>
        <v>-4.7261772014605948E-4</v>
      </c>
    </row>
    <row r="2667" spans="1:10" x14ac:dyDescent="0.3">
      <c r="A2667" s="2">
        <v>40395</v>
      </c>
      <c r="B2667" s="9">
        <v>123.11</v>
      </c>
      <c r="C2667" s="9">
        <v>169.32</v>
      </c>
      <c r="D2667" s="9">
        <v>151.13</v>
      </c>
      <c r="E2667" s="9">
        <v>207.85</v>
      </c>
      <c r="F2667" s="9">
        <v>169.32</v>
      </c>
      <c r="G2667" s="9">
        <v>232.87</v>
      </c>
      <c r="H2667" s="9">
        <v>167.64</v>
      </c>
      <c r="I2667" s="9">
        <v>230.57</v>
      </c>
      <c r="J2667" s="15">
        <f t="shared" si="42"/>
        <v>5.3167923272864556E-4</v>
      </c>
    </row>
    <row r="2668" spans="1:10" x14ac:dyDescent="0.3">
      <c r="A2668" s="2">
        <v>40396</v>
      </c>
      <c r="B2668" s="9">
        <v>123.16</v>
      </c>
      <c r="C2668" s="9">
        <v>169.4</v>
      </c>
      <c r="D2668" s="9">
        <v>151.52000000000001</v>
      </c>
      <c r="E2668" s="9">
        <v>208.39</v>
      </c>
      <c r="F2668" s="9">
        <v>170.26</v>
      </c>
      <c r="G2668" s="9">
        <v>234.16</v>
      </c>
      <c r="H2668" s="9">
        <v>169.15</v>
      </c>
      <c r="I2668" s="9">
        <v>232.65</v>
      </c>
      <c r="J2668" s="15">
        <f t="shared" si="42"/>
        <v>4.7236656523116997E-4</v>
      </c>
    </row>
    <row r="2669" spans="1:10" x14ac:dyDescent="0.3">
      <c r="A2669" s="2">
        <v>40399</v>
      </c>
      <c r="B2669" s="9">
        <v>123.11</v>
      </c>
      <c r="C2669" s="9">
        <v>169.33</v>
      </c>
      <c r="D2669" s="9">
        <v>151.35</v>
      </c>
      <c r="E2669" s="9">
        <v>208.17</v>
      </c>
      <c r="F2669" s="9">
        <v>170.17</v>
      </c>
      <c r="G2669" s="9">
        <v>234.05</v>
      </c>
      <c r="H2669" s="9">
        <v>168.91</v>
      </c>
      <c r="I2669" s="9">
        <v>232.32</v>
      </c>
      <c r="J2669" s="15">
        <f t="shared" si="42"/>
        <v>-4.1330854070481462E-4</v>
      </c>
    </row>
    <row r="2670" spans="1:10" x14ac:dyDescent="0.3">
      <c r="A2670" s="2">
        <v>40400</v>
      </c>
      <c r="B2670" s="9">
        <v>123.11</v>
      </c>
      <c r="C2670" s="9">
        <v>169.33</v>
      </c>
      <c r="D2670" s="9">
        <v>151.55000000000001</v>
      </c>
      <c r="E2670" s="9">
        <v>208.44</v>
      </c>
      <c r="F2670" s="9">
        <v>170.81</v>
      </c>
      <c r="G2670" s="9">
        <v>234.93</v>
      </c>
      <c r="H2670" s="9">
        <v>169.48</v>
      </c>
      <c r="I2670" s="9">
        <v>233.1</v>
      </c>
      <c r="J2670" s="15">
        <f t="shared" si="42"/>
        <v>0</v>
      </c>
    </row>
    <row r="2671" spans="1:10" x14ac:dyDescent="0.3">
      <c r="A2671" s="2">
        <v>40401</v>
      </c>
      <c r="B2671" s="9">
        <v>123.14</v>
      </c>
      <c r="C2671" s="9">
        <v>169.36</v>
      </c>
      <c r="D2671" s="9">
        <v>151.84</v>
      </c>
      <c r="E2671" s="9">
        <v>208.85</v>
      </c>
      <c r="F2671" s="9">
        <v>171.67</v>
      </c>
      <c r="G2671" s="9">
        <v>236.11</v>
      </c>
      <c r="H2671" s="9">
        <v>171.56</v>
      </c>
      <c r="I2671" s="9">
        <v>235.97</v>
      </c>
      <c r="J2671" s="15">
        <f t="shared" si="42"/>
        <v>1.7715314936051597E-4</v>
      </c>
    </row>
    <row r="2672" spans="1:10" x14ac:dyDescent="0.3">
      <c r="A2672" s="2">
        <v>40402</v>
      </c>
      <c r="B2672" s="9">
        <v>123.06</v>
      </c>
      <c r="C2672" s="9">
        <v>169.26</v>
      </c>
      <c r="D2672" s="9">
        <v>151.59</v>
      </c>
      <c r="E2672" s="9">
        <v>208.49</v>
      </c>
      <c r="F2672" s="9">
        <v>171.3</v>
      </c>
      <c r="G2672" s="9">
        <v>235.61</v>
      </c>
      <c r="H2672" s="9">
        <v>171.36</v>
      </c>
      <c r="I2672" s="9">
        <v>235.69</v>
      </c>
      <c r="J2672" s="15">
        <f t="shared" si="42"/>
        <v>-5.9063258464995985E-4</v>
      </c>
    </row>
    <row r="2673" spans="1:10" x14ac:dyDescent="0.3">
      <c r="A2673" s="2">
        <v>40403</v>
      </c>
      <c r="B2673" s="9">
        <v>123.09</v>
      </c>
      <c r="C2673" s="9">
        <v>169.31</v>
      </c>
      <c r="D2673" s="9">
        <v>151.66999999999999</v>
      </c>
      <c r="E2673" s="9">
        <v>208.6</v>
      </c>
      <c r="F2673" s="9">
        <v>171.62</v>
      </c>
      <c r="G2673" s="9">
        <v>236.05</v>
      </c>
      <c r="H2673" s="9">
        <v>172.38</v>
      </c>
      <c r="I2673" s="9">
        <v>237.09</v>
      </c>
      <c r="J2673" s="15">
        <f t="shared" si="42"/>
        <v>2.953598981804839E-4</v>
      </c>
    </row>
    <row r="2674" spans="1:10" x14ac:dyDescent="0.3">
      <c r="A2674" s="2">
        <v>40406</v>
      </c>
      <c r="B2674" s="9">
        <v>123.17</v>
      </c>
      <c r="C2674" s="9">
        <v>169.42</v>
      </c>
      <c r="D2674" s="9">
        <v>152.15</v>
      </c>
      <c r="E2674" s="9">
        <v>209.27</v>
      </c>
      <c r="F2674" s="9">
        <v>172.48</v>
      </c>
      <c r="G2674" s="9">
        <v>237.23</v>
      </c>
      <c r="H2674" s="9">
        <v>174.83</v>
      </c>
      <c r="I2674" s="9">
        <v>240.46</v>
      </c>
      <c r="J2674" s="15">
        <f t="shared" si="42"/>
        <v>6.4948486326437489E-4</v>
      </c>
    </row>
    <row r="2675" spans="1:10" x14ac:dyDescent="0.3">
      <c r="A2675" s="2">
        <v>40407</v>
      </c>
      <c r="B2675" s="9">
        <v>123.15</v>
      </c>
      <c r="C2675" s="9">
        <v>169.38</v>
      </c>
      <c r="D2675" s="9">
        <v>151.83000000000001</v>
      </c>
      <c r="E2675" s="9">
        <v>208.84</v>
      </c>
      <c r="F2675" s="9">
        <v>171.75</v>
      </c>
      <c r="G2675" s="9">
        <v>236.23</v>
      </c>
      <c r="H2675" s="9">
        <v>173.56</v>
      </c>
      <c r="I2675" s="9">
        <v>238.72</v>
      </c>
      <c r="J2675" s="15">
        <f t="shared" si="42"/>
        <v>-2.3612750995181782E-4</v>
      </c>
    </row>
    <row r="2676" spans="1:10" x14ac:dyDescent="0.3">
      <c r="A2676" s="2">
        <v>40408</v>
      </c>
      <c r="B2676" s="9">
        <v>123.18</v>
      </c>
      <c r="C2676" s="9">
        <v>169.43</v>
      </c>
      <c r="D2676" s="9">
        <v>151.77000000000001</v>
      </c>
      <c r="E2676" s="9">
        <v>208.74</v>
      </c>
      <c r="F2676" s="9">
        <v>171.67</v>
      </c>
      <c r="G2676" s="9">
        <v>236.11</v>
      </c>
      <c r="H2676" s="9">
        <v>174.13</v>
      </c>
      <c r="I2676" s="9">
        <v>239.51</v>
      </c>
      <c r="J2676" s="15">
        <f t="shared" si="42"/>
        <v>2.9515067656189569E-4</v>
      </c>
    </row>
    <row r="2677" spans="1:10" x14ac:dyDescent="0.3">
      <c r="A2677" s="2">
        <v>40409</v>
      </c>
      <c r="B2677" s="9">
        <v>123.22</v>
      </c>
      <c r="C2677" s="9">
        <v>169.48</v>
      </c>
      <c r="D2677" s="9">
        <v>152.06</v>
      </c>
      <c r="E2677" s="9">
        <v>209.15</v>
      </c>
      <c r="F2677" s="9">
        <v>172.14</v>
      </c>
      <c r="G2677" s="9">
        <v>236.76</v>
      </c>
      <c r="H2677" s="9">
        <v>175.44</v>
      </c>
      <c r="I2677" s="9">
        <v>241.31</v>
      </c>
      <c r="J2677" s="15">
        <f t="shared" si="42"/>
        <v>2.9506358834352264E-4</v>
      </c>
    </row>
    <row r="2678" spans="1:10" x14ac:dyDescent="0.3">
      <c r="A2678" s="2">
        <v>40410</v>
      </c>
      <c r="B2678" s="9">
        <v>123.21</v>
      </c>
      <c r="C2678" s="9">
        <v>169.47</v>
      </c>
      <c r="D2678" s="9">
        <v>151.68</v>
      </c>
      <c r="E2678" s="9">
        <v>208.62</v>
      </c>
      <c r="F2678" s="9">
        <v>171.56</v>
      </c>
      <c r="G2678" s="9">
        <v>235.97</v>
      </c>
      <c r="H2678" s="9">
        <v>174.99</v>
      </c>
      <c r="I2678" s="9">
        <v>240.69</v>
      </c>
      <c r="J2678" s="15">
        <f t="shared" si="42"/>
        <v>-5.900575307797633E-5</v>
      </c>
    </row>
    <row r="2679" spans="1:10" x14ac:dyDescent="0.3">
      <c r="A2679" s="2">
        <v>40413</v>
      </c>
      <c r="B2679" s="9">
        <v>123.22</v>
      </c>
      <c r="C2679" s="9">
        <v>169.48</v>
      </c>
      <c r="D2679" s="9">
        <v>151.86000000000001</v>
      </c>
      <c r="E2679" s="9">
        <v>208.88</v>
      </c>
      <c r="F2679" s="9">
        <v>171.73</v>
      </c>
      <c r="G2679" s="9">
        <v>236.21</v>
      </c>
      <c r="H2679" s="9">
        <v>175.15</v>
      </c>
      <c r="I2679" s="9">
        <v>240.92</v>
      </c>
      <c r="J2679" s="15">
        <f t="shared" si="42"/>
        <v>5.900575307802417E-5</v>
      </c>
    </row>
    <row r="2680" spans="1:10" x14ac:dyDescent="0.3">
      <c r="A2680" s="2">
        <v>40414</v>
      </c>
      <c r="B2680" s="9">
        <v>123.23</v>
      </c>
      <c r="C2680" s="9">
        <v>169.49</v>
      </c>
      <c r="D2680" s="9">
        <v>152.38999999999999</v>
      </c>
      <c r="E2680" s="9">
        <v>209.6</v>
      </c>
      <c r="F2680" s="9">
        <v>172.76</v>
      </c>
      <c r="G2680" s="9">
        <v>237.62</v>
      </c>
      <c r="H2680" s="9">
        <v>177.28</v>
      </c>
      <c r="I2680" s="9">
        <v>243.84</v>
      </c>
      <c r="J2680" s="15">
        <f t="shared" si="42"/>
        <v>5.9002271604728015E-5</v>
      </c>
    </row>
    <row r="2681" spans="1:10" x14ac:dyDescent="0.3">
      <c r="A2681" s="2">
        <v>40415</v>
      </c>
      <c r="B2681" s="9">
        <v>123.16</v>
      </c>
      <c r="C2681" s="9">
        <v>169.41</v>
      </c>
      <c r="D2681" s="9">
        <v>152.03</v>
      </c>
      <c r="E2681" s="9">
        <v>209.12</v>
      </c>
      <c r="F2681" s="9">
        <v>172.09</v>
      </c>
      <c r="G2681" s="9">
        <v>236.71</v>
      </c>
      <c r="H2681" s="9">
        <v>176.54</v>
      </c>
      <c r="I2681" s="9">
        <v>242.83</v>
      </c>
      <c r="J2681" s="15">
        <f t="shared" si="42"/>
        <v>-4.7211567710807458E-4</v>
      </c>
    </row>
    <row r="2682" spans="1:10" x14ac:dyDescent="0.3">
      <c r="A2682" s="2">
        <v>40416</v>
      </c>
      <c r="B2682" s="9">
        <v>123.15</v>
      </c>
      <c r="C2682" s="9">
        <v>169.4</v>
      </c>
      <c r="D2682" s="9">
        <v>152.19999999999999</v>
      </c>
      <c r="E2682" s="9">
        <v>209.35</v>
      </c>
      <c r="F2682" s="9">
        <v>172.5</v>
      </c>
      <c r="G2682" s="9">
        <v>237.27</v>
      </c>
      <c r="H2682" s="9">
        <v>177.6</v>
      </c>
      <c r="I2682" s="9">
        <v>244.29</v>
      </c>
      <c r="J2682" s="15">
        <f t="shared" si="42"/>
        <v>-5.9030134900943886E-5</v>
      </c>
    </row>
    <row r="2683" spans="1:10" x14ac:dyDescent="0.3">
      <c r="A2683" s="2">
        <v>40417</v>
      </c>
      <c r="B2683" s="9">
        <v>123.06</v>
      </c>
      <c r="C2683" s="9">
        <v>169.27</v>
      </c>
      <c r="D2683" s="9">
        <v>151.5</v>
      </c>
      <c r="E2683" s="9">
        <v>208.39</v>
      </c>
      <c r="F2683" s="9">
        <v>171.09</v>
      </c>
      <c r="G2683" s="9">
        <v>235.33</v>
      </c>
      <c r="H2683" s="9">
        <v>174.58</v>
      </c>
      <c r="I2683" s="9">
        <v>240.14</v>
      </c>
      <c r="J2683" s="15">
        <f t="shared" si="42"/>
        <v>-7.6770901694816584E-4</v>
      </c>
    </row>
    <row r="2684" spans="1:10" x14ac:dyDescent="0.3">
      <c r="A2684" s="2">
        <v>40420</v>
      </c>
      <c r="B2684" s="9">
        <v>123.23</v>
      </c>
      <c r="C2684" s="9">
        <v>169.5</v>
      </c>
      <c r="D2684" s="9">
        <v>152.13999999999999</v>
      </c>
      <c r="E2684" s="9">
        <v>209.27</v>
      </c>
      <c r="F2684" s="9">
        <v>172.33</v>
      </c>
      <c r="G2684" s="9">
        <v>237.04</v>
      </c>
      <c r="H2684" s="9">
        <v>176.91</v>
      </c>
      <c r="I2684" s="9">
        <v>243.34</v>
      </c>
      <c r="J2684" s="15">
        <f t="shared" si="42"/>
        <v>1.3578536194989515E-3</v>
      </c>
    </row>
    <row r="2685" spans="1:10" x14ac:dyDescent="0.3">
      <c r="A2685" s="2">
        <v>40421</v>
      </c>
      <c r="B2685" s="9">
        <v>123.23</v>
      </c>
      <c r="C2685" s="9">
        <v>169.51</v>
      </c>
      <c r="D2685" s="9">
        <v>152.49</v>
      </c>
      <c r="E2685" s="9">
        <v>209.75</v>
      </c>
      <c r="F2685" s="9">
        <v>172.8</v>
      </c>
      <c r="G2685" s="9">
        <v>237.69</v>
      </c>
      <c r="H2685" s="9">
        <v>178.15</v>
      </c>
      <c r="I2685" s="9">
        <v>245.04</v>
      </c>
      <c r="J2685" s="15">
        <f t="shared" si="42"/>
        <v>5.899530988993015E-5</v>
      </c>
    </row>
    <row r="2686" spans="1:10" x14ac:dyDescent="0.3">
      <c r="A2686" s="2">
        <v>40422</v>
      </c>
      <c r="B2686" s="9">
        <v>123.19</v>
      </c>
      <c r="C2686" s="9">
        <v>169.45</v>
      </c>
      <c r="D2686" s="9">
        <v>152.02000000000001</v>
      </c>
      <c r="E2686" s="9">
        <v>209.11</v>
      </c>
      <c r="F2686" s="9">
        <v>171.66</v>
      </c>
      <c r="G2686" s="9">
        <v>236.12</v>
      </c>
      <c r="H2686" s="9">
        <v>175.71</v>
      </c>
      <c r="I2686" s="9">
        <v>241.7</v>
      </c>
      <c r="J2686" s="15">
        <f t="shared" si="42"/>
        <v>-3.540240773345965E-4</v>
      </c>
    </row>
    <row r="2687" spans="1:10" x14ac:dyDescent="0.3">
      <c r="A2687" s="2">
        <v>40423</v>
      </c>
      <c r="B2687" s="9">
        <v>123.17</v>
      </c>
      <c r="C2687" s="9">
        <v>169.43</v>
      </c>
      <c r="D2687" s="9">
        <v>151.97999999999999</v>
      </c>
      <c r="E2687" s="9">
        <v>209.05</v>
      </c>
      <c r="F2687" s="9">
        <v>171.32</v>
      </c>
      <c r="G2687" s="9">
        <v>235.65</v>
      </c>
      <c r="H2687" s="9">
        <v>174.85</v>
      </c>
      <c r="I2687" s="9">
        <v>240.51</v>
      </c>
      <c r="J2687" s="15">
        <f t="shared" si="42"/>
        <v>-1.1803588304532987E-4</v>
      </c>
    </row>
    <row r="2688" spans="1:10" x14ac:dyDescent="0.3">
      <c r="A2688" s="2">
        <v>40424</v>
      </c>
      <c r="B2688" s="9">
        <v>123.16</v>
      </c>
      <c r="C2688" s="9">
        <v>169.42</v>
      </c>
      <c r="D2688" s="9">
        <v>151.61000000000001</v>
      </c>
      <c r="E2688" s="9">
        <v>208.55</v>
      </c>
      <c r="F2688" s="9">
        <v>170.59</v>
      </c>
      <c r="G2688" s="9">
        <v>234.65</v>
      </c>
      <c r="H2688" s="9">
        <v>173.45</v>
      </c>
      <c r="I2688" s="9">
        <v>238.58</v>
      </c>
      <c r="J2688" s="15">
        <f t="shared" si="42"/>
        <v>-5.9023166610145548E-5</v>
      </c>
    </row>
    <row r="2689" spans="1:10" x14ac:dyDescent="0.3">
      <c r="A2689" s="2">
        <v>40428</v>
      </c>
      <c r="B2689" s="9">
        <v>123.22</v>
      </c>
      <c r="C2689" s="9">
        <v>169.49</v>
      </c>
      <c r="D2689" s="9">
        <v>152.15</v>
      </c>
      <c r="E2689" s="9">
        <v>209.29</v>
      </c>
      <c r="F2689" s="9">
        <v>171.73</v>
      </c>
      <c r="G2689" s="9">
        <v>236.22</v>
      </c>
      <c r="H2689" s="9">
        <v>175.38</v>
      </c>
      <c r="I2689" s="9">
        <v>241.25</v>
      </c>
      <c r="J2689" s="15">
        <f t="shared" si="42"/>
        <v>4.1308902655831013E-4</v>
      </c>
    </row>
    <row r="2690" spans="1:10" x14ac:dyDescent="0.3">
      <c r="A2690" s="2">
        <v>40429</v>
      </c>
      <c r="B2690" s="9">
        <v>123.13</v>
      </c>
      <c r="C2690" s="9">
        <v>169.37</v>
      </c>
      <c r="D2690" s="9">
        <v>151.79</v>
      </c>
      <c r="E2690" s="9">
        <v>208.8</v>
      </c>
      <c r="F2690" s="9">
        <v>171.17</v>
      </c>
      <c r="G2690" s="9">
        <v>235.45</v>
      </c>
      <c r="H2690" s="9">
        <v>174.43</v>
      </c>
      <c r="I2690" s="9">
        <v>239.94</v>
      </c>
      <c r="J2690" s="15">
        <f t="shared" si="42"/>
        <v>-7.0825712693315746E-4</v>
      </c>
    </row>
    <row r="2691" spans="1:10" x14ac:dyDescent="0.3">
      <c r="A2691" s="2">
        <v>40430</v>
      </c>
      <c r="B2691" s="9">
        <v>122.98</v>
      </c>
      <c r="C2691" s="9">
        <v>169.17</v>
      </c>
      <c r="D2691" s="9">
        <v>151.04</v>
      </c>
      <c r="E2691" s="9">
        <v>207.77</v>
      </c>
      <c r="F2691" s="9">
        <v>170.05</v>
      </c>
      <c r="G2691" s="9">
        <v>233.91</v>
      </c>
      <c r="H2691" s="9">
        <v>172.25</v>
      </c>
      <c r="I2691" s="9">
        <v>236.94</v>
      </c>
      <c r="J2691" s="15">
        <f t="shared" si="42"/>
        <v>-1.1815444158295991E-3</v>
      </c>
    </row>
    <row r="2692" spans="1:10" x14ac:dyDescent="0.3">
      <c r="A2692" s="2">
        <v>40431</v>
      </c>
      <c r="B2692" s="9">
        <v>122.98</v>
      </c>
      <c r="C2692" s="9">
        <v>169.17</v>
      </c>
      <c r="D2692" s="9">
        <v>150.99</v>
      </c>
      <c r="E2692" s="9">
        <v>207.7</v>
      </c>
      <c r="F2692" s="9">
        <v>169.73</v>
      </c>
      <c r="G2692" s="9">
        <v>233.47</v>
      </c>
      <c r="H2692" s="9">
        <v>171.67</v>
      </c>
      <c r="I2692" s="9">
        <v>236.15</v>
      </c>
      <c r="J2692" s="15">
        <f t="shared" si="42"/>
        <v>0</v>
      </c>
    </row>
    <row r="2693" spans="1:10" x14ac:dyDescent="0.3">
      <c r="A2693" s="2">
        <v>40434</v>
      </c>
      <c r="B2693" s="9">
        <v>123.08</v>
      </c>
      <c r="C2693" s="9">
        <v>169.3</v>
      </c>
      <c r="D2693" s="9">
        <v>151.51</v>
      </c>
      <c r="E2693" s="9">
        <v>208.41</v>
      </c>
      <c r="F2693" s="9">
        <v>170.44</v>
      </c>
      <c r="G2693" s="9">
        <v>234.45</v>
      </c>
      <c r="H2693" s="9">
        <v>172.41</v>
      </c>
      <c r="I2693" s="9">
        <v>237.17</v>
      </c>
      <c r="J2693" s="15">
        <f t="shared" ref="J2693:J2756" si="43">LN(C2693/C2692)</f>
        <v>7.681626518893322E-4</v>
      </c>
    </row>
    <row r="2694" spans="1:10" x14ac:dyDescent="0.3">
      <c r="A2694" s="2">
        <v>40435</v>
      </c>
      <c r="B2694" s="9">
        <v>123.16</v>
      </c>
      <c r="C2694" s="9">
        <v>169.42</v>
      </c>
      <c r="D2694" s="9">
        <v>152.01</v>
      </c>
      <c r="E2694" s="9">
        <v>209.1</v>
      </c>
      <c r="F2694" s="9">
        <v>171.17</v>
      </c>
      <c r="G2694" s="9">
        <v>235.45</v>
      </c>
      <c r="H2694" s="9">
        <v>173.57</v>
      </c>
      <c r="I2694" s="9">
        <v>238.76</v>
      </c>
      <c r="J2694" s="15">
        <f t="shared" si="43"/>
        <v>7.0854986431506911E-4</v>
      </c>
    </row>
    <row r="2695" spans="1:10" x14ac:dyDescent="0.3">
      <c r="A2695" s="2">
        <v>40436</v>
      </c>
      <c r="B2695" s="9">
        <v>123.21</v>
      </c>
      <c r="C2695" s="9">
        <v>169.49</v>
      </c>
      <c r="D2695" s="9">
        <v>151.93</v>
      </c>
      <c r="E2695" s="9">
        <v>209</v>
      </c>
      <c r="F2695" s="9">
        <v>170.82</v>
      </c>
      <c r="G2695" s="9">
        <v>234.98</v>
      </c>
      <c r="H2695" s="9">
        <v>172.37</v>
      </c>
      <c r="I2695" s="9">
        <v>237.11</v>
      </c>
      <c r="J2695" s="15">
        <f t="shared" si="43"/>
        <v>4.1308902655831013E-4</v>
      </c>
    </row>
    <row r="2696" spans="1:10" x14ac:dyDescent="0.3">
      <c r="A2696" s="2">
        <v>40437</v>
      </c>
      <c r="B2696" s="9">
        <v>123.22</v>
      </c>
      <c r="C2696" s="9">
        <v>169.5</v>
      </c>
      <c r="D2696" s="9">
        <v>151.79</v>
      </c>
      <c r="E2696" s="9">
        <v>208.81</v>
      </c>
      <c r="F2696" s="9">
        <v>170.44</v>
      </c>
      <c r="G2696" s="9">
        <v>234.45</v>
      </c>
      <c r="H2696" s="9">
        <v>171.34</v>
      </c>
      <c r="I2696" s="9">
        <v>235.7</v>
      </c>
      <c r="J2696" s="15">
        <f t="shared" si="43"/>
        <v>5.8998790541956001E-5</v>
      </c>
    </row>
    <row r="2697" spans="1:10" x14ac:dyDescent="0.3">
      <c r="A2697" s="2">
        <v>40438</v>
      </c>
      <c r="B2697" s="9">
        <v>123.24</v>
      </c>
      <c r="C2697" s="9">
        <v>169.53</v>
      </c>
      <c r="D2697" s="9">
        <v>151.97</v>
      </c>
      <c r="E2697" s="9">
        <v>209.05</v>
      </c>
      <c r="F2697" s="9">
        <v>170.76</v>
      </c>
      <c r="G2697" s="9">
        <v>234.89</v>
      </c>
      <c r="H2697" s="9">
        <v>171.63</v>
      </c>
      <c r="I2697" s="9">
        <v>236.1</v>
      </c>
      <c r="J2697" s="15">
        <f t="shared" si="43"/>
        <v>1.7697548935678351E-4</v>
      </c>
    </row>
    <row r="2698" spans="1:10" x14ac:dyDescent="0.3">
      <c r="A2698" s="2">
        <v>40441</v>
      </c>
      <c r="B2698" s="9">
        <v>123.26</v>
      </c>
      <c r="C2698" s="9">
        <v>169.56</v>
      </c>
      <c r="D2698" s="9">
        <v>152.06</v>
      </c>
      <c r="E2698" s="9">
        <v>209.18</v>
      </c>
      <c r="F2698" s="9">
        <v>171.13</v>
      </c>
      <c r="G2698" s="9">
        <v>235.4</v>
      </c>
      <c r="H2698" s="9">
        <v>172.33</v>
      </c>
      <c r="I2698" s="9">
        <v>237.06</v>
      </c>
      <c r="J2698" s="15">
        <f t="shared" si="43"/>
        <v>1.7694417457484243E-4</v>
      </c>
    </row>
    <row r="2699" spans="1:10" x14ac:dyDescent="0.3">
      <c r="A2699" s="2">
        <v>40442</v>
      </c>
      <c r="B2699" s="9">
        <v>123.37</v>
      </c>
      <c r="C2699" s="9">
        <v>169.71</v>
      </c>
      <c r="D2699" s="9">
        <v>152.76</v>
      </c>
      <c r="E2699" s="9">
        <v>210.14</v>
      </c>
      <c r="F2699" s="9">
        <v>172.46</v>
      </c>
      <c r="G2699" s="9">
        <v>237.23</v>
      </c>
      <c r="H2699" s="9">
        <v>174.23</v>
      </c>
      <c r="I2699" s="9">
        <v>239.67</v>
      </c>
      <c r="J2699" s="15">
        <f t="shared" si="43"/>
        <v>8.8425153873762197E-4</v>
      </c>
    </row>
    <row r="2700" spans="1:10" x14ac:dyDescent="0.3">
      <c r="A2700" s="2">
        <v>40443</v>
      </c>
      <c r="B2700" s="9">
        <v>123.35</v>
      </c>
      <c r="C2700" s="9">
        <v>169.68</v>
      </c>
      <c r="D2700" s="9">
        <v>152.71</v>
      </c>
      <c r="E2700" s="9">
        <v>210.08</v>
      </c>
      <c r="F2700" s="9">
        <v>172.72</v>
      </c>
      <c r="G2700" s="9">
        <v>237.59</v>
      </c>
      <c r="H2700" s="9">
        <v>175.09</v>
      </c>
      <c r="I2700" s="9">
        <v>240.86</v>
      </c>
      <c r="J2700" s="15">
        <f t="shared" si="43"/>
        <v>-1.767877667470485E-4</v>
      </c>
    </row>
    <row r="2701" spans="1:10" x14ac:dyDescent="0.3">
      <c r="A2701" s="2">
        <v>40444</v>
      </c>
      <c r="B2701" s="9">
        <v>123.37</v>
      </c>
      <c r="C2701" s="9">
        <v>169.71</v>
      </c>
      <c r="D2701" s="9">
        <v>152.68</v>
      </c>
      <c r="E2701" s="9">
        <v>210.04</v>
      </c>
      <c r="F2701" s="9">
        <v>172.74</v>
      </c>
      <c r="G2701" s="9">
        <v>237.62</v>
      </c>
      <c r="H2701" s="9">
        <v>175.14</v>
      </c>
      <c r="I2701" s="9">
        <v>240.92</v>
      </c>
      <c r="J2701" s="15">
        <f t="shared" si="43"/>
        <v>1.7678776674706317E-4</v>
      </c>
    </row>
    <row r="2702" spans="1:10" x14ac:dyDescent="0.3">
      <c r="A2702" s="2">
        <v>40445</v>
      </c>
      <c r="B2702" s="9">
        <v>123.34</v>
      </c>
      <c r="C2702" s="9">
        <v>169.67</v>
      </c>
      <c r="D2702" s="9">
        <v>152.55000000000001</v>
      </c>
      <c r="E2702" s="9">
        <v>209.85</v>
      </c>
      <c r="F2702" s="9">
        <v>172.24</v>
      </c>
      <c r="G2702" s="9">
        <v>236.94</v>
      </c>
      <c r="H2702" s="9">
        <v>173.82</v>
      </c>
      <c r="I2702" s="9">
        <v>239.11</v>
      </c>
      <c r="J2702" s="15">
        <f t="shared" si="43"/>
        <v>-2.3572396832603938E-4</v>
      </c>
    </row>
    <row r="2703" spans="1:10" x14ac:dyDescent="0.3">
      <c r="A2703" s="2">
        <v>40448</v>
      </c>
      <c r="B2703" s="9">
        <v>123.37</v>
      </c>
      <c r="C2703" s="9">
        <v>169.72</v>
      </c>
      <c r="D2703" s="9">
        <v>152.99</v>
      </c>
      <c r="E2703" s="9">
        <v>210.46</v>
      </c>
      <c r="F2703" s="9">
        <v>173.25</v>
      </c>
      <c r="G2703" s="9">
        <v>238.33</v>
      </c>
      <c r="H2703" s="9">
        <v>175.92</v>
      </c>
      <c r="I2703" s="9">
        <v>242</v>
      </c>
      <c r="J2703" s="15">
        <f t="shared" si="43"/>
        <v>2.9464627927599667E-4</v>
      </c>
    </row>
    <row r="2704" spans="1:10" x14ac:dyDescent="0.3">
      <c r="A2704" s="2">
        <v>40449</v>
      </c>
      <c r="B2704" s="9">
        <v>123.41</v>
      </c>
      <c r="C2704" s="9">
        <v>169.77</v>
      </c>
      <c r="D2704" s="9">
        <v>153.34</v>
      </c>
      <c r="E2704" s="9">
        <v>210.94</v>
      </c>
      <c r="F2704" s="9">
        <v>173.92</v>
      </c>
      <c r="G2704" s="9">
        <v>239.25</v>
      </c>
      <c r="H2704" s="9">
        <v>177.07</v>
      </c>
      <c r="I2704" s="9">
        <v>243.59</v>
      </c>
      <c r="J2704" s="15">
        <f t="shared" si="43"/>
        <v>2.9455948841811136E-4</v>
      </c>
    </row>
    <row r="2705" spans="1:10" x14ac:dyDescent="0.3">
      <c r="A2705" s="2">
        <v>40450</v>
      </c>
      <c r="B2705" s="9">
        <v>123.39</v>
      </c>
      <c r="C2705" s="9">
        <v>169.75</v>
      </c>
      <c r="D2705" s="9">
        <v>153.12</v>
      </c>
      <c r="E2705" s="9">
        <v>210.64</v>
      </c>
      <c r="F2705" s="9">
        <v>173.53</v>
      </c>
      <c r="G2705" s="9">
        <v>238.72</v>
      </c>
      <c r="H2705" s="9">
        <v>176.33</v>
      </c>
      <c r="I2705" s="9">
        <v>242.57</v>
      </c>
      <c r="J2705" s="15">
        <f t="shared" si="43"/>
        <v>-1.1781338373676282E-4</v>
      </c>
    </row>
    <row r="2706" spans="1:10" x14ac:dyDescent="0.3">
      <c r="A2706" s="2">
        <v>40451</v>
      </c>
      <c r="B2706" s="9">
        <v>123.43</v>
      </c>
      <c r="C2706" s="9">
        <v>169.8</v>
      </c>
      <c r="D2706" s="9">
        <v>153.18</v>
      </c>
      <c r="E2706" s="9">
        <v>210.73</v>
      </c>
      <c r="F2706" s="9">
        <v>173.38</v>
      </c>
      <c r="G2706" s="9">
        <v>238.51</v>
      </c>
      <c r="H2706" s="9">
        <v>176.41</v>
      </c>
      <c r="I2706" s="9">
        <v>242.69</v>
      </c>
      <c r="J2706" s="15">
        <f t="shared" si="43"/>
        <v>2.9450743844143198E-4</v>
      </c>
    </row>
    <row r="2707" spans="1:10" x14ac:dyDescent="0.3">
      <c r="A2707" s="2">
        <v>40452</v>
      </c>
      <c r="B2707" s="9">
        <v>123.44</v>
      </c>
      <c r="C2707" s="9">
        <v>169.82</v>
      </c>
      <c r="D2707" s="9">
        <v>153.22999999999999</v>
      </c>
      <c r="E2707" s="9">
        <v>210.79</v>
      </c>
      <c r="F2707" s="9">
        <v>173.42</v>
      </c>
      <c r="G2707" s="9">
        <v>238.57</v>
      </c>
      <c r="H2707" s="9">
        <v>175.96</v>
      </c>
      <c r="I2707" s="9">
        <v>242.07</v>
      </c>
      <c r="J2707" s="15">
        <f t="shared" si="43"/>
        <v>1.1777869397039222E-4</v>
      </c>
    </row>
    <row r="2708" spans="1:10" x14ac:dyDescent="0.3">
      <c r="A2708" s="2">
        <v>40455</v>
      </c>
      <c r="B2708" s="9">
        <v>123.46</v>
      </c>
      <c r="C2708" s="9">
        <v>169.85</v>
      </c>
      <c r="D2708" s="9">
        <v>153.47</v>
      </c>
      <c r="E2708" s="9">
        <v>211.12</v>
      </c>
      <c r="F2708" s="9">
        <v>173.96</v>
      </c>
      <c r="G2708" s="9">
        <v>239.32</v>
      </c>
      <c r="H2708" s="9">
        <v>176.66</v>
      </c>
      <c r="I2708" s="9">
        <v>243.03</v>
      </c>
      <c r="J2708" s="15">
        <f t="shared" si="43"/>
        <v>1.7664203537565306E-4</v>
      </c>
    </row>
    <row r="2709" spans="1:10" x14ac:dyDescent="0.3">
      <c r="A2709" s="2">
        <v>40456</v>
      </c>
      <c r="B2709" s="9">
        <v>123.46</v>
      </c>
      <c r="C2709" s="9">
        <v>169.85</v>
      </c>
      <c r="D2709" s="9">
        <v>153.58000000000001</v>
      </c>
      <c r="E2709" s="9">
        <v>211.29</v>
      </c>
      <c r="F2709" s="9">
        <v>174.2</v>
      </c>
      <c r="G2709" s="9">
        <v>239.64</v>
      </c>
      <c r="H2709" s="9">
        <v>176.37</v>
      </c>
      <c r="I2709" s="9">
        <v>242.64</v>
      </c>
      <c r="J2709" s="15">
        <f t="shared" si="43"/>
        <v>0</v>
      </c>
    </row>
    <row r="2710" spans="1:10" x14ac:dyDescent="0.3">
      <c r="A2710" s="2">
        <v>40457</v>
      </c>
      <c r="B2710" s="9">
        <v>123.52</v>
      </c>
      <c r="C2710" s="9">
        <v>169.94</v>
      </c>
      <c r="D2710" s="9">
        <v>153.80000000000001</v>
      </c>
      <c r="E2710" s="9">
        <v>211.59</v>
      </c>
      <c r="F2710" s="9">
        <v>174.82</v>
      </c>
      <c r="G2710" s="9">
        <v>240.5</v>
      </c>
      <c r="H2710" s="9">
        <v>177.86</v>
      </c>
      <c r="I2710" s="9">
        <v>244.68</v>
      </c>
      <c r="J2710" s="15">
        <f t="shared" si="43"/>
        <v>5.2973896880226018E-4</v>
      </c>
    </row>
    <row r="2711" spans="1:10" x14ac:dyDescent="0.3">
      <c r="A2711" s="2">
        <v>40458</v>
      </c>
      <c r="B2711" s="9">
        <v>123.59</v>
      </c>
      <c r="C2711" s="9">
        <v>170.02</v>
      </c>
      <c r="D2711" s="9">
        <v>153.96</v>
      </c>
      <c r="E2711" s="9">
        <v>211.81</v>
      </c>
      <c r="F2711" s="9">
        <v>174.89</v>
      </c>
      <c r="G2711" s="9">
        <v>240.59</v>
      </c>
      <c r="H2711" s="9">
        <v>177.36</v>
      </c>
      <c r="I2711" s="9">
        <v>244</v>
      </c>
      <c r="J2711" s="15">
        <f t="shared" si="43"/>
        <v>4.7064361381753106E-4</v>
      </c>
    </row>
    <row r="2712" spans="1:10" x14ac:dyDescent="0.3">
      <c r="A2712" s="2">
        <v>40459</v>
      </c>
      <c r="B2712" s="9">
        <v>123.62</v>
      </c>
      <c r="C2712" s="9">
        <v>170.07</v>
      </c>
      <c r="D2712" s="9">
        <v>154.18</v>
      </c>
      <c r="E2712" s="9">
        <v>212.11</v>
      </c>
      <c r="F2712" s="9">
        <v>175.12</v>
      </c>
      <c r="G2712" s="9">
        <v>240.92</v>
      </c>
      <c r="H2712" s="9">
        <v>177.2</v>
      </c>
      <c r="I2712" s="9">
        <v>243.77</v>
      </c>
      <c r="J2712" s="15">
        <f t="shared" si="43"/>
        <v>2.9403981510915325E-4</v>
      </c>
    </row>
    <row r="2713" spans="1:10" x14ac:dyDescent="0.3">
      <c r="A2713" s="2">
        <v>40462</v>
      </c>
      <c r="B2713" s="9">
        <v>123.62</v>
      </c>
      <c r="C2713" s="9">
        <v>170.07</v>
      </c>
      <c r="D2713" s="9">
        <v>154.18</v>
      </c>
      <c r="E2713" s="9">
        <v>212.11</v>
      </c>
      <c r="F2713" s="9">
        <v>175.12</v>
      </c>
      <c r="G2713" s="9">
        <v>240.92</v>
      </c>
      <c r="H2713" s="9">
        <v>177.2</v>
      </c>
      <c r="I2713" s="9">
        <v>243.77</v>
      </c>
      <c r="J2713" s="15">
        <f t="shared" si="43"/>
        <v>0</v>
      </c>
    </row>
    <row r="2714" spans="1:10" x14ac:dyDescent="0.3">
      <c r="A2714" s="2">
        <v>40463</v>
      </c>
      <c r="B2714" s="9">
        <v>123.58</v>
      </c>
      <c r="C2714" s="9">
        <v>170.01</v>
      </c>
      <c r="D2714" s="9">
        <v>153.96</v>
      </c>
      <c r="E2714" s="9">
        <v>211.81</v>
      </c>
      <c r="F2714" s="9">
        <v>174.8</v>
      </c>
      <c r="G2714" s="9">
        <v>240.48</v>
      </c>
      <c r="H2714" s="9">
        <v>176.41</v>
      </c>
      <c r="I2714" s="9">
        <v>242.7</v>
      </c>
      <c r="J2714" s="15">
        <f t="shared" si="43"/>
        <v>-3.5285815468451878E-4</v>
      </c>
    </row>
    <row r="2715" spans="1:10" x14ac:dyDescent="0.3">
      <c r="A2715" s="2">
        <v>40464</v>
      </c>
      <c r="B2715" s="9">
        <v>123.61</v>
      </c>
      <c r="C2715" s="9">
        <v>170.06</v>
      </c>
      <c r="D2715" s="9">
        <v>154.13</v>
      </c>
      <c r="E2715" s="9">
        <v>212.04</v>
      </c>
      <c r="F2715" s="9">
        <v>174.99</v>
      </c>
      <c r="G2715" s="9">
        <v>240.74</v>
      </c>
      <c r="H2715" s="9">
        <v>176.04</v>
      </c>
      <c r="I2715" s="9">
        <v>242.19</v>
      </c>
      <c r="J2715" s="15">
        <f t="shared" si="43"/>
        <v>2.9405710800894344E-4</v>
      </c>
    </row>
    <row r="2716" spans="1:10" x14ac:dyDescent="0.3">
      <c r="A2716" s="2">
        <v>40465</v>
      </c>
      <c r="B2716" s="9">
        <v>123.56</v>
      </c>
      <c r="C2716" s="9">
        <v>169.99</v>
      </c>
      <c r="D2716" s="9">
        <v>153.76</v>
      </c>
      <c r="E2716" s="9">
        <v>211.54</v>
      </c>
      <c r="F2716" s="9">
        <v>174.24</v>
      </c>
      <c r="G2716" s="9">
        <v>239.71</v>
      </c>
      <c r="H2716" s="9">
        <v>174.72</v>
      </c>
      <c r="I2716" s="9">
        <v>240.38</v>
      </c>
      <c r="J2716" s="15">
        <f t="shared" si="43"/>
        <v>-4.1170416696800842E-4</v>
      </c>
    </row>
    <row r="2717" spans="1:10" x14ac:dyDescent="0.3">
      <c r="A2717" s="2">
        <v>40466</v>
      </c>
      <c r="B2717" s="9">
        <v>123.6</v>
      </c>
      <c r="C2717" s="9">
        <v>170.05</v>
      </c>
      <c r="D2717" s="9">
        <v>153.76</v>
      </c>
      <c r="E2717" s="9">
        <v>211.54</v>
      </c>
      <c r="F2717" s="9">
        <v>173.64</v>
      </c>
      <c r="G2717" s="9">
        <v>238.88</v>
      </c>
      <c r="H2717" s="9">
        <v>172.87</v>
      </c>
      <c r="I2717" s="9">
        <v>237.82</v>
      </c>
      <c r="J2717" s="15">
        <f t="shared" si="43"/>
        <v>3.5289966252605891E-4</v>
      </c>
    </row>
    <row r="2718" spans="1:10" x14ac:dyDescent="0.3">
      <c r="A2718" s="2">
        <v>40469</v>
      </c>
      <c r="B2718" s="9">
        <v>123.6</v>
      </c>
      <c r="C2718" s="9">
        <v>170.05</v>
      </c>
      <c r="D2718" s="9">
        <v>154.16999999999999</v>
      </c>
      <c r="E2718" s="9">
        <v>212.1</v>
      </c>
      <c r="F2718" s="9">
        <v>174.54</v>
      </c>
      <c r="G2718" s="9">
        <v>240.13</v>
      </c>
      <c r="H2718" s="9">
        <v>174.35</v>
      </c>
      <c r="I2718" s="9">
        <v>239.87</v>
      </c>
      <c r="J2718" s="15">
        <f t="shared" si="43"/>
        <v>0</v>
      </c>
    </row>
    <row r="2719" spans="1:10" x14ac:dyDescent="0.3">
      <c r="A2719" s="2">
        <v>40470</v>
      </c>
      <c r="B2719" s="9">
        <v>123.61</v>
      </c>
      <c r="C2719" s="9">
        <v>170.06</v>
      </c>
      <c r="D2719" s="9">
        <v>154.31</v>
      </c>
      <c r="E2719" s="9">
        <v>212.29</v>
      </c>
      <c r="F2719" s="9">
        <v>174.74</v>
      </c>
      <c r="G2719" s="9">
        <v>240.39</v>
      </c>
      <c r="H2719" s="9">
        <v>174.72</v>
      </c>
      <c r="I2719" s="9">
        <v>240.38</v>
      </c>
      <c r="J2719" s="15">
        <f t="shared" si="43"/>
        <v>5.8804504442010537E-5</v>
      </c>
    </row>
    <row r="2720" spans="1:10" x14ac:dyDescent="0.3">
      <c r="A2720" s="2">
        <v>40471</v>
      </c>
      <c r="B2720" s="9">
        <v>123.64</v>
      </c>
      <c r="C2720" s="9">
        <v>170.1</v>
      </c>
      <c r="D2720" s="9">
        <v>154.34</v>
      </c>
      <c r="E2720" s="9">
        <v>212.33</v>
      </c>
      <c r="F2720" s="9">
        <v>174.76</v>
      </c>
      <c r="G2720" s="9">
        <v>240.42</v>
      </c>
      <c r="H2720" s="9">
        <v>175.01</v>
      </c>
      <c r="I2720" s="9">
        <v>240.78</v>
      </c>
      <c r="J2720" s="15">
        <f t="shared" si="43"/>
        <v>2.3518344416951305E-4</v>
      </c>
    </row>
    <row r="2721" spans="1:10" x14ac:dyDescent="0.3">
      <c r="A2721" s="2">
        <v>40472</v>
      </c>
      <c r="B2721" s="9">
        <v>123.63</v>
      </c>
      <c r="C2721" s="9">
        <v>170.09</v>
      </c>
      <c r="D2721" s="9">
        <v>154.18</v>
      </c>
      <c r="E2721" s="9">
        <v>212.12</v>
      </c>
      <c r="F2721" s="9">
        <v>174.2</v>
      </c>
      <c r="G2721" s="9">
        <v>239.66</v>
      </c>
      <c r="H2721" s="9">
        <v>173.9</v>
      </c>
      <c r="I2721" s="9">
        <v>239.25</v>
      </c>
      <c r="J2721" s="15">
        <f t="shared" si="43"/>
        <v>-5.8790675815661026E-5</v>
      </c>
    </row>
    <row r="2722" spans="1:10" x14ac:dyDescent="0.3">
      <c r="A2722" s="2">
        <v>40473</v>
      </c>
      <c r="B2722" s="9">
        <v>123.63</v>
      </c>
      <c r="C2722" s="9">
        <v>170.09</v>
      </c>
      <c r="D2722" s="9">
        <v>154.09</v>
      </c>
      <c r="E2722" s="9">
        <v>212</v>
      </c>
      <c r="F2722" s="9">
        <v>173.9</v>
      </c>
      <c r="G2722" s="9">
        <v>239.24</v>
      </c>
      <c r="H2722" s="9">
        <v>173.73</v>
      </c>
      <c r="I2722" s="9">
        <v>239.02</v>
      </c>
      <c r="J2722" s="15">
        <f t="shared" si="43"/>
        <v>0</v>
      </c>
    </row>
    <row r="2723" spans="1:10" x14ac:dyDescent="0.3">
      <c r="A2723" s="2">
        <v>40476</v>
      </c>
      <c r="B2723" s="9">
        <v>123.63</v>
      </c>
      <c r="C2723" s="9">
        <v>170.09</v>
      </c>
      <c r="D2723" s="9">
        <v>153.9</v>
      </c>
      <c r="E2723" s="9">
        <v>211.74</v>
      </c>
      <c r="F2723" s="9">
        <v>173.9</v>
      </c>
      <c r="G2723" s="9">
        <v>239.25</v>
      </c>
      <c r="H2723" s="9">
        <v>174.31</v>
      </c>
      <c r="I2723" s="9">
        <v>239.82</v>
      </c>
      <c r="J2723" s="15">
        <f t="shared" si="43"/>
        <v>0</v>
      </c>
    </row>
    <row r="2724" spans="1:10" x14ac:dyDescent="0.3">
      <c r="A2724" s="2">
        <v>40477</v>
      </c>
      <c r="B2724" s="9">
        <v>123.54</v>
      </c>
      <c r="C2724" s="9">
        <v>169.97</v>
      </c>
      <c r="D2724" s="9">
        <v>153.44</v>
      </c>
      <c r="E2724" s="9">
        <v>211.1</v>
      </c>
      <c r="F2724" s="9">
        <v>172.93</v>
      </c>
      <c r="G2724" s="9">
        <v>237.92</v>
      </c>
      <c r="H2724" s="9">
        <v>172.46</v>
      </c>
      <c r="I2724" s="9">
        <v>237.27</v>
      </c>
      <c r="J2724" s="15">
        <f t="shared" si="43"/>
        <v>-7.0575783674024361E-4</v>
      </c>
    </row>
    <row r="2725" spans="1:10" x14ac:dyDescent="0.3">
      <c r="A2725" s="2">
        <v>40478</v>
      </c>
      <c r="B2725" s="9">
        <v>123.52</v>
      </c>
      <c r="C2725" s="9">
        <v>169.95</v>
      </c>
      <c r="D2725" s="9">
        <v>153.13999999999999</v>
      </c>
      <c r="E2725" s="9">
        <v>210.69</v>
      </c>
      <c r="F2725" s="9">
        <v>172.24</v>
      </c>
      <c r="G2725" s="9">
        <v>236.97</v>
      </c>
      <c r="H2725" s="9">
        <v>171.34</v>
      </c>
      <c r="I2725" s="9">
        <v>235.74</v>
      </c>
      <c r="J2725" s="15">
        <f t="shared" si="43"/>
        <v>-1.176747471351645E-4</v>
      </c>
    </row>
    <row r="2726" spans="1:10" x14ac:dyDescent="0.3">
      <c r="A2726" s="2">
        <v>40479</v>
      </c>
      <c r="B2726" s="9">
        <v>123.64</v>
      </c>
      <c r="C2726" s="9">
        <v>170.11</v>
      </c>
      <c r="D2726" s="9">
        <v>153.72999999999999</v>
      </c>
      <c r="E2726" s="9">
        <v>211.51</v>
      </c>
      <c r="F2726" s="9">
        <v>173.12</v>
      </c>
      <c r="G2726" s="9">
        <v>238.18</v>
      </c>
      <c r="H2726" s="9">
        <v>171.8</v>
      </c>
      <c r="I2726" s="9">
        <v>236.36</v>
      </c>
      <c r="J2726" s="15">
        <f t="shared" si="43"/>
        <v>9.4101047936665265E-4</v>
      </c>
    </row>
    <row r="2727" spans="1:10" x14ac:dyDescent="0.3">
      <c r="A2727" s="2">
        <v>40480</v>
      </c>
      <c r="B2727" s="9">
        <v>123.71</v>
      </c>
      <c r="C2727" s="9">
        <v>170.2</v>
      </c>
      <c r="D2727" s="9">
        <v>154.08000000000001</v>
      </c>
      <c r="E2727" s="9">
        <v>211.99</v>
      </c>
      <c r="F2727" s="9">
        <v>173.7</v>
      </c>
      <c r="G2727" s="9">
        <v>238.98</v>
      </c>
      <c r="H2727" s="9">
        <v>172.74</v>
      </c>
      <c r="I2727" s="9">
        <v>237.67</v>
      </c>
      <c r="J2727" s="15">
        <f t="shared" si="43"/>
        <v>5.2892951778222273E-4</v>
      </c>
    </row>
    <row r="2728" spans="1:10" x14ac:dyDescent="0.3">
      <c r="A2728" s="2">
        <v>40483</v>
      </c>
      <c r="B2728" s="9">
        <v>123.7</v>
      </c>
      <c r="C2728" s="9">
        <v>170.19</v>
      </c>
      <c r="D2728" s="9">
        <v>154.19</v>
      </c>
      <c r="E2728" s="9">
        <v>212.14</v>
      </c>
      <c r="F2728" s="9">
        <v>173.75</v>
      </c>
      <c r="G2728" s="9">
        <v>239.05</v>
      </c>
      <c r="H2728" s="9">
        <v>172.33</v>
      </c>
      <c r="I2728" s="9">
        <v>237.1</v>
      </c>
      <c r="J2728" s="15">
        <f t="shared" si="43"/>
        <v>-5.875613268818778E-5</v>
      </c>
    </row>
    <row r="2729" spans="1:10" x14ac:dyDescent="0.3">
      <c r="A2729" s="2">
        <v>40484</v>
      </c>
      <c r="B2729" s="9">
        <v>123.69</v>
      </c>
      <c r="C2729" s="9">
        <v>170.18</v>
      </c>
      <c r="D2729" s="9">
        <v>154.25</v>
      </c>
      <c r="E2729" s="9">
        <v>212.22</v>
      </c>
      <c r="F2729" s="9">
        <v>174.05</v>
      </c>
      <c r="G2729" s="9">
        <v>239.46</v>
      </c>
      <c r="H2729" s="9">
        <v>173.73</v>
      </c>
      <c r="I2729" s="9">
        <v>239.03</v>
      </c>
      <c r="J2729" s="15">
        <f t="shared" si="43"/>
        <v>-5.8759585174168546E-5</v>
      </c>
    </row>
    <row r="2730" spans="1:10" x14ac:dyDescent="0.3">
      <c r="A2730" s="2">
        <v>40485</v>
      </c>
      <c r="B2730" s="9">
        <v>123.72</v>
      </c>
      <c r="C2730" s="9">
        <v>170.22</v>
      </c>
      <c r="D2730" s="9">
        <v>154.44999999999999</v>
      </c>
      <c r="E2730" s="9">
        <v>212.5</v>
      </c>
      <c r="F2730" s="9">
        <v>174.11</v>
      </c>
      <c r="G2730" s="9">
        <v>239.55</v>
      </c>
      <c r="H2730" s="9">
        <v>171.88</v>
      </c>
      <c r="I2730" s="9">
        <v>236.48</v>
      </c>
      <c r="J2730" s="15">
        <f t="shared" si="43"/>
        <v>2.3501762740368683E-4</v>
      </c>
    </row>
    <row r="2731" spans="1:10" x14ac:dyDescent="0.3">
      <c r="A2731" s="2">
        <v>40486</v>
      </c>
      <c r="B2731" s="9">
        <v>123.72</v>
      </c>
      <c r="C2731" s="9">
        <v>170.22</v>
      </c>
      <c r="D2731" s="9">
        <v>154.93</v>
      </c>
      <c r="E2731" s="9">
        <v>213.16</v>
      </c>
      <c r="F2731" s="9">
        <v>175.72</v>
      </c>
      <c r="G2731" s="9">
        <v>241.77</v>
      </c>
      <c r="H2731" s="9">
        <v>173.73</v>
      </c>
      <c r="I2731" s="9">
        <v>239.03</v>
      </c>
      <c r="J2731" s="15">
        <f t="shared" si="43"/>
        <v>0</v>
      </c>
    </row>
    <row r="2732" spans="1:10" x14ac:dyDescent="0.3">
      <c r="A2732" s="2">
        <v>40487</v>
      </c>
      <c r="B2732" s="9">
        <v>123.65</v>
      </c>
      <c r="C2732" s="9">
        <v>170.12</v>
      </c>
      <c r="D2732" s="9">
        <v>154.54</v>
      </c>
      <c r="E2732" s="9">
        <v>212.62</v>
      </c>
      <c r="F2732" s="9">
        <v>175.27</v>
      </c>
      <c r="G2732" s="9">
        <v>241.15</v>
      </c>
      <c r="H2732" s="9">
        <v>172.41</v>
      </c>
      <c r="I2732" s="9">
        <v>237.22</v>
      </c>
      <c r="J2732" s="15">
        <f t="shared" si="43"/>
        <v>-5.8764766338211482E-4</v>
      </c>
    </row>
    <row r="2733" spans="1:10" x14ac:dyDescent="0.3">
      <c r="A2733" s="2">
        <v>40490</v>
      </c>
      <c r="B2733" s="9">
        <v>123.58</v>
      </c>
      <c r="C2733" s="9">
        <v>170.03</v>
      </c>
      <c r="D2733" s="9">
        <v>154.33000000000001</v>
      </c>
      <c r="E2733" s="9">
        <v>212.34</v>
      </c>
      <c r="F2733" s="9">
        <v>175.19</v>
      </c>
      <c r="G2733" s="9">
        <v>241.03</v>
      </c>
      <c r="H2733" s="9">
        <v>172.04</v>
      </c>
      <c r="I2733" s="9">
        <v>236.71</v>
      </c>
      <c r="J2733" s="15">
        <f t="shared" si="43"/>
        <v>-5.2917831603831937E-4</v>
      </c>
    </row>
    <row r="2734" spans="1:10" x14ac:dyDescent="0.3">
      <c r="A2734" s="2">
        <v>40491</v>
      </c>
      <c r="B2734" s="9">
        <v>123.5</v>
      </c>
      <c r="C2734" s="9">
        <v>169.92</v>
      </c>
      <c r="D2734" s="9">
        <v>153.55000000000001</v>
      </c>
      <c r="E2734" s="9">
        <v>211.26</v>
      </c>
      <c r="F2734" s="9">
        <v>174.05</v>
      </c>
      <c r="G2734" s="9">
        <v>239.47</v>
      </c>
      <c r="H2734" s="9">
        <v>169.94</v>
      </c>
      <c r="I2734" s="9">
        <v>233.82</v>
      </c>
      <c r="J2734" s="15">
        <f t="shared" si="43"/>
        <v>-6.4715401582051053E-4</v>
      </c>
    </row>
    <row r="2735" spans="1:10" x14ac:dyDescent="0.3">
      <c r="A2735" s="2">
        <v>40492</v>
      </c>
      <c r="B2735" s="9">
        <v>123.52</v>
      </c>
      <c r="C2735" s="9">
        <v>169.94</v>
      </c>
      <c r="D2735" s="9">
        <v>153.9</v>
      </c>
      <c r="E2735" s="9">
        <v>211.75</v>
      </c>
      <c r="F2735" s="9">
        <v>174.65</v>
      </c>
      <c r="G2735" s="9">
        <v>240.3</v>
      </c>
      <c r="H2735" s="9">
        <v>170.27</v>
      </c>
      <c r="I2735" s="9">
        <v>234.27</v>
      </c>
      <c r="J2735" s="15">
        <f t="shared" si="43"/>
        <v>1.1769552182141592E-4</v>
      </c>
    </row>
    <row r="2736" spans="1:10" x14ac:dyDescent="0.3">
      <c r="A2736" s="2">
        <v>40493</v>
      </c>
      <c r="B2736" s="9">
        <v>123.52</v>
      </c>
      <c r="C2736" s="9">
        <v>169.94</v>
      </c>
      <c r="D2736" s="9">
        <v>153.9</v>
      </c>
      <c r="E2736" s="9">
        <v>211.75</v>
      </c>
      <c r="F2736" s="9">
        <v>174.65</v>
      </c>
      <c r="G2736" s="9">
        <v>240.3</v>
      </c>
      <c r="H2736" s="9">
        <v>170.27</v>
      </c>
      <c r="I2736" s="9">
        <v>234.27</v>
      </c>
      <c r="J2736" s="15">
        <f t="shared" si="43"/>
        <v>0</v>
      </c>
    </row>
    <row r="2737" spans="1:10" x14ac:dyDescent="0.3">
      <c r="A2737" s="2">
        <v>40494</v>
      </c>
      <c r="B2737" s="9">
        <v>123.35</v>
      </c>
      <c r="C2737" s="9">
        <v>169.72</v>
      </c>
      <c r="D2737" s="9">
        <v>153.04</v>
      </c>
      <c r="E2737" s="9">
        <v>210.57</v>
      </c>
      <c r="F2737" s="9">
        <v>173.23</v>
      </c>
      <c r="G2737" s="9">
        <v>238.34</v>
      </c>
      <c r="H2737" s="9">
        <v>168.79</v>
      </c>
      <c r="I2737" s="9">
        <v>232.23</v>
      </c>
      <c r="J2737" s="15">
        <f t="shared" si="43"/>
        <v>-1.2954132412711886E-3</v>
      </c>
    </row>
    <row r="2738" spans="1:10" x14ac:dyDescent="0.3">
      <c r="A2738" s="2">
        <v>40497</v>
      </c>
      <c r="B2738" s="9">
        <v>123.31</v>
      </c>
      <c r="C2738" s="9">
        <v>169.67</v>
      </c>
      <c r="D2738" s="9">
        <v>152.24</v>
      </c>
      <c r="E2738" s="9">
        <v>209.47</v>
      </c>
      <c r="F2738" s="9">
        <v>171.62</v>
      </c>
      <c r="G2738" s="9">
        <v>236.13</v>
      </c>
      <c r="H2738" s="9">
        <v>166.52</v>
      </c>
      <c r="I2738" s="9">
        <v>229.11</v>
      </c>
      <c r="J2738" s="15">
        <f t="shared" si="43"/>
        <v>-2.9464627927602697E-4</v>
      </c>
    </row>
    <row r="2739" spans="1:10" x14ac:dyDescent="0.3">
      <c r="A2739" s="2">
        <v>40498</v>
      </c>
      <c r="B2739" s="9">
        <v>123.34</v>
      </c>
      <c r="C2739" s="9">
        <v>169.71</v>
      </c>
      <c r="D2739" s="9">
        <v>152.41999999999999</v>
      </c>
      <c r="E2739" s="9">
        <v>209.71</v>
      </c>
      <c r="F2739" s="9">
        <v>172.01</v>
      </c>
      <c r="G2739" s="9">
        <v>236.66</v>
      </c>
      <c r="H2739" s="9">
        <v>168.5</v>
      </c>
      <c r="I2739" s="9">
        <v>231.84</v>
      </c>
      <c r="J2739" s="15">
        <f t="shared" si="43"/>
        <v>2.3572396832595283E-4</v>
      </c>
    </row>
    <row r="2740" spans="1:10" x14ac:dyDescent="0.3">
      <c r="A2740" s="2">
        <v>40499</v>
      </c>
      <c r="B2740" s="9">
        <v>123.37</v>
      </c>
      <c r="C2740" s="9">
        <v>169.74</v>
      </c>
      <c r="D2740" s="9">
        <v>152.49</v>
      </c>
      <c r="E2740" s="9">
        <v>209.81</v>
      </c>
      <c r="F2740" s="9">
        <v>171.77</v>
      </c>
      <c r="G2740" s="9">
        <v>236.34</v>
      </c>
      <c r="H2740" s="9">
        <v>167.63</v>
      </c>
      <c r="I2740" s="9">
        <v>230.65</v>
      </c>
      <c r="J2740" s="15">
        <f t="shared" si="43"/>
        <v>1.7675651835682884E-4</v>
      </c>
    </row>
    <row r="2741" spans="1:10" x14ac:dyDescent="0.3">
      <c r="A2741" s="2">
        <v>40500</v>
      </c>
      <c r="B2741" s="9">
        <v>123.34</v>
      </c>
      <c r="C2741" s="9">
        <v>169.71</v>
      </c>
      <c r="D2741" s="9">
        <v>152.35</v>
      </c>
      <c r="E2741" s="9">
        <v>209.62</v>
      </c>
      <c r="F2741" s="9">
        <v>171.23</v>
      </c>
      <c r="G2741" s="9">
        <v>235.6</v>
      </c>
      <c r="H2741" s="9">
        <v>166.93</v>
      </c>
      <c r="I2741" s="9">
        <v>229.68</v>
      </c>
      <c r="J2741" s="15">
        <f t="shared" si="43"/>
        <v>-1.7675651835684264E-4</v>
      </c>
    </row>
    <row r="2742" spans="1:10" x14ac:dyDescent="0.3">
      <c r="A2742" s="2">
        <v>40501</v>
      </c>
      <c r="B2742" s="9">
        <v>123.32</v>
      </c>
      <c r="C2742" s="9">
        <v>169.68</v>
      </c>
      <c r="D2742" s="9">
        <v>152.24</v>
      </c>
      <c r="E2742" s="9">
        <v>209.47</v>
      </c>
      <c r="F2742" s="9">
        <v>171.28</v>
      </c>
      <c r="G2742" s="9">
        <v>235.66</v>
      </c>
      <c r="H2742" s="9">
        <v>167.84</v>
      </c>
      <c r="I2742" s="9">
        <v>230.93</v>
      </c>
      <c r="J2742" s="15">
        <f t="shared" si="43"/>
        <v>-1.767877667470485E-4</v>
      </c>
    </row>
    <row r="2743" spans="1:10" x14ac:dyDescent="0.3">
      <c r="A2743" s="2">
        <v>40504</v>
      </c>
      <c r="B2743" s="9">
        <v>123.39</v>
      </c>
      <c r="C2743" s="9">
        <v>169.78</v>
      </c>
      <c r="D2743" s="9">
        <v>152.74</v>
      </c>
      <c r="E2743" s="9">
        <v>210.17</v>
      </c>
      <c r="F2743" s="9">
        <v>172.07</v>
      </c>
      <c r="G2743" s="9">
        <v>236.76</v>
      </c>
      <c r="H2743" s="9">
        <v>168.91</v>
      </c>
      <c r="I2743" s="9">
        <v>232.41</v>
      </c>
      <c r="J2743" s="15">
        <f t="shared" si="43"/>
        <v>5.8917105339474239E-4</v>
      </c>
    </row>
    <row r="2744" spans="1:10" x14ac:dyDescent="0.3">
      <c r="A2744" s="2">
        <v>40505</v>
      </c>
      <c r="B2744" s="9">
        <v>123.48</v>
      </c>
      <c r="C2744" s="9">
        <v>169.9</v>
      </c>
      <c r="D2744" s="9">
        <v>153.04</v>
      </c>
      <c r="E2744" s="9">
        <v>210.58</v>
      </c>
      <c r="F2744" s="9">
        <v>172.5</v>
      </c>
      <c r="G2744" s="9">
        <v>237.35</v>
      </c>
      <c r="H2744" s="9">
        <v>169.61</v>
      </c>
      <c r="I2744" s="9">
        <v>233.38</v>
      </c>
      <c r="J2744" s="15">
        <f t="shared" si="43"/>
        <v>7.0654736806462139E-4</v>
      </c>
    </row>
    <row r="2745" spans="1:10" x14ac:dyDescent="0.3">
      <c r="A2745" s="2">
        <v>40506</v>
      </c>
      <c r="B2745" s="9">
        <v>123.29</v>
      </c>
      <c r="C2745" s="9">
        <v>169.64</v>
      </c>
      <c r="D2745" s="9">
        <v>152.25</v>
      </c>
      <c r="E2745" s="9">
        <v>209.49</v>
      </c>
      <c r="F2745" s="9">
        <v>170.95</v>
      </c>
      <c r="G2745" s="9">
        <v>235.22</v>
      </c>
      <c r="H2745" s="9">
        <v>166.89</v>
      </c>
      <c r="I2745" s="9">
        <v>229.63</v>
      </c>
      <c r="J2745" s="15">
        <f t="shared" si="43"/>
        <v>-1.5314840714965147E-3</v>
      </c>
    </row>
    <row r="2746" spans="1:10" x14ac:dyDescent="0.3">
      <c r="A2746" s="2">
        <v>40508</v>
      </c>
      <c r="B2746" s="9">
        <v>123.31</v>
      </c>
      <c r="C2746" s="9">
        <v>169.68</v>
      </c>
      <c r="D2746" s="9">
        <v>152.47</v>
      </c>
      <c r="E2746" s="9">
        <v>209.79</v>
      </c>
      <c r="F2746" s="9">
        <v>171.38</v>
      </c>
      <c r="G2746" s="9">
        <v>235.81</v>
      </c>
      <c r="H2746" s="9">
        <v>168.25</v>
      </c>
      <c r="I2746" s="9">
        <v>231.51</v>
      </c>
      <c r="J2746" s="15">
        <f t="shared" si="43"/>
        <v>2.357656500372133E-4</v>
      </c>
    </row>
    <row r="2747" spans="1:10" x14ac:dyDescent="0.3">
      <c r="A2747" s="2">
        <v>40511</v>
      </c>
      <c r="B2747" s="9">
        <v>123.35</v>
      </c>
      <c r="C2747" s="9">
        <v>169.73</v>
      </c>
      <c r="D2747" s="9">
        <v>152.63999999999999</v>
      </c>
      <c r="E2747" s="9">
        <v>210.04</v>
      </c>
      <c r="F2747" s="9">
        <v>171.77</v>
      </c>
      <c r="G2747" s="9">
        <v>236.35</v>
      </c>
      <c r="H2747" s="9">
        <v>169.08</v>
      </c>
      <c r="I2747" s="9">
        <v>232.64</v>
      </c>
      <c r="J2747" s="15">
        <f t="shared" si="43"/>
        <v>2.9462891701301339E-4</v>
      </c>
    </row>
    <row r="2748" spans="1:10" x14ac:dyDescent="0.3">
      <c r="A2748" s="2">
        <v>40512</v>
      </c>
      <c r="B2748" s="9">
        <v>123.5</v>
      </c>
      <c r="C2748" s="9">
        <v>169.93</v>
      </c>
      <c r="D2748" s="9">
        <v>152.87</v>
      </c>
      <c r="E2748" s="9">
        <v>210.35</v>
      </c>
      <c r="F2748" s="9">
        <v>172.03</v>
      </c>
      <c r="G2748" s="9">
        <v>236.71</v>
      </c>
      <c r="H2748" s="9">
        <v>169.87</v>
      </c>
      <c r="I2748" s="9">
        <v>233.74</v>
      </c>
      <c r="J2748" s="15">
        <f t="shared" si="43"/>
        <v>1.177648372574245E-3</v>
      </c>
    </row>
    <row r="2749" spans="1:10" x14ac:dyDescent="0.3">
      <c r="A2749" s="2">
        <v>40513</v>
      </c>
      <c r="B2749" s="9">
        <v>123.31</v>
      </c>
      <c r="C2749" s="9">
        <v>169.68</v>
      </c>
      <c r="D2749" s="9">
        <v>151.86000000000001</v>
      </c>
      <c r="E2749" s="9">
        <v>208.95</v>
      </c>
      <c r="F2749" s="9">
        <v>170.25</v>
      </c>
      <c r="G2749" s="9">
        <v>234.27</v>
      </c>
      <c r="H2749" s="9">
        <v>166.61</v>
      </c>
      <c r="I2749" s="9">
        <v>229.26</v>
      </c>
      <c r="J2749" s="15">
        <f t="shared" si="43"/>
        <v>-1.4722772895871643E-3</v>
      </c>
    </row>
    <row r="2750" spans="1:10" x14ac:dyDescent="0.3">
      <c r="A2750" s="2">
        <v>40514</v>
      </c>
      <c r="B2750" s="9">
        <v>123.28</v>
      </c>
      <c r="C2750" s="9">
        <v>169.63</v>
      </c>
      <c r="D2750" s="9">
        <v>151.57</v>
      </c>
      <c r="E2750" s="9">
        <v>208.56</v>
      </c>
      <c r="F2750" s="9">
        <v>169.71</v>
      </c>
      <c r="G2750" s="9">
        <v>233.52</v>
      </c>
      <c r="H2750" s="9">
        <v>166.2</v>
      </c>
      <c r="I2750" s="9">
        <v>228.69</v>
      </c>
      <c r="J2750" s="15">
        <f t="shared" si="43"/>
        <v>-2.9471574879564704E-4</v>
      </c>
    </row>
    <row r="2751" spans="1:10" x14ac:dyDescent="0.3">
      <c r="A2751" s="2">
        <v>40515</v>
      </c>
      <c r="B2751" s="9">
        <v>123.42</v>
      </c>
      <c r="C2751" s="9">
        <v>169.83</v>
      </c>
      <c r="D2751" s="9">
        <v>152.01</v>
      </c>
      <c r="E2751" s="9">
        <v>209.16</v>
      </c>
      <c r="F2751" s="9">
        <v>169.97</v>
      </c>
      <c r="G2751" s="9">
        <v>233.88</v>
      </c>
      <c r="H2751" s="9">
        <v>165.66</v>
      </c>
      <c r="I2751" s="9">
        <v>227.94</v>
      </c>
      <c r="J2751" s="15">
        <f t="shared" si="43"/>
        <v>1.1783422090468614E-3</v>
      </c>
    </row>
    <row r="2752" spans="1:10" x14ac:dyDescent="0.3">
      <c r="A2752" s="2">
        <v>40518</v>
      </c>
      <c r="B2752" s="9">
        <v>123.53</v>
      </c>
      <c r="C2752" s="9">
        <v>169.99</v>
      </c>
      <c r="D2752" s="9">
        <v>152.66</v>
      </c>
      <c r="E2752" s="9">
        <v>210.07</v>
      </c>
      <c r="F2752" s="9">
        <v>170.95</v>
      </c>
      <c r="G2752" s="9">
        <v>235.22</v>
      </c>
      <c r="H2752" s="9">
        <v>167.16</v>
      </c>
      <c r="I2752" s="9">
        <v>230.01</v>
      </c>
      <c r="J2752" s="15">
        <f t="shared" si="43"/>
        <v>9.4167507400006508E-4</v>
      </c>
    </row>
    <row r="2753" spans="1:10" x14ac:dyDescent="0.3">
      <c r="A2753" s="2">
        <v>40519</v>
      </c>
      <c r="B2753" s="9">
        <v>123.24</v>
      </c>
      <c r="C2753" s="9">
        <v>169.59</v>
      </c>
      <c r="D2753" s="9">
        <v>151.28</v>
      </c>
      <c r="E2753" s="9">
        <v>208.17</v>
      </c>
      <c r="F2753" s="9">
        <v>168.26</v>
      </c>
      <c r="G2753" s="9">
        <v>231.53</v>
      </c>
      <c r="H2753" s="9">
        <v>163.49</v>
      </c>
      <c r="I2753" s="9">
        <v>224.96</v>
      </c>
      <c r="J2753" s="15">
        <f t="shared" si="43"/>
        <v>-2.3558524353692939E-3</v>
      </c>
    </row>
    <row r="2754" spans="1:10" x14ac:dyDescent="0.3">
      <c r="A2754" s="2">
        <v>40520</v>
      </c>
      <c r="B2754" s="9">
        <v>123.05</v>
      </c>
      <c r="C2754" s="9">
        <v>169.32</v>
      </c>
      <c r="D2754" s="9">
        <v>150.6</v>
      </c>
      <c r="E2754" s="9">
        <v>207.23</v>
      </c>
      <c r="F2754" s="9">
        <v>167.44</v>
      </c>
      <c r="G2754" s="9">
        <v>230.4</v>
      </c>
      <c r="H2754" s="9">
        <v>162.57</v>
      </c>
      <c r="I2754" s="9">
        <v>223.7</v>
      </c>
      <c r="J2754" s="15">
        <f t="shared" si="43"/>
        <v>-1.5933437025862376E-3</v>
      </c>
    </row>
    <row r="2755" spans="1:10" x14ac:dyDescent="0.3">
      <c r="A2755" s="2">
        <v>40521</v>
      </c>
      <c r="B2755" s="9">
        <v>123.04</v>
      </c>
      <c r="C2755" s="9">
        <v>169.31</v>
      </c>
      <c r="D2755" s="9">
        <v>150.26</v>
      </c>
      <c r="E2755" s="9">
        <v>206.77</v>
      </c>
      <c r="F2755" s="9">
        <v>167.39</v>
      </c>
      <c r="G2755" s="9">
        <v>230.34</v>
      </c>
      <c r="H2755" s="9">
        <v>162.99</v>
      </c>
      <c r="I2755" s="9">
        <v>224.28</v>
      </c>
      <c r="J2755" s="15">
        <f t="shared" si="43"/>
        <v>-5.9061512582434196E-5</v>
      </c>
    </row>
    <row r="2756" spans="1:10" x14ac:dyDescent="0.3">
      <c r="A2756" s="2">
        <v>40522</v>
      </c>
      <c r="B2756" s="9">
        <v>123.06</v>
      </c>
      <c r="C2756" s="9">
        <v>169.34</v>
      </c>
      <c r="D2756" s="9">
        <v>149.96</v>
      </c>
      <c r="E2756" s="9">
        <v>206.36</v>
      </c>
      <c r="F2756" s="9">
        <v>166.64</v>
      </c>
      <c r="G2756" s="9">
        <v>229.3</v>
      </c>
      <c r="H2756" s="9">
        <v>162.28</v>
      </c>
      <c r="I2756" s="9">
        <v>223.3</v>
      </c>
      <c r="J2756" s="15">
        <f t="shared" si="43"/>
        <v>1.7717407399061197E-4</v>
      </c>
    </row>
    <row r="2757" spans="1:10" x14ac:dyDescent="0.3">
      <c r="A2757" s="2">
        <v>40525</v>
      </c>
      <c r="B2757" s="9">
        <v>123.08</v>
      </c>
      <c r="C2757" s="9">
        <v>169.37</v>
      </c>
      <c r="D2757" s="9">
        <v>150.36000000000001</v>
      </c>
      <c r="E2757" s="9">
        <v>206.91</v>
      </c>
      <c r="F2757" s="9">
        <v>167.24</v>
      </c>
      <c r="G2757" s="9">
        <v>230.14</v>
      </c>
      <c r="H2757" s="9">
        <v>162.78</v>
      </c>
      <c r="I2757" s="9">
        <v>223.99</v>
      </c>
      <c r="J2757" s="15">
        <f t="shared" ref="J2757:J2820" si="44">LN(C2757/C2756)</f>
        <v>1.771426888987148E-4</v>
      </c>
    </row>
    <row r="2758" spans="1:10" x14ac:dyDescent="0.3">
      <c r="A2758" s="2">
        <v>40526</v>
      </c>
      <c r="B2758" s="9">
        <v>123</v>
      </c>
      <c r="C2758" s="9">
        <v>169.25</v>
      </c>
      <c r="D2758" s="9">
        <v>149.46</v>
      </c>
      <c r="E2758" s="9">
        <v>205.66</v>
      </c>
      <c r="F2758" s="9">
        <v>165.34</v>
      </c>
      <c r="G2758" s="9">
        <v>227.51</v>
      </c>
      <c r="H2758" s="9">
        <v>159.61000000000001</v>
      </c>
      <c r="I2758" s="9">
        <v>219.63</v>
      </c>
      <c r="J2758" s="15">
        <f t="shared" si="44"/>
        <v>-7.0875911064550187E-4</v>
      </c>
    </row>
    <row r="2759" spans="1:10" x14ac:dyDescent="0.3">
      <c r="A2759" s="2">
        <v>40527</v>
      </c>
      <c r="B2759" s="9">
        <v>122.94</v>
      </c>
      <c r="C2759" s="9">
        <v>169.18</v>
      </c>
      <c r="D2759" s="9">
        <v>149.16</v>
      </c>
      <c r="E2759" s="9">
        <v>205.25</v>
      </c>
      <c r="F2759" s="9">
        <v>164.82</v>
      </c>
      <c r="G2759" s="9">
        <v>226.8</v>
      </c>
      <c r="H2759" s="9">
        <v>158.9</v>
      </c>
      <c r="I2759" s="9">
        <v>218.66</v>
      </c>
      <c r="J2759" s="15">
        <f t="shared" si="44"/>
        <v>-4.1367491651582341E-4</v>
      </c>
    </row>
    <row r="2760" spans="1:10" x14ac:dyDescent="0.3">
      <c r="A2760" s="2">
        <v>40528</v>
      </c>
      <c r="B2760" s="9">
        <v>122.94</v>
      </c>
      <c r="C2760" s="9">
        <v>169.18</v>
      </c>
      <c r="D2760" s="9">
        <v>149.34</v>
      </c>
      <c r="E2760" s="9">
        <v>205.5</v>
      </c>
      <c r="F2760" s="9">
        <v>165.25</v>
      </c>
      <c r="G2760" s="9">
        <v>227.4</v>
      </c>
      <c r="H2760" s="9">
        <v>159.52000000000001</v>
      </c>
      <c r="I2760" s="9">
        <v>219.52</v>
      </c>
      <c r="J2760" s="15">
        <f t="shared" si="44"/>
        <v>0</v>
      </c>
    </row>
    <row r="2761" spans="1:10" x14ac:dyDescent="0.3">
      <c r="A2761" s="2">
        <v>40529</v>
      </c>
      <c r="B2761" s="9">
        <v>123.09</v>
      </c>
      <c r="C2761" s="9">
        <v>169.39</v>
      </c>
      <c r="D2761" s="9">
        <v>149.99</v>
      </c>
      <c r="E2761" s="9">
        <v>206.4</v>
      </c>
      <c r="F2761" s="9">
        <v>166.68</v>
      </c>
      <c r="G2761" s="9">
        <v>229.36</v>
      </c>
      <c r="H2761" s="9">
        <v>161.99</v>
      </c>
      <c r="I2761" s="9">
        <v>222.91</v>
      </c>
      <c r="J2761" s="15">
        <f t="shared" si="44"/>
        <v>1.2405117224218486E-3</v>
      </c>
    </row>
    <row r="2762" spans="1:10" x14ac:dyDescent="0.3">
      <c r="A2762" s="2">
        <v>40532</v>
      </c>
      <c r="B2762" s="9">
        <v>123.1</v>
      </c>
      <c r="C2762" s="9">
        <v>169.4</v>
      </c>
      <c r="D2762" s="9">
        <v>150.01</v>
      </c>
      <c r="E2762" s="9">
        <v>206.43</v>
      </c>
      <c r="F2762" s="9">
        <v>166.44</v>
      </c>
      <c r="G2762" s="9">
        <v>229.04</v>
      </c>
      <c r="H2762" s="9">
        <v>161.15</v>
      </c>
      <c r="I2762" s="9">
        <v>221.76</v>
      </c>
      <c r="J2762" s="15">
        <f t="shared" si="44"/>
        <v>5.9033619663688514E-5</v>
      </c>
    </row>
    <row r="2763" spans="1:10" x14ac:dyDescent="0.3">
      <c r="A2763" s="2">
        <v>40533</v>
      </c>
      <c r="B2763" s="9">
        <v>123.05</v>
      </c>
      <c r="C2763" s="9">
        <v>169.33</v>
      </c>
      <c r="D2763" s="9">
        <v>149.99</v>
      </c>
      <c r="E2763" s="9">
        <v>206.41</v>
      </c>
      <c r="F2763" s="9">
        <v>166.66</v>
      </c>
      <c r="G2763" s="9">
        <v>229.34</v>
      </c>
      <c r="H2763" s="9">
        <v>161.74</v>
      </c>
      <c r="I2763" s="9">
        <v>222.56</v>
      </c>
      <c r="J2763" s="15">
        <f t="shared" si="44"/>
        <v>-4.1330854070481462E-4</v>
      </c>
    </row>
    <row r="2764" spans="1:10" x14ac:dyDescent="0.3">
      <c r="A2764" s="2">
        <v>40534</v>
      </c>
      <c r="B2764" s="9">
        <v>123.03</v>
      </c>
      <c r="C2764" s="9">
        <v>169.31</v>
      </c>
      <c r="D2764" s="9">
        <v>149.78</v>
      </c>
      <c r="E2764" s="9">
        <v>206.12</v>
      </c>
      <c r="F2764" s="9">
        <v>166.33</v>
      </c>
      <c r="G2764" s="9">
        <v>228.89</v>
      </c>
      <c r="H2764" s="9">
        <v>161.19</v>
      </c>
      <c r="I2764" s="9">
        <v>221.82</v>
      </c>
      <c r="J2764" s="15">
        <f t="shared" si="44"/>
        <v>-1.1811953710878196E-4</v>
      </c>
    </row>
    <row r="2765" spans="1:10" x14ac:dyDescent="0.3">
      <c r="A2765" s="2">
        <v>40535</v>
      </c>
      <c r="B2765" s="9">
        <v>122.96</v>
      </c>
      <c r="C2765" s="9">
        <v>169.21</v>
      </c>
      <c r="D2765" s="9">
        <v>149.47999999999999</v>
      </c>
      <c r="E2765" s="9">
        <v>205.7</v>
      </c>
      <c r="F2765" s="9">
        <v>165.77</v>
      </c>
      <c r="G2765" s="9">
        <v>228.12</v>
      </c>
      <c r="H2765" s="9">
        <v>160.72999999999999</v>
      </c>
      <c r="I2765" s="9">
        <v>221.19</v>
      </c>
      <c r="J2765" s="15">
        <f t="shared" si="44"/>
        <v>-5.9080705960513099E-4</v>
      </c>
    </row>
    <row r="2766" spans="1:10" x14ac:dyDescent="0.3">
      <c r="A2766" s="2">
        <v>40539</v>
      </c>
      <c r="B2766" s="9">
        <v>122.94</v>
      </c>
      <c r="C2766" s="9">
        <v>169.19</v>
      </c>
      <c r="D2766" s="9">
        <v>149.59</v>
      </c>
      <c r="E2766" s="9">
        <v>205.85</v>
      </c>
      <c r="F2766" s="9">
        <v>166.25</v>
      </c>
      <c r="G2766" s="9">
        <v>228.78</v>
      </c>
      <c r="H2766" s="9">
        <v>161.82</v>
      </c>
      <c r="I2766" s="9">
        <v>222.68</v>
      </c>
      <c r="J2766" s="15">
        <f t="shared" si="44"/>
        <v>-1.1820330983035631E-4</v>
      </c>
    </row>
    <row r="2767" spans="1:10" x14ac:dyDescent="0.3">
      <c r="A2767" s="2">
        <v>40540</v>
      </c>
      <c r="B2767" s="9">
        <v>122.87</v>
      </c>
      <c r="C2767" s="9">
        <v>169.09</v>
      </c>
      <c r="D2767" s="9">
        <v>149.02000000000001</v>
      </c>
      <c r="E2767" s="9">
        <v>205.07</v>
      </c>
      <c r="F2767" s="9">
        <v>164.99</v>
      </c>
      <c r="G2767" s="9">
        <v>227.05</v>
      </c>
      <c r="H2767" s="9">
        <v>159.27000000000001</v>
      </c>
      <c r="I2767" s="9">
        <v>219.18</v>
      </c>
      <c r="J2767" s="15">
        <f t="shared" si="44"/>
        <v>-5.9122622036712942E-4</v>
      </c>
    </row>
    <row r="2768" spans="1:10" x14ac:dyDescent="0.3">
      <c r="A2768" s="2">
        <v>40541</v>
      </c>
      <c r="B2768" s="9">
        <v>123.15</v>
      </c>
      <c r="C2768" s="9">
        <v>169.47</v>
      </c>
      <c r="D2768" s="9">
        <v>150.02000000000001</v>
      </c>
      <c r="E2768" s="9">
        <v>206.46</v>
      </c>
      <c r="F2768" s="9">
        <v>166.68</v>
      </c>
      <c r="G2768" s="9">
        <v>229.37</v>
      </c>
      <c r="H2768" s="9">
        <v>161.9</v>
      </c>
      <c r="I2768" s="9">
        <v>222.8</v>
      </c>
      <c r="J2768" s="15">
        <f t="shared" si="44"/>
        <v>2.2448024549425929E-3</v>
      </c>
    </row>
    <row r="2769" spans="1:10" x14ac:dyDescent="0.3">
      <c r="A2769" s="2">
        <v>40542</v>
      </c>
      <c r="B2769" s="9">
        <v>123.08</v>
      </c>
      <c r="C2769" s="9">
        <v>169.39</v>
      </c>
      <c r="D2769" s="9">
        <v>149.75</v>
      </c>
      <c r="E2769" s="9">
        <v>206.09</v>
      </c>
      <c r="F2769" s="9">
        <v>166.31</v>
      </c>
      <c r="G2769" s="9">
        <v>228.87</v>
      </c>
      <c r="H2769" s="9">
        <v>161.47999999999999</v>
      </c>
      <c r="I2769" s="9">
        <v>222.23</v>
      </c>
      <c r="J2769" s="15">
        <f t="shared" si="44"/>
        <v>-4.7217140699000877E-4</v>
      </c>
    </row>
    <row r="2770" spans="1:10" x14ac:dyDescent="0.3">
      <c r="A2770" s="2">
        <v>40543</v>
      </c>
      <c r="B2770" s="9">
        <v>123.23</v>
      </c>
      <c r="C2770" s="9">
        <v>169.59</v>
      </c>
      <c r="D2770" s="9">
        <v>150.15</v>
      </c>
      <c r="E2770" s="9">
        <v>206.64</v>
      </c>
      <c r="F2770" s="9">
        <v>166.94</v>
      </c>
      <c r="G2770" s="9">
        <v>229.73</v>
      </c>
      <c r="H2770" s="9">
        <v>162.99</v>
      </c>
      <c r="I2770" s="9">
        <v>224.3</v>
      </c>
      <c r="J2770" s="15">
        <f t="shared" si="44"/>
        <v>1.1800107570186455E-3</v>
      </c>
    </row>
    <row r="2771" spans="1:10" x14ac:dyDescent="0.3">
      <c r="A2771" s="2">
        <v>40546</v>
      </c>
      <c r="B2771" s="9">
        <v>123.21</v>
      </c>
      <c r="C2771" s="9">
        <v>169.56</v>
      </c>
      <c r="D2771" s="9">
        <v>150.07</v>
      </c>
      <c r="E2771" s="9">
        <v>206.53</v>
      </c>
      <c r="F2771" s="9">
        <v>166.57</v>
      </c>
      <c r="G2771" s="9">
        <v>229.23</v>
      </c>
      <c r="H2771" s="9">
        <v>162.15</v>
      </c>
      <c r="I2771" s="9">
        <v>223.15</v>
      </c>
      <c r="J2771" s="15">
        <f t="shared" si="44"/>
        <v>-1.7691287087277419E-4</v>
      </c>
    </row>
    <row r="2772" spans="1:10" x14ac:dyDescent="0.3">
      <c r="A2772" s="2">
        <v>40547</v>
      </c>
      <c r="B2772" s="9">
        <v>123.17</v>
      </c>
      <c r="C2772" s="9">
        <v>169.51</v>
      </c>
      <c r="D2772" s="9">
        <v>150.11000000000001</v>
      </c>
      <c r="E2772" s="9">
        <v>206.58</v>
      </c>
      <c r="F2772" s="9">
        <v>166.77</v>
      </c>
      <c r="G2772" s="9">
        <v>229.5</v>
      </c>
      <c r="H2772" s="9">
        <v>161.9</v>
      </c>
      <c r="I2772" s="9">
        <v>222.81</v>
      </c>
      <c r="J2772" s="15">
        <f t="shared" si="44"/>
        <v>-2.949243540415237E-4</v>
      </c>
    </row>
    <row r="2773" spans="1:10" x14ac:dyDescent="0.3">
      <c r="A2773" s="2">
        <v>40548</v>
      </c>
      <c r="B2773" s="9">
        <v>122.91</v>
      </c>
      <c r="C2773" s="9">
        <v>169.15</v>
      </c>
      <c r="D2773" s="9">
        <v>149.26</v>
      </c>
      <c r="E2773" s="9">
        <v>205.41</v>
      </c>
      <c r="F2773" s="9">
        <v>165.27</v>
      </c>
      <c r="G2773" s="9">
        <v>227.45</v>
      </c>
      <c r="H2773" s="9">
        <v>159.44</v>
      </c>
      <c r="I2773" s="9">
        <v>219.42</v>
      </c>
      <c r="J2773" s="15">
        <f t="shared" si="44"/>
        <v>-2.1260269036774103E-3</v>
      </c>
    </row>
    <row r="2774" spans="1:10" x14ac:dyDescent="0.3">
      <c r="A2774" s="2">
        <v>40549</v>
      </c>
      <c r="B2774" s="9">
        <v>123.02</v>
      </c>
      <c r="C2774" s="9">
        <v>169.31</v>
      </c>
      <c r="D2774" s="9">
        <v>149.66</v>
      </c>
      <c r="E2774" s="9">
        <v>205.97</v>
      </c>
      <c r="F2774" s="9">
        <v>166.07</v>
      </c>
      <c r="G2774" s="9">
        <v>228.55</v>
      </c>
      <c r="H2774" s="9">
        <v>160.28</v>
      </c>
      <c r="I2774" s="9">
        <v>220.57</v>
      </c>
      <c r="J2774" s="15">
        <f t="shared" si="44"/>
        <v>9.4545891342295721E-4</v>
      </c>
    </row>
    <row r="2775" spans="1:10" x14ac:dyDescent="0.3">
      <c r="A2775" s="2">
        <v>40550</v>
      </c>
      <c r="B2775" s="9">
        <v>123.21</v>
      </c>
      <c r="C2775" s="9">
        <v>169.56</v>
      </c>
      <c r="D2775" s="9">
        <v>150.5</v>
      </c>
      <c r="E2775" s="9">
        <v>207.12</v>
      </c>
      <c r="F2775" s="9">
        <v>167.26</v>
      </c>
      <c r="G2775" s="9">
        <v>230.19</v>
      </c>
      <c r="H2775" s="9">
        <v>161.44</v>
      </c>
      <c r="I2775" s="9">
        <v>222.18</v>
      </c>
      <c r="J2775" s="15">
        <f t="shared" si="44"/>
        <v>1.4754923442959556E-3</v>
      </c>
    </row>
    <row r="2776" spans="1:10" x14ac:dyDescent="0.3">
      <c r="A2776" s="2">
        <v>40553</v>
      </c>
      <c r="B2776" s="9">
        <v>123.27</v>
      </c>
      <c r="C2776" s="9">
        <v>169.65</v>
      </c>
      <c r="D2776" s="9">
        <v>150.66</v>
      </c>
      <c r="E2776" s="9">
        <v>207.34</v>
      </c>
      <c r="F2776" s="9">
        <v>167.55</v>
      </c>
      <c r="G2776" s="9">
        <v>230.58</v>
      </c>
      <c r="H2776" s="9">
        <v>161.74</v>
      </c>
      <c r="I2776" s="9">
        <v>222.58</v>
      </c>
      <c r="J2776" s="15">
        <f t="shared" si="44"/>
        <v>5.3064474580271455E-4</v>
      </c>
    </row>
    <row r="2777" spans="1:10" x14ac:dyDescent="0.3">
      <c r="A2777" s="2">
        <v>40554</v>
      </c>
      <c r="B2777" s="9">
        <v>123.25</v>
      </c>
      <c r="C2777" s="9">
        <v>169.62</v>
      </c>
      <c r="D2777" s="9">
        <v>150.44999999999999</v>
      </c>
      <c r="E2777" s="9">
        <v>207.06</v>
      </c>
      <c r="F2777" s="9">
        <v>167.09</v>
      </c>
      <c r="G2777" s="9">
        <v>229.95</v>
      </c>
      <c r="H2777" s="9">
        <v>161.44</v>
      </c>
      <c r="I2777" s="9">
        <v>222.18</v>
      </c>
      <c r="J2777" s="15">
        <f t="shared" si="44"/>
        <v>-1.7685029668518059E-4</v>
      </c>
    </row>
    <row r="2778" spans="1:10" x14ac:dyDescent="0.3">
      <c r="A2778" s="2">
        <v>40555</v>
      </c>
      <c r="B2778" s="9">
        <v>123.24</v>
      </c>
      <c r="C2778" s="9">
        <v>169.61</v>
      </c>
      <c r="D2778" s="9">
        <v>150.44999999999999</v>
      </c>
      <c r="E2778" s="9">
        <v>207.06</v>
      </c>
      <c r="F2778" s="9">
        <v>167.11</v>
      </c>
      <c r="G2778" s="9">
        <v>229.99</v>
      </c>
      <c r="H2778" s="9">
        <v>161.19</v>
      </c>
      <c r="I2778" s="9">
        <v>221.84</v>
      </c>
      <c r="J2778" s="15">
        <f t="shared" si="44"/>
        <v>-5.8957049806204969E-5</v>
      </c>
    </row>
    <row r="2779" spans="1:10" x14ac:dyDescent="0.3">
      <c r="A2779" s="2">
        <v>40556</v>
      </c>
      <c r="B2779" s="9">
        <v>123.29</v>
      </c>
      <c r="C2779" s="9">
        <v>169.67</v>
      </c>
      <c r="D2779" s="9">
        <v>150.86000000000001</v>
      </c>
      <c r="E2779" s="9">
        <v>207.62</v>
      </c>
      <c r="F2779" s="9">
        <v>167.87</v>
      </c>
      <c r="G2779" s="9">
        <v>231.03</v>
      </c>
      <c r="H2779" s="9">
        <v>162.11000000000001</v>
      </c>
      <c r="I2779" s="9">
        <v>223.1</v>
      </c>
      <c r="J2779" s="15">
        <f t="shared" si="44"/>
        <v>3.53690171100326E-4</v>
      </c>
    </row>
    <row r="2780" spans="1:10" x14ac:dyDescent="0.3">
      <c r="A2780" s="2">
        <v>40557</v>
      </c>
      <c r="B2780" s="9">
        <v>123.28</v>
      </c>
      <c r="C2780" s="9">
        <v>169.66</v>
      </c>
      <c r="D2780" s="9">
        <v>150.72999999999999</v>
      </c>
      <c r="E2780" s="9">
        <v>207.44</v>
      </c>
      <c r="F2780" s="9">
        <v>167.52</v>
      </c>
      <c r="G2780" s="9">
        <v>230.55</v>
      </c>
      <c r="H2780" s="9">
        <v>161.36000000000001</v>
      </c>
      <c r="I2780" s="9">
        <v>222.07</v>
      </c>
      <c r="J2780" s="15">
        <f t="shared" si="44"/>
        <v>-5.8939675259413529E-5</v>
      </c>
    </row>
    <row r="2781" spans="1:10" x14ac:dyDescent="0.3">
      <c r="A2781" s="2">
        <v>40561</v>
      </c>
      <c r="B2781" s="9">
        <v>123.28</v>
      </c>
      <c r="C2781" s="9">
        <v>169.67</v>
      </c>
      <c r="D2781" s="9">
        <v>150.63999999999999</v>
      </c>
      <c r="E2781" s="9">
        <v>207.32</v>
      </c>
      <c r="F2781" s="9">
        <v>167.16</v>
      </c>
      <c r="G2781" s="9">
        <v>230.05</v>
      </c>
      <c r="H2781" s="9">
        <v>160.72999999999999</v>
      </c>
      <c r="I2781" s="9">
        <v>221.21</v>
      </c>
      <c r="J2781" s="15">
        <f t="shared" si="44"/>
        <v>5.893967525949439E-5</v>
      </c>
    </row>
    <row r="2782" spans="1:10" x14ac:dyDescent="0.3">
      <c r="A2782" s="2">
        <v>40562</v>
      </c>
      <c r="B2782" s="9">
        <v>123.31</v>
      </c>
      <c r="C2782" s="9">
        <v>169.72</v>
      </c>
      <c r="D2782" s="9">
        <v>150.81</v>
      </c>
      <c r="E2782" s="9">
        <v>207.56</v>
      </c>
      <c r="F2782" s="9">
        <v>167.42</v>
      </c>
      <c r="G2782" s="9">
        <v>230.41</v>
      </c>
      <c r="H2782" s="9">
        <v>161.47999999999999</v>
      </c>
      <c r="I2782" s="9">
        <v>222.25</v>
      </c>
      <c r="J2782" s="15">
        <f t="shared" si="44"/>
        <v>2.9464627927599667E-4</v>
      </c>
    </row>
    <row r="2783" spans="1:10" x14ac:dyDescent="0.3">
      <c r="A2783" s="2">
        <v>40563</v>
      </c>
      <c r="B2783" s="9">
        <v>123.16</v>
      </c>
      <c r="C2783" s="9">
        <v>169.51</v>
      </c>
      <c r="D2783" s="9">
        <v>150.07</v>
      </c>
      <c r="E2783" s="9">
        <v>206.54</v>
      </c>
      <c r="F2783" s="9">
        <v>166.1</v>
      </c>
      <c r="G2783" s="9">
        <v>228.59</v>
      </c>
      <c r="H2783" s="9">
        <v>159.44</v>
      </c>
      <c r="I2783" s="9">
        <v>219.44</v>
      </c>
      <c r="J2783" s="15">
        <f t="shared" si="44"/>
        <v>-1.2380982037292331E-3</v>
      </c>
    </row>
    <row r="2784" spans="1:10" x14ac:dyDescent="0.3">
      <c r="A2784" s="2">
        <v>40564</v>
      </c>
      <c r="B2784" s="9">
        <v>123.21</v>
      </c>
      <c r="C2784" s="9">
        <v>169.57</v>
      </c>
      <c r="D2784" s="9">
        <v>150.31</v>
      </c>
      <c r="E2784" s="9">
        <v>206.87</v>
      </c>
      <c r="F2784" s="9">
        <v>166.55</v>
      </c>
      <c r="G2784" s="9">
        <v>229.22</v>
      </c>
      <c r="H2784" s="9">
        <v>160.28</v>
      </c>
      <c r="I2784" s="9">
        <v>220.59</v>
      </c>
      <c r="J2784" s="15">
        <f t="shared" si="44"/>
        <v>3.5389878864128087E-4</v>
      </c>
    </row>
    <row r="2785" spans="1:10" x14ac:dyDescent="0.3">
      <c r="A2785" s="2">
        <v>40567</v>
      </c>
      <c r="B2785" s="9">
        <v>123.2</v>
      </c>
      <c r="C2785" s="9">
        <v>169.56</v>
      </c>
      <c r="D2785" s="9">
        <v>150.34</v>
      </c>
      <c r="E2785" s="9">
        <v>206.92</v>
      </c>
      <c r="F2785" s="9">
        <v>166.66</v>
      </c>
      <c r="G2785" s="9">
        <v>229.37</v>
      </c>
      <c r="H2785" s="9">
        <v>160.57</v>
      </c>
      <c r="I2785" s="9">
        <v>220.99</v>
      </c>
      <c r="J2785" s="15">
        <f t="shared" si="44"/>
        <v>-5.897443459959572E-5</v>
      </c>
    </row>
    <row r="2786" spans="1:10" x14ac:dyDescent="0.3">
      <c r="A2786" s="2">
        <v>40568</v>
      </c>
      <c r="B2786" s="9">
        <v>123.3</v>
      </c>
      <c r="C2786" s="9">
        <v>169.7</v>
      </c>
      <c r="D2786" s="9">
        <v>150.82</v>
      </c>
      <c r="E2786" s="9">
        <v>207.58</v>
      </c>
      <c r="F2786" s="9">
        <v>167.61</v>
      </c>
      <c r="G2786" s="9">
        <v>230.68</v>
      </c>
      <c r="H2786" s="9">
        <v>162.44</v>
      </c>
      <c r="I2786" s="9">
        <v>223.57</v>
      </c>
      <c r="J2786" s="15">
        <f t="shared" si="44"/>
        <v>8.2532575574426103E-4</v>
      </c>
    </row>
    <row r="2787" spans="1:10" x14ac:dyDescent="0.3">
      <c r="A2787" s="2">
        <v>40569</v>
      </c>
      <c r="B2787" s="9">
        <v>123.24</v>
      </c>
      <c r="C2787" s="9">
        <v>169.62</v>
      </c>
      <c r="D2787" s="9">
        <v>150.47</v>
      </c>
      <c r="E2787" s="9">
        <v>207.1</v>
      </c>
      <c r="F2787" s="9">
        <v>166.68</v>
      </c>
      <c r="G2787" s="9">
        <v>229.4</v>
      </c>
      <c r="H2787" s="9">
        <v>160.22999999999999</v>
      </c>
      <c r="I2787" s="9">
        <v>220.53</v>
      </c>
      <c r="J2787" s="15">
        <f t="shared" si="44"/>
        <v>-4.7153130662655002E-4</v>
      </c>
    </row>
    <row r="2788" spans="1:10" x14ac:dyDescent="0.3">
      <c r="A2788" s="2">
        <v>40570</v>
      </c>
      <c r="B2788" s="9">
        <v>123.37</v>
      </c>
      <c r="C2788" s="9">
        <v>169.79</v>
      </c>
      <c r="D2788" s="9">
        <v>150.88</v>
      </c>
      <c r="E2788" s="9">
        <v>207.66</v>
      </c>
      <c r="F2788" s="9">
        <v>167.26</v>
      </c>
      <c r="G2788" s="9">
        <v>230.21</v>
      </c>
      <c r="H2788" s="9">
        <v>161.11000000000001</v>
      </c>
      <c r="I2788" s="9">
        <v>221.74</v>
      </c>
      <c r="J2788" s="15">
        <f t="shared" si="44"/>
        <v>1.0017383943663166E-3</v>
      </c>
    </row>
    <row r="2789" spans="1:10" x14ac:dyDescent="0.3">
      <c r="A2789" s="2">
        <v>40571</v>
      </c>
      <c r="B2789" s="9">
        <v>123.44</v>
      </c>
      <c r="C2789" s="9">
        <v>169.9</v>
      </c>
      <c r="D2789" s="9">
        <v>151.22</v>
      </c>
      <c r="E2789" s="9">
        <v>208.13</v>
      </c>
      <c r="F2789" s="9">
        <v>167.94</v>
      </c>
      <c r="G2789" s="9">
        <v>231.13</v>
      </c>
      <c r="H2789" s="9">
        <v>162.07</v>
      </c>
      <c r="I2789" s="9">
        <v>223.06</v>
      </c>
      <c r="J2789" s="15">
        <f t="shared" si="44"/>
        <v>6.4764934996593831E-4</v>
      </c>
    </row>
    <row r="2790" spans="1:10" x14ac:dyDescent="0.3">
      <c r="A2790" s="2">
        <v>40574</v>
      </c>
      <c r="B2790" s="9">
        <v>123.39</v>
      </c>
      <c r="C2790" s="9">
        <v>169.83</v>
      </c>
      <c r="D2790" s="9">
        <v>151.04</v>
      </c>
      <c r="E2790" s="9">
        <v>207.88</v>
      </c>
      <c r="F2790" s="9">
        <v>167.44</v>
      </c>
      <c r="G2790" s="9">
        <v>230.45</v>
      </c>
      <c r="H2790" s="9">
        <v>160.97999999999999</v>
      </c>
      <c r="I2790" s="9">
        <v>221.57</v>
      </c>
      <c r="J2790" s="15">
        <f t="shared" si="44"/>
        <v>-4.1209196120805657E-4</v>
      </c>
    </row>
    <row r="2791" spans="1:10" x14ac:dyDescent="0.3">
      <c r="A2791" s="2">
        <v>40575</v>
      </c>
      <c r="B2791" s="9">
        <v>123.29</v>
      </c>
      <c r="C2791" s="9">
        <v>169.69</v>
      </c>
      <c r="D2791" s="9">
        <v>150.6</v>
      </c>
      <c r="E2791" s="9">
        <v>207.28</v>
      </c>
      <c r="F2791" s="9">
        <v>166.75</v>
      </c>
      <c r="G2791" s="9">
        <v>229.5</v>
      </c>
      <c r="H2791" s="9">
        <v>160.07</v>
      </c>
      <c r="I2791" s="9">
        <v>220.31</v>
      </c>
      <c r="J2791" s="15">
        <f t="shared" si="44"/>
        <v>-8.2469373194363573E-4</v>
      </c>
    </row>
    <row r="2792" spans="1:10" x14ac:dyDescent="0.3">
      <c r="A2792" s="2">
        <v>40576</v>
      </c>
      <c r="B2792" s="9">
        <v>123.17</v>
      </c>
      <c r="C2792" s="9">
        <v>169.53</v>
      </c>
      <c r="D2792" s="9">
        <v>150.11000000000001</v>
      </c>
      <c r="E2792" s="9">
        <v>206.61</v>
      </c>
      <c r="F2792" s="9">
        <v>166.18</v>
      </c>
      <c r="G2792" s="9">
        <v>228.72</v>
      </c>
      <c r="H2792" s="9">
        <v>159.52000000000001</v>
      </c>
      <c r="I2792" s="9">
        <v>219.56</v>
      </c>
      <c r="J2792" s="15">
        <f t="shared" si="44"/>
        <v>-9.4334067487307331E-4</v>
      </c>
    </row>
    <row r="2793" spans="1:10" x14ac:dyDescent="0.3">
      <c r="A2793" s="2">
        <v>40577</v>
      </c>
      <c r="B2793" s="9">
        <v>123.08</v>
      </c>
      <c r="C2793" s="9">
        <v>169.41</v>
      </c>
      <c r="D2793" s="9">
        <v>149.74</v>
      </c>
      <c r="E2793" s="9">
        <v>206.1</v>
      </c>
      <c r="F2793" s="9">
        <v>165.55</v>
      </c>
      <c r="G2793" s="9">
        <v>227.86</v>
      </c>
      <c r="H2793" s="9">
        <v>158.94</v>
      </c>
      <c r="I2793" s="9">
        <v>218.76</v>
      </c>
      <c r="J2793" s="15">
        <f t="shared" si="44"/>
        <v>-7.0808995700662528E-4</v>
      </c>
    </row>
    <row r="2794" spans="1:10" x14ac:dyDescent="0.3">
      <c r="A2794" s="2">
        <v>40578</v>
      </c>
      <c r="B2794" s="9">
        <v>122.94</v>
      </c>
      <c r="C2794" s="9">
        <v>169.22</v>
      </c>
      <c r="D2794" s="9">
        <v>149.05000000000001</v>
      </c>
      <c r="E2794" s="9">
        <v>205.14</v>
      </c>
      <c r="F2794" s="9">
        <v>164.36</v>
      </c>
      <c r="G2794" s="9">
        <v>226.22</v>
      </c>
      <c r="H2794" s="9">
        <v>157.31</v>
      </c>
      <c r="I2794" s="9">
        <v>216.52</v>
      </c>
      <c r="J2794" s="15">
        <f t="shared" si="44"/>
        <v>-1.122168856500134E-3</v>
      </c>
    </row>
    <row r="2795" spans="1:10" x14ac:dyDescent="0.3">
      <c r="A2795" s="2">
        <v>40581</v>
      </c>
      <c r="B2795" s="9">
        <v>122.93</v>
      </c>
      <c r="C2795" s="9">
        <v>169.2</v>
      </c>
      <c r="D2795" s="9">
        <v>149.09</v>
      </c>
      <c r="E2795" s="9">
        <v>205.2</v>
      </c>
      <c r="F2795" s="9">
        <v>164.41</v>
      </c>
      <c r="G2795" s="9">
        <v>226.28</v>
      </c>
      <c r="H2795" s="9">
        <v>157.61000000000001</v>
      </c>
      <c r="I2795" s="9">
        <v>216.93</v>
      </c>
      <c r="J2795" s="15">
        <f t="shared" si="44"/>
        <v>-1.1819632423194848E-4</v>
      </c>
    </row>
    <row r="2796" spans="1:10" x14ac:dyDescent="0.3">
      <c r="A2796" s="2">
        <v>40582</v>
      </c>
      <c r="B2796" s="9">
        <v>122.76</v>
      </c>
      <c r="C2796" s="9">
        <v>168.97</v>
      </c>
      <c r="D2796" s="9">
        <v>148.4</v>
      </c>
      <c r="E2796" s="9">
        <v>204.26</v>
      </c>
      <c r="F2796" s="9">
        <v>163.54</v>
      </c>
      <c r="G2796" s="9">
        <v>225.09</v>
      </c>
      <c r="H2796" s="9">
        <v>156.56</v>
      </c>
      <c r="I2796" s="9">
        <v>215.49</v>
      </c>
      <c r="J2796" s="15">
        <f t="shared" si="44"/>
        <v>-1.3602627995645119E-3</v>
      </c>
    </row>
    <row r="2797" spans="1:10" x14ac:dyDescent="0.3">
      <c r="A2797" s="2">
        <v>40583</v>
      </c>
      <c r="B2797" s="9">
        <v>122.89</v>
      </c>
      <c r="C2797" s="9">
        <v>169.15</v>
      </c>
      <c r="D2797" s="9">
        <v>148.85</v>
      </c>
      <c r="E2797" s="9">
        <v>204.87</v>
      </c>
      <c r="F2797" s="9">
        <v>164.36</v>
      </c>
      <c r="G2797" s="9">
        <v>226.23</v>
      </c>
      <c r="H2797" s="9">
        <v>157.9</v>
      </c>
      <c r="I2797" s="9">
        <v>217.33</v>
      </c>
      <c r="J2797" s="15">
        <f t="shared" si="44"/>
        <v>1.0647108541590805E-3</v>
      </c>
    </row>
    <row r="2798" spans="1:10" x14ac:dyDescent="0.3">
      <c r="A2798" s="2">
        <v>40584</v>
      </c>
      <c r="B2798" s="9">
        <v>122.79</v>
      </c>
      <c r="C2798" s="9">
        <v>169</v>
      </c>
      <c r="D2798" s="9">
        <v>148.35</v>
      </c>
      <c r="E2798" s="9">
        <v>204.19</v>
      </c>
      <c r="F2798" s="9">
        <v>163.72999999999999</v>
      </c>
      <c r="G2798" s="9">
        <v>225.36</v>
      </c>
      <c r="H2798" s="9">
        <v>156.81</v>
      </c>
      <c r="I2798" s="9">
        <v>215.84</v>
      </c>
      <c r="J2798" s="15">
        <f t="shared" si="44"/>
        <v>-8.871803036440924E-4</v>
      </c>
    </row>
    <row r="2799" spans="1:10" x14ac:dyDescent="0.3">
      <c r="A2799" s="2">
        <v>40585</v>
      </c>
      <c r="B2799" s="9">
        <v>122.79</v>
      </c>
      <c r="C2799" s="9">
        <v>169.02</v>
      </c>
      <c r="D2799" s="9">
        <v>148.56</v>
      </c>
      <c r="E2799" s="9">
        <v>204.48</v>
      </c>
      <c r="F2799" s="9">
        <v>164.25</v>
      </c>
      <c r="G2799" s="9">
        <v>226.08</v>
      </c>
      <c r="H2799" s="9">
        <v>158.02000000000001</v>
      </c>
      <c r="I2799" s="9">
        <v>217.51</v>
      </c>
      <c r="J2799" s="15">
        <f t="shared" si="44"/>
        <v>1.183361932627563E-4</v>
      </c>
    </row>
    <row r="2800" spans="1:10" x14ac:dyDescent="0.3">
      <c r="A2800" s="2">
        <v>40588</v>
      </c>
      <c r="B2800" s="9">
        <v>122.79</v>
      </c>
      <c r="C2800" s="9">
        <v>169.01</v>
      </c>
      <c r="D2800" s="9">
        <v>148.63999999999999</v>
      </c>
      <c r="E2800" s="9">
        <v>204.59</v>
      </c>
      <c r="F2800" s="9">
        <v>164.43</v>
      </c>
      <c r="G2800" s="9">
        <v>226.32</v>
      </c>
      <c r="H2800" s="9">
        <v>158.72999999999999</v>
      </c>
      <c r="I2800" s="9">
        <v>218.48</v>
      </c>
      <c r="J2800" s="15">
        <f t="shared" si="44"/>
        <v>-5.9166346199677787E-5</v>
      </c>
    </row>
    <row r="2801" spans="1:10" x14ac:dyDescent="0.3">
      <c r="A2801" s="2">
        <v>40589</v>
      </c>
      <c r="B2801" s="9">
        <v>122.82</v>
      </c>
      <c r="C2801" s="9">
        <v>169.06</v>
      </c>
      <c r="D2801" s="9">
        <v>148.72999999999999</v>
      </c>
      <c r="E2801" s="9">
        <v>204.71</v>
      </c>
      <c r="F2801" s="9">
        <v>164.45</v>
      </c>
      <c r="G2801" s="9">
        <v>226.35</v>
      </c>
      <c r="H2801" s="9">
        <v>158.77000000000001</v>
      </c>
      <c r="I2801" s="9">
        <v>218.54</v>
      </c>
      <c r="J2801" s="15">
        <f t="shared" si="44"/>
        <v>2.9579673064498698E-4</v>
      </c>
    </row>
    <row r="2802" spans="1:10" x14ac:dyDescent="0.3">
      <c r="A2802" s="2">
        <v>40590</v>
      </c>
      <c r="B2802" s="9">
        <v>122.79</v>
      </c>
      <c r="C2802" s="9">
        <v>169.02</v>
      </c>
      <c r="D2802" s="9">
        <v>148.65</v>
      </c>
      <c r="E2802" s="9">
        <v>204.61</v>
      </c>
      <c r="F2802" s="9">
        <v>164.38</v>
      </c>
      <c r="G2802" s="9">
        <v>226.26</v>
      </c>
      <c r="H2802" s="9">
        <v>158.72999999999999</v>
      </c>
      <c r="I2802" s="9">
        <v>218.49</v>
      </c>
      <c r="J2802" s="15">
        <f t="shared" si="44"/>
        <v>-2.3663038444527825E-4</v>
      </c>
    </row>
    <row r="2803" spans="1:10" x14ac:dyDescent="0.3">
      <c r="A2803" s="2">
        <v>40591</v>
      </c>
      <c r="B2803" s="9">
        <v>122.96</v>
      </c>
      <c r="C2803" s="9">
        <v>169.25</v>
      </c>
      <c r="D2803" s="9">
        <v>149.12</v>
      </c>
      <c r="E2803" s="9">
        <v>205.25</v>
      </c>
      <c r="F2803" s="9">
        <v>164.97</v>
      </c>
      <c r="G2803" s="9">
        <v>227.07</v>
      </c>
      <c r="H2803" s="9">
        <v>159.4</v>
      </c>
      <c r="I2803" s="9">
        <v>219.4</v>
      </c>
      <c r="J2803" s="15">
        <f t="shared" si="44"/>
        <v>1.3598606760480468E-3</v>
      </c>
    </row>
    <row r="2804" spans="1:10" x14ac:dyDescent="0.3">
      <c r="A2804" s="2">
        <v>40592</v>
      </c>
      <c r="B2804" s="9">
        <v>123.01</v>
      </c>
      <c r="C2804" s="9">
        <v>169.31</v>
      </c>
      <c r="D2804" s="9">
        <v>149.19</v>
      </c>
      <c r="E2804" s="9">
        <v>205.35</v>
      </c>
      <c r="F2804" s="9">
        <v>165.03</v>
      </c>
      <c r="G2804" s="9">
        <v>227.16</v>
      </c>
      <c r="H2804" s="9">
        <v>159.11000000000001</v>
      </c>
      <c r="I2804" s="9">
        <v>219</v>
      </c>
      <c r="J2804" s="15">
        <f t="shared" si="44"/>
        <v>3.5444234775601995E-4</v>
      </c>
    </row>
    <row r="2805" spans="1:10" x14ac:dyDescent="0.3">
      <c r="A2805" s="2">
        <v>40596</v>
      </c>
      <c r="B2805" s="9">
        <v>123.13</v>
      </c>
      <c r="C2805" s="9">
        <v>169.48</v>
      </c>
      <c r="D2805" s="9">
        <v>150.08000000000001</v>
      </c>
      <c r="E2805" s="9">
        <v>206.59</v>
      </c>
      <c r="F2805" s="9">
        <v>166.46</v>
      </c>
      <c r="G2805" s="9">
        <v>229.13</v>
      </c>
      <c r="H2805" s="9">
        <v>161.28</v>
      </c>
      <c r="I2805" s="9">
        <v>221.99</v>
      </c>
      <c r="J2805" s="15">
        <f t="shared" si="44"/>
        <v>1.0035716182180026E-3</v>
      </c>
    </row>
    <row r="2806" spans="1:10" x14ac:dyDescent="0.3">
      <c r="A2806" s="2">
        <v>40597</v>
      </c>
      <c r="B2806" s="9">
        <v>123.13</v>
      </c>
      <c r="C2806" s="9">
        <v>169.48</v>
      </c>
      <c r="D2806" s="9">
        <v>149.85</v>
      </c>
      <c r="E2806" s="9">
        <v>206.27</v>
      </c>
      <c r="F2806" s="9">
        <v>166.07</v>
      </c>
      <c r="G2806" s="9">
        <v>228.59</v>
      </c>
      <c r="H2806" s="9">
        <v>161.22999999999999</v>
      </c>
      <c r="I2806" s="9">
        <v>221.93</v>
      </c>
      <c r="J2806" s="15">
        <f t="shared" si="44"/>
        <v>0</v>
      </c>
    </row>
    <row r="2807" spans="1:10" x14ac:dyDescent="0.3">
      <c r="A2807" s="2">
        <v>40598</v>
      </c>
      <c r="B2807" s="9">
        <v>123.17</v>
      </c>
      <c r="C2807" s="9">
        <v>169.55</v>
      </c>
      <c r="D2807" s="9">
        <v>150</v>
      </c>
      <c r="E2807" s="9">
        <v>206.48</v>
      </c>
      <c r="F2807" s="9">
        <v>166.4</v>
      </c>
      <c r="G2807" s="9">
        <v>229.04</v>
      </c>
      <c r="H2807" s="9">
        <v>162.19</v>
      </c>
      <c r="I2807" s="9">
        <v>223.26</v>
      </c>
      <c r="J2807" s="15">
        <f t="shared" si="44"/>
        <v>4.1294281328934713E-4</v>
      </c>
    </row>
    <row r="2808" spans="1:10" x14ac:dyDescent="0.3">
      <c r="A2808" s="2">
        <v>40599</v>
      </c>
      <c r="B2808" s="9">
        <v>123.2</v>
      </c>
      <c r="C2808" s="9">
        <v>169.58</v>
      </c>
      <c r="D2808" s="9">
        <v>150.09</v>
      </c>
      <c r="E2808" s="9">
        <v>206.6</v>
      </c>
      <c r="F2808" s="9">
        <v>166.57</v>
      </c>
      <c r="G2808" s="9">
        <v>229.28</v>
      </c>
      <c r="H2808" s="9">
        <v>162.44</v>
      </c>
      <c r="I2808" s="9">
        <v>223.6</v>
      </c>
      <c r="J2808" s="15">
        <f t="shared" si="44"/>
        <v>1.769233042093592E-4</v>
      </c>
    </row>
    <row r="2809" spans="1:10" x14ac:dyDescent="0.3">
      <c r="A2809" s="2">
        <v>40602</v>
      </c>
      <c r="B2809" s="9">
        <v>123.31</v>
      </c>
      <c r="C2809" s="9">
        <v>169.74</v>
      </c>
      <c r="D2809" s="9">
        <v>150.33000000000001</v>
      </c>
      <c r="E2809" s="9">
        <v>206.93</v>
      </c>
      <c r="F2809" s="9">
        <v>166.73</v>
      </c>
      <c r="G2809" s="9">
        <v>229.49</v>
      </c>
      <c r="H2809" s="9">
        <v>162.69999999999999</v>
      </c>
      <c r="I2809" s="9">
        <v>223.95</v>
      </c>
      <c r="J2809" s="15">
        <f t="shared" si="44"/>
        <v>9.4306266567384389E-4</v>
      </c>
    </row>
    <row r="2810" spans="1:10" x14ac:dyDescent="0.3">
      <c r="A2810" s="2">
        <v>40603</v>
      </c>
      <c r="B2810" s="9">
        <v>123.37</v>
      </c>
      <c r="C2810" s="9">
        <v>169.82</v>
      </c>
      <c r="D2810" s="9">
        <v>150.44999999999999</v>
      </c>
      <c r="E2810" s="9">
        <v>207.1</v>
      </c>
      <c r="F2810" s="9">
        <v>166.83</v>
      </c>
      <c r="G2810" s="9">
        <v>229.65</v>
      </c>
      <c r="H2810" s="9">
        <v>162.78</v>
      </c>
      <c r="I2810" s="9">
        <v>224.07</v>
      </c>
      <c r="J2810" s="15">
        <f t="shared" si="44"/>
        <v>4.7119802968638723E-4</v>
      </c>
    </row>
    <row r="2811" spans="1:10" x14ac:dyDescent="0.3">
      <c r="A2811" s="2">
        <v>40604</v>
      </c>
      <c r="B2811" s="9">
        <v>123.31</v>
      </c>
      <c r="C2811" s="9">
        <v>169.74</v>
      </c>
      <c r="D2811" s="9">
        <v>150.19999999999999</v>
      </c>
      <c r="E2811" s="9">
        <v>206.76</v>
      </c>
      <c r="F2811" s="9">
        <v>166.27</v>
      </c>
      <c r="G2811" s="9">
        <v>228.86</v>
      </c>
      <c r="H2811" s="9">
        <v>161.51</v>
      </c>
      <c r="I2811" s="9">
        <v>222.33</v>
      </c>
      <c r="J2811" s="15">
        <f t="shared" si="44"/>
        <v>-4.711980296864712E-4</v>
      </c>
    </row>
    <row r="2812" spans="1:10" x14ac:dyDescent="0.3">
      <c r="A2812" s="2">
        <v>40605</v>
      </c>
      <c r="B2812" s="9">
        <v>123.07</v>
      </c>
      <c r="C2812" s="9">
        <v>169.42</v>
      </c>
      <c r="D2812" s="9">
        <v>149.29</v>
      </c>
      <c r="E2812" s="9">
        <v>205.5</v>
      </c>
      <c r="F2812" s="9">
        <v>165.02</v>
      </c>
      <c r="G2812" s="9">
        <v>227.15</v>
      </c>
      <c r="H2812" s="9">
        <v>160.04</v>
      </c>
      <c r="I2812" s="9">
        <v>220.29</v>
      </c>
      <c r="J2812" s="15">
        <f t="shared" si="44"/>
        <v>-1.8870155381260397E-3</v>
      </c>
    </row>
    <row r="2813" spans="1:10" x14ac:dyDescent="0.3">
      <c r="A2813" s="2">
        <v>40606</v>
      </c>
      <c r="B2813" s="9">
        <v>123.33</v>
      </c>
      <c r="C2813" s="9">
        <v>169.77</v>
      </c>
      <c r="D2813" s="9">
        <v>150.15</v>
      </c>
      <c r="E2813" s="9">
        <v>206.69</v>
      </c>
      <c r="F2813" s="9">
        <v>166.13</v>
      </c>
      <c r="G2813" s="9">
        <v>228.68</v>
      </c>
      <c r="H2813" s="9">
        <v>161.18</v>
      </c>
      <c r="I2813" s="9">
        <v>221.86</v>
      </c>
      <c r="J2813" s="15">
        <f t="shared" si="44"/>
        <v>2.0637408191373154E-3</v>
      </c>
    </row>
    <row r="2814" spans="1:10" x14ac:dyDescent="0.3">
      <c r="A2814" s="2">
        <v>40609</v>
      </c>
      <c r="B2814" s="9">
        <v>123.3</v>
      </c>
      <c r="C2814" s="9">
        <v>169.72</v>
      </c>
      <c r="D2814" s="9">
        <v>150.08000000000001</v>
      </c>
      <c r="E2814" s="9">
        <v>206.59</v>
      </c>
      <c r="F2814" s="9">
        <v>166.11</v>
      </c>
      <c r="G2814" s="9">
        <v>228.66</v>
      </c>
      <c r="H2814" s="9">
        <v>161.13</v>
      </c>
      <c r="I2814" s="9">
        <v>221.81</v>
      </c>
      <c r="J2814" s="15">
        <f t="shared" si="44"/>
        <v>-2.9455948841811651E-4</v>
      </c>
    </row>
    <row r="2815" spans="1:10" x14ac:dyDescent="0.3">
      <c r="A2815" s="2">
        <v>40610</v>
      </c>
      <c r="B2815" s="9">
        <v>123.23</v>
      </c>
      <c r="C2815" s="9">
        <v>169.63</v>
      </c>
      <c r="D2815" s="9">
        <v>149.88999999999999</v>
      </c>
      <c r="E2815" s="9">
        <v>206.33</v>
      </c>
      <c r="F2815" s="9">
        <v>165.74</v>
      </c>
      <c r="G2815" s="9">
        <v>228.15</v>
      </c>
      <c r="H2815" s="9">
        <v>160.19999999999999</v>
      </c>
      <c r="I2815" s="9">
        <v>220.53</v>
      </c>
      <c r="J2815" s="15">
        <f t="shared" si="44"/>
        <v>-5.3042582649260369E-4</v>
      </c>
    </row>
    <row r="2816" spans="1:10" x14ac:dyDescent="0.3">
      <c r="A2816" s="2">
        <v>40611</v>
      </c>
      <c r="B2816" s="9">
        <v>123.32</v>
      </c>
      <c r="C2816" s="9">
        <v>169.76</v>
      </c>
      <c r="D2816" s="9">
        <v>150.34</v>
      </c>
      <c r="E2816" s="9">
        <v>206.96</v>
      </c>
      <c r="F2816" s="9">
        <v>166.55</v>
      </c>
      <c r="G2816" s="9">
        <v>229.26</v>
      </c>
      <c r="H2816" s="9">
        <v>161.35</v>
      </c>
      <c r="I2816" s="9">
        <v>222.1</v>
      </c>
      <c r="J2816" s="15">
        <f t="shared" si="44"/>
        <v>7.6608035804147563E-4</v>
      </c>
    </row>
    <row r="2817" spans="1:10" x14ac:dyDescent="0.3">
      <c r="A2817" s="2">
        <v>40612</v>
      </c>
      <c r="B2817" s="9">
        <v>123.44</v>
      </c>
      <c r="C2817" s="9">
        <v>169.92</v>
      </c>
      <c r="D2817" s="9">
        <v>150.96</v>
      </c>
      <c r="E2817" s="9">
        <v>207.8</v>
      </c>
      <c r="F2817" s="9">
        <v>167.53</v>
      </c>
      <c r="G2817" s="9">
        <v>230.62</v>
      </c>
      <c r="H2817" s="9">
        <v>162.66</v>
      </c>
      <c r="I2817" s="9">
        <v>223.9</v>
      </c>
      <c r="J2817" s="15">
        <f t="shared" si="44"/>
        <v>9.4206318790093649E-4</v>
      </c>
    </row>
    <row r="2818" spans="1:10" x14ac:dyDescent="0.3">
      <c r="A2818" s="2">
        <v>40613</v>
      </c>
      <c r="B2818" s="9">
        <v>123.48</v>
      </c>
      <c r="C2818" s="9">
        <v>169.98</v>
      </c>
      <c r="D2818" s="9">
        <v>151.07</v>
      </c>
      <c r="E2818" s="9">
        <v>207.95</v>
      </c>
      <c r="F2818" s="9">
        <v>167.62</v>
      </c>
      <c r="G2818" s="9">
        <v>230.74</v>
      </c>
      <c r="H2818" s="9">
        <v>162.61000000000001</v>
      </c>
      <c r="I2818" s="9">
        <v>223.84</v>
      </c>
      <c r="J2818" s="15">
        <f t="shared" si="44"/>
        <v>3.5304501690618947E-4</v>
      </c>
    </row>
    <row r="2819" spans="1:10" x14ac:dyDescent="0.3">
      <c r="A2819" s="2">
        <v>40616</v>
      </c>
      <c r="B2819" s="9">
        <v>123.58</v>
      </c>
      <c r="C2819" s="9">
        <v>170.12</v>
      </c>
      <c r="D2819" s="9">
        <v>151.56</v>
      </c>
      <c r="E2819" s="9">
        <v>208.63</v>
      </c>
      <c r="F2819" s="9">
        <v>168.32</v>
      </c>
      <c r="G2819" s="9">
        <v>231.7</v>
      </c>
      <c r="H2819" s="9">
        <v>163.25</v>
      </c>
      <c r="I2819" s="9">
        <v>224.72</v>
      </c>
      <c r="J2819" s="15">
        <f t="shared" si="44"/>
        <v>8.232873149526625E-4</v>
      </c>
    </row>
    <row r="2820" spans="1:10" x14ac:dyDescent="0.3">
      <c r="A2820" s="2">
        <v>40617</v>
      </c>
      <c r="B2820" s="9">
        <v>123.56</v>
      </c>
      <c r="C2820" s="9">
        <v>170.09</v>
      </c>
      <c r="D2820" s="9">
        <v>151.54</v>
      </c>
      <c r="E2820" s="9">
        <v>208.6</v>
      </c>
      <c r="F2820" s="9">
        <v>168.54</v>
      </c>
      <c r="G2820" s="9">
        <v>232.01</v>
      </c>
      <c r="H2820" s="9">
        <v>164.01</v>
      </c>
      <c r="I2820" s="9">
        <v>225.77</v>
      </c>
      <c r="J2820" s="15">
        <f t="shared" si="44"/>
        <v>-1.7636165943241206E-4</v>
      </c>
    </row>
    <row r="2821" spans="1:10" x14ac:dyDescent="0.3">
      <c r="A2821" s="2">
        <v>40618</v>
      </c>
      <c r="B2821" s="9">
        <v>123.68</v>
      </c>
      <c r="C2821" s="9">
        <v>170.25</v>
      </c>
      <c r="D2821" s="9">
        <v>152.24</v>
      </c>
      <c r="E2821" s="9">
        <v>209.57</v>
      </c>
      <c r="F2821" s="9">
        <v>169.81</v>
      </c>
      <c r="G2821" s="9">
        <v>233.75</v>
      </c>
      <c r="H2821" s="9">
        <v>165.61</v>
      </c>
      <c r="I2821" s="9">
        <v>227.98</v>
      </c>
      <c r="J2821" s="15">
        <f t="shared" ref="J2821:J2884" si="45">LN(C2821/C2820)</f>
        <v>9.4023630362144017E-4</v>
      </c>
    </row>
    <row r="2822" spans="1:10" x14ac:dyDescent="0.3">
      <c r="A2822" s="2">
        <v>40619</v>
      </c>
      <c r="B2822" s="9">
        <v>123.62</v>
      </c>
      <c r="C2822" s="9">
        <v>170.18</v>
      </c>
      <c r="D2822" s="9">
        <v>151.97</v>
      </c>
      <c r="E2822" s="9">
        <v>209.2</v>
      </c>
      <c r="F2822" s="9">
        <v>169.37</v>
      </c>
      <c r="G2822" s="9">
        <v>233.15</v>
      </c>
      <c r="H2822" s="9">
        <v>164.85</v>
      </c>
      <c r="I2822" s="9">
        <v>226.93</v>
      </c>
      <c r="J2822" s="15">
        <f t="shared" si="45"/>
        <v>-4.112446082104145E-4</v>
      </c>
    </row>
    <row r="2823" spans="1:10" x14ac:dyDescent="0.3">
      <c r="A2823" s="2">
        <v>40620</v>
      </c>
      <c r="B2823" s="9">
        <v>123.62</v>
      </c>
      <c r="C2823" s="9">
        <v>170.18</v>
      </c>
      <c r="D2823" s="9">
        <v>151.77000000000001</v>
      </c>
      <c r="E2823" s="9">
        <v>208.92</v>
      </c>
      <c r="F2823" s="9">
        <v>169.02</v>
      </c>
      <c r="G2823" s="9">
        <v>232.67</v>
      </c>
      <c r="H2823" s="9">
        <v>164.6</v>
      </c>
      <c r="I2823" s="9">
        <v>226.58</v>
      </c>
      <c r="J2823" s="15">
        <f t="shared" si="45"/>
        <v>0</v>
      </c>
    </row>
    <row r="2824" spans="1:10" x14ac:dyDescent="0.3">
      <c r="A2824" s="2">
        <v>40623</v>
      </c>
      <c r="B2824" s="9">
        <v>123.52</v>
      </c>
      <c r="C2824" s="9">
        <v>170.03</v>
      </c>
      <c r="D2824" s="9">
        <v>151.26</v>
      </c>
      <c r="E2824" s="9">
        <v>208.22</v>
      </c>
      <c r="F2824" s="9">
        <v>168.34</v>
      </c>
      <c r="G2824" s="9">
        <v>231.74</v>
      </c>
      <c r="H2824" s="9">
        <v>164.22</v>
      </c>
      <c r="I2824" s="9">
        <v>226.06</v>
      </c>
      <c r="J2824" s="15">
        <f t="shared" si="45"/>
        <v>-8.8180835201687451E-4</v>
      </c>
    </row>
    <row r="2825" spans="1:10" x14ac:dyDescent="0.3">
      <c r="A2825" s="2">
        <v>40624</v>
      </c>
      <c r="B2825" s="9">
        <v>123.47</v>
      </c>
      <c r="C2825" s="9">
        <v>169.97</v>
      </c>
      <c r="D2825" s="9">
        <v>151.11000000000001</v>
      </c>
      <c r="E2825" s="9">
        <v>208.01</v>
      </c>
      <c r="F2825" s="9">
        <v>168.13</v>
      </c>
      <c r="G2825" s="9">
        <v>231.44</v>
      </c>
      <c r="H2825" s="9">
        <v>164.22</v>
      </c>
      <c r="I2825" s="9">
        <v>226.06</v>
      </c>
      <c r="J2825" s="15">
        <f t="shared" si="45"/>
        <v>-3.5294118013439585E-4</v>
      </c>
    </row>
    <row r="2826" spans="1:10" x14ac:dyDescent="0.3">
      <c r="A2826" s="2">
        <v>40625</v>
      </c>
      <c r="B2826" s="9">
        <v>123.46</v>
      </c>
      <c r="C2826" s="9">
        <v>169.96</v>
      </c>
      <c r="D2826" s="9">
        <v>151.08000000000001</v>
      </c>
      <c r="E2826" s="9">
        <v>207.97</v>
      </c>
      <c r="F2826" s="9">
        <v>168.02</v>
      </c>
      <c r="G2826" s="9">
        <v>231.29</v>
      </c>
      <c r="H2826" s="9">
        <v>163.96</v>
      </c>
      <c r="I2826" s="9">
        <v>225.71</v>
      </c>
      <c r="J2826" s="15">
        <f t="shared" si="45"/>
        <v>-5.8835642649263573E-5</v>
      </c>
    </row>
    <row r="2827" spans="1:10" x14ac:dyDescent="0.3">
      <c r="A2827" s="2">
        <v>40626</v>
      </c>
      <c r="B2827" s="9">
        <v>123.4</v>
      </c>
      <c r="C2827" s="9">
        <v>169.88</v>
      </c>
      <c r="D2827" s="9">
        <v>150.66</v>
      </c>
      <c r="E2827" s="9">
        <v>207.39</v>
      </c>
      <c r="F2827" s="9">
        <v>167.36</v>
      </c>
      <c r="G2827" s="9">
        <v>230.38</v>
      </c>
      <c r="H2827" s="9">
        <v>163.25</v>
      </c>
      <c r="I2827" s="9">
        <v>224.72</v>
      </c>
      <c r="J2827" s="15">
        <f t="shared" si="45"/>
        <v>-4.7080980154046143E-4</v>
      </c>
    </row>
    <row r="2828" spans="1:10" x14ac:dyDescent="0.3">
      <c r="A2828" s="2">
        <v>40627</v>
      </c>
      <c r="B2828" s="9">
        <v>123.23</v>
      </c>
      <c r="C2828" s="9">
        <v>169.65</v>
      </c>
      <c r="D2828" s="9">
        <v>150.26</v>
      </c>
      <c r="E2828" s="9">
        <v>206.85</v>
      </c>
      <c r="F2828" s="9">
        <v>166.92</v>
      </c>
      <c r="G2828" s="9">
        <v>229.78</v>
      </c>
      <c r="H2828" s="9">
        <v>162.57</v>
      </c>
      <c r="I2828" s="9">
        <v>223.8</v>
      </c>
      <c r="J2828" s="15">
        <f t="shared" si="45"/>
        <v>-1.354814214831194E-3</v>
      </c>
    </row>
    <row r="2829" spans="1:10" x14ac:dyDescent="0.3">
      <c r="A2829" s="2">
        <v>40630</v>
      </c>
      <c r="B2829" s="9">
        <v>123.18</v>
      </c>
      <c r="C2829" s="9">
        <v>169.57</v>
      </c>
      <c r="D2829" s="9">
        <v>150.11000000000001</v>
      </c>
      <c r="E2829" s="9">
        <v>206.65</v>
      </c>
      <c r="F2829" s="9">
        <v>166.77</v>
      </c>
      <c r="G2829" s="9">
        <v>229.57</v>
      </c>
      <c r="H2829" s="9">
        <v>162.78</v>
      </c>
      <c r="I2829" s="9">
        <v>224.09</v>
      </c>
      <c r="J2829" s="15">
        <f t="shared" si="45"/>
        <v>-4.7167031120315167E-4</v>
      </c>
    </row>
    <row r="2830" spans="1:10" x14ac:dyDescent="0.3">
      <c r="A2830" s="2">
        <v>40631</v>
      </c>
      <c r="B2830" s="9">
        <v>123.13</v>
      </c>
      <c r="C2830" s="9">
        <v>169.5</v>
      </c>
      <c r="D2830" s="9">
        <v>149.91999999999999</v>
      </c>
      <c r="E2830" s="9">
        <v>206.39</v>
      </c>
      <c r="F2830" s="9">
        <v>166.33</v>
      </c>
      <c r="G2830" s="9">
        <v>228.97</v>
      </c>
      <c r="H2830" s="9">
        <v>161.88999999999999</v>
      </c>
      <c r="I2830" s="9">
        <v>222.87</v>
      </c>
      <c r="J2830" s="15">
        <f t="shared" si="45"/>
        <v>-4.1289409853106132E-4</v>
      </c>
    </row>
    <row r="2831" spans="1:10" x14ac:dyDescent="0.3">
      <c r="A2831" s="2">
        <v>40632</v>
      </c>
      <c r="B2831" s="9">
        <v>123.18</v>
      </c>
      <c r="C2831" s="9">
        <v>169.58</v>
      </c>
      <c r="D2831" s="9">
        <v>150.19999999999999</v>
      </c>
      <c r="E2831" s="9">
        <v>206.77</v>
      </c>
      <c r="F2831" s="9">
        <v>166.83</v>
      </c>
      <c r="G2831" s="9">
        <v>229.67</v>
      </c>
      <c r="H2831" s="9">
        <v>162.49</v>
      </c>
      <c r="I2831" s="9">
        <v>223.68</v>
      </c>
      <c r="J2831" s="15">
        <f t="shared" si="45"/>
        <v>4.7186505535207446E-4</v>
      </c>
    </row>
    <row r="2832" spans="1:10" x14ac:dyDescent="0.3">
      <c r="A2832" s="2">
        <v>40633</v>
      </c>
      <c r="B2832" s="9">
        <v>123.22</v>
      </c>
      <c r="C2832" s="9">
        <v>169.62</v>
      </c>
      <c r="D2832" s="9">
        <v>150.13999999999999</v>
      </c>
      <c r="E2832" s="9">
        <v>206.69</v>
      </c>
      <c r="F2832" s="9">
        <v>166.7</v>
      </c>
      <c r="G2832" s="9">
        <v>229.49</v>
      </c>
      <c r="H2832" s="9">
        <v>162.49</v>
      </c>
      <c r="I2832" s="9">
        <v>223.68</v>
      </c>
      <c r="J2832" s="15">
        <f t="shared" si="45"/>
        <v>2.3584905769690994E-4</v>
      </c>
    </row>
    <row r="2833" spans="1:10" x14ac:dyDescent="0.3">
      <c r="A2833" s="2">
        <v>40634</v>
      </c>
      <c r="B2833" s="9">
        <v>123.16</v>
      </c>
      <c r="C2833" s="9">
        <v>169.55</v>
      </c>
      <c r="D2833" s="9">
        <v>149.96</v>
      </c>
      <c r="E2833" s="9">
        <v>206.44</v>
      </c>
      <c r="F2833" s="9">
        <v>166.62</v>
      </c>
      <c r="G2833" s="9">
        <v>229.37</v>
      </c>
      <c r="H2833" s="9">
        <v>162.74</v>
      </c>
      <c r="I2833" s="9">
        <v>224.03</v>
      </c>
      <c r="J2833" s="15">
        <f t="shared" si="45"/>
        <v>-4.1277236190631362E-4</v>
      </c>
    </row>
    <row r="2834" spans="1:10" x14ac:dyDescent="0.3">
      <c r="A2834" s="2">
        <v>40637</v>
      </c>
      <c r="B2834" s="9">
        <v>123.23</v>
      </c>
      <c r="C2834" s="9">
        <v>169.65</v>
      </c>
      <c r="D2834" s="9">
        <v>150.30000000000001</v>
      </c>
      <c r="E2834" s="9">
        <v>206.91</v>
      </c>
      <c r="F2834" s="9">
        <v>166.97</v>
      </c>
      <c r="G2834" s="9">
        <v>229.85</v>
      </c>
      <c r="H2834" s="9">
        <v>162.74</v>
      </c>
      <c r="I2834" s="9">
        <v>224.03</v>
      </c>
      <c r="J2834" s="15">
        <f t="shared" si="45"/>
        <v>5.8962265859141625E-4</v>
      </c>
    </row>
    <row r="2835" spans="1:10" x14ac:dyDescent="0.3">
      <c r="A2835" s="2">
        <v>40638</v>
      </c>
      <c r="B2835" s="9">
        <v>123.11</v>
      </c>
      <c r="C2835" s="9">
        <v>169.48</v>
      </c>
      <c r="D2835" s="9">
        <v>149.84</v>
      </c>
      <c r="E2835" s="9">
        <v>206.28</v>
      </c>
      <c r="F2835" s="9">
        <v>166.33</v>
      </c>
      <c r="G2835" s="9">
        <v>228.98</v>
      </c>
      <c r="H2835" s="9">
        <v>162.02000000000001</v>
      </c>
      <c r="I2835" s="9">
        <v>223.05</v>
      </c>
      <c r="J2835" s="15">
        <f t="shared" si="45"/>
        <v>-1.0025654718807753E-3</v>
      </c>
    </row>
    <row r="2836" spans="1:10" x14ac:dyDescent="0.3">
      <c r="A2836" s="2">
        <v>40639</v>
      </c>
      <c r="B2836" s="9">
        <v>123.08</v>
      </c>
      <c r="C2836" s="9">
        <v>169.44</v>
      </c>
      <c r="D2836" s="9">
        <v>149.58000000000001</v>
      </c>
      <c r="E2836" s="9">
        <v>205.92</v>
      </c>
      <c r="F2836" s="9">
        <v>165.78</v>
      </c>
      <c r="G2836" s="9">
        <v>228.22</v>
      </c>
      <c r="H2836" s="9">
        <v>160.84</v>
      </c>
      <c r="I2836" s="9">
        <v>221.42</v>
      </c>
      <c r="J2836" s="15">
        <f t="shared" si="45"/>
        <v>-2.3604390526209496E-4</v>
      </c>
    </row>
    <row r="2837" spans="1:10" x14ac:dyDescent="0.3">
      <c r="A2837" s="2">
        <v>40640</v>
      </c>
      <c r="B2837" s="9">
        <v>123.19</v>
      </c>
      <c r="C2837" s="9">
        <v>169.59</v>
      </c>
      <c r="D2837" s="9">
        <v>149.83000000000001</v>
      </c>
      <c r="E2837" s="9">
        <v>206.27</v>
      </c>
      <c r="F2837" s="9">
        <v>165.92</v>
      </c>
      <c r="G2837" s="9">
        <v>228.4</v>
      </c>
      <c r="H2837" s="9">
        <v>160.41999999999999</v>
      </c>
      <c r="I2837" s="9">
        <v>220.84</v>
      </c>
      <c r="J2837" s="15">
        <f t="shared" si="45"/>
        <v>8.8487750221284732E-4</v>
      </c>
    </row>
    <row r="2838" spans="1:10" x14ac:dyDescent="0.3">
      <c r="A2838" s="2">
        <v>40641</v>
      </c>
      <c r="B2838" s="9">
        <v>123.15</v>
      </c>
      <c r="C2838" s="9">
        <v>169.54</v>
      </c>
      <c r="D2838" s="9">
        <v>149.71</v>
      </c>
      <c r="E2838" s="9">
        <v>206.1</v>
      </c>
      <c r="F2838" s="9">
        <v>165.78</v>
      </c>
      <c r="G2838" s="9">
        <v>228.22</v>
      </c>
      <c r="H2838" s="9">
        <v>160.25</v>
      </c>
      <c r="I2838" s="9">
        <v>220.6</v>
      </c>
      <c r="J2838" s="15">
        <f t="shared" si="45"/>
        <v>-2.9487217504964183E-4</v>
      </c>
    </row>
    <row r="2839" spans="1:10" x14ac:dyDescent="0.3">
      <c r="A2839" s="2">
        <v>40644</v>
      </c>
      <c r="B2839" s="9">
        <v>123.14</v>
      </c>
      <c r="C2839" s="9">
        <v>169.52</v>
      </c>
      <c r="D2839" s="9">
        <v>149.75</v>
      </c>
      <c r="E2839" s="9">
        <v>206.16</v>
      </c>
      <c r="F2839" s="9">
        <v>165.89</v>
      </c>
      <c r="G2839" s="9">
        <v>228.38</v>
      </c>
      <c r="H2839" s="9">
        <v>160.19999999999999</v>
      </c>
      <c r="I2839" s="9">
        <v>220.55</v>
      </c>
      <c r="J2839" s="15">
        <f t="shared" si="45"/>
        <v>-1.1797322021576049E-4</v>
      </c>
    </row>
    <row r="2840" spans="1:10" x14ac:dyDescent="0.3">
      <c r="A2840" s="2">
        <v>40645</v>
      </c>
      <c r="B2840" s="9">
        <v>123.31</v>
      </c>
      <c r="C2840" s="9">
        <v>169.76</v>
      </c>
      <c r="D2840" s="9">
        <v>150.35</v>
      </c>
      <c r="E2840" s="9">
        <v>206.99</v>
      </c>
      <c r="F2840" s="9">
        <v>166.79</v>
      </c>
      <c r="G2840" s="9">
        <v>229.61</v>
      </c>
      <c r="H2840" s="9">
        <v>161.35</v>
      </c>
      <c r="I2840" s="9">
        <v>222.12</v>
      </c>
      <c r="J2840" s="15">
        <f t="shared" si="45"/>
        <v>1.4147609056292809E-3</v>
      </c>
    </row>
    <row r="2841" spans="1:10" x14ac:dyDescent="0.3">
      <c r="A2841" s="2">
        <v>40646</v>
      </c>
      <c r="B2841" s="9">
        <v>123.37</v>
      </c>
      <c r="C2841" s="9">
        <v>169.84</v>
      </c>
      <c r="D2841" s="9">
        <v>150.59</v>
      </c>
      <c r="E2841" s="9">
        <v>207.3</v>
      </c>
      <c r="F2841" s="9">
        <v>167.21</v>
      </c>
      <c r="G2841" s="9">
        <v>230.18</v>
      </c>
      <c r="H2841" s="9">
        <v>161.97999999999999</v>
      </c>
      <c r="I2841" s="9">
        <v>222.99</v>
      </c>
      <c r="J2841" s="15">
        <f t="shared" si="45"/>
        <v>4.7114252932772675E-4</v>
      </c>
    </row>
    <row r="2842" spans="1:10" x14ac:dyDescent="0.3">
      <c r="A2842" s="2">
        <v>40647</v>
      </c>
      <c r="B2842" s="9">
        <v>123.3</v>
      </c>
      <c r="C2842" s="9">
        <v>169.74</v>
      </c>
      <c r="D2842" s="9">
        <v>150.32</v>
      </c>
      <c r="E2842" s="9">
        <v>206.95</v>
      </c>
      <c r="F2842" s="9">
        <v>166.94</v>
      </c>
      <c r="G2842" s="9">
        <v>229.82</v>
      </c>
      <c r="H2842" s="9">
        <v>161.81</v>
      </c>
      <c r="I2842" s="9">
        <v>222.76</v>
      </c>
      <c r="J2842" s="15">
        <f t="shared" si="45"/>
        <v>-5.8896285346982926E-4</v>
      </c>
    </row>
    <row r="2843" spans="1:10" x14ac:dyDescent="0.3">
      <c r="A2843" s="2">
        <v>40648</v>
      </c>
      <c r="B2843" s="9">
        <v>123.47</v>
      </c>
      <c r="C2843" s="9">
        <v>169.98</v>
      </c>
      <c r="D2843" s="9">
        <v>150.93</v>
      </c>
      <c r="E2843" s="9">
        <v>207.78</v>
      </c>
      <c r="F2843" s="9">
        <v>167.8</v>
      </c>
      <c r="G2843" s="9">
        <v>231</v>
      </c>
      <c r="H2843" s="9">
        <v>163.33000000000001</v>
      </c>
      <c r="I2843" s="9">
        <v>224.85</v>
      </c>
      <c r="J2843" s="15">
        <f t="shared" si="45"/>
        <v>1.4129285289492962E-3</v>
      </c>
    </row>
    <row r="2844" spans="1:10" x14ac:dyDescent="0.3">
      <c r="A2844" s="2">
        <v>40651</v>
      </c>
      <c r="B2844" s="9">
        <v>123.56</v>
      </c>
      <c r="C2844" s="9">
        <v>170.1</v>
      </c>
      <c r="D2844" s="9">
        <v>151.38</v>
      </c>
      <c r="E2844" s="9">
        <v>208.4</v>
      </c>
      <c r="F2844" s="9">
        <v>168.32</v>
      </c>
      <c r="G2844" s="9">
        <v>231.72</v>
      </c>
      <c r="H2844" s="9">
        <v>163.80000000000001</v>
      </c>
      <c r="I2844" s="9">
        <v>225.49</v>
      </c>
      <c r="J2844" s="15">
        <f t="shared" si="45"/>
        <v>7.0571633133594566E-4</v>
      </c>
    </row>
    <row r="2845" spans="1:10" x14ac:dyDescent="0.3">
      <c r="A2845" s="2">
        <v>40652</v>
      </c>
      <c r="B2845" s="9">
        <v>123.58</v>
      </c>
      <c r="C2845" s="9">
        <v>170.13</v>
      </c>
      <c r="D2845" s="9">
        <v>151.38</v>
      </c>
      <c r="E2845" s="9">
        <v>208.4</v>
      </c>
      <c r="F2845" s="9">
        <v>168.41</v>
      </c>
      <c r="G2845" s="9">
        <v>231.84</v>
      </c>
      <c r="H2845" s="9">
        <v>164.22</v>
      </c>
      <c r="I2845" s="9">
        <v>226.07</v>
      </c>
      <c r="J2845" s="15">
        <f t="shared" si="45"/>
        <v>1.7635129223020278E-4</v>
      </c>
    </row>
    <row r="2846" spans="1:10" x14ac:dyDescent="0.3">
      <c r="A2846" s="2">
        <v>40653</v>
      </c>
      <c r="B2846" s="9">
        <v>123.54</v>
      </c>
      <c r="C2846" s="9">
        <v>170.08</v>
      </c>
      <c r="D2846" s="9">
        <v>151.05000000000001</v>
      </c>
      <c r="E2846" s="9">
        <v>207.94</v>
      </c>
      <c r="F2846" s="9">
        <v>167.93</v>
      </c>
      <c r="G2846" s="9">
        <v>231.18</v>
      </c>
      <c r="H2846" s="9">
        <v>163.58000000000001</v>
      </c>
      <c r="I2846" s="9">
        <v>225.2</v>
      </c>
      <c r="J2846" s="15">
        <f t="shared" si="45"/>
        <v>-2.9393610040841125E-4</v>
      </c>
    </row>
    <row r="2847" spans="1:10" x14ac:dyDescent="0.3">
      <c r="A2847" s="2">
        <v>40654</v>
      </c>
      <c r="B2847" s="9">
        <v>123.56</v>
      </c>
      <c r="C2847" s="9">
        <v>170.1</v>
      </c>
      <c r="D2847" s="9">
        <v>151.07</v>
      </c>
      <c r="E2847" s="9">
        <v>207.97</v>
      </c>
      <c r="F2847" s="9">
        <v>168.04</v>
      </c>
      <c r="G2847" s="9">
        <v>231.33</v>
      </c>
      <c r="H2847" s="9">
        <v>163.63</v>
      </c>
      <c r="I2847" s="9">
        <v>225.26</v>
      </c>
      <c r="J2847" s="15">
        <f t="shared" si="45"/>
        <v>1.1758480817827457E-4</v>
      </c>
    </row>
    <row r="2848" spans="1:10" x14ac:dyDescent="0.3">
      <c r="A2848" s="2">
        <v>40658</v>
      </c>
      <c r="B2848" s="9">
        <v>123.63</v>
      </c>
      <c r="C2848" s="9">
        <v>170.2</v>
      </c>
      <c r="D2848" s="9">
        <v>151.4</v>
      </c>
      <c r="E2848" s="9">
        <v>208.43</v>
      </c>
      <c r="F2848" s="9">
        <v>168.52</v>
      </c>
      <c r="G2848" s="9">
        <v>232</v>
      </c>
      <c r="H2848" s="9">
        <v>164.26</v>
      </c>
      <c r="I2848" s="9">
        <v>226.13</v>
      </c>
      <c r="J2848" s="15">
        <f t="shared" si="45"/>
        <v>5.8771673745766401E-4</v>
      </c>
    </row>
    <row r="2849" spans="1:10" x14ac:dyDescent="0.3">
      <c r="A2849" s="2">
        <v>40659</v>
      </c>
      <c r="B2849" s="9">
        <v>123.69</v>
      </c>
      <c r="C2849" s="9">
        <v>170.29</v>
      </c>
      <c r="D2849" s="9">
        <v>151.69</v>
      </c>
      <c r="E2849" s="9">
        <v>208.83</v>
      </c>
      <c r="F2849" s="9">
        <v>169</v>
      </c>
      <c r="G2849" s="9">
        <v>232.66</v>
      </c>
      <c r="H2849" s="9">
        <v>165.15</v>
      </c>
      <c r="I2849" s="9">
        <v>227.36</v>
      </c>
      <c r="J2849" s="15">
        <f t="shared" si="45"/>
        <v>5.2864989923960581E-4</v>
      </c>
    </row>
    <row r="2850" spans="1:10" x14ac:dyDescent="0.3">
      <c r="A2850" s="2">
        <v>40660</v>
      </c>
      <c r="B2850" s="9">
        <v>123.68</v>
      </c>
      <c r="C2850" s="9">
        <v>170.28</v>
      </c>
      <c r="D2850" s="9">
        <v>151.65</v>
      </c>
      <c r="E2850" s="9">
        <v>208.77</v>
      </c>
      <c r="F2850" s="9">
        <v>168.65</v>
      </c>
      <c r="G2850" s="9">
        <v>232.18</v>
      </c>
      <c r="H2850" s="9">
        <v>164.09</v>
      </c>
      <c r="I2850" s="9">
        <v>225.9</v>
      </c>
      <c r="J2850" s="15">
        <f t="shared" si="45"/>
        <v>-5.8725078561596049E-5</v>
      </c>
    </row>
    <row r="2851" spans="1:10" x14ac:dyDescent="0.3">
      <c r="A2851" s="2">
        <v>40661</v>
      </c>
      <c r="B2851" s="9">
        <v>123.76</v>
      </c>
      <c r="C2851" s="9">
        <v>170.39</v>
      </c>
      <c r="D2851" s="9">
        <v>152.15</v>
      </c>
      <c r="E2851" s="9">
        <v>209.47</v>
      </c>
      <c r="F2851" s="9">
        <v>169.39</v>
      </c>
      <c r="G2851" s="9">
        <v>233.2</v>
      </c>
      <c r="H2851" s="9">
        <v>165.11</v>
      </c>
      <c r="I2851" s="9">
        <v>227.3</v>
      </c>
      <c r="J2851" s="15">
        <f t="shared" si="45"/>
        <v>6.457862671960592E-4</v>
      </c>
    </row>
    <row r="2852" spans="1:10" x14ac:dyDescent="0.3">
      <c r="A2852" s="2">
        <v>40662</v>
      </c>
      <c r="B2852" s="9">
        <v>123.78</v>
      </c>
      <c r="C2852" s="9">
        <v>170.41</v>
      </c>
      <c r="D2852" s="9">
        <v>152.30000000000001</v>
      </c>
      <c r="E2852" s="9">
        <v>209.67</v>
      </c>
      <c r="F2852" s="9">
        <v>169.66</v>
      </c>
      <c r="G2852" s="9">
        <v>233.56</v>
      </c>
      <c r="H2852" s="9">
        <v>165.44</v>
      </c>
      <c r="I2852" s="9">
        <v>227.76</v>
      </c>
      <c r="J2852" s="15">
        <f t="shared" si="45"/>
        <v>1.1737089215357721E-4</v>
      </c>
    </row>
    <row r="2853" spans="1:10" x14ac:dyDescent="0.3">
      <c r="A2853" s="2">
        <v>40665</v>
      </c>
      <c r="B2853" s="9">
        <v>123.81</v>
      </c>
      <c r="C2853" s="9">
        <v>170.45</v>
      </c>
      <c r="D2853" s="9">
        <v>152.33000000000001</v>
      </c>
      <c r="E2853" s="9">
        <v>209.72</v>
      </c>
      <c r="F2853" s="9">
        <v>169.79</v>
      </c>
      <c r="G2853" s="9">
        <v>233.75</v>
      </c>
      <c r="H2853" s="9">
        <v>165.74</v>
      </c>
      <c r="I2853" s="9">
        <v>228.17</v>
      </c>
      <c r="J2853" s="15">
        <f t="shared" si="45"/>
        <v>2.3470046461077069E-4</v>
      </c>
    </row>
    <row r="2854" spans="1:10" x14ac:dyDescent="0.3">
      <c r="A2854" s="2">
        <v>40666</v>
      </c>
      <c r="B2854" s="9">
        <v>123.83</v>
      </c>
      <c r="C2854" s="9">
        <v>170.48</v>
      </c>
      <c r="D2854" s="9">
        <v>152.46</v>
      </c>
      <c r="E2854" s="9">
        <v>209.9</v>
      </c>
      <c r="F2854" s="9">
        <v>170.07</v>
      </c>
      <c r="G2854" s="9">
        <v>234.14</v>
      </c>
      <c r="H2854" s="9">
        <v>166.42</v>
      </c>
      <c r="I2854" s="9">
        <v>229.1</v>
      </c>
      <c r="J2854" s="15">
        <f t="shared" si="45"/>
        <v>1.7598920644956918E-4</v>
      </c>
    </row>
    <row r="2855" spans="1:10" x14ac:dyDescent="0.3">
      <c r="A2855" s="2">
        <v>40667</v>
      </c>
      <c r="B2855" s="9">
        <v>123.84</v>
      </c>
      <c r="C2855" s="9">
        <v>170.5</v>
      </c>
      <c r="D2855" s="9">
        <v>152.52000000000001</v>
      </c>
      <c r="E2855" s="9">
        <v>209.98</v>
      </c>
      <c r="F2855" s="9">
        <v>170.36</v>
      </c>
      <c r="G2855" s="9">
        <v>234.53</v>
      </c>
      <c r="H2855" s="9">
        <v>167.01</v>
      </c>
      <c r="I2855" s="9">
        <v>229.92</v>
      </c>
      <c r="J2855" s="15">
        <f t="shared" si="45"/>
        <v>1.1730893320987889E-4</v>
      </c>
    </row>
    <row r="2856" spans="1:10" x14ac:dyDescent="0.3">
      <c r="A2856" s="2">
        <v>40668</v>
      </c>
      <c r="B2856" s="9">
        <v>123.86</v>
      </c>
      <c r="C2856" s="9">
        <v>170.52</v>
      </c>
      <c r="D2856" s="9">
        <v>152.83000000000001</v>
      </c>
      <c r="E2856" s="9">
        <v>210.4</v>
      </c>
      <c r="F2856" s="9">
        <v>170.95</v>
      </c>
      <c r="G2856" s="9">
        <v>235.34</v>
      </c>
      <c r="H2856" s="9">
        <v>168.02</v>
      </c>
      <c r="I2856" s="9">
        <v>231.31</v>
      </c>
      <c r="J2856" s="15">
        <f t="shared" si="45"/>
        <v>1.1729517343821436E-4</v>
      </c>
    </row>
    <row r="2857" spans="1:10" x14ac:dyDescent="0.3">
      <c r="A2857" s="2">
        <v>40669</v>
      </c>
      <c r="B2857" s="9">
        <v>123.93</v>
      </c>
      <c r="C2857" s="9">
        <v>170.62</v>
      </c>
      <c r="D2857" s="9">
        <v>153.04</v>
      </c>
      <c r="E2857" s="9">
        <v>210.69</v>
      </c>
      <c r="F2857" s="9">
        <v>171.25</v>
      </c>
      <c r="G2857" s="9">
        <v>235.77</v>
      </c>
      <c r="H2857" s="9">
        <v>168.06</v>
      </c>
      <c r="I2857" s="9">
        <v>231.37</v>
      </c>
      <c r="J2857" s="15">
        <f t="shared" si="45"/>
        <v>5.8626958353904298E-4</v>
      </c>
    </row>
    <row r="2858" spans="1:10" x14ac:dyDescent="0.3">
      <c r="A2858" s="2">
        <v>40672</v>
      </c>
      <c r="B2858" s="9">
        <v>123.97</v>
      </c>
      <c r="C2858" s="9">
        <v>170.67</v>
      </c>
      <c r="D2858" s="9">
        <v>153.22999999999999</v>
      </c>
      <c r="E2858" s="9">
        <v>210.95</v>
      </c>
      <c r="F2858" s="9">
        <v>171.52</v>
      </c>
      <c r="G2858" s="9">
        <v>236.13</v>
      </c>
      <c r="H2858" s="9">
        <v>168.23</v>
      </c>
      <c r="I2858" s="9">
        <v>231.61</v>
      </c>
      <c r="J2858" s="15">
        <f t="shared" si="45"/>
        <v>2.9300595011700205E-4</v>
      </c>
    </row>
    <row r="2859" spans="1:10" x14ac:dyDescent="0.3">
      <c r="A2859" s="2">
        <v>40673</v>
      </c>
      <c r="B2859" s="9">
        <v>123.88</v>
      </c>
      <c r="C2859" s="9">
        <v>170.55</v>
      </c>
      <c r="D2859" s="9">
        <v>152.88999999999999</v>
      </c>
      <c r="E2859" s="9">
        <v>210.48</v>
      </c>
      <c r="F2859" s="9">
        <v>170.99</v>
      </c>
      <c r="G2859" s="9">
        <v>235.4</v>
      </c>
      <c r="H2859" s="9">
        <v>167.47</v>
      </c>
      <c r="I2859" s="9">
        <v>230.56</v>
      </c>
      <c r="J2859" s="15">
        <f t="shared" si="45"/>
        <v>-7.0335856601080893E-4</v>
      </c>
    </row>
    <row r="2860" spans="1:10" x14ac:dyDescent="0.3">
      <c r="A2860" s="2">
        <v>40674</v>
      </c>
      <c r="B2860" s="9">
        <v>123.96</v>
      </c>
      <c r="C2860" s="9">
        <v>170.66</v>
      </c>
      <c r="D2860" s="9">
        <v>153.18</v>
      </c>
      <c r="E2860" s="9">
        <v>210.88</v>
      </c>
      <c r="F2860" s="9">
        <v>171.45</v>
      </c>
      <c r="G2860" s="9">
        <v>236.04</v>
      </c>
      <c r="H2860" s="9">
        <v>168.19</v>
      </c>
      <c r="I2860" s="9">
        <v>231.55</v>
      </c>
      <c r="J2860" s="15">
        <f t="shared" si="45"/>
        <v>6.4476424378399162E-4</v>
      </c>
    </row>
    <row r="2861" spans="1:10" x14ac:dyDescent="0.3">
      <c r="A2861" s="2">
        <v>40675</v>
      </c>
      <c r="B2861" s="9">
        <v>123.94</v>
      </c>
      <c r="C2861" s="9">
        <v>170.63</v>
      </c>
      <c r="D2861" s="9">
        <v>153.01</v>
      </c>
      <c r="E2861" s="9">
        <v>210.65</v>
      </c>
      <c r="F2861" s="9">
        <v>171.1</v>
      </c>
      <c r="G2861" s="9">
        <v>235.56</v>
      </c>
      <c r="H2861" s="9">
        <v>167.39</v>
      </c>
      <c r="I2861" s="9">
        <v>230.44</v>
      </c>
      <c r="J2861" s="15">
        <f t="shared" si="45"/>
        <v>-1.7580356926529586E-4</v>
      </c>
    </row>
    <row r="2862" spans="1:10" x14ac:dyDescent="0.3">
      <c r="A2862" s="2">
        <v>40676</v>
      </c>
      <c r="B2862" s="9">
        <v>123.98</v>
      </c>
      <c r="C2862" s="9">
        <v>170.69</v>
      </c>
      <c r="D2862" s="9">
        <v>153.24</v>
      </c>
      <c r="E2862" s="9">
        <v>210.96</v>
      </c>
      <c r="F2862" s="9">
        <v>171.56</v>
      </c>
      <c r="G2862" s="9">
        <v>236.19</v>
      </c>
      <c r="H2862" s="9">
        <v>168.23</v>
      </c>
      <c r="I2862" s="9">
        <v>231.61</v>
      </c>
      <c r="J2862" s="15">
        <f t="shared" si="45"/>
        <v>3.5157623706812759E-4</v>
      </c>
    </row>
    <row r="2863" spans="1:10" x14ac:dyDescent="0.3">
      <c r="A2863" s="2">
        <v>40679</v>
      </c>
      <c r="B2863" s="9">
        <v>124.02</v>
      </c>
      <c r="C2863" s="9">
        <v>170.74</v>
      </c>
      <c r="D2863" s="9">
        <v>153.51</v>
      </c>
      <c r="E2863" s="9">
        <v>211.34</v>
      </c>
      <c r="F2863" s="9">
        <v>171.91</v>
      </c>
      <c r="G2863" s="9">
        <v>236.67</v>
      </c>
      <c r="H2863" s="9">
        <v>168.95</v>
      </c>
      <c r="I2863" s="9">
        <v>232.6</v>
      </c>
      <c r="J2863" s="15">
        <f t="shared" si="45"/>
        <v>2.9288580591880635E-4</v>
      </c>
    </row>
    <row r="2864" spans="1:10" x14ac:dyDescent="0.3">
      <c r="A2864" s="2">
        <v>40680</v>
      </c>
      <c r="B2864" s="9">
        <v>124.01</v>
      </c>
      <c r="C2864" s="9">
        <v>170.73</v>
      </c>
      <c r="D2864" s="9">
        <v>153.65</v>
      </c>
      <c r="E2864" s="9">
        <v>211.53</v>
      </c>
      <c r="F2864" s="9">
        <v>172.17</v>
      </c>
      <c r="G2864" s="9">
        <v>237.03</v>
      </c>
      <c r="H2864" s="9">
        <v>169.58</v>
      </c>
      <c r="I2864" s="9">
        <v>233.47</v>
      </c>
      <c r="J2864" s="15">
        <f t="shared" si="45"/>
        <v>-5.8570299018178927E-5</v>
      </c>
    </row>
    <row r="2865" spans="1:10" x14ac:dyDescent="0.3">
      <c r="A2865" s="2">
        <v>40681</v>
      </c>
      <c r="B2865" s="9">
        <v>123.96</v>
      </c>
      <c r="C2865" s="9">
        <v>170.66</v>
      </c>
      <c r="D2865" s="9">
        <v>153.31</v>
      </c>
      <c r="E2865" s="9">
        <v>211.06</v>
      </c>
      <c r="F2865" s="9">
        <v>171.6</v>
      </c>
      <c r="G2865" s="9">
        <v>236.25</v>
      </c>
      <c r="H2865" s="9">
        <v>168.61</v>
      </c>
      <c r="I2865" s="9">
        <v>232.13</v>
      </c>
      <c r="J2865" s="15">
        <f t="shared" si="45"/>
        <v>-4.1008817470344298E-4</v>
      </c>
    </row>
    <row r="2866" spans="1:10" x14ac:dyDescent="0.3">
      <c r="A2866" s="2">
        <v>40682</v>
      </c>
      <c r="B2866" s="9">
        <v>124.02</v>
      </c>
      <c r="C2866" s="9">
        <v>170.74</v>
      </c>
      <c r="D2866" s="9">
        <v>153.46</v>
      </c>
      <c r="E2866" s="9">
        <v>211.27</v>
      </c>
      <c r="F2866" s="9">
        <v>171.71</v>
      </c>
      <c r="G2866" s="9">
        <v>236.4</v>
      </c>
      <c r="H2866" s="9">
        <v>168.49</v>
      </c>
      <c r="I2866" s="9">
        <v>231.96</v>
      </c>
      <c r="J2866" s="15">
        <f t="shared" si="45"/>
        <v>4.6865847372171187E-4</v>
      </c>
    </row>
    <row r="2867" spans="1:10" x14ac:dyDescent="0.3">
      <c r="A2867" s="2">
        <v>40683</v>
      </c>
      <c r="B2867" s="9">
        <v>124.06</v>
      </c>
      <c r="C2867" s="9">
        <v>170.8</v>
      </c>
      <c r="D2867" s="9">
        <v>153.61000000000001</v>
      </c>
      <c r="E2867" s="9">
        <v>211.48</v>
      </c>
      <c r="F2867" s="9">
        <v>172</v>
      </c>
      <c r="G2867" s="9">
        <v>236.79</v>
      </c>
      <c r="H2867" s="9">
        <v>168.78</v>
      </c>
      <c r="I2867" s="9">
        <v>232.37</v>
      </c>
      <c r="J2867" s="15">
        <f t="shared" si="45"/>
        <v>3.5134977230905757E-4</v>
      </c>
    </row>
    <row r="2868" spans="1:10" x14ac:dyDescent="0.3">
      <c r="A2868" s="2">
        <v>40686</v>
      </c>
      <c r="B2868" s="9">
        <v>124.02</v>
      </c>
      <c r="C2868" s="9">
        <v>170.74</v>
      </c>
      <c r="D2868" s="9">
        <v>153.68</v>
      </c>
      <c r="E2868" s="9">
        <v>211.57</v>
      </c>
      <c r="F2868" s="9">
        <v>172.26</v>
      </c>
      <c r="G2868" s="9">
        <v>237.15</v>
      </c>
      <c r="H2868" s="9">
        <v>169.12</v>
      </c>
      <c r="I2868" s="9">
        <v>232.83</v>
      </c>
      <c r="J2868" s="15">
        <f t="shared" si="45"/>
        <v>-3.5134977230916013E-4</v>
      </c>
    </row>
    <row r="2869" spans="1:10" x14ac:dyDescent="0.3">
      <c r="A2869" s="2">
        <v>40687</v>
      </c>
      <c r="B2869" s="9">
        <v>124.05</v>
      </c>
      <c r="C2869" s="9">
        <v>170.78</v>
      </c>
      <c r="D2869" s="9">
        <v>153.72</v>
      </c>
      <c r="E2869" s="9">
        <v>211.63</v>
      </c>
      <c r="F2869" s="9">
        <v>172.37</v>
      </c>
      <c r="G2869" s="9">
        <v>237.31</v>
      </c>
      <c r="H2869" s="9">
        <v>169.37</v>
      </c>
      <c r="I2869" s="9">
        <v>233.18</v>
      </c>
      <c r="J2869" s="15">
        <f t="shared" si="45"/>
        <v>2.3424689729976359E-4</v>
      </c>
    </row>
    <row r="2870" spans="1:10" x14ac:dyDescent="0.3">
      <c r="A2870" s="2">
        <v>40688</v>
      </c>
      <c r="B2870" s="9">
        <v>124.05</v>
      </c>
      <c r="C2870" s="9">
        <v>170.79</v>
      </c>
      <c r="D2870" s="9">
        <v>153.88</v>
      </c>
      <c r="E2870" s="9">
        <v>211.85</v>
      </c>
      <c r="F2870" s="9">
        <v>172.46</v>
      </c>
      <c r="G2870" s="9">
        <v>237.43</v>
      </c>
      <c r="H2870" s="9">
        <v>169.08</v>
      </c>
      <c r="I2870" s="9">
        <v>232.77</v>
      </c>
      <c r="J2870" s="15">
        <f t="shared" si="45"/>
        <v>5.8553151640090723E-5</v>
      </c>
    </row>
    <row r="2871" spans="1:10" x14ac:dyDescent="0.3">
      <c r="A2871" s="2">
        <v>40689</v>
      </c>
      <c r="B2871" s="9">
        <v>124.17</v>
      </c>
      <c r="C2871" s="9">
        <v>170.95</v>
      </c>
      <c r="D2871" s="9">
        <v>154.38999999999999</v>
      </c>
      <c r="E2871" s="9">
        <v>212.56</v>
      </c>
      <c r="F2871" s="9">
        <v>173.31</v>
      </c>
      <c r="G2871" s="9">
        <v>238.6</v>
      </c>
      <c r="H2871" s="9">
        <v>170.3</v>
      </c>
      <c r="I2871" s="9">
        <v>234.46</v>
      </c>
      <c r="J2871" s="15">
        <f t="shared" si="45"/>
        <v>9.3638445421001233E-4</v>
      </c>
    </row>
    <row r="2872" spans="1:10" x14ac:dyDescent="0.3">
      <c r="A2872" s="2">
        <v>40690</v>
      </c>
      <c r="B2872" s="9">
        <v>124.18</v>
      </c>
      <c r="C2872" s="9">
        <v>170.96</v>
      </c>
      <c r="D2872" s="9">
        <v>154.44</v>
      </c>
      <c r="E2872" s="9">
        <v>212.63</v>
      </c>
      <c r="F2872" s="9">
        <v>173.46</v>
      </c>
      <c r="G2872" s="9">
        <v>238.81</v>
      </c>
      <c r="H2872" s="9">
        <v>170.18</v>
      </c>
      <c r="I2872" s="9">
        <v>234.29</v>
      </c>
      <c r="J2872" s="15">
        <f t="shared" si="45"/>
        <v>5.8494925581898804E-5</v>
      </c>
    </row>
    <row r="2873" spans="1:10" x14ac:dyDescent="0.3">
      <c r="A2873" s="2">
        <v>40694</v>
      </c>
      <c r="B2873" s="9">
        <v>124.22</v>
      </c>
      <c r="C2873" s="9">
        <v>171.02</v>
      </c>
      <c r="D2873" s="9">
        <v>154.61000000000001</v>
      </c>
      <c r="E2873" s="9">
        <v>212.86</v>
      </c>
      <c r="F2873" s="9">
        <v>173.66</v>
      </c>
      <c r="G2873" s="9">
        <v>239.09</v>
      </c>
      <c r="H2873" s="9">
        <v>170.52</v>
      </c>
      <c r="I2873" s="9">
        <v>234.76</v>
      </c>
      <c r="J2873" s="15">
        <f t="shared" si="45"/>
        <v>3.5089771691706973E-4</v>
      </c>
    </row>
    <row r="2874" spans="1:10" x14ac:dyDescent="0.3">
      <c r="A2874" s="2">
        <v>40695</v>
      </c>
      <c r="B2874" s="9">
        <v>124.28</v>
      </c>
      <c r="C2874" s="9">
        <v>171.11</v>
      </c>
      <c r="D2874" s="9">
        <v>155.1</v>
      </c>
      <c r="E2874" s="9">
        <v>213.54</v>
      </c>
      <c r="F2874" s="9">
        <v>174.66</v>
      </c>
      <c r="G2874" s="9">
        <v>240.46</v>
      </c>
      <c r="H2874" s="9">
        <v>172.05</v>
      </c>
      <c r="I2874" s="9">
        <v>236.87</v>
      </c>
      <c r="J2874" s="15">
        <f t="shared" si="45"/>
        <v>5.2611581606988947E-4</v>
      </c>
    </row>
    <row r="2875" spans="1:10" x14ac:dyDescent="0.3">
      <c r="A2875" s="2">
        <v>40696</v>
      </c>
      <c r="B2875" s="9">
        <v>124.25</v>
      </c>
      <c r="C2875" s="9">
        <v>171.06</v>
      </c>
      <c r="D2875" s="9">
        <v>154.85</v>
      </c>
      <c r="E2875" s="9">
        <v>213.19</v>
      </c>
      <c r="F2875" s="9">
        <v>174.17</v>
      </c>
      <c r="G2875" s="9">
        <v>239.79</v>
      </c>
      <c r="H2875" s="9">
        <v>170.56</v>
      </c>
      <c r="I2875" s="9">
        <v>234.82</v>
      </c>
      <c r="J2875" s="15">
        <f t="shared" si="45"/>
        <v>-2.922523912434755E-4</v>
      </c>
    </row>
    <row r="2876" spans="1:10" x14ac:dyDescent="0.3">
      <c r="A2876" s="2">
        <v>40697</v>
      </c>
      <c r="B2876" s="9">
        <v>124.34</v>
      </c>
      <c r="C2876" s="9">
        <v>171.18</v>
      </c>
      <c r="D2876" s="9">
        <v>155.15</v>
      </c>
      <c r="E2876" s="9">
        <v>213.61</v>
      </c>
      <c r="F2876" s="9">
        <v>174.68</v>
      </c>
      <c r="G2876" s="9">
        <v>240.49</v>
      </c>
      <c r="H2876" s="9">
        <v>171.07</v>
      </c>
      <c r="I2876" s="9">
        <v>235.52</v>
      </c>
      <c r="J2876" s="15">
        <f t="shared" si="45"/>
        <v>7.0126230082812329E-4</v>
      </c>
    </row>
    <row r="2877" spans="1:10" x14ac:dyDescent="0.3">
      <c r="A2877" s="2">
        <v>40700</v>
      </c>
      <c r="B2877" s="9">
        <v>124.35</v>
      </c>
      <c r="C2877" s="9">
        <v>171.2</v>
      </c>
      <c r="D2877" s="9">
        <v>155.22999999999999</v>
      </c>
      <c r="E2877" s="9">
        <v>213.72</v>
      </c>
      <c r="F2877" s="9">
        <v>174.7</v>
      </c>
      <c r="G2877" s="9">
        <v>240.52</v>
      </c>
      <c r="H2877" s="9">
        <v>170.77</v>
      </c>
      <c r="I2877" s="9">
        <v>235.11</v>
      </c>
      <c r="J2877" s="15">
        <f t="shared" si="45"/>
        <v>1.1682925417807179E-4</v>
      </c>
    </row>
    <row r="2878" spans="1:10" x14ac:dyDescent="0.3">
      <c r="A2878" s="2">
        <v>40701</v>
      </c>
      <c r="B2878" s="9">
        <v>124.41</v>
      </c>
      <c r="C2878" s="9">
        <v>171.28</v>
      </c>
      <c r="D2878" s="9">
        <v>155.31</v>
      </c>
      <c r="E2878" s="9">
        <v>213.83</v>
      </c>
      <c r="F2878" s="9">
        <v>174.59</v>
      </c>
      <c r="G2878" s="9">
        <v>240.37</v>
      </c>
      <c r="H2878" s="9">
        <v>170.6</v>
      </c>
      <c r="I2878" s="9">
        <v>234.88</v>
      </c>
      <c r="J2878" s="15">
        <f t="shared" si="45"/>
        <v>4.6718057378574638E-4</v>
      </c>
    </row>
    <row r="2879" spans="1:10" x14ac:dyDescent="0.3">
      <c r="A2879" s="2">
        <v>40702</v>
      </c>
      <c r="B2879" s="9">
        <v>124.45</v>
      </c>
      <c r="C2879" s="9">
        <v>171.34</v>
      </c>
      <c r="D2879" s="9">
        <v>155.78</v>
      </c>
      <c r="E2879" s="9">
        <v>214.47</v>
      </c>
      <c r="F2879" s="9">
        <v>175.24</v>
      </c>
      <c r="G2879" s="9">
        <v>241.25</v>
      </c>
      <c r="H2879" s="9">
        <v>171.67</v>
      </c>
      <c r="I2879" s="9">
        <v>236.35</v>
      </c>
      <c r="J2879" s="15">
        <f t="shared" si="45"/>
        <v>3.5024225447055727E-4</v>
      </c>
    </row>
    <row r="2880" spans="1:10" x14ac:dyDescent="0.3">
      <c r="A2880" s="2">
        <v>40703</v>
      </c>
      <c r="B2880" s="9">
        <v>124.36</v>
      </c>
      <c r="C2880" s="9">
        <v>171.22</v>
      </c>
      <c r="D2880" s="9">
        <v>155.32</v>
      </c>
      <c r="E2880" s="9">
        <v>213.84</v>
      </c>
      <c r="F2880" s="9">
        <v>174.59</v>
      </c>
      <c r="G2880" s="9">
        <v>240.37</v>
      </c>
      <c r="H2880" s="9">
        <v>171.07</v>
      </c>
      <c r="I2880" s="9">
        <v>235.53</v>
      </c>
      <c r="J2880" s="15">
        <f t="shared" si="45"/>
        <v>-7.0060722155835392E-4</v>
      </c>
    </row>
    <row r="2881" spans="1:10" x14ac:dyDescent="0.3">
      <c r="A2881" s="2">
        <v>40704</v>
      </c>
      <c r="B2881" s="9">
        <v>124.42</v>
      </c>
      <c r="C2881" s="9">
        <v>171.3</v>
      </c>
      <c r="D2881" s="9">
        <v>155.49</v>
      </c>
      <c r="E2881" s="9">
        <v>214.07</v>
      </c>
      <c r="F2881" s="9">
        <v>174.95</v>
      </c>
      <c r="G2881" s="9">
        <v>240.86</v>
      </c>
      <c r="H2881" s="9">
        <v>171.71</v>
      </c>
      <c r="I2881" s="9">
        <v>236.41</v>
      </c>
      <c r="J2881" s="15">
        <f t="shared" si="45"/>
        <v>4.6712601573476679E-4</v>
      </c>
    </row>
    <row r="2882" spans="1:10" x14ac:dyDescent="0.3">
      <c r="A2882" s="2">
        <v>40707</v>
      </c>
      <c r="B2882" s="9">
        <v>124.43</v>
      </c>
      <c r="C2882" s="9">
        <v>171.31</v>
      </c>
      <c r="D2882" s="9">
        <v>155.41</v>
      </c>
      <c r="E2882" s="9">
        <v>213.96</v>
      </c>
      <c r="F2882" s="9">
        <v>174.7</v>
      </c>
      <c r="G2882" s="9">
        <v>240.53</v>
      </c>
      <c r="H2882" s="9">
        <v>171.29</v>
      </c>
      <c r="I2882" s="9">
        <v>235.82</v>
      </c>
      <c r="J2882" s="15">
        <f t="shared" si="45"/>
        <v>5.8375412292870101E-5</v>
      </c>
    </row>
    <row r="2883" spans="1:10" x14ac:dyDescent="0.3">
      <c r="A2883" s="2">
        <v>40708</v>
      </c>
      <c r="B2883" s="9">
        <v>124.32</v>
      </c>
      <c r="C2883" s="9">
        <v>171.16</v>
      </c>
      <c r="D2883" s="9">
        <v>154.75</v>
      </c>
      <c r="E2883" s="9">
        <v>213.05</v>
      </c>
      <c r="F2883" s="9">
        <v>173.55</v>
      </c>
      <c r="G2883" s="9">
        <v>238.94</v>
      </c>
      <c r="H2883" s="9">
        <v>169.19</v>
      </c>
      <c r="I2883" s="9">
        <v>232.94</v>
      </c>
      <c r="J2883" s="15">
        <f t="shared" si="45"/>
        <v>-8.7598919375111593E-4</v>
      </c>
    </row>
    <row r="2884" spans="1:10" x14ac:dyDescent="0.3">
      <c r="A2884" s="2">
        <v>40709</v>
      </c>
      <c r="B2884" s="9">
        <v>124.47</v>
      </c>
      <c r="C2884" s="9">
        <v>171.37</v>
      </c>
      <c r="D2884" s="9">
        <v>155.62</v>
      </c>
      <c r="E2884" s="9">
        <v>214.25</v>
      </c>
      <c r="F2884" s="9">
        <v>175.19</v>
      </c>
      <c r="G2884" s="9">
        <v>241.2</v>
      </c>
      <c r="H2884" s="9">
        <v>171.37</v>
      </c>
      <c r="I2884" s="9">
        <v>235.94</v>
      </c>
      <c r="J2884" s="15">
        <f t="shared" si="45"/>
        <v>1.2261701241416787E-3</v>
      </c>
    </row>
    <row r="2885" spans="1:10" x14ac:dyDescent="0.3">
      <c r="A2885" s="2">
        <v>40710</v>
      </c>
      <c r="B2885" s="9">
        <v>124.46</v>
      </c>
      <c r="C2885" s="9">
        <v>171.36</v>
      </c>
      <c r="D2885" s="9">
        <v>155.88999999999999</v>
      </c>
      <c r="E2885" s="9">
        <v>214.63</v>
      </c>
      <c r="F2885" s="9">
        <v>175.83</v>
      </c>
      <c r="G2885" s="9">
        <v>242.08</v>
      </c>
      <c r="H2885" s="9">
        <v>172.57</v>
      </c>
      <c r="I2885" s="9">
        <v>237.58</v>
      </c>
      <c r="J2885" s="15">
        <f t="shared" ref="J2885:J2948" si="46">LN(C2885/C2884)</f>
        <v>-5.8354973319142721E-5</v>
      </c>
    </row>
    <row r="2886" spans="1:10" x14ac:dyDescent="0.3">
      <c r="A2886" s="2">
        <v>40711</v>
      </c>
      <c r="B2886" s="9">
        <v>124.46</v>
      </c>
      <c r="C2886" s="9">
        <v>171.36</v>
      </c>
      <c r="D2886" s="9">
        <v>155.76</v>
      </c>
      <c r="E2886" s="9">
        <v>214.45</v>
      </c>
      <c r="F2886" s="9">
        <v>175.5</v>
      </c>
      <c r="G2886" s="9">
        <v>241.62</v>
      </c>
      <c r="H2886" s="9">
        <v>171.93</v>
      </c>
      <c r="I2886" s="9">
        <v>236.7</v>
      </c>
      <c r="J2886" s="15">
        <f t="shared" si="46"/>
        <v>0</v>
      </c>
    </row>
    <row r="2887" spans="1:10" x14ac:dyDescent="0.3">
      <c r="A2887" s="2">
        <v>40714</v>
      </c>
      <c r="B2887" s="9">
        <v>124.48</v>
      </c>
      <c r="C2887" s="9">
        <v>171.38</v>
      </c>
      <c r="D2887" s="9">
        <v>155.66999999999999</v>
      </c>
      <c r="E2887" s="9">
        <v>214.32</v>
      </c>
      <c r="F2887" s="9">
        <v>175.37</v>
      </c>
      <c r="G2887" s="9">
        <v>241.44</v>
      </c>
      <c r="H2887" s="9">
        <v>171.84</v>
      </c>
      <c r="I2887" s="9">
        <v>236.59</v>
      </c>
      <c r="J2887" s="15">
        <f t="shared" si="46"/>
        <v>1.1670654153411112E-4</v>
      </c>
    </row>
    <row r="2888" spans="1:10" x14ac:dyDescent="0.3">
      <c r="A2888" s="2">
        <v>40715</v>
      </c>
      <c r="B2888" s="9">
        <v>124.48</v>
      </c>
      <c r="C2888" s="9">
        <v>171.38</v>
      </c>
      <c r="D2888" s="9">
        <v>155.62</v>
      </c>
      <c r="E2888" s="9">
        <v>214.25</v>
      </c>
      <c r="F2888" s="9">
        <v>175.12</v>
      </c>
      <c r="G2888" s="9">
        <v>241.11</v>
      </c>
      <c r="H2888" s="9">
        <v>171.29</v>
      </c>
      <c r="I2888" s="9">
        <v>235.82</v>
      </c>
      <c r="J2888" s="15">
        <f t="shared" si="46"/>
        <v>0</v>
      </c>
    </row>
    <row r="2889" spans="1:10" x14ac:dyDescent="0.3">
      <c r="A2889" s="2">
        <v>40716</v>
      </c>
      <c r="B2889" s="9">
        <v>124.48</v>
      </c>
      <c r="C2889" s="9">
        <v>171.38</v>
      </c>
      <c r="D2889" s="9">
        <v>155.66999999999999</v>
      </c>
      <c r="E2889" s="9">
        <v>214.32</v>
      </c>
      <c r="F2889" s="9">
        <v>175.15</v>
      </c>
      <c r="G2889" s="9">
        <v>241.14</v>
      </c>
      <c r="H2889" s="9">
        <v>171.24</v>
      </c>
      <c r="I2889" s="9">
        <v>235.76</v>
      </c>
      <c r="J2889" s="15">
        <f t="shared" si="46"/>
        <v>0</v>
      </c>
    </row>
    <row r="2890" spans="1:10" x14ac:dyDescent="0.3">
      <c r="A2890" s="2">
        <v>40717</v>
      </c>
      <c r="B2890" s="9">
        <v>124.54</v>
      </c>
      <c r="C2890" s="9">
        <v>171.47</v>
      </c>
      <c r="D2890" s="9">
        <v>156.30000000000001</v>
      </c>
      <c r="E2890" s="9">
        <v>215.19</v>
      </c>
      <c r="F2890" s="9">
        <v>176.12</v>
      </c>
      <c r="G2890" s="9">
        <v>242.48</v>
      </c>
      <c r="H2890" s="9">
        <v>172.69</v>
      </c>
      <c r="I2890" s="9">
        <v>237.76</v>
      </c>
      <c r="J2890" s="15">
        <f t="shared" si="46"/>
        <v>5.2501094978725385E-4</v>
      </c>
    </row>
    <row r="2891" spans="1:10" x14ac:dyDescent="0.3">
      <c r="A2891" s="2">
        <v>40718</v>
      </c>
      <c r="B2891" s="9">
        <v>124.57</v>
      </c>
      <c r="C2891" s="9">
        <v>171.51</v>
      </c>
      <c r="D2891" s="9">
        <v>156.71</v>
      </c>
      <c r="E2891" s="9">
        <v>215.76</v>
      </c>
      <c r="F2891" s="9">
        <v>176.67</v>
      </c>
      <c r="G2891" s="9">
        <v>243.24</v>
      </c>
      <c r="H2891" s="9">
        <v>172.91</v>
      </c>
      <c r="I2891" s="9">
        <v>238.06</v>
      </c>
      <c r="J2891" s="15">
        <f t="shared" si="46"/>
        <v>2.3324975322958316E-4</v>
      </c>
    </row>
    <row r="2892" spans="1:10" x14ac:dyDescent="0.3">
      <c r="A2892" s="2">
        <v>40721</v>
      </c>
      <c r="B2892" s="9">
        <v>124.44</v>
      </c>
      <c r="C2892" s="9">
        <v>171.34</v>
      </c>
      <c r="D2892" s="9">
        <v>156.36000000000001</v>
      </c>
      <c r="E2892" s="9">
        <v>215.27</v>
      </c>
      <c r="F2892" s="9">
        <v>176.21</v>
      </c>
      <c r="G2892" s="9">
        <v>242.6</v>
      </c>
      <c r="H2892" s="9">
        <v>171.41</v>
      </c>
      <c r="I2892" s="9">
        <v>236</v>
      </c>
      <c r="J2892" s="15">
        <f t="shared" si="46"/>
        <v>-9.9168740809164272E-4</v>
      </c>
    </row>
    <row r="2893" spans="1:10" x14ac:dyDescent="0.3">
      <c r="A2893" s="2">
        <v>40722</v>
      </c>
      <c r="B2893" s="9">
        <v>124.25</v>
      </c>
      <c r="C2893" s="9">
        <v>171.07</v>
      </c>
      <c r="D2893" s="9">
        <v>155.36000000000001</v>
      </c>
      <c r="E2893" s="9">
        <v>213.91</v>
      </c>
      <c r="F2893" s="9">
        <v>174.68</v>
      </c>
      <c r="G2893" s="9">
        <v>240.5</v>
      </c>
      <c r="H2893" s="9">
        <v>169.66</v>
      </c>
      <c r="I2893" s="9">
        <v>233.59</v>
      </c>
      <c r="J2893" s="15">
        <f t="shared" si="46"/>
        <v>-1.5770570716974318E-3</v>
      </c>
    </row>
    <row r="2894" spans="1:10" x14ac:dyDescent="0.3">
      <c r="A2894" s="2">
        <v>40723</v>
      </c>
      <c r="B2894" s="9">
        <v>124.32</v>
      </c>
      <c r="C2894" s="9">
        <v>171.17</v>
      </c>
      <c r="D2894" s="9">
        <v>155.08000000000001</v>
      </c>
      <c r="E2894" s="9">
        <v>213.51</v>
      </c>
      <c r="F2894" s="9">
        <v>174</v>
      </c>
      <c r="G2894" s="9">
        <v>239.55</v>
      </c>
      <c r="H2894" s="9">
        <v>168.77</v>
      </c>
      <c r="I2894" s="9">
        <v>232.36</v>
      </c>
      <c r="J2894" s="15">
        <f t="shared" si="46"/>
        <v>5.8438524337226449E-4</v>
      </c>
    </row>
    <row r="2895" spans="1:10" x14ac:dyDescent="0.3">
      <c r="A2895" s="2">
        <v>40724</v>
      </c>
      <c r="B2895" s="9">
        <v>124.31</v>
      </c>
      <c r="C2895" s="9">
        <v>171.15</v>
      </c>
      <c r="D2895" s="9">
        <v>154.69</v>
      </c>
      <c r="E2895" s="9">
        <v>212.97</v>
      </c>
      <c r="F2895" s="9">
        <v>173.27</v>
      </c>
      <c r="G2895" s="9">
        <v>238.55</v>
      </c>
      <c r="H2895" s="9">
        <v>168.04</v>
      </c>
      <c r="I2895" s="9">
        <v>231.36</v>
      </c>
      <c r="J2895" s="15">
        <f t="shared" si="46"/>
        <v>-1.1684973137843696E-4</v>
      </c>
    </row>
    <row r="2896" spans="1:10" x14ac:dyDescent="0.3">
      <c r="A2896" s="2">
        <v>40725</v>
      </c>
      <c r="B2896" s="9">
        <v>124.26</v>
      </c>
      <c r="C2896" s="9">
        <v>171.08</v>
      </c>
      <c r="D2896" s="9">
        <v>154.4</v>
      </c>
      <c r="E2896" s="9">
        <v>212.58</v>
      </c>
      <c r="F2896" s="9">
        <v>172.78</v>
      </c>
      <c r="G2896" s="9">
        <v>237.88</v>
      </c>
      <c r="H2896" s="9">
        <v>167.57</v>
      </c>
      <c r="I2896" s="9">
        <v>230.71</v>
      </c>
      <c r="J2896" s="15">
        <f t="shared" si="46"/>
        <v>-4.0908161748638195E-4</v>
      </c>
    </row>
    <row r="2897" spans="1:10" x14ac:dyDescent="0.3">
      <c r="A2897" s="2">
        <v>40729</v>
      </c>
      <c r="B2897" s="9">
        <v>124.38</v>
      </c>
      <c r="C2897" s="9">
        <v>171.25</v>
      </c>
      <c r="D2897" s="9">
        <v>155.07</v>
      </c>
      <c r="E2897" s="9">
        <v>213.5</v>
      </c>
      <c r="F2897" s="9">
        <v>173.73</v>
      </c>
      <c r="G2897" s="9">
        <v>239.19</v>
      </c>
      <c r="H2897" s="9">
        <v>168.25</v>
      </c>
      <c r="I2897" s="9">
        <v>231.65</v>
      </c>
      <c r="J2897" s="15">
        <f t="shared" si="46"/>
        <v>9.9319378362666601E-4</v>
      </c>
    </row>
    <row r="2898" spans="1:10" x14ac:dyDescent="0.3">
      <c r="A2898" s="2">
        <v>40730</v>
      </c>
      <c r="B2898" s="9">
        <v>124.42</v>
      </c>
      <c r="C2898" s="9">
        <v>171.3</v>
      </c>
      <c r="D2898" s="9">
        <v>155.38</v>
      </c>
      <c r="E2898" s="9">
        <v>213.92</v>
      </c>
      <c r="F2898" s="9">
        <v>174.2</v>
      </c>
      <c r="G2898" s="9">
        <v>239.83</v>
      </c>
      <c r="H2898" s="9">
        <v>168.89</v>
      </c>
      <c r="I2898" s="9">
        <v>232.53</v>
      </c>
      <c r="J2898" s="15">
        <f t="shared" si="46"/>
        <v>2.9192818773971695E-4</v>
      </c>
    </row>
    <row r="2899" spans="1:10" x14ac:dyDescent="0.3">
      <c r="A2899" s="2">
        <v>40731</v>
      </c>
      <c r="B2899" s="9">
        <v>124.28</v>
      </c>
      <c r="C2899" s="9">
        <v>171.11</v>
      </c>
      <c r="D2899" s="9">
        <v>154.77000000000001</v>
      </c>
      <c r="E2899" s="9">
        <v>213.08</v>
      </c>
      <c r="F2899" s="9">
        <v>173.46</v>
      </c>
      <c r="G2899" s="9">
        <v>238.82</v>
      </c>
      <c r="H2899" s="9">
        <v>168.38</v>
      </c>
      <c r="I2899" s="9">
        <v>231.83</v>
      </c>
      <c r="J2899" s="15">
        <f t="shared" si="46"/>
        <v>-1.1097807861951065E-3</v>
      </c>
    </row>
    <row r="2900" spans="1:10" x14ac:dyDescent="0.3">
      <c r="A2900" s="2">
        <v>40732</v>
      </c>
      <c r="B2900" s="9">
        <v>124.51</v>
      </c>
      <c r="C2900" s="9">
        <v>171.42</v>
      </c>
      <c r="D2900" s="9">
        <v>155.91</v>
      </c>
      <c r="E2900" s="9">
        <v>214.66</v>
      </c>
      <c r="F2900" s="9">
        <v>175.24</v>
      </c>
      <c r="G2900" s="9">
        <v>241.26</v>
      </c>
      <c r="H2900" s="9">
        <v>170.69</v>
      </c>
      <c r="I2900" s="9">
        <v>235</v>
      </c>
      <c r="J2900" s="15">
        <f t="shared" si="46"/>
        <v>1.8100609268574467E-3</v>
      </c>
    </row>
    <row r="2901" spans="1:10" x14ac:dyDescent="0.3">
      <c r="A2901" s="2">
        <v>40735</v>
      </c>
      <c r="B2901" s="9">
        <v>124.58</v>
      </c>
      <c r="C2901" s="9">
        <v>171.52</v>
      </c>
      <c r="D2901" s="9">
        <v>156.51</v>
      </c>
      <c r="E2901" s="9">
        <v>215.48</v>
      </c>
      <c r="F2901" s="9">
        <v>176.41</v>
      </c>
      <c r="G2901" s="9">
        <v>242.88</v>
      </c>
      <c r="H2901" s="9">
        <v>172.35</v>
      </c>
      <c r="I2901" s="9">
        <v>237.3</v>
      </c>
      <c r="J2901" s="15">
        <f t="shared" si="46"/>
        <v>5.8319241170068424E-4</v>
      </c>
    </row>
    <row r="2902" spans="1:10" x14ac:dyDescent="0.3">
      <c r="A2902" s="2">
        <v>40736</v>
      </c>
      <c r="B2902" s="9">
        <v>124.55</v>
      </c>
      <c r="C2902" s="9">
        <v>171.48</v>
      </c>
      <c r="D2902" s="9">
        <v>156.54</v>
      </c>
      <c r="E2902" s="9">
        <v>215.53</v>
      </c>
      <c r="F2902" s="9">
        <v>176.52</v>
      </c>
      <c r="G2902" s="9">
        <v>243.03</v>
      </c>
      <c r="H2902" s="9">
        <v>172.74</v>
      </c>
      <c r="I2902" s="9">
        <v>237.82</v>
      </c>
      <c r="J2902" s="15">
        <f t="shared" si="46"/>
        <v>-2.3323615266098905E-4</v>
      </c>
    </row>
    <row r="2903" spans="1:10" x14ac:dyDescent="0.3">
      <c r="A2903" s="2">
        <v>40737</v>
      </c>
      <c r="B2903" s="9">
        <v>124.59</v>
      </c>
      <c r="C2903" s="9">
        <v>171.53</v>
      </c>
      <c r="D2903" s="9">
        <v>156.69</v>
      </c>
      <c r="E2903" s="9">
        <v>215.74</v>
      </c>
      <c r="F2903" s="9">
        <v>176.76</v>
      </c>
      <c r="G2903" s="9">
        <v>243.37</v>
      </c>
      <c r="H2903" s="9">
        <v>173.08</v>
      </c>
      <c r="I2903" s="9">
        <v>238.29</v>
      </c>
      <c r="J2903" s="15">
        <f t="shared" si="46"/>
        <v>2.9153669195731237E-4</v>
      </c>
    </row>
    <row r="2904" spans="1:10" x14ac:dyDescent="0.3">
      <c r="A2904" s="2">
        <v>40738</v>
      </c>
      <c r="B2904" s="9">
        <v>124.57</v>
      </c>
      <c r="C2904" s="9">
        <v>171.51</v>
      </c>
      <c r="D2904" s="9">
        <v>156.44999999999999</v>
      </c>
      <c r="E2904" s="9">
        <v>215.4</v>
      </c>
      <c r="F2904" s="9">
        <v>176.25</v>
      </c>
      <c r="G2904" s="9">
        <v>242.66</v>
      </c>
      <c r="H2904" s="9">
        <v>171.84</v>
      </c>
      <c r="I2904" s="9">
        <v>236.59</v>
      </c>
      <c r="J2904" s="15">
        <f t="shared" si="46"/>
        <v>-1.1660447774417252E-4</v>
      </c>
    </row>
    <row r="2905" spans="1:10" x14ac:dyDescent="0.3">
      <c r="A2905" s="2">
        <v>40739</v>
      </c>
      <c r="B2905" s="9">
        <v>124.59</v>
      </c>
      <c r="C2905" s="9">
        <v>171.55</v>
      </c>
      <c r="D2905" s="9">
        <v>156.78</v>
      </c>
      <c r="E2905" s="9">
        <v>215.86</v>
      </c>
      <c r="F2905" s="9">
        <v>176.85</v>
      </c>
      <c r="G2905" s="9">
        <v>243.49</v>
      </c>
      <c r="H2905" s="9">
        <v>172.14</v>
      </c>
      <c r="I2905" s="9">
        <v>237</v>
      </c>
      <c r="J2905" s="15">
        <f t="shared" si="46"/>
        <v>2.3319536046920075E-4</v>
      </c>
    </row>
    <row r="2906" spans="1:10" x14ac:dyDescent="0.3">
      <c r="A2906" s="2">
        <v>40742</v>
      </c>
      <c r="B2906" s="9">
        <v>124.59</v>
      </c>
      <c r="C2906" s="9">
        <v>171.55</v>
      </c>
      <c r="D2906" s="9">
        <v>156.88</v>
      </c>
      <c r="E2906" s="9">
        <v>215.99</v>
      </c>
      <c r="F2906" s="9">
        <v>176.94</v>
      </c>
      <c r="G2906" s="9">
        <v>243.61</v>
      </c>
      <c r="H2906" s="9">
        <v>171.67</v>
      </c>
      <c r="I2906" s="9">
        <v>236.36</v>
      </c>
      <c r="J2906" s="15">
        <f t="shared" si="46"/>
        <v>0</v>
      </c>
    </row>
    <row r="2907" spans="1:10" x14ac:dyDescent="0.3">
      <c r="A2907" s="2">
        <v>40743</v>
      </c>
      <c r="B2907" s="9">
        <v>124.56</v>
      </c>
      <c r="C2907" s="9">
        <v>171.5</v>
      </c>
      <c r="D2907" s="9">
        <v>156.77000000000001</v>
      </c>
      <c r="E2907" s="9">
        <v>215.85</v>
      </c>
      <c r="F2907" s="9">
        <v>176.94</v>
      </c>
      <c r="G2907" s="9">
        <v>243.61</v>
      </c>
      <c r="H2907" s="9">
        <v>172.95</v>
      </c>
      <c r="I2907" s="9">
        <v>238.12</v>
      </c>
      <c r="J2907" s="15">
        <f t="shared" si="46"/>
        <v>-2.9150269846416266E-4</v>
      </c>
    </row>
    <row r="2908" spans="1:10" x14ac:dyDescent="0.3">
      <c r="A2908" s="2">
        <v>40744</v>
      </c>
      <c r="B2908" s="9">
        <v>124.55</v>
      </c>
      <c r="C2908" s="9">
        <v>171.48</v>
      </c>
      <c r="D2908" s="9">
        <v>156.61000000000001</v>
      </c>
      <c r="E2908" s="9">
        <v>215.63</v>
      </c>
      <c r="F2908" s="9">
        <v>176.47</v>
      </c>
      <c r="G2908" s="9">
        <v>242.97</v>
      </c>
      <c r="H2908" s="9">
        <v>171.93</v>
      </c>
      <c r="I2908" s="9">
        <v>236.71</v>
      </c>
      <c r="J2908" s="15">
        <f t="shared" si="46"/>
        <v>-1.1662487621827452E-4</v>
      </c>
    </row>
    <row r="2909" spans="1:10" x14ac:dyDescent="0.3">
      <c r="A2909" s="2">
        <v>40745</v>
      </c>
      <c r="B2909" s="9">
        <v>124.48</v>
      </c>
      <c r="C2909" s="9">
        <v>171.39</v>
      </c>
      <c r="D2909" s="9">
        <v>156.16999999999999</v>
      </c>
      <c r="E2909" s="9">
        <v>215.01</v>
      </c>
      <c r="F2909" s="9">
        <v>175.63</v>
      </c>
      <c r="G2909" s="9">
        <v>241.81</v>
      </c>
      <c r="H2909" s="9">
        <v>170.86</v>
      </c>
      <c r="I2909" s="9">
        <v>235.24</v>
      </c>
      <c r="J2909" s="15">
        <f t="shared" si="46"/>
        <v>-5.2498032529549961E-4</v>
      </c>
    </row>
    <row r="2910" spans="1:10" x14ac:dyDescent="0.3">
      <c r="A2910" s="2">
        <v>40746</v>
      </c>
      <c r="B2910" s="9">
        <v>124.52</v>
      </c>
      <c r="C2910" s="9">
        <v>171.45</v>
      </c>
      <c r="D2910" s="9">
        <v>156.4</v>
      </c>
      <c r="E2910" s="9">
        <v>215.33</v>
      </c>
      <c r="F2910" s="9">
        <v>176.1</v>
      </c>
      <c r="G2910" s="9">
        <v>242.45</v>
      </c>
      <c r="H2910" s="9">
        <v>171.88</v>
      </c>
      <c r="I2910" s="9">
        <v>236.65</v>
      </c>
      <c r="J2910" s="15">
        <f t="shared" si="46"/>
        <v>3.5001750444861997E-4</v>
      </c>
    </row>
    <row r="2911" spans="1:10" x14ac:dyDescent="0.3">
      <c r="A2911" s="2">
        <v>40749</v>
      </c>
      <c r="B2911" s="9">
        <v>124.46</v>
      </c>
      <c r="C2911" s="9">
        <v>171.36</v>
      </c>
      <c r="D2911" s="9">
        <v>156.30000000000001</v>
      </c>
      <c r="E2911" s="9">
        <v>215.19</v>
      </c>
      <c r="F2911" s="9">
        <v>175.81</v>
      </c>
      <c r="G2911" s="9">
        <v>242.06</v>
      </c>
      <c r="H2911" s="9">
        <v>170.82</v>
      </c>
      <c r="I2911" s="9">
        <v>235.18</v>
      </c>
      <c r="J2911" s="15">
        <f t="shared" si="46"/>
        <v>-5.2507220949061877E-4</v>
      </c>
    </row>
    <row r="2912" spans="1:10" x14ac:dyDescent="0.3">
      <c r="A2912" s="2">
        <v>40750</v>
      </c>
      <c r="B2912" s="9">
        <v>124.52</v>
      </c>
      <c r="C2912" s="9">
        <v>171.45</v>
      </c>
      <c r="D2912" s="9">
        <v>156.63</v>
      </c>
      <c r="E2912" s="9">
        <v>215.65</v>
      </c>
      <c r="F2912" s="9">
        <v>176.39</v>
      </c>
      <c r="G2912" s="9">
        <v>242.85</v>
      </c>
      <c r="H2912" s="9">
        <v>171.88</v>
      </c>
      <c r="I2912" s="9">
        <v>236.65</v>
      </c>
      <c r="J2912" s="15">
        <f t="shared" si="46"/>
        <v>5.2507220949049224E-4</v>
      </c>
    </row>
    <row r="2913" spans="1:10" x14ac:dyDescent="0.3">
      <c r="A2913" s="2">
        <v>40751</v>
      </c>
      <c r="B2913" s="9">
        <v>124.44</v>
      </c>
      <c r="C2913" s="9">
        <v>171.33</v>
      </c>
      <c r="D2913" s="9">
        <v>156.37</v>
      </c>
      <c r="E2913" s="9">
        <v>215.29</v>
      </c>
      <c r="F2913" s="9">
        <v>175.97</v>
      </c>
      <c r="G2913" s="9">
        <v>242.27</v>
      </c>
      <c r="H2913" s="9">
        <v>171.63</v>
      </c>
      <c r="I2913" s="9">
        <v>236.3</v>
      </c>
      <c r="J2913" s="15">
        <f t="shared" si="46"/>
        <v>-7.001575640480205E-4</v>
      </c>
    </row>
    <row r="2914" spans="1:10" x14ac:dyDescent="0.3">
      <c r="A2914" s="2">
        <v>40752</v>
      </c>
      <c r="B2914" s="9">
        <v>124.51</v>
      </c>
      <c r="C2914" s="9">
        <v>171.43</v>
      </c>
      <c r="D2914" s="9">
        <v>156.62</v>
      </c>
      <c r="E2914" s="9">
        <v>215.64</v>
      </c>
      <c r="F2914" s="9">
        <v>176.34</v>
      </c>
      <c r="G2914" s="9">
        <v>242.79</v>
      </c>
      <c r="H2914" s="9">
        <v>172.18</v>
      </c>
      <c r="I2914" s="9">
        <v>237.06</v>
      </c>
      <c r="J2914" s="15">
        <f t="shared" si="46"/>
        <v>5.8349867450834935E-4</v>
      </c>
    </row>
    <row r="2915" spans="1:10" x14ac:dyDescent="0.3">
      <c r="A2915" s="2">
        <v>40753</v>
      </c>
      <c r="B2915" s="9">
        <v>124.64</v>
      </c>
      <c r="C2915" s="9">
        <v>171.61</v>
      </c>
      <c r="D2915" s="9">
        <v>157.61000000000001</v>
      </c>
      <c r="E2915" s="9">
        <v>217</v>
      </c>
      <c r="F2915" s="9">
        <v>178.02</v>
      </c>
      <c r="G2915" s="9">
        <v>245.11</v>
      </c>
      <c r="H2915" s="9">
        <v>175</v>
      </c>
      <c r="I2915" s="9">
        <v>240.94</v>
      </c>
      <c r="J2915" s="15">
        <f t="shared" si="46"/>
        <v>1.0494403948221171E-3</v>
      </c>
    </row>
    <row r="2916" spans="1:10" x14ac:dyDescent="0.3">
      <c r="A2916" s="2">
        <v>40756</v>
      </c>
      <c r="B2916" s="9">
        <v>124.64</v>
      </c>
      <c r="C2916" s="9">
        <v>171.61</v>
      </c>
      <c r="D2916" s="9">
        <v>157.91</v>
      </c>
      <c r="E2916" s="9">
        <v>217.42</v>
      </c>
      <c r="F2916" s="9">
        <v>178.67</v>
      </c>
      <c r="G2916" s="9">
        <v>245.99</v>
      </c>
      <c r="H2916" s="9">
        <v>176.19</v>
      </c>
      <c r="I2916" s="9">
        <v>242.59</v>
      </c>
      <c r="J2916" s="15">
        <f t="shared" si="46"/>
        <v>0</v>
      </c>
    </row>
    <row r="2917" spans="1:10" x14ac:dyDescent="0.3">
      <c r="A2917" s="2">
        <v>40757</v>
      </c>
      <c r="B2917" s="9">
        <v>124.73</v>
      </c>
      <c r="C2917" s="9">
        <v>171.73</v>
      </c>
      <c r="D2917" s="9">
        <v>158.4</v>
      </c>
      <c r="E2917" s="9">
        <v>218.09</v>
      </c>
      <c r="F2917" s="9">
        <v>179.82</v>
      </c>
      <c r="G2917" s="9">
        <v>247.58</v>
      </c>
      <c r="H2917" s="9">
        <v>178.67</v>
      </c>
      <c r="I2917" s="9">
        <v>246</v>
      </c>
      <c r="J2917" s="15">
        <f t="shared" si="46"/>
        <v>6.990155815588847E-4</v>
      </c>
    </row>
    <row r="2918" spans="1:10" x14ac:dyDescent="0.3">
      <c r="A2918" s="2">
        <v>40758</v>
      </c>
      <c r="B2918" s="9">
        <v>124.71</v>
      </c>
      <c r="C2918" s="9">
        <v>171.71</v>
      </c>
      <c r="D2918" s="9">
        <v>158.31</v>
      </c>
      <c r="E2918" s="9">
        <v>217.96</v>
      </c>
      <c r="F2918" s="9">
        <v>179.95</v>
      </c>
      <c r="G2918" s="9">
        <v>247.76</v>
      </c>
      <c r="H2918" s="9">
        <v>179.31</v>
      </c>
      <c r="I2918" s="9">
        <v>246.88</v>
      </c>
      <c r="J2918" s="15">
        <f t="shared" si="46"/>
        <v>-1.1646867005933084E-4</v>
      </c>
    </row>
    <row r="2919" spans="1:10" x14ac:dyDescent="0.3">
      <c r="A2919" s="2">
        <v>40759</v>
      </c>
      <c r="B2919" s="9">
        <v>124.82</v>
      </c>
      <c r="C2919" s="9">
        <v>171.85</v>
      </c>
      <c r="D2919" s="9">
        <v>158.94999999999999</v>
      </c>
      <c r="E2919" s="9">
        <v>218.86</v>
      </c>
      <c r="F2919" s="9">
        <v>181.3</v>
      </c>
      <c r="G2919" s="9">
        <v>249.62</v>
      </c>
      <c r="H2919" s="9">
        <v>182.34</v>
      </c>
      <c r="I2919" s="9">
        <v>251.05</v>
      </c>
      <c r="J2919" s="15">
        <f t="shared" si="46"/>
        <v>8.149959701315723E-4</v>
      </c>
    </row>
    <row r="2920" spans="1:10" x14ac:dyDescent="0.3">
      <c r="A2920" s="2">
        <v>40760</v>
      </c>
      <c r="B2920" s="9">
        <v>124.8</v>
      </c>
      <c r="C2920" s="9">
        <v>171.83</v>
      </c>
      <c r="D2920" s="9">
        <v>158.26</v>
      </c>
      <c r="E2920" s="9">
        <v>217.91</v>
      </c>
      <c r="F2920" s="9">
        <v>179.95</v>
      </c>
      <c r="G2920" s="9">
        <v>247.76</v>
      </c>
      <c r="H2920" s="9">
        <v>180.55</v>
      </c>
      <c r="I2920" s="9">
        <v>248.59</v>
      </c>
      <c r="J2920" s="15">
        <f t="shared" si="46"/>
        <v>-1.1638733718900096E-4</v>
      </c>
    </row>
    <row r="2921" spans="1:10" x14ac:dyDescent="0.3">
      <c r="A2921" s="2">
        <v>40763</v>
      </c>
      <c r="B2921" s="9">
        <v>124.89</v>
      </c>
      <c r="C2921" s="9">
        <v>171.95</v>
      </c>
      <c r="D2921" s="9">
        <v>159.09</v>
      </c>
      <c r="E2921" s="9">
        <v>219.04</v>
      </c>
      <c r="F2921" s="9">
        <v>182.12</v>
      </c>
      <c r="G2921" s="9">
        <v>250.75</v>
      </c>
      <c r="H2921" s="9">
        <v>184.77</v>
      </c>
      <c r="I2921" s="9">
        <v>254.41</v>
      </c>
      <c r="J2921" s="15">
        <f t="shared" si="46"/>
        <v>6.981209196212318E-4</v>
      </c>
    </row>
    <row r="2922" spans="1:10" x14ac:dyDescent="0.3">
      <c r="A2922" s="2">
        <v>40764</v>
      </c>
      <c r="B2922" s="9">
        <v>125.05</v>
      </c>
      <c r="C2922" s="9">
        <v>172.19</v>
      </c>
      <c r="D2922" s="9">
        <v>160.1</v>
      </c>
      <c r="E2922" s="9">
        <v>220.44</v>
      </c>
      <c r="F2922" s="9">
        <v>183.89</v>
      </c>
      <c r="G2922" s="9">
        <v>253.19</v>
      </c>
      <c r="H2922" s="9">
        <v>187.38</v>
      </c>
      <c r="I2922" s="9">
        <v>257.99</v>
      </c>
      <c r="J2922" s="15">
        <f t="shared" si="46"/>
        <v>1.3947814198193361E-3</v>
      </c>
    </row>
    <row r="2923" spans="1:10" x14ac:dyDescent="0.3">
      <c r="A2923" s="2">
        <v>40765</v>
      </c>
      <c r="B2923" s="9">
        <v>125.04</v>
      </c>
      <c r="C2923" s="9">
        <v>172.16</v>
      </c>
      <c r="D2923" s="9">
        <v>160.09</v>
      </c>
      <c r="E2923" s="9">
        <v>220.42</v>
      </c>
      <c r="F2923" s="9">
        <v>184.22</v>
      </c>
      <c r="G2923" s="9">
        <v>253.65</v>
      </c>
      <c r="H2923" s="9">
        <v>188.79</v>
      </c>
      <c r="I2923" s="9">
        <v>259.93</v>
      </c>
      <c r="J2923" s="15">
        <f t="shared" si="46"/>
        <v>-1.7424132467484829E-4</v>
      </c>
    </row>
    <row r="2924" spans="1:10" x14ac:dyDescent="0.3">
      <c r="A2924" s="2">
        <v>40766</v>
      </c>
      <c r="B2924" s="9">
        <v>125.05</v>
      </c>
      <c r="C2924" s="9">
        <v>172.19</v>
      </c>
      <c r="D2924" s="9">
        <v>159.77000000000001</v>
      </c>
      <c r="E2924" s="9">
        <v>219.98</v>
      </c>
      <c r="F2924" s="9">
        <v>183.03</v>
      </c>
      <c r="G2924" s="9">
        <v>252</v>
      </c>
      <c r="H2924" s="9">
        <v>184.69</v>
      </c>
      <c r="I2924" s="9">
        <v>254.29</v>
      </c>
      <c r="J2924" s="15">
        <f t="shared" si="46"/>
        <v>1.7424132467491841E-4</v>
      </c>
    </row>
    <row r="2925" spans="1:10" x14ac:dyDescent="0.3">
      <c r="A2925" s="2">
        <v>40767</v>
      </c>
      <c r="B2925" s="9">
        <v>125.04</v>
      </c>
      <c r="C2925" s="9">
        <v>172.16</v>
      </c>
      <c r="D2925" s="9">
        <v>160.05000000000001</v>
      </c>
      <c r="E2925" s="9">
        <v>220.37</v>
      </c>
      <c r="F2925" s="9">
        <v>183.96</v>
      </c>
      <c r="G2925" s="9">
        <v>253.28</v>
      </c>
      <c r="H2925" s="9">
        <v>187.04</v>
      </c>
      <c r="I2925" s="9">
        <v>257.52</v>
      </c>
      <c r="J2925" s="15">
        <f t="shared" si="46"/>
        <v>-1.7424132467484829E-4</v>
      </c>
    </row>
    <row r="2926" spans="1:10" x14ac:dyDescent="0.3">
      <c r="A2926" s="2">
        <v>40770</v>
      </c>
      <c r="B2926" s="9">
        <v>125.02</v>
      </c>
      <c r="C2926" s="9">
        <v>172.14</v>
      </c>
      <c r="D2926" s="9">
        <v>159.86000000000001</v>
      </c>
      <c r="E2926" s="9">
        <v>220.1</v>
      </c>
      <c r="F2926" s="9">
        <v>183.51</v>
      </c>
      <c r="G2926" s="9">
        <v>252.67</v>
      </c>
      <c r="H2926" s="9">
        <v>185.97</v>
      </c>
      <c r="I2926" s="9">
        <v>256.06</v>
      </c>
      <c r="J2926" s="15">
        <f t="shared" si="46"/>
        <v>-1.1617775209122553E-4</v>
      </c>
    </row>
    <row r="2927" spans="1:10" x14ac:dyDescent="0.3">
      <c r="A2927" s="2">
        <v>40771</v>
      </c>
      <c r="B2927" s="9">
        <v>125.03</v>
      </c>
      <c r="C2927" s="9">
        <v>172.15</v>
      </c>
      <c r="D2927" s="9">
        <v>160.15</v>
      </c>
      <c r="E2927" s="9">
        <v>220.51</v>
      </c>
      <c r="F2927" s="9">
        <v>184.24</v>
      </c>
      <c r="G2927" s="9">
        <v>253.68</v>
      </c>
      <c r="H2927" s="9">
        <v>187.21</v>
      </c>
      <c r="I2927" s="9">
        <v>257.76</v>
      </c>
      <c r="J2927" s="15">
        <f t="shared" si="46"/>
        <v>5.8090563204363552E-5</v>
      </c>
    </row>
    <row r="2928" spans="1:10" x14ac:dyDescent="0.3">
      <c r="A2928" s="2">
        <v>40772</v>
      </c>
      <c r="B2928" s="9">
        <v>125.01</v>
      </c>
      <c r="C2928" s="9">
        <v>172.13</v>
      </c>
      <c r="D2928" s="9">
        <v>160.25</v>
      </c>
      <c r="E2928" s="9">
        <v>220.65</v>
      </c>
      <c r="F2928" s="9">
        <v>184.64</v>
      </c>
      <c r="G2928" s="9">
        <v>254.23</v>
      </c>
      <c r="H2928" s="9">
        <v>188.4</v>
      </c>
      <c r="I2928" s="9">
        <v>259.41000000000003</v>
      </c>
      <c r="J2928" s="15">
        <f t="shared" si="46"/>
        <v>-1.1618450111836501E-4</v>
      </c>
    </row>
    <row r="2929" spans="1:10" x14ac:dyDescent="0.3">
      <c r="A2929" s="2">
        <v>40773</v>
      </c>
      <c r="B2929" s="9">
        <v>125</v>
      </c>
      <c r="C2929" s="9">
        <v>172.12</v>
      </c>
      <c r="D2929" s="9">
        <v>160.29</v>
      </c>
      <c r="E2929" s="9">
        <v>220.7</v>
      </c>
      <c r="F2929" s="9">
        <v>185.24</v>
      </c>
      <c r="G2929" s="9">
        <v>255.05</v>
      </c>
      <c r="H2929" s="9">
        <v>190.71</v>
      </c>
      <c r="I2929" s="9">
        <v>262.58</v>
      </c>
      <c r="J2929" s="15">
        <f t="shared" si="46"/>
        <v>-5.8097313015586849E-5</v>
      </c>
    </row>
    <row r="2930" spans="1:10" x14ac:dyDescent="0.3">
      <c r="A2930" s="2">
        <v>40774</v>
      </c>
      <c r="B2930" s="9">
        <v>124.99</v>
      </c>
      <c r="C2930" s="9">
        <v>172.1</v>
      </c>
      <c r="D2930" s="9">
        <v>160.29</v>
      </c>
      <c r="E2930" s="9">
        <v>220.7</v>
      </c>
      <c r="F2930" s="9">
        <v>185.26</v>
      </c>
      <c r="G2930" s="9">
        <v>255.08</v>
      </c>
      <c r="H2930" s="9">
        <v>191.52</v>
      </c>
      <c r="I2930" s="9">
        <v>263.7</v>
      </c>
      <c r="J2930" s="15">
        <f t="shared" si="46"/>
        <v>-1.1620475290517352E-4</v>
      </c>
    </row>
    <row r="2931" spans="1:10" x14ac:dyDescent="0.3">
      <c r="A2931" s="2">
        <v>40777</v>
      </c>
      <c r="B2931" s="9">
        <v>124.99</v>
      </c>
      <c r="C2931" s="9">
        <v>172.1</v>
      </c>
      <c r="D2931" s="9">
        <v>160.16</v>
      </c>
      <c r="E2931" s="9">
        <v>220.52</v>
      </c>
      <c r="F2931" s="9">
        <v>184.97</v>
      </c>
      <c r="G2931" s="9">
        <v>254.68</v>
      </c>
      <c r="H2931" s="9">
        <v>191.43</v>
      </c>
      <c r="I2931" s="9">
        <v>263.58</v>
      </c>
      <c r="J2931" s="15">
        <f t="shared" si="46"/>
        <v>0</v>
      </c>
    </row>
    <row r="2932" spans="1:10" x14ac:dyDescent="0.3">
      <c r="A2932" s="2">
        <v>40778</v>
      </c>
      <c r="B2932" s="9">
        <v>124.97</v>
      </c>
      <c r="C2932" s="9">
        <v>172.07</v>
      </c>
      <c r="D2932" s="9">
        <v>160.11000000000001</v>
      </c>
      <c r="E2932" s="9">
        <v>220.45</v>
      </c>
      <c r="F2932" s="9">
        <v>184.6</v>
      </c>
      <c r="G2932" s="9">
        <v>254.17</v>
      </c>
      <c r="H2932" s="9">
        <v>189.89</v>
      </c>
      <c r="I2932" s="9">
        <v>261.45999999999998</v>
      </c>
      <c r="J2932" s="15">
        <f t="shared" si="46"/>
        <v>-1.7433245242743969E-4</v>
      </c>
    </row>
    <row r="2933" spans="1:10" x14ac:dyDescent="0.3">
      <c r="A2933" s="2">
        <v>40779</v>
      </c>
      <c r="B2933" s="9">
        <v>124.92</v>
      </c>
      <c r="C2933" s="9">
        <v>172.01</v>
      </c>
      <c r="D2933" s="9">
        <v>159.77000000000001</v>
      </c>
      <c r="E2933" s="9">
        <v>219.98</v>
      </c>
      <c r="F2933" s="9">
        <v>183.53</v>
      </c>
      <c r="G2933" s="9">
        <v>252.7</v>
      </c>
      <c r="H2933" s="9">
        <v>186.91</v>
      </c>
      <c r="I2933" s="9">
        <v>257.35000000000002</v>
      </c>
      <c r="J2933" s="15">
        <f t="shared" si="46"/>
        <v>-3.4875610676677704E-4</v>
      </c>
    </row>
    <row r="2934" spans="1:10" x14ac:dyDescent="0.3">
      <c r="A2934" s="2">
        <v>40780</v>
      </c>
      <c r="B2934" s="9">
        <v>124.98</v>
      </c>
      <c r="C2934" s="9">
        <v>172.08</v>
      </c>
      <c r="D2934" s="9">
        <v>160.11000000000001</v>
      </c>
      <c r="E2934" s="9">
        <v>220.45</v>
      </c>
      <c r="F2934" s="9">
        <v>184.11</v>
      </c>
      <c r="G2934" s="9">
        <v>253.5</v>
      </c>
      <c r="H2934" s="9">
        <v>187.89</v>
      </c>
      <c r="I2934" s="9">
        <v>258.7</v>
      </c>
      <c r="J2934" s="15">
        <f t="shared" si="46"/>
        <v>4.0687030117516888E-4</v>
      </c>
    </row>
    <row r="2935" spans="1:10" x14ac:dyDescent="0.3">
      <c r="A2935" s="2">
        <v>40781</v>
      </c>
      <c r="B2935" s="9">
        <v>125</v>
      </c>
      <c r="C2935" s="9">
        <v>172.12</v>
      </c>
      <c r="D2935" s="9">
        <v>160.30000000000001</v>
      </c>
      <c r="E2935" s="9">
        <v>220.72</v>
      </c>
      <c r="F2935" s="9">
        <v>184.53</v>
      </c>
      <c r="G2935" s="9">
        <v>254.08</v>
      </c>
      <c r="H2935" s="9">
        <v>188.7</v>
      </c>
      <c r="I2935" s="9">
        <v>259.82</v>
      </c>
      <c r="J2935" s="15">
        <f t="shared" si="46"/>
        <v>2.3242301092417651E-4</v>
      </c>
    </row>
    <row r="2936" spans="1:10" x14ac:dyDescent="0.3">
      <c r="A2936" s="2">
        <v>40784</v>
      </c>
      <c r="B2936" s="9">
        <v>124.98</v>
      </c>
      <c r="C2936" s="9">
        <v>172.08</v>
      </c>
      <c r="D2936" s="9">
        <v>160.02000000000001</v>
      </c>
      <c r="E2936" s="9">
        <v>220.33</v>
      </c>
      <c r="F2936" s="9">
        <v>183.73</v>
      </c>
      <c r="G2936" s="9">
        <v>252.98</v>
      </c>
      <c r="H2936" s="9">
        <v>186.86</v>
      </c>
      <c r="I2936" s="9">
        <v>257.29000000000002</v>
      </c>
      <c r="J2936" s="15">
        <f t="shared" si="46"/>
        <v>-2.3242301092420739E-4</v>
      </c>
    </row>
    <row r="2937" spans="1:10" x14ac:dyDescent="0.3">
      <c r="A2937" s="2">
        <v>40785</v>
      </c>
      <c r="B2937" s="9">
        <v>124.99</v>
      </c>
      <c r="C2937" s="9">
        <v>172.1</v>
      </c>
      <c r="D2937" s="9">
        <v>160.41</v>
      </c>
      <c r="E2937" s="9">
        <v>220.87</v>
      </c>
      <c r="F2937" s="9">
        <v>184.69</v>
      </c>
      <c r="G2937" s="9">
        <v>254.29</v>
      </c>
      <c r="H2937" s="9">
        <v>189.25</v>
      </c>
      <c r="I2937" s="9">
        <v>260.58</v>
      </c>
      <c r="J2937" s="15">
        <f t="shared" si="46"/>
        <v>1.1621825801907395E-4</v>
      </c>
    </row>
    <row r="2938" spans="1:10" x14ac:dyDescent="0.3">
      <c r="A2938" s="2">
        <v>40786</v>
      </c>
      <c r="B2938" s="9">
        <v>124.99</v>
      </c>
      <c r="C2938" s="9">
        <v>172.1</v>
      </c>
      <c r="D2938" s="9">
        <v>160.24</v>
      </c>
      <c r="E2938" s="9">
        <v>220.63</v>
      </c>
      <c r="F2938" s="9">
        <v>184.13</v>
      </c>
      <c r="G2938" s="9">
        <v>253.52</v>
      </c>
      <c r="H2938" s="9">
        <v>187.49</v>
      </c>
      <c r="I2938" s="9">
        <v>258.14999999999998</v>
      </c>
      <c r="J2938" s="15">
        <f t="shared" si="46"/>
        <v>0</v>
      </c>
    </row>
    <row r="2939" spans="1:10" x14ac:dyDescent="0.3">
      <c r="A2939" s="2">
        <v>40787</v>
      </c>
      <c r="B2939" s="9">
        <v>125.01</v>
      </c>
      <c r="C2939" s="9">
        <v>172.13</v>
      </c>
      <c r="D2939" s="9">
        <v>160.49</v>
      </c>
      <c r="E2939" s="9">
        <v>220.97</v>
      </c>
      <c r="F2939" s="9">
        <v>184.93</v>
      </c>
      <c r="G2939" s="9">
        <v>254.63</v>
      </c>
      <c r="H2939" s="9">
        <v>189.38</v>
      </c>
      <c r="I2939" s="9">
        <v>260.76</v>
      </c>
      <c r="J2939" s="15">
        <f t="shared" si="46"/>
        <v>1.7430206592074763E-4</v>
      </c>
    </row>
    <row r="2940" spans="1:10" x14ac:dyDescent="0.3">
      <c r="A2940" s="2">
        <v>40788</v>
      </c>
      <c r="B2940" s="9">
        <v>124.97</v>
      </c>
      <c r="C2940" s="9">
        <v>172.07</v>
      </c>
      <c r="D2940" s="9">
        <v>160.71</v>
      </c>
      <c r="E2940" s="9">
        <v>221.28</v>
      </c>
      <c r="F2940" s="9">
        <v>186.02</v>
      </c>
      <c r="G2940" s="9">
        <v>256.13</v>
      </c>
      <c r="H2940" s="9">
        <v>193.43</v>
      </c>
      <c r="I2940" s="9">
        <v>266.33999999999997</v>
      </c>
      <c r="J2940" s="15">
        <f t="shared" si="46"/>
        <v>-3.4863451834828114E-4</v>
      </c>
    </row>
    <row r="2941" spans="1:10" x14ac:dyDescent="0.3">
      <c r="A2941" s="2">
        <v>40792</v>
      </c>
      <c r="B2941" s="9">
        <v>124.99</v>
      </c>
      <c r="C2941" s="9">
        <v>172.1</v>
      </c>
      <c r="D2941" s="9">
        <v>160.66999999999999</v>
      </c>
      <c r="E2941" s="9">
        <v>221.23</v>
      </c>
      <c r="F2941" s="9">
        <v>185.93</v>
      </c>
      <c r="G2941" s="9">
        <v>256.01</v>
      </c>
      <c r="H2941" s="9">
        <v>194.08</v>
      </c>
      <c r="I2941" s="9">
        <v>267.23</v>
      </c>
      <c r="J2941" s="15">
        <f t="shared" si="46"/>
        <v>1.7433245242757774E-4</v>
      </c>
    </row>
    <row r="2942" spans="1:10" x14ac:dyDescent="0.3">
      <c r="A2942" s="2">
        <v>40793</v>
      </c>
      <c r="B2942" s="9">
        <v>124.98</v>
      </c>
      <c r="C2942" s="9">
        <v>172.09</v>
      </c>
      <c r="D2942" s="9">
        <v>160.51</v>
      </c>
      <c r="E2942" s="9">
        <v>221</v>
      </c>
      <c r="F2942" s="9">
        <v>185.44</v>
      </c>
      <c r="G2942" s="9">
        <v>255.33</v>
      </c>
      <c r="H2942" s="9">
        <v>192.31</v>
      </c>
      <c r="I2942" s="9">
        <v>264.79000000000002</v>
      </c>
      <c r="J2942" s="15">
        <f t="shared" si="46"/>
        <v>-5.8107440674082204E-5</v>
      </c>
    </row>
    <row r="2943" spans="1:10" x14ac:dyDescent="0.3">
      <c r="A2943" s="2">
        <v>40794</v>
      </c>
      <c r="B2943" s="9">
        <v>125</v>
      </c>
      <c r="C2943" s="9">
        <v>172.12</v>
      </c>
      <c r="D2943" s="9">
        <v>160.77000000000001</v>
      </c>
      <c r="E2943" s="9">
        <v>221.37</v>
      </c>
      <c r="F2943" s="9">
        <v>185.98</v>
      </c>
      <c r="G2943" s="9">
        <v>256.07</v>
      </c>
      <c r="H2943" s="9">
        <v>193.13</v>
      </c>
      <c r="I2943" s="9">
        <v>265.92</v>
      </c>
      <c r="J2943" s="15">
        <f t="shared" si="46"/>
        <v>1.7431219357923696E-4</v>
      </c>
    </row>
    <row r="2944" spans="1:10" x14ac:dyDescent="0.3">
      <c r="A2944" s="2">
        <v>40795</v>
      </c>
      <c r="B2944" s="9">
        <v>125.05</v>
      </c>
      <c r="C2944" s="9">
        <v>172.18</v>
      </c>
      <c r="D2944" s="9">
        <v>161.15</v>
      </c>
      <c r="E2944" s="9">
        <v>221.89</v>
      </c>
      <c r="F2944" s="9">
        <v>186.78</v>
      </c>
      <c r="G2944" s="9">
        <v>257.18</v>
      </c>
      <c r="H2944" s="9">
        <v>194.77</v>
      </c>
      <c r="I2944" s="9">
        <v>268.18</v>
      </c>
      <c r="J2944" s="15">
        <f t="shared" si="46"/>
        <v>3.4853325940974547E-4</v>
      </c>
    </row>
    <row r="2945" spans="1:10" x14ac:dyDescent="0.3">
      <c r="A2945" s="2">
        <v>40798</v>
      </c>
      <c r="B2945" s="9">
        <v>124.95</v>
      </c>
      <c r="C2945" s="9">
        <v>172.04</v>
      </c>
      <c r="D2945" s="9">
        <v>160.79</v>
      </c>
      <c r="E2945" s="9">
        <v>221.4</v>
      </c>
      <c r="F2945" s="9">
        <v>186.36</v>
      </c>
      <c r="G2945" s="9">
        <v>256.58999999999997</v>
      </c>
      <c r="H2945" s="9">
        <v>194.85</v>
      </c>
      <c r="I2945" s="9">
        <v>268.29000000000002</v>
      </c>
      <c r="J2945" s="15">
        <f t="shared" si="46"/>
        <v>-8.134333142730476E-4</v>
      </c>
    </row>
    <row r="2946" spans="1:10" x14ac:dyDescent="0.3">
      <c r="A2946" s="2">
        <v>40799</v>
      </c>
      <c r="B2946" s="9">
        <v>124.95</v>
      </c>
      <c r="C2946" s="9">
        <v>172.04</v>
      </c>
      <c r="D2946" s="9">
        <v>160.63999999999999</v>
      </c>
      <c r="E2946" s="9">
        <v>221.18</v>
      </c>
      <c r="F2946" s="9">
        <v>185.78</v>
      </c>
      <c r="G2946" s="9">
        <v>255.8</v>
      </c>
      <c r="H2946" s="9">
        <v>193.22</v>
      </c>
      <c r="I2946" s="9">
        <v>266.04000000000002</v>
      </c>
      <c r="J2946" s="15">
        <f t="shared" si="46"/>
        <v>0</v>
      </c>
    </row>
    <row r="2947" spans="1:10" x14ac:dyDescent="0.3">
      <c r="A2947" s="2">
        <v>40800</v>
      </c>
      <c r="B2947" s="9">
        <v>124.99</v>
      </c>
      <c r="C2947" s="9">
        <v>172.11</v>
      </c>
      <c r="D2947" s="9">
        <v>160.53</v>
      </c>
      <c r="E2947" s="9">
        <v>221.03</v>
      </c>
      <c r="F2947" s="9">
        <v>185.53</v>
      </c>
      <c r="G2947" s="9">
        <v>255.46</v>
      </c>
      <c r="H2947" s="9">
        <v>193.39</v>
      </c>
      <c r="I2947" s="9">
        <v>266.27999999999997</v>
      </c>
      <c r="J2947" s="15">
        <f t="shared" si="46"/>
        <v>4.0679936635397977E-4</v>
      </c>
    </row>
    <row r="2948" spans="1:10" x14ac:dyDescent="0.3">
      <c r="A2948" s="2">
        <v>40801</v>
      </c>
      <c r="B2948" s="9">
        <v>124.99</v>
      </c>
      <c r="C2948" s="9">
        <v>172.11</v>
      </c>
      <c r="D2948" s="9">
        <v>160.28</v>
      </c>
      <c r="E2948" s="9">
        <v>220.69</v>
      </c>
      <c r="F2948" s="9">
        <v>184.77</v>
      </c>
      <c r="G2948" s="9">
        <v>254.41</v>
      </c>
      <c r="H2948" s="9">
        <v>191.8</v>
      </c>
      <c r="I2948" s="9">
        <v>264.08</v>
      </c>
      <c r="J2948" s="15">
        <f t="shared" si="46"/>
        <v>0</v>
      </c>
    </row>
    <row r="2949" spans="1:10" x14ac:dyDescent="0.3">
      <c r="A2949" s="2">
        <v>40802</v>
      </c>
      <c r="B2949" s="9">
        <v>125.03</v>
      </c>
      <c r="C2949" s="9">
        <v>172.15</v>
      </c>
      <c r="D2949" s="9">
        <v>160.38</v>
      </c>
      <c r="E2949" s="9">
        <v>220.83</v>
      </c>
      <c r="F2949" s="9">
        <v>184.89</v>
      </c>
      <c r="G2949" s="9">
        <v>254.57</v>
      </c>
      <c r="H2949" s="9">
        <v>192.18</v>
      </c>
      <c r="I2949" s="9">
        <v>264.62</v>
      </c>
      <c r="J2949" s="15">
        <f t="shared" ref="J2949:J3012" si="47">LN(C2949/C2948)</f>
        <v>2.3238250264341953E-4</v>
      </c>
    </row>
    <row r="2950" spans="1:10" x14ac:dyDescent="0.3">
      <c r="A2950" s="2">
        <v>40805</v>
      </c>
      <c r="B2950" s="9">
        <v>125.09</v>
      </c>
      <c r="C2950" s="9">
        <v>172.24</v>
      </c>
      <c r="D2950" s="9">
        <v>161.02000000000001</v>
      </c>
      <c r="E2950" s="9">
        <v>221.7</v>
      </c>
      <c r="F2950" s="9">
        <v>186.29</v>
      </c>
      <c r="G2950" s="9">
        <v>256.5</v>
      </c>
      <c r="H2950" s="9">
        <v>195.33</v>
      </c>
      <c r="I2950" s="9">
        <v>268.95</v>
      </c>
      <c r="J2950" s="15">
        <f t="shared" si="47"/>
        <v>5.2266327157477561E-4</v>
      </c>
    </row>
    <row r="2951" spans="1:10" x14ac:dyDescent="0.3">
      <c r="A2951" s="2">
        <v>40806</v>
      </c>
      <c r="B2951" s="9">
        <v>125.07</v>
      </c>
      <c r="C2951" s="9">
        <v>172.22</v>
      </c>
      <c r="D2951" s="9">
        <v>160.94999999999999</v>
      </c>
      <c r="E2951" s="9">
        <v>221.61</v>
      </c>
      <c r="F2951" s="9">
        <v>186.18</v>
      </c>
      <c r="G2951" s="9">
        <v>256.35000000000002</v>
      </c>
      <c r="H2951" s="9">
        <v>194.85</v>
      </c>
      <c r="I2951" s="9">
        <v>268.3</v>
      </c>
      <c r="J2951" s="15">
        <f t="shared" si="47"/>
        <v>-1.1612378808846024E-4</v>
      </c>
    </row>
    <row r="2952" spans="1:10" x14ac:dyDescent="0.3">
      <c r="A2952" s="2">
        <v>40807</v>
      </c>
      <c r="B2952" s="9">
        <v>124.97</v>
      </c>
      <c r="C2952" s="9">
        <v>172.07</v>
      </c>
      <c r="D2952" s="9">
        <v>160.74</v>
      </c>
      <c r="E2952" s="9">
        <v>221.33</v>
      </c>
      <c r="F2952" s="9">
        <v>186.58</v>
      </c>
      <c r="G2952" s="9">
        <v>256.89999999999998</v>
      </c>
      <c r="H2952" s="9">
        <v>197.35</v>
      </c>
      <c r="I2952" s="9">
        <v>271.73</v>
      </c>
      <c r="J2952" s="15">
        <f t="shared" si="47"/>
        <v>-8.7135850295294798E-4</v>
      </c>
    </row>
    <row r="2953" spans="1:10" x14ac:dyDescent="0.3">
      <c r="A2953" s="2">
        <v>40808</v>
      </c>
      <c r="B2953" s="9">
        <v>124.95</v>
      </c>
      <c r="C2953" s="9">
        <v>172.05</v>
      </c>
      <c r="D2953" s="9">
        <v>161.22999999999999</v>
      </c>
      <c r="E2953" s="9">
        <v>222</v>
      </c>
      <c r="F2953" s="9">
        <v>188.01</v>
      </c>
      <c r="G2953" s="9">
        <v>258.87</v>
      </c>
      <c r="H2953" s="9">
        <v>201.31</v>
      </c>
      <c r="I2953" s="9">
        <v>277.19</v>
      </c>
      <c r="J2953" s="15">
        <f t="shared" si="47"/>
        <v>-1.1623852157681617E-4</v>
      </c>
    </row>
    <row r="2954" spans="1:10" x14ac:dyDescent="0.3">
      <c r="A2954" s="2">
        <v>40809</v>
      </c>
      <c r="B2954" s="9">
        <v>124.92</v>
      </c>
      <c r="C2954" s="9">
        <v>172.01</v>
      </c>
      <c r="D2954" s="9">
        <v>160.75</v>
      </c>
      <c r="E2954" s="9">
        <v>221.34</v>
      </c>
      <c r="F2954" s="9">
        <v>186.89</v>
      </c>
      <c r="G2954" s="9">
        <v>257.33</v>
      </c>
      <c r="H2954" s="9">
        <v>199.46</v>
      </c>
      <c r="I2954" s="9">
        <v>274.64</v>
      </c>
      <c r="J2954" s="15">
        <f t="shared" si="47"/>
        <v>-2.3251758519002993E-4</v>
      </c>
    </row>
    <row r="2955" spans="1:10" x14ac:dyDescent="0.3">
      <c r="A2955" s="2">
        <v>40812</v>
      </c>
      <c r="B2955" s="9">
        <v>124.89</v>
      </c>
      <c r="C2955" s="9">
        <v>171.96</v>
      </c>
      <c r="D2955" s="9">
        <v>160.4</v>
      </c>
      <c r="E2955" s="9">
        <v>220.86</v>
      </c>
      <c r="F2955" s="9">
        <v>186</v>
      </c>
      <c r="G2955" s="9">
        <v>256.10000000000002</v>
      </c>
      <c r="H2955" s="9">
        <v>196.92</v>
      </c>
      <c r="I2955" s="9">
        <v>271.14</v>
      </c>
      <c r="J2955" s="15">
        <f t="shared" si="47"/>
        <v>-2.9072303021857661E-4</v>
      </c>
    </row>
    <row r="2956" spans="1:10" x14ac:dyDescent="0.3">
      <c r="A2956" s="2">
        <v>40813</v>
      </c>
      <c r="B2956" s="9">
        <v>124.87</v>
      </c>
      <c r="C2956" s="9">
        <v>171.94</v>
      </c>
      <c r="D2956" s="9">
        <v>160.02000000000001</v>
      </c>
      <c r="E2956" s="9">
        <v>220.33</v>
      </c>
      <c r="F2956" s="9">
        <v>184.89</v>
      </c>
      <c r="G2956" s="9">
        <v>254.57</v>
      </c>
      <c r="H2956" s="9">
        <v>194.04</v>
      </c>
      <c r="I2956" s="9">
        <v>267.17</v>
      </c>
      <c r="J2956" s="15">
        <f t="shared" si="47"/>
        <v>-1.1631288178284059E-4</v>
      </c>
    </row>
    <row r="2957" spans="1:10" x14ac:dyDescent="0.3">
      <c r="A2957" s="2">
        <v>40814</v>
      </c>
      <c r="B2957" s="9">
        <v>124.83</v>
      </c>
      <c r="C2957" s="9">
        <v>171.89</v>
      </c>
      <c r="D2957" s="9">
        <v>160.12</v>
      </c>
      <c r="E2957" s="9">
        <v>220.47</v>
      </c>
      <c r="F2957" s="9">
        <v>185.04</v>
      </c>
      <c r="G2957" s="9">
        <v>254.78</v>
      </c>
      <c r="H2957" s="9">
        <v>194.25</v>
      </c>
      <c r="I2957" s="9">
        <v>267.47000000000003</v>
      </c>
      <c r="J2957" s="15">
        <f t="shared" si="47"/>
        <v>-2.9084140623251184E-4</v>
      </c>
    </row>
    <row r="2958" spans="1:10" x14ac:dyDescent="0.3">
      <c r="A2958" s="2">
        <v>40815</v>
      </c>
      <c r="B2958" s="9">
        <v>124.82</v>
      </c>
      <c r="C2958" s="9">
        <v>171.87</v>
      </c>
      <c r="D2958" s="9">
        <v>160.19</v>
      </c>
      <c r="E2958" s="9">
        <v>220.57</v>
      </c>
      <c r="F2958" s="9">
        <v>185.49</v>
      </c>
      <c r="G2958" s="9">
        <v>255.4</v>
      </c>
      <c r="H2958" s="9">
        <v>195.84</v>
      </c>
      <c r="I2958" s="9">
        <v>269.66000000000003</v>
      </c>
      <c r="J2958" s="15">
        <f t="shared" si="47"/>
        <v>-1.1636025146937242E-4</v>
      </c>
    </row>
    <row r="2959" spans="1:10" x14ac:dyDescent="0.3">
      <c r="A2959" s="2">
        <v>40816</v>
      </c>
      <c r="B2959" s="9">
        <v>124.82</v>
      </c>
      <c r="C2959" s="9">
        <v>171.87</v>
      </c>
      <c r="D2959" s="9">
        <v>160.16</v>
      </c>
      <c r="E2959" s="9">
        <v>220.52</v>
      </c>
      <c r="F2959" s="9">
        <v>185.64</v>
      </c>
      <c r="G2959" s="9">
        <v>255.61</v>
      </c>
      <c r="H2959" s="9">
        <v>196.58</v>
      </c>
      <c r="I2959" s="9">
        <v>270.67</v>
      </c>
      <c r="J2959" s="15">
        <f t="shared" si="47"/>
        <v>0</v>
      </c>
    </row>
    <row r="2960" spans="1:10" x14ac:dyDescent="0.3">
      <c r="A2960" s="2">
        <v>40819</v>
      </c>
      <c r="B2960" s="9">
        <v>124.87</v>
      </c>
      <c r="C2960" s="9">
        <v>171.94</v>
      </c>
      <c r="D2960" s="9">
        <v>160.74</v>
      </c>
      <c r="E2960" s="9">
        <v>221.33</v>
      </c>
      <c r="F2960" s="9">
        <v>186.92</v>
      </c>
      <c r="G2960" s="9">
        <v>257.36</v>
      </c>
      <c r="H2960" s="9">
        <v>200.24</v>
      </c>
      <c r="I2960" s="9">
        <v>275.70999999999998</v>
      </c>
      <c r="J2960" s="15">
        <f t="shared" si="47"/>
        <v>4.0720165770177254E-4</v>
      </c>
    </row>
    <row r="2961" spans="1:10" x14ac:dyDescent="0.3">
      <c r="A2961" s="2">
        <v>40820</v>
      </c>
      <c r="B2961" s="9">
        <v>124.85</v>
      </c>
      <c r="C2961" s="9">
        <v>171.91</v>
      </c>
      <c r="D2961" s="9">
        <v>160.62</v>
      </c>
      <c r="E2961" s="9">
        <v>221.16</v>
      </c>
      <c r="F2961" s="9">
        <v>186.87</v>
      </c>
      <c r="G2961" s="9">
        <v>257.3</v>
      </c>
      <c r="H2961" s="9">
        <v>200.37</v>
      </c>
      <c r="I2961" s="9">
        <v>275.89</v>
      </c>
      <c r="J2961" s="15">
        <f t="shared" si="47"/>
        <v>-1.7449469289582719E-4</v>
      </c>
    </row>
    <row r="2962" spans="1:10" x14ac:dyDescent="0.3">
      <c r="A2962" s="2">
        <v>40821</v>
      </c>
      <c r="B2962" s="9">
        <v>124.82</v>
      </c>
      <c r="C2962" s="9">
        <v>171.88</v>
      </c>
      <c r="D2962" s="9">
        <v>160.21</v>
      </c>
      <c r="E2962" s="9">
        <v>220.6</v>
      </c>
      <c r="F2962" s="9">
        <v>185.67</v>
      </c>
      <c r="G2962" s="9">
        <v>255.64</v>
      </c>
      <c r="H2962" s="9">
        <v>197.87</v>
      </c>
      <c r="I2962" s="9">
        <v>272.45</v>
      </c>
      <c r="J2962" s="15">
        <f t="shared" si="47"/>
        <v>-1.7452514660775244E-4</v>
      </c>
    </row>
    <row r="2963" spans="1:10" x14ac:dyDescent="0.3">
      <c r="A2963" s="2">
        <v>40822</v>
      </c>
      <c r="B2963" s="9">
        <v>124.8</v>
      </c>
      <c r="C2963" s="9">
        <v>171.84</v>
      </c>
      <c r="D2963" s="9">
        <v>159.91999999999999</v>
      </c>
      <c r="E2963" s="9">
        <v>220.2</v>
      </c>
      <c r="F2963" s="9">
        <v>184.82</v>
      </c>
      <c r="G2963" s="9">
        <v>254.48</v>
      </c>
      <c r="H2963" s="9">
        <v>196.32</v>
      </c>
      <c r="I2963" s="9">
        <v>270.31</v>
      </c>
      <c r="J2963" s="15">
        <f t="shared" si="47"/>
        <v>-2.3274758629440463E-4</v>
      </c>
    </row>
    <row r="2964" spans="1:10" x14ac:dyDescent="0.3">
      <c r="A2964" s="2">
        <v>40823</v>
      </c>
      <c r="B2964" s="9">
        <v>124.74</v>
      </c>
      <c r="C2964" s="9">
        <v>171.75</v>
      </c>
      <c r="D2964" s="9">
        <v>159.46</v>
      </c>
      <c r="E2964" s="9">
        <v>219.57</v>
      </c>
      <c r="F2964" s="9">
        <v>183.93</v>
      </c>
      <c r="G2964" s="9">
        <v>253.25</v>
      </c>
      <c r="H2964" s="9">
        <v>194.77</v>
      </c>
      <c r="I2964" s="9">
        <v>268.18</v>
      </c>
      <c r="J2964" s="15">
        <f t="shared" si="47"/>
        <v>-5.2388021804120586E-4</v>
      </c>
    </row>
    <row r="2965" spans="1:10" x14ac:dyDescent="0.3">
      <c r="A2965" s="2">
        <v>40826</v>
      </c>
      <c r="B2965" s="9">
        <v>124.74</v>
      </c>
      <c r="C2965" s="9">
        <v>171.75</v>
      </c>
      <c r="D2965" s="9">
        <v>159.46</v>
      </c>
      <c r="E2965" s="9">
        <v>219.57</v>
      </c>
      <c r="F2965" s="9">
        <v>183.93</v>
      </c>
      <c r="G2965" s="9">
        <v>253.25</v>
      </c>
      <c r="H2965" s="9">
        <v>194.77</v>
      </c>
      <c r="I2965" s="9">
        <v>268.18</v>
      </c>
      <c r="J2965" s="15">
        <f t="shared" si="47"/>
        <v>0</v>
      </c>
    </row>
    <row r="2966" spans="1:10" x14ac:dyDescent="0.3">
      <c r="A2966" s="2">
        <v>40827</v>
      </c>
      <c r="B2966" s="9">
        <v>124.7</v>
      </c>
      <c r="C2966" s="9">
        <v>171.71</v>
      </c>
      <c r="D2966" s="9">
        <v>159.08000000000001</v>
      </c>
      <c r="E2966" s="9">
        <v>219.03</v>
      </c>
      <c r="F2966" s="9">
        <v>182.99</v>
      </c>
      <c r="G2966" s="9">
        <v>251.96</v>
      </c>
      <c r="H2966" s="9">
        <v>192.79</v>
      </c>
      <c r="I2966" s="9">
        <v>265.45</v>
      </c>
      <c r="J2966" s="15">
        <f t="shared" si="47"/>
        <v>-2.329237767474255E-4</v>
      </c>
    </row>
    <row r="2967" spans="1:10" x14ac:dyDescent="0.3">
      <c r="A2967" s="2">
        <v>40828</v>
      </c>
      <c r="B2967" s="9">
        <v>124.75</v>
      </c>
      <c r="C2967" s="9">
        <v>171.78</v>
      </c>
      <c r="D2967" s="9">
        <v>158.94999999999999</v>
      </c>
      <c r="E2967" s="9">
        <v>218.87</v>
      </c>
      <c r="F2967" s="9">
        <v>182.55</v>
      </c>
      <c r="G2967" s="9">
        <v>251.35</v>
      </c>
      <c r="H2967" s="9">
        <v>190.98</v>
      </c>
      <c r="I2967" s="9">
        <v>262.95999999999998</v>
      </c>
      <c r="J2967" s="15">
        <f t="shared" si="47"/>
        <v>4.0758101236740464E-4</v>
      </c>
    </row>
    <row r="2968" spans="1:10" x14ac:dyDescent="0.3">
      <c r="A2968" s="2">
        <v>40829</v>
      </c>
      <c r="B2968" s="9">
        <v>124.78</v>
      </c>
      <c r="C2968" s="9">
        <v>171.82</v>
      </c>
      <c r="D2968" s="9">
        <v>159.38</v>
      </c>
      <c r="E2968" s="9">
        <v>219.46</v>
      </c>
      <c r="F2968" s="9">
        <v>183.28</v>
      </c>
      <c r="G2968" s="9">
        <v>252.36</v>
      </c>
      <c r="H2968" s="9">
        <v>192.31</v>
      </c>
      <c r="I2968" s="9">
        <v>264.8</v>
      </c>
      <c r="J2968" s="15">
        <f t="shared" si="47"/>
        <v>2.3282887183165732E-4</v>
      </c>
    </row>
    <row r="2969" spans="1:10" x14ac:dyDescent="0.3">
      <c r="A2969" s="2">
        <v>40830</v>
      </c>
      <c r="B2969" s="9">
        <v>124.83</v>
      </c>
      <c r="C2969" s="9">
        <v>171.89</v>
      </c>
      <c r="D2969" s="9">
        <v>159.41</v>
      </c>
      <c r="E2969" s="9">
        <v>219.5</v>
      </c>
      <c r="F2969" s="9">
        <v>182.83</v>
      </c>
      <c r="G2969" s="9">
        <v>251.75</v>
      </c>
      <c r="H2969" s="9">
        <v>190.76</v>
      </c>
      <c r="I2969" s="9">
        <v>262.66000000000003</v>
      </c>
      <c r="J2969" s="15">
        <f t="shared" si="47"/>
        <v>4.0732013015510444E-4</v>
      </c>
    </row>
    <row r="2970" spans="1:10" x14ac:dyDescent="0.3">
      <c r="A2970" s="2">
        <v>40833</v>
      </c>
      <c r="B2970" s="9">
        <v>124.81</v>
      </c>
      <c r="C2970" s="9">
        <v>171.85</v>
      </c>
      <c r="D2970" s="9">
        <v>159.69</v>
      </c>
      <c r="E2970" s="9">
        <v>219.88</v>
      </c>
      <c r="F2970" s="9">
        <v>183.68</v>
      </c>
      <c r="G2970" s="9">
        <v>252.91</v>
      </c>
      <c r="H2970" s="9">
        <v>192.61</v>
      </c>
      <c r="I2970" s="9">
        <v>265.20999999999998</v>
      </c>
      <c r="J2970" s="15">
        <f t="shared" si="47"/>
        <v>-2.3273404422266038E-4</v>
      </c>
    </row>
    <row r="2971" spans="1:10" x14ac:dyDescent="0.3">
      <c r="A2971" s="2">
        <v>40834</v>
      </c>
      <c r="B2971" s="9">
        <v>124.82</v>
      </c>
      <c r="C2971" s="9">
        <v>171.86</v>
      </c>
      <c r="D2971" s="9">
        <v>159.85</v>
      </c>
      <c r="E2971" s="9">
        <v>220.1</v>
      </c>
      <c r="F2971" s="9">
        <v>183.84</v>
      </c>
      <c r="G2971" s="9">
        <v>253.13</v>
      </c>
      <c r="H2971" s="9">
        <v>192.4</v>
      </c>
      <c r="I2971" s="9">
        <v>264.92</v>
      </c>
      <c r="J2971" s="15">
        <f t="shared" si="47"/>
        <v>5.8188589234184814E-5</v>
      </c>
    </row>
    <row r="2972" spans="1:10" x14ac:dyDescent="0.3">
      <c r="A2972" s="2">
        <v>40835</v>
      </c>
      <c r="B2972" s="9">
        <v>124.82</v>
      </c>
      <c r="C2972" s="9">
        <v>171.88</v>
      </c>
      <c r="D2972" s="9">
        <v>159.85</v>
      </c>
      <c r="E2972" s="9">
        <v>220.1</v>
      </c>
      <c r="F2972" s="9">
        <v>183.86</v>
      </c>
      <c r="G2972" s="9">
        <v>253.16</v>
      </c>
      <c r="H2972" s="9">
        <v>192.23</v>
      </c>
      <c r="I2972" s="9">
        <v>264.68</v>
      </c>
      <c r="J2972" s="15">
        <f t="shared" si="47"/>
        <v>1.1636702171724318E-4</v>
      </c>
    </row>
    <row r="2973" spans="1:10" x14ac:dyDescent="0.3">
      <c r="A2973" s="2">
        <v>40836</v>
      </c>
      <c r="B2973" s="9">
        <v>124.82</v>
      </c>
      <c r="C2973" s="9">
        <v>171.88</v>
      </c>
      <c r="D2973" s="9">
        <v>159.78</v>
      </c>
      <c r="E2973" s="9">
        <v>220.01</v>
      </c>
      <c r="F2973" s="9">
        <v>183.66</v>
      </c>
      <c r="G2973" s="9">
        <v>252.88</v>
      </c>
      <c r="H2973" s="9">
        <v>191.58</v>
      </c>
      <c r="I2973" s="9">
        <v>263.79000000000002</v>
      </c>
      <c r="J2973" s="15">
        <f t="shared" si="47"/>
        <v>0</v>
      </c>
    </row>
    <row r="2974" spans="1:10" x14ac:dyDescent="0.3">
      <c r="A2974" s="2">
        <v>40837</v>
      </c>
      <c r="B2974" s="9">
        <v>124.82</v>
      </c>
      <c r="C2974" s="9">
        <v>171.86</v>
      </c>
      <c r="D2974" s="9">
        <v>159.82</v>
      </c>
      <c r="E2974" s="9">
        <v>220.06</v>
      </c>
      <c r="F2974" s="9">
        <v>183.59</v>
      </c>
      <c r="G2974" s="9">
        <v>252.79</v>
      </c>
      <c r="H2974" s="9">
        <v>190.89</v>
      </c>
      <c r="I2974" s="9">
        <v>262.83999999999997</v>
      </c>
      <c r="J2974" s="15">
        <f t="shared" si="47"/>
        <v>-1.1636702171724083E-4</v>
      </c>
    </row>
    <row r="2975" spans="1:10" x14ac:dyDescent="0.3">
      <c r="A2975" s="2">
        <v>40840</v>
      </c>
      <c r="B2975" s="9">
        <v>124.8</v>
      </c>
      <c r="C2975" s="9">
        <v>171.84</v>
      </c>
      <c r="D2975" s="9">
        <v>159.63</v>
      </c>
      <c r="E2975" s="9">
        <v>219.8</v>
      </c>
      <c r="F2975" s="9">
        <v>183.15</v>
      </c>
      <c r="G2975" s="9">
        <v>252.18</v>
      </c>
      <c r="H2975" s="9">
        <v>190.33</v>
      </c>
      <c r="I2975" s="9">
        <v>262.07</v>
      </c>
      <c r="J2975" s="15">
        <f t="shared" si="47"/>
        <v>-1.1638056457716611E-4</v>
      </c>
    </row>
    <row r="2976" spans="1:10" x14ac:dyDescent="0.3">
      <c r="A2976" s="2">
        <v>40841</v>
      </c>
      <c r="B2976" s="9">
        <v>124.86</v>
      </c>
      <c r="C2976" s="9">
        <v>171.93</v>
      </c>
      <c r="D2976" s="9">
        <v>160.19</v>
      </c>
      <c r="E2976" s="9">
        <v>220.57</v>
      </c>
      <c r="F2976" s="9">
        <v>184.26</v>
      </c>
      <c r="G2976" s="9">
        <v>253.71</v>
      </c>
      <c r="H2976" s="9">
        <v>193.04</v>
      </c>
      <c r="I2976" s="9">
        <v>265.81</v>
      </c>
      <c r="J2976" s="15">
        <f t="shared" si="47"/>
        <v>5.2360591125586808E-4</v>
      </c>
    </row>
    <row r="2977" spans="1:10" x14ac:dyDescent="0.3">
      <c r="A2977" s="2">
        <v>40842</v>
      </c>
      <c r="B2977" s="9">
        <v>124.79</v>
      </c>
      <c r="C2977" s="9">
        <v>171.83</v>
      </c>
      <c r="D2977" s="9">
        <v>159.80000000000001</v>
      </c>
      <c r="E2977" s="9">
        <v>220.04</v>
      </c>
      <c r="F2977" s="9">
        <v>183.48</v>
      </c>
      <c r="G2977" s="9">
        <v>252.64</v>
      </c>
      <c r="H2977" s="9">
        <v>191.28</v>
      </c>
      <c r="I2977" s="9">
        <v>263.38</v>
      </c>
      <c r="J2977" s="15">
        <f t="shared" si="47"/>
        <v>-5.8180127310196081E-4</v>
      </c>
    </row>
    <row r="2978" spans="1:10" x14ac:dyDescent="0.3">
      <c r="A2978" s="2">
        <v>40843</v>
      </c>
      <c r="B2978" s="9">
        <v>124.73</v>
      </c>
      <c r="C2978" s="9">
        <v>171.74</v>
      </c>
      <c r="D2978" s="9">
        <v>159.12</v>
      </c>
      <c r="E2978" s="9">
        <v>219.09</v>
      </c>
      <c r="F2978" s="9">
        <v>181.68</v>
      </c>
      <c r="G2978" s="9">
        <v>250.15</v>
      </c>
      <c r="H2978" s="9">
        <v>186.63</v>
      </c>
      <c r="I2978" s="9">
        <v>256.97000000000003</v>
      </c>
      <c r="J2978" s="15">
        <f t="shared" si="47"/>
        <v>-5.2391071431516403E-4</v>
      </c>
    </row>
    <row r="2979" spans="1:10" x14ac:dyDescent="0.3">
      <c r="A2979" s="2">
        <v>40844</v>
      </c>
      <c r="B2979" s="9">
        <v>124.79</v>
      </c>
      <c r="C2979" s="9">
        <v>171.83</v>
      </c>
      <c r="D2979" s="9">
        <v>159.61000000000001</v>
      </c>
      <c r="E2979" s="9">
        <v>219.77</v>
      </c>
      <c r="F2979" s="9">
        <v>182.79</v>
      </c>
      <c r="G2979" s="9">
        <v>251.69</v>
      </c>
      <c r="H2979" s="9">
        <v>188.65</v>
      </c>
      <c r="I2979" s="9">
        <v>259.76</v>
      </c>
      <c r="J2979" s="15">
        <f t="shared" si="47"/>
        <v>5.2391071431508618E-4</v>
      </c>
    </row>
    <row r="2980" spans="1:10" x14ac:dyDescent="0.3">
      <c r="A2980" s="2">
        <v>40847</v>
      </c>
      <c r="B2980" s="9">
        <v>124.87</v>
      </c>
      <c r="C2980" s="9">
        <v>171.94</v>
      </c>
      <c r="D2980" s="9">
        <v>160.32</v>
      </c>
      <c r="E2980" s="9">
        <v>220.75</v>
      </c>
      <c r="F2980" s="9">
        <v>184.17</v>
      </c>
      <c r="G2980" s="9">
        <v>253.59</v>
      </c>
      <c r="H2980" s="9">
        <v>191.62</v>
      </c>
      <c r="I2980" s="9">
        <v>263.85000000000002</v>
      </c>
      <c r="J2980" s="15">
        <f t="shared" si="47"/>
        <v>6.3996278764412841E-4</v>
      </c>
    </row>
    <row r="2981" spans="1:10" x14ac:dyDescent="0.3">
      <c r="A2981" s="2">
        <v>40848</v>
      </c>
      <c r="B2981" s="9">
        <v>124.92</v>
      </c>
      <c r="C2981" s="9">
        <v>172.01</v>
      </c>
      <c r="D2981" s="9">
        <v>160.88999999999999</v>
      </c>
      <c r="E2981" s="9">
        <v>221.54</v>
      </c>
      <c r="F2981" s="9">
        <v>185.87</v>
      </c>
      <c r="G2981" s="9">
        <v>255.92</v>
      </c>
      <c r="H2981" s="9">
        <v>195.72</v>
      </c>
      <c r="I2981" s="9">
        <v>269.49</v>
      </c>
      <c r="J2981" s="15">
        <f t="shared" si="47"/>
        <v>4.0703591200141062E-4</v>
      </c>
    </row>
    <row r="2982" spans="1:10" x14ac:dyDescent="0.3">
      <c r="A2982" s="2">
        <v>40849</v>
      </c>
      <c r="B2982" s="9">
        <v>124.95</v>
      </c>
      <c r="C2982" s="9">
        <v>172.05</v>
      </c>
      <c r="D2982" s="9">
        <v>160.97</v>
      </c>
      <c r="E2982" s="9">
        <v>221.64</v>
      </c>
      <c r="F2982" s="9">
        <v>185.96</v>
      </c>
      <c r="G2982" s="9">
        <v>256.05</v>
      </c>
      <c r="H2982" s="9">
        <v>195.37</v>
      </c>
      <c r="I2982" s="9">
        <v>269.01</v>
      </c>
      <c r="J2982" s="15">
        <f t="shared" si="47"/>
        <v>2.3251758519007623E-4</v>
      </c>
    </row>
    <row r="2983" spans="1:10" x14ac:dyDescent="0.3">
      <c r="A2983" s="2">
        <v>40850</v>
      </c>
      <c r="B2983" s="9">
        <v>124.93</v>
      </c>
      <c r="C2983" s="9">
        <v>172.02</v>
      </c>
      <c r="D2983" s="9">
        <v>160.82</v>
      </c>
      <c r="E2983" s="9">
        <v>221.44</v>
      </c>
      <c r="F2983" s="9">
        <v>185.58</v>
      </c>
      <c r="G2983" s="9">
        <v>255.53</v>
      </c>
      <c r="H2983" s="9">
        <v>193.91</v>
      </c>
      <c r="I2983" s="9">
        <v>267</v>
      </c>
      <c r="J2983" s="15">
        <f t="shared" si="47"/>
        <v>-1.7438312015595036E-4</v>
      </c>
    </row>
    <row r="2984" spans="1:10" x14ac:dyDescent="0.3">
      <c r="A2984" s="2">
        <v>40851</v>
      </c>
      <c r="B2984" s="9">
        <v>124.96</v>
      </c>
      <c r="C2984" s="9">
        <v>172.06</v>
      </c>
      <c r="D2984" s="9">
        <v>161</v>
      </c>
      <c r="E2984" s="9">
        <v>221.68</v>
      </c>
      <c r="F2984" s="9">
        <v>185.87</v>
      </c>
      <c r="G2984" s="9">
        <v>255.92</v>
      </c>
      <c r="H2984" s="9">
        <v>194.34</v>
      </c>
      <c r="I2984" s="9">
        <v>267.58999999999997</v>
      </c>
      <c r="J2984" s="15">
        <f t="shared" si="47"/>
        <v>2.3250406986855224E-4</v>
      </c>
    </row>
    <row r="2985" spans="1:10" x14ac:dyDescent="0.3">
      <c r="A2985" s="2">
        <v>40854</v>
      </c>
      <c r="B2985" s="9">
        <v>124.94</v>
      </c>
      <c r="C2985" s="9">
        <v>172.04</v>
      </c>
      <c r="D2985" s="9">
        <v>161.07</v>
      </c>
      <c r="E2985" s="9">
        <v>221.78</v>
      </c>
      <c r="F2985" s="9">
        <v>186.29</v>
      </c>
      <c r="G2985" s="9">
        <v>256.51</v>
      </c>
      <c r="H2985" s="9">
        <v>195.72</v>
      </c>
      <c r="I2985" s="9">
        <v>269.49</v>
      </c>
      <c r="J2985" s="15">
        <f t="shared" si="47"/>
        <v>-1.1624527766653818E-4</v>
      </c>
    </row>
    <row r="2986" spans="1:10" x14ac:dyDescent="0.3">
      <c r="A2986" s="2">
        <v>40855</v>
      </c>
      <c r="B2986" s="9">
        <v>124.93</v>
      </c>
      <c r="C2986" s="9">
        <v>172.02</v>
      </c>
      <c r="D2986" s="9">
        <v>160.81</v>
      </c>
      <c r="E2986" s="9">
        <v>221.43</v>
      </c>
      <c r="F2986" s="9">
        <v>185.58</v>
      </c>
      <c r="G2986" s="9">
        <v>255.53</v>
      </c>
      <c r="H2986" s="9">
        <v>193.99</v>
      </c>
      <c r="I2986" s="9">
        <v>267.12</v>
      </c>
      <c r="J2986" s="15">
        <f t="shared" si="47"/>
        <v>-1.162587922019532E-4</v>
      </c>
    </row>
    <row r="2987" spans="1:10" x14ac:dyDescent="0.3">
      <c r="A2987" s="2">
        <v>40856</v>
      </c>
      <c r="B2987" s="9">
        <v>124.96</v>
      </c>
      <c r="C2987" s="9">
        <v>172.06</v>
      </c>
      <c r="D2987" s="9">
        <v>161.13</v>
      </c>
      <c r="E2987" s="9">
        <v>221.87</v>
      </c>
      <c r="F2987" s="9">
        <v>186.67</v>
      </c>
      <c r="G2987" s="9">
        <v>257.02999999999997</v>
      </c>
      <c r="H2987" s="9">
        <v>196.71</v>
      </c>
      <c r="I2987" s="9">
        <v>270.85000000000002</v>
      </c>
      <c r="J2987" s="15">
        <f t="shared" si="47"/>
        <v>2.3250406986855224E-4</v>
      </c>
    </row>
    <row r="2988" spans="1:10" x14ac:dyDescent="0.3">
      <c r="A2988" s="2">
        <v>40857</v>
      </c>
      <c r="B2988" s="9">
        <v>124.96</v>
      </c>
      <c r="C2988" s="9">
        <v>172.06</v>
      </c>
      <c r="D2988" s="9">
        <v>160.88999999999999</v>
      </c>
      <c r="E2988" s="9">
        <v>221.54</v>
      </c>
      <c r="F2988" s="9">
        <v>186</v>
      </c>
      <c r="G2988" s="9">
        <v>256.11</v>
      </c>
      <c r="H2988" s="9">
        <v>194.77</v>
      </c>
      <c r="I2988" s="9">
        <v>268.18</v>
      </c>
      <c r="J2988" s="15">
        <f t="shared" si="47"/>
        <v>0</v>
      </c>
    </row>
    <row r="2989" spans="1:10" x14ac:dyDescent="0.3">
      <c r="A2989" s="2">
        <v>40858</v>
      </c>
      <c r="B2989" s="9">
        <v>124.96</v>
      </c>
      <c r="C2989" s="9">
        <v>172.06</v>
      </c>
      <c r="D2989" s="9">
        <v>160.88999999999999</v>
      </c>
      <c r="E2989" s="9">
        <v>221.54</v>
      </c>
      <c r="F2989" s="9">
        <v>186</v>
      </c>
      <c r="G2989" s="9">
        <v>256.11</v>
      </c>
      <c r="H2989" s="9">
        <v>194.77</v>
      </c>
      <c r="I2989" s="9">
        <v>268.18</v>
      </c>
      <c r="J2989" s="15">
        <f t="shared" si="47"/>
        <v>0</v>
      </c>
    </row>
    <row r="2990" spans="1:10" x14ac:dyDescent="0.3">
      <c r="A2990" s="2">
        <v>40861</v>
      </c>
      <c r="B2990" s="9">
        <v>124.96</v>
      </c>
      <c r="C2990" s="9">
        <v>172.06</v>
      </c>
      <c r="D2990" s="9">
        <v>160.93</v>
      </c>
      <c r="E2990" s="9">
        <v>221.6</v>
      </c>
      <c r="F2990" s="9">
        <v>186.16</v>
      </c>
      <c r="G2990" s="9">
        <v>256.32</v>
      </c>
      <c r="H2990" s="9">
        <v>195.41</v>
      </c>
      <c r="I2990" s="9">
        <v>269.07</v>
      </c>
      <c r="J2990" s="15">
        <f t="shared" si="47"/>
        <v>0</v>
      </c>
    </row>
    <row r="2991" spans="1:10" x14ac:dyDescent="0.3">
      <c r="A2991" s="2">
        <v>40862</v>
      </c>
      <c r="B2991" s="9">
        <v>124.93</v>
      </c>
      <c r="C2991" s="9">
        <v>172.02</v>
      </c>
      <c r="D2991" s="9">
        <v>160.85</v>
      </c>
      <c r="E2991" s="9">
        <v>221.49</v>
      </c>
      <c r="F2991" s="9">
        <v>185.98</v>
      </c>
      <c r="G2991" s="9">
        <v>256.08</v>
      </c>
      <c r="H2991" s="9">
        <v>195.03</v>
      </c>
      <c r="I2991" s="9">
        <v>268.54000000000002</v>
      </c>
      <c r="J2991" s="15">
        <f t="shared" si="47"/>
        <v>-2.3250406986856124E-4</v>
      </c>
    </row>
    <row r="2992" spans="1:10" x14ac:dyDescent="0.3">
      <c r="A2992" s="2">
        <v>40863</v>
      </c>
      <c r="B2992" s="9">
        <v>124.9</v>
      </c>
      <c r="C2992" s="9">
        <v>171.99</v>
      </c>
      <c r="D2992" s="9">
        <v>160.9</v>
      </c>
      <c r="E2992" s="9">
        <v>221.56</v>
      </c>
      <c r="F2992" s="9">
        <v>186.22</v>
      </c>
      <c r="G2992" s="9">
        <v>256.42</v>
      </c>
      <c r="H2992" s="9">
        <v>195.89</v>
      </c>
      <c r="I2992" s="9">
        <v>269.73</v>
      </c>
      <c r="J2992" s="15">
        <f t="shared" si="47"/>
        <v>-1.744135349323807E-4</v>
      </c>
    </row>
    <row r="2993" spans="1:10" x14ac:dyDescent="0.3">
      <c r="A2993" s="2">
        <v>40864</v>
      </c>
      <c r="B2993" s="9">
        <v>124.89</v>
      </c>
      <c r="C2993" s="9">
        <v>171.96</v>
      </c>
      <c r="D2993" s="9">
        <v>161.07</v>
      </c>
      <c r="E2993" s="9">
        <v>221.78</v>
      </c>
      <c r="F2993" s="9">
        <v>186.69</v>
      </c>
      <c r="G2993" s="9">
        <v>257.06</v>
      </c>
      <c r="H2993" s="9">
        <v>197.57</v>
      </c>
      <c r="I2993" s="9">
        <v>272.04000000000002</v>
      </c>
      <c r="J2993" s="15">
        <f t="shared" si="47"/>
        <v>-1.7444396032021192E-4</v>
      </c>
    </row>
    <row r="2994" spans="1:10" x14ac:dyDescent="0.3">
      <c r="A2994" s="2">
        <v>40865</v>
      </c>
      <c r="B2994" s="9">
        <v>124.84</v>
      </c>
      <c r="C2994" s="9">
        <v>171.9</v>
      </c>
      <c r="D2994" s="9">
        <v>160.75</v>
      </c>
      <c r="E2994" s="9">
        <v>221.35</v>
      </c>
      <c r="F2994" s="9">
        <v>185.93</v>
      </c>
      <c r="G2994" s="9">
        <v>256.02</v>
      </c>
      <c r="H2994" s="9">
        <v>196.79</v>
      </c>
      <c r="I2994" s="9">
        <v>270.97000000000003</v>
      </c>
      <c r="J2994" s="15">
        <f t="shared" si="47"/>
        <v>-3.4897923927720143E-4</v>
      </c>
    </row>
    <row r="2995" spans="1:10" x14ac:dyDescent="0.3">
      <c r="A2995" s="2">
        <v>40868</v>
      </c>
      <c r="B2995" s="9">
        <v>124.89</v>
      </c>
      <c r="C2995" s="9">
        <v>171.96</v>
      </c>
      <c r="D2995" s="9">
        <v>160.85</v>
      </c>
      <c r="E2995" s="9">
        <v>221.49</v>
      </c>
      <c r="F2995" s="9">
        <v>186.34</v>
      </c>
      <c r="G2995" s="9">
        <v>256.57</v>
      </c>
      <c r="H2995" s="9">
        <v>197.91</v>
      </c>
      <c r="I2995" s="9">
        <v>272.51</v>
      </c>
      <c r="J2995" s="15">
        <f t="shared" si="47"/>
        <v>3.4897923927717291E-4</v>
      </c>
    </row>
    <row r="2996" spans="1:10" x14ac:dyDescent="0.3">
      <c r="A2996" s="2">
        <v>40869</v>
      </c>
      <c r="B2996" s="9">
        <v>124.93</v>
      </c>
      <c r="C2996" s="9">
        <v>172.03</v>
      </c>
      <c r="D2996" s="9">
        <v>161.04</v>
      </c>
      <c r="E2996" s="9">
        <v>221.74</v>
      </c>
      <c r="F2996" s="9">
        <v>186.65</v>
      </c>
      <c r="G2996" s="9">
        <v>257</v>
      </c>
      <c r="H2996" s="9">
        <v>198.6</v>
      </c>
      <c r="I2996" s="9">
        <v>273.45999999999998</v>
      </c>
      <c r="J2996" s="15">
        <f t="shared" si="47"/>
        <v>4.0698858086697307E-4</v>
      </c>
    </row>
    <row r="2997" spans="1:10" x14ac:dyDescent="0.3">
      <c r="A2997" s="2">
        <v>40870</v>
      </c>
      <c r="B2997" s="9">
        <v>124.91</v>
      </c>
      <c r="C2997" s="9">
        <v>172</v>
      </c>
      <c r="D2997" s="9">
        <v>161.19999999999999</v>
      </c>
      <c r="E2997" s="9">
        <v>221.96</v>
      </c>
      <c r="F2997" s="9">
        <v>187.25</v>
      </c>
      <c r="G2997" s="9">
        <v>257.83</v>
      </c>
      <c r="H2997" s="9">
        <v>200.32</v>
      </c>
      <c r="I2997" s="9">
        <v>275.83</v>
      </c>
      <c r="J2997" s="15">
        <f t="shared" si="47"/>
        <v>-1.7440339549487156E-4</v>
      </c>
    </row>
    <row r="2998" spans="1:10" x14ac:dyDescent="0.3">
      <c r="A2998" s="2">
        <v>40872</v>
      </c>
      <c r="B2998" s="9">
        <v>124.9</v>
      </c>
      <c r="C2998" s="9">
        <v>171.98</v>
      </c>
      <c r="D2998" s="9">
        <v>160.91</v>
      </c>
      <c r="E2998" s="9">
        <v>221.57</v>
      </c>
      <c r="F2998" s="9">
        <v>186.45</v>
      </c>
      <c r="G2998" s="9">
        <v>256.72000000000003</v>
      </c>
      <c r="H2998" s="9">
        <v>198.26</v>
      </c>
      <c r="I2998" s="9">
        <v>272.99</v>
      </c>
      <c r="J2998" s="15">
        <f t="shared" si="47"/>
        <v>-1.1628583070266359E-4</v>
      </c>
    </row>
    <row r="2999" spans="1:10" x14ac:dyDescent="0.3">
      <c r="A2999" s="2">
        <v>40875</v>
      </c>
      <c r="B2999" s="9">
        <v>124.94</v>
      </c>
      <c r="C2999" s="9">
        <v>172.04</v>
      </c>
      <c r="D2999" s="9">
        <v>161.04</v>
      </c>
      <c r="E2999" s="9">
        <v>221.74</v>
      </c>
      <c r="F2999" s="9">
        <v>186.54</v>
      </c>
      <c r="G2999" s="9">
        <v>256.85000000000002</v>
      </c>
      <c r="H2999" s="9">
        <v>198.47</v>
      </c>
      <c r="I2999" s="9">
        <v>273.27999999999997</v>
      </c>
      <c r="J2999" s="15">
        <f t="shared" si="47"/>
        <v>3.4881693278520341E-4</v>
      </c>
    </row>
    <row r="3000" spans="1:10" x14ac:dyDescent="0.3">
      <c r="A3000" s="2">
        <v>40876</v>
      </c>
      <c r="B3000" s="9">
        <v>124.92</v>
      </c>
      <c r="C3000" s="9">
        <v>172.01</v>
      </c>
      <c r="D3000" s="9">
        <v>160.93</v>
      </c>
      <c r="E3000" s="9">
        <v>221.6</v>
      </c>
      <c r="F3000" s="9">
        <v>186.18</v>
      </c>
      <c r="G3000" s="9">
        <v>256.36</v>
      </c>
      <c r="H3000" s="9">
        <v>197.48</v>
      </c>
      <c r="I3000" s="9">
        <v>271.92</v>
      </c>
      <c r="J3000" s="15">
        <f t="shared" si="47"/>
        <v>-1.7439325723606145E-4</v>
      </c>
    </row>
    <row r="3001" spans="1:10" x14ac:dyDescent="0.3">
      <c r="A3001" s="2">
        <v>40877</v>
      </c>
      <c r="B3001" s="9">
        <v>124.92</v>
      </c>
      <c r="C3001" s="9">
        <v>172.01</v>
      </c>
      <c r="D3001" s="9">
        <v>160.81</v>
      </c>
      <c r="E3001" s="9">
        <v>221.43</v>
      </c>
      <c r="F3001" s="9">
        <v>185.62</v>
      </c>
      <c r="G3001" s="9">
        <v>255.58</v>
      </c>
      <c r="H3001" s="9">
        <v>195.07</v>
      </c>
      <c r="I3001" s="9">
        <v>268.60000000000002</v>
      </c>
      <c r="J3001" s="15">
        <f t="shared" si="47"/>
        <v>0</v>
      </c>
    </row>
    <row r="3002" spans="1:10" x14ac:dyDescent="0.3">
      <c r="A3002" s="2">
        <v>40878</v>
      </c>
      <c r="B3002" s="9">
        <v>124.9</v>
      </c>
      <c r="C3002" s="9">
        <v>171.98</v>
      </c>
      <c r="D3002" s="9">
        <v>160.69</v>
      </c>
      <c r="E3002" s="9">
        <v>221.26</v>
      </c>
      <c r="F3002" s="9">
        <v>185.33</v>
      </c>
      <c r="G3002" s="9">
        <v>255.18</v>
      </c>
      <c r="H3002" s="9">
        <v>193.6</v>
      </c>
      <c r="I3002" s="9">
        <v>266.58</v>
      </c>
      <c r="J3002" s="15">
        <f t="shared" si="47"/>
        <v>-1.7442367554903308E-4</v>
      </c>
    </row>
    <row r="3003" spans="1:10" x14ac:dyDescent="0.3">
      <c r="A3003" s="2">
        <v>40879</v>
      </c>
      <c r="B3003" s="9">
        <v>124.92</v>
      </c>
      <c r="C3003" s="9">
        <v>172.01</v>
      </c>
      <c r="D3003" s="9">
        <v>161.01</v>
      </c>
      <c r="E3003" s="9">
        <v>221.7</v>
      </c>
      <c r="F3003" s="9">
        <v>186.09</v>
      </c>
      <c r="G3003" s="9">
        <v>256.23</v>
      </c>
      <c r="H3003" s="9">
        <v>195.67</v>
      </c>
      <c r="I3003" s="9">
        <v>269.43</v>
      </c>
      <c r="J3003" s="15">
        <f t="shared" si="47"/>
        <v>1.744236755489883E-4</v>
      </c>
    </row>
    <row r="3004" spans="1:10" x14ac:dyDescent="0.3">
      <c r="A3004" s="2">
        <v>40882</v>
      </c>
      <c r="B3004" s="9">
        <v>124.9</v>
      </c>
      <c r="C3004" s="9">
        <v>171.99</v>
      </c>
      <c r="D3004" s="9">
        <v>160.91</v>
      </c>
      <c r="E3004" s="9">
        <v>221.57</v>
      </c>
      <c r="F3004" s="9">
        <v>185.93</v>
      </c>
      <c r="G3004" s="9">
        <v>256.02</v>
      </c>
      <c r="H3004" s="9">
        <v>195.28</v>
      </c>
      <c r="I3004" s="9">
        <v>268.89</v>
      </c>
      <c r="J3004" s="15">
        <f t="shared" si="47"/>
        <v>-1.1627906989833452E-4</v>
      </c>
    </row>
    <row r="3005" spans="1:10" x14ac:dyDescent="0.3">
      <c r="A3005" s="2">
        <v>40883</v>
      </c>
      <c r="B3005" s="9">
        <v>124.92</v>
      </c>
      <c r="C3005" s="9">
        <v>172.01</v>
      </c>
      <c r="D3005" s="9">
        <v>160.88</v>
      </c>
      <c r="E3005" s="9">
        <v>221.53</v>
      </c>
      <c r="F3005" s="9">
        <v>185.6</v>
      </c>
      <c r="G3005" s="9">
        <v>255.56</v>
      </c>
      <c r="H3005" s="9">
        <v>194.16</v>
      </c>
      <c r="I3005" s="9">
        <v>267.35000000000002</v>
      </c>
      <c r="J3005" s="15">
        <f t="shared" si="47"/>
        <v>1.1627906989835145E-4</v>
      </c>
    </row>
    <row r="3006" spans="1:10" x14ac:dyDescent="0.3">
      <c r="A3006" s="2">
        <v>40884</v>
      </c>
      <c r="B3006" s="9">
        <v>124.98</v>
      </c>
      <c r="C3006" s="9">
        <v>172.09</v>
      </c>
      <c r="D3006" s="9">
        <v>161.31</v>
      </c>
      <c r="E3006" s="9">
        <v>222.12</v>
      </c>
      <c r="F3006" s="9">
        <v>186.52</v>
      </c>
      <c r="G3006" s="9">
        <v>256.82</v>
      </c>
      <c r="H3006" s="9">
        <v>195.76</v>
      </c>
      <c r="I3006" s="9">
        <v>269.55</v>
      </c>
      <c r="J3006" s="15">
        <f t="shared" si="47"/>
        <v>4.6498111852027232E-4</v>
      </c>
    </row>
    <row r="3007" spans="1:10" x14ac:dyDescent="0.3">
      <c r="A3007" s="2">
        <v>40885</v>
      </c>
      <c r="B3007" s="9">
        <v>125.01</v>
      </c>
      <c r="C3007" s="9">
        <v>172.14</v>
      </c>
      <c r="D3007" s="9">
        <v>161.56</v>
      </c>
      <c r="E3007" s="9">
        <v>222.46</v>
      </c>
      <c r="F3007" s="9">
        <v>187.1</v>
      </c>
      <c r="G3007" s="9">
        <v>257.62</v>
      </c>
      <c r="H3007" s="9">
        <v>196.75</v>
      </c>
      <c r="I3007" s="9">
        <v>270.91000000000003</v>
      </c>
      <c r="J3007" s="15">
        <f t="shared" si="47"/>
        <v>2.9050344450866876E-4</v>
      </c>
    </row>
    <row r="3008" spans="1:10" x14ac:dyDescent="0.3">
      <c r="A3008" s="2">
        <v>40886</v>
      </c>
      <c r="B3008" s="9">
        <v>125</v>
      </c>
      <c r="C3008" s="9">
        <v>172.12</v>
      </c>
      <c r="D3008" s="9">
        <v>161.32</v>
      </c>
      <c r="E3008" s="9">
        <v>222.14</v>
      </c>
      <c r="F3008" s="9">
        <v>186.34</v>
      </c>
      <c r="G3008" s="9">
        <v>256.57</v>
      </c>
      <c r="H3008" s="9">
        <v>194.76</v>
      </c>
      <c r="I3008" s="9">
        <v>268.18</v>
      </c>
      <c r="J3008" s="15">
        <f t="shared" si="47"/>
        <v>-1.1619125092945857E-4</v>
      </c>
    </row>
    <row r="3009" spans="1:10" x14ac:dyDescent="0.3">
      <c r="A3009" s="2">
        <v>40889</v>
      </c>
      <c r="B3009" s="9">
        <v>125.02</v>
      </c>
      <c r="C3009" s="9">
        <v>172.15</v>
      </c>
      <c r="D3009" s="9">
        <v>161.46</v>
      </c>
      <c r="E3009" s="9">
        <v>222.32</v>
      </c>
      <c r="F3009" s="9">
        <v>186.85</v>
      </c>
      <c r="G3009" s="9">
        <v>257.27999999999997</v>
      </c>
      <c r="H3009" s="9">
        <v>196.1</v>
      </c>
      <c r="I3009" s="9">
        <v>270.02</v>
      </c>
      <c r="J3009" s="15">
        <f t="shared" si="47"/>
        <v>1.7428181413379923E-4</v>
      </c>
    </row>
    <row r="3010" spans="1:10" x14ac:dyDescent="0.3">
      <c r="A3010" s="2">
        <v>40890</v>
      </c>
      <c r="B3010" s="9">
        <v>124.99</v>
      </c>
      <c r="C3010" s="9">
        <v>172.11</v>
      </c>
      <c r="D3010" s="9">
        <v>161.47</v>
      </c>
      <c r="E3010" s="9">
        <v>222.33</v>
      </c>
      <c r="F3010" s="9">
        <v>187.26</v>
      </c>
      <c r="G3010" s="9">
        <v>257.83999999999997</v>
      </c>
      <c r="H3010" s="9">
        <v>197.44</v>
      </c>
      <c r="I3010" s="9">
        <v>271.86</v>
      </c>
      <c r="J3010" s="15">
        <f t="shared" si="47"/>
        <v>-2.3238250264336126E-4</v>
      </c>
    </row>
    <row r="3011" spans="1:10" x14ac:dyDescent="0.3">
      <c r="A3011" s="2">
        <v>40891</v>
      </c>
      <c r="B3011" s="9">
        <v>124.97</v>
      </c>
      <c r="C3011" s="9">
        <v>172.08</v>
      </c>
      <c r="D3011" s="9">
        <v>161.44999999999999</v>
      </c>
      <c r="E3011" s="9">
        <v>222.31</v>
      </c>
      <c r="F3011" s="9">
        <v>187.73</v>
      </c>
      <c r="G3011" s="9">
        <v>258.49</v>
      </c>
      <c r="H3011" s="9">
        <v>199.34</v>
      </c>
      <c r="I3011" s="9">
        <v>274.48</v>
      </c>
      <c r="J3011" s="15">
        <f t="shared" si="47"/>
        <v>-1.7432232241474714E-4</v>
      </c>
    </row>
    <row r="3012" spans="1:10" x14ac:dyDescent="0.3">
      <c r="A3012" s="2">
        <v>40892</v>
      </c>
      <c r="B3012" s="9">
        <v>124.98</v>
      </c>
      <c r="C3012" s="9">
        <v>172.09</v>
      </c>
      <c r="D3012" s="9">
        <v>161.44</v>
      </c>
      <c r="E3012" s="9">
        <v>222.29</v>
      </c>
      <c r="F3012" s="9">
        <v>187.59</v>
      </c>
      <c r="G3012" s="9">
        <v>258.3</v>
      </c>
      <c r="H3012" s="9">
        <v>198.9</v>
      </c>
      <c r="I3012" s="9">
        <v>273.88</v>
      </c>
      <c r="J3012" s="15">
        <f t="shared" si="47"/>
        <v>5.8110817344973147E-5</v>
      </c>
    </row>
    <row r="3013" spans="1:10" x14ac:dyDescent="0.3">
      <c r="A3013" s="2">
        <v>40893</v>
      </c>
      <c r="B3013" s="9">
        <v>125</v>
      </c>
      <c r="C3013" s="9">
        <v>172.12</v>
      </c>
      <c r="D3013" s="9">
        <v>161.69</v>
      </c>
      <c r="E3013" s="9">
        <v>222.64</v>
      </c>
      <c r="F3013" s="9">
        <v>188.24</v>
      </c>
      <c r="G3013" s="9">
        <v>259.2</v>
      </c>
      <c r="H3013" s="9">
        <v>200.46</v>
      </c>
      <c r="I3013" s="9">
        <v>276.02</v>
      </c>
      <c r="J3013" s="15">
        <f t="shared" ref="J3013:J3076" si="48">LN(C3013/C3012)</f>
        <v>1.7431219357923696E-4</v>
      </c>
    </row>
    <row r="3014" spans="1:10" x14ac:dyDescent="0.3">
      <c r="A3014" s="2">
        <v>40896</v>
      </c>
      <c r="B3014" s="9">
        <v>125</v>
      </c>
      <c r="C3014" s="9">
        <v>172.12</v>
      </c>
      <c r="D3014" s="9">
        <v>161.74</v>
      </c>
      <c r="E3014" s="9">
        <v>222.72</v>
      </c>
      <c r="F3014" s="9">
        <v>188.47</v>
      </c>
      <c r="G3014" s="9">
        <v>259.51</v>
      </c>
      <c r="H3014" s="9">
        <v>201.49</v>
      </c>
      <c r="I3014" s="9">
        <v>277.44</v>
      </c>
      <c r="J3014" s="15">
        <f t="shared" si="48"/>
        <v>0</v>
      </c>
    </row>
    <row r="3015" spans="1:10" x14ac:dyDescent="0.3">
      <c r="A3015" s="2">
        <v>40897</v>
      </c>
      <c r="B3015" s="9">
        <v>124.96</v>
      </c>
      <c r="C3015" s="9">
        <v>172.06</v>
      </c>
      <c r="D3015" s="9">
        <v>161.41999999999999</v>
      </c>
      <c r="E3015" s="9">
        <v>222.26</v>
      </c>
      <c r="F3015" s="9">
        <v>187.46</v>
      </c>
      <c r="G3015" s="9">
        <v>258.12</v>
      </c>
      <c r="H3015" s="9">
        <v>198.82</v>
      </c>
      <c r="I3015" s="9">
        <v>273.76</v>
      </c>
      <c r="J3015" s="15">
        <f t="shared" si="48"/>
        <v>-3.4865477719688123E-4</v>
      </c>
    </row>
    <row r="3016" spans="1:10" x14ac:dyDescent="0.3">
      <c r="A3016" s="2">
        <v>40898</v>
      </c>
      <c r="B3016" s="9">
        <v>124.91</v>
      </c>
      <c r="C3016" s="9">
        <v>172</v>
      </c>
      <c r="D3016" s="9">
        <v>161.22</v>
      </c>
      <c r="E3016" s="9">
        <v>222</v>
      </c>
      <c r="F3016" s="9">
        <v>187.17</v>
      </c>
      <c r="G3016" s="9">
        <v>257.72000000000003</v>
      </c>
      <c r="H3016" s="9">
        <v>197.65</v>
      </c>
      <c r="I3016" s="9">
        <v>272.16000000000003</v>
      </c>
      <c r="J3016" s="15">
        <f t="shared" si="48"/>
        <v>-3.4877637974902381E-4</v>
      </c>
    </row>
    <row r="3017" spans="1:10" x14ac:dyDescent="0.3">
      <c r="A3017" s="2">
        <v>40899</v>
      </c>
      <c r="B3017" s="9">
        <v>124.89</v>
      </c>
      <c r="C3017" s="9">
        <v>171.97</v>
      </c>
      <c r="D3017" s="9">
        <v>161.19</v>
      </c>
      <c r="E3017" s="9">
        <v>221.95</v>
      </c>
      <c r="F3017" s="9">
        <v>187.21</v>
      </c>
      <c r="G3017" s="9">
        <v>257.77999999999997</v>
      </c>
      <c r="H3017" s="9">
        <v>197.96</v>
      </c>
      <c r="I3017" s="9">
        <v>272.58</v>
      </c>
      <c r="J3017" s="15">
        <f t="shared" si="48"/>
        <v>-1.7443381734493982E-4</v>
      </c>
    </row>
    <row r="3018" spans="1:10" x14ac:dyDescent="0.3">
      <c r="A3018" s="2">
        <v>40900</v>
      </c>
      <c r="B3018" s="9">
        <v>124.84</v>
      </c>
      <c r="C3018" s="9">
        <v>171.91</v>
      </c>
      <c r="D3018" s="9">
        <v>160.72</v>
      </c>
      <c r="E3018" s="9">
        <v>221.3</v>
      </c>
      <c r="F3018" s="9">
        <v>186.36</v>
      </c>
      <c r="G3018" s="9">
        <v>256.61</v>
      </c>
      <c r="H3018" s="9">
        <v>195.89</v>
      </c>
      <c r="I3018" s="9">
        <v>269.73</v>
      </c>
      <c r="J3018" s="15">
        <f t="shared" si="48"/>
        <v>-3.4895894270591714E-4</v>
      </c>
    </row>
    <row r="3019" spans="1:10" x14ac:dyDescent="0.3">
      <c r="A3019" s="2">
        <v>40904</v>
      </c>
      <c r="B3019" s="9">
        <v>124.84</v>
      </c>
      <c r="C3019" s="9">
        <v>171.91</v>
      </c>
      <c r="D3019" s="9">
        <v>160.83000000000001</v>
      </c>
      <c r="E3019" s="9">
        <v>221.46</v>
      </c>
      <c r="F3019" s="9">
        <v>186.49</v>
      </c>
      <c r="G3019" s="9">
        <v>256.79000000000002</v>
      </c>
      <c r="H3019" s="9">
        <v>196.53</v>
      </c>
      <c r="I3019" s="9">
        <v>270.62</v>
      </c>
      <c r="J3019" s="15">
        <f t="shared" si="48"/>
        <v>0</v>
      </c>
    </row>
    <row r="3020" spans="1:10" x14ac:dyDescent="0.3">
      <c r="A3020" s="2">
        <v>40905</v>
      </c>
      <c r="B3020" s="9">
        <v>124.9</v>
      </c>
      <c r="C3020" s="9">
        <v>171.98</v>
      </c>
      <c r="D3020" s="9">
        <v>161.22999999999999</v>
      </c>
      <c r="E3020" s="9">
        <v>222.01</v>
      </c>
      <c r="F3020" s="9">
        <v>187.57</v>
      </c>
      <c r="G3020" s="9">
        <v>258.27</v>
      </c>
      <c r="H3020" s="9">
        <v>199.42</v>
      </c>
      <c r="I3020" s="9">
        <v>274.60000000000002</v>
      </c>
      <c r="J3020" s="15">
        <f t="shared" si="48"/>
        <v>4.0710692934815612E-4</v>
      </c>
    </row>
    <row r="3021" spans="1:10" x14ac:dyDescent="0.3">
      <c r="A3021" s="2">
        <v>40906</v>
      </c>
      <c r="B3021" s="9">
        <v>124.9</v>
      </c>
      <c r="C3021" s="9">
        <v>171.99</v>
      </c>
      <c r="D3021" s="9">
        <v>161.4</v>
      </c>
      <c r="E3021" s="9">
        <v>222.24</v>
      </c>
      <c r="F3021" s="9">
        <v>187.77</v>
      </c>
      <c r="G3021" s="9">
        <v>258.55</v>
      </c>
      <c r="H3021" s="9">
        <v>199.38</v>
      </c>
      <c r="I3021" s="9">
        <v>274.54000000000002</v>
      </c>
      <c r="J3021" s="15">
        <f t="shared" si="48"/>
        <v>5.814460565079463E-5</v>
      </c>
    </row>
    <row r="3022" spans="1:10" x14ac:dyDescent="0.3">
      <c r="A3022" s="2">
        <v>40907</v>
      </c>
      <c r="B3022" s="9">
        <v>124.95</v>
      </c>
      <c r="C3022" s="9">
        <v>172.05</v>
      </c>
      <c r="D3022" s="9">
        <v>161.62</v>
      </c>
      <c r="E3022" s="9">
        <v>222.55</v>
      </c>
      <c r="F3022" s="9">
        <v>188.18</v>
      </c>
      <c r="G3022" s="9">
        <v>259.11</v>
      </c>
      <c r="H3022" s="9">
        <v>199.81</v>
      </c>
      <c r="I3022" s="9">
        <v>275.13</v>
      </c>
      <c r="J3022" s="15">
        <f t="shared" si="48"/>
        <v>3.4879665508823947E-4</v>
      </c>
    </row>
    <row r="3023" spans="1:10" x14ac:dyDescent="0.3">
      <c r="A3023" s="2">
        <v>40911</v>
      </c>
      <c r="B3023" s="9">
        <v>124.91</v>
      </c>
      <c r="C3023" s="9">
        <v>172</v>
      </c>
      <c r="D3023" s="9">
        <v>161.35</v>
      </c>
      <c r="E3023" s="9">
        <v>222.18</v>
      </c>
      <c r="F3023" s="9">
        <v>187.35</v>
      </c>
      <c r="G3023" s="9">
        <v>257.97000000000003</v>
      </c>
      <c r="H3023" s="9">
        <v>197.44</v>
      </c>
      <c r="I3023" s="9">
        <v>271.87</v>
      </c>
      <c r="J3023" s="15">
        <f t="shared" si="48"/>
        <v>-2.906554300363967E-4</v>
      </c>
    </row>
    <row r="3024" spans="1:10" x14ac:dyDescent="0.3">
      <c r="A3024" s="2">
        <v>40912</v>
      </c>
      <c r="B3024" s="9">
        <v>124.91</v>
      </c>
      <c r="C3024" s="9">
        <v>172</v>
      </c>
      <c r="D3024" s="9">
        <v>161.37</v>
      </c>
      <c r="E3024" s="9">
        <v>222.19</v>
      </c>
      <c r="F3024" s="9">
        <v>187.12</v>
      </c>
      <c r="G3024" s="9">
        <v>257.66000000000003</v>
      </c>
      <c r="H3024" s="9">
        <v>196.49</v>
      </c>
      <c r="I3024" s="9">
        <v>270.56</v>
      </c>
      <c r="J3024" s="15">
        <f t="shared" si="48"/>
        <v>0</v>
      </c>
    </row>
    <row r="3025" spans="1:10" x14ac:dyDescent="0.3">
      <c r="A3025" s="2">
        <v>40913</v>
      </c>
      <c r="B3025" s="9">
        <v>124.92</v>
      </c>
      <c r="C3025" s="9">
        <v>172.02</v>
      </c>
      <c r="D3025" s="9">
        <v>161.43</v>
      </c>
      <c r="E3025" s="9">
        <v>222.28</v>
      </c>
      <c r="F3025" s="9">
        <v>187.28</v>
      </c>
      <c r="G3025" s="9">
        <v>257.87</v>
      </c>
      <c r="H3025" s="9">
        <v>196.32</v>
      </c>
      <c r="I3025" s="9">
        <v>270.32</v>
      </c>
      <c r="J3025" s="15">
        <f t="shared" si="48"/>
        <v>1.1627230988050617E-4</v>
      </c>
    </row>
    <row r="3026" spans="1:10" x14ac:dyDescent="0.3">
      <c r="A3026" s="2">
        <v>40914</v>
      </c>
      <c r="B3026" s="9">
        <v>124.93</v>
      </c>
      <c r="C3026" s="9">
        <v>172.03</v>
      </c>
      <c r="D3026" s="9">
        <v>161.56</v>
      </c>
      <c r="E3026" s="9">
        <v>222.46</v>
      </c>
      <c r="F3026" s="9">
        <v>187.64</v>
      </c>
      <c r="G3026" s="9">
        <v>258.37</v>
      </c>
      <c r="H3026" s="9">
        <v>197.35</v>
      </c>
      <c r="I3026" s="9">
        <v>271.75</v>
      </c>
      <c r="J3026" s="15">
        <f t="shared" si="48"/>
        <v>5.8131085614381622E-5</v>
      </c>
    </row>
    <row r="3027" spans="1:10" x14ac:dyDescent="0.3">
      <c r="A3027" s="2">
        <v>40917</v>
      </c>
      <c r="B3027" s="9">
        <v>124.96</v>
      </c>
      <c r="C3027" s="9">
        <v>172.07</v>
      </c>
      <c r="D3027" s="9">
        <v>161.68</v>
      </c>
      <c r="E3027" s="9">
        <v>222.63</v>
      </c>
      <c r="F3027" s="9">
        <v>187.79</v>
      </c>
      <c r="G3027" s="9">
        <v>258.58</v>
      </c>
      <c r="H3027" s="9">
        <v>197.18</v>
      </c>
      <c r="I3027" s="9">
        <v>271.51</v>
      </c>
      <c r="J3027" s="15">
        <f t="shared" si="48"/>
        <v>2.3249055611833394E-4</v>
      </c>
    </row>
    <row r="3028" spans="1:10" x14ac:dyDescent="0.3">
      <c r="A3028" s="2">
        <v>40918</v>
      </c>
      <c r="B3028" s="9">
        <v>124.96</v>
      </c>
      <c r="C3028" s="9">
        <v>172.07</v>
      </c>
      <c r="D3028" s="9">
        <v>161.6</v>
      </c>
      <c r="E3028" s="9">
        <v>222.52</v>
      </c>
      <c r="F3028" s="9">
        <v>187.59</v>
      </c>
      <c r="G3028" s="9">
        <v>258.31</v>
      </c>
      <c r="H3028" s="9">
        <v>197.09</v>
      </c>
      <c r="I3028" s="9">
        <v>271.39</v>
      </c>
      <c r="J3028" s="15">
        <f t="shared" si="48"/>
        <v>0</v>
      </c>
    </row>
    <row r="3029" spans="1:10" x14ac:dyDescent="0.3">
      <c r="A3029" s="2">
        <v>40919</v>
      </c>
      <c r="B3029" s="9">
        <v>125</v>
      </c>
      <c r="C3029" s="9">
        <v>172.13</v>
      </c>
      <c r="D3029" s="9">
        <v>161.84</v>
      </c>
      <c r="E3029" s="9">
        <v>222.84</v>
      </c>
      <c r="F3029" s="9">
        <v>188.29</v>
      </c>
      <c r="G3029" s="9">
        <v>259.26</v>
      </c>
      <c r="H3029" s="9">
        <v>198.69</v>
      </c>
      <c r="I3029" s="9">
        <v>273.58999999999997</v>
      </c>
      <c r="J3029" s="15">
        <f t="shared" si="48"/>
        <v>3.486345183482414E-4</v>
      </c>
    </row>
    <row r="3030" spans="1:10" x14ac:dyDescent="0.3">
      <c r="A3030" s="2">
        <v>40920</v>
      </c>
      <c r="B3030" s="9">
        <v>125.01</v>
      </c>
      <c r="C3030" s="9">
        <v>172.14</v>
      </c>
      <c r="D3030" s="9">
        <v>161.74</v>
      </c>
      <c r="E3030" s="9">
        <v>222.72</v>
      </c>
      <c r="F3030" s="9">
        <v>187.95</v>
      </c>
      <c r="G3030" s="9">
        <v>258.8</v>
      </c>
      <c r="H3030" s="9">
        <v>198.08</v>
      </c>
      <c r="I3030" s="9">
        <v>272.76</v>
      </c>
      <c r="J3030" s="15">
        <f t="shared" si="48"/>
        <v>5.8093937913779595E-5</v>
      </c>
    </row>
    <row r="3031" spans="1:10" x14ac:dyDescent="0.3">
      <c r="A3031" s="2">
        <v>40921</v>
      </c>
      <c r="B3031" s="9">
        <v>125.03</v>
      </c>
      <c r="C3031" s="9">
        <v>172.16</v>
      </c>
      <c r="D3031" s="9">
        <v>162.07</v>
      </c>
      <c r="E3031" s="9">
        <v>223.17</v>
      </c>
      <c r="F3031" s="9">
        <v>188.78</v>
      </c>
      <c r="G3031" s="9">
        <v>259.94</v>
      </c>
      <c r="H3031" s="9">
        <v>200.07</v>
      </c>
      <c r="I3031" s="9">
        <v>275.49</v>
      </c>
      <c r="J3031" s="15">
        <f t="shared" si="48"/>
        <v>1.1617775209120875E-4</v>
      </c>
    </row>
    <row r="3032" spans="1:10" x14ac:dyDescent="0.3">
      <c r="A3032" s="2">
        <v>40925</v>
      </c>
      <c r="B3032" s="9">
        <v>125.04</v>
      </c>
      <c r="C3032" s="9">
        <v>172.18</v>
      </c>
      <c r="D3032" s="9">
        <v>162.1</v>
      </c>
      <c r="E3032" s="9">
        <v>223.21</v>
      </c>
      <c r="F3032" s="9">
        <v>188.85</v>
      </c>
      <c r="G3032" s="9">
        <v>260.04000000000002</v>
      </c>
      <c r="H3032" s="9">
        <v>200.28</v>
      </c>
      <c r="I3032" s="9">
        <v>275.79000000000002</v>
      </c>
      <c r="J3032" s="15">
        <f t="shared" si="48"/>
        <v>1.1616425638914073E-4</v>
      </c>
    </row>
    <row r="3033" spans="1:10" x14ac:dyDescent="0.3">
      <c r="A3033" s="2">
        <v>40926</v>
      </c>
      <c r="B3033" s="9">
        <v>125.01</v>
      </c>
      <c r="C3033" s="9">
        <v>172.14</v>
      </c>
      <c r="D3033" s="9">
        <v>161.94999999999999</v>
      </c>
      <c r="E3033" s="9">
        <v>223</v>
      </c>
      <c r="F3033" s="9">
        <v>188.38</v>
      </c>
      <c r="G3033" s="9">
        <v>259.39</v>
      </c>
      <c r="H3033" s="9">
        <v>198.95</v>
      </c>
      <c r="I3033" s="9">
        <v>273.95</v>
      </c>
      <c r="J3033" s="15">
        <f t="shared" si="48"/>
        <v>-2.3234200848025745E-4</v>
      </c>
    </row>
    <row r="3034" spans="1:10" x14ac:dyDescent="0.3">
      <c r="A3034" s="2">
        <v>40927</v>
      </c>
      <c r="B3034" s="9">
        <v>125</v>
      </c>
      <c r="C3034" s="9">
        <v>172.13</v>
      </c>
      <c r="D3034" s="9">
        <v>161.66999999999999</v>
      </c>
      <c r="E3034" s="9">
        <v>222.62</v>
      </c>
      <c r="F3034" s="9">
        <v>187.57</v>
      </c>
      <c r="G3034" s="9">
        <v>258.27999999999997</v>
      </c>
      <c r="H3034" s="9">
        <v>197.05</v>
      </c>
      <c r="I3034" s="9">
        <v>271.33</v>
      </c>
      <c r="J3034" s="15">
        <f t="shared" si="48"/>
        <v>-5.8093937913825646E-5</v>
      </c>
    </row>
    <row r="3035" spans="1:10" x14ac:dyDescent="0.3">
      <c r="A3035" s="2">
        <v>40928</v>
      </c>
      <c r="B3035" s="9">
        <v>124.98</v>
      </c>
      <c r="C3035" s="9">
        <v>172.1</v>
      </c>
      <c r="D3035" s="9">
        <v>161.44999999999999</v>
      </c>
      <c r="E3035" s="9">
        <v>222.31</v>
      </c>
      <c r="F3035" s="9">
        <v>186.94</v>
      </c>
      <c r="G3035" s="9">
        <v>257.41000000000003</v>
      </c>
      <c r="H3035" s="9">
        <v>195.76</v>
      </c>
      <c r="I3035" s="9">
        <v>269.55</v>
      </c>
      <c r="J3035" s="15">
        <f t="shared" si="48"/>
        <v>-1.7430206592079452E-4</v>
      </c>
    </row>
    <row r="3036" spans="1:10" x14ac:dyDescent="0.3">
      <c r="A3036" s="2">
        <v>40931</v>
      </c>
      <c r="B3036" s="9">
        <v>124.99</v>
      </c>
      <c r="C3036" s="9">
        <v>172.12</v>
      </c>
      <c r="D3036" s="9">
        <v>161.35</v>
      </c>
      <c r="E3036" s="9">
        <v>222.18</v>
      </c>
      <c r="F3036" s="9">
        <v>186.54</v>
      </c>
      <c r="G3036" s="9">
        <v>256.86</v>
      </c>
      <c r="H3036" s="9">
        <v>194.76</v>
      </c>
      <c r="I3036" s="9">
        <v>268.19</v>
      </c>
      <c r="J3036" s="15">
        <f t="shared" si="48"/>
        <v>1.1620475290528742E-4</v>
      </c>
    </row>
    <row r="3037" spans="1:10" x14ac:dyDescent="0.3">
      <c r="A3037" s="2">
        <v>40932</v>
      </c>
      <c r="B3037" s="9">
        <v>124.99</v>
      </c>
      <c r="C3037" s="9">
        <v>172.12</v>
      </c>
      <c r="D3037" s="9">
        <v>161.43</v>
      </c>
      <c r="E3037" s="9">
        <v>222.28</v>
      </c>
      <c r="F3037" s="9">
        <v>186.7</v>
      </c>
      <c r="G3037" s="9">
        <v>257.07</v>
      </c>
      <c r="H3037" s="9">
        <v>194.76</v>
      </c>
      <c r="I3037" s="9">
        <v>268.19</v>
      </c>
      <c r="J3037" s="15">
        <f t="shared" si="48"/>
        <v>0</v>
      </c>
    </row>
    <row r="3038" spans="1:10" x14ac:dyDescent="0.3">
      <c r="A3038" s="2">
        <v>40933</v>
      </c>
      <c r="B3038" s="9">
        <v>125.05</v>
      </c>
      <c r="C3038" s="9">
        <v>172.2</v>
      </c>
      <c r="D3038" s="9">
        <v>162.08000000000001</v>
      </c>
      <c r="E3038" s="9">
        <v>223.18</v>
      </c>
      <c r="F3038" s="9">
        <v>187.66</v>
      </c>
      <c r="G3038" s="9">
        <v>258.39999999999998</v>
      </c>
      <c r="H3038" s="9">
        <v>195.63</v>
      </c>
      <c r="I3038" s="9">
        <v>269.37</v>
      </c>
      <c r="J3038" s="15">
        <f t="shared" si="48"/>
        <v>4.6468402323139769E-4</v>
      </c>
    </row>
    <row r="3039" spans="1:10" x14ac:dyDescent="0.3">
      <c r="A3039" s="2">
        <v>40934</v>
      </c>
      <c r="B3039" s="9">
        <v>125.08</v>
      </c>
      <c r="C3039" s="9">
        <v>172.24</v>
      </c>
      <c r="D3039" s="9">
        <v>162.38999999999999</v>
      </c>
      <c r="E3039" s="9">
        <v>223.61</v>
      </c>
      <c r="F3039" s="9">
        <v>188.62</v>
      </c>
      <c r="G3039" s="9">
        <v>259.73</v>
      </c>
      <c r="H3039" s="9">
        <v>197.09</v>
      </c>
      <c r="I3039" s="9">
        <v>271.39</v>
      </c>
      <c r="J3039" s="15">
        <f t="shared" si="48"/>
        <v>2.3226106247720737E-4</v>
      </c>
    </row>
    <row r="3040" spans="1:10" x14ac:dyDescent="0.3">
      <c r="A3040" s="2">
        <v>40935</v>
      </c>
      <c r="B3040" s="9">
        <v>125.09</v>
      </c>
      <c r="C3040" s="9">
        <v>172.25</v>
      </c>
      <c r="D3040" s="9">
        <v>162.44999999999999</v>
      </c>
      <c r="E3040" s="9">
        <v>223.69</v>
      </c>
      <c r="F3040" s="9">
        <v>189.03</v>
      </c>
      <c r="G3040" s="9">
        <v>260.27999999999997</v>
      </c>
      <c r="H3040" s="9">
        <v>197.91</v>
      </c>
      <c r="I3040" s="9">
        <v>272.52</v>
      </c>
      <c r="J3040" s="15">
        <f t="shared" si="48"/>
        <v>5.8056837660196945E-5</v>
      </c>
    </row>
    <row r="3041" spans="1:10" x14ac:dyDescent="0.3">
      <c r="A3041" s="2">
        <v>40938</v>
      </c>
      <c r="B3041" s="9">
        <v>125.09</v>
      </c>
      <c r="C3041" s="9">
        <v>172.25</v>
      </c>
      <c r="D3041" s="9">
        <v>162.55000000000001</v>
      </c>
      <c r="E3041" s="9">
        <v>223.83</v>
      </c>
      <c r="F3041" s="9">
        <v>189.48</v>
      </c>
      <c r="G3041" s="9">
        <v>260.89999999999998</v>
      </c>
      <c r="H3041" s="9">
        <v>199.55</v>
      </c>
      <c r="I3041" s="9">
        <v>274.77999999999997</v>
      </c>
      <c r="J3041" s="15">
        <f t="shared" si="48"/>
        <v>0</v>
      </c>
    </row>
    <row r="3042" spans="1:10" x14ac:dyDescent="0.3">
      <c r="A3042" s="2">
        <v>40939</v>
      </c>
      <c r="B3042" s="9">
        <v>125.06</v>
      </c>
      <c r="C3042" s="9">
        <v>172.21</v>
      </c>
      <c r="D3042" s="9">
        <v>162.66</v>
      </c>
      <c r="E3042" s="9">
        <v>223.98</v>
      </c>
      <c r="F3042" s="9">
        <v>189.79</v>
      </c>
      <c r="G3042" s="9">
        <v>261.33999999999997</v>
      </c>
      <c r="H3042" s="9">
        <v>200.67</v>
      </c>
      <c r="I3042" s="9">
        <v>276.32</v>
      </c>
      <c r="J3042" s="15">
        <f t="shared" si="48"/>
        <v>-2.3224757695981761E-4</v>
      </c>
    </row>
    <row r="3043" spans="1:10" x14ac:dyDescent="0.3">
      <c r="A3043" s="2">
        <v>40940</v>
      </c>
      <c r="B3043" s="9">
        <v>125.05</v>
      </c>
      <c r="C3043" s="9">
        <v>172.2</v>
      </c>
      <c r="D3043" s="9">
        <v>162.59</v>
      </c>
      <c r="E3043" s="9">
        <v>223.89</v>
      </c>
      <c r="F3043" s="9">
        <v>189.41</v>
      </c>
      <c r="G3043" s="9">
        <v>260.81</v>
      </c>
      <c r="H3043" s="9">
        <v>199.16</v>
      </c>
      <c r="I3043" s="9">
        <v>274.25</v>
      </c>
      <c r="J3043" s="15">
        <f t="shared" si="48"/>
        <v>-5.8070323177785326E-5</v>
      </c>
    </row>
    <row r="3044" spans="1:10" x14ac:dyDescent="0.3">
      <c r="A3044" s="2">
        <v>40941</v>
      </c>
      <c r="B3044" s="9">
        <v>125.05</v>
      </c>
      <c r="C3044" s="9">
        <v>172.2</v>
      </c>
      <c r="D3044" s="9">
        <v>162.66</v>
      </c>
      <c r="E3044" s="9">
        <v>223.98</v>
      </c>
      <c r="F3044" s="9">
        <v>189.68</v>
      </c>
      <c r="G3044" s="9">
        <v>261.18</v>
      </c>
      <c r="H3044" s="9">
        <v>199.51</v>
      </c>
      <c r="I3044" s="9">
        <v>274.72000000000003</v>
      </c>
      <c r="J3044" s="15">
        <f t="shared" si="48"/>
        <v>0</v>
      </c>
    </row>
    <row r="3045" spans="1:10" x14ac:dyDescent="0.3">
      <c r="A3045" s="2">
        <v>40942</v>
      </c>
      <c r="B3045" s="9">
        <v>125.01</v>
      </c>
      <c r="C3045" s="9">
        <v>172.14</v>
      </c>
      <c r="D3045" s="9">
        <v>162.22</v>
      </c>
      <c r="E3045" s="9">
        <v>223.37</v>
      </c>
      <c r="F3045" s="9">
        <v>188.47</v>
      </c>
      <c r="G3045" s="9">
        <v>259.52</v>
      </c>
      <c r="H3045" s="9">
        <v>196.49</v>
      </c>
      <c r="I3045" s="9">
        <v>270.57</v>
      </c>
      <c r="J3045" s="15">
        <f t="shared" si="48"/>
        <v>-3.4849277230206794E-4</v>
      </c>
    </row>
    <row r="3046" spans="1:10" x14ac:dyDescent="0.3">
      <c r="A3046" s="2">
        <v>40945</v>
      </c>
      <c r="B3046" s="9">
        <v>125.04</v>
      </c>
      <c r="C3046" s="9">
        <v>172.18</v>
      </c>
      <c r="D3046" s="9">
        <v>162.41</v>
      </c>
      <c r="E3046" s="9">
        <v>223.64</v>
      </c>
      <c r="F3046" s="9">
        <v>188.96</v>
      </c>
      <c r="G3046" s="9">
        <v>260.2</v>
      </c>
      <c r="H3046" s="9">
        <v>197.7</v>
      </c>
      <c r="I3046" s="9">
        <v>272.23</v>
      </c>
      <c r="J3046" s="15">
        <f t="shared" si="48"/>
        <v>2.323420084802217E-4</v>
      </c>
    </row>
    <row r="3047" spans="1:10" x14ac:dyDescent="0.3">
      <c r="A3047" s="2">
        <v>40946</v>
      </c>
      <c r="B3047" s="9">
        <v>124.99</v>
      </c>
      <c r="C3047" s="9">
        <v>172.12</v>
      </c>
      <c r="D3047" s="9">
        <v>162.09</v>
      </c>
      <c r="E3047" s="9">
        <v>223.2</v>
      </c>
      <c r="F3047" s="9">
        <v>188.22</v>
      </c>
      <c r="G3047" s="9">
        <v>259.18</v>
      </c>
      <c r="H3047" s="9">
        <v>196.36</v>
      </c>
      <c r="I3047" s="9">
        <v>270.39</v>
      </c>
      <c r="J3047" s="15">
        <f t="shared" si="48"/>
        <v>-3.4853325940973387E-4</v>
      </c>
    </row>
    <row r="3048" spans="1:10" x14ac:dyDescent="0.3">
      <c r="A3048" s="2">
        <v>40947</v>
      </c>
      <c r="B3048" s="9">
        <v>124.98</v>
      </c>
      <c r="C3048" s="9">
        <v>172.11</v>
      </c>
      <c r="D3048" s="9">
        <v>162.04</v>
      </c>
      <c r="E3048" s="9">
        <v>223.13</v>
      </c>
      <c r="F3048" s="9">
        <v>188.13</v>
      </c>
      <c r="G3048" s="9">
        <v>259.05</v>
      </c>
      <c r="H3048" s="9">
        <v>196.23</v>
      </c>
      <c r="I3048" s="9">
        <v>270.20999999999998</v>
      </c>
      <c r="J3048" s="15">
        <f t="shared" si="48"/>
        <v>-5.8100688509401967E-5</v>
      </c>
    </row>
    <row r="3049" spans="1:10" x14ac:dyDescent="0.3">
      <c r="A3049" s="2">
        <v>40948</v>
      </c>
      <c r="B3049" s="9">
        <v>124.95</v>
      </c>
      <c r="C3049" s="9">
        <v>172.06</v>
      </c>
      <c r="D3049" s="9">
        <v>161.80000000000001</v>
      </c>
      <c r="E3049" s="9">
        <v>222.79</v>
      </c>
      <c r="F3049" s="9">
        <v>187.68</v>
      </c>
      <c r="G3049" s="9">
        <v>258.44</v>
      </c>
      <c r="H3049" s="9">
        <v>195.28</v>
      </c>
      <c r="I3049" s="9">
        <v>268.91000000000003</v>
      </c>
      <c r="J3049" s="15">
        <f t="shared" si="48"/>
        <v>-2.9055408868741917E-4</v>
      </c>
    </row>
    <row r="3050" spans="1:10" x14ac:dyDescent="0.3">
      <c r="A3050" s="2">
        <v>40949</v>
      </c>
      <c r="B3050" s="9">
        <v>124.95</v>
      </c>
      <c r="C3050" s="9">
        <v>172.06</v>
      </c>
      <c r="D3050" s="9">
        <v>162.1</v>
      </c>
      <c r="E3050" s="9">
        <v>223.22</v>
      </c>
      <c r="F3050" s="9">
        <v>188.56</v>
      </c>
      <c r="G3050" s="9">
        <v>259.64</v>
      </c>
      <c r="H3050" s="9">
        <v>197.01</v>
      </c>
      <c r="I3050" s="9">
        <v>271.27999999999997</v>
      </c>
      <c r="J3050" s="15">
        <f t="shared" si="48"/>
        <v>0</v>
      </c>
    </row>
    <row r="3051" spans="1:10" x14ac:dyDescent="0.3">
      <c r="A3051" s="2">
        <v>40952</v>
      </c>
      <c r="B3051" s="9">
        <v>124.9</v>
      </c>
      <c r="C3051" s="9">
        <v>171.99</v>
      </c>
      <c r="D3051" s="9">
        <v>161.87</v>
      </c>
      <c r="E3051" s="9">
        <v>222.9</v>
      </c>
      <c r="F3051" s="9">
        <v>188.18</v>
      </c>
      <c r="G3051" s="9">
        <v>259.12</v>
      </c>
      <c r="H3051" s="9">
        <v>196.45</v>
      </c>
      <c r="I3051" s="9">
        <v>270.51</v>
      </c>
      <c r="J3051" s="15">
        <f t="shared" si="48"/>
        <v>-4.0691760480097647E-4</v>
      </c>
    </row>
    <row r="3052" spans="1:10" x14ac:dyDescent="0.3">
      <c r="A3052" s="2">
        <v>40953</v>
      </c>
      <c r="B3052" s="9">
        <v>124.89</v>
      </c>
      <c r="C3052" s="9">
        <v>171.97</v>
      </c>
      <c r="D3052" s="9">
        <v>162.01</v>
      </c>
      <c r="E3052" s="9">
        <v>223.09</v>
      </c>
      <c r="F3052" s="9">
        <v>188.76</v>
      </c>
      <c r="G3052" s="9">
        <v>259.92</v>
      </c>
      <c r="H3052" s="9">
        <v>198.08</v>
      </c>
      <c r="I3052" s="9">
        <v>272.77</v>
      </c>
      <c r="J3052" s="15">
        <f t="shared" si="48"/>
        <v>-1.162925922929456E-4</v>
      </c>
    </row>
    <row r="3053" spans="1:10" x14ac:dyDescent="0.3">
      <c r="A3053" s="2">
        <v>40954</v>
      </c>
      <c r="B3053" s="9">
        <v>124.9</v>
      </c>
      <c r="C3053" s="9">
        <v>172</v>
      </c>
      <c r="D3053" s="9">
        <v>162.12</v>
      </c>
      <c r="E3053" s="9">
        <v>223.25</v>
      </c>
      <c r="F3053" s="9">
        <v>188.83</v>
      </c>
      <c r="G3053" s="9">
        <v>260.02</v>
      </c>
      <c r="H3053" s="9">
        <v>197.74</v>
      </c>
      <c r="I3053" s="9">
        <v>272.29000000000002</v>
      </c>
      <c r="J3053" s="15">
        <f t="shared" si="48"/>
        <v>1.7443381734491225E-4</v>
      </c>
    </row>
    <row r="3054" spans="1:10" x14ac:dyDescent="0.3">
      <c r="A3054" s="2">
        <v>40955</v>
      </c>
      <c r="B3054" s="9">
        <v>124.87</v>
      </c>
      <c r="C3054" s="9">
        <v>171.95</v>
      </c>
      <c r="D3054" s="9">
        <v>161.65</v>
      </c>
      <c r="E3054" s="9">
        <v>222.6</v>
      </c>
      <c r="F3054" s="9">
        <v>187.97</v>
      </c>
      <c r="G3054" s="9">
        <v>258.83999999999997</v>
      </c>
      <c r="H3054" s="9">
        <v>196.32</v>
      </c>
      <c r="I3054" s="9">
        <v>270.33999999999997</v>
      </c>
      <c r="J3054" s="15">
        <f t="shared" si="48"/>
        <v>-2.9073993517791827E-4</v>
      </c>
    </row>
    <row r="3055" spans="1:10" x14ac:dyDescent="0.3">
      <c r="A3055" s="2">
        <v>40956</v>
      </c>
      <c r="B3055" s="9">
        <v>124.89</v>
      </c>
      <c r="C3055" s="9">
        <v>171.98</v>
      </c>
      <c r="D3055" s="9">
        <v>161.66999999999999</v>
      </c>
      <c r="E3055" s="9">
        <v>222.63</v>
      </c>
      <c r="F3055" s="9">
        <v>187.88</v>
      </c>
      <c r="G3055" s="9">
        <v>258.72000000000003</v>
      </c>
      <c r="H3055" s="9">
        <v>196.06</v>
      </c>
      <c r="I3055" s="9">
        <v>269.98</v>
      </c>
      <c r="J3055" s="15">
        <f t="shared" si="48"/>
        <v>1.7445410447522515E-4</v>
      </c>
    </row>
    <row r="3056" spans="1:10" x14ac:dyDescent="0.3">
      <c r="A3056" s="2">
        <v>40960</v>
      </c>
      <c r="B3056" s="9">
        <v>124.87</v>
      </c>
      <c r="C3056" s="9">
        <v>171.95</v>
      </c>
      <c r="D3056" s="9">
        <v>161.47</v>
      </c>
      <c r="E3056" s="9">
        <v>222.35</v>
      </c>
      <c r="F3056" s="9">
        <v>187.48</v>
      </c>
      <c r="G3056" s="9">
        <v>258.17</v>
      </c>
      <c r="H3056" s="9">
        <v>195.28</v>
      </c>
      <c r="I3056" s="9">
        <v>268.91000000000003</v>
      </c>
      <c r="J3056" s="15">
        <f t="shared" si="48"/>
        <v>-1.7445410447529367E-4</v>
      </c>
    </row>
    <row r="3057" spans="1:10" x14ac:dyDescent="0.3">
      <c r="A3057" s="2">
        <v>40961</v>
      </c>
      <c r="B3057" s="9">
        <v>124.9</v>
      </c>
      <c r="C3057" s="9">
        <v>171.99</v>
      </c>
      <c r="D3057" s="9">
        <v>161.72</v>
      </c>
      <c r="E3057" s="9">
        <v>222.7</v>
      </c>
      <c r="F3057" s="9">
        <v>188.06</v>
      </c>
      <c r="G3057" s="9">
        <v>258.97000000000003</v>
      </c>
      <c r="H3057" s="9">
        <v>196.27</v>
      </c>
      <c r="I3057" s="9">
        <v>270.27999999999997</v>
      </c>
      <c r="J3057" s="15">
        <f t="shared" si="48"/>
        <v>2.3259871012595992E-4</v>
      </c>
    </row>
    <row r="3058" spans="1:10" x14ac:dyDescent="0.3">
      <c r="A3058" s="2">
        <v>40962</v>
      </c>
      <c r="B3058" s="9">
        <v>124.88</v>
      </c>
      <c r="C3058" s="9">
        <v>171.97</v>
      </c>
      <c r="D3058" s="9">
        <v>161.69999999999999</v>
      </c>
      <c r="E3058" s="9">
        <v>222.68</v>
      </c>
      <c r="F3058" s="9">
        <v>188.29</v>
      </c>
      <c r="G3058" s="9">
        <v>259.27999999999997</v>
      </c>
      <c r="H3058" s="9">
        <v>196.88</v>
      </c>
      <c r="I3058" s="9">
        <v>271.11</v>
      </c>
      <c r="J3058" s="15">
        <f t="shared" si="48"/>
        <v>-1.162925922929456E-4</v>
      </c>
    </row>
    <row r="3059" spans="1:10" x14ac:dyDescent="0.3">
      <c r="A3059" s="2">
        <v>40963</v>
      </c>
      <c r="B3059" s="9">
        <v>124.85</v>
      </c>
      <c r="C3059" s="9">
        <v>171.93</v>
      </c>
      <c r="D3059" s="9">
        <v>161.59</v>
      </c>
      <c r="E3059" s="9">
        <v>222.52</v>
      </c>
      <c r="F3059" s="9">
        <v>188.26</v>
      </c>
      <c r="G3059" s="9">
        <v>259.25</v>
      </c>
      <c r="H3059" s="9">
        <v>197.31</v>
      </c>
      <c r="I3059" s="9">
        <v>271.70999999999998</v>
      </c>
      <c r="J3059" s="15">
        <f t="shared" si="48"/>
        <v>-2.3262576435226467E-4</v>
      </c>
    </row>
    <row r="3060" spans="1:10" x14ac:dyDescent="0.3">
      <c r="A3060" s="2">
        <v>40966</v>
      </c>
      <c r="B3060" s="9">
        <v>124.9</v>
      </c>
      <c r="C3060" s="9">
        <v>172</v>
      </c>
      <c r="D3060" s="9">
        <v>161.93</v>
      </c>
      <c r="E3060" s="9">
        <v>222.99</v>
      </c>
      <c r="F3060" s="9">
        <v>188.89</v>
      </c>
      <c r="G3060" s="9">
        <v>260.12</v>
      </c>
      <c r="H3060" s="9">
        <v>198.65</v>
      </c>
      <c r="I3060" s="9">
        <v>273.55</v>
      </c>
      <c r="J3060" s="15">
        <f t="shared" si="48"/>
        <v>4.0705958169724791E-4</v>
      </c>
    </row>
    <row r="3061" spans="1:10" x14ac:dyDescent="0.3">
      <c r="A3061" s="2">
        <v>40967</v>
      </c>
      <c r="B3061" s="9">
        <v>124.91</v>
      </c>
      <c r="C3061" s="9">
        <v>172.02</v>
      </c>
      <c r="D3061" s="9">
        <v>161.94999999999999</v>
      </c>
      <c r="E3061" s="9">
        <v>223.02</v>
      </c>
      <c r="F3061" s="9">
        <v>188.96</v>
      </c>
      <c r="G3061" s="9">
        <v>260.20999999999998</v>
      </c>
      <c r="H3061" s="9">
        <v>198.43</v>
      </c>
      <c r="I3061" s="9">
        <v>273.25</v>
      </c>
      <c r="J3061" s="15">
        <f t="shared" si="48"/>
        <v>1.1627230988050617E-4</v>
      </c>
    </row>
    <row r="3062" spans="1:10" x14ac:dyDescent="0.3">
      <c r="A3062" s="2">
        <v>40968</v>
      </c>
      <c r="B3062" s="9">
        <v>124.88</v>
      </c>
      <c r="C3062" s="9">
        <v>171.97</v>
      </c>
      <c r="D3062" s="9">
        <v>161.66</v>
      </c>
      <c r="E3062" s="9">
        <v>222.62</v>
      </c>
      <c r="F3062" s="9">
        <v>188.33</v>
      </c>
      <c r="G3062" s="9">
        <v>259.33999999999997</v>
      </c>
      <c r="H3062" s="9">
        <v>197.43</v>
      </c>
      <c r="I3062" s="9">
        <v>271.87</v>
      </c>
      <c r="J3062" s="15">
        <f t="shared" si="48"/>
        <v>-2.9070612722540898E-4</v>
      </c>
    </row>
    <row r="3063" spans="1:10" x14ac:dyDescent="0.3">
      <c r="A3063" s="2">
        <v>40969</v>
      </c>
      <c r="B3063" s="9">
        <v>124.9</v>
      </c>
      <c r="C3063" s="9">
        <v>172.01</v>
      </c>
      <c r="D3063" s="9">
        <v>161.54</v>
      </c>
      <c r="E3063" s="9">
        <v>222.45</v>
      </c>
      <c r="F3063" s="9">
        <v>187.72</v>
      </c>
      <c r="G3063" s="9">
        <v>258.51</v>
      </c>
      <c r="H3063" s="9">
        <v>195.77</v>
      </c>
      <c r="I3063" s="9">
        <v>269.60000000000002</v>
      </c>
      <c r="J3063" s="15">
        <f t="shared" si="48"/>
        <v>2.325716621914478E-4</v>
      </c>
    </row>
    <row r="3064" spans="1:10" x14ac:dyDescent="0.3">
      <c r="A3064" s="2">
        <v>40970</v>
      </c>
      <c r="B3064" s="9">
        <v>124.95</v>
      </c>
      <c r="C3064" s="9">
        <v>172.07</v>
      </c>
      <c r="D3064" s="9">
        <v>161.94</v>
      </c>
      <c r="E3064" s="9">
        <v>223</v>
      </c>
      <c r="F3064" s="9">
        <v>188.53</v>
      </c>
      <c r="G3064" s="9">
        <v>259.62</v>
      </c>
      <c r="H3064" s="9">
        <v>196.82</v>
      </c>
      <c r="I3064" s="9">
        <v>271.04000000000002</v>
      </c>
      <c r="J3064" s="15">
        <f t="shared" si="48"/>
        <v>3.4875610676672814E-4</v>
      </c>
    </row>
    <row r="3065" spans="1:10" x14ac:dyDescent="0.3">
      <c r="A3065" s="2">
        <v>40973</v>
      </c>
      <c r="B3065" s="9">
        <v>124.89</v>
      </c>
      <c r="C3065" s="9">
        <v>171.98</v>
      </c>
      <c r="D3065" s="9">
        <v>161.69999999999999</v>
      </c>
      <c r="E3065" s="9">
        <v>222.68</v>
      </c>
      <c r="F3065" s="9">
        <v>188.22</v>
      </c>
      <c r="G3065" s="9">
        <v>259.19</v>
      </c>
      <c r="H3065" s="9">
        <v>196.38</v>
      </c>
      <c r="I3065" s="9">
        <v>270.44</v>
      </c>
      <c r="J3065" s="15">
        <f t="shared" si="48"/>
        <v>-5.2317978231583454E-4</v>
      </c>
    </row>
    <row r="3066" spans="1:10" x14ac:dyDescent="0.3">
      <c r="A3066" s="2">
        <v>40974</v>
      </c>
      <c r="B3066" s="9">
        <v>124.95</v>
      </c>
      <c r="C3066" s="9">
        <v>172.07</v>
      </c>
      <c r="D3066" s="9">
        <v>162.03</v>
      </c>
      <c r="E3066" s="9">
        <v>223.13</v>
      </c>
      <c r="F3066" s="9">
        <v>189</v>
      </c>
      <c r="G3066" s="9">
        <v>260.27999999999997</v>
      </c>
      <c r="H3066" s="9">
        <v>197.91</v>
      </c>
      <c r="I3066" s="9">
        <v>272.54000000000002</v>
      </c>
      <c r="J3066" s="15">
        <f t="shared" si="48"/>
        <v>5.2317978231584885E-4</v>
      </c>
    </row>
    <row r="3067" spans="1:10" x14ac:dyDescent="0.3">
      <c r="A3067" s="2">
        <v>40975</v>
      </c>
      <c r="B3067" s="9">
        <v>124.88</v>
      </c>
      <c r="C3067" s="9">
        <v>171.97</v>
      </c>
      <c r="D3067" s="9">
        <v>161.83000000000001</v>
      </c>
      <c r="E3067" s="9">
        <v>222.85</v>
      </c>
      <c r="F3067" s="9">
        <v>188.71</v>
      </c>
      <c r="G3067" s="9">
        <v>259.88</v>
      </c>
      <c r="H3067" s="9">
        <v>197.21</v>
      </c>
      <c r="I3067" s="9">
        <v>271.58</v>
      </c>
      <c r="J3067" s="15">
        <f t="shared" si="48"/>
        <v>-5.813277689581468E-4</v>
      </c>
    </row>
    <row r="3068" spans="1:10" x14ac:dyDescent="0.3">
      <c r="A3068" s="2">
        <v>40976</v>
      </c>
      <c r="B3068" s="9">
        <v>124.86</v>
      </c>
      <c r="C3068" s="9">
        <v>171.95</v>
      </c>
      <c r="D3068" s="9">
        <v>161.63</v>
      </c>
      <c r="E3068" s="9">
        <v>222.58</v>
      </c>
      <c r="F3068" s="9">
        <v>188.26</v>
      </c>
      <c r="G3068" s="9">
        <v>259.26</v>
      </c>
      <c r="H3068" s="9">
        <v>196.08</v>
      </c>
      <c r="I3068" s="9">
        <v>270.02</v>
      </c>
      <c r="J3068" s="15">
        <f t="shared" si="48"/>
        <v>-1.1630611783292305E-4</v>
      </c>
    </row>
    <row r="3069" spans="1:10" x14ac:dyDescent="0.3">
      <c r="A3069" s="2">
        <v>40977</v>
      </c>
      <c r="B3069" s="9">
        <v>124.82</v>
      </c>
      <c r="C3069" s="9">
        <v>171.9</v>
      </c>
      <c r="D3069" s="9">
        <v>161.47</v>
      </c>
      <c r="E3069" s="9">
        <v>222.36</v>
      </c>
      <c r="F3069" s="9">
        <v>187.99</v>
      </c>
      <c r="G3069" s="9">
        <v>258.89</v>
      </c>
      <c r="H3069" s="9">
        <v>195.56</v>
      </c>
      <c r="I3069" s="9">
        <v>269.3</v>
      </c>
      <c r="J3069" s="15">
        <f t="shared" si="48"/>
        <v>-2.9082448947157093E-4</v>
      </c>
    </row>
    <row r="3070" spans="1:10" x14ac:dyDescent="0.3">
      <c r="A3070" s="2">
        <v>40980</v>
      </c>
      <c r="B3070" s="9">
        <v>124.82</v>
      </c>
      <c r="C3070" s="9">
        <v>171.9</v>
      </c>
      <c r="D3070" s="9">
        <v>161.41999999999999</v>
      </c>
      <c r="E3070" s="9">
        <v>222.29</v>
      </c>
      <c r="F3070" s="9">
        <v>188.04</v>
      </c>
      <c r="G3070" s="9">
        <v>258.95</v>
      </c>
      <c r="H3070" s="9">
        <v>195.86</v>
      </c>
      <c r="I3070" s="9">
        <v>269.72000000000003</v>
      </c>
      <c r="J3070" s="15">
        <f t="shared" si="48"/>
        <v>0</v>
      </c>
    </row>
    <row r="3071" spans="1:10" x14ac:dyDescent="0.3">
      <c r="A3071" s="2">
        <v>40981</v>
      </c>
      <c r="B3071" s="9">
        <v>124.79</v>
      </c>
      <c r="C3071" s="9">
        <v>171.85</v>
      </c>
      <c r="D3071" s="9">
        <v>161</v>
      </c>
      <c r="E3071" s="9">
        <v>221.71</v>
      </c>
      <c r="F3071" s="9">
        <v>187.14</v>
      </c>
      <c r="G3071" s="9">
        <v>257.70999999999998</v>
      </c>
      <c r="H3071" s="9">
        <v>194.07</v>
      </c>
      <c r="I3071" s="9">
        <v>267.27</v>
      </c>
      <c r="J3071" s="15">
        <f t="shared" si="48"/>
        <v>-2.9090909296078951E-4</v>
      </c>
    </row>
    <row r="3072" spans="1:10" x14ac:dyDescent="0.3">
      <c r="A3072" s="2">
        <v>40982</v>
      </c>
      <c r="B3072" s="9">
        <v>124.64</v>
      </c>
      <c r="C3072" s="9">
        <v>171.65</v>
      </c>
      <c r="D3072" s="9">
        <v>160.02000000000001</v>
      </c>
      <c r="E3072" s="9">
        <v>220.37</v>
      </c>
      <c r="F3072" s="9">
        <v>185.18</v>
      </c>
      <c r="G3072" s="9">
        <v>255.02</v>
      </c>
      <c r="H3072" s="9">
        <v>190.42</v>
      </c>
      <c r="I3072" s="9">
        <v>262.23</v>
      </c>
      <c r="J3072" s="15">
        <f t="shared" si="48"/>
        <v>-1.1644833921417355E-3</v>
      </c>
    </row>
    <row r="3073" spans="1:10" x14ac:dyDescent="0.3">
      <c r="A3073" s="2">
        <v>40983</v>
      </c>
      <c r="B3073" s="9">
        <v>124.7</v>
      </c>
      <c r="C3073" s="9">
        <v>171.73</v>
      </c>
      <c r="D3073" s="9">
        <v>160.22</v>
      </c>
      <c r="E3073" s="9">
        <v>220.64</v>
      </c>
      <c r="F3073" s="9">
        <v>185.3</v>
      </c>
      <c r="G3073" s="9">
        <v>255.18</v>
      </c>
      <c r="H3073" s="9">
        <v>190.29</v>
      </c>
      <c r="I3073" s="9">
        <v>262.05</v>
      </c>
      <c r="J3073" s="15">
        <f t="shared" si="48"/>
        <v>4.6595609206962819E-4</v>
      </c>
    </row>
    <row r="3074" spans="1:10" x14ac:dyDescent="0.3">
      <c r="A3074" s="2">
        <v>40984</v>
      </c>
      <c r="B3074" s="9">
        <v>124.72</v>
      </c>
      <c r="C3074" s="9">
        <v>171.76</v>
      </c>
      <c r="D3074" s="9">
        <v>160.08000000000001</v>
      </c>
      <c r="E3074" s="9">
        <v>220.46</v>
      </c>
      <c r="F3074" s="9">
        <v>184.96</v>
      </c>
      <c r="G3074" s="9">
        <v>254.71</v>
      </c>
      <c r="H3074" s="9">
        <v>190.15</v>
      </c>
      <c r="I3074" s="9">
        <v>261.87</v>
      </c>
      <c r="J3074" s="15">
        <f t="shared" si="48"/>
        <v>1.7467757475483865E-4</v>
      </c>
    </row>
    <row r="3075" spans="1:10" x14ac:dyDescent="0.3">
      <c r="A3075" s="2">
        <v>40987</v>
      </c>
      <c r="B3075" s="9">
        <v>124.67</v>
      </c>
      <c r="C3075" s="9">
        <v>171.69</v>
      </c>
      <c r="D3075" s="9">
        <v>159.63</v>
      </c>
      <c r="E3075" s="9">
        <v>219.84</v>
      </c>
      <c r="F3075" s="9">
        <v>184.02</v>
      </c>
      <c r="G3075" s="9">
        <v>253.42</v>
      </c>
      <c r="H3075" s="9">
        <v>188.67</v>
      </c>
      <c r="I3075" s="9">
        <v>259.83</v>
      </c>
      <c r="J3075" s="15">
        <f t="shared" si="48"/>
        <v>-4.0762848140492173E-4</v>
      </c>
    </row>
    <row r="3076" spans="1:10" x14ac:dyDescent="0.3">
      <c r="A3076" s="2">
        <v>40988</v>
      </c>
      <c r="B3076" s="9">
        <v>124.64</v>
      </c>
      <c r="C3076" s="9">
        <v>171.65</v>
      </c>
      <c r="D3076" s="9">
        <v>159.54</v>
      </c>
      <c r="E3076" s="9">
        <v>219.71</v>
      </c>
      <c r="F3076" s="9">
        <v>183.97</v>
      </c>
      <c r="G3076" s="9">
        <v>253.35</v>
      </c>
      <c r="H3076" s="9">
        <v>189.02</v>
      </c>
      <c r="I3076" s="9">
        <v>260.31</v>
      </c>
      <c r="J3076" s="15">
        <f t="shared" si="48"/>
        <v>-2.3300518541951803E-4</v>
      </c>
    </row>
    <row r="3077" spans="1:10" x14ac:dyDescent="0.3">
      <c r="A3077" s="2">
        <v>40989</v>
      </c>
      <c r="B3077" s="9">
        <v>124.7</v>
      </c>
      <c r="C3077" s="9">
        <v>171.73</v>
      </c>
      <c r="D3077" s="9">
        <v>159.94</v>
      </c>
      <c r="E3077" s="9">
        <v>220.26</v>
      </c>
      <c r="F3077" s="9">
        <v>184.89</v>
      </c>
      <c r="G3077" s="9">
        <v>254.62</v>
      </c>
      <c r="H3077" s="9">
        <v>190.63</v>
      </c>
      <c r="I3077" s="9">
        <v>262.52999999999997</v>
      </c>
      <c r="J3077" s="15">
        <f t="shared" ref="J3077:J3140" si="49">LN(C3077/C3076)</f>
        <v>4.6595609206962819E-4</v>
      </c>
    </row>
    <row r="3078" spans="1:10" x14ac:dyDescent="0.3">
      <c r="A3078" s="2">
        <v>40990</v>
      </c>
      <c r="B3078" s="9">
        <v>124.71</v>
      </c>
      <c r="C3078" s="9">
        <v>171.75</v>
      </c>
      <c r="D3078" s="9">
        <v>160.1</v>
      </c>
      <c r="E3078" s="9">
        <v>220.49</v>
      </c>
      <c r="F3078" s="9">
        <v>185.14</v>
      </c>
      <c r="G3078" s="9">
        <v>254.96</v>
      </c>
      <c r="H3078" s="9">
        <v>191.03</v>
      </c>
      <c r="I3078" s="9">
        <v>263.07</v>
      </c>
      <c r="J3078" s="15">
        <f t="shared" si="49"/>
        <v>1.1645510668813997E-4</v>
      </c>
    </row>
    <row r="3079" spans="1:10" x14ac:dyDescent="0.3">
      <c r="A3079" s="2">
        <v>40991</v>
      </c>
      <c r="B3079" s="9">
        <v>124.74</v>
      </c>
      <c r="C3079" s="9">
        <v>171.8</v>
      </c>
      <c r="D3079" s="9">
        <v>160.29</v>
      </c>
      <c r="E3079" s="9">
        <v>220.74</v>
      </c>
      <c r="F3079" s="9">
        <v>185.59</v>
      </c>
      <c r="G3079" s="9">
        <v>255.58</v>
      </c>
      <c r="H3079" s="9">
        <v>192.07</v>
      </c>
      <c r="I3079" s="9">
        <v>264.51</v>
      </c>
      <c r="J3079" s="15">
        <f t="shared" si="49"/>
        <v>2.910784476963726E-4</v>
      </c>
    </row>
    <row r="3080" spans="1:10" x14ac:dyDescent="0.3">
      <c r="A3080" s="2">
        <v>40994</v>
      </c>
      <c r="B3080" s="9">
        <v>124.77</v>
      </c>
      <c r="C3080" s="9">
        <v>171.83</v>
      </c>
      <c r="D3080" s="9">
        <v>160.37</v>
      </c>
      <c r="E3080" s="9">
        <v>220.86</v>
      </c>
      <c r="F3080" s="9">
        <v>185.61</v>
      </c>
      <c r="G3080" s="9">
        <v>255.62</v>
      </c>
      <c r="H3080" s="9">
        <v>191.85</v>
      </c>
      <c r="I3080" s="9">
        <v>264.22000000000003</v>
      </c>
      <c r="J3080" s="15">
        <f t="shared" si="49"/>
        <v>1.7460640849870643E-4</v>
      </c>
    </row>
    <row r="3081" spans="1:10" x14ac:dyDescent="0.3">
      <c r="A3081" s="2">
        <v>40995</v>
      </c>
      <c r="B3081" s="9">
        <v>124.83</v>
      </c>
      <c r="C3081" s="9">
        <v>171.92</v>
      </c>
      <c r="D3081" s="9">
        <v>160.76</v>
      </c>
      <c r="E3081" s="9">
        <v>221.4</v>
      </c>
      <c r="F3081" s="9">
        <v>186.38</v>
      </c>
      <c r="G3081" s="9">
        <v>256.67</v>
      </c>
      <c r="H3081" s="9">
        <v>192.77</v>
      </c>
      <c r="I3081" s="9">
        <v>265.48</v>
      </c>
      <c r="J3081" s="15">
        <f t="shared" si="49"/>
        <v>5.2363637560108763E-4</v>
      </c>
    </row>
    <row r="3082" spans="1:10" x14ac:dyDescent="0.3">
      <c r="A3082" s="2">
        <v>40996</v>
      </c>
      <c r="B3082" s="9">
        <v>124.83</v>
      </c>
      <c r="C3082" s="9">
        <v>171.92</v>
      </c>
      <c r="D3082" s="9">
        <v>160.72</v>
      </c>
      <c r="E3082" s="9">
        <v>221.34</v>
      </c>
      <c r="F3082" s="9">
        <v>186.35</v>
      </c>
      <c r="G3082" s="9">
        <v>256.64</v>
      </c>
      <c r="H3082" s="9">
        <v>192.77</v>
      </c>
      <c r="I3082" s="9">
        <v>265.48</v>
      </c>
      <c r="J3082" s="15">
        <f t="shared" si="49"/>
        <v>0</v>
      </c>
    </row>
    <row r="3083" spans="1:10" x14ac:dyDescent="0.3">
      <c r="A3083" s="2">
        <v>40997</v>
      </c>
      <c r="B3083" s="9">
        <v>124.84</v>
      </c>
      <c r="C3083" s="9">
        <v>171.93</v>
      </c>
      <c r="D3083" s="9">
        <v>161</v>
      </c>
      <c r="E3083" s="9">
        <v>221.72</v>
      </c>
      <c r="F3083" s="9">
        <v>186.83</v>
      </c>
      <c r="G3083" s="9">
        <v>257.29000000000002</v>
      </c>
      <c r="H3083" s="9">
        <v>193.55</v>
      </c>
      <c r="I3083" s="9">
        <v>266.56</v>
      </c>
      <c r="J3083" s="15">
        <f t="shared" si="49"/>
        <v>5.8164897500837986E-5</v>
      </c>
    </row>
    <row r="3084" spans="1:10" x14ac:dyDescent="0.3">
      <c r="A3084" s="2">
        <v>40998</v>
      </c>
      <c r="B3084" s="9">
        <v>124.82</v>
      </c>
      <c r="C3084" s="9">
        <v>171.91</v>
      </c>
      <c r="D3084" s="9">
        <v>160.83000000000001</v>
      </c>
      <c r="E3084" s="9">
        <v>221.5</v>
      </c>
      <c r="F3084" s="9">
        <v>186.22</v>
      </c>
      <c r="G3084" s="9">
        <v>256.45999999999998</v>
      </c>
      <c r="H3084" s="9">
        <v>192.03</v>
      </c>
      <c r="I3084" s="9">
        <v>264.45999999999998</v>
      </c>
      <c r="J3084" s="15">
        <f t="shared" si="49"/>
        <v>-1.1633317835364106E-4</v>
      </c>
    </row>
    <row r="3085" spans="1:10" x14ac:dyDescent="0.3">
      <c r="A3085" s="2">
        <v>41001</v>
      </c>
      <c r="B3085" s="9">
        <v>124.85</v>
      </c>
      <c r="C3085" s="9">
        <v>171.95</v>
      </c>
      <c r="D3085" s="9">
        <v>160.99</v>
      </c>
      <c r="E3085" s="9">
        <v>221.71</v>
      </c>
      <c r="F3085" s="9">
        <v>186.53</v>
      </c>
      <c r="G3085" s="9">
        <v>256.89</v>
      </c>
      <c r="H3085" s="9">
        <v>192.33</v>
      </c>
      <c r="I3085" s="9">
        <v>264.88</v>
      </c>
      <c r="J3085" s="15">
        <f t="shared" si="49"/>
        <v>2.3265282487306793E-4</v>
      </c>
    </row>
    <row r="3086" spans="1:10" x14ac:dyDescent="0.3">
      <c r="A3086" s="2">
        <v>41002</v>
      </c>
      <c r="B3086" s="9">
        <v>124.75</v>
      </c>
      <c r="C3086" s="9">
        <v>171.81</v>
      </c>
      <c r="D3086" s="9">
        <v>160.41</v>
      </c>
      <c r="E3086" s="9">
        <v>220.92</v>
      </c>
      <c r="F3086" s="9">
        <v>185.41</v>
      </c>
      <c r="G3086" s="9">
        <v>255.34</v>
      </c>
      <c r="H3086" s="9">
        <v>190.68</v>
      </c>
      <c r="I3086" s="9">
        <v>262.60000000000002</v>
      </c>
      <c r="J3086" s="15">
        <f t="shared" si="49"/>
        <v>-8.1452180439945245E-4</v>
      </c>
    </row>
    <row r="3087" spans="1:10" x14ac:dyDescent="0.3">
      <c r="A3087" s="2">
        <v>41003</v>
      </c>
      <c r="B3087" s="9">
        <v>124.79</v>
      </c>
      <c r="C3087" s="9">
        <v>171.86</v>
      </c>
      <c r="D3087" s="9">
        <v>160.79</v>
      </c>
      <c r="E3087" s="9">
        <v>221.44</v>
      </c>
      <c r="F3087" s="9">
        <v>186.06</v>
      </c>
      <c r="G3087" s="9">
        <v>256.24</v>
      </c>
      <c r="H3087" s="9">
        <v>191.33</v>
      </c>
      <c r="I3087" s="9">
        <v>263.5</v>
      </c>
      <c r="J3087" s="15">
        <f t="shared" si="49"/>
        <v>2.9097681120148264E-4</v>
      </c>
    </row>
    <row r="3088" spans="1:10" x14ac:dyDescent="0.3">
      <c r="A3088" s="2">
        <v>41004</v>
      </c>
      <c r="B3088" s="9">
        <v>124.8</v>
      </c>
      <c r="C3088" s="9">
        <v>171.88</v>
      </c>
      <c r="D3088" s="9">
        <v>161.06</v>
      </c>
      <c r="E3088" s="9">
        <v>221.81</v>
      </c>
      <c r="F3088" s="9">
        <v>186.92</v>
      </c>
      <c r="G3088" s="9">
        <v>257.42</v>
      </c>
      <c r="H3088" s="9">
        <v>192.81</v>
      </c>
      <c r="I3088" s="9">
        <v>265.54000000000002</v>
      </c>
      <c r="J3088" s="15">
        <f t="shared" si="49"/>
        <v>1.1636702171724318E-4</v>
      </c>
    </row>
    <row r="3089" spans="1:10" x14ac:dyDescent="0.3">
      <c r="A3089" s="2">
        <v>41008</v>
      </c>
      <c r="B3089" s="9">
        <v>124.88</v>
      </c>
      <c r="C3089" s="9">
        <v>171.99</v>
      </c>
      <c r="D3089" s="9">
        <v>161.66</v>
      </c>
      <c r="E3089" s="9">
        <v>222.64</v>
      </c>
      <c r="F3089" s="9">
        <v>188.6</v>
      </c>
      <c r="G3089" s="9">
        <v>259.74</v>
      </c>
      <c r="H3089" s="9">
        <v>195.95</v>
      </c>
      <c r="I3089" s="9">
        <v>269.86</v>
      </c>
      <c r="J3089" s="15">
        <f t="shared" si="49"/>
        <v>6.3977668160678511E-4</v>
      </c>
    </row>
    <row r="3090" spans="1:10" x14ac:dyDescent="0.3">
      <c r="A3090" s="2">
        <v>41009</v>
      </c>
      <c r="B3090" s="9">
        <v>124.96</v>
      </c>
      <c r="C3090" s="9">
        <v>172.1</v>
      </c>
      <c r="D3090" s="9">
        <v>162.01</v>
      </c>
      <c r="E3090" s="9">
        <v>223.12</v>
      </c>
      <c r="F3090" s="9">
        <v>189.25</v>
      </c>
      <c r="G3090" s="9">
        <v>260.64</v>
      </c>
      <c r="H3090" s="9">
        <v>197.08</v>
      </c>
      <c r="I3090" s="9">
        <v>271.42</v>
      </c>
      <c r="J3090" s="15">
        <f t="shared" si="49"/>
        <v>6.3936762909254244E-4</v>
      </c>
    </row>
    <row r="3091" spans="1:10" x14ac:dyDescent="0.3">
      <c r="A3091" s="2">
        <v>41010</v>
      </c>
      <c r="B3091" s="9">
        <v>124.95</v>
      </c>
      <c r="C3091" s="9">
        <v>172.08</v>
      </c>
      <c r="D3091" s="9">
        <v>161.88</v>
      </c>
      <c r="E3091" s="9">
        <v>222.94</v>
      </c>
      <c r="F3091" s="9">
        <v>188.87</v>
      </c>
      <c r="G3091" s="9">
        <v>260.11</v>
      </c>
      <c r="H3091" s="9">
        <v>196.21</v>
      </c>
      <c r="I3091" s="9">
        <v>270.22000000000003</v>
      </c>
      <c r="J3091" s="15">
        <f t="shared" si="49"/>
        <v>-1.1621825801903675E-4</v>
      </c>
    </row>
    <row r="3092" spans="1:10" x14ac:dyDescent="0.3">
      <c r="A3092" s="2">
        <v>41011</v>
      </c>
      <c r="B3092" s="9">
        <v>124.97</v>
      </c>
      <c r="C3092" s="9">
        <v>172.11</v>
      </c>
      <c r="D3092" s="9">
        <v>161.84</v>
      </c>
      <c r="E3092" s="9">
        <v>222.89</v>
      </c>
      <c r="F3092" s="9">
        <v>188.6</v>
      </c>
      <c r="G3092" s="9">
        <v>259.74</v>
      </c>
      <c r="H3092" s="9">
        <v>195.77</v>
      </c>
      <c r="I3092" s="9">
        <v>269.62</v>
      </c>
      <c r="J3092" s="15">
        <f t="shared" si="49"/>
        <v>1.74322322414699E-4</v>
      </c>
    </row>
    <row r="3093" spans="1:10" x14ac:dyDescent="0.3">
      <c r="A3093" s="2">
        <v>41012</v>
      </c>
      <c r="B3093" s="9">
        <v>124.99</v>
      </c>
      <c r="C3093" s="9">
        <v>172.15</v>
      </c>
      <c r="D3093" s="9">
        <v>162.06</v>
      </c>
      <c r="E3093" s="9">
        <v>223.2</v>
      </c>
      <c r="F3093" s="9">
        <v>189.16</v>
      </c>
      <c r="G3093" s="9">
        <v>260.52</v>
      </c>
      <c r="H3093" s="9">
        <v>197.12</v>
      </c>
      <c r="I3093" s="9">
        <v>271.48</v>
      </c>
      <c r="J3093" s="15">
        <f t="shared" si="49"/>
        <v>2.3238250264341953E-4</v>
      </c>
    </row>
    <row r="3094" spans="1:10" x14ac:dyDescent="0.3">
      <c r="A3094" s="2">
        <v>41015</v>
      </c>
      <c r="B3094" s="9">
        <v>125</v>
      </c>
      <c r="C3094" s="9">
        <v>172.16</v>
      </c>
      <c r="D3094" s="9">
        <v>162.13999999999999</v>
      </c>
      <c r="E3094" s="9">
        <v>223.31</v>
      </c>
      <c r="F3094" s="9">
        <v>189.39</v>
      </c>
      <c r="G3094" s="9">
        <v>260.83</v>
      </c>
      <c r="H3094" s="9">
        <v>197.73</v>
      </c>
      <c r="I3094" s="9">
        <v>272.33</v>
      </c>
      <c r="J3094" s="15">
        <f t="shared" si="49"/>
        <v>5.8087188886822078E-5</v>
      </c>
    </row>
    <row r="3095" spans="1:10" x14ac:dyDescent="0.3">
      <c r="A3095" s="2">
        <v>41016</v>
      </c>
      <c r="B3095" s="9">
        <v>124.99</v>
      </c>
      <c r="C3095" s="9">
        <v>172.15</v>
      </c>
      <c r="D3095" s="9">
        <v>162.01</v>
      </c>
      <c r="E3095" s="9">
        <v>223.13</v>
      </c>
      <c r="F3095" s="9">
        <v>189</v>
      </c>
      <c r="G3095" s="9">
        <v>260.3</v>
      </c>
      <c r="H3095" s="9">
        <v>196.91</v>
      </c>
      <c r="I3095" s="9">
        <v>271.19</v>
      </c>
      <c r="J3095" s="15">
        <f t="shared" si="49"/>
        <v>-5.8087188886798077E-5</v>
      </c>
    </row>
    <row r="3096" spans="1:10" x14ac:dyDescent="0.3">
      <c r="A3096" s="2">
        <v>41017</v>
      </c>
      <c r="B3096" s="9">
        <v>125.01</v>
      </c>
      <c r="C3096" s="9">
        <v>172.17</v>
      </c>
      <c r="D3096" s="9">
        <v>162.08000000000001</v>
      </c>
      <c r="E3096" s="9">
        <v>223.23</v>
      </c>
      <c r="F3096" s="9">
        <v>189.21</v>
      </c>
      <c r="G3096" s="9">
        <v>260.58</v>
      </c>
      <c r="H3096" s="9">
        <v>197.6</v>
      </c>
      <c r="I3096" s="9">
        <v>272.14999999999998</v>
      </c>
      <c r="J3096" s="15">
        <f t="shared" si="49"/>
        <v>1.161710038481123E-4</v>
      </c>
    </row>
    <row r="3097" spans="1:10" x14ac:dyDescent="0.3">
      <c r="A3097" s="2">
        <v>41018</v>
      </c>
      <c r="B3097" s="9">
        <v>125.01</v>
      </c>
      <c r="C3097" s="9">
        <v>172.17</v>
      </c>
      <c r="D3097" s="9">
        <v>162.16</v>
      </c>
      <c r="E3097" s="9">
        <v>223.34</v>
      </c>
      <c r="F3097" s="9">
        <v>189.5</v>
      </c>
      <c r="G3097" s="9">
        <v>260.99</v>
      </c>
      <c r="H3097" s="9">
        <v>198.21</v>
      </c>
      <c r="I3097" s="9">
        <v>272.99</v>
      </c>
      <c r="J3097" s="15">
        <f t="shared" si="49"/>
        <v>0</v>
      </c>
    </row>
    <row r="3098" spans="1:10" x14ac:dyDescent="0.3">
      <c r="A3098" s="2">
        <v>41019</v>
      </c>
      <c r="B3098" s="9">
        <v>125.01</v>
      </c>
      <c r="C3098" s="9">
        <v>172.17</v>
      </c>
      <c r="D3098" s="9">
        <v>162.12</v>
      </c>
      <c r="E3098" s="9">
        <v>223.29</v>
      </c>
      <c r="F3098" s="9">
        <v>189.36</v>
      </c>
      <c r="G3098" s="9">
        <v>260.8</v>
      </c>
      <c r="H3098" s="9">
        <v>197.86</v>
      </c>
      <c r="I3098" s="9">
        <v>272.51</v>
      </c>
      <c r="J3098" s="15">
        <f t="shared" si="49"/>
        <v>0</v>
      </c>
    </row>
    <row r="3099" spans="1:10" x14ac:dyDescent="0.3">
      <c r="A3099" s="2">
        <v>41022</v>
      </c>
      <c r="B3099" s="9">
        <v>125.05</v>
      </c>
      <c r="C3099" s="9">
        <v>172.22</v>
      </c>
      <c r="D3099" s="9">
        <v>162.32</v>
      </c>
      <c r="E3099" s="9">
        <v>223.56</v>
      </c>
      <c r="F3099" s="9">
        <v>189.81</v>
      </c>
      <c r="G3099" s="9">
        <v>261.42</v>
      </c>
      <c r="H3099" s="9">
        <v>198.91</v>
      </c>
      <c r="I3099" s="9">
        <v>273.95</v>
      </c>
      <c r="J3099" s="15">
        <f t="shared" si="49"/>
        <v>2.9036847963820534E-4</v>
      </c>
    </row>
    <row r="3100" spans="1:10" x14ac:dyDescent="0.3">
      <c r="A3100" s="2">
        <v>41023</v>
      </c>
      <c r="B3100" s="9">
        <v>125.03</v>
      </c>
      <c r="C3100" s="9">
        <v>172.2</v>
      </c>
      <c r="D3100" s="9">
        <v>162.16999999999999</v>
      </c>
      <c r="E3100" s="9">
        <v>223.36</v>
      </c>
      <c r="F3100" s="9">
        <v>189.52</v>
      </c>
      <c r="G3100" s="9">
        <v>261.02</v>
      </c>
      <c r="H3100" s="9">
        <v>198.3</v>
      </c>
      <c r="I3100" s="9">
        <v>273.11</v>
      </c>
      <c r="J3100" s="15">
        <f t="shared" si="49"/>
        <v>-1.1613727438875867E-4</v>
      </c>
    </row>
    <row r="3101" spans="1:10" x14ac:dyDescent="0.3">
      <c r="A3101" s="2">
        <v>41024</v>
      </c>
      <c r="B3101" s="9">
        <v>125.03</v>
      </c>
      <c r="C3101" s="9">
        <v>172.2</v>
      </c>
      <c r="D3101" s="9">
        <v>162.21</v>
      </c>
      <c r="E3101" s="9">
        <v>223.4</v>
      </c>
      <c r="F3101" s="9">
        <v>189.39</v>
      </c>
      <c r="G3101" s="9">
        <v>260.83</v>
      </c>
      <c r="H3101" s="9">
        <v>197.82</v>
      </c>
      <c r="I3101" s="9">
        <v>272.45</v>
      </c>
      <c r="J3101" s="15">
        <f t="shared" si="49"/>
        <v>0</v>
      </c>
    </row>
    <row r="3102" spans="1:10" x14ac:dyDescent="0.3">
      <c r="A3102" s="2">
        <v>41025</v>
      </c>
      <c r="B3102" s="9">
        <v>125.05</v>
      </c>
      <c r="C3102" s="9">
        <v>172.24</v>
      </c>
      <c r="D3102" s="9">
        <v>162.36000000000001</v>
      </c>
      <c r="E3102" s="9">
        <v>223.61</v>
      </c>
      <c r="F3102" s="9">
        <v>189.72</v>
      </c>
      <c r="G3102" s="9">
        <v>261.3</v>
      </c>
      <c r="H3102" s="9">
        <v>198.3</v>
      </c>
      <c r="I3102" s="9">
        <v>273.11</v>
      </c>
      <c r="J3102" s="15">
        <f t="shared" si="49"/>
        <v>2.3226106247720737E-4</v>
      </c>
    </row>
    <row r="3103" spans="1:10" x14ac:dyDescent="0.3">
      <c r="A3103" s="2">
        <v>41026</v>
      </c>
      <c r="B3103" s="9">
        <v>125.05</v>
      </c>
      <c r="C3103" s="9">
        <v>172.23</v>
      </c>
      <c r="D3103" s="9">
        <v>162.44</v>
      </c>
      <c r="E3103" s="9">
        <v>223.73</v>
      </c>
      <c r="F3103" s="9">
        <v>190.06</v>
      </c>
      <c r="G3103" s="9">
        <v>261.76</v>
      </c>
      <c r="H3103" s="9">
        <v>198.91</v>
      </c>
      <c r="I3103" s="9">
        <v>273.95</v>
      </c>
      <c r="J3103" s="15">
        <f t="shared" si="49"/>
        <v>-5.8060208452516583E-5</v>
      </c>
    </row>
    <row r="3104" spans="1:10" x14ac:dyDescent="0.3">
      <c r="A3104" s="2">
        <v>41029</v>
      </c>
      <c r="B3104" s="9">
        <v>125.05</v>
      </c>
      <c r="C3104" s="9">
        <v>172.24</v>
      </c>
      <c r="D3104" s="9">
        <v>162.47999999999999</v>
      </c>
      <c r="E3104" s="9">
        <v>223.78</v>
      </c>
      <c r="F3104" s="9">
        <v>190.24</v>
      </c>
      <c r="G3104" s="9">
        <v>262.01</v>
      </c>
      <c r="H3104" s="9">
        <v>199.13</v>
      </c>
      <c r="I3104" s="9">
        <v>274.25</v>
      </c>
      <c r="J3104" s="15">
        <f t="shared" si="49"/>
        <v>5.8060208452643313E-5</v>
      </c>
    </row>
    <row r="3105" spans="1:10" x14ac:dyDescent="0.3">
      <c r="A3105" s="2">
        <v>41030</v>
      </c>
      <c r="B3105" s="9">
        <v>125.04</v>
      </c>
      <c r="C3105" s="9">
        <v>172.21</v>
      </c>
      <c r="D3105" s="9">
        <v>162.34</v>
      </c>
      <c r="E3105" s="9">
        <v>223.59</v>
      </c>
      <c r="F3105" s="9">
        <v>189.79</v>
      </c>
      <c r="G3105" s="9">
        <v>261.39</v>
      </c>
      <c r="H3105" s="9">
        <v>198.04</v>
      </c>
      <c r="I3105" s="9">
        <v>272.75</v>
      </c>
      <c r="J3105" s="15">
        <f t="shared" si="49"/>
        <v>-1.7419073929945072E-4</v>
      </c>
    </row>
    <row r="3106" spans="1:10" x14ac:dyDescent="0.3">
      <c r="A3106" s="2">
        <v>41031</v>
      </c>
      <c r="B3106" s="9">
        <v>125.04</v>
      </c>
      <c r="C3106" s="9">
        <v>172.22</v>
      </c>
      <c r="D3106" s="9">
        <v>162.43</v>
      </c>
      <c r="E3106" s="9">
        <v>223.72</v>
      </c>
      <c r="F3106" s="9">
        <v>190.11</v>
      </c>
      <c r="G3106" s="9">
        <v>261.83</v>
      </c>
      <c r="H3106" s="9">
        <v>199.08</v>
      </c>
      <c r="I3106" s="9">
        <v>274.2</v>
      </c>
      <c r="J3106" s="15">
        <f t="shared" si="49"/>
        <v>5.8066951210939567E-5</v>
      </c>
    </row>
    <row r="3107" spans="1:10" x14ac:dyDescent="0.3">
      <c r="A3107" s="2">
        <v>41032</v>
      </c>
      <c r="B3107" s="9">
        <v>125.05</v>
      </c>
      <c r="C3107" s="9">
        <v>172.23</v>
      </c>
      <c r="D3107" s="9">
        <v>162.46</v>
      </c>
      <c r="E3107" s="9">
        <v>223.76</v>
      </c>
      <c r="F3107" s="9">
        <v>190.11</v>
      </c>
      <c r="G3107" s="9">
        <v>261.83</v>
      </c>
      <c r="H3107" s="9">
        <v>199.08</v>
      </c>
      <c r="I3107" s="9">
        <v>274.2</v>
      </c>
      <c r="J3107" s="15">
        <f t="shared" si="49"/>
        <v>5.8063579635854135E-5</v>
      </c>
    </row>
    <row r="3108" spans="1:10" x14ac:dyDescent="0.3">
      <c r="A3108" s="2">
        <v>41033</v>
      </c>
      <c r="B3108" s="9">
        <v>125.06</v>
      </c>
      <c r="C3108" s="9">
        <v>172.25</v>
      </c>
      <c r="D3108" s="9">
        <v>162.66999999999999</v>
      </c>
      <c r="E3108" s="9">
        <v>224.04</v>
      </c>
      <c r="F3108" s="9">
        <v>190.76</v>
      </c>
      <c r="G3108" s="9">
        <v>262.73</v>
      </c>
      <c r="H3108" s="9">
        <v>200.26</v>
      </c>
      <c r="I3108" s="9">
        <v>275.82</v>
      </c>
      <c r="J3108" s="15">
        <f t="shared" si="49"/>
        <v>1.1611704611296699E-4</v>
      </c>
    </row>
    <row r="3109" spans="1:10" x14ac:dyDescent="0.3">
      <c r="A3109" s="2">
        <v>41036</v>
      </c>
      <c r="B3109" s="9">
        <v>125.05</v>
      </c>
      <c r="C3109" s="9">
        <v>172.24</v>
      </c>
      <c r="D3109" s="9">
        <v>162.68</v>
      </c>
      <c r="E3109" s="9">
        <v>224.06</v>
      </c>
      <c r="F3109" s="9">
        <v>190.76</v>
      </c>
      <c r="G3109" s="9">
        <v>262.73</v>
      </c>
      <c r="H3109" s="9">
        <v>200.35</v>
      </c>
      <c r="I3109" s="9">
        <v>275.94</v>
      </c>
      <c r="J3109" s="15">
        <f t="shared" si="49"/>
        <v>-5.8056837660350447E-5</v>
      </c>
    </row>
    <row r="3110" spans="1:10" x14ac:dyDescent="0.3">
      <c r="A3110" s="2">
        <v>41037</v>
      </c>
      <c r="B3110" s="9">
        <v>125.06</v>
      </c>
      <c r="C3110" s="9">
        <v>172.25</v>
      </c>
      <c r="D3110" s="9">
        <v>162.82</v>
      </c>
      <c r="E3110" s="9">
        <v>224.26</v>
      </c>
      <c r="F3110" s="9">
        <v>191.16</v>
      </c>
      <c r="G3110" s="9">
        <v>263.29000000000002</v>
      </c>
      <c r="H3110" s="9">
        <v>201.35</v>
      </c>
      <c r="I3110" s="9">
        <v>277.32</v>
      </c>
      <c r="J3110" s="15">
        <f t="shared" si="49"/>
        <v>5.8056837660196945E-5</v>
      </c>
    </row>
    <row r="3111" spans="1:10" x14ac:dyDescent="0.3">
      <c r="A3111" s="2">
        <v>41038</v>
      </c>
      <c r="B3111" s="9">
        <v>125.06</v>
      </c>
      <c r="C3111" s="9">
        <v>172.26</v>
      </c>
      <c r="D3111" s="9">
        <v>162.83000000000001</v>
      </c>
      <c r="E3111" s="9">
        <v>224.27</v>
      </c>
      <c r="F3111" s="9">
        <v>191.14</v>
      </c>
      <c r="G3111" s="9">
        <v>263.26</v>
      </c>
      <c r="H3111" s="9">
        <v>201.35</v>
      </c>
      <c r="I3111" s="9">
        <v>277.32</v>
      </c>
      <c r="J3111" s="15">
        <f t="shared" si="49"/>
        <v>5.8053467259625186E-5</v>
      </c>
    </row>
    <row r="3112" spans="1:10" x14ac:dyDescent="0.3">
      <c r="A3112" s="2">
        <v>41039</v>
      </c>
      <c r="B3112" s="9">
        <v>125.05</v>
      </c>
      <c r="C3112" s="9">
        <v>172.24</v>
      </c>
      <c r="D3112" s="9">
        <v>162.78</v>
      </c>
      <c r="E3112" s="9">
        <v>224.2</v>
      </c>
      <c r="F3112" s="9">
        <v>190.96</v>
      </c>
      <c r="G3112" s="9">
        <v>263.01</v>
      </c>
      <c r="H3112" s="9">
        <v>201.17</v>
      </c>
      <c r="I3112" s="9">
        <v>277.08</v>
      </c>
      <c r="J3112" s="15">
        <f t="shared" si="49"/>
        <v>-1.1611030491986927E-4</v>
      </c>
    </row>
    <row r="3113" spans="1:10" x14ac:dyDescent="0.3">
      <c r="A3113" s="2">
        <v>41040</v>
      </c>
      <c r="B3113" s="9">
        <v>125.05</v>
      </c>
      <c r="C3113" s="9">
        <v>172.24</v>
      </c>
      <c r="D3113" s="9">
        <v>162.91999999999999</v>
      </c>
      <c r="E3113" s="9">
        <v>224.4</v>
      </c>
      <c r="F3113" s="9">
        <v>191.39</v>
      </c>
      <c r="G3113" s="9">
        <v>263.60000000000002</v>
      </c>
      <c r="H3113" s="9">
        <v>202.26</v>
      </c>
      <c r="I3113" s="9">
        <v>278.58</v>
      </c>
      <c r="J3113" s="15">
        <f t="shared" si="49"/>
        <v>0</v>
      </c>
    </row>
    <row r="3114" spans="1:10" x14ac:dyDescent="0.3">
      <c r="A3114" s="2">
        <v>41043</v>
      </c>
      <c r="B3114" s="9">
        <v>125.05</v>
      </c>
      <c r="C3114" s="9">
        <v>172.23</v>
      </c>
      <c r="D3114" s="9">
        <v>163.06</v>
      </c>
      <c r="E3114" s="9">
        <v>224.58</v>
      </c>
      <c r="F3114" s="9">
        <v>191.88</v>
      </c>
      <c r="G3114" s="9">
        <v>264.27999999999997</v>
      </c>
      <c r="H3114" s="9">
        <v>203.61</v>
      </c>
      <c r="I3114" s="9">
        <v>280.44</v>
      </c>
      <c r="J3114" s="15">
        <f t="shared" si="49"/>
        <v>-5.8060208452516583E-5</v>
      </c>
    </row>
    <row r="3115" spans="1:10" x14ac:dyDescent="0.3">
      <c r="A3115" s="2">
        <v>41044</v>
      </c>
      <c r="B3115" s="9">
        <v>125.02</v>
      </c>
      <c r="C3115" s="9">
        <v>172.2</v>
      </c>
      <c r="D3115" s="9">
        <v>162.94</v>
      </c>
      <c r="E3115" s="9">
        <v>224.43</v>
      </c>
      <c r="F3115" s="9">
        <v>191.81</v>
      </c>
      <c r="G3115" s="9">
        <v>264.19</v>
      </c>
      <c r="H3115" s="9">
        <v>204.05</v>
      </c>
      <c r="I3115" s="9">
        <v>281.04000000000002</v>
      </c>
      <c r="J3115" s="15">
        <f t="shared" si="49"/>
        <v>-1.7420085402470651E-4</v>
      </c>
    </row>
    <row r="3116" spans="1:10" x14ac:dyDescent="0.3">
      <c r="A3116" s="2">
        <v>41045</v>
      </c>
      <c r="B3116" s="9">
        <v>124.99</v>
      </c>
      <c r="C3116" s="9">
        <v>172.16</v>
      </c>
      <c r="D3116" s="9">
        <v>162.88999999999999</v>
      </c>
      <c r="E3116" s="9">
        <v>224.36</v>
      </c>
      <c r="F3116" s="9">
        <v>191.88</v>
      </c>
      <c r="G3116" s="9">
        <v>264.27999999999997</v>
      </c>
      <c r="H3116" s="9">
        <v>204.61</v>
      </c>
      <c r="I3116" s="9">
        <v>281.82</v>
      </c>
      <c r="J3116" s="15">
        <f t="shared" si="49"/>
        <v>-2.3231502021076253E-4</v>
      </c>
    </row>
    <row r="3117" spans="1:10" x14ac:dyDescent="0.3">
      <c r="A3117" s="2">
        <v>41046</v>
      </c>
      <c r="B3117" s="9">
        <v>124.97</v>
      </c>
      <c r="C3117" s="9">
        <v>172.12</v>
      </c>
      <c r="D3117" s="9">
        <v>162.88</v>
      </c>
      <c r="E3117" s="9">
        <v>224.35</v>
      </c>
      <c r="F3117" s="9">
        <v>192.38</v>
      </c>
      <c r="G3117" s="9">
        <v>264.95999999999998</v>
      </c>
      <c r="H3117" s="9">
        <v>206.79</v>
      </c>
      <c r="I3117" s="9">
        <v>284.82</v>
      </c>
      <c r="J3117" s="15">
        <f t="shared" si="49"/>
        <v>-2.3236900302070086E-4</v>
      </c>
    </row>
    <row r="3118" spans="1:10" x14ac:dyDescent="0.3">
      <c r="A3118" s="2">
        <v>41047</v>
      </c>
      <c r="B3118" s="9">
        <v>124.98</v>
      </c>
      <c r="C3118" s="9">
        <v>172.14</v>
      </c>
      <c r="D3118" s="9">
        <v>162.86000000000001</v>
      </c>
      <c r="E3118" s="9">
        <v>224.32</v>
      </c>
      <c r="F3118" s="9">
        <v>192.44</v>
      </c>
      <c r="G3118" s="9">
        <v>265.06</v>
      </c>
      <c r="H3118" s="9">
        <v>206.7</v>
      </c>
      <c r="I3118" s="9">
        <v>284.7</v>
      </c>
      <c r="J3118" s="15">
        <f t="shared" si="49"/>
        <v>1.1619125092933231E-4</v>
      </c>
    </row>
    <row r="3119" spans="1:10" x14ac:dyDescent="0.3">
      <c r="A3119" s="2">
        <v>41050</v>
      </c>
      <c r="B3119" s="9">
        <v>124.98</v>
      </c>
      <c r="C3119" s="9">
        <v>172.14</v>
      </c>
      <c r="D3119" s="9">
        <v>162.86000000000001</v>
      </c>
      <c r="E3119" s="9">
        <v>224.32</v>
      </c>
      <c r="F3119" s="9">
        <v>192.17</v>
      </c>
      <c r="G3119" s="9">
        <v>264.69</v>
      </c>
      <c r="H3119" s="9">
        <v>206.14</v>
      </c>
      <c r="I3119" s="9">
        <v>283.93</v>
      </c>
      <c r="J3119" s="15">
        <f t="shared" si="49"/>
        <v>0</v>
      </c>
    </row>
    <row r="3120" spans="1:10" x14ac:dyDescent="0.3">
      <c r="A3120" s="2">
        <v>41051</v>
      </c>
      <c r="B3120" s="9">
        <v>124.97</v>
      </c>
      <c r="C3120" s="9">
        <v>172.13</v>
      </c>
      <c r="D3120" s="9">
        <v>162.66999999999999</v>
      </c>
      <c r="E3120" s="9">
        <v>224.05</v>
      </c>
      <c r="F3120" s="9">
        <v>191.72</v>
      </c>
      <c r="G3120" s="9">
        <v>264.07</v>
      </c>
      <c r="H3120" s="9">
        <v>204.57</v>
      </c>
      <c r="I3120" s="9">
        <v>281.77</v>
      </c>
      <c r="J3120" s="15">
        <f t="shared" si="49"/>
        <v>-5.8093937913825646E-5</v>
      </c>
    </row>
    <row r="3121" spans="1:10" x14ac:dyDescent="0.3">
      <c r="A3121" s="2">
        <v>41052</v>
      </c>
      <c r="B3121" s="9">
        <v>125</v>
      </c>
      <c r="C3121" s="9">
        <v>172.18</v>
      </c>
      <c r="D3121" s="9">
        <v>162.91999999999999</v>
      </c>
      <c r="E3121" s="9">
        <v>224.41</v>
      </c>
      <c r="F3121" s="9">
        <v>192.42</v>
      </c>
      <c r="G3121" s="9">
        <v>265.02999999999997</v>
      </c>
      <c r="H3121" s="9">
        <v>206.66</v>
      </c>
      <c r="I3121" s="9">
        <v>284.64999999999998</v>
      </c>
      <c r="J3121" s="15">
        <f t="shared" si="49"/>
        <v>2.9043594639403906E-4</v>
      </c>
    </row>
    <row r="3122" spans="1:10" x14ac:dyDescent="0.3">
      <c r="A3122" s="2">
        <v>41053</v>
      </c>
      <c r="B3122" s="9">
        <v>124.97</v>
      </c>
      <c r="C3122" s="9">
        <v>172.13</v>
      </c>
      <c r="D3122" s="9">
        <v>162.72999999999999</v>
      </c>
      <c r="E3122" s="9">
        <v>224.14</v>
      </c>
      <c r="F3122" s="9">
        <v>192.06</v>
      </c>
      <c r="G3122" s="9">
        <v>264.54000000000002</v>
      </c>
      <c r="H3122" s="9">
        <v>205.57</v>
      </c>
      <c r="I3122" s="9">
        <v>283.14999999999998</v>
      </c>
      <c r="J3122" s="15">
        <f t="shared" si="49"/>
        <v>-2.9043594639414753E-4</v>
      </c>
    </row>
    <row r="3123" spans="1:10" x14ac:dyDescent="0.3">
      <c r="A3123" s="2">
        <v>41054</v>
      </c>
      <c r="B3123" s="9">
        <v>124.99</v>
      </c>
      <c r="C3123" s="9">
        <v>172.16</v>
      </c>
      <c r="D3123" s="9">
        <v>162.76</v>
      </c>
      <c r="E3123" s="9">
        <v>224.18</v>
      </c>
      <c r="F3123" s="9">
        <v>192.38</v>
      </c>
      <c r="G3123" s="9">
        <v>264.97000000000003</v>
      </c>
      <c r="H3123" s="9">
        <v>205.88</v>
      </c>
      <c r="I3123" s="9">
        <v>283.57</v>
      </c>
      <c r="J3123" s="15">
        <f t="shared" si="49"/>
        <v>1.7427169000511824E-4</v>
      </c>
    </row>
    <row r="3124" spans="1:10" x14ac:dyDescent="0.3">
      <c r="A3124" s="2">
        <v>41058</v>
      </c>
      <c r="B3124" s="9">
        <v>124.98</v>
      </c>
      <c r="C3124" s="9">
        <v>172.15</v>
      </c>
      <c r="D3124" s="9">
        <v>162.72999999999999</v>
      </c>
      <c r="E3124" s="9">
        <v>224.14</v>
      </c>
      <c r="F3124" s="9">
        <v>192.47</v>
      </c>
      <c r="G3124" s="9">
        <v>265.10000000000002</v>
      </c>
      <c r="H3124" s="9">
        <v>206.01</v>
      </c>
      <c r="I3124" s="9">
        <v>283.75</v>
      </c>
      <c r="J3124" s="15">
        <f t="shared" si="49"/>
        <v>-5.8087188886798077E-5</v>
      </c>
    </row>
    <row r="3125" spans="1:10" x14ac:dyDescent="0.3">
      <c r="A3125" s="2">
        <v>41059</v>
      </c>
      <c r="B3125" s="9">
        <v>125.02</v>
      </c>
      <c r="C3125" s="9">
        <v>172.2</v>
      </c>
      <c r="D3125" s="9">
        <v>163.19</v>
      </c>
      <c r="E3125" s="9">
        <v>224.78</v>
      </c>
      <c r="F3125" s="9">
        <v>193.68</v>
      </c>
      <c r="G3125" s="9">
        <v>266.77</v>
      </c>
      <c r="H3125" s="9">
        <v>208.58</v>
      </c>
      <c r="I3125" s="9">
        <v>287.29000000000002</v>
      </c>
      <c r="J3125" s="15">
        <f t="shared" si="49"/>
        <v>2.9040220909763194E-4</v>
      </c>
    </row>
    <row r="3126" spans="1:10" x14ac:dyDescent="0.3">
      <c r="A3126" s="2">
        <v>41060</v>
      </c>
      <c r="B3126" s="9">
        <v>125.05</v>
      </c>
      <c r="C3126" s="9">
        <v>172.24</v>
      </c>
      <c r="D3126" s="9">
        <v>163.27000000000001</v>
      </c>
      <c r="E3126" s="9">
        <v>224.89</v>
      </c>
      <c r="F3126" s="9">
        <v>194.02</v>
      </c>
      <c r="G3126" s="9">
        <v>267.24</v>
      </c>
      <c r="H3126" s="9">
        <v>209.45</v>
      </c>
      <c r="I3126" s="9">
        <v>288.5</v>
      </c>
      <c r="J3126" s="15">
        <f t="shared" si="49"/>
        <v>2.3226106247720737E-4</v>
      </c>
    </row>
    <row r="3127" spans="1:10" x14ac:dyDescent="0.3">
      <c r="A3127" s="2">
        <v>41061</v>
      </c>
      <c r="B3127" s="9">
        <v>125.09</v>
      </c>
      <c r="C3127" s="9">
        <v>172.3</v>
      </c>
      <c r="D3127" s="9">
        <v>163.55000000000001</v>
      </c>
      <c r="E3127" s="9">
        <v>225.27</v>
      </c>
      <c r="F3127" s="9">
        <v>195.17</v>
      </c>
      <c r="G3127" s="9">
        <v>268.83</v>
      </c>
      <c r="H3127" s="9">
        <v>212.77</v>
      </c>
      <c r="I3127" s="9">
        <v>293.07</v>
      </c>
      <c r="J3127" s="15">
        <f t="shared" si="49"/>
        <v>3.4829047777625249E-4</v>
      </c>
    </row>
    <row r="3128" spans="1:10" x14ac:dyDescent="0.3">
      <c r="A3128" s="2">
        <v>41064</v>
      </c>
      <c r="B3128" s="9">
        <v>125.08</v>
      </c>
      <c r="C3128" s="9">
        <v>172.29</v>
      </c>
      <c r="D3128" s="9">
        <v>163.16</v>
      </c>
      <c r="E3128" s="9">
        <v>224.74</v>
      </c>
      <c r="F3128" s="9">
        <v>194.24</v>
      </c>
      <c r="G3128" s="9">
        <v>267.55</v>
      </c>
      <c r="H3128" s="9">
        <v>211.73</v>
      </c>
      <c r="I3128" s="9">
        <v>291.63</v>
      </c>
      <c r="J3128" s="15">
        <f t="shared" si="49"/>
        <v>-5.8039989569224894E-5</v>
      </c>
    </row>
    <row r="3129" spans="1:10" x14ac:dyDescent="0.3">
      <c r="A3129" s="2">
        <v>41065</v>
      </c>
      <c r="B3129" s="9">
        <v>125.1</v>
      </c>
      <c r="C3129" s="9">
        <v>172.32</v>
      </c>
      <c r="D3129" s="9">
        <v>163.24</v>
      </c>
      <c r="E3129" s="9">
        <v>224.85</v>
      </c>
      <c r="F3129" s="9">
        <v>194.02</v>
      </c>
      <c r="G3129" s="9">
        <v>267.24</v>
      </c>
      <c r="H3129" s="9">
        <v>210.76</v>
      </c>
      <c r="I3129" s="9">
        <v>290.31</v>
      </c>
      <c r="J3129" s="15">
        <f t="shared" si="49"/>
        <v>1.7410986376368895E-4</v>
      </c>
    </row>
    <row r="3130" spans="1:10" x14ac:dyDescent="0.3">
      <c r="A3130" s="2">
        <v>41066</v>
      </c>
      <c r="B3130" s="9">
        <v>125.06</v>
      </c>
      <c r="C3130" s="9">
        <v>172.25</v>
      </c>
      <c r="D3130" s="9">
        <v>162.84</v>
      </c>
      <c r="E3130" s="9">
        <v>224.3</v>
      </c>
      <c r="F3130" s="9">
        <v>193.09</v>
      </c>
      <c r="G3130" s="9">
        <v>265.95999999999998</v>
      </c>
      <c r="H3130" s="9">
        <v>208.1</v>
      </c>
      <c r="I3130" s="9">
        <v>286.63</v>
      </c>
      <c r="J3130" s="15">
        <f t="shared" si="49"/>
        <v>-4.0630351431045805E-4</v>
      </c>
    </row>
    <row r="3131" spans="1:10" x14ac:dyDescent="0.3">
      <c r="A3131" s="2">
        <v>41067</v>
      </c>
      <c r="B3131" s="9">
        <v>125.05</v>
      </c>
      <c r="C3131" s="9">
        <v>172.24</v>
      </c>
      <c r="D3131" s="9">
        <v>162.91999999999999</v>
      </c>
      <c r="E3131" s="9">
        <v>224.41</v>
      </c>
      <c r="F3131" s="9">
        <v>193.27</v>
      </c>
      <c r="G3131" s="9">
        <v>266.20999999999998</v>
      </c>
      <c r="H3131" s="9">
        <v>207.7</v>
      </c>
      <c r="I3131" s="9">
        <v>286.08999999999997</v>
      </c>
      <c r="J3131" s="15">
        <f t="shared" si="49"/>
        <v>-5.8056837660350447E-5</v>
      </c>
    </row>
    <row r="3132" spans="1:10" x14ac:dyDescent="0.3">
      <c r="A3132" s="2">
        <v>41068</v>
      </c>
      <c r="B3132" s="9">
        <v>125.04</v>
      </c>
      <c r="C3132" s="9">
        <v>172.23</v>
      </c>
      <c r="D3132" s="9">
        <v>162.93</v>
      </c>
      <c r="E3132" s="9">
        <v>224.43</v>
      </c>
      <c r="F3132" s="9">
        <v>193.36</v>
      </c>
      <c r="G3132" s="9">
        <v>266.33999999999997</v>
      </c>
      <c r="H3132" s="9">
        <v>207.97</v>
      </c>
      <c r="I3132" s="9">
        <v>286.45999999999998</v>
      </c>
      <c r="J3132" s="15">
        <f t="shared" si="49"/>
        <v>-5.8060208452516583E-5</v>
      </c>
    </row>
    <row r="3133" spans="1:10" x14ac:dyDescent="0.3">
      <c r="A3133" s="2">
        <v>41071</v>
      </c>
      <c r="B3133" s="9">
        <v>125.03</v>
      </c>
      <c r="C3133" s="9">
        <v>172.22</v>
      </c>
      <c r="D3133" s="9">
        <v>163.08000000000001</v>
      </c>
      <c r="E3133" s="9">
        <v>224.63</v>
      </c>
      <c r="F3133" s="9">
        <v>193.79</v>
      </c>
      <c r="G3133" s="9">
        <v>266.93</v>
      </c>
      <c r="H3133" s="9">
        <v>208.88</v>
      </c>
      <c r="I3133" s="9">
        <v>287.72000000000003</v>
      </c>
      <c r="J3133" s="15">
        <f t="shared" si="49"/>
        <v>-5.8063579635959384E-5</v>
      </c>
    </row>
    <row r="3134" spans="1:10" x14ac:dyDescent="0.3">
      <c r="A3134" s="2">
        <v>41072</v>
      </c>
      <c r="B3134" s="9">
        <v>124.98</v>
      </c>
      <c r="C3134" s="9">
        <v>172.16</v>
      </c>
      <c r="D3134" s="9">
        <v>162.72</v>
      </c>
      <c r="E3134" s="9">
        <v>224.13</v>
      </c>
      <c r="F3134" s="9">
        <v>192.98</v>
      </c>
      <c r="G3134" s="9">
        <v>265.81</v>
      </c>
      <c r="H3134" s="9">
        <v>207.35</v>
      </c>
      <c r="I3134" s="9">
        <v>285.61</v>
      </c>
      <c r="J3134" s="15">
        <f t="shared" si="49"/>
        <v>-3.4845229459957571E-4</v>
      </c>
    </row>
    <row r="3135" spans="1:10" x14ac:dyDescent="0.3">
      <c r="A3135" s="2">
        <v>41073</v>
      </c>
      <c r="B3135" s="9">
        <v>124.98</v>
      </c>
      <c r="C3135" s="9">
        <v>172.15</v>
      </c>
      <c r="D3135" s="9">
        <v>162.99</v>
      </c>
      <c r="E3135" s="9">
        <v>224.51</v>
      </c>
      <c r="F3135" s="9">
        <v>193.7</v>
      </c>
      <c r="G3135" s="9">
        <v>266.81</v>
      </c>
      <c r="H3135" s="9">
        <v>208.8</v>
      </c>
      <c r="I3135" s="9">
        <v>287.60000000000002</v>
      </c>
      <c r="J3135" s="15">
        <f t="shared" si="49"/>
        <v>-5.8087188886798077E-5</v>
      </c>
    </row>
    <row r="3136" spans="1:10" x14ac:dyDescent="0.3">
      <c r="A3136" s="2">
        <v>41074</v>
      </c>
      <c r="B3136" s="9">
        <v>124.98</v>
      </c>
      <c r="C3136" s="9">
        <v>172.15</v>
      </c>
      <c r="D3136" s="9">
        <v>162.91</v>
      </c>
      <c r="E3136" s="9">
        <v>224.4</v>
      </c>
      <c r="F3136" s="9">
        <v>193.41</v>
      </c>
      <c r="G3136" s="9">
        <v>266.39999999999998</v>
      </c>
      <c r="H3136" s="9">
        <v>208.71</v>
      </c>
      <c r="I3136" s="9">
        <v>287.48</v>
      </c>
      <c r="J3136" s="15">
        <f t="shared" si="49"/>
        <v>0</v>
      </c>
    </row>
    <row r="3137" spans="1:10" x14ac:dyDescent="0.3">
      <c r="A3137" s="2">
        <v>41075</v>
      </c>
      <c r="B3137" s="9">
        <v>125</v>
      </c>
      <c r="C3137" s="9">
        <v>172.18</v>
      </c>
      <c r="D3137" s="9">
        <v>163.22</v>
      </c>
      <c r="E3137" s="9">
        <v>224.83</v>
      </c>
      <c r="F3137" s="9">
        <v>193.79</v>
      </c>
      <c r="G3137" s="9">
        <v>266.93</v>
      </c>
      <c r="H3137" s="9">
        <v>209.36</v>
      </c>
      <c r="I3137" s="9">
        <v>288.39</v>
      </c>
      <c r="J3137" s="15">
        <f t="shared" si="49"/>
        <v>1.7425144527578878E-4</v>
      </c>
    </row>
    <row r="3138" spans="1:10" x14ac:dyDescent="0.3">
      <c r="A3138" s="2">
        <v>41078</v>
      </c>
      <c r="B3138" s="9">
        <v>124.98</v>
      </c>
      <c r="C3138" s="9">
        <v>172.16</v>
      </c>
      <c r="D3138" s="9">
        <v>163.16999999999999</v>
      </c>
      <c r="E3138" s="9">
        <v>224.76</v>
      </c>
      <c r="F3138" s="9">
        <v>193.72</v>
      </c>
      <c r="G3138" s="9">
        <v>266.83999999999997</v>
      </c>
      <c r="H3138" s="9">
        <v>209.41</v>
      </c>
      <c r="I3138" s="9">
        <v>288.45</v>
      </c>
      <c r="J3138" s="15">
        <f t="shared" si="49"/>
        <v>-1.1616425638903082E-4</v>
      </c>
    </row>
    <row r="3139" spans="1:10" x14ac:dyDescent="0.3">
      <c r="A3139" s="2">
        <v>41079</v>
      </c>
      <c r="B3139" s="9">
        <v>124.98</v>
      </c>
      <c r="C3139" s="9">
        <v>172.16</v>
      </c>
      <c r="D3139" s="9">
        <v>163.06</v>
      </c>
      <c r="E3139" s="9">
        <v>224.6</v>
      </c>
      <c r="F3139" s="9">
        <v>193.36</v>
      </c>
      <c r="G3139" s="9">
        <v>266.33999999999997</v>
      </c>
      <c r="H3139" s="9">
        <v>208.45</v>
      </c>
      <c r="I3139" s="9">
        <v>287.12</v>
      </c>
      <c r="J3139" s="15">
        <f t="shared" si="49"/>
        <v>0</v>
      </c>
    </row>
    <row r="3140" spans="1:10" x14ac:dyDescent="0.3">
      <c r="A3140" s="2">
        <v>41080</v>
      </c>
      <c r="B3140" s="9">
        <v>124.94</v>
      </c>
      <c r="C3140" s="9">
        <v>172.1</v>
      </c>
      <c r="D3140" s="9">
        <v>162.75</v>
      </c>
      <c r="E3140" s="9">
        <v>224.18</v>
      </c>
      <c r="F3140" s="9">
        <v>192.95</v>
      </c>
      <c r="G3140" s="9">
        <v>265.77999999999997</v>
      </c>
      <c r="H3140" s="9">
        <v>207.88</v>
      </c>
      <c r="I3140" s="9">
        <v>286.33999999999997</v>
      </c>
      <c r="J3140" s="15">
        <f t="shared" si="49"/>
        <v>-3.4857375592590642E-4</v>
      </c>
    </row>
    <row r="3141" spans="1:10" x14ac:dyDescent="0.3">
      <c r="A3141" s="2">
        <v>41081</v>
      </c>
      <c r="B3141" s="9">
        <v>124.94</v>
      </c>
      <c r="C3141" s="9">
        <v>172.1</v>
      </c>
      <c r="D3141" s="9">
        <v>162.87</v>
      </c>
      <c r="E3141" s="9">
        <v>224.35</v>
      </c>
      <c r="F3141" s="9">
        <v>193.18</v>
      </c>
      <c r="G3141" s="9">
        <v>266.10000000000002</v>
      </c>
      <c r="H3141" s="9">
        <v>208.75</v>
      </c>
      <c r="I3141" s="9">
        <v>287.55</v>
      </c>
      <c r="J3141" s="15">
        <f t="shared" ref="J3141:J3204" si="50">LN(C3141/C3140)</f>
        <v>0</v>
      </c>
    </row>
    <row r="3142" spans="1:10" x14ac:dyDescent="0.3">
      <c r="A3142" s="2">
        <v>41082</v>
      </c>
      <c r="B3142" s="9">
        <v>124.93</v>
      </c>
      <c r="C3142" s="9">
        <v>172.09</v>
      </c>
      <c r="D3142" s="9">
        <v>162.72999999999999</v>
      </c>
      <c r="E3142" s="9">
        <v>224.15</v>
      </c>
      <c r="F3142" s="9">
        <v>192.66</v>
      </c>
      <c r="G3142" s="9">
        <v>265.38</v>
      </c>
      <c r="H3142" s="9">
        <v>207.18</v>
      </c>
      <c r="I3142" s="9">
        <v>285.38</v>
      </c>
      <c r="J3142" s="15">
        <f t="shared" si="50"/>
        <v>-5.8107440674082204E-5</v>
      </c>
    </row>
    <row r="3143" spans="1:10" x14ac:dyDescent="0.3">
      <c r="A3143" s="2">
        <v>41085</v>
      </c>
      <c r="B3143" s="9">
        <v>124.95</v>
      </c>
      <c r="C3143" s="9">
        <v>172.12</v>
      </c>
      <c r="D3143" s="9">
        <v>163.05000000000001</v>
      </c>
      <c r="E3143" s="9">
        <v>224.59</v>
      </c>
      <c r="F3143" s="9">
        <v>193.48</v>
      </c>
      <c r="G3143" s="9">
        <v>266.5</v>
      </c>
      <c r="H3143" s="9">
        <v>208.84</v>
      </c>
      <c r="I3143" s="9">
        <v>287.67</v>
      </c>
      <c r="J3143" s="15">
        <f t="shared" si="50"/>
        <v>1.7431219357923696E-4</v>
      </c>
    </row>
    <row r="3144" spans="1:10" x14ac:dyDescent="0.3">
      <c r="A3144" s="2">
        <v>41086</v>
      </c>
      <c r="B3144" s="9">
        <v>124.93</v>
      </c>
      <c r="C3144" s="9">
        <v>172.09</v>
      </c>
      <c r="D3144" s="9">
        <v>162.96</v>
      </c>
      <c r="E3144" s="9">
        <v>224.48</v>
      </c>
      <c r="F3144" s="9">
        <v>193.29</v>
      </c>
      <c r="G3144" s="9">
        <v>266.26</v>
      </c>
      <c r="H3144" s="9">
        <v>208.32</v>
      </c>
      <c r="I3144" s="9">
        <v>286.95</v>
      </c>
      <c r="J3144" s="15">
        <f t="shared" si="50"/>
        <v>-1.7431219357930982E-4</v>
      </c>
    </row>
    <row r="3145" spans="1:10" x14ac:dyDescent="0.3">
      <c r="A3145" s="2">
        <v>41087</v>
      </c>
      <c r="B3145" s="9">
        <v>124.94</v>
      </c>
      <c r="C3145" s="9">
        <v>172.1</v>
      </c>
      <c r="D3145" s="9">
        <v>163.03</v>
      </c>
      <c r="E3145" s="9">
        <v>224.56</v>
      </c>
      <c r="F3145" s="9">
        <v>193.45</v>
      </c>
      <c r="G3145" s="9">
        <v>266.47000000000003</v>
      </c>
      <c r="H3145" s="9">
        <v>208.53</v>
      </c>
      <c r="I3145" s="9">
        <v>287.25</v>
      </c>
      <c r="J3145" s="15">
        <f t="shared" si="50"/>
        <v>5.8107440673963972E-5</v>
      </c>
    </row>
    <row r="3146" spans="1:10" x14ac:dyDescent="0.3">
      <c r="A3146" s="2">
        <v>41088</v>
      </c>
      <c r="B3146" s="9">
        <v>124.94</v>
      </c>
      <c r="C3146" s="9">
        <v>172.11</v>
      </c>
      <c r="D3146" s="9">
        <v>163.26</v>
      </c>
      <c r="E3146" s="9">
        <v>224.89</v>
      </c>
      <c r="F3146" s="9">
        <v>194</v>
      </c>
      <c r="G3146" s="9">
        <v>267.22000000000003</v>
      </c>
      <c r="H3146" s="9">
        <v>209.63</v>
      </c>
      <c r="I3146" s="9">
        <v>288.76</v>
      </c>
      <c r="J3146" s="15">
        <f t="shared" si="50"/>
        <v>5.8104064395717482E-5</v>
      </c>
    </row>
    <row r="3147" spans="1:10" x14ac:dyDescent="0.3">
      <c r="A3147" s="2">
        <v>41089</v>
      </c>
      <c r="B3147" s="9">
        <v>124.92</v>
      </c>
      <c r="C3147" s="9">
        <v>172.08</v>
      </c>
      <c r="D3147" s="9">
        <v>162.97999999999999</v>
      </c>
      <c r="E3147" s="9">
        <v>224.51</v>
      </c>
      <c r="F3147" s="9">
        <v>193.2</v>
      </c>
      <c r="G3147" s="9">
        <v>266.13</v>
      </c>
      <c r="H3147" s="9">
        <v>207</v>
      </c>
      <c r="I3147" s="9">
        <v>285.14999999999998</v>
      </c>
      <c r="J3147" s="15">
        <f t="shared" si="50"/>
        <v>-1.7432232241474714E-4</v>
      </c>
    </row>
    <row r="3148" spans="1:10" x14ac:dyDescent="0.3">
      <c r="A3148" s="2">
        <v>41092</v>
      </c>
      <c r="B3148" s="9">
        <v>124.97</v>
      </c>
      <c r="C3148" s="9">
        <v>172.14</v>
      </c>
      <c r="D3148" s="9">
        <v>163.4</v>
      </c>
      <c r="E3148" s="9">
        <v>225.08</v>
      </c>
      <c r="F3148" s="9">
        <v>194.13</v>
      </c>
      <c r="G3148" s="9">
        <v>267.41000000000003</v>
      </c>
      <c r="H3148" s="9">
        <v>209.28</v>
      </c>
      <c r="I3148" s="9">
        <v>288.27999999999997</v>
      </c>
      <c r="J3148" s="15">
        <f t="shared" si="50"/>
        <v>3.4861426185365992E-4</v>
      </c>
    </row>
    <row r="3149" spans="1:10" x14ac:dyDescent="0.3">
      <c r="A3149" s="2">
        <v>41093</v>
      </c>
      <c r="B3149" s="9">
        <v>124.93</v>
      </c>
      <c r="C3149" s="9">
        <v>172.1</v>
      </c>
      <c r="D3149" s="9">
        <v>163.16999999999999</v>
      </c>
      <c r="E3149" s="9">
        <v>224.77</v>
      </c>
      <c r="F3149" s="9">
        <v>193.59</v>
      </c>
      <c r="G3149" s="9">
        <v>266.67</v>
      </c>
      <c r="H3149" s="9">
        <v>207.79</v>
      </c>
      <c r="I3149" s="9">
        <v>286.23</v>
      </c>
      <c r="J3149" s="15">
        <f t="shared" si="50"/>
        <v>-2.3239600383464736E-4</v>
      </c>
    </row>
    <row r="3150" spans="1:10" x14ac:dyDescent="0.3">
      <c r="A3150" s="2">
        <v>41095</v>
      </c>
      <c r="B3150" s="9">
        <v>124.98</v>
      </c>
      <c r="C3150" s="9">
        <v>172.16</v>
      </c>
      <c r="D3150" s="9">
        <v>163.33000000000001</v>
      </c>
      <c r="E3150" s="9">
        <v>224.99</v>
      </c>
      <c r="F3150" s="9">
        <v>194.04</v>
      </c>
      <c r="G3150" s="9">
        <v>267.29000000000002</v>
      </c>
      <c r="H3150" s="9">
        <v>208.32</v>
      </c>
      <c r="I3150" s="9">
        <v>286.95999999999998</v>
      </c>
      <c r="J3150" s="15">
        <f t="shared" si="50"/>
        <v>3.4857375592581898E-4</v>
      </c>
    </row>
    <row r="3151" spans="1:10" x14ac:dyDescent="0.3">
      <c r="A3151" s="2">
        <v>41096</v>
      </c>
      <c r="B3151" s="9">
        <v>125.02</v>
      </c>
      <c r="C3151" s="9">
        <v>172.22</v>
      </c>
      <c r="D3151" s="9">
        <v>163.55000000000001</v>
      </c>
      <c r="E3151" s="9">
        <v>225.29</v>
      </c>
      <c r="F3151" s="9">
        <v>194.63</v>
      </c>
      <c r="G3151" s="9">
        <v>268.10000000000002</v>
      </c>
      <c r="H3151" s="9">
        <v>209.67</v>
      </c>
      <c r="I3151" s="9">
        <v>288.82</v>
      </c>
      <c r="J3151" s="15">
        <f t="shared" si="50"/>
        <v>3.4845229459958747E-4</v>
      </c>
    </row>
    <row r="3152" spans="1:10" x14ac:dyDescent="0.3">
      <c r="A3152" s="2">
        <v>41099</v>
      </c>
      <c r="B3152" s="9">
        <v>125.05</v>
      </c>
      <c r="C3152" s="9">
        <v>172.26</v>
      </c>
      <c r="D3152" s="9">
        <v>163.65</v>
      </c>
      <c r="E3152" s="9">
        <v>225.44</v>
      </c>
      <c r="F3152" s="9">
        <v>194.9</v>
      </c>
      <c r="G3152" s="9">
        <v>268.48</v>
      </c>
      <c r="H3152" s="9">
        <v>210.68</v>
      </c>
      <c r="I3152" s="9">
        <v>290.20999999999998</v>
      </c>
      <c r="J3152" s="15">
        <f t="shared" si="50"/>
        <v>2.3223409300832584E-4</v>
      </c>
    </row>
    <row r="3153" spans="1:10" x14ac:dyDescent="0.3">
      <c r="A3153" s="2">
        <v>41100</v>
      </c>
      <c r="B3153" s="9">
        <v>125.04</v>
      </c>
      <c r="C3153" s="9">
        <v>172.24</v>
      </c>
      <c r="D3153" s="9">
        <v>163.68</v>
      </c>
      <c r="E3153" s="9">
        <v>225.48</v>
      </c>
      <c r="F3153" s="9">
        <v>195.01</v>
      </c>
      <c r="G3153" s="9">
        <v>268.63</v>
      </c>
      <c r="H3153" s="9">
        <v>211.24</v>
      </c>
      <c r="I3153" s="9">
        <v>291</v>
      </c>
      <c r="J3153" s="15">
        <f t="shared" si="50"/>
        <v>-1.1611030491986927E-4</v>
      </c>
    </row>
    <row r="3154" spans="1:10" x14ac:dyDescent="0.3">
      <c r="A3154" s="2">
        <v>41101</v>
      </c>
      <c r="B3154" s="9">
        <v>125.05</v>
      </c>
      <c r="C3154" s="9">
        <v>172.26</v>
      </c>
      <c r="D3154" s="9">
        <v>163.63</v>
      </c>
      <c r="E3154" s="9">
        <v>225.41</v>
      </c>
      <c r="F3154" s="9">
        <v>194.97</v>
      </c>
      <c r="G3154" s="9">
        <v>268.57</v>
      </c>
      <c r="H3154" s="9">
        <v>211.46</v>
      </c>
      <c r="I3154" s="9">
        <v>291.3</v>
      </c>
      <c r="J3154" s="15">
        <f t="shared" si="50"/>
        <v>1.1611030491989066E-4</v>
      </c>
    </row>
    <row r="3155" spans="1:10" x14ac:dyDescent="0.3">
      <c r="A3155" s="2">
        <v>41102</v>
      </c>
      <c r="B3155" s="9">
        <v>125.07</v>
      </c>
      <c r="C3155" s="9">
        <v>172.29</v>
      </c>
      <c r="D3155" s="9">
        <v>163.65</v>
      </c>
      <c r="E3155" s="9">
        <v>225.44</v>
      </c>
      <c r="F3155" s="9">
        <v>195.06</v>
      </c>
      <c r="G3155" s="9">
        <v>268.7</v>
      </c>
      <c r="H3155" s="9">
        <v>212.12</v>
      </c>
      <c r="I3155" s="9">
        <v>292.2</v>
      </c>
      <c r="J3155" s="15">
        <f t="shared" si="50"/>
        <v>1.7414018328717662E-4</v>
      </c>
    </row>
    <row r="3156" spans="1:10" x14ac:dyDescent="0.3">
      <c r="A3156" s="2">
        <v>41103</v>
      </c>
      <c r="B3156" s="9">
        <v>125.09</v>
      </c>
      <c r="C3156" s="9">
        <v>172.32</v>
      </c>
      <c r="D3156" s="9">
        <v>163.65</v>
      </c>
      <c r="E3156" s="9">
        <v>225.44</v>
      </c>
      <c r="F3156" s="9">
        <v>194.9</v>
      </c>
      <c r="G3156" s="9">
        <v>268.48</v>
      </c>
      <c r="H3156" s="9">
        <v>211.51</v>
      </c>
      <c r="I3156" s="9">
        <v>291.36</v>
      </c>
      <c r="J3156" s="15">
        <f t="shared" si="50"/>
        <v>1.7410986376368895E-4</v>
      </c>
    </row>
    <row r="3157" spans="1:10" x14ac:dyDescent="0.3">
      <c r="A3157" s="2">
        <v>41106</v>
      </c>
      <c r="B3157" s="9">
        <v>125.15</v>
      </c>
      <c r="C3157" s="9">
        <v>172.41</v>
      </c>
      <c r="D3157" s="9">
        <v>163.9</v>
      </c>
      <c r="E3157" s="9">
        <v>225.78</v>
      </c>
      <c r="F3157" s="9">
        <v>195.29</v>
      </c>
      <c r="G3157" s="9">
        <v>269.01</v>
      </c>
      <c r="H3157" s="9">
        <v>212.34</v>
      </c>
      <c r="I3157" s="9">
        <v>292.51</v>
      </c>
      <c r="J3157" s="15">
        <f t="shared" si="50"/>
        <v>5.2214777968146364E-4</v>
      </c>
    </row>
    <row r="3158" spans="1:10" x14ac:dyDescent="0.3">
      <c r="A3158" s="2">
        <v>41107</v>
      </c>
      <c r="B3158" s="9">
        <v>125.12</v>
      </c>
      <c r="C3158" s="9">
        <v>172.36</v>
      </c>
      <c r="D3158" s="9">
        <v>163.74</v>
      </c>
      <c r="E3158" s="9">
        <v>225.57</v>
      </c>
      <c r="F3158" s="9">
        <v>194.9</v>
      </c>
      <c r="G3158" s="9">
        <v>268.48</v>
      </c>
      <c r="H3158" s="9">
        <v>211.16</v>
      </c>
      <c r="I3158" s="9">
        <v>290.88</v>
      </c>
      <c r="J3158" s="15">
        <f t="shared" si="50"/>
        <v>-2.9004844012255049E-4</v>
      </c>
    </row>
    <row r="3159" spans="1:10" x14ac:dyDescent="0.3">
      <c r="A3159" s="2">
        <v>41108</v>
      </c>
      <c r="B3159" s="9">
        <v>125.15</v>
      </c>
      <c r="C3159" s="9">
        <v>172.41</v>
      </c>
      <c r="D3159" s="9">
        <v>163.93</v>
      </c>
      <c r="E3159" s="9">
        <v>225.82</v>
      </c>
      <c r="F3159" s="9">
        <v>195.2</v>
      </c>
      <c r="G3159" s="9">
        <v>268.89</v>
      </c>
      <c r="H3159" s="9">
        <v>211.64</v>
      </c>
      <c r="I3159" s="9">
        <v>291.54000000000002</v>
      </c>
      <c r="J3159" s="15">
        <f t="shared" si="50"/>
        <v>2.9004844012238672E-4</v>
      </c>
    </row>
    <row r="3160" spans="1:10" x14ac:dyDescent="0.3">
      <c r="A3160" s="2">
        <v>41109</v>
      </c>
      <c r="B3160" s="9">
        <v>125.17</v>
      </c>
      <c r="C3160" s="9">
        <v>172.43</v>
      </c>
      <c r="D3160" s="9">
        <v>163.83000000000001</v>
      </c>
      <c r="E3160" s="9">
        <v>225.68</v>
      </c>
      <c r="F3160" s="9">
        <v>194.79</v>
      </c>
      <c r="G3160" s="9">
        <v>268.33</v>
      </c>
      <c r="H3160" s="9">
        <v>210.68</v>
      </c>
      <c r="I3160" s="9">
        <v>290.22000000000003</v>
      </c>
      <c r="J3160" s="15">
        <f t="shared" si="50"/>
        <v>1.1599582428037295E-4</v>
      </c>
    </row>
    <row r="3161" spans="1:10" x14ac:dyDescent="0.3">
      <c r="A3161" s="2">
        <v>41110</v>
      </c>
      <c r="B3161" s="9">
        <v>125.19</v>
      </c>
      <c r="C3161" s="9">
        <v>172.46</v>
      </c>
      <c r="D3161" s="9">
        <v>164.05</v>
      </c>
      <c r="E3161" s="9">
        <v>225.99</v>
      </c>
      <c r="F3161" s="9">
        <v>195.42</v>
      </c>
      <c r="G3161" s="9">
        <v>269.2</v>
      </c>
      <c r="H3161" s="9">
        <v>212.34</v>
      </c>
      <c r="I3161" s="9">
        <v>292.51</v>
      </c>
      <c r="J3161" s="15">
        <f t="shared" si="50"/>
        <v>1.7396851213805011E-4</v>
      </c>
    </row>
    <row r="3162" spans="1:10" x14ac:dyDescent="0.3">
      <c r="A3162" s="2">
        <v>41113</v>
      </c>
      <c r="B3162" s="9">
        <v>125.18</v>
      </c>
      <c r="C3162" s="9">
        <v>172.45</v>
      </c>
      <c r="D3162" s="9">
        <v>164.18</v>
      </c>
      <c r="E3162" s="9">
        <v>226.16</v>
      </c>
      <c r="F3162" s="9">
        <v>195.65</v>
      </c>
      <c r="G3162" s="9">
        <v>269.52</v>
      </c>
      <c r="H3162" s="9">
        <v>212.86</v>
      </c>
      <c r="I3162" s="9">
        <v>293.23</v>
      </c>
      <c r="J3162" s="15">
        <f t="shared" si="50"/>
        <v>-5.7986141328604273E-5</v>
      </c>
    </row>
    <row r="3163" spans="1:10" x14ac:dyDescent="0.3">
      <c r="A3163" s="2">
        <v>41114</v>
      </c>
      <c r="B3163" s="9">
        <v>125.19</v>
      </c>
      <c r="C3163" s="9">
        <v>172.46</v>
      </c>
      <c r="D3163" s="9">
        <v>164.23</v>
      </c>
      <c r="E3163" s="9">
        <v>226.24</v>
      </c>
      <c r="F3163" s="9">
        <v>195.94</v>
      </c>
      <c r="G3163" s="9">
        <v>269.92</v>
      </c>
      <c r="H3163" s="9">
        <v>213.87</v>
      </c>
      <c r="I3163" s="9">
        <v>294.62</v>
      </c>
      <c r="J3163" s="15">
        <f t="shared" si="50"/>
        <v>5.7986141328492715E-5</v>
      </c>
    </row>
    <row r="3164" spans="1:10" x14ac:dyDescent="0.3">
      <c r="A3164" s="2">
        <v>41115</v>
      </c>
      <c r="B3164" s="9">
        <v>125.17</v>
      </c>
      <c r="C3164" s="9">
        <v>172.43</v>
      </c>
      <c r="D3164" s="9">
        <v>164.24</v>
      </c>
      <c r="E3164" s="9">
        <v>226.25</v>
      </c>
      <c r="F3164" s="9">
        <v>195.9</v>
      </c>
      <c r="G3164" s="9">
        <v>269.86</v>
      </c>
      <c r="H3164" s="9">
        <v>213.78</v>
      </c>
      <c r="I3164" s="9">
        <v>294.5</v>
      </c>
      <c r="J3164" s="15">
        <f t="shared" si="50"/>
        <v>-1.7396851213820368E-4</v>
      </c>
    </row>
    <row r="3165" spans="1:10" x14ac:dyDescent="0.3">
      <c r="A3165" s="2">
        <v>41116</v>
      </c>
      <c r="B3165" s="9">
        <v>125.15</v>
      </c>
      <c r="C3165" s="9">
        <v>172.41</v>
      </c>
      <c r="D3165" s="9">
        <v>164.15</v>
      </c>
      <c r="E3165" s="9">
        <v>226.12</v>
      </c>
      <c r="F3165" s="9">
        <v>195.6</v>
      </c>
      <c r="G3165" s="9">
        <v>269.45999999999998</v>
      </c>
      <c r="H3165" s="9">
        <v>213.34</v>
      </c>
      <c r="I3165" s="9">
        <v>293.89999999999998</v>
      </c>
      <c r="J3165" s="15">
        <f t="shared" si="50"/>
        <v>-1.1599582428043821E-4</v>
      </c>
    </row>
    <row r="3166" spans="1:10" x14ac:dyDescent="0.3">
      <c r="A3166" s="2">
        <v>41117</v>
      </c>
      <c r="B3166" s="9">
        <v>125.1</v>
      </c>
      <c r="C3166" s="9">
        <v>172.34</v>
      </c>
      <c r="D3166" s="9">
        <v>163.65</v>
      </c>
      <c r="E3166" s="9">
        <v>225.45</v>
      </c>
      <c r="F3166" s="9">
        <v>194.29</v>
      </c>
      <c r="G3166" s="9">
        <v>267.64999999999998</v>
      </c>
      <c r="H3166" s="9">
        <v>209.89</v>
      </c>
      <c r="I3166" s="9">
        <v>289.14</v>
      </c>
      <c r="J3166" s="15">
        <f t="shared" si="50"/>
        <v>-4.0609137613902929E-4</v>
      </c>
    </row>
    <row r="3167" spans="1:10" x14ac:dyDescent="0.3">
      <c r="A3167" s="2">
        <v>41120</v>
      </c>
      <c r="B3167" s="9">
        <v>125.15</v>
      </c>
      <c r="C3167" s="9">
        <v>172.41</v>
      </c>
      <c r="D3167" s="9">
        <v>163.95</v>
      </c>
      <c r="E3167" s="9">
        <v>225.86</v>
      </c>
      <c r="F3167" s="9">
        <v>194.92</v>
      </c>
      <c r="G3167" s="9">
        <v>268.52</v>
      </c>
      <c r="H3167" s="9">
        <v>211.24</v>
      </c>
      <c r="I3167" s="9">
        <v>291.01</v>
      </c>
      <c r="J3167" s="15">
        <f t="shared" si="50"/>
        <v>4.0609137613914427E-4</v>
      </c>
    </row>
    <row r="3168" spans="1:10" x14ac:dyDescent="0.3">
      <c r="A3168" s="2">
        <v>41121</v>
      </c>
      <c r="B3168" s="9">
        <v>125.16</v>
      </c>
      <c r="C3168" s="9">
        <v>172.43</v>
      </c>
      <c r="D3168" s="9">
        <v>164.05</v>
      </c>
      <c r="E3168" s="9">
        <v>226</v>
      </c>
      <c r="F3168" s="9">
        <v>195.06</v>
      </c>
      <c r="G3168" s="9">
        <v>268.70999999999998</v>
      </c>
      <c r="H3168" s="9">
        <v>211.29</v>
      </c>
      <c r="I3168" s="9">
        <v>291.07</v>
      </c>
      <c r="J3168" s="15">
        <f t="shared" si="50"/>
        <v>1.1599582428037295E-4</v>
      </c>
    </row>
    <row r="3169" spans="1:10" x14ac:dyDescent="0.3">
      <c r="A3169" s="2">
        <v>41122</v>
      </c>
      <c r="B3169" s="9">
        <v>125.13</v>
      </c>
      <c r="C3169" s="9">
        <v>172.38</v>
      </c>
      <c r="D3169" s="9">
        <v>163.74</v>
      </c>
      <c r="E3169" s="9">
        <v>225.58</v>
      </c>
      <c r="F3169" s="9">
        <v>194.34</v>
      </c>
      <c r="G3169" s="9">
        <v>267.72000000000003</v>
      </c>
      <c r="H3169" s="9">
        <v>210.24</v>
      </c>
      <c r="I3169" s="9">
        <v>289.63</v>
      </c>
      <c r="J3169" s="15">
        <f t="shared" si="50"/>
        <v>-2.9001479278711813E-4</v>
      </c>
    </row>
    <row r="3170" spans="1:10" x14ac:dyDescent="0.3">
      <c r="A3170" s="2">
        <v>41123</v>
      </c>
      <c r="B3170" s="9">
        <v>125.13</v>
      </c>
      <c r="C3170" s="9">
        <v>172.39</v>
      </c>
      <c r="D3170" s="9">
        <v>163.94</v>
      </c>
      <c r="E3170" s="9">
        <v>225.85</v>
      </c>
      <c r="F3170" s="9">
        <v>195.01</v>
      </c>
      <c r="G3170" s="9">
        <v>268.64999999999998</v>
      </c>
      <c r="H3170" s="9">
        <v>211.94</v>
      </c>
      <c r="I3170" s="9">
        <v>291.98</v>
      </c>
      <c r="J3170" s="15">
        <f t="shared" si="50"/>
        <v>5.8009687633962818E-5</v>
      </c>
    </row>
    <row r="3171" spans="1:10" x14ac:dyDescent="0.3">
      <c r="A3171" s="2">
        <v>41124</v>
      </c>
      <c r="B3171" s="9">
        <v>125.11</v>
      </c>
      <c r="C3171" s="9">
        <v>172.35</v>
      </c>
      <c r="D3171" s="9">
        <v>163.53</v>
      </c>
      <c r="E3171" s="9">
        <v>225.28</v>
      </c>
      <c r="F3171" s="9">
        <v>193.97</v>
      </c>
      <c r="G3171" s="9">
        <v>267.22000000000003</v>
      </c>
      <c r="H3171" s="9">
        <v>209.19</v>
      </c>
      <c r="I3171" s="9">
        <v>288.18</v>
      </c>
      <c r="J3171" s="15">
        <f t="shared" si="50"/>
        <v>-2.3205894401285855E-4</v>
      </c>
    </row>
    <row r="3172" spans="1:10" x14ac:dyDescent="0.3">
      <c r="A3172" s="2">
        <v>41127</v>
      </c>
      <c r="B3172" s="9">
        <v>125.12</v>
      </c>
      <c r="C3172" s="9">
        <v>172.37</v>
      </c>
      <c r="D3172" s="9">
        <v>163.72</v>
      </c>
      <c r="E3172" s="9">
        <v>225.55</v>
      </c>
      <c r="F3172" s="9">
        <v>194.27</v>
      </c>
      <c r="G3172" s="9">
        <v>267.63</v>
      </c>
      <c r="H3172" s="9">
        <v>209.71</v>
      </c>
      <c r="I3172" s="9">
        <v>288.91000000000003</v>
      </c>
      <c r="J3172" s="15">
        <f t="shared" si="50"/>
        <v>1.1603620342575352E-4</v>
      </c>
    </row>
    <row r="3173" spans="1:10" x14ac:dyDescent="0.3">
      <c r="A3173" s="2">
        <v>41128</v>
      </c>
      <c r="B3173" s="9">
        <v>125.06</v>
      </c>
      <c r="C3173" s="9">
        <v>172.29</v>
      </c>
      <c r="D3173" s="9">
        <v>163.38</v>
      </c>
      <c r="E3173" s="9">
        <v>225.09</v>
      </c>
      <c r="F3173" s="9">
        <v>193.5</v>
      </c>
      <c r="G3173" s="9">
        <v>266.57</v>
      </c>
      <c r="H3173" s="9">
        <v>207.97</v>
      </c>
      <c r="I3173" s="9">
        <v>286.5</v>
      </c>
      <c r="J3173" s="15">
        <f t="shared" si="50"/>
        <v>-4.6422562198527011E-4</v>
      </c>
    </row>
    <row r="3174" spans="1:10" x14ac:dyDescent="0.3">
      <c r="A3174" s="2">
        <v>41129</v>
      </c>
      <c r="B3174" s="9">
        <v>125.03</v>
      </c>
      <c r="C3174" s="9">
        <v>172.25</v>
      </c>
      <c r="D3174" s="9">
        <v>163.28</v>
      </c>
      <c r="E3174" s="9">
        <v>224.94</v>
      </c>
      <c r="F3174" s="9">
        <v>193.36</v>
      </c>
      <c r="G3174" s="9">
        <v>266.38</v>
      </c>
      <c r="H3174" s="9">
        <v>207.57</v>
      </c>
      <c r="I3174" s="9">
        <v>285.95999999999998</v>
      </c>
      <c r="J3174" s="15">
        <f t="shared" si="50"/>
        <v>-2.3219365054687343E-4</v>
      </c>
    </row>
    <row r="3175" spans="1:10" x14ac:dyDescent="0.3">
      <c r="A3175" s="2">
        <v>41130</v>
      </c>
      <c r="B3175" s="9">
        <v>125.03</v>
      </c>
      <c r="C3175" s="9">
        <v>172.25</v>
      </c>
      <c r="D3175" s="9">
        <v>163.26</v>
      </c>
      <c r="E3175" s="9">
        <v>224.92</v>
      </c>
      <c r="F3175" s="9">
        <v>193.32</v>
      </c>
      <c r="G3175" s="9">
        <v>266.32</v>
      </c>
      <c r="H3175" s="9">
        <v>207.4</v>
      </c>
      <c r="I3175" s="9">
        <v>285.72000000000003</v>
      </c>
      <c r="J3175" s="15">
        <f t="shared" si="50"/>
        <v>0</v>
      </c>
    </row>
    <row r="3176" spans="1:10" x14ac:dyDescent="0.3">
      <c r="A3176" s="2">
        <v>41131</v>
      </c>
      <c r="B3176" s="9">
        <v>125.06</v>
      </c>
      <c r="C3176" s="9">
        <v>172.28</v>
      </c>
      <c r="D3176" s="9">
        <v>163.47999999999999</v>
      </c>
      <c r="E3176" s="9">
        <v>225.21</v>
      </c>
      <c r="F3176" s="9">
        <v>193.72</v>
      </c>
      <c r="G3176" s="9">
        <v>266.88</v>
      </c>
      <c r="H3176" s="9">
        <v>208.23</v>
      </c>
      <c r="I3176" s="9">
        <v>286.86</v>
      </c>
      <c r="J3176" s="15">
        <f t="shared" si="50"/>
        <v>1.7415029214184837E-4</v>
      </c>
    </row>
    <row r="3177" spans="1:10" x14ac:dyDescent="0.3">
      <c r="A3177" s="2">
        <v>41134</v>
      </c>
      <c r="B3177" s="9">
        <v>125.06</v>
      </c>
      <c r="C3177" s="9">
        <v>172.29</v>
      </c>
      <c r="D3177" s="9">
        <v>163.46</v>
      </c>
      <c r="E3177" s="9">
        <v>225.19</v>
      </c>
      <c r="F3177" s="9">
        <v>193.57</v>
      </c>
      <c r="G3177" s="9">
        <v>266.66000000000003</v>
      </c>
      <c r="H3177" s="9">
        <v>208.18</v>
      </c>
      <c r="I3177" s="9">
        <v>286.81</v>
      </c>
      <c r="J3177" s="15">
        <f t="shared" si="50"/>
        <v>5.8043358404939048E-5</v>
      </c>
    </row>
    <row r="3178" spans="1:10" x14ac:dyDescent="0.3">
      <c r="A3178" s="2">
        <v>41135</v>
      </c>
      <c r="B3178" s="9">
        <v>125.04</v>
      </c>
      <c r="C3178" s="9">
        <v>172.26</v>
      </c>
      <c r="D3178" s="9">
        <v>163.19</v>
      </c>
      <c r="E3178" s="9">
        <v>224.82</v>
      </c>
      <c r="F3178" s="9">
        <v>192.86</v>
      </c>
      <c r="G3178" s="9">
        <v>265.7</v>
      </c>
      <c r="H3178" s="9">
        <v>206.35</v>
      </c>
      <c r="I3178" s="9">
        <v>284.27999999999997</v>
      </c>
      <c r="J3178" s="15">
        <f t="shared" si="50"/>
        <v>-1.7414018328724246E-4</v>
      </c>
    </row>
    <row r="3179" spans="1:10" x14ac:dyDescent="0.3">
      <c r="A3179" s="2">
        <v>41136</v>
      </c>
      <c r="B3179" s="9">
        <v>125</v>
      </c>
      <c r="C3179" s="9">
        <v>172.21</v>
      </c>
      <c r="D3179" s="9">
        <v>162.88999999999999</v>
      </c>
      <c r="E3179" s="9">
        <v>224.41</v>
      </c>
      <c r="F3179" s="9">
        <v>192.05</v>
      </c>
      <c r="G3179" s="9">
        <v>264.58</v>
      </c>
      <c r="H3179" s="9">
        <v>204.42</v>
      </c>
      <c r="I3179" s="9">
        <v>281.63</v>
      </c>
      <c r="J3179" s="15">
        <f t="shared" si="50"/>
        <v>-2.9030104421939895E-4</v>
      </c>
    </row>
    <row r="3180" spans="1:10" x14ac:dyDescent="0.3">
      <c r="A3180" s="2">
        <v>41137</v>
      </c>
      <c r="B3180" s="9">
        <v>124.99</v>
      </c>
      <c r="C3180" s="9">
        <v>172.2</v>
      </c>
      <c r="D3180" s="9">
        <v>162.77000000000001</v>
      </c>
      <c r="E3180" s="9">
        <v>224.24</v>
      </c>
      <c r="F3180" s="9">
        <v>191.73</v>
      </c>
      <c r="G3180" s="9">
        <v>264.14</v>
      </c>
      <c r="H3180" s="9">
        <v>203.68</v>
      </c>
      <c r="I3180" s="9">
        <v>280.61</v>
      </c>
      <c r="J3180" s="15">
        <f t="shared" si="50"/>
        <v>-5.8070323177785326E-5</v>
      </c>
    </row>
    <row r="3181" spans="1:10" x14ac:dyDescent="0.3">
      <c r="A3181" s="2">
        <v>41138</v>
      </c>
      <c r="B3181" s="9">
        <v>124.99</v>
      </c>
      <c r="C3181" s="9">
        <v>172.2</v>
      </c>
      <c r="D3181" s="9">
        <v>162.86000000000001</v>
      </c>
      <c r="E3181" s="9">
        <v>224.37</v>
      </c>
      <c r="F3181" s="9">
        <v>191.94</v>
      </c>
      <c r="G3181" s="9">
        <v>264.42</v>
      </c>
      <c r="H3181" s="9">
        <v>204.07</v>
      </c>
      <c r="I3181" s="9">
        <v>281.14999999999998</v>
      </c>
      <c r="J3181" s="15">
        <f t="shared" si="50"/>
        <v>0</v>
      </c>
    </row>
    <row r="3182" spans="1:10" x14ac:dyDescent="0.3">
      <c r="A3182" s="2">
        <v>41141</v>
      </c>
      <c r="B3182" s="9">
        <v>125</v>
      </c>
      <c r="C3182" s="9">
        <v>172.22</v>
      </c>
      <c r="D3182" s="9">
        <v>162.93</v>
      </c>
      <c r="E3182" s="9">
        <v>224.47</v>
      </c>
      <c r="F3182" s="9">
        <v>191.96</v>
      </c>
      <c r="G3182" s="9">
        <v>264.45999999999998</v>
      </c>
      <c r="H3182" s="9">
        <v>204.25</v>
      </c>
      <c r="I3182" s="9">
        <v>281.39</v>
      </c>
      <c r="J3182" s="15">
        <f t="shared" si="50"/>
        <v>1.1613727438873141E-4</v>
      </c>
    </row>
    <row r="3183" spans="1:10" x14ac:dyDescent="0.3">
      <c r="A3183" s="2">
        <v>41142</v>
      </c>
      <c r="B3183" s="9">
        <v>124.98</v>
      </c>
      <c r="C3183" s="9">
        <v>172.19</v>
      </c>
      <c r="D3183" s="9">
        <v>162.94</v>
      </c>
      <c r="E3183" s="9">
        <v>224.49</v>
      </c>
      <c r="F3183" s="9">
        <v>192.09</v>
      </c>
      <c r="G3183" s="9">
        <v>264.64</v>
      </c>
      <c r="H3183" s="9">
        <v>204.64</v>
      </c>
      <c r="I3183" s="9">
        <v>281.93</v>
      </c>
      <c r="J3183" s="15">
        <f t="shared" si="50"/>
        <v>-1.7421096992466318E-4</v>
      </c>
    </row>
    <row r="3184" spans="1:10" x14ac:dyDescent="0.3">
      <c r="A3184" s="2">
        <v>41143</v>
      </c>
      <c r="B3184" s="9">
        <v>125.04</v>
      </c>
      <c r="C3184" s="9">
        <v>172.27</v>
      </c>
      <c r="D3184" s="9">
        <v>163.44999999999999</v>
      </c>
      <c r="E3184" s="9">
        <v>225.18</v>
      </c>
      <c r="F3184" s="9">
        <v>193.11</v>
      </c>
      <c r="G3184" s="9">
        <v>266.05</v>
      </c>
      <c r="H3184" s="9">
        <v>206.48</v>
      </c>
      <c r="I3184" s="9">
        <v>284.47000000000003</v>
      </c>
      <c r="J3184" s="15">
        <f t="shared" si="50"/>
        <v>4.6449516018348181E-4</v>
      </c>
    </row>
    <row r="3185" spans="1:10" x14ac:dyDescent="0.3">
      <c r="A3185" s="2">
        <v>41144</v>
      </c>
      <c r="B3185" s="9">
        <v>125.06</v>
      </c>
      <c r="C3185" s="9">
        <v>172.3</v>
      </c>
      <c r="D3185" s="9">
        <v>163.6</v>
      </c>
      <c r="E3185" s="9">
        <v>225.39</v>
      </c>
      <c r="F3185" s="9">
        <v>193.66</v>
      </c>
      <c r="G3185" s="9">
        <v>266.8</v>
      </c>
      <c r="H3185" s="9">
        <v>207.75</v>
      </c>
      <c r="I3185" s="9">
        <v>286.20999999999998</v>
      </c>
      <c r="J3185" s="15">
        <f t="shared" si="50"/>
        <v>1.7413007560614812E-4</v>
      </c>
    </row>
    <row r="3186" spans="1:10" x14ac:dyDescent="0.3">
      <c r="A3186" s="2">
        <v>41145</v>
      </c>
      <c r="B3186" s="9">
        <v>125.04</v>
      </c>
      <c r="C3186" s="9">
        <v>172.27</v>
      </c>
      <c r="D3186" s="9">
        <v>163.52000000000001</v>
      </c>
      <c r="E3186" s="9">
        <v>225.28</v>
      </c>
      <c r="F3186" s="9">
        <v>193.5</v>
      </c>
      <c r="G3186" s="9">
        <v>266.58</v>
      </c>
      <c r="H3186" s="9">
        <v>207.57</v>
      </c>
      <c r="I3186" s="9">
        <v>285.97000000000003</v>
      </c>
      <c r="J3186" s="15">
        <f t="shared" si="50"/>
        <v>-1.7413007560619339E-4</v>
      </c>
    </row>
    <row r="3187" spans="1:10" x14ac:dyDescent="0.3">
      <c r="A3187" s="2">
        <v>41148</v>
      </c>
      <c r="B3187" s="9">
        <v>125.06</v>
      </c>
      <c r="C3187" s="9">
        <v>172.29</v>
      </c>
      <c r="D3187" s="9">
        <v>163.63999999999999</v>
      </c>
      <c r="E3187" s="9">
        <v>225.45</v>
      </c>
      <c r="F3187" s="9">
        <v>193.84</v>
      </c>
      <c r="G3187" s="9">
        <v>267.05</v>
      </c>
      <c r="H3187" s="9">
        <v>208.27</v>
      </c>
      <c r="I3187" s="9">
        <v>286.94</v>
      </c>
      <c r="J3187" s="15">
        <f t="shared" si="50"/>
        <v>1.1609008603697535E-4</v>
      </c>
    </row>
    <row r="3188" spans="1:10" x14ac:dyDescent="0.3">
      <c r="A3188" s="2">
        <v>41149</v>
      </c>
      <c r="B3188" s="9">
        <v>125.04</v>
      </c>
      <c r="C3188" s="9">
        <v>172.27</v>
      </c>
      <c r="D3188" s="9">
        <v>163.69</v>
      </c>
      <c r="E3188" s="9">
        <v>225.52</v>
      </c>
      <c r="F3188" s="9">
        <v>194.04</v>
      </c>
      <c r="G3188" s="9">
        <v>267.33</v>
      </c>
      <c r="H3188" s="9">
        <v>208.75</v>
      </c>
      <c r="I3188" s="9">
        <v>287.60000000000002</v>
      </c>
      <c r="J3188" s="15">
        <f t="shared" si="50"/>
        <v>-1.1609008603692153E-4</v>
      </c>
    </row>
    <row r="3189" spans="1:10" x14ac:dyDescent="0.3">
      <c r="A3189" s="2">
        <v>41150</v>
      </c>
      <c r="B3189" s="9">
        <v>125.02</v>
      </c>
      <c r="C3189" s="9">
        <v>172.24</v>
      </c>
      <c r="D3189" s="9">
        <v>163.66</v>
      </c>
      <c r="E3189" s="9">
        <v>225.48</v>
      </c>
      <c r="F3189" s="9">
        <v>193.88</v>
      </c>
      <c r="G3189" s="9">
        <v>267.11</v>
      </c>
      <c r="H3189" s="9">
        <v>208.4</v>
      </c>
      <c r="I3189" s="9">
        <v>287.12</v>
      </c>
      <c r="J3189" s="15">
        <f t="shared" si="50"/>
        <v>-1.7416040217022228E-4</v>
      </c>
    </row>
    <row r="3190" spans="1:10" x14ac:dyDescent="0.3">
      <c r="A3190" s="2">
        <v>41151</v>
      </c>
      <c r="B3190" s="9">
        <v>125.06</v>
      </c>
      <c r="C3190" s="9">
        <v>172.29</v>
      </c>
      <c r="D3190" s="9">
        <v>163.9</v>
      </c>
      <c r="E3190" s="9">
        <v>225.81</v>
      </c>
      <c r="F3190" s="9">
        <v>194.38</v>
      </c>
      <c r="G3190" s="9">
        <v>267.8</v>
      </c>
      <c r="H3190" s="9">
        <v>209.32</v>
      </c>
      <c r="I3190" s="9">
        <v>288.39</v>
      </c>
      <c r="J3190" s="15">
        <f t="shared" si="50"/>
        <v>2.9025048820709935E-4</v>
      </c>
    </row>
    <row r="3191" spans="1:10" x14ac:dyDescent="0.3">
      <c r="A3191" s="2">
        <v>41152</v>
      </c>
      <c r="B3191" s="9">
        <v>125.13</v>
      </c>
      <c r="C3191" s="9">
        <v>172.39</v>
      </c>
      <c r="D3191" s="9">
        <v>164.32</v>
      </c>
      <c r="E3191" s="9">
        <v>226.39</v>
      </c>
      <c r="F3191" s="9">
        <v>195.22</v>
      </c>
      <c r="G3191" s="9">
        <v>268.95999999999998</v>
      </c>
      <c r="H3191" s="9">
        <v>210.63</v>
      </c>
      <c r="I3191" s="9">
        <v>290.18</v>
      </c>
      <c r="J3191" s="15">
        <f t="shared" si="50"/>
        <v>5.8024836257239735E-4</v>
      </c>
    </row>
    <row r="3192" spans="1:10" x14ac:dyDescent="0.3">
      <c r="A3192" s="2">
        <v>41156</v>
      </c>
      <c r="B3192" s="9">
        <v>125.09</v>
      </c>
      <c r="C3192" s="9">
        <v>172.35</v>
      </c>
      <c r="D3192" s="9">
        <v>164.15</v>
      </c>
      <c r="E3192" s="9">
        <v>226.15</v>
      </c>
      <c r="F3192" s="9">
        <v>194.77</v>
      </c>
      <c r="G3192" s="9">
        <v>268.33999999999997</v>
      </c>
      <c r="H3192" s="9">
        <v>210.23</v>
      </c>
      <c r="I3192" s="9">
        <v>289.64999999999998</v>
      </c>
      <c r="J3192" s="15">
        <f t="shared" si="50"/>
        <v>-2.3205894401285855E-4</v>
      </c>
    </row>
    <row r="3193" spans="1:10" x14ac:dyDescent="0.3">
      <c r="A3193" s="2">
        <v>41157</v>
      </c>
      <c r="B3193" s="9">
        <v>125.08</v>
      </c>
      <c r="C3193" s="9">
        <v>172.33</v>
      </c>
      <c r="D3193" s="9">
        <v>164.17</v>
      </c>
      <c r="E3193" s="9">
        <v>226.18</v>
      </c>
      <c r="F3193" s="9">
        <v>194.7</v>
      </c>
      <c r="G3193" s="9">
        <v>268.25</v>
      </c>
      <c r="H3193" s="9">
        <v>209.84</v>
      </c>
      <c r="I3193" s="9">
        <v>289.11</v>
      </c>
      <c r="J3193" s="15">
        <f t="shared" si="50"/>
        <v>-1.1604966938859126E-4</v>
      </c>
    </row>
    <row r="3194" spans="1:10" x14ac:dyDescent="0.3">
      <c r="A3194" s="2">
        <v>41158</v>
      </c>
      <c r="B3194" s="9">
        <v>125.01</v>
      </c>
      <c r="C3194" s="9">
        <v>172.24</v>
      </c>
      <c r="D3194" s="9">
        <v>163.75</v>
      </c>
      <c r="E3194" s="9">
        <v>225.61</v>
      </c>
      <c r="F3194" s="9">
        <v>193.79</v>
      </c>
      <c r="G3194" s="9">
        <v>266.99</v>
      </c>
      <c r="H3194" s="9">
        <v>207.8</v>
      </c>
      <c r="I3194" s="9">
        <v>286.3</v>
      </c>
      <c r="J3194" s="15">
        <f t="shared" si="50"/>
        <v>-5.2239023737815421E-4</v>
      </c>
    </row>
    <row r="3195" spans="1:10" x14ac:dyDescent="0.3">
      <c r="A3195" s="2">
        <v>41159</v>
      </c>
      <c r="B3195" s="9">
        <v>125.05</v>
      </c>
      <c r="C3195" s="9">
        <v>172.29</v>
      </c>
      <c r="D3195" s="9">
        <v>164.01</v>
      </c>
      <c r="E3195" s="9">
        <v>225.97</v>
      </c>
      <c r="F3195" s="9">
        <v>194.2</v>
      </c>
      <c r="G3195" s="9">
        <v>267.56</v>
      </c>
      <c r="H3195" s="9">
        <v>207.67</v>
      </c>
      <c r="I3195" s="9">
        <v>286.12</v>
      </c>
      <c r="J3195" s="15">
        <f t="shared" si="50"/>
        <v>2.9025048820709935E-4</v>
      </c>
    </row>
    <row r="3196" spans="1:10" x14ac:dyDescent="0.3">
      <c r="A3196" s="2">
        <v>41162</v>
      </c>
      <c r="B3196" s="9">
        <v>125.06</v>
      </c>
      <c r="C3196" s="9">
        <v>172.3</v>
      </c>
      <c r="D3196" s="9">
        <v>163.9</v>
      </c>
      <c r="E3196" s="9">
        <v>225.81</v>
      </c>
      <c r="F3196" s="9">
        <v>193.97</v>
      </c>
      <c r="G3196" s="9">
        <v>267.24</v>
      </c>
      <c r="H3196" s="9">
        <v>207.1</v>
      </c>
      <c r="I3196" s="9">
        <v>285.33999999999997</v>
      </c>
      <c r="J3196" s="15">
        <f t="shared" si="50"/>
        <v>5.8039989569201407E-5</v>
      </c>
    </row>
    <row r="3197" spans="1:10" x14ac:dyDescent="0.3">
      <c r="A3197" s="2">
        <v>41163</v>
      </c>
      <c r="B3197" s="9">
        <v>125.06</v>
      </c>
      <c r="C3197" s="9">
        <v>172.3</v>
      </c>
      <c r="D3197" s="9">
        <v>163.88</v>
      </c>
      <c r="E3197" s="9">
        <v>225.79</v>
      </c>
      <c r="F3197" s="9">
        <v>193.86</v>
      </c>
      <c r="G3197" s="9">
        <v>267.08999999999997</v>
      </c>
      <c r="H3197" s="9">
        <v>206.93</v>
      </c>
      <c r="I3197" s="9">
        <v>285.10000000000002</v>
      </c>
      <c r="J3197" s="15">
        <f t="shared" si="50"/>
        <v>0</v>
      </c>
    </row>
    <row r="3198" spans="1:10" x14ac:dyDescent="0.3">
      <c r="A3198" s="2">
        <v>41164</v>
      </c>
      <c r="B3198" s="9">
        <v>125.07</v>
      </c>
      <c r="C3198" s="9">
        <v>172.32</v>
      </c>
      <c r="D3198" s="9">
        <v>163.69</v>
      </c>
      <c r="E3198" s="9">
        <v>225.53</v>
      </c>
      <c r="F3198" s="9">
        <v>193.22</v>
      </c>
      <c r="G3198" s="9">
        <v>266.20999999999998</v>
      </c>
      <c r="H3198" s="9">
        <v>205.15</v>
      </c>
      <c r="I3198" s="9">
        <v>282.64999999999998</v>
      </c>
      <c r="J3198" s="15">
        <f t="shared" si="50"/>
        <v>1.1606987419431247E-4</v>
      </c>
    </row>
    <row r="3199" spans="1:10" x14ac:dyDescent="0.3">
      <c r="A3199" s="2">
        <v>41165</v>
      </c>
      <c r="B3199" s="9">
        <v>125.1</v>
      </c>
      <c r="C3199" s="9">
        <v>172.36</v>
      </c>
      <c r="D3199" s="9">
        <v>163.98</v>
      </c>
      <c r="E3199" s="9">
        <v>225.93</v>
      </c>
      <c r="F3199" s="9">
        <v>193.83</v>
      </c>
      <c r="G3199" s="9">
        <v>267.06</v>
      </c>
      <c r="H3199" s="9">
        <v>204.8</v>
      </c>
      <c r="I3199" s="9">
        <v>282.17</v>
      </c>
      <c r="J3199" s="15">
        <f t="shared" si="50"/>
        <v>2.3209933955896432E-4</v>
      </c>
    </row>
    <row r="3200" spans="1:10" x14ac:dyDescent="0.3">
      <c r="A3200" s="2">
        <v>41166</v>
      </c>
      <c r="B3200" s="9">
        <v>125.06</v>
      </c>
      <c r="C3200" s="9">
        <v>172.3</v>
      </c>
      <c r="D3200" s="9">
        <v>163.6</v>
      </c>
      <c r="E3200" s="9">
        <v>225.41</v>
      </c>
      <c r="F3200" s="9">
        <v>192.56</v>
      </c>
      <c r="G3200" s="9">
        <v>265.3</v>
      </c>
      <c r="H3200" s="9">
        <v>201.63</v>
      </c>
      <c r="I3200" s="9">
        <v>277.8</v>
      </c>
      <c r="J3200" s="15">
        <f t="shared" si="50"/>
        <v>-3.4816921375335357E-4</v>
      </c>
    </row>
    <row r="3201" spans="1:10" x14ac:dyDescent="0.3">
      <c r="A3201" s="2">
        <v>41169</v>
      </c>
      <c r="B3201" s="9">
        <v>125.06</v>
      </c>
      <c r="C3201" s="9">
        <v>172.3</v>
      </c>
      <c r="D3201" s="9">
        <v>163.58000000000001</v>
      </c>
      <c r="E3201" s="9">
        <v>225.38</v>
      </c>
      <c r="F3201" s="9">
        <v>192.76</v>
      </c>
      <c r="G3201" s="9">
        <v>265.58</v>
      </c>
      <c r="H3201" s="9">
        <v>202.5</v>
      </c>
      <c r="I3201" s="9">
        <v>279</v>
      </c>
      <c r="J3201" s="15">
        <f t="shared" si="50"/>
        <v>0</v>
      </c>
    </row>
    <row r="3202" spans="1:10" x14ac:dyDescent="0.3">
      <c r="A3202" s="2">
        <v>41170</v>
      </c>
      <c r="B3202" s="9">
        <v>125.05</v>
      </c>
      <c r="C3202" s="9">
        <v>172.29</v>
      </c>
      <c r="D3202" s="9">
        <v>163.66999999999999</v>
      </c>
      <c r="E3202" s="9">
        <v>225.51</v>
      </c>
      <c r="F3202" s="9">
        <v>193.01</v>
      </c>
      <c r="G3202" s="9">
        <v>265.93</v>
      </c>
      <c r="H3202" s="9">
        <v>203.1</v>
      </c>
      <c r="I3202" s="9">
        <v>279.83999999999997</v>
      </c>
      <c r="J3202" s="15">
        <f t="shared" si="50"/>
        <v>-5.8039989569224894E-5</v>
      </c>
    </row>
    <row r="3203" spans="1:10" x14ac:dyDescent="0.3">
      <c r="A3203" s="2">
        <v>41171</v>
      </c>
      <c r="B3203" s="9">
        <v>125.02</v>
      </c>
      <c r="C3203" s="9">
        <v>172.25</v>
      </c>
      <c r="D3203" s="9">
        <v>163.72999999999999</v>
      </c>
      <c r="E3203" s="9">
        <v>225.59</v>
      </c>
      <c r="F3203" s="9">
        <v>193.26</v>
      </c>
      <c r="G3203" s="9">
        <v>266.27999999999997</v>
      </c>
      <c r="H3203" s="9">
        <v>203.71</v>
      </c>
      <c r="I3203" s="9">
        <v>280.68</v>
      </c>
      <c r="J3203" s="15">
        <f t="shared" si="50"/>
        <v>-2.3219365054687343E-4</v>
      </c>
    </row>
    <row r="3204" spans="1:10" x14ac:dyDescent="0.3">
      <c r="A3204" s="2">
        <v>41172</v>
      </c>
      <c r="B3204" s="9">
        <v>125.03</v>
      </c>
      <c r="C3204" s="9">
        <v>172.27</v>
      </c>
      <c r="D3204" s="9">
        <v>163.72999999999999</v>
      </c>
      <c r="E3204" s="9">
        <v>225.59</v>
      </c>
      <c r="F3204" s="9">
        <v>193.31</v>
      </c>
      <c r="G3204" s="9">
        <v>266.33999999999997</v>
      </c>
      <c r="H3204" s="9">
        <v>204.1</v>
      </c>
      <c r="I3204" s="9">
        <v>281.22000000000003</v>
      </c>
      <c r="J3204" s="15">
        <f t="shared" si="50"/>
        <v>1.161035645098293E-4</v>
      </c>
    </row>
    <row r="3205" spans="1:10" x14ac:dyDescent="0.3">
      <c r="A3205" s="2">
        <v>41173</v>
      </c>
      <c r="B3205" s="9">
        <v>125.03</v>
      </c>
      <c r="C3205" s="9">
        <v>172.27</v>
      </c>
      <c r="D3205" s="9">
        <v>163.9</v>
      </c>
      <c r="E3205" s="9">
        <v>225.82</v>
      </c>
      <c r="F3205" s="9">
        <v>193.7</v>
      </c>
      <c r="G3205" s="9">
        <v>266.87</v>
      </c>
      <c r="H3205" s="9">
        <v>204.32</v>
      </c>
      <c r="I3205" s="9">
        <v>281.52</v>
      </c>
      <c r="J3205" s="15">
        <f t="shared" ref="J3205:J3268" si="51">LN(C3205/C3204)</f>
        <v>0</v>
      </c>
    </row>
    <row r="3206" spans="1:10" x14ac:dyDescent="0.3">
      <c r="A3206" s="2">
        <v>41176</v>
      </c>
      <c r="B3206" s="9">
        <v>125.02</v>
      </c>
      <c r="C3206" s="9">
        <v>172.26</v>
      </c>
      <c r="D3206" s="9">
        <v>163.97</v>
      </c>
      <c r="E3206" s="9">
        <v>225.92</v>
      </c>
      <c r="F3206" s="9">
        <v>194.06</v>
      </c>
      <c r="G3206" s="9">
        <v>267.38</v>
      </c>
      <c r="H3206" s="9">
        <v>205.32</v>
      </c>
      <c r="I3206" s="9">
        <v>282.89999999999998</v>
      </c>
      <c r="J3206" s="15">
        <f t="shared" si="51"/>
        <v>-5.80500972502923E-5</v>
      </c>
    </row>
    <row r="3207" spans="1:10" x14ac:dyDescent="0.3">
      <c r="A3207" s="2">
        <v>41177</v>
      </c>
      <c r="B3207" s="9">
        <v>125.02</v>
      </c>
      <c r="C3207" s="9">
        <v>172.26</v>
      </c>
      <c r="D3207" s="9">
        <v>164.04</v>
      </c>
      <c r="E3207" s="9">
        <v>226.02</v>
      </c>
      <c r="F3207" s="9">
        <v>194.43</v>
      </c>
      <c r="G3207" s="9">
        <v>267.88</v>
      </c>
      <c r="H3207" s="9">
        <v>206.41</v>
      </c>
      <c r="I3207" s="9">
        <v>284.39999999999998</v>
      </c>
      <c r="J3207" s="15">
        <f t="shared" si="51"/>
        <v>0</v>
      </c>
    </row>
    <row r="3208" spans="1:10" x14ac:dyDescent="0.3">
      <c r="A3208" s="2">
        <v>41178</v>
      </c>
      <c r="B3208" s="9">
        <v>125.04</v>
      </c>
      <c r="C3208" s="9">
        <v>172.28</v>
      </c>
      <c r="D3208" s="9">
        <v>164.28</v>
      </c>
      <c r="E3208" s="9">
        <v>226.35</v>
      </c>
      <c r="F3208" s="9">
        <v>195.11</v>
      </c>
      <c r="G3208" s="9">
        <v>268.83</v>
      </c>
      <c r="H3208" s="9">
        <v>208.49</v>
      </c>
      <c r="I3208" s="9">
        <v>287.27</v>
      </c>
      <c r="J3208" s="15">
        <f t="shared" si="51"/>
        <v>1.1609682488233886E-4</v>
      </c>
    </row>
    <row r="3209" spans="1:10" x14ac:dyDescent="0.3">
      <c r="A3209" s="2">
        <v>41179</v>
      </c>
      <c r="B3209" s="9">
        <v>125.06</v>
      </c>
      <c r="C3209" s="9">
        <v>172.32</v>
      </c>
      <c r="D3209" s="9">
        <v>164.24</v>
      </c>
      <c r="E3209" s="9">
        <v>226.29</v>
      </c>
      <c r="F3209" s="9">
        <v>194.91</v>
      </c>
      <c r="G3209" s="9">
        <v>268.54000000000002</v>
      </c>
      <c r="H3209" s="9">
        <v>207.97</v>
      </c>
      <c r="I3209" s="9">
        <v>286.55</v>
      </c>
      <c r="J3209" s="15">
        <f t="shared" si="51"/>
        <v>2.32153222168533E-4</v>
      </c>
    </row>
    <row r="3210" spans="1:10" x14ac:dyDescent="0.3">
      <c r="A3210" s="2">
        <v>41180</v>
      </c>
      <c r="B3210" s="9">
        <v>125.1</v>
      </c>
      <c r="C3210" s="9">
        <v>172.37</v>
      </c>
      <c r="D3210" s="9">
        <v>164.28</v>
      </c>
      <c r="E3210" s="9">
        <v>226.35</v>
      </c>
      <c r="F3210" s="9">
        <v>194.88</v>
      </c>
      <c r="G3210" s="9">
        <v>268.51</v>
      </c>
      <c r="H3210" s="9">
        <v>207.8</v>
      </c>
      <c r="I3210" s="9">
        <v>286.31</v>
      </c>
      <c r="J3210" s="15">
        <f t="shared" si="51"/>
        <v>2.9011575822169503E-4</v>
      </c>
    </row>
    <row r="3211" spans="1:10" x14ac:dyDescent="0.3">
      <c r="A3211" s="2">
        <v>41183</v>
      </c>
      <c r="B3211" s="9">
        <v>125.1</v>
      </c>
      <c r="C3211" s="9">
        <v>172.37</v>
      </c>
      <c r="D3211" s="9">
        <v>164.32</v>
      </c>
      <c r="E3211" s="9">
        <v>226.41</v>
      </c>
      <c r="F3211" s="9">
        <v>195.02</v>
      </c>
      <c r="G3211" s="9">
        <v>268.70999999999998</v>
      </c>
      <c r="H3211" s="9">
        <v>208.19</v>
      </c>
      <c r="I3211" s="9">
        <v>286.86</v>
      </c>
      <c r="J3211" s="15">
        <f t="shared" si="51"/>
        <v>0</v>
      </c>
    </row>
    <row r="3212" spans="1:10" x14ac:dyDescent="0.3">
      <c r="A3212" s="2">
        <v>41184</v>
      </c>
      <c r="B3212" s="9">
        <v>125.1</v>
      </c>
      <c r="C3212" s="9">
        <v>172.37</v>
      </c>
      <c r="D3212" s="9">
        <v>164.37</v>
      </c>
      <c r="E3212" s="9">
        <v>226.48</v>
      </c>
      <c r="F3212" s="9">
        <v>195.11</v>
      </c>
      <c r="G3212" s="9">
        <v>268.83</v>
      </c>
      <c r="H3212" s="9">
        <v>208.54</v>
      </c>
      <c r="I3212" s="9">
        <v>287.33999999999997</v>
      </c>
      <c r="J3212" s="15">
        <f t="shared" si="51"/>
        <v>0</v>
      </c>
    </row>
    <row r="3213" spans="1:10" x14ac:dyDescent="0.3">
      <c r="A3213" s="2">
        <v>41185</v>
      </c>
      <c r="B3213" s="9">
        <v>125.12</v>
      </c>
      <c r="C3213" s="9">
        <v>172.4</v>
      </c>
      <c r="D3213" s="9">
        <v>164.44</v>
      </c>
      <c r="E3213" s="9">
        <v>226.58</v>
      </c>
      <c r="F3213" s="9">
        <v>195.25</v>
      </c>
      <c r="G3213" s="9">
        <v>269.02</v>
      </c>
      <c r="H3213" s="9">
        <v>208.23</v>
      </c>
      <c r="I3213" s="9">
        <v>286.92</v>
      </c>
      <c r="J3213" s="15">
        <f t="shared" si="51"/>
        <v>1.7402906329274544E-4</v>
      </c>
    </row>
    <row r="3214" spans="1:10" x14ac:dyDescent="0.3">
      <c r="A3214" s="2">
        <v>41186</v>
      </c>
      <c r="B3214" s="9">
        <v>125.08</v>
      </c>
      <c r="C3214" s="9">
        <v>172.35</v>
      </c>
      <c r="D3214" s="9">
        <v>164.3</v>
      </c>
      <c r="E3214" s="9">
        <v>226.38</v>
      </c>
      <c r="F3214" s="9">
        <v>194.79</v>
      </c>
      <c r="G3214" s="9">
        <v>268.39</v>
      </c>
      <c r="H3214" s="9">
        <v>207.02</v>
      </c>
      <c r="I3214" s="9">
        <v>285.24</v>
      </c>
      <c r="J3214" s="15">
        <f t="shared" si="51"/>
        <v>-2.9006526671842127E-4</v>
      </c>
    </row>
    <row r="3215" spans="1:10" x14ac:dyDescent="0.3">
      <c r="A3215" s="2">
        <v>41187</v>
      </c>
      <c r="B3215" s="9">
        <v>125.05</v>
      </c>
      <c r="C3215" s="9">
        <v>172.3</v>
      </c>
      <c r="D3215" s="9">
        <v>164.05</v>
      </c>
      <c r="E3215" s="9">
        <v>226.04</v>
      </c>
      <c r="F3215" s="9">
        <v>194.06</v>
      </c>
      <c r="G3215" s="9">
        <v>267.39</v>
      </c>
      <c r="H3215" s="9">
        <v>205.19</v>
      </c>
      <c r="I3215" s="9">
        <v>282.73</v>
      </c>
      <c r="J3215" s="15">
        <f t="shared" si="51"/>
        <v>-2.9014942899031985E-4</v>
      </c>
    </row>
    <row r="3216" spans="1:10" x14ac:dyDescent="0.3">
      <c r="A3216" s="2">
        <v>41190</v>
      </c>
      <c r="B3216" s="9">
        <v>125.05</v>
      </c>
      <c r="C3216" s="9">
        <v>172.3</v>
      </c>
      <c r="D3216" s="9">
        <v>164.05</v>
      </c>
      <c r="E3216" s="9">
        <v>226.04</v>
      </c>
      <c r="F3216" s="9">
        <v>194.06</v>
      </c>
      <c r="G3216" s="9">
        <v>267.39</v>
      </c>
      <c r="H3216" s="9">
        <v>205.19</v>
      </c>
      <c r="I3216" s="9">
        <v>282.73</v>
      </c>
      <c r="J3216" s="15">
        <f t="shared" si="51"/>
        <v>0</v>
      </c>
    </row>
    <row r="3217" spans="1:10" x14ac:dyDescent="0.3">
      <c r="A3217" s="2">
        <v>41191</v>
      </c>
      <c r="B3217" s="9">
        <v>125.05</v>
      </c>
      <c r="C3217" s="9">
        <v>172.3</v>
      </c>
      <c r="D3217" s="9">
        <v>164.06</v>
      </c>
      <c r="E3217" s="9">
        <v>226.06</v>
      </c>
      <c r="F3217" s="9">
        <v>194.24</v>
      </c>
      <c r="G3217" s="9">
        <v>267.64</v>
      </c>
      <c r="H3217" s="9">
        <v>205.84</v>
      </c>
      <c r="I3217" s="9">
        <v>283.63</v>
      </c>
      <c r="J3217" s="15">
        <f t="shared" si="51"/>
        <v>0</v>
      </c>
    </row>
    <row r="3218" spans="1:10" x14ac:dyDescent="0.3">
      <c r="A3218" s="2">
        <v>41192</v>
      </c>
      <c r="B3218" s="9">
        <v>125.04</v>
      </c>
      <c r="C3218" s="9">
        <v>172.29</v>
      </c>
      <c r="D3218" s="9">
        <v>164.07</v>
      </c>
      <c r="E3218" s="9">
        <v>226.07</v>
      </c>
      <c r="F3218" s="9">
        <v>194.49</v>
      </c>
      <c r="G3218" s="9">
        <v>267.99</v>
      </c>
      <c r="H3218" s="9">
        <v>206.89</v>
      </c>
      <c r="I3218" s="9">
        <v>285.07</v>
      </c>
      <c r="J3218" s="15">
        <f t="shared" si="51"/>
        <v>-5.8039989569224894E-5</v>
      </c>
    </row>
    <row r="3219" spans="1:10" x14ac:dyDescent="0.3">
      <c r="A3219" s="2">
        <v>41193</v>
      </c>
      <c r="B3219" s="9">
        <v>125.03</v>
      </c>
      <c r="C3219" s="9">
        <v>172.28</v>
      </c>
      <c r="D3219" s="9">
        <v>164.06</v>
      </c>
      <c r="E3219" s="9">
        <v>226.06</v>
      </c>
      <c r="F3219" s="9">
        <v>194.56</v>
      </c>
      <c r="G3219" s="9">
        <v>268.08</v>
      </c>
      <c r="H3219" s="9">
        <v>207.63</v>
      </c>
      <c r="I3219" s="9">
        <v>286.08</v>
      </c>
      <c r="J3219" s="15">
        <f t="shared" si="51"/>
        <v>-5.8043358405007719E-5</v>
      </c>
    </row>
    <row r="3220" spans="1:10" x14ac:dyDescent="0.3">
      <c r="A3220" s="2">
        <v>41194</v>
      </c>
      <c r="B3220" s="9">
        <v>125.05</v>
      </c>
      <c r="C3220" s="9">
        <v>172.3</v>
      </c>
      <c r="D3220" s="9">
        <v>164.08</v>
      </c>
      <c r="E3220" s="9">
        <v>226.09</v>
      </c>
      <c r="F3220" s="9">
        <v>194.63</v>
      </c>
      <c r="G3220" s="9">
        <v>268.18</v>
      </c>
      <c r="H3220" s="9">
        <v>208.06</v>
      </c>
      <c r="I3220" s="9">
        <v>286.68</v>
      </c>
      <c r="J3220" s="15">
        <f t="shared" si="51"/>
        <v>1.1608334797418279E-4</v>
      </c>
    </row>
    <row r="3221" spans="1:10" x14ac:dyDescent="0.3">
      <c r="A3221" s="2">
        <v>41197</v>
      </c>
      <c r="B3221" s="9">
        <v>125.06</v>
      </c>
      <c r="C3221" s="9">
        <v>172.32</v>
      </c>
      <c r="D3221" s="9">
        <v>164.1</v>
      </c>
      <c r="E3221" s="9">
        <v>226.12</v>
      </c>
      <c r="F3221" s="9">
        <v>194.63</v>
      </c>
      <c r="G3221" s="9">
        <v>268.18</v>
      </c>
      <c r="H3221" s="9">
        <v>207.89</v>
      </c>
      <c r="I3221" s="9">
        <v>286.45</v>
      </c>
      <c r="J3221" s="15">
        <f t="shared" si="51"/>
        <v>1.1606987419431247E-4</v>
      </c>
    </row>
    <row r="3222" spans="1:10" x14ac:dyDescent="0.3">
      <c r="A3222" s="2">
        <v>41198</v>
      </c>
      <c r="B3222" s="9">
        <v>125.02</v>
      </c>
      <c r="C3222" s="9">
        <v>172.27</v>
      </c>
      <c r="D3222" s="9">
        <v>163.9</v>
      </c>
      <c r="E3222" s="9">
        <v>225.84</v>
      </c>
      <c r="F3222" s="9">
        <v>193.99</v>
      </c>
      <c r="G3222" s="9">
        <v>267.3</v>
      </c>
      <c r="H3222" s="9">
        <v>206.15</v>
      </c>
      <c r="I3222" s="9">
        <v>284.05</v>
      </c>
      <c r="J3222" s="15">
        <f t="shared" si="51"/>
        <v>-2.9019994980053595E-4</v>
      </c>
    </row>
    <row r="3223" spans="1:10" x14ac:dyDescent="0.3">
      <c r="A3223" s="2">
        <v>41199</v>
      </c>
      <c r="B3223" s="9">
        <v>124.96</v>
      </c>
      <c r="C3223" s="9">
        <v>172.18</v>
      </c>
      <c r="D3223" s="9">
        <v>163.35</v>
      </c>
      <c r="E3223" s="9">
        <v>225.09</v>
      </c>
      <c r="F3223" s="9">
        <v>192.83</v>
      </c>
      <c r="G3223" s="9">
        <v>265.7</v>
      </c>
      <c r="H3223" s="9">
        <v>204.02</v>
      </c>
      <c r="I3223" s="9">
        <v>281.12</v>
      </c>
      <c r="J3223" s="15">
        <f t="shared" si="51"/>
        <v>-5.2257222846926446E-4</v>
      </c>
    </row>
    <row r="3224" spans="1:10" x14ac:dyDescent="0.3">
      <c r="A3224" s="2">
        <v>41200</v>
      </c>
      <c r="B3224" s="9">
        <v>124.96</v>
      </c>
      <c r="C3224" s="9">
        <v>172.18</v>
      </c>
      <c r="D3224" s="9">
        <v>163.30000000000001</v>
      </c>
      <c r="E3224" s="9">
        <v>225.02</v>
      </c>
      <c r="F3224" s="9">
        <v>192.69</v>
      </c>
      <c r="G3224" s="9">
        <v>265.51</v>
      </c>
      <c r="H3224" s="9">
        <v>203.63</v>
      </c>
      <c r="I3224" s="9">
        <v>280.58</v>
      </c>
      <c r="J3224" s="15">
        <f t="shared" si="51"/>
        <v>0</v>
      </c>
    </row>
    <row r="3225" spans="1:10" x14ac:dyDescent="0.3">
      <c r="A3225" s="2">
        <v>41201</v>
      </c>
      <c r="B3225" s="9">
        <v>124.95</v>
      </c>
      <c r="C3225" s="9">
        <v>172.17</v>
      </c>
      <c r="D3225" s="9">
        <v>163.44999999999999</v>
      </c>
      <c r="E3225" s="9">
        <v>225.21</v>
      </c>
      <c r="F3225" s="9">
        <v>193.29</v>
      </c>
      <c r="G3225" s="9">
        <v>266.33</v>
      </c>
      <c r="H3225" s="9">
        <v>205.28</v>
      </c>
      <c r="I3225" s="9">
        <v>282.86</v>
      </c>
      <c r="J3225" s="15">
        <f t="shared" si="51"/>
        <v>-5.8080441427764072E-5</v>
      </c>
    </row>
    <row r="3226" spans="1:10" x14ac:dyDescent="0.3">
      <c r="A3226" s="2">
        <v>41204</v>
      </c>
      <c r="B3226" s="9">
        <v>124.93</v>
      </c>
      <c r="C3226" s="9">
        <v>172.15</v>
      </c>
      <c r="D3226" s="9">
        <v>163.28</v>
      </c>
      <c r="E3226" s="9">
        <v>224.99</v>
      </c>
      <c r="F3226" s="9">
        <v>192.87</v>
      </c>
      <c r="G3226" s="9">
        <v>265.77</v>
      </c>
      <c r="H3226" s="9">
        <v>204.67</v>
      </c>
      <c r="I3226" s="9">
        <v>282.02</v>
      </c>
      <c r="J3226" s="15">
        <f t="shared" si="51"/>
        <v>-1.1617100384804011E-4</v>
      </c>
    </row>
    <row r="3227" spans="1:10" x14ac:dyDescent="0.3">
      <c r="A3227" s="2">
        <v>41205</v>
      </c>
      <c r="B3227" s="9">
        <v>124.97</v>
      </c>
      <c r="C3227" s="9">
        <v>172.2</v>
      </c>
      <c r="D3227" s="9">
        <v>163.41</v>
      </c>
      <c r="E3227" s="9">
        <v>225.17</v>
      </c>
      <c r="F3227" s="9">
        <v>193.26</v>
      </c>
      <c r="G3227" s="9">
        <v>266.3</v>
      </c>
      <c r="H3227" s="9">
        <v>205.54</v>
      </c>
      <c r="I3227" s="9">
        <v>283.22000000000003</v>
      </c>
      <c r="J3227" s="15">
        <f t="shared" si="51"/>
        <v>2.9040220909763194E-4</v>
      </c>
    </row>
    <row r="3228" spans="1:10" x14ac:dyDescent="0.3">
      <c r="A3228" s="2">
        <v>41206</v>
      </c>
      <c r="B3228" s="9">
        <v>124.98</v>
      </c>
      <c r="C3228" s="9">
        <v>172.21</v>
      </c>
      <c r="D3228" s="9">
        <v>163.51</v>
      </c>
      <c r="E3228" s="9">
        <v>225.3</v>
      </c>
      <c r="F3228" s="9">
        <v>193.26</v>
      </c>
      <c r="G3228" s="9">
        <v>266.3</v>
      </c>
      <c r="H3228" s="9">
        <v>205.15</v>
      </c>
      <c r="I3228" s="9">
        <v>282.68</v>
      </c>
      <c r="J3228" s="15">
        <f t="shared" si="51"/>
        <v>5.8070323177677563E-5</v>
      </c>
    </row>
    <row r="3229" spans="1:10" x14ac:dyDescent="0.3">
      <c r="A3229" s="2">
        <v>41207</v>
      </c>
      <c r="B3229" s="9">
        <v>124.92</v>
      </c>
      <c r="C3229" s="9">
        <v>172.14</v>
      </c>
      <c r="D3229" s="9">
        <v>163.15</v>
      </c>
      <c r="E3229" s="9">
        <v>224.81</v>
      </c>
      <c r="F3229" s="9">
        <v>192.58</v>
      </c>
      <c r="G3229" s="9">
        <v>265.36</v>
      </c>
      <c r="H3229" s="9">
        <v>204.1</v>
      </c>
      <c r="I3229" s="9">
        <v>281.24</v>
      </c>
      <c r="J3229" s="15">
        <f t="shared" si="51"/>
        <v>-4.0656309547983371E-4</v>
      </c>
    </row>
    <row r="3230" spans="1:10" x14ac:dyDescent="0.3">
      <c r="A3230" s="2">
        <v>41208</v>
      </c>
      <c r="B3230" s="9">
        <v>124.96</v>
      </c>
      <c r="C3230" s="9">
        <v>172.19</v>
      </c>
      <c r="D3230" s="9">
        <v>163.52000000000001</v>
      </c>
      <c r="E3230" s="9">
        <v>225.32</v>
      </c>
      <c r="F3230" s="9">
        <v>193.54</v>
      </c>
      <c r="G3230" s="9">
        <v>266.68</v>
      </c>
      <c r="H3230" s="9">
        <v>205.89</v>
      </c>
      <c r="I3230" s="9">
        <v>283.7</v>
      </c>
      <c r="J3230" s="15">
        <f t="shared" si="51"/>
        <v>2.9041907676615749E-4</v>
      </c>
    </row>
    <row r="3231" spans="1:10" x14ac:dyDescent="0.3">
      <c r="A3231" s="2">
        <v>41213</v>
      </c>
      <c r="B3231" s="9">
        <v>124.98</v>
      </c>
      <c r="C3231" s="9">
        <v>172.23</v>
      </c>
      <c r="D3231" s="9">
        <v>163.77000000000001</v>
      </c>
      <c r="E3231" s="9">
        <v>225.68</v>
      </c>
      <c r="F3231" s="9">
        <v>194.22</v>
      </c>
      <c r="G3231" s="9">
        <v>267.63</v>
      </c>
      <c r="H3231" s="9">
        <v>207.71</v>
      </c>
      <c r="I3231" s="9">
        <v>286.22000000000003</v>
      </c>
      <c r="J3231" s="15">
        <f t="shared" si="51"/>
        <v>2.322745495605057E-4</v>
      </c>
    </row>
    <row r="3232" spans="1:10" x14ac:dyDescent="0.3">
      <c r="A3232" s="2">
        <v>41214</v>
      </c>
      <c r="B3232" s="9">
        <v>125</v>
      </c>
      <c r="C3232" s="9">
        <v>172.25</v>
      </c>
      <c r="D3232" s="9">
        <v>163.76</v>
      </c>
      <c r="E3232" s="9">
        <v>225.66</v>
      </c>
      <c r="F3232" s="9">
        <v>193.92</v>
      </c>
      <c r="G3232" s="9">
        <v>267.22000000000003</v>
      </c>
      <c r="H3232" s="9">
        <v>206.71</v>
      </c>
      <c r="I3232" s="9">
        <v>284.83999999999997</v>
      </c>
      <c r="J3232" s="15">
        <f t="shared" si="51"/>
        <v>1.1611704611296699E-4</v>
      </c>
    </row>
    <row r="3233" spans="1:10" x14ac:dyDescent="0.3">
      <c r="A3233" s="2">
        <v>41215</v>
      </c>
      <c r="B3233" s="9">
        <v>124.99</v>
      </c>
      <c r="C3233" s="9">
        <v>172.24</v>
      </c>
      <c r="D3233" s="9">
        <v>163.75</v>
      </c>
      <c r="E3233" s="9">
        <v>225.65</v>
      </c>
      <c r="F3233" s="9">
        <v>193.86</v>
      </c>
      <c r="G3233" s="9">
        <v>267.13</v>
      </c>
      <c r="H3233" s="9">
        <v>206.45</v>
      </c>
      <c r="I3233" s="9">
        <v>284.49</v>
      </c>
      <c r="J3233" s="15">
        <f t="shared" si="51"/>
        <v>-5.8056837660350447E-5</v>
      </c>
    </row>
    <row r="3234" spans="1:10" x14ac:dyDescent="0.3">
      <c r="A3234" s="2">
        <v>41218</v>
      </c>
      <c r="B3234" s="9">
        <v>125.02</v>
      </c>
      <c r="C3234" s="9">
        <v>172.28</v>
      </c>
      <c r="D3234" s="9">
        <v>163.95</v>
      </c>
      <c r="E3234" s="9">
        <v>225.92</v>
      </c>
      <c r="F3234" s="9">
        <v>194.38</v>
      </c>
      <c r="G3234" s="9">
        <v>267.85000000000002</v>
      </c>
      <c r="H3234" s="9">
        <v>207.63</v>
      </c>
      <c r="I3234" s="9">
        <v>286.11</v>
      </c>
      <c r="J3234" s="15">
        <f t="shared" si="51"/>
        <v>2.3220712980225088E-4</v>
      </c>
    </row>
    <row r="3235" spans="1:10" x14ac:dyDescent="0.3">
      <c r="A3235" s="2">
        <v>41219</v>
      </c>
      <c r="B3235" s="9">
        <v>124.98</v>
      </c>
      <c r="C3235" s="9">
        <v>172.23</v>
      </c>
      <c r="D3235" s="9">
        <v>163.61000000000001</v>
      </c>
      <c r="E3235" s="9">
        <v>225.45</v>
      </c>
      <c r="F3235" s="9">
        <v>193.74</v>
      </c>
      <c r="G3235" s="9">
        <v>266.97000000000003</v>
      </c>
      <c r="H3235" s="9">
        <v>206.28</v>
      </c>
      <c r="I3235" s="9">
        <v>284.25</v>
      </c>
      <c r="J3235" s="15">
        <f t="shared" si="51"/>
        <v>-2.9026733825477649E-4</v>
      </c>
    </row>
    <row r="3236" spans="1:10" x14ac:dyDescent="0.3">
      <c r="A3236" s="2">
        <v>41220</v>
      </c>
      <c r="B3236" s="9">
        <v>125.05</v>
      </c>
      <c r="C3236" s="9">
        <v>172.32</v>
      </c>
      <c r="D3236" s="9">
        <v>164.18</v>
      </c>
      <c r="E3236" s="9">
        <v>226.24</v>
      </c>
      <c r="F3236" s="9">
        <v>195.02</v>
      </c>
      <c r="G3236" s="9">
        <v>268.73</v>
      </c>
      <c r="H3236" s="9">
        <v>209.1</v>
      </c>
      <c r="I3236" s="9">
        <v>288.14</v>
      </c>
      <c r="J3236" s="15">
        <f t="shared" si="51"/>
        <v>5.2242056042341254E-4</v>
      </c>
    </row>
    <row r="3237" spans="1:10" x14ac:dyDescent="0.3">
      <c r="A3237" s="2">
        <v>41221</v>
      </c>
      <c r="B3237" s="9">
        <v>125.06</v>
      </c>
      <c r="C3237" s="9">
        <v>172.34</v>
      </c>
      <c r="D3237" s="9">
        <v>164.29</v>
      </c>
      <c r="E3237" s="9">
        <v>226.39</v>
      </c>
      <c r="F3237" s="9">
        <v>195.43</v>
      </c>
      <c r="G3237" s="9">
        <v>269.3</v>
      </c>
      <c r="H3237" s="9">
        <v>210.32</v>
      </c>
      <c r="I3237" s="9">
        <v>289.82</v>
      </c>
      <c r="J3237" s="15">
        <f t="shared" si="51"/>
        <v>1.1605640354228401E-4</v>
      </c>
    </row>
    <row r="3238" spans="1:10" x14ac:dyDescent="0.3">
      <c r="A3238" s="2">
        <v>41222</v>
      </c>
      <c r="B3238" s="9">
        <v>125.06</v>
      </c>
      <c r="C3238" s="9">
        <v>172.33</v>
      </c>
      <c r="D3238" s="9">
        <v>164.33</v>
      </c>
      <c r="E3238" s="9">
        <v>226.45</v>
      </c>
      <c r="F3238" s="9">
        <v>195.5</v>
      </c>
      <c r="G3238" s="9">
        <v>269.39</v>
      </c>
      <c r="H3238" s="9">
        <v>210.93</v>
      </c>
      <c r="I3238" s="9">
        <v>290.66000000000003</v>
      </c>
      <c r="J3238" s="15">
        <f t="shared" si="51"/>
        <v>-5.8026518134974056E-5</v>
      </c>
    </row>
    <row r="3239" spans="1:10" x14ac:dyDescent="0.3">
      <c r="A3239" s="2">
        <v>41225</v>
      </c>
      <c r="B3239" s="9">
        <v>125.06</v>
      </c>
      <c r="C3239" s="9">
        <v>172.33</v>
      </c>
      <c r="D3239" s="9">
        <v>164.33</v>
      </c>
      <c r="E3239" s="9">
        <v>226.45</v>
      </c>
      <c r="F3239" s="9">
        <v>195.5</v>
      </c>
      <c r="G3239" s="9">
        <v>269.39</v>
      </c>
      <c r="H3239" s="9">
        <v>210.93</v>
      </c>
      <c r="I3239" s="9">
        <v>290.66000000000003</v>
      </c>
      <c r="J3239" s="15">
        <f t="shared" si="51"/>
        <v>0</v>
      </c>
    </row>
    <row r="3240" spans="1:10" x14ac:dyDescent="0.3">
      <c r="A3240" s="2">
        <v>41226</v>
      </c>
      <c r="B3240" s="9">
        <v>125.08</v>
      </c>
      <c r="C3240" s="9">
        <v>172.37</v>
      </c>
      <c r="D3240" s="9">
        <v>164.46</v>
      </c>
      <c r="E3240" s="9">
        <v>226.64</v>
      </c>
      <c r="F3240" s="9">
        <v>195.7</v>
      </c>
      <c r="G3240" s="9">
        <v>269.68</v>
      </c>
      <c r="H3240" s="9">
        <v>211.58</v>
      </c>
      <c r="I3240" s="9">
        <v>291.56</v>
      </c>
      <c r="J3240" s="15">
        <f t="shared" si="51"/>
        <v>2.3208587281430665E-4</v>
      </c>
    </row>
    <row r="3241" spans="1:10" x14ac:dyDescent="0.3">
      <c r="A3241" s="2">
        <v>41227</v>
      </c>
      <c r="B3241" s="9">
        <v>125.08</v>
      </c>
      <c r="C3241" s="9">
        <v>172.37</v>
      </c>
      <c r="D3241" s="9">
        <v>164.45</v>
      </c>
      <c r="E3241" s="9">
        <v>226.62</v>
      </c>
      <c r="F3241" s="9">
        <v>195.7</v>
      </c>
      <c r="G3241" s="9">
        <v>269.68</v>
      </c>
      <c r="H3241" s="9">
        <v>211.49</v>
      </c>
      <c r="I3241" s="9">
        <v>291.44</v>
      </c>
      <c r="J3241" s="15">
        <f t="shared" si="51"/>
        <v>0</v>
      </c>
    </row>
    <row r="3242" spans="1:10" x14ac:dyDescent="0.3">
      <c r="A3242" s="2">
        <v>41228</v>
      </c>
      <c r="B3242" s="9">
        <v>125.09</v>
      </c>
      <c r="C3242" s="9">
        <v>172.38</v>
      </c>
      <c r="D3242" s="9">
        <v>164.46</v>
      </c>
      <c r="E3242" s="9">
        <v>226.64</v>
      </c>
      <c r="F3242" s="9">
        <v>195.68</v>
      </c>
      <c r="G3242" s="9">
        <v>269.64999999999998</v>
      </c>
      <c r="H3242" s="9">
        <v>211.54</v>
      </c>
      <c r="I3242" s="9">
        <v>291.51</v>
      </c>
      <c r="J3242" s="15">
        <f t="shared" si="51"/>
        <v>5.8013052953042066E-5</v>
      </c>
    </row>
    <row r="3243" spans="1:10" x14ac:dyDescent="0.3">
      <c r="A3243" s="2">
        <v>41229</v>
      </c>
      <c r="B3243" s="9">
        <v>125.09</v>
      </c>
      <c r="C3243" s="9">
        <v>172.38</v>
      </c>
      <c r="D3243" s="9">
        <v>164.55</v>
      </c>
      <c r="E3243" s="9">
        <v>226.75</v>
      </c>
      <c r="F3243" s="9">
        <v>195.91</v>
      </c>
      <c r="G3243" s="9">
        <v>269.97000000000003</v>
      </c>
      <c r="H3243" s="9">
        <v>211.76</v>
      </c>
      <c r="I3243" s="9">
        <v>291.81</v>
      </c>
      <c r="J3243" s="15">
        <f t="shared" si="51"/>
        <v>0</v>
      </c>
    </row>
    <row r="3244" spans="1:10" x14ac:dyDescent="0.3">
      <c r="A3244" s="2">
        <v>41232</v>
      </c>
      <c r="B3244" s="9">
        <v>125.08</v>
      </c>
      <c r="C3244" s="9">
        <v>172.37</v>
      </c>
      <c r="D3244" s="9">
        <v>164.41</v>
      </c>
      <c r="E3244" s="9">
        <v>226.57</v>
      </c>
      <c r="F3244" s="9">
        <v>195.5</v>
      </c>
      <c r="G3244" s="9">
        <v>269.39999999999998</v>
      </c>
      <c r="H3244" s="9">
        <v>210.67</v>
      </c>
      <c r="I3244" s="9">
        <v>290.31</v>
      </c>
      <c r="J3244" s="15">
        <f t="shared" si="51"/>
        <v>-5.801305295315529E-5</v>
      </c>
    </row>
    <row r="3245" spans="1:10" x14ac:dyDescent="0.3">
      <c r="A3245" s="2">
        <v>41233</v>
      </c>
      <c r="B3245" s="9">
        <v>125.05</v>
      </c>
      <c r="C3245" s="9">
        <v>172.32</v>
      </c>
      <c r="D3245" s="9">
        <v>164.25</v>
      </c>
      <c r="E3245" s="9">
        <v>226.34</v>
      </c>
      <c r="F3245" s="9">
        <v>195.06</v>
      </c>
      <c r="G3245" s="9">
        <v>268.81</v>
      </c>
      <c r="H3245" s="9">
        <v>209.41</v>
      </c>
      <c r="I3245" s="9">
        <v>288.57</v>
      </c>
      <c r="J3245" s="15">
        <f t="shared" si="51"/>
        <v>-2.9011575822165183E-4</v>
      </c>
    </row>
    <row r="3246" spans="1:10" x14ac:dyDescent="0.3">
      <c r="A3246" s="2">
        <v>41234</v>
      </c>
      <c r="B3246" s="9">
        <v>125.02</v>
      </c>
      <c r="C3246" s="9">
        <v>172.29</v>
      </c>
      <c r="D3246" s="9">
        <v>164.08</v>
      </c>
      <c r="E3246" s="9">
        <v>226.12</v>
      </c>
      <c r="F3246" s="9">
        <v>194.75</v>
      </c>
      <c r="G3246" s="9">
        <v>268.37</v>
      </c>
      <c r="H3246" s="9">
        <v>208.8</v>
      </c>
      <c r="I3246" s="9">
        <v>287.74</v>
      </c>
      <c r="J3246" s="15">
        <f t="shared" si="51"/>
        <v>-1.7410986376364428E-4</v>
      </c>
    </row>
    <row r="3247" spans="1:10" x14ac:dyDescent="0.3">
      <c r="A3247" s="2">
        <v>41236</v>
      </c>
      <c r="B3247" s="9">
        <v>125.02</v>
      </c>
      <c r="C3247" s="9">
        <v>172.29</v>
      </c>
      <c r="D3247" s="9">
        <v>164.04</v>
      </c>
      <c r="E3247" s="9">
        <v>226.06</v>
      </c>
      <c r="F3247" s="9">
        <v>194.65</v>
      </c>
      <c r="G3247" s="9">
        <v>268.24</v>
      </c>
      <c r="H3247" s="9">
        <v>208.71</v>
      </c>
      <c r="I3247" s="9">
        <v>287.62</v>
      </c>
      <c r="J3247" s="15">
        <f t="shared" si="51"/>
        <v>0</v>
      </c>
    </row>
    <row r="3248" spans="1:10" x14ac:dyDescent="0.3">
      <c r="A3248" s="2">
        <v>41239</v>
      </c>
      <c r="B3248" s="9">
        <v>125.03</v>
      </c>
      <c r="C3248" s="9">
        <v>172.3</v>
      </c>
      <c r="D3248" s="9">
        <v>164.19</v>
      </c>
      <c r="E3248" s="9">
        <v>226.26</v>
      </c>
      <c r="F3248" s="9">
        <v>194.97</v>
      </c>
      <c r="G3248" s="9">
        <v>268.68</v>
      </c>
      <c r="H3248" s="9">
        <v>209.49</v>
      </c>
      <c r="I3248" s="9">
        <v>288.7</v>
      </c>
      <c r="J3248" s="15">
        <f t="shared" si="51"/>
        <v>5.8039989569201407E-5</v>
      </c>
    </row>
    <row r="3249" spans="1:10" x14ac:dyDescent="0.3">
      <c r="A3249" s="2">
        <v>41240</v>
      </c>
      <c r="B3249" s="9">
        <v>125.04</v>
      </c>
      <c r="C3249" s="9">
        <v>172.31</v>
      </c>
      <c r="D3249" s="9">
        <v>164.27</v>
      </c>
      <c r="E3249" s="9">
        <v>226.38</v>
      </c>
      <c r="F3249" s="9">
        <v>195.22</v>
      </c>
      <c r="G3249" s="9">
        <v>269.02999999999997</v>
      </c>
      <c r="H3249" s="9">
        <v>209.89</v>
      </c>
      <c r="I3249" s="9">
        <v>289.24</v>
      </c>
      <c r="J3249" s="15">
        <f t="shared" si="51"/>
        <v>5.8036621124228241E-5</v>
      </c>
    </row>
    <row r="3250" spans="1:10" x14ac:dyDescent="0.3">
      <c r="A3250" s="2">
        <v>41241</v>
      </c>
      <c r="B3250" s="9">
        <v>125.06</v>
      </c>
      <c r="C3250" s="9">
        <v>172.34</v>
      </c>
      <c r="D3250" s="9">
        <v>164.43</v>
      </c>
      <c r="E3250" s="9">
        <v>226.6</v>
      </c>
      <c r="F3250" s="9">
        <v>195.61</v>
      </c>
      <c r="G3250" s="9">
        <v>269.57</v>
      </c>
      <c r="H3250" s="9">
        <v>210.58</v>
      </c>
      <c r="I3250" s="9">
        <v>290.2</v>
      </c>
      <c r="J3250" s="15">
        <f t="shared" si="51"/>
        <v>1.7408965661269504E-4</v>
      </c>
    </row>
    <row r="3251" spans="1:10" x14ac:dyDescent="0.3">
      <c r="A3251" s="2">
        <v>41242</v>
      </c>
      <c r="B3251" s="9">
        <v>125.06</v>
      </c>
      <c r="C3251" s="9">
        <v>172.34</v>
      </c>
      <c r="D3251" s="9">
        <v>164.45</v>
      </c>
      <c r="E3251" s="9">
        <v>226.63</v>
      </c>
      <c r="F3251" s="9">
        <v>195.66</v>
      </c>
      <c r="G3251" s="9">
        <v>269.63</v>
      </c>
      <c r="H3251" s="9">
        <v>210.36</v>
      </c>
      <c r="I3251" s="9">
        <v>289.89999999999998</v>
      </c>
      <c r="J3251" s="15">
        <f t="shared" si="51"/>
        <v>0</v>
      </c>
    </row>
    <row r="3252" spans="1:10" x14ac:dyDescent="0.3">
      <c r="A3252" s="2">
        <v>41243</v>
      </c>
      <c r="B3252" s="9">
        <v>125.07</v>
      </c>
      <c r="C3252" s="9">
        <v>172.36</v>
      </c>
      <c r="D3252" s="9">
        <v>164.57</v>
      </c>
      <c r="E3252" s="9">
        <v>226.79</v>
      </c>
      <c r="F3252" s="9">
        <v>195.82</v>
      </c>
      <c r="G3252" s="9">
        <v>269.85000000000002</v>
      </c>
      <c r="H3252" s="9">
        <v>210.58</v>
      </c>
      <c r="I3252" s="9">
        <v>290.2</v>
      </c>
      <c r="J3252" s="15">
        <f t="shared" si="51"/>
        <v>1.1604293601654338E-4</v>
      </c>
    </row>
    <row r="3253" spans="1:10" x14ac:dyDescent="0.3">
      <c r="A3253" s="2">
        <v>41246</v>
      </c>
      <c r="B3253" s="9">
        <v>125.06</v>
      </c>
      <c r="C3253" s="9">
        <v>172.35</v>
      </c>
      <c r="D3253" s="9">
        <v>164.46</v>
      </c>
      <c r="E3253" s="9">
        <v>226.65</v>
      </c>
      <c r="F3253" s="9">
        <v>195.57</v>
      </c>
      <c r="G3253" s="9">
        <v>269.51</v>
      </c>
      <c r="H3253" s="9">
        <v>210.1</v>
      </c>
      <c r="I3253" s="9">
        <v>289.54000000000002</v>
      </c>
      <c r="J3253" s="15">
        <f t="shared" si="51"/>
        <v>-5.8019784763010307E-5</v>
      </c>
    </row>
    <row r="3254" spans="1:10" x14ac:dyDescent="0.3">
      <c r="A3254" s="2">
        <v>41247</v>
      </c>
      <c r="B3254" s="9">
        <v>125.09</v>
      </c>
      <c r="C3254" s="9">
        <v>172.39</v>
      </c>
      <c r="D3254" s="9">
        <v>164.5</v>
      </c>
      <c r="E3254" s="9">
        <v>226.69</v>
      </c>
      <c r="F3254" s="9">
        <v>195.73</v>
      </c>
      <c r="G3254" s="9">
        <v>269.73</v>
      </c>
      <c r="H3254" s="9">
        <v>210.67</v>
      </c>
      <c r="I3254" s="9">
        <v>290.33</v>
      </c>
      <c r="J3254" s="15">
        <f t="shared" si="51"/>
        <v>2.3205894401294113E-4</v>
      </c>
    </row>
    <row r="3255" spans="1:10" x14ac:dyDescent="0.3">
      <c r="A3255" s="2">
        <v>41248</v>
      </c>
      <c r="B3255" s="9">
        <v>125.1</v>
      </c>
      <c r="C3255" s="9">
        <v>172.4</v>
      </c>
      <c r="D3255" s="9">
        <v>164.61</v>
      </c>
      <c r="E3255" s="9">
        <v>226.85</v>
      </c>
      <c r="F3255" s="9">
        <v>196.05</v>
      </c>
      <c r="G3255" s="9">
        <v>270.17</v>
      </c>
      <c r="H3255" s="9">
        <v>210.85</v>
      </c>
      <c r="I3255" s="9">
        <v>290.57</v>
      </c>
      <c r="J3255" s="15">
        <f t="shared" si="51"/>
        <v>5.8006322705648086E-5</v>
      </c>
    </row>
    <row r="3256" spans="1:10" x14ac:dyDescent="0.3">
      <c r="A3256" s="2">
        <v>41249</v>
      </c>
      <c r="B3256" s="9">
        <v>125.1</v>
      </c>
      <c r="C3256" s="9">
        <v>172.4</v>
      </c>
      <c r="D3256" s="9">
        <v>164.64</v>
      </c>
      <c r="E3256" s="9">
        <v>226.89</v>
      </c>
      <c r="F3256" s="9">
        <v>196.16</v>
      </c>
      <c r="G3256" s="9">
        <v>270.33</v>
      </c>
      <c r="H3256" s="9">
        <v>211.2</v>
      </c>
      <c r="I3256" s="9">
        <v>291.05</v>
      </c>
      <c r="J3256" s="15">
        <f t="shared" si="51"/>
        <v>0</v>
      </c>
    </row>
    <row r="3257" spans="1:10" x14ac:dyDescent="0.3">
      <c r="A3257" s="2">
        <v>41250</v>
      </c>
      <c r="B3257" s="9">
        <v>125.09</v>
      </c>
      <c r="C3257" s="9">
        <v>172.39</v>
      </c>
      <c r="D3257" s="9">
        <v>164.53</v>
      </c>
      <c r="E3257" s="9">
        <v>226.74</v>
      </c>
      <c r="F3257" s="9">
        <v>195.7</v>
      </c>
      <c r="G3257" s="9">
        <v>269.7</v>
      </c>
      <c r="H3257" s="9">
        <v>209.84</v>
      </c>
      <c r="I3257" s="9">
        <v>289.18</v>
      </c>
      <c r="J3257" s="15">
        <f t="shared" si="51"/>
        <v>-5.8006322705520001E-5</v>
      </c>
    </row>
    <row r="3258" spans="1:10" x14ac:dyDescent="0.3">
      <c r="A3258" s="2">
        <v>41253</v>
      </c>
      <c r="B3258" s="9">
        <v>125.1</v>
      </c>
      <c r="C3258" s="9">
        <v>172.4</v>
      </c>
      <c r="D3258" s="9">
        <v>164.56</v>
      </c>
      <c r="E3258" s="9">
        <v>226.78</v>
      </c>
      <c r="F3258" s="9">
        <v>195.8</v>
      </c>
      <c r="G3258" s="9">
        <v>269.83</v>
      </c>
      <c r="H3258" s="9">
        <v>210.1</v>
      </c>
      <c r="I3258" s="9">
        <v>289.54000000000002</v>
      </c>
      <c r="J3258" s="15">
        <f t="shared" si="51"/>
        <v>5.8006322705648086E-5</v>
      </c>
    </row>
    <row r="3259" spans="1:10" x14ac:dyDescent="0.3">
      <c r="A3259" s="2">
        <v>41254</v>
      </c>
      <c r="B3259" s="9">
        <v>125.1</v>
      </c>
      <c r="C3259" s="9">
        <v>172.4</v>
      </c>
      <c r="D3259" s="9">
        <v>164.46</v>
      </c>
      <c r="E3259" s="9">
        <v>226.65</v>
      </c>
      <c r="F3259" s="9">
        <v>195.47</v>
      </c>
      <c r="G3259" s="9">
        <v>269.39</v>
      </c>
      <c r="H3259" s="9">
        <v>209.14</v>
      </c>
      <c r="I3259" s="9">
        <v>288.22000000000003</v>
      </c>
      <c r="J3259" s="15">
        <f t="shared" si="51"/>
        <v>0</v>
      </c>
    </row>
    <row r="3260" spans="1:10" x14ac:dyDescent="0.3">
      <c r="A3260" s="2">
        <v>41255</v>
      </c>
      <c r="B3260" s="9">
        <v>125.09</v>
      </c>
      <c r="C3260" s="9">
        <v>172.39</v>
      </c>
      <c r="D3260" s="9">
        <v>164.39</v>
      </c>
      <c r="E3260" s="9">
        <v>226.55</v>
      </c>
      <c r="F3260" s="9">
        <v>194.97</v>
      </c>
      <c r="G3260" s="9">
        <v>268.69</v>
      </c>
      <c r="H3260" s="9">
        <v>207.78</v>
      </c>
      <c r="I3260" s="9">
        <v>286.33999999999997</v>
      </c>
      <c r="J3260" s="15">
        <f t="shared" si="51"/>
        <v>-5.8006322705520001E-5</v>
      </c>
    </row>
    <row r="3261" spans="1:10" x14ac:dyDescent="0.3">
      <c r="A3261" s="2">
        <v>41256</v>
      </c>
      <c r="B3261" s="9">
        <v>125.09</v>
      </c>
      <c r="C3261" s="9">
        <v>172.39</v>
      </c>
      <c r="D3261" s="9">
        <v>164.11</v>
      </c>
      <c r="E3261" s="9">
        <v>226.17</v>
      </c>
      <c r="F3261" s="9">
        <v>194.49</v>
      </c>
      <c r="G3261" s="9">
        <v>268.02999999999997</v>
      </c>
      <c r="H3261" s="9">
        <v>207.43</v>
      </c>
      <c r="I3261" s="9">
        <v>285.86</v>
      </c>
      <c r="J3261" s="15">
        <f t="shared" si="51"/>
        <v>0</v>
      </c>
    </row>
    <row r="3262" spans="1:10" x14ac:dyDescent="0.3">
      <c r="A3262" s="2">
        <v>41257</v>
      </c>
      <c r="B3262" s="9">
        <v>125.13</v>
      </c>
      <c r="C3262" s="9">
        <v>172.44</v>
      </c>
      <c r="D3262" s="9">
        <v>164.12</v>
      </c>
      <c r="E3262" s="9">
        <v>226.19</v>
      </c>
      <c r="F3262" s="9">
        <v>194.58</v>
      </c>
      <c r="G3262" s="9">
        <v>268.16000000000003</v>
      </c>
      <c r="H3262" s="9">
        <v>208.17</v>
      </c>
      <c r="I3262" s="9">
        <v>286.89</v>
      </c>
      <c r="J3262" s="15">
        <f t="shared" si="51"/>
        <v>2.899979720467473E-4</v>
      </c>
    </row>
    <row r="3263" spans="1:10" x14ac:dyDescent="0.3">
      <c r="A3263" s="2">
        <v>41260</v>
      </c>
      <c r="B3263" s="9">
        <v>125.1</v>
      </c>
      <c r="C3263" s="9">
        <v>172.41</v>
      </c>
      <c r="D3263" s="9">
        <v>163.89</v>
      </c>
      <c r="E3263" s="9">
        <v>225.86</v>
      </c>
      <c r="F3263" s="9">
        <v>193.99</v>
      </c>
      <c r="G3263" s="9">
        <v>267.33999999999997</v>
      </c>
      <c r="H3263" s="9">
        <v>206.68</v>
      </c>
      <c r="I3263" s="9">
        <v>284.83999999999997</v>
      </c>
      <c r="J3263" s="15">
        <f t="shared" si="51"/>
        <v>-1.7398869117398022E-4</v>
      </c>
    </row>
    <row r="3264" spans="1:10" x14ac:dyDescent="0.3">
      <c r="A3264" s="2">
        <v>41261</v>
      </c>
      <c r="B3264" s="9">
        <v>125.03</v>
      </c>
      <c r="C3264" s="9">
        <v>172.31</v>
      </c>
      <c r="D3264" s="9">
        <v>163.62</v>
      </c>
      <c r="E3264" s="9">
        <v>225.49</v>
      </c>
      <c r="F3264" s="9">
        <v>193.32</v>
      </c>
      <c r="G3264" s="9">
        <v>266.42</v>
      </c>
      <c r="H3264" s="9">
        <v>204.79</v>
      </c>
      <c r="I3264" s="9">
        <v>282.24</v>
      </c>
      <c r="J3264" s="15">
        <f t="shared" si="51"/>
        <v>-5.8018103275172303E-4</v>
      </c>
    </row>
    <row r="3265" spans="1:10" x14ac:dyDescent="0.3">
      <c r="A3265" s="2">
        <v>41262</v>
      </c>
      <c r="B3265" s="9">
        <v>125.03</v>
      </c>
      <c r="C3265" s="9">
        <v>172.31</v>
      </c>
      <c r="D3265" s="9">
        <v>163.72999999999999</v>
      </c>
      <c r="E3265" s="9">
        <v>225.65</v>
      </c>
      <c r="F3265" s="9">
        <v>193.64</v>
      </c>
      <c r="G3265" s="9">
        <v>266.87</v>
      </c>
      <c r="H3265" s="9">
        <v>205.67</v>
      </c>
      <c r="I3265" s="9">
        <v>283.45</v>
      </c>
      <c r="J3265" s="15">
        <f t="shared" si="51"/>
        <v>0</v>
      </c>
    </row>
    <row r="3266" spans="1:10" x14ac:dyDescent="0.3">
      <c r="A3266" s="2">
        <v>41263</v>
      </c>
      <c r="B3266" s="9">
        <v>125.03</v>
      </c>
      <c r="C3266" s="9">
        <v>172.31</v>
      </c>
      <c r="D3266" s="9">
        <v>163.72</v>
      </c>
      <c r="E3266" s="9">
        <v>225.63</v>
      </c>
      <c r="F3266" s="9">
        <v>193.64</v>
      </c>
      <c r="G3266" s="9">
        <v>266.87</v>
      </c>
      <c r="H3266" s="9">
        <v>205.58</v>
      </c>
      <c r="I3266" s="9">
        <v>283.33</v>
      </c>
      <c r="J3266" s="15">
        <f t="shared" si="51"/>
        <v>0</v>
      </c>
    </row>
    <row r="3267" spans="1:10" x14ac:dyDescent="0.3">
      <c r="A3267" s="2">
        <v>41264</v>
      </c>
      <c r="B3267" s="9">
        <v>125.05</v>
      </c>
      <c r="C3267" s="9">
        <v>172.33</v>
      </c>
      <c r="D3267" s="9">
        <v>163.89</v>
      </c>
      <c r="E3267" s="9">
        <v>225.86</v>
      </c>
      <c r="F3267" s="9">
        <v>194.12</v>
      </c>
      <c r="G3267" s="9">
        <v>267.52999999999997</v>
      </c>
      <c r="H3267" s="9">
        <v>207.03</v>
      </c>
      <c r="I3267" s="9">
        <v>285.32</v>
      </c>
      <c r="J3267" s="15">
        <f t="shared" si="51"/>
        <v>1.1606313847767878E-4</v>
      </c>
    </row>
    <row r="3268" spans="1:10" x14ac:dyDescent="0.3">
      <c r="A3268" s="2">
        <v>41267</v>
      </c>
      <c r="B3268" s="9">
        <v>125.05</v>
      </c>
      <c r="C3268" s="9">
        <v>172.34</v>
      </c>
      <c r="D3268" s="9">
        <v>163.78</v>
      </c>
      <c r="E3268" s="9">
        <v>225.72</v>
      </c>
      <c r="F3268" s="9">
        <v>193.9</v>
      </c>
      <c r="G3268" s="9">
        <v>267.20999999999998</v>
      </c>
      <c r="H3268" s="9">
        <v>206.64</v>
      </c>
      <c r="I3268" s="9">
        <v>284.77999999999997</v>
      </c>
      <c r="J3268" s="15">
        <f t="shared" si="51"/>
        <v>5.8026518135005803E-5</v>
      </c>
    </row>
    <row r="3269" spans="1:10" x14ac:dyDescent="0.3">
      <c r="A3269" s="2">
        <v>41269</v>
      </c>
      <c r="B3269" s="9">
        <v>125.04</v>
      </c>
      <c r="C3269" s="9">
        <v>172.32</v>
      </c>
      <c r="D3269" s="9">
        <v>163.85</v>
      </c>
      <c r="E3269" s="9">
        <v>225.81</v>
      </c>
      <c r="F3269" s="9">
        <v>194.15</v>
      </c>
      <c r="G3269" s="9">
        <v>267.56</v>
      </c>
      <c r="H3269" s="9">
        <v>206.94</v>
      </c>
      <c r="I3269" s="9">
        <v>285.2</v>
      </c>
      <c r="J3269" s="15">
        <f t="shared" ref="J3269:J3332" si="52">LN(C3269/C3268)</f>
        <v>-1.1605640354236908E-4</v>
      </c>
    </row>
    <row r="3270" spans="1:10" x14ac:dyDescent="0.3">
      <c r="A3270" s="2">
        <v>41270</v>
      </c>
      <c r="B3270" s="9">
        <v>125.06</v>
      </c>
      <c r="C3270" s="9">
        <v>172.36</v>
      </c>
      <c r="D3270" s="9">
        <v>164.11</v>
      </c>
      <c r="E3270" s="9">
        <v>226.18</v>
      </c>
      <c r="F3270" s="9">
        <v>194.77</v>
      </c>
      <c r="G3270" s="9">
        <v>268.41000000000003</v>
      </c>
      <c r="H3270" s="9">
        <v>208.17</v>
      </c>
      <c r="I3270" s="9">
        <v>286.89</v>
      </c>
      <c r="J3270" s="15">
        <f t="shared" si="52"/>
        <v>2.3209933955896432E-4</v>
      </c>
    </row>
    <row r="3271" spans="1:10" x14ac:dyDescent="0.3">
      <c r="A3271" s="2">
        <v>41271</v>
      </c>
      <c r="B3271" s="9">
        <v>125.08</v>
      </c>
      <c r="C3271" s="9">
        <v>172.39</v>
      </c>
      <c r="D3271" s="9">
        <v>164.15</v>
      </c>
      <c r="E3271" s="9">
        <v>226.22</v>
      </c>
      <c r="F3271" s="9">
        <v>194.81</v>
      </c>
      <c r="G3271" s="9">
        <v>268.48</v>
      </c>
      <c r="H3271" s="9">
        <v>208.22</v>
      </c>
      <c r="I3271" s="9">
        <v>286.95999999999998</v>
      </c>
      <c r="J3271" s="15">
        <f t="shared" si="52"/>
        <v>1.7403915924977197E-4</v>
      </c>
    </row>
    <row r="3272" spans="1:10" x14ac:dyDescent="0.3">
      <c r="A3272" s="2">
        <v>41274</v>
      </c>
      <c r="B3272" s="9">
        <v>125.08</v>
      </c>
      <c r="C3272" s="9">
        <v>172.39</v>
      </c>
      <c r="D3272" s="9">
        <v>164.17</v>
      </c>
      <c r="E3272" s="9">
        <v>226.25</v>
      </c>
      <c r="F3272" s="9">
        <v>194.56</v>
      </c>
      <c r="G3272" s="9">
        <v>268.13</v>
      </c>
      <c r="H3272" s="9">
        <v>206.99</v>
      </c>
      <c r="I3272" s="9">
        <v>285.26</v>
      </c>
      <c r="J3272" s="15">
        <f t="shared" si="52"/>
        <v>0</v>
      </c>
    </row>
    <row r="3273" spans="1:10" x14ac:dyDescent="0.3">
      <c r="A3273" s="2">
        <v>41276</v>
      </c>
      <c r="B3273" s="9">
        <v>125.06</v>
      </c>
      <c r="C3273" s="9">
        <v>172.36</v>
      </c>
      <c r="D3273" s="9">
        <v>163.87</v>
      </c>
      <c r="E3273" s="9">
        <v>225.84</v>
      </c>
      <c r="F3273" s="9">
        <v>193.62</v>
      </c>
      <c r="G3273" s="9">
        <v>266.83999999999997</v>
      </c>
      <c r="H3273" s="9">
        <v>204.49</v>
      </c>
      <c r="I3273" s="9">
        <v>281.82</v>
      </c>
      <c r="J3273" s="15">
        <f t="shared" si="52"/>
        <v>-1.7403915924988467E-4</v>
      </c>
    </row>
    <row r="3274" spans="1:10" x14ac:dyDescent="0.3">
      <c r="A3274" s="2">
        <v>41277</v>
      </c>
      <c r="B3274" s="9">
        <v>125.04</v>
      </c>
      <c r="C3274" s="9">
        <v>172.33</v>
      </c>
      <c r="D3274" s="9">
        <v>163.55000000000001</v>
      </c>
      <c r="E3274" s="9">
        <v>225.4</v>
      </c>
      <c r="F3274" s="9">
        <v>192.86</v>
      </c>
      <c r="G3274" s="9">
        <v>265.8</v>
      </c>
      <c r="H3274" s="9">
        <v>203.08</v>
      </c>
      <c r="I3274" s="9">
        <v>279.89</v>
      </c>
      <c r="J3274" s="15">
        <f t="shared" si="52"/>
        <v>-1.7406945415152211E-4</v>
      </c>
    </row>
    <row r="3275" spans="1:10" x14ac:dyDescent="0.3">
      <c r="A3275" s="2">
        <v>41278</v>
      </c>
      <c r="B3275" s="9">
        <v>125.02</v>
      </c>
      <c r="C3275" s="9">
        <v>172.3</v>
      </c>
      <c r="D3275" s="9">
        <v>163.47999999999999</v>
      </c>
      <c r="E3275" s="9">
        <v>225.3</v>
      </c>
      <c r="F3275" s="9">
        <v>192.7</v>
      </c>
      <c r="G3275" s="9">
        <v>265.58</v>
      </c>
      <c r="H3275" s="9">
        <v>202.78</v>
      </c>
      <c r="I3275" s="9">
        <v>279.47000000000003</v>
      </c>
      <c r="J3275" s="15">
        <f t="shared" si="52"/>
        <v>-1.7409975960181102E-4</v>
      </c>
    </row>
    <row r="3276" spans="1:10" x14ac:dyDescent="0.3">
      <c r="A3276" s="2">
        <v>41281</v>
      </c>
      <c r="B3276" s="9">
        <v>125.02</v>
      </c>
      <c r="C3276" s="9">
        <v>172.3</v>
      </c>
      <c r="D3276" s="9">
        <v>163.5</v>
      </c>
      <c r="E3276" s="9">
        <v>225.33</v>
      </c>
      <c r="F3276" s="9">
        <v>192.8</v>
      </c>
      <c r="G3276" s="9">
        <v>265.70999999999998</v>
      </c>
      <c r="H3276" s="9">
        <v>203.04</v>
      </c>
      <c r="I3276" s="9">
        <v>279.83</v>
      </c>
      <c r="J3276" s="15">
        <f t="shared" si="52"/>
        <v>0</v>
      </c>
    </row>
    <row r="3277" spans="1:10" x14ac:dyDescent="0.3">
      <c r="A3277" s="2">
        <v>41282</v>
      </c>
      <c r="B3277" s="9">
        <v>125.06</v>
      </c>
      <c r="C3277" s="9">
        <v>172.35</v>
      </c>
      <c r="D3277" s="9">
        <v>163.66</v>
      </c>
      <c r="E3277" s="9">
        <v>225.56</v>
      </c>
      <c r="F3277" s="9">
        <v>193.21</v>
      </c>
      <c r="G3277" s="9">
        <v>266.27999999999997</v>
      </c>
      <c r="H3277" s="9">
        <v>203.74</v>
      </c>
      <c r="I3277" s="9">
        <v>280.8</v>
      </c>
      <c r="J3277" s="15">
        <f t="shared" si="52"/>
        <v>2.9014942899031475E-4</v>
      </c>
    </row>
    <row r="3278" spans="1:10" x14ac:dyDescent="0.3">
      <c r="A3278" s="2">
        <v>41283</v>
      </c>
      <c r="B3278" s="9">
        <v>125.09</v>
      </c>
      <c r="C3278" s="9">
        <v>172.4</v>
      </c>
      <c r="D3278" s="9">
        <v>163.84</v>
      </c>
      <c r="E3278" s="9">
        <v>225.8</v>
      </c>
      <c r="F3278" s="9">
        <v>193.51</v>
      </c>
      <c r="G3278" s="9">
        <v>266.69</v>
      </c>
      <c r="H3278" s="9">
        <v>204.18</v>
      </c>
      <c r="I3278" s="9">
        <v>281.39999999999998</v>
      </c>
      <c r="J3278" s="15">
        <f t="shared" si="52"/>
        <v>2.9006526671833231E-4</v>
      </c>
    </row>
    <row r="3279" spans="1:10" x14ac:dyDescent="0.3">
      <c r="A3279" s="2">
        <v>41284</v>
      </c>
      <c r="B3279" s="9">
        <v>125.07</v>
      </c>
      <c r="C3279" s="9">
        <v>172.38</v>
      </c>
      <c r="D3279" s="9">
        <v>163.63999999999999</v>
      </c>
      <c r="E3279" s="9">
        <v>225.53</v>
      </c>
      <c r="F3279" s="9">
        <v>193</v>
      </c>
      <c r="G3279" s="9">
        <v>265.99</v>
      </c>
      <c r="H3279" s="9">
        <v>203.26</v>
      </c>
      <c r="I3279" s="9">
        <v>280.13</v>
      </c>
      <c r="J3279" s="15">
        <f t="shared" si="52"/>
        <v>-1.1601601033959086E-4</v>
      </c>
    </row>
    <row r="3280" spans="1:10" x14ac:dyDescent="0.3">
      <c r="A3280" s="2">
        <v>41285</v>
      </c>
      <c r="B3280" s="9">
        <v>125.08</v>
      </c>
      <c r="C3280" s="9">
        <v>172.39</v>
      </c>
      <c r="D3280" s="9">
        <v>163.69999999999999</v>
      </c>
      <c r="E3280" s="9">
        <v>225.62</v>
      </c>
      <c r="F3280" s="9">
        <v>193.28</v>
      </c>
      <c r="G3280" s="9">
        <v>266.37</v>
      </c>
      <c r="H3280" s="9">
        <v>203.87</v>
      </c>
      <c r="I3280" s="9">
        <v>280.98</v>
      </c>
      <c r="J3280" s="15">
        <f t="shared" si="52"/>
        <v>5.8009687633962818E-5</v>
      </c>
    </row>
    <row r="3281" spans="1:10" x14ac:dyDescent="0.3">
      <c r="A3281" s="2">
        <v>41288</v>
      </c>
      <c r="B3281" s="9">
        <v>125.09</v>
      </c>
      <c r="C3281" s="9">
        <v>172.4</v>
      </c>
      <c r="D3281" s="9">
        <v>163.79</v>
      </c>
      <c r="E3281" s="9">
        <v>225.74</v>
      </c>
      <c r="F3281" s="9">
        <v>193.46</v>
      </c>
      <c r="G3281" s="9">
        <v>266.63</v>
      </c>
      <c r="H3281" s="9">
        <v>204.14</v>
      </c>
      <c r="I3281" s="9">
        <v>281.33999999999997</v>
      </c>
      <c r="J3281" s="15">
        <f t="shared" si="52"/>
        <v>5.8006322705648086E-5</v>
      </c>
    </row>
    <row r="3282" spans="1:10" x14ac:dyDescent="0.3">
      <c r="A3282" s="2">
        <v>41289</v>
      </c>
      <c r="B3282" s="9">
        <v>125.09</v>
      </c>
      <c r="C3282" s="9">
        <v>172.4</v>
      </c>
      <c r="D3282" s="9">
        <v>163.94</v>
      </c>
      <c r="E3282" s="9">
        <v>225.94</v>
      </c>
      <c r="F3282" s="9">
        <v>193.8</v>
      </c>
      <c r="G3282" s="9">
        <v>267.10000000000002</v>
      </c>
      <c r="H3282" s="9">
        <v>204.84</v>
      </c>
      <c r="I3282" s="9">
        <v>282.31</v>
      </c>
      <c r="J3282" s="15">
        <f t="shared" si="52"/>
        <v>0</v>
      </c>
    </row>
    <row r="3283" spans="1:10" x14ac:dyDescent="0.3">
      <c r="A3283" s="2">
        <v>41290</v>
      </c>
      <c r="B3283" s="9">
        <v>125.08</v>
      </c>
      <c r="C3283" s="9">
        <v>172.39</v>
      </c>
      <c r="D3283" s="9">
        <v>163.97</v>
      </c>
      <c r="E3283" s="9">
        <v>225.99</v>
      </c>
      <c r="F3283" s="9">
        <v>193.85</v>
      </c>
      <c r="G3283" s="9">
        <v>267.16000000000003</v>
      </c>
      <c r="H3283" s="9">
        <v>205.01</v>
      </c>
      <c r="I3283" s="9">
        <v>282.55</v>
      </c>
      <c r="J3283" s="15">
        <f t="shared" si="52"/>
        <v>-5.8006322705520001E-5</v>
      </c>
    </row>
    <row r="3284" spans="1:10" x14ac:dyDescent="0.3">
      <c r="A3284" s="2">
        <v>41291</v>
      </c>
      <c r="B3284" s="9">
        <v>125.05</v>
      </c>
      <c r="C3284" s="9">
        <v>172.34</v>
      </c>
      <c r="D3284" s="9">
        <v>163.65</v>
      </c>
      <c r="E3284" s="9">
        <v>225.55</v>
      </c>
      <c r="F3284" s="9">
        <v>193.23</v>
      </c>
      <c r="G3284" s="9">
        <v>266.31</v>
      </c>
      <c r="H3284" s="9">
        <v>203.74</v>
      </c>
      <c r="I3284" s="9">
        <v>280.8</v>
      </c>
      <c r="J3284" s="15">
        <f t="shared" si="52"/>
        <v>-2.9008209526646935E-4</v>
      </c>
    </row>
    <row r="3285" spans="1:10" x14ac:dyDescent="0.3">
      <c r="A3285" s="2">
        <v>41292</v>
      </c>
      <c r="B3285" s="9">
        <v>125.06</v>
      </c>
      <c r="C3285" s="9">
        <v>172.37</v>
      </c>
      <c r="D3285" s="9">
        <v>163.83000000000001</v>
      </c>
      <c r="E3285" s="9">
        <v>225.79</v>
      </c>
      <c r="F3285" s="9">
        <v>193.62</v>
      </c>
      <c r="G3285" s="9">
        <v>266.85000000000002</v>
      </c>
      <c r="H3285" s="9">
        <v>204.66</v>
      </c>
      <c r="I3285" s="9">
        <v>282.07</v>
      </c>
      <c r="J3285" s="15">
        <f t="shared" si="52"/>
        <v>1.7405935467920561E-4</v>
      </c>
    </row>
    <row r="3286" spans="1:10" x14ac:dyDescent="0.3">
      <c r="A3286" s="2">
        <v>41296</v>
      </c>
      <c r="B3286" s="9">
        <v>125.08</v>
      </c>
      <c r="C3286" s="9">
        <v>172.39</v>
      </c>
      <c r="D3286" s="9">
        <v>163.92</v>
      </c>
      <c r="E3286" s="9">
        <v>225.92</v>
      </c>
      <c r="F3286" s="9">
        <v>193.8</v>
      </c>
      <c r="G3286" s="9">
        <v>267.10000000000002</v>
      </c>
      <c r="H3286" s="9">
        <v>204.93</v>
      </c>
      <c r="I3286" s="9">
        <v>282.44</v>
      </c>
      <c r="J3286" s="15">
        <f t="shared" si="52"/>
        <v>1.1602274058722471E-4</v>
      </c>
    </row>
    <row r="3287" spans="1:10" x14ac:dyDescent="0.3">
      <c r="A3287" s="2">
        <v>41297</v>
      </c>
      <c r="B3287" s="9">
        <v>125.08</v>
      </c>
      <c r="C3287" s="9">
        <v>172.39</v>
      </c>
      <c r="D3287" s="9">
        <v>163.91</v>
      </c>
      <c r="E3287" s="9">
        <v>225.91</v>
      </c>
      <c r="F3287" s="9">
        <v>193.85</v>
      </c>
      <c r="G3287" s="9">
        <v>267.17</v>
      </c>
      <c r="H3287" s="9">
        <v>204.84</v>
      </c>
      <c r="I3287" s="9">
        <v>282.32</v>
      </c>
      <c r="J3287" s="15">
        <f t="shared" si="52"/>
        <v>0</v>
      </c>
    </row>
    <row r="3288" spans="1:10" x14ac:dyDescent="0.3">
      <c r="A3288" s="2">
        <v>41298</v>
      </c>
      <c r="B3288" s="9">
        <v>125.08</v>
      </c>
      <c r="C3288" s="9">
        <v>172.4</v>
      </c>
      <c r="D3288" s="9">
        <v>163.87</v>
      </c>
      <c r="E3288" s="9">
        <v>225.85</v>
      </c>
      <c r="F3288" s="9">
        <v>193.76</v>
      </c>
      <c r="G3288" s="9">
        <v>267.04000000000002</v>
      </c>
      <c r="H3288" s="9">
        <v>204.66</v>
      </c>
      <c r="I3288" s="9">
        <v>282.08</v>
      </c>
      <c r="J3288" s="15">
        <f t="shared" si="52"/>
        <v>5.8006322705648086E-5</v>
      </c>
    </row>
    <row r="3289" spans="1:10" x14ac:dyDescent="0.3">
      <c r="A3289" s="2">
        <v>41299</v>
      </c>
      <c r="B3289" s="9">
        <v>124.99</v>
      </c>
      <c r="C3289" s="9">
        <v>172.27</v>
      </c>
      <c r="D3289" s="9">
        <v>163.29</v>
      </c>
      <c r="E3289" s="9">
        <v>225.05</v>
      </c>
      <c r="F3289" s="9">
        <v>192.54</v>
      </c>
      <c r="G3289" s="9">
        <v>265.37</v>
      </c>
      <c r="H3289" s="9">
        <v>202.16</v>
      </c>
      <c r="I3289" s="9">
        <v>278.63</v>
      </c>
      <c r="J3289" s="15">
        <f t="shared" si="52"/>
        <v>-7.5434477131488002E-4</v>
      </c>
    </row>
    <row r="3290" spans="1:10" x14ac:dyDescent="0.3">
      <c r="A3290" s="2">
        <v>41302</v>
      </c>
      <c r="B3290" s="9">
        <v>124.98</v>
      </c>
      <c r="C3290" s="9">
        <v>172.25</v>
      </c>
      <c r="D3290" s="9">
        <v>163.11000000000001</v>
      </c>
      <c r="E3290" s="9">
        <v>224.81</v>
      </c>
      <c r="F3290" s="9">
        <v>192.27</v>
      </c>
      <c r="G3290" s="9">
        <v>264.99</v>
      </c>
      <c r="H3290" s="9">
        <v>201.59</v>
      </c>
      <c r="I3290" s="9">
        <v>277.85000000000002</v>
      </c>
      <c r="J3290" s="15">
        <f t="shared" si="52"/>
        <v>-1.1610356450989466E-4</v>
      </c>
    </row>
    <row r="3291" spans="1:10" x14ac:dyDescent="0.3">
      <c r="A3291" s="2">
        <v>41303</v>
      </c>
      <c r="B3291" s="9">
        <v>125.02</v>
      </c>
      <c r="C3291" s="9">
        <v>172.31</v>
      </c>
      <c r="D3291" s="9">
        <v>163.16999999999999</v>
      </c>
      <c r="E3291" s="9">
        <v>224.88</v>
      </c>
      <c r="F3291" s="9">
        <v>192.27</v>
      </c>
      <c r="G3291" s="9">
        <v>264.99</v>
      </c>
      <c r="H3291" s="9">
        <v>201.29</v>
      </c>
      <c r="I3291" s="9">
        <v>277.42</v>
      </c>
      <c r="J3291" s="15">
        <f t="shared" si="52"/>
        <v>3.4827026124013393E-4</v>
      </c>
    </row>
    <row r="3292" spans="1:10" x14ac:dyDescent="0.3">
      <c r="A3292" s="2">
        <v>41304</v>
      </c>
      <c r="B3292" s="9">
        <v>125.03</v>
      </c>
      <c r="C3292" s="9">
        <v>172.32</v>
      </c>
      <c r="D3292" s="9">
        <v>163.22</v>
      </c>
      <c r="E3292" s="9">
        <v>224.96</v>
      </c>
      <c r="F3292" s="9">
        <v>192.22</v>
      </c>
      <c r="G3292" s="9">
        <v>264.93</v>
      </c>
      <c r="H3292" s="9">
        <v>200.76</v>
      </c>
      <c r="I3292" s="9">
        <v>276.7</v>
      </c>
      <c r="J3292" s="15">
        <f t="shared" si="52"/>
        <v>5.8033253070241593E-5</v>
      </c>
    </row>
    <row r="3293" spans="1:10" x14ac:dyDescent="0.3">
      <c r="A3293" s="2">
        <v>41305</v>
      </c>
      <c r="B3293" s="9">
        <v>125.06</v>
      </c>
      <c r="C3293" s="9">
        <v>172.36</v>
      </c>
      <c r="D3293" s="9">
        <v>163.27000000000001</v>
      </c>
      <c r="E3293" s="9">
        <v>225.03</v>
      </c>
      <c r="F3293" s="9">
        <v>192.36</v>
      </c>
      <c r="G3293" s="9">
        <v>265.12</v>
      </c>
      <c r="H3293" s="9">
        <v>201.33</v>
      </c>
      <c r="I3293" s="9">
        <v>277.49</v>
      </c>
      <c r="J3293" s="15">
        <f t="shared" si="52"/>
        <v>2.3209933955896432E-4</v>
      </c>
    </row>
    <row r="3294" spans="1:10" x14ac:dyDescent="0.3">
      <c r="A3294" s="2">
        <v>41306</v>
      </c>
      <c r="B3294" s="9">
        <v>125.06</v>
      </c>
      <c r="C3294" s="9">
        <v>172.36</v>
      </c>
      <c r="D3294" s="9">
        <v>163.31</v>
      </c>
      <c r="E3294" s="9">
        <v>225.09</v>
      </c>
      <c r="F3294" s="9">
        <v>192.13</v>
      </c>
      <c r="G3294" s="9">
        <v>264.81</v>
      </c>
      <c r="H3294" s="9">
        <v>200.45</v>
      </c>
      <c r="I3294" s="9">
        <v>276.27999999999997</v>
      </c>
      <c r="J3294" s="15">
        <f t="shared" si="52"/>
        <v>0</v>
      </c>
    </row>
    <row r="3295" spans="1:10" x14ac:dyDescent="0.3">
      <c r="A3295" s="2">
        <v>41309</v>
      </c>
      <c r="B3295" s="9">
        <v>125.06</v>
      </c>
      <c r="C3295" s="9">
        <v>172.37</v>
      </c>
      <c r="D3295" s="9">
        <v>163.52000000000001</v>
      </c>
      <c r="E3295" s="9">
        <v>225.37</v>
      </c>
      <c r="F3295" s="9">
        <v>192.68</v>
      </c>
      <c r="G3295" s="9">
        <v>265.57</v>
      </c>
      <c r="H3295" s="9">
        <v>201.33</v>
      </c>
      <c r="I3295" s="9">
        <v>277.49</v>
      </c>
      <c r="J3295" s="15">
        <f t="shared" si="52"/>
        <v>5.801641866266379E-5</v>
      </c>
    </row>
    <row r="3296" spans="1:10" x14ac:dyDescent="0.3">
      <c r="A3296" s="2">
        <v>41310</v>
      </c>
      <c r="B3296" s="9">
        <v>125.05</v>
      </c>
      <c r="C3296" s="9">
        <v>172.35</v>
      </c>
      <c r="D3296" s="9">
        <v>163.32</v>
      </c>
      <c r="E3296" s="9">
        <v>225.1</v>
      </c>
      <c r="F3296" s="9">
        <v>192.27</v>
      </c>
      <c r="G3296" s="9">
        <v>265</v>
      </c>
      <c r="H3296" s="9">
        <v>200.32</v>
      </c>
      <c r="I3296" s="9">
        <v>276.10000000000002</v>
      </c>
      <c r="J3296" s="15">
        <f t="shared" si="52"/>
        <v>-1.1603620342567962E-4</v>
      </c>
    </row>
    <row r="3297" spans="1:10" x14ac:dyDescent="0.3">
      <c r="A3297" s="2">
        <v>41311</v>
      </c>
      <c r="B3297" s="9">
        <v>125.08</v>
      </c>
      <c r="C3297" s="9">
        <v>172.4</v>
      </c>
      <c r="D3297" s="9">
        <v>163.56</v>
      </c>
      <c r="E3297" s="9">
        <v>225.43</v>
      </c>
      <c r="F3297" s="9">
        <v>192.84</v>
      </c>
      <c r="G3297" s="9">
        <v>265.79000000000002</v>
      </c>
      <c r="H3297" s="9">
        <v>201.42</v>
      </c>
      <c r="I3297" s="9">
        <v>277.61</v>
      </c>
      <c r="J3297" s="15">
        <f t="shared" si="52"/>
        <v>2.9006526671833231E-4</v>
      </c>
    </row>
    <row r="3298" spans="1:10" x14ac:dyDescent="0.3">
      <c r="A3298" s="2">
        <v>41312</v>
      </c>
      <c r="B3298" s="9">
        <v>125.07</v>
      </c>
      <c r="C3298" s="9">
        <v>172.39</v>
      </c>
      <c r="D3298" s="9">
        <v>163.63</v>
      </c>
      <c r="E3298" s="9">
        <v>225.53</v>
      </c>
      <c r="F3298" s="9">
        <v>193.05</v>
      </c>
      <c r="G3298" s="9">
        <v>266.07</v>
      </c>
      <c r="H3298" s="9">
        <v>201.77</v>
      </c>
      <c r="I3298" s="9">
        <v>278.08999999999997</v>
      </c>
      <c r="J3298" s="15">
        <f t="shared" si="52"/>
        <v>-5.8006322705520001E-5</v>
      </c>
    </row>
    <row r="3299" spans="1:10" x14ac:dyDescent="0.3">
      <c r="A3299" s="2">
        <v>41313</v>
      </c>
      <c r="B3299" s="9">
        <v>125.07</v>
      </c>
      <c r="C3299" s="9">
        <v>172.39</v>
      </c>
      <c r="D3299" s="9">
        <v>163.62</v>
      </c>
      <c r="E3299" s="9">
        <v>225.51</v>
      </c>
      <c r="F3299" s="9">
        <v>193.03</v>
      </c>
      <c r="G3299" s="9">
        <v>266.04000000000002</v>
      </c>
      <c r="H3299" s="9">
        <v>201.64</v>
      </c>
      <c r="I3299" s="9">
        <v>277.91000000000003</v>
      </c>
      <c r="J3299" s="15">
        <f t="shared" si="52"/>
        <v>0</v>
      </c>
    </row>
    <row r="3300" spans="1:10" x14ac:dyDescent="0.3">
      <c r="A3300" s="2">
        <v>41316</v>
      </c>
      <c r="B3300" s="9">
        <v>125.06</v>
      </c>
      <c r="C3300" s="9">
        <v>172.38</v>
      </c>
      <c r="D3300" s="9">
        <v>163.55000000000001</v>
      </c>
      <c r="E3300" s="9">
        <v>225.42</v>
      </c>
      <c r="F3300" s="9">
        <v>192.96</v>
      </c>
      <c r="G3300" s="9">
        <v>265.95</v>
      </c>
      <c r="H3300" s="9">
        <v>201.9</v>
      </c>
      <c r="I3300" s="9">
        <v>278.27999999999997</v>
      </c>
      <c r="J3300" s="15">
        <f t="shared" si="52"/>
        <v>-5.8009687634087935E-5</v>
      </c>
    </row>
    <row r="3301" spans="1:10" x14ac:dyDescent="0.3">
      <c r="A3301" s="2">
        <v>41317</v>
      </c>
      <c r="B3301" s="9">
        <v>125.04</v>
      </c>
      <c r="C3301" s="9">
        <v>172.34</v>
      </c>
      <c r="D3301" s="9">
        <v>163.37</v>
      </c>
      <c r="E3301" s="9">
        <v>225.18</v>
      </c>
      <c r="F3301" s="9">
        <v>192.59</v>
      </c>
      <c r="G3301" s="9">
        <v>265.44</v>
      </c>
      <c r="H3301" s="9">
        <v>201.02</v>
      </c>
      <c r="I3301" s="9">
        <v>277.07</v>
      </c>
      <c r="J3301" s="15">
        <f t="shared" si="52"/>
        <v>-2.3207240763243602E-4</v>
      </c>
    </row>
    <row r="3302" spans="1:10" x14ac:dyDescent="0.3">
      <c r="A3302" s="2">
        <v>41318</v>
      </c>
      <c r="B3302" s="9">
        <v>125.02</v>
      </c>
      <c r="C3302" s="9">
        <v>172.32</v>
      </c>
      <c r="D3302" s="9">
        <v>163.16999999999999</v>
      </c>
      <c r="E3302" s="9">
        <v>224.89</v>
      </c>
      <c r="F3302" s="9">
        <v>192.18</v>
      </c>
      <c r="G3302" s="9">
        <v>264.88</v>
      </c>
      <c r="H3302" s="9">
        <v>200.15</v>
      </c>
      <c r="I3302" s="9">
        <v>275.86</v>
      </c>
      <c r="J3302" s="15">
        <f t="shared" si="52"/>
        <v>-1.1605640354236908E-4</v>
      </c>
    </row>
    <row r="3303" spans="1:10" x14ac:dyDescent="0.3">
      <c r="A3303" s="2">
        <v>41319</v>
      </c>
      <c r="B3303" s="9">
        <v>125.05</v>
      </c>
      <c r="C3303" s="9">
        <v>172.35</v>
      </c>
      <c r="D3303" s="9">
        <v>163.44</v>
      </c>
      <c r="E3303" s="9">
        <v>225.28</v>
      </c>
      <c r="F3303" s="9">
        <v>192.77</v>
      </c>
      <c r="G3303" s="9">
        <v>265.7</v>
      </c>
      <c r="H3303" s="9">
        <v>201.33</v>
      </c>
      <c r="I3303" s="9">
        <v>277.49</v>
      </c>
      <c r="J3303" s="15">
        <f t="shared" si="52"/>
        <v>1.7407955479588715E-4</v>
      </c>
    </row>
    <row r="3304" spans="1:10" x14ac:dyDescent="0.3">
      <c r="A3304" s="2">
        <v>41320</v>
      </c>
      <c r="B3304" s="9">
        <v>125.04</v>
      </c>
      <c r="C3304" s="9">
        <v>172.34</v>
      </c>
      <c r="D3304" s="9">
        <v>163.38</v>
      </c>
      <c r="E3304" s="9">
        <v>225.19</v>
      </c>
      <c r="F3304" s="9">
        <v>192.73</v>
      </c>
      <c r="G3304" s="9">
        <v>265.63</v>
      </c>
      <c r="H3304" s="9">
        <v>201.33</v>
      </c>
      <c r="I3304" s="9">
        <v>277.49</v>
      </c>
      <c r="J3304" s="15">
        <f t="shared" si="52"/>
        <v>-5.8023151253575924E-5</v>
      </c>
    </row>
    <row r="3305" spans="1:10" x14ac:dyDescent="0.3">
      <c r="A3305" s="2">
        <v>41324</v>
      </c>
      <c r="B3305" s="9">
        <v>125.03</v>
      </c>
      <c r="C3305" s="9">
        <v>172.33</v>
      </c>
      <c r="D3305" s="9">
        <v>163.29</v>
      </c>
      <c r="E3305" s="9">
        <v>225.07</v>
      </c>
      <c r="F3305" s="9">
        <v>192.45</v>
      </c>
      <c r="G3305" s="9">
        <v>265.26</v>
      </c>
      <c r="H3305" s="9">
        <v>200.76</v>
      </c>
      <c r="I3305" s="9">
        <v>276.70999999999998</v>
      </c>
      <c r="J3305" s="15">
        <f t="shared" si="52"/>
        <v>-5.8026518134974056E-5</v>
      </c>
    </row>
    <row r="3306" spans="1:10" x14ac:dyDescent="0.3">
      <c r="A3306" s="2">
        <v>41325</v>
      </c>
      <c r="B3306" s="9">
        <v>125.05</v>
      </c>
      <c r="C3306" s="9">
        <v>172.36</v>
      </c>
      <c r="D3306" s="9">
        <v>163.38999999999999</v>
      </c>
      <c r="E3306" s="9">
        <v>225.21</v>
      </c>
      <c r="F3306" s="9">
        <v>192.64</v>
      </c>
      <c r="G3306" s="9">
        <v>265.51</v>
      </c>
      <c r="H3306" s="9">
        <v>200.8</v>
      </c>
      <c r="I3306" s="9">
        <v>276.77</v>
      </c>
      <c r="J3306" s="15">
        <f t="shared" si="52"/>
        <v>1.7406945415161267E-4</v>
      </c>
    </row>
    <row r="3307" spans="1:10" x14ac:dyDescent="0.3">
      <c r="A3307" s="2">
        <v>41326</v>
      </c>
      <c r="B3307" s="9">
        <v>125.06</v>
      </c>
      <c r="C3307" s="9">
        <v>172.38</v>
      </c>
      <c r="D3307" s="9">
        <v>163.58000000000001</v>
      </c>
      <c r="E3307" s="9">
        <v>225.46</v>
      </c>
      <c r="F3307" s="9">
        <v>193.12</v>
      </c>
      <c r="G3307" s="9">
        <v>266.18</v>
      </c>
      <c r="H3307" s="9">
        <v>201.86</v>
      </c>
      <c r="I3307" s="9">
        <v>278.22000000000003</v>
      </c>
      <c r="J3307" s="15">
        <f t="shared" si="52"/>
        <v>1.1602947161575861E-4</v>
      </c>
    </row>
    <row r="3308" spans="1:10" x14ac:dyDescent="0.3">
      <c r="A3308" s="2">
        <v>41327</v>
      </c>
      <c r="B3308" s="9">
        <v>125.07</v>
      </c>
      <c r="C3308" s="9">
        <v>172.39</v>
      </c>
      <c r="D3308" s="9">
        <v>163.66</v>
      </c>
      <c r="E3308" s="9">
        <v>225.58</v>
      </c>
      <c r="F3308" s="9">
        <v>193.28</v>
      </c>
      <c r="G3308" s="9">
        <v>266.39999999999998</v>
      </c>
      <c r="H3308" s="9">
        <v>202.08</v>
      </c>
      <c r="I3308" s="9">
        <v>278.52999999999997</v>
      </c>
      <c r="J3308" s="15">
        <f t="shared" si="52"/>
        <v>5.8009687633962818E-5</v>
      </c>
    </row>
    <row r="3309" spans="1:10" x14ac:dyDescent="0.3">
      <c r="A3309" s="2">
        <v>41330</v>
      </c>
      <c r="B3309" s="9">
        <v>125.1</v>
      </c>
      <c r="C3309" s="9">
        <v>172.43</v>
      </c>
      <c r="D3309" s="9">
        <v>163.98</v>
      </c>
      <c r="E3309" s="9">
        <v>226.02</v>
      </c>
      <c r="F3309" s="9">
        <v>194.15</v>
      </c>
      <c r="G3309" s="9">
        <v>267.60000000000002</v>
      </c>
      <c r="H3309" s="9">
        <v>203.83</v>
      </c>
      <c r="I3309" s="9">
        <v>280.95</v>
      </c>
      <c r="J3309" s="15">
        <f t="shared" si="52"/>
        <v>2.3200510515313162E-4</v>
      </c>
    </row>
    <row r="3310" spans="1:10" x14ac:dyDescent="0.3">
      <c r="A3310" s="2">
        <v>41331</v>
      </c>
      <c r="B3310" s="9">
        <v>125.12</v>
      </c>
      <c r="C3310" s="9">
        <v>172.46</v>
      </c>
      <c r="D3310" s="9">
        <v>164.05</v>
      </c>
      <c r="E3310" s="9">
        <v>226.12</v>
      </c>
      <c r="F3310" s="9">
        <v>194.4</v>
      </c>
      <c r="G3310" s="9">
        <v>267.95</v>
      </c>
      <c r="H3310" s="9">
        <v>204.36</v>
      </c>
      <c r="I3310" s="9">
        <v>281.67</v>
      </c>
      <c r="J3310" s="15">
        <f t="shared" si="52"/>
        <v>1.7396851213805011E-4</v>
      </c>
    </row>
    <row r="3311" spans="1:10" x14ac:dyDescent="0.3">
      <c r="A3311" s="2">
        <v>41332</v>
      </c>
      <c r="B3311" s="9">
        <v>125.1</v>
      </c>
      <c r="C3311" s="9">
        <v>172.43</v>
      </c>
      <c r="D3311" s="9">
        <v>164.04</v>
      </c>
      <c r="E3311" s="9">
        <v>226.11</v>
      </c>
      <c r="F3311" s="9">
        <v>194.26</v>
      </c>
      <c r="G3311" s="9">
        <v>267.76</v>
      </c>
      <c r="H3311" s="9">
        <v>203.7</v>
      </c>
      <c r="I3311" s="9">
        <v>280.77</v>
      </c>
      <c r="J3311" s="15">
        <f t="shared" si="52"/>
        <v>-1.7396851213820368E-4</v>
      </c>
    </row>
    <row r="3312" spans="1:10" x14ac:dyDescent="0.3">
      <c r="A3312" s="2">
        <v>41333</v>
      </c>
      <c r="B3312" s="9">
        <v>125.11</v>
      </c>
      <c r="C3312" s="9">
        <v>172.45</v>
      </c>
      <c r="D3312" s="9">
        <v>164.12</v>
      </c>
      <c r="E3312" s="9">
        <v>226.22</v>
      </c>
      <c r="F3312" s="9">
        <v>194.42</v>
      </c>
      <c r="G3312" s="9">
        <v>267.98</v>
      </c>
      <c r="H3312" s="9">
        <v>203.88</v>
      </c>
      <c r="I3312" s="9">
        <v>281.01</v>
      </c>
      <c r="J3312" s="15">
        <f t="shared" si="52"/>
        <v>1.1598237080960805E-4</v>
      </c>
    </row>
    <row r="3313" spans="1:10" x14ac:dyDescent="0.3">
      <c r="A3313" s="2">
        <v>41334</v>
      </c>
      <c r="B3313" s="9">
        <v>125.12</v>
      </c>
      <c r="C3313" s="9">
        <v>172.46</v>
      </c>
      <c r="D3313" s="9">
        <v>164.25</v>
      </c>
      <c r="E3313" s="9">
        <v>226.4</v>
      </c>
      <c r="F3313" s="9">
        <v>194.77</v>
      </c>
      <c r="G3313" s="9">
        <v>268.45999999999998</v>
      </c>
      <c r="H3313" s="9">
        <v>204.67</v>
      </c>
      <c r="I3313" s="9">
        <v>282.11</v>
      </c>
      <c r="J3313" s="15">
        <f t="shared" si="52"/>
        <v>5.7986141328492715E-5</v>
      </c>
    </row>
    <row r="3314" spans="1:10" x14ac:dyDescent="0.3">
      <c r="A3314" s="2">
        <v>41337</v>
      </c>
      <c r="B3314" s="9">
        <v>125.12</v>
      </c>
      <c r="C3314" s="9">
        <v>172.46</v>
      </c>
      <c r="D3314" s="9">
        <v>164.16</v>
      </c>
      <c r="E3314" s="9">
        <v>226.27</v>
      </c>
      <c r="F3314" s="9">
        <v>194.54</v>
      </c>
      <c r="G3314" s="9">
        <v>268.14</v>
      </c>
      <c r="H3314" s="9">
        <v>204.1</v>
      </c>
      <c r="I3314" s="9">
        <v>281.32</v>
      </c>
      <c r="J3314" s="15">
        <f t="shared" si="52"/>
        <v>0</v>
      </c>
    </row>
    <row r="3315" spans="1:10" x14ac:dyDescent="0.3">
      <c r="A3315" s="2">
        <v>41338</v>
      </c>
      <c r="B3315" s="9">
        <v>125.11</v>
      </c>
      <c r="C3315" s="9">
        <v>172.45</v>
      </c>
      <c r="D3315" s="9">
        <v>164.05</v>
      </c>
      <c r="E3315" s="9">
        <v>226.13</v>
      </c>
      <c r="F3315" s="9">
        <v>194.4</v>
      </c>
      <c r="G3315" s="9">
        <v>267.95</v>
      </c>
      <c r="H3315" s="9">
        <v>203.7</v>
      </c>
      <c r="I3315" s="9">
        <v>280.77</v>
      </c>
      <c r="J3315" s="15">
        <f t="shared" si="52"/>
        <v>-5.7986141328604273E-5</v>
      </c>
    </row>
    <row r="3316" spans="1:10" x14ac:dyDescent="0.3">
      <c r="A3316" s="2">
        <v>41339</v>
      </c>
      <c r="B3316" s="9">
        <v>125.08</v>
      </c>
      <c r="C3316" s="9">
        <v>172.41</v>
      </c>
      <c r="D3316" s="9">
        <v>163.86</v>
      </c>
      <c r="E3316" s="9">
        <v>225.86</v>
      </c>
      <c r="F3316" s="9">
        <v>193.91</v>
      </c>
      <c r="G3316" s="9">
        <v>267.29000000000002</v>
      </c>
      <c r="H3316" s="9">
        <v>202.55</v>
      </c>
      <c r="I3316" s="9">
        <v>279.19</v>
      </c>
      <c r="J3316" s="15">
        <f t="shared" si="52"/>
        <v>-2.3197819509002688E-4</v>
      </c>
    </row>
    <row r="3317" spans="1:10" x14ac:dyDescent="0.3">
      <c r="A3317" s="2">
        <v>41340</v>
      </c>
      <c r="B3317" s="9">
        <v>125.06</v>
      </c>
      <c r="C3317" s="9">
        <v>172.39</v>
      </c>
      <c r="D3317" s="9">
        <v>163.54</v>
      </c>
      <c r="E3317" s="9">
        <v>225.42</v>
      </c>
      <c r="F3317" s="9">
        <v>193.2</v>
      </c>
      <c r="G3317" s="9">
        <v>266.3</v>
      </c>
      <c r="H3317" s="9">
        <v>201.31</v>
      </c>
      <c r="I3317" s="9">
        <v>277.48</v>
      </c>
      <c r="J3317" s="15">
        <f t="shared" si="52"/>
        <v>-1.1600928087265805E-4</v>
      </c>
    </row>
    <row r="3318" spans="1:10" x14ac:dyDescent="0.3">
      <c r="A3318" s="2">
        <v>41341</v>
      </c>
      <c r="B3318" s="9">
        <v>125.06</v>
      </c>
      <c r="C3318" s="9">
        <v>172.39</v>
      </c>
      <c r="D3318" s="9">
        <v>163.27000000000001</v>
      </c>
      <c r="E3318" s="9">
        <v>225.05</v>
      </c>
      <c r="F3318" s="9">
        <v>192.46</v>
      </c>
      <c r="G3318" s="9">
        <v>265.27999999999997</v>
      </c>
      <c r="H3318" s="9">
        <v>199.93</v>
      </c>
      <c r="I3318" s="9">
        <v>275.58999999999997</v>
      </c>
      <c r="J3318" s="15">
        <f t="shared" si="52"/>
        <v>0</v>
      </c>
    </row>
    <row r="3319" spans="1:10" x14ac:dyDescent="0.3">
      <c r="A3319" s="2">
        <v>41344</v>
      </c>
      <c r="B3319" s="9">
        <v>125.05</v>
      </c>
      <c r="C3319" s="9">
        <v>172.38</v>
      </c>
      <c r="D3319" s="9">
        <v>163.27000000000001</v>
      </c>
      <c r="E3319" s="9">
        <v>225.05</v>
      </c>
      <c r="F3319" s="9">
        <v>192.46</v>
      </c>
      <c r="G3319" s="9">
        <v>265.29000000000002</v>
      </c>
      <c r="H3319" s="9">
        <v>199.84</v>
      </c>
      <c r="I3319" s="9">
        <v>275.47000000000003</v>
      </c>
      <c r="J3319" s="15">
        <f t="shared" si="52"/>
        <v>-5.8009687634087935E-5</v>
      </c>
    </row>
    <row r="3320" spans="1:10" x14ac:dyDescent="0.3">
      <c r="A3320" s="2">
        <v>41345</v>
      </c>
      <c r="B3320" s="9">
        <v>125.05</v>
      </c>
      <c r="C3320" s="9">
        <v>172.38</v>
      </c>
      <c r="D3320" s="9">
        <v>163.43</v>
      </c>
      <c r="E3320" s="9">
        <v>225.28</v>
      </c>
      <c r="F3320" s="9">
        <v>192.85</v>
      </c>
      <c r="G3320" s="9">
        <v>265.83</v>
      </c>
      <c r="H3320" s="9">
        <v>200.73</v>
      </c>
      <c r="I3320" s="9">
        <v>276.69</v>
      </c>
      <c r="J3320" s="15">
        <f t="shared" si="52"/>
        <v>0</v>
      </c>
    </row>
    <row r="3321" spans="1:10" x14ac:dyDescent="0.3">
      <c r="A3321" s="2">
        <v>41346</v>
      </c>
      <c r="B3321" s="9">
        <v>125.04</v>
      </c>
      <c r="C3321" s="9">
        <v>172.36</v>
      </c>
      <c r="D3321" s="9">
        <v>163.38999999999999</v>
      </c>
      <c r="E3321" s="9">
        <v>225.22</v>
      </c>
      <c r="F3321" s="9">
        <v>192.83</v>
      </c>
      <c r="G3321" s="9">
        <v>265.8</v>
      </c>
      <c r="H3321" s="9">
        <v>200.73</v>
      </c>
      <c r="I3321" s="9">
        <v>276.69</v>
      </c>
      <c r="J3321" s="15">
        <f t="shared" si="52"/>
        <v>-1.1602947161587955E-4</v>
      </c>
    </row>
    <row r="3322" spans="1:10" x14ac:dyDescent="0.3">
      <c r="A3322" s="2">
        <v>41347</v>
      </c>
      <c r="B3322" s="9">
        <v>125.03</v>
      </c>
      <c r="C3322" s="9">
        <v>172.34</v>
      </c>
      <c r="D3322" s="9">
        <v>163.38999999999999</v>
      </c>
      <c r="E3322" s="9">
        <v>225.22</v>
      </c>
      <c r="F3322" s="9">
        <v>192.85</v>
      </c>
      <c r="G3322" s="9">
        <v>265.83</v>
      </c>
      <c r="H3322" s="9">
        <v>200.38</v>
      </c>
      <c r="I3322" s="9">
        <v>276.2</v>
      </c>
      <c r="J3322" s="15">
        <f t="shared" si="52"/>
        <v>-1.1604293601654651E-4</v>
      </c>
    </row>
    <row r="3323" spans="1:10" x14ac:dyDescent="0.3">
      <c r="A3323" s="2">
        <v>41348</v>
      </c>
      <c r="B3323" s="9">
        <v>125.06</v>
      </c>
      <c r="C3323" s="9">
        <v>172.39</v>
      </c>
      <c r="D3323" s="9">
        <v>163.68</v>
      </c>
      <c r="E3323" s="9">
        <v>225.62</v>
      </c>
      <c r="F3323" s="9">
        <v>193.45</v>
      </c>
      <c r="G3323" s="9">
        <v>266.66000000000003</v>
      </c>
      <c r="H3323" s="9">
        <v>201.17</v>
      </c>
      <c r="I3323" s="9">
        <v>277.3</v>
      </c>
      <c r="J3323" s="15">
        <f t="shared" si="52"/>
        <v>2.9008209526653272E-4</v>
      </c>
    </row>
    <row r="3324" spans="1:10" x14ac:dyDescent="0.3">
      <c r="A3324" s="2">
        <v>41351</v>
      </c>
      <c r="B3324" s="9">
        <v>125.06</v>
      </c>
      <c r="C3324" s="9">
        <v>172.39</v>
      </c>
      <c r="D3324" s="9">
        <v>163.84</v>
      </c>
      <c r="E3324" s="9">
        <v>225.84</v>
      </c>
      <c r="F3324" s="9">
        <v>193.91</v>
      </c>
      <c r="G3324" s="9">
        <v>267.3</v>
      </c>
      <c r="H3324" s="9">
        <v>202.37</v>
      </c>
      <c r="I3324" s="9">
        <v>278.95</v>
      </c>
      <c r="J3324" s="15">
        <f t="shared" si="52"/>
        <v>0</v>
      </c>
    </row>
    <row r="3325" spans="1:10" x14ac:dyDescent="0.3">
      <c r="A3325" s="2">
        <v>41352</v>
      </c>
      <c r="B3325" s="9">
        <v>125.09</v>
      </c>
      <c r="C3325" s="9">
        <v>172.43</v>
      </c>
      <c r="D3325" s="9">
        <v>164.02</v>
      </c>
      <c r="E3325" s="9">
        <v>226.09</v>
      </c>
      <c r="F3325" s="9">
        <v>194.45</v>
      </c>
      <c r="G3325" s="9">
        <v>268.02999999999997</v>
      </c>
      <c r="H3325" s="9">
        <v>203.61</v>
      </c>
      <c r="I3325" s="9">
        <v>280.66000000000003</v>
      </c>
      <c r="J3325" s="15">
        <f t="shared" si="52"/>
        <v>2.3200510515313162E-4</v>
      </c>
    </row>
    <row r="3326" spans="1:10" x14ac:dyDescent="0.3">
      <c r="A3326" s="2">
        <v>41353</v>
      </c>
      <c r="B3326" s="9">
        <v>125.07</v>
      </c>
      <c r="C3326" s="9">
        <v>172.41</v>
      </c>
      <c r="D3326" s="9">
        <v>163.97</v>
      </c>
      <c r="E3326" s="9">
        <v>226.02</v>
      </c>
      <c r="F3326" s="9">
        <v>194.19</v>
      </c>
      <c r="G3326" s="9">
        <v>267.68</v>
      </c>
      <c r="H3326" s="9">
        <v>202.95</v>
      </c>
      <c r="I3326" s="9">
        <v>279.75</v>
      </c>
      <c r="J3326" s="15">
        <f t="shared" si="52"/>
        <v>-1.1599582428043821E-4</v>
      </c>
    </row>
    <row r="3327" spans="1:10" x14ac:dyDescent="0.3">
      <c r="A3327" s="2">
        <v>41354</v>
      </c>
      <c r="B3327" s="9">
        <v>125.06</v>
      </c>
      <c r="C3327" s="9">
        <v>172.4</v>
      </c>
      <c r="D3327" s="9">
        <v>163.91</v>
      </c>
      <c r="E3327" s="9">
        <v>225.94</v>
      </c>
      <c r="F3327" s="9">
        <v>194.22</v>
      </c>
      <c r="G3327" s="9">
        <v>267.70999999999998</v>
      </c>
      <c r="H3327" s="9">
        <v>203.21</v>
      </c>
      <c r="I3327" s="9">
        <v>280.11</v>
      </c>
      <c r="J3327" s="15">
        <f t="shared" si="52"/>
        <v>-5.8002958167118386E-5</v>
      </c>
    </row>
    <row r="3328" spans="1:10" x14ac:dyDescent="0.3">
      <c r="A3328" s="2">
        <v>41355</v>
      </c>
      <c r="B3328" s="9">
        <v>125.05</v>
      </c>
      <c r="C3328" s="9">
        <v>172.38</v>
      </c>
      <c r="D3328" s="9">
        <v>163.97</v>
      </c>
      <c r="E3328" s="9">
        <v>226.02</v>
      </c>
      <c r="F3328" s="9">
        <v>194.38</v>
      </c>
      <c r="G3328" s="9">
        <v>267.94</v>
      </c>
      <c r="H3328" s="9">
        <v>203.65</v>
      </c>
      <c r="I3328" s="9">
        <v>280.73</v>
      </c>
      <c r="J3328" s="15">
        <f t="shared" si="52"/>
        <v>-1.1601601033959086E-4</v>
      </c>
    </row>
    <row r="3329" spans="1:10" x14ac:dyDescent="0.3">
      <c r="A3329" s="2">
        <v>41358</v>
      </c>
      <c r="B3329" s="9">
        <v>125.08</v>
      </c>
      <c r="C3329" s="9">
        <v>172.42</v>
      </c>
      <c r="D3329" s="9">
        <v>163.99</v>
      </c>
      <c r="E3329" s="9">
        <v>226.05</v>
      </c>
      <c r="F3329" s="9">
        <v>194.47</v>
      </c>
      <c r="G3329" s="9">
        <v>268.06</v>
      </c>
      <c r="H3329" s="9">
        <v>203.48</v>
      </c>
      <c r="I3329" s="9">
        <v>280.48</v>
      </c>
      <c r="J3329" s="15">
        <f t="shared" si="52"/>
        <v>2.3201856252566265E-4</v>
      </c>
    </row>
    <row r="3330" spans="1:10" x14ac:dyDescent="0.3">
      <c r="A3330" s="2">
        <v>41359</v>
      </c>
      <c r="B3330" s="9">
        <v>125.07</v>
      </c>
      <c r="C3330" s="9">
        <v>172.41</v>
      </c>
      <c r="D3330" s="9">
        <v>164.09</v>
      </c>
      <c r="E3330" s="9">
        <v>226.2</v>
      </c>
      <c r="F3330" s="9">
        <v>194.65</v>
      </c>
      <c r="G3330" s="9">
        <v>268.32</v>
      </c>
      <c r="H3330" s="9">
        <v>203.74</v>
      </c>
      <c r="I3330" s="9">
        <v>280.85000000000002</v>
      </c>
      <c r="J3330" s="15">
        <f t="shared" si="52"/>
        <v>-5.7999594018994114E-5</v>
      </c>
    </row>
    <row r="3331" spans="1:10" x14ac:dyDescent="0.3">
      <c r="A3331" s="2">
        <v>41360</v>
      </c>
      <c r="B3331" s="9">
        <v>125.09</v>
      </c>
      <c r="C3331" s="9">
        <v>172.43</v>
      </c>
      <c r="D3331" s="9">
        <v>164.35</v>
      </c>
      <c r="E3331" s="9">
        <v>226.55</v>
      </c>
      <c r="F3331" s="9">
        <v>195.28</v>
      </c>
      <c r="G3331" s="9">
        <v>269.18</v>
      </c>
      <c r="H3331" s="9">
        <v>204.98</v>
      </c>
      <c r="I3331" s="9">
        <v>282.56</v>
      </c>
      <c r="J3331" s="15">
        <f t="shared" si="52"/>
        <v>1.1599582428037295E-4</v>
      </c>
    </row>
    <row r="3332" spans="1:10" x14ac:dyDescent="0.3">
      <c r="A3332" s="2">
        <v>41361</v>
      </c>
      <c r="B3332" s="9">
        <v>125.1</v>
      </c>
      <c r="C3332" s="9">
        <v>172.45</v>
      </c>
      <c r="D3332" s="9">
        <v>164.22</v>
      </c>
      <c r="E3332" s="9">
        <v>226.37</v>
      </c>
      <c r="F3332" s="9">
        <v>195.07</v>
      </c>
      <c r="G3332" s="9">
        <v>268.89</v>
      </c>
      <c r="H3332" s="9">
        <v>204.85</v>
      </c>
      <c r="I3332" s="9">
        <v>282.38</v>
      </c>
      <c r="J3332" s="15">
        <f t="shared" si="52"/>
        <v>1.1598237080960805E-4</v>
      </c>
    </row>
    <row r="3333" spans="1:10" x14ac:dyDescent="0.3">
      <c r="A3333" s="2">
        <v>41365</v>
      </c>
      <c r="B3333" s="9">
        <v>125.1</v>
      </c>
      <c r="C3333" s="9">
        <v>172.45</v>
      </c>
      <c r="D3333" s="9">
        <v>164.35</v>
      </c>
      <c r="E3333" s="9">
        <v>226.56</v>
      </c>
      <c r="F3333" s="9">
        <v>195.28</v>
      </c>
      <c r="G3333" s="9">
        <v>269.18</v>
      </c>
      <c r="H3333" s="9">
        <v>205.43</v>
      </c>
      <c r="I3333" s="9">
        <v>283.18</v>
      </c>
      <c r="J3333" s="15">
        <f t="shared" ref="J3333:J3396" si="53">LN(C3333/C3332)</f>
        <v>0</v>
      </c>
    </row>
    <row r="3334" spans="1:10" x14ac:dyDescent="0.3">
      <c r="A3334" s="2">
        <v>41366</v>
      </c>
      <c r="B3334" s="9">
        <v>125.1</v>
      </c>
      <c r="C3334" s="9">
        <v>172.45</v>
      </c>
      <c r="D3334" s="9">
        <v>164.28</v>
      </c>
      <c r="E3334" s="9">
        <v>226.46</v>
      </c>
      <c r="F3334" s="9">
        <v>195.07</v>
      </c>
      <c r="G3334" s="9">
        <v>268.89999999999998</v>
      </c>
      <c r="H3334" s="9">
        <v>204.81</v>
      </c>
      <c r="I3334" s="9">
        <v>282.32</v>
      </c>
      <c r="J3334" s="15">
        <f t="shared" si="53"/>
        <v>0</v>
      </c>
    </row>
    <row r="3335" spans="1:10" x14ac:dyDescent="0.3">
      <c r="A3335" s="2">
        <v>41367</v>
      </c>
      <c r="B3335" s="9">
        <v>125.13</v>
      </c>
      <c r="C3335" s="9">
        <v>172.5</v>
      </c>
      <c r="D3335" s="9">
        <v>164.56</v>
      </c>
      <c r="E3335" s="9">
        <v>226.84</v>
      </c>
      <c r="F3335" s="9">
        <v>195.69</v>
      </c>
      <c r="G3335" s="9">
        <v>269.76</v>
      </c>
      <c r="H3335" s="9">
        <v>206</v>
      </c>
      <c r="I3335" s="9">
        <v>283.97000000000003</v>
      </c>
      <c r="J3335" s="15">
        <f t="shared" si="53"/>
        <v>2.8989708856462732E-4</v>
      </c>
    </row>
    <row r="3336" spans="1:10" x14ac:dyDescent="0.3">
      <c r="A3336" s="2">
        <v>41368</v>
      </c>
      <c r="B3336" s="9">
        <v>125.13</v>
      </c>
      <c r="C3336" s="9">
        <v>172.5</v>
      </c>
      <c r="D3336" s="9">
        <v>164.77</v>
      </c>
      <c r="E3336" s="9">
        <v>227.13</v>
      </c>
      <c r="F3336" s="9">
        <v>196.34</v>
      </c>
      <c r="G3336" s="9">
        <v>270.64999999999998</v>
      </c>
      <c r="H3336" s="9">
        <v>207.51</v>
      </c>
      <c r="I3336" s="9">
        <v>286.05</v>
      </c>
      <c r="J3336" s="15">
        <f t="shared" si="53"/>
        <v>0</v>
      </c>
    </row>
    <row r="3337" spans="1:10" x14ac:dyDescent="0.3">
      <c r="A3337" s="2">
        <v>41369</v>
      </c>
      <c r="B3337" s="9">
        <v>125.13</v>
      </c>
      <c r="C3337" s="9">
        <v>172.5</v>
      </c>
      <c r="D3337" s="9">
        <v>164.84</v>
      </c>
      <c r="E3337" s="9">
        <v>227.23</v>
      </c>
      <c r="F3337" s="9">
        <v>196.8</v>
      </c>
      <c r="G3337" s="9">
        <v>271.29000000000002</v>
      </c>
      <c r="H3337" s="9">
        <v>209.86</v>
      </c>
      <c r="I3337" s="9">
        <v>289.29000000000002</v>
      </c>
      <c r="J3337" s="15">
        <f t="shared" si="53"/>
        <v>0</v>
      </c>
    </row>
    <row r="3338" spans="1:10" x14ac:dyDescent="0.3">
      <c r="A3338" s="2">
        <v>41372</v>
      </c>
      <c r="B3338" s="9">
        <v>125.13</v>
      </c>
      <c r="C3338" s="9">
        <v>172.5</v>
      </c>
      <c r="D3338" s="9">
        <v>164.72</v>
      </c>
      <c r="E3338" s="9">
        <v>227.07</v>
      </c>
      <c r="F3338" s="9">
        <v>196.36</v>
      </c>
      <c r="G3338" s="9">
        <v>270.68</v>
      </c>
      <c r="H3338" s="9">
        <v>208.88</v>
      </c>
      <c r="I3338" s="9">
        <v>287.94</v>
      </c>
      <c r="J3338" s="15">
        <f t="shared" si="53"/>
        <v>0</v>
      </c>
    </row>
    <row r="3339" spans="1:10" x14ac:dyDescent="0.3">
      <c r="A3339" s="2">
        <v>41373</v>
      </c>
      <c r="B3339" s="9">
        <v>125.13</v>
      </c>
      <c r="C3339" s="9">
        <v>172.49</v>
      </c>
      <c r="D3339" s="9">
        <v>164.74</v>
      </c>
      <c r="E3339" s="9">
        <v>227.09</v>
      </c>
      <c r="F3339" s="9">
        <v>196.29</v>
      </c>
      <c r="G3339" s="9">
        <v>270.58999999999997</v>
      </c>
      <c r="H3339" s="9">
        <v>208.44</v>
      </c>
      <c r="I3339" s="9">
        <v>287.33</v>
      </c>
      <c r="J3339" s="15">
        <f t="shared" si="53"/>
        <v>-5.7972694876878185E-5</v>
      </c>
    </row>
    <row r="3340" spans="1:10" x14ac:dyDescent="0.3">
      <c r="A3340" s="2">
        <v>41374</v>
      </c>
      <c r="B3340" s="9">
        <v>125.13</v>
      </c>
      <c r="C3340" s="9">
        <v>172.49</v>
      </c>
      <c r="D3340" s="9">
        <v>164.51</v>
      </c>
      <c r="E3340" s="9">
        <v>226.77</v>
      </c>
      <c r="F3340" s="9">
        <v>195.72</v>
      </c>
      <c r="G3340" s="9">
        <v>269.79000000000002</v>
      </c>
      <c r="H3340" s="9">
        <v>206.93</v>
      </c>
      <c r="I3340" s="9">
        <v>285.26</v>
      </c>
      <c r="J3340" s="15">
        <f t="shared" si="53"/>
        <v>0</v>
      </c>
    </row>
    <row r="3341" spans="1:10" x14ac:dyDescent="0.3">
      <c r="A3341" s="2">
        <v>41375</v>
      </c>
      <c r="B3341" s="9">
        <v>125.13</v>
      </c>
      <c r="C3341" s="9">
        <v>172.49</v>
      </c>
      <c r="D3341" s="9">
        <v>164.56</v>
      </c>
      <c r="E3341" s="9">
        <v>226.85</v>
      </c>
      <c r="F3341" s="9">
        <v>195.9</v>
      </c>
      <c r="G3341" s="9">
        <v>270.05</v>
      </c>
      <c r="H3341" s="9">
        <v>207.33</v>
      </c>
      <c r="I3341" s="9">
        <v>285.81</v>
      </c>
      <c r="J3341" s="15">
        <f t="shared" si="53"/>
        <v>0</v>
      </c>
    </row>
    <row r="3342" spans="1:10" x14ac:dyDescent="0.3">
      <c r="A3342" s="2">
        <v>41376</v>
      </c>
      <c r="B3342" s="9">
        <v>125.13</v>
      </c>
      <c r="C3342" s="9">
        <v>172.5</v>
      </c>
      <c r="D3342" s="9">
        <v>164.79</v>
      </c>
      <c r="E3342" s="9">
        <v>227.16</v>
      </c>
      <c r="F3342" s="9">
        <v>196.55</v>
      </c>
      <c r="G3342" s="9">
        <v>270.94</v>
      </c>
      <c r="H3342" s="9">
        <v>209.19</v>
      </c>
      <c r="I3342" s="9">
        <v>288.37</v>
      </c>
      <c r="J3342" s="15">
        <f t="shared" si="53"/>
        <v>5.7972694876804304E-5</v>
      </c>
    </row>
    <row r="3343" spans="1:10" x14ac:dyDescent="0.3">
      <c r="A3343" s="2">
        <v>41379</v>
      </c>
      <c r="B3343" s="9">
        <v>125.14</v>
      </c>
      <c r="C3343" s="9">
        <v>172.51</v>
      </c>
      <c r="D3343" s="9">
        <v>164.8</v>
      </c>
      <c r="E3343" s="9">
        <v>227.18</v>
      </c>
      <c r="F3343" s="9">
        <v>196.64</v>
      </c>
      <c r="G3343" s="9">
        <v>271.07</v>
      </c>
      <c r="H3343" s="9">
        <v>209.77</v>
      </c>
      <c r="I3343" s="9">
        <v>289.17</v>
      </c>
      <c r="J3343" s="15">
        <f t="shared" si="53"/>
        <v>5.7969334238462245E-5</v>
      </c>
    </row>
    <row r="3344" spans="1:10" x14ac:dyDescent="0.3">
      <c r="A3344" s="2">
        <v>41380</v>
      </c>
      <c r="B3344" s="9">
        <v>125.14</v>
      </c>
      <c r="C3344" s="9">
        <v>172.52</v>
      </c>
      <c r="D3344" s="9">
        <v>164.75</v>
      </c>
      <c r="E3344" s="9">
        <v>227.1</v>
      </c>
      <c r="F3344" s="9">
        <v>196.5</v>
      </c>
      <c r="G3344" s="9">
        <v>270.88</v>
      </c>
      <c r="H3344" s="9">
        <v>209.33</v>
      </c>
      <c r="I3344" s="9">
        <v>288.56</v>
      </c>
      <c r="J3344" s="15">
        <f t="shared" si="53"/>
        <v>5.7965973989552556E-5</v>
      </c>
    </row>
    <row r="3345" spans="1:10" x14ac:dyDescent="0.3">
      <c r="A3345" s="2">
        <v>41381</v>
      </c>
      <c r="B3345" s="9">
        <v>125.14</v>
      </c>
      <c r="C3345" s="9">
        <v>172.52</v>
      </c>
      <c r="D3345" s="9">
        <v>164.74</v>
      </c>
      <c r="E3345" s="9">
        <v>227.09</v>
      </c>
      <c r="F3345" s="9">
        <v>196.66</v>
      </c>
      <c r="G3345" s="9">
        <v>271.10000000000002</v>
      </c>
      <c r="H3345" s="9">
        <v>209.81</v>
      </c>
      <c r="I3345" s="9">
        <v>289.23</v>
      </c>
      <c r="J3345" s="15">
        <f t="shared" si="53"/>
        <v>0</v>
      </c>
    </row>
    <row r="3346" spans="1:10" x14ac:dyDescent="0.3">
      <c r="A3346" s="2">
        <v>41382</v>
      </c>
      <c r="B3346" s="9">
        <v>125.14</v>
      </c>
      <c r="C3346" s="9">
        <v>172.52</v>
      </c>
      <c r="D3346" s="9">
        <v>164.72</v>
      </c>
      <c r="E3346" s="9">
        <v>227.08</v>
      </c>
      <c r="F3346" s="9">
        <v>196.78</v>
      </c>
      <c r="G3346" s="9">
        <v>271.26</v>
      </c>
      <c r="H3346" s="9">
        <v>210.48</v>
      </c>
      <c r="I3346" s="9">
        <v>290.14999999999998</v>
      </c>
      <c r="J3346" s="15">
        <f t="shared" si="53"/>
        <v>0</v>
      </c>
    </row>
    <row r="3347" spans="1:10" x14ac:dyDescent="0.3">
      <c r="A3347" s="2">
        <v>41383</v>
      </c>
      <c r="B3347" s="9">
        <v>125.13</v>
      </c>
      <c r="C3347" s="9">
        <v>172.5</v>
      </c>
      <c r="D3347" s="9">
        <v>164.67</v>
      </c>
      <c r="E3347" s="9">
        <v>227.01</v>
      </c>
      <c r="F3347" s="9">
        <v>196.57</v>
      </c>
      <c r="G3347" s="9">
        <v>270.97000000000003</v>
      </c>
      <c r="H3347" s="9">
        <v>210.04</v>
      </c>
      <c r="I3347" s="9">
        <v>289.54000000000002</v>
      </c>
      <c r="J3347" s="15">
        <f t="shared" si="53"/>
        <v>-1.1593530822795102E-4</v>
      </c>
    </row>
    <row r="3348" spans="1:10" x14ac:dyDescent="0.3">
      <c r="A3348" s="2">
        <v>41386</v>
      </c>
      <c r="B3348" s="9">
        <v>125.15</v>
      </c>
      <c r="C3348" s="9">
        <v>172.53</v>
      </c>
      <c r="D3348" s="9">
        <v>164.76</v>
      </c>
      <c r="E3348" s="9">
        <v>227.12</v>
      </c>
      <c r="F3348" s="9">
        <v>196.71</v>
      </c>
      <c r="G3348" s="9">
        <v>271.17</v>
      </c>
      <c r="H3348" s="9">
        <v>210.08</v>
      </c>
      <c r="I3348" s="9">
        <v>289.60000000000002</v>
      </c>
      <c r="J3348" s="15">
        <f t="shared" si="53"/>
        <v>1.7389792235815955E-4</v>
      </c>
    </row>
    <row r="3349" spans="1:10" x14ac:dyDescent="0.3">
      <c r="A3349" s="2">
        <v>41387</v>
      </c>
      <c r="B3349" s="9">
        <v>125.15</v>
      </c>
      <c r="C3349" s="9">
        <v>172.53</v>
      </c>
      <c r="D3349" s="9">
        <v>164.72</v>
      </c>
      <c r="E3349" s="9">
        <v>227.08</v>
      </c>
      <c r="F3349" s="9">
        <v>196.69</v>
      </c>
      <c r="G3349" s="9">
        <v>271.14</v>
      </c>
      <c r="H3349" s="9">
        <v>209.99</v>
      </c>
      <c r="I3349" s="9">
        <v>289.48</v>
      </c>
      <c r="J3349" s="15">
        <f t="shared" si="53"/>
        <v>0</v>
      </c>
    </row>
    <row r="3350" spans="1:10" x14ac:dyDescent="0.3">
      <c r="A3350" s="2">
        <v>41388</v>
      </c>
      <c r="B3350" s="9">
        <v>125.14</v>
      </c>
      <c r="C3350" s="9">
        <v>172.52</v>
      </c>
      <c r="D3350" s="9">
        <v>164.8</v>
      </c>
      <c r="E3350" s="9">
        <v>227.18</v>
      </c>
      <c r="F3350" s="9">
        <v>196.73</v>
      </c>
      <c r="G3350" s="9">
        <v>271.2</v>
      </c>
      <c r="H3350" s="9">
        <v>210.12</v>
      </c>
      <c r="I3350" s="9">
        <v>289.66000000000003</v>
      </c>
      <c r="J3350" s="15">
        <f t="shared" si="53"/>
        <v>-5.7962614130055381E-5</v>
      </c>
    </row>
    <row r="3351" spans="1:10" x14ac:dyDescent="0.3">
      <c r="A3351" s="2">
        <v>41389</v>
      </c>
      <c r="B3351" s="9">
        <v>125.16</v>
      </c>
      <c r="C3351" s="9">
        <v>172.54</v>
      </c>
      <c r="D3351" s="9">
        <v>164.78</v>
      </c>
      <c r="E3351" s="9">
        <v>227.15</v>
      </c>
      <c r="F3351" s="9">
        <v>196.66</v>
      </c>
      <c r="G3351" s="9">
        <v>271.10000000000002</v>
      </c>
      <c r="H3351" s="9">
        <v>209.77</v>
      </c>
      <c r="I3351" s="9">
        <v>289.17</v>
      </c>
      <c r="J3351" s="15">
        <f t="shared" si="53"/>
        <v>1.159218687902364E-4</v>
      </c>
    </row>
    <row r="3352" spans="1:10" x14ac:dyDescent="0.3">
      <c r="A3352" s="2">
        <v>41390</v>
      </c>
      <c r="B3352" s="9">
        <v>125.19</v>
      </c>
      <c r="C3352" s="9">
        <v>172.58</v>
      </c>
      <c r="D3352" s="9">
        <v>164.96</v>
      </c>
      <c r="E3352" s="9">
        <v>227.41</v>
      </c>
      <c r="F3352" s="9">
        <v>197.22</v>
      </c>
      <c r="G3352" s="9">
        <v>271.87</v>
      </c>
      <c r="H3352" s="9">
        <v>211.1</v>
      </c>
      <c r="I3352" s="9">
        <v>291.01</v>
      </c>
      <c r="J3352" s="15">
        <f t="shared" si="53"/>
        <v>2.3180343172893796E-4</v>
      </c>
    </row>
    <row r="3353" spans="1:10" x14ac:dyDescent="0.3">
      <c r="A3353" s="2">
        <v>41393</v>
      </c>
      <c r="B3353" s="9">
        <v>125.2</v>
      </c>
      <c r="C3353" s="9">
        <v>172.59</v>
      </c>
      <c r="D3353" s="9">
        <v>165</v>
      </c>
      <c r="E3353" s="9">
        <v>227.47</v>
      </c>
      <c r="F3353" s="9">
        <v>197.24</v>
      </c>
      <c r="G3353" s="9">
        <v>271.89999999999998</v>
      </c>
      <c r="H3353" s="9">
        <v>210.7</v>
      </c>
      <c r="I3353" s="9">
        <v>290.45999999999998</v>
      </c>
      <c r="J3353" s="15">
        <f t="shared" si="53"/>
        <v>5.7942463150181186E-5</v>
      </c>
    </row>
    <row r="3354" spans="1:10" x14ac:dyDescent="0.3">
      <c r="A3354" s="2">
        <v>41394</v>
      </c>
      <c r="B3354" s="9">
        <v>125.2</v>
      </c>
      <c r="C3354" s="9">
        <v>172.59</v>
      </c>
      <c r="D3354" s="9">
        <v>164.99</v>
      </c>
      <c r="E3354" s="9">
        <v>227.45</v>
      </c>
      <c r="F3354" s="9">
        <v>197.1</v>
      </c>
      <c r="G3354" s="9">
        <v>271.70999999999998</v>
      </c>
      <c r="H3354" s="9">
        <v>210.39</v>
      </c>
      <c r="I3354" s="9">
        <v>290.02999999999997</v>
      </c>
      <c r="J3354" s="15">
        <f t="shared" si="53"/>
        <v>0</v>
      </c>
    </row>
    <row r="3355" spans="1:10" x14ac:dyDescent="0.3">
      <c r="A3355" s="2">
        <v>41395</v>
      </c>
      <c r="B3355" s="9">
        <v>125.21</v>
      </c>
      <c r="C3355" s="9">
        <v>172.62</v>
      </c>
      <c r="D3355" s="9">
        <v>165.14</v>
      </c>
      <c r="E3355" s="9">
        <v>227.65</v>
      </c>
      <c r="F3355" s="9">
        <v>197.47</v>
      </c>
      <c r="G3355" s="9">
        <v>272.22000000000003</v>
      </c>
      <c r="H3355" s="9">
        <v>211.45</v>
      </c>
      <c r="I3355" s="9">
        <v>291.5</v>
      </c>
      <c r="J3355" s="15">
        <f t="shared" si="53"/>
        <v>1.7380724819967392E-4</v>
      </c>
    </row>
    <row r="3356" spans="1:10" x14ac:dyDescent="0.3">
      <c r="A3356" s="2">
        <v>41396</v>
      </c>
      <c r="B3356" s="9">
        <v>125.21</v>
      </c>
      <c r="C3356" s="9">
        <v>172.62</v>
      </c>
      <c r="D3356" s="9">
        <v>165.17</v>
      </c>
      <c r="E3356" s="9">
        <v>227.69</v>
      </c>
      <c r="F3356" s="9">
        <v>197.52</v>
      </c>
      <c r="G3356" s="9">
        <v>272.27999999999997</v>
      </c>
      <c r="H3356" s="9">
        <v>211.54</v>
      </c>
      <c r="I3356" s="9">
        <v>291.62</v>
      </c>
      <c r="J3356" s="15">
        <f t="shared" si="53"/>
        <v>0</v>
      </c>
    </row>
    <row r="3357" spans="1:10" x14ac:dyDescent="0.3">
      <c r="A3357" s="2">
        <v>41397</v>
      </c>
      <c r="B3357" s="9">
        <v>125.18</v>
      </c>
      <c r="C3357" s="9">
        <v>172.57</v>
      </c>
      <c r="D3357" s="9">
        <v>164.69</v>
      </c>
      <c r="E3357" s="9">
        <v>227.04</v>
      </c>
      <c r="F3357" s="9">
        <v>196.36</v>
      </c>
      <c r="G3357" s="9">
        <v>270.69</v>
      </c>
      <c r="H3357" s="9">
        <v>208.53</v>
      </c>
      <c r="I3357" s="9">
        <v>287.47000000000003</v>
      </c>
      <c r="J3357" s="15">
        <f t="shared" si="53"/>
        <v>-2.8969553202408627E-4</v>
      </c>
    </row>
    <row r="3358" spans="1:10" x14ac:dyDescent="0.3">
      <c r="A3358" s="2">
        <v>41400</v>
      </c>
      <c r="B3358" s="9">
        <v>125.18</v>
      </c>
      <c r="C3358" s="9">
        <v>172.57</v>
      </c>
      <c r="D3358" s="9">
        <v>164.58</v>
      </c>
      <c r="E3358" s="9">
        <v>226.88</v>
      </c>
      <c r="F3358" s="9">
        <v>196.09</v>
      </c>
      <c r="G3358" s="9">
        <v>270.31</v>
      </c>
      <c r="H3358" s="9">
        <v>207.73</v>
      </c>
      <c r="I3358" s="9">
        <v>286.37</v>
      </c>
      <c r="J3358" s="15">
        <f t="shared" si="53"/>
        <v>0</v>
      </c>
    </row>
    <row r="3359" spans="1:10" x14ac:dyDescent="0.3">
      <c r="A3359" s="2">
        <v>41401</v>
      </c>
      <c r="B3359" s="9">
        <v>125.16</v>
      </c>
      <c r="C3359" s="9">
        <v>172.54</v>
      </c>
      <c r="D3359" s="9">
        <v>164.01</v>
      </c>
      <c r="E3359" s="9">
        <v>226.1</v>
      </c>
      <c r="F3359" s="9">
        <v>196.02</v>
      </c>
      <c r="G3359" s="9">
        <v>270.22000000000003</v>
      </c>
      <c r="H3359" s="9">
        <v>207.38</v>
      </c>
      <c r="I3359" s="9">
        <v>285.88</v>
      </c>
      <c r="J3359" s="15">
        <f t="shared" si="53"/>
        <v>-1.7385761105487922E-4</v>
      </c>
    </row>
    <row r="3360" spans="1:10" x14ac:dyDescent="0.3">
      <c r="A3360" s="2">
        <v>41402</v>
      </c>
      <c r="B3360" s="9">
        <v>125.16</v>
      </c>
      <c r="C3360" s="9">
        <v>172.54</v>
      </c>
      <c r="D3360" s="9">
        <v>164.07</v>
      </c>
      <c r="E3360" s="9">
        <v>226.18</v>
      </c>
      <c r="F3360" s="9">
        <v>196.25</v>
      </c>
      <c r="G3360" s="9">
        <v>270.54000000000002</v>
      </c>
      <c r="H3360" s="9">
        <v>208.04</v>
      </c>
      <c r="I3360" s="9">
        <v>286.8</v>
      </c>
      <c r="J3360" s="15">
        <f t="shared" si="53"/>
        <v>0</v>
      </c>
    </row>
    <row r="3361" spans="1:10" x14ac:dyDescent="0.3">
      <c r="A3361" s="2">
        <v>41403</v>
      </c>
      <c r="B3361" s="9">
        <v>125.16</v>
      </c>
      <c r="C3361" s="9">
        <v>172.54</v>
      </c>
      <c r="D3361" s="9">
        <v>164.56</v>
      </c>
      <c r="E3361" s="9">
        <v>226.86</v>
      </c>
      <c r="F3361" s="9">
        <v>196.16</v>
      </c>
      <c r="G3361" s="9">
        <v>270.41000000000003</v>
      </c>
      <c r="H3361" s="9">
        <v>207.73</v>
      </c>
      <c r="I3361" s="9">
        <v>286.37</v>
      </c>
      <c r="J3361" s="15">
        <f t="shared" si="53"/>
        <v>0</v>
      </c>
    </row>
    <row r="3362" spans="1:10" x14ac:dyDescent="0.3">
      <c r="A3362" s="2">
        <v>41404</v>
      </c>
      <c r="B3362" s="9">
        <v>125.13</v>
      </c>
      <c r="C3362" s="9">
        <v>172.51</v>
      </c>
      <c r="D3362" s="9">
        <v>164.14</v>
      </c>
      <c r="E3362" s="9">
        <v>226.27</v>
      </c>
      <c r="F3362" s="9">
        <v>195.21</v>
      </c>
      <c r="G3362" s="9">
        <v>269.10000000000002</v>
      </c>
      <c r="H3362" s="9">
        <v>205.6</v>
      </c>
      <c r="I3362" s="9">
        <v>283.44</v>
      </c>
      <c r="J3362" s="15">
        <f t="shared" si="53"/>
        <v>-1.7388784277988915E-4</v>
      </c>
    </row>
    <row r="3363" spans="1:10" x14ac:dyDescent="0.3">
      <c r="A3363" s="2">
        <v>41407</v>
      </c>
      <c r="B3363" s="9">
        <v>125.13</v>
      </c>
      <c r="C3363" s="9">
        <v>172.5</v>
      </c>
      <c r="D3363" s="9">
        <v>164.09</v>
      </c>
      <c r="E3363" s="9">
        <v>226.21</v>
      </c>
      <c r="F3363" s="9">
        <v>195.05</v>
      </c>
      <c r="G3363" s="9">
        <v>268.88</v>
      </c>
      <c r="H3363" s="9">
        <v>205.07</v>
      </c>
      <c r="I3363" s="9">
        <v>282.70999999999998</v>
      </c>
      <c r="J3363" s="15">
        <f t="shared" si="53"/>
        <v>-5.7969334238363122E-5</v>
      </c>
    </row>
    <row r="3364" spans="1:10" x14ac:dyDescent="0.3">
      <c r="A3364" s="2">
        <v>41408</v>
      </c>
      <c r="B3364" s="9">
        <v>125.13</v>
      </c>
      <c r="C3364" s="9">
        <v>172.5</v>
      </c>
      <c r="D3364" s="9">
        <v>163.97</v>
      </c>
      <c r="E3364" s="9">
        <v>226.04</v>
      </c>
      <c r="F3364" s="9">
        <v>194.68</v>
      </c>
      <c r="G3364" s="9">
        <v>268.37</v>
      </c>
      <c r="H3364" s="9">
        <v>204.27</v>
      </c>
      <c r="I3364" s="9">
        <v>281.61</v>
      </c>
      <c r="J3364" s="15">
        <f t="shared" si="53"/>
        <v>0</v>
      </c>
    </row>
    <row r="3365" spans="1:10" x14ac:dyDescent="0.3">
      <c r="A3365" s="2">
        <v>41409</v>
      </c>
      <c r="B3365" s="9">
        <v>125.13</v>
      </c>
      <c r="C3365" s="9">
        <v>172.51</v>
      </c>
      <c r="D3365" s="9">
        <v>164.03</v>
      </c>
      <c r="E3365" s="9">
        <v>226.13</v>
      </c>
      <c r="F3365" s="9">
        <v>194.86</v>
      </c>
      <c r="G3365" s="9">
        <v>268.63</v>
      </c>
      <c r="H3365" s="9">
        <v>204.45</v>
      </c>
      <c r="I3365" s="9">
        <v>281.85000000000002</v>
      </c>
      <c r="J3365" s="15">
        <f t="shared" si="53"/>
        <v>5.7969334238462245E-5</v>
      </c>
    </row>
    <row r="3366" spans="1:10" x14ac:dyDescent="0.3">
      <c r="A3366" s="2">
        <v>41410</v>
      </c>
      <c r="B3366" s="9">
        <v>125.16</v>
      </c>
      <c r="C3366" s="9">
        <v>172.55</v>
      </c>
      <c r="D3366" s="9">
        <v>164.38</v>
      </c>
      <c r="E3366" s="9">
        <v>226.61</v>
      </c>
      <c r="F3366" s="9">
        <v>195.79</v>
      </c>
      <c r="G3366" s="9">
        <v>269.89999999999998</v>
      </c>
      <c r="H3366" s="9">
        <v>206.22</v>
      </c>
      <c r="I3366" s="9">
        <v>284.29000000000002</v>
      </c>
      <c r="J3366" s="15">
        <f t="shared" si="53"/>
        <v>2.318437383597182E-4</v>
      </c>
    </row>
    <row r="3367" spans="1:10" x14ac:dyDescent="0.3">
      <c r="A3367" s="2">
        <v>41411</v>
      </c>
      <c r="B3367" s="9">
        <v>125.12</v>
      </c>
      <c r="C3367" s="9">
        <v>172.49</v>
      </c>
      <c r="D3367" s="9">
        <v>164.05</v>
      </c>
      <c r="E3367" s="9">
        <v>226.16</v>
      </c>
      <c r="F3367" s="9">
        <v>194.88</v>
      </c>
      <c r="G3367" s="9">
        <v>268.66000000000003</v>
      </c>
      <c r="H3367" s="9">
        <v>204.14</v>
      </c>
      <c r="I3367" s="9">
        <v>281.42</v>
      </c>
      <c r="J3367" s="15">
        <f t="shared" si="53"/>
        <v>-3.4778576747489297E-4</v>
      </c>
    </row>
    <row r="3368" spans="1:10" x14ac:dyDescent="0.3">
      <c r="A3368" s="2">
        <v>41414</v>
      </c>
      <c r="B3368" s="9">
        <v>125.13</v>
      </c>
      <c r="C3368" s="9">
        <v>172.5</v>
      </c>
      <c r="D3368" s="9">
        <v>164.02</v>
      </c>
      <c r="E3368" s="9">
        <v>226.12</v>
      </c>
      <c r="F3368" s="9">
        <v>194.82</v>
      </c>
      <c r="G3368" s="9">
        <v>268.57</v>
      </c>
      <c r="H3368" s="9">
        <v>203.83</v>
      </c>
      <c r="I3368" s="9">
        <v>281</v>
      </c>
      <c r="J3368" s="15">
        <f t="shared" si="53"/>
        <v>5.7972694876804304E-5</v>
      </c>
    </row>
    <row r="3369" spans="1:10" x14ac:dyDescent="0.3">
      <c r="A3369" s="2">
        <v>41415</v>
      </c>
      <c r="B3369" s="9">
        <v>125.13</v>
      </c>
      <c r="C3369" s="9">
        <v>172.51</v>
      </c>
      <c r="D3369" s="9">
        <v>164.06</v>
      </c>
      <c r="E3369" s="9">
        <v>226.17</v>
      </c>
      <c r="F3369" s="9">
        <v>194.95</v>
      </c>
      <c r="G3369" s="9">
        <v>268.76</v>
      </c>
      <c r="H3369" s="9">
        <v>204.32</v>
      </c>
      <c r="I3369" s="9">
        <v>281.67</v>
      </c>
      <c r="J3369" s="15">
        <f t="shared" si="53"/>
        <v>5.7969334238462245E-5</v>
      </c>
    </row>
    <row r="3370" spans="1:10" x14ac:dyDescent="0.3">
      <c r="A3370" s="2">
        <v>41416</v>
      </c>
      <c r="B3370" s="9">
        <v>125.11</v>
      </c>
      <c r="C3370" s="9">
        <v>172.47</v>
      </c>
      <c r="D3370" s="9">
        <v>163.66</v>
      </c>
      <c r="E3370" s="9">
        <v>225.62</v>
      </c>
      <c r="F3370" s="9">
        <v>193.96</v>
      </c>
      <c r="G3370" s="9">
        <v>267.39</v>
      </c>
      <c r="H3370" s="9">
        <v>202.55</v>
      </c>
      <c r="I3370" s="9">
        <v>279.23</v>
      </c>
      <c r="J3370" s="15">
        <f t="shared" si="53"/>
        <v>-2.3189750234359666E-4</v>
      </c>
    </row>
    <row r="3371" spans="1:10" x14ac:dyDescent="0.3">
      <c r="A3371" s="2">
        <v>41417</v>
      </c>
      <c r="B3371" s="9">
        <v>125.12</v>
      </c>
      <c r="C3371" s="9">
        <v>172.49</v>
      </c>
      <c r="D3371" s="9">
        <v>163.65</v>
      </c>
      <c r="E3371" s="9">
        <v>225.6</v>
      </c>
      <c r="F3371" s="9">
        <v>194.01</v>
      </c>
      <c r="G3371" s="9">
        <v>267.45</v>
      </c>
      <c r="H3371" s="9">
        <v>202.77</v>
      </c>
      <c r="I3371" s="9">
        <v>279.52999999999997</v>
      </c>
      <c r="J3371" s="15">
        <f t="shared" si="53"/>
        <v>1.1595547322829438E-4</v>
      </c>
    </row>
    <row r="3372" spans="1:10" x14ac:dyDescent="0.3">
      <c r="A3372" s="2">
        <v>41418</v>
      </c>
      <c r="B3372" s="9">
        <v>125.11</v>
      </c>
      <c r="C3372" s="9">
        <v>172.47</v>
      </c>
      <c r="D3372" s="9">
        <v>163.69999999999999</v>
      </c>
      <c r="E3372" s="9">
        <v>225.68</v>
      </c>
      <c r="F3372" s="9">
        <v>194.12</v>
      </c>
      <c r="G3372" s="9">
        <v>267.61</v>
      </c>
      <c r="H3372" s="9">
        <v>203.3</v>
      </c>
      <c r="I3372" s="9">
        <v>280.27</v>
      </c>
      <c r="J3372" s="15">
        <f t="shared" si="53"/>
        <v>-1.1595547322828288E-4</v>
      </c>
    </row>
    <row r="3373" spans="1:10" x14ac:dyDescent="0.3">
      <c r="A3373" s="2">
        <v>41422</v>
      </c>
      <c r="B3373" s="9">
        <v>125.04</v>
      </c>
      <c r="C3373" s="9">
        <v>172.38</v>
      </c>
      <c r="D3373" s="9">
        <v>163.02000000000001</v>
      </c>
      <c r="E3373" s="9">
        <v>224.74</v>
      </c>
      <c r="F3373" s="9">
        <v>192.71</v>
      </c>
      <c r="G3373" s="9">
        <v>265.67</v>
      </c>
      <c r="H3373" s="9">
        <v>200.29</v>
      </c>
      <c r="I3373" s="9">
        <v>276.11</v>
      </c>
      <c r="J3373" s="15">
        <f t="shared" si="53"/>
        <v>-5.2196608405611559E-4</v>
      </c>
    </row>
    <row r="3374" spans="1:10" x14ac:dyDescent="0.3">
      <c r="A3374" s="2">
        <v>41423</v>
      </c>
      <c r="B3374" s="9">
        <v>125.04</v>
      </c>
      <c r="C3374" s="9">
        <v>172.38</v>
      </c>
      <c r="D3374" s="9">
        <v>162.97</v>
      </c>
      <c r="E3374" s="9">
        <v>224.67</v>
      </c>
      <c r="F3374" s="9">
        <v>192.83</v>
      </c>
      <c r="G3374" s="9">
        <v>265.83</v>
      </c>
      <c r="H3374" s="9">
        <v>200.82</v>
      </c>
      <c r="I3374" s="9">
        <v>276.85000000000002</v>
      </c>
      <c r="J3374" s="15">
        <f t="shared" si="53"/>
        <v>0</v>
      </c>
    </row>
    <row r="3375" spans="1:10" x14ac:dyDescent="0.3">
      <c r="A3375" s="2">
        <v>41424</v>
      </c>
      <c r="B3375" s="9">
        <v>125.04</v>
      </c>
      <c r="C3375" s="9">
        <v>172.38</v>
      </c>
      <c r="D3375" s="9">
        <v>162.99</v>
      </c>
      <c r="E3375" s="9">
        <v>224.69</v>
      </c>
      <c r="F3375" s="9">
        <v>192.85</v>
      </c>
      <c r="G3375" s="9">
        <v>265.86</v>
      </c>
      <c r="H3375" s="9">
        <v>200.64</v>
      </c>
      <c r="I3375" s="9">
        <v>276.60000000000002</v>
      </c>
      <c r="J3375" s="15">
        <f t="shared" si="53"/>
        <v>0</v>
      </c>
    </row>
    <row r="3376" spans="1:10" x14ac:dyDescent="0.3">
      <c r="A3376" s="2">
        <v>41425</v>
      </c>
      <c r="B3376" s="9">
        <v>125.02</v>
      </c>
      <c r="C3376" s="9">
        <v>172.35</v>
      </c>
      <c r="D3376" s="9">
        <v>162.75</v>
      </c>
      <c r="E3376" s="9">
        <v>224.36</v>
      </c>
      <c r="F3376" s="9">
        <v>192.46</v>
      </c>
      <c r="G3376" s="9">
        <v>265.32</v>
      </c>
      <c r="H3376" s="9">
        <v>199.97</v>
      </c>
      <c r="I3376" s="9">
        <v>275.68</v>
      </c>
      <c r="J3376" s="15">
        <f t="shared" si="53"/>
        <v>-1.7404925637883934E-4</v>
      </c>
    </row>
    <row r="3377" spans="1:10" x14ac:dyDescent="0.3">
      <c r="A3377" s="2">
        <v>41428</v>
      </c>
      <c r="B3377" s="9">
        <v>125.05</v>
      </c>
      <c r="C3377" s="9">
        <v>172.39</v>
      </c>
      <c r="D3377" s="9">
        <v>162.88</v>
      </c>
      <c r="E3377" s="9">
        <v>224.55</v>
      </c>
      <c r="F3377" s="9">
        <v>192.71</v>
      </c>
      <c r="G3377" s="9">
        <v>265.67</v>
      </c>
      <c r="H3377" s="9">
        <v>200.37</v>
      </c>
      <c r="I3377" s="9">
        <v>276.23</v>
      </c>
      <c r="J3377" s="15">
        <f t="shared" si="53"/>
        <v>2.3205894401294113E-4</v>
      </c>
    </row>
    <row r="3378" spans="1:10" x14ac:dyDescent="0.3">
      <c r="A3378" s="2">
        <v>41429</v>
      </c>
      <c r="B3378" s="9">
        <v>125.05</v>
      </c>
      <c r="C3378" s="9">
        <v>172.39</v>
      </c>
      <c r="D3378" s="9">
        <v>162.78</v>
      </c>
      <c r="E3378" s="9">
        <v>224.41</v>
      </c>
      <c r="F3378" s="9">
        <v>192.6</v>
      </c>
      <c r="G3378" s="9">
        <v>265.51</v>
      </c>
      <c r="H3378" s="9">
        <v>200.06</v>
      </c>
      <c r="I3378" s="9">
        <v>275.8</v>
      </c>
      <c r="J3378" s="15">
        <f t="shared" si="53"/>
        <v>0</v>
      </c>
    </row>
    <row r="3379" spans="1:10" x14ac:dyDescent="0.3">
      <c r="A3379" s="2">
        <v>41430</v>
      </c>
      <c r="B3379" s="9">
        <v>125.06</v>
      </c>
      <c r="C3379" s="9">
        <v>172.4</v>
      </c>
      <c r="D3379" s="9">
        <v>162.9</v>
      </c>
      <c r="E3379" s="9">
        <v>224.58</v>
      </c>
      <c r="F3379" s="9">
        <v>192.95</v>
      </c>
      <c r="G3379" s="9">
        <v>265.99</v>
      </c>
      <c r="H3379" s="9">
        <v>200.86</v>
      </c>
      <c r="I3379" s="9">
        <v>276.91000000000003</v>
      </c>
      <c r="J3379" s="15">
        <f t="shared" si="53"/>
        <v>5.8006322705648086E-5</v>
      </c>
    </row>
    <row r="3380" spans="1:10" x14ac:dyDescent="0.3">
      <c r="A3380" s="2">
        <v>41431</v>
      </c>
      <c r="B3380" s="9">
        <v>125.07</v>
      </c>
      <c r="C3380" s="9">
        <v>172.43</v>
      </c>
      <c r="D3380" s="9">
        <v>163.01</v>
      </c>
      <c r="E3380" s="9">
        <v>224.72</v>
      </c>
      <c r="F3380" s="9">
        <v>193.29</v>
      </c>
      <c r="G3380" s="9">
        <v>266.47000000000003</v>
      </c>
      <c r="H3380" s="9">
        <v>201.58</v>
      </c>
      <c r="I3380" s="9">
        <v>277.89999999999998</v>
      </c>
      <c r="J3380" s="15">
        <f t="shared" si="53"/>
        <v>1.7399878244754333E-4</v>
      </c>
    </row>
    <row r="3381" spans="1:10" x14ac:dyDescent="0.3">
      <c r="A3381" s="2">
        <v>41432</v>
      </c>
      <c r="B3381" s="9">
        <v>125.05</v>
      </c>
      <c r="C3381" s="9">
        <v>172.39</v>
      </c>
      <c r="D3381" s="9">
        <v>162.47999999999999</v>
      </c>
      <c r="E3381" s="9">
        <v>223.99</v>
      </c>
      <c r="F3381" s="9">
        <v>192.25</v>
      </c>
      <c r="G3381" s="9">
        <v>265.02999999999997</v>
      </c>
      <c r="H3381" s="9">
        <v>199.61</v>
      </c>
      <c r="I3381" s="9">
        <v>275.19</v>
      </c>
      <c r="J3381" s="15">
        <f t="shared" si="53"/>
        <v>-2.3200510515305052E-4</v>
      </c>
    </row>
    <row r="3382" spans="1:10" x14ac:dyDescent="0.3">
      <c r="A3382" s="2">
        <v>41435</v>
      </c>
      <c r="B3382" s="9">
        <v>125</v>
      </c>
      <c r="C3382" s="9">
        <v>172.33</v>
      </c>
      <c r="D3382" s="9">
        <v>162.22999999999999</v>
      </c>
      <c r="E3382" s="9">
        <v>223.65</v>
      </c>
      <c r="F3382" s="9">
        <v>191.74</v>
      </c>
      <c r="G3382" s="9">
        <v>264.33</v>
      </c>
      <c r="H3382" s="9">
        <v>198.37</v>
      </c>
      <c r="I3382" s="9">
        <v>273.47000000000003</v>
      </c>
      <c r="J3382" s="15">
        <f t="shared" si="53"/>
        <v>-3.4810861340140846E-4</v>
      </c>
    </row>
    <row r="3383" spans="1:10" x14ac:dyDescent="0.3">
      <c r="A3383" s="2">
        <v>41436</v>
      </c>
      <c r="B3383" s="9">
        <v>124.98</v>
      </c>
      <c r="C3383" s="9">
        <v>172.31</v>
      </c>
      <c r="D3383" s="9">
        <v>162.32</v>
      </c>
      <c r="E3383" s="9">
        <v>223.78</v>
      </c>
      <c r="F3383" s="9">
        <v>191.9</v>
      </c>
      <c r="G3383" s="9">
        <v>264.55</v>
      </c>
      <c r="H3383" s="9">
        <v>198.95</v>
      </c>
      <c r="I3383" s="9">
        <v>274.27</v>
      </c>
      <c r="J3383" s="15">
        <f t="shared" si="53"/>
        <v>-1.1606313847765789E-4</v>
      </c>
    </row>
    <row r="3384" spans="1:10" x14ac:dyDescent="0.3">
      <c r="A3384" s="2">
        <v>41437</v>
      </c>
      <c r="B3384" s="9">
        <v>124.98</v>
      </c>
      <c r="C3384" s="9">
        <v>172.3</v>
      </c>
      <c r="D3384" s="9">
        <v>162.13999999999999</v>
      </c>
      <c r="E3384" s="9">
        <v>223.52</v>
      </c>
      <c r="F3384" s="9">
        <v>191.57</v>
      </c>
      <c r="G3384" s="9">
        <v>264.10000000000002</v>
      </c>
      <c r="H3384" s="9">
        <v>198.14</v>
      </c>
      <c r="I3384" s="9">
        <v>273.16000000000003</v>
      </c>
      <c r="J3384" s="15">
        <f t="shared" si="53"/>
        <v>-5.8036621124163575E-5</v>
      </c>
    </row>
    <row r="3385" spans="1:10" x14ac:dyDescent="0.3">
      <c r="A3385" s="2">
        <v>41438</v>
      </c>
      <c r="B3385" s="9">
        <v>125.01</v>
      </c>
      <c r="C3385" s="9">
        <v>172.34</v>
      </c>
      <c r="D3385" s="9">
        <v>162.44999999999999</v>
      </c>
      <c r="E3385" s="9">
        <v>223.95</v>
      </c>
      <c r="F3385" s="9">
        <v>192.15</v>
      </c>
      <c r="G3385" s="9">
        <v>264.91000000000003</v>
      </c>
      <c r="H3385" s="9">
        <v>199.53</v>
      </c>
      <c r="I3385" s="9">
        <v>275.07</v>
      </c>
      <c r="J3385" s="15">
        <f t="shared" si="53"/>
        <v>2.3212627773667324E-4</v>
      </c>
    </row>
    <row r="3386" spans="1:10" x14ac:dyDescent="0.3">
      <c r="A3386" s="2">
        <v>41439</v>
      </c>
      <c r="B3386" s="9">
        <v>125.13</v>
      </c>
      <c r="C3386" s="9">
        <v>172.5</v>
      </c>
      <c r="D3386" s="9">
        <v>163</v>
      </c>
      <c r="E3386" s="9">
        <v>224.71</v>
      </c>
      <c r="F3386" s="9">
        <v>193.04</v>
      </c>
      <c r="G3386" s="9">
        <v>266.12</v>
      </c>
      <c r="H3386" s="9">
        <v>200.42</v>
      </c>
      <c r="I3386" s="9">
        <v>276.3</v>
      </c>
      <c r="J3386" s="15">
        <f t="shared" si="53"/>
        <v>9.27966659793617E-4</v>
      </c>
    </row>
    <row r="3387" spans="1:10" x14ac:dyDescent="0.3">
      <c r="A3387" s="2">
        <v>41442</v>
      </c>
      <c r="B3387" s="9">
        <v>125.14</v>
      </c>
      <c r="C3387" s="9">
        <v>172.53</v>
      </c>
      <c r="D3387" s="9">
        <v>162.86000000000001</v>
      </c>
      <c r="E3387" s="9">
        <v>224.53</v>
      </c>
      <c r="F3387" s="9">
        <v>192.6</v>
      </c>
      <c r="G3387" s="9">
        <v>265.52</v>
      </c>
      <c r="H3387" s="9">
        <v>199.26</v>
      </c>
      <c r="I3387" s="9">
        <v>274.7</v>
      </c>
      <c r="J3387" s="15">
        <f t="shared" si="53"/>
        <v>1.7389792235815955E-4</v>
      </c>
    </row>
    <row r="3388" spans="1:10" x14ac:dyDescent="0.3">
      <c r="A3388" s="2">
        <v>41443</v>
      </c>
      <c r="B3388" s="9">
        <v>125.14</v>
      </c>
      <c r="C3388" s="9">
        <v>172.53</v>
      </c>
      <c r="D3388" s="9">
        <v>162.84</v>
      </c>
      <c r="E3388" s="9">
        <v>224.5</v>
      </c>
      <c r="F3388" s="9">
        <v>192.48</v>
      </c>
      <c r="G3388" s="9">
        <v>265.36</v>
      </c>
      <c r="H3388" s="9">
        <v>199.3</v>
      </c>
      <c r="I3388" s="9">
        <v>274.76</v>
      </c>
      <c r="J3388" s="15">
        <f t="shared" si="53"/>
        <v>0</v>
      </c>
    </row>
    <row r="3389" spans="1:10" x14ac:dyDescent="0.3">
      <c r="A3389" s="2">
        <v>41444</v>
      </c>
      <c r="B3389" s="9">
        <v>125.04</v>
      </c>
      <c r="C3389" s="9">
        <v>172.38</v>
      </c>
      <c r="D3389" s="9">
        <v>161.69999999999999</v>
      </c>
      <c r="E3389" s="9">
        <v>222.92</v>
      </c>
      <c r="F3389" s="9">
        <v>190.5</v>
      </c>
      <c r="G3389" s="9">
        <v>262.63</v>
      </c>
      <c r="H3389" s="9">
        <v>197.07</v>
      </c>
      <c r="I3389" s="9">
        <v>271.69</v>
      </c>
      <c r="J3389" s="15">
        <f t="shared" si="53"/>
        <v>-8.6979217451939946E-4</v>
      </c>
    </row>
    <row r="3390" spans="1:10" x14ac:dyDescent="0.3">
      <c r="A3390" s="2">
        <v>41445</v>
      </c>
      <c r="B3390" s="9">
        <v>124.97</v>
      </c>
      <c r="C3390" s="9">
        <v>172.28</v>
      </c>
      <c r="D3390" s="9">
        <v>161.15</v>
      </c>
      <c r="E3390" s="9">
        <v>222.17</v>
      </c>
      <c r="F3390" s="9">
        <v>189.29</v>
      </c>
      <c r="G3390" s="9">
        <v>260.95999999999998</v>
      </c>
      <c r="H3390" s="9">
        <v>194.39</v>
      </c>
      <c r="I3390" s="9">
        <v>268</v>
      </c>
      <c r="J3390" s="15">
        <f t="shared" si="53"/>
        <v>-5.8028203334331834E-4</v>
      </c>
    </row>
    <row r="3391" spans="1:10" x14ac:dyDescent="0.3">
      <c r="A3391" s="2">
        <v>41446</v>
      </c>
      <c r="B3391" s="9">
        <v>124.86</v>
      </c>
      <c r="C3391" s="9">
        <v>172.14</v>
      </c>
      <c r="D3391" s="9">
        <v>160.47999999999999</v>
      </c>
      <c r="E3391" s="9">
        <v>221.25</v>
      </c>
      <c r="F3391" s="9">
        <v>188.06</v>
      </c>
      <c r="G3391" s="9">
        <v>259.26</v>
      </c>
      <c r="H3391" s="9">
        <v>192.83</v>
      </c>
      <c r="I3391" s="9">
        <v>265.83999999999997</v>
      </c>
      <c r="J3391" s="15">
        <f t="shared" si="53"/>
        <v>-8.1296096458149502E-4</v>
      </c>
    </row>
    <row r="3392" spans="1:10" x14ac:dyDescent="0.3">
      <c r="A3392" s="2">
        <v>41449</v>
      </c>
      <c r="B3392" s="9">
        <v>124.79</v>
      </c>
      <c r="C3392" s="9">
        <v>172.04</v>
      </c>
      <c r="D3392" s="9">
        <v>160.27000000000001</v>
      </c>
      <c r="E3392" s="9">
        <v>220.95</v>
      </c>
      <c r="F3392" s="9">
        <v>187.59</v>
      </c>
      <c r="G3392" s="9">
        <v>258.62</v>
      </c>
      <c r="H3392" s="9">
        <v>192.52</v>
      </c>
      <c r="I3392" s="9">
        <v>265.41000000000003</v>
      </c>
      <c r="J3392" s="15">
        <f t="shared" si="53"/>
        <v>-5.8109130579281191E-4</v>
      </c>
    </row>
    <row r="3393" spans="1:10" x14ac:dyDescent="0.3">
      <c r="A3393" s="2">
        <v>41450</v>
      </c>
      <c r="B3393" s="9">
        <v>124.78</v>
      </c>
      <c r="C3393" s="9">
        <v>172.03</v>
      </c>
      <c r="D3393" s="9">
        <v>160.13</v>
      </c>
      <c r="E3393" s="9">
        <v>220.76</v>
      </c>
      <c r="F3393" s="9">
        <v>187.22</v>
      </c>
      <c r="G3393" s="9">
        <v>258.11</v>
      </c>
      <c r="H3393" s="9">
        <v>191.58</v>
      </c>
      <c r="I3393" s="9">
        <v>264.12</v>
      </c>
      <c r="J3393" s="15">
        <f t="shared" si="53"/>
        <v>-5.812770658763202E-5</v>
      </c>
    </row>
    <row r="3394" spans="1:10" x14ac:dyDescent="0.3">
      <c r="A3394" s="2">
        <v>41451</v>
      </c>
      <c r="B3394" s="9">
        <v>124.87</v>
      </c>
      <c r="C3394" s="9">
        <v>172.15</v>
      </c>
      <c r="D3394" s="9">
        <v>160.46</v>
      </c>
      <c r="E3394" s="9">
        <v>221.22</v>
      </c>
      <c r="F3394" s="9">
        <v>187.9</v>
      </c>
      <c r="G3394" s="9">
        <v>259.04000000000002</v>
      </c>
      <c r="H3394" s="9">
        <v>192.74</v>
      </c>
      <c r="I3394" s="9">
        <v>265.72000000000003</v>
      </c>
      <c r="J3394" s="15">
        <f t="shared" si="53"/>
        <v>6.9730957558489205E-4</v>
      </c>
    </row>
    <row r="3395" spans="1:10" x14ac:dyDescent="0.3">
      <c r="A3395" s="2">
        <v>41452</v>
      </c>
      <c r="B3395" s="9">
        <v>124.96</v>
      </c>
      <c r="C3395" s="9">
        <v>172.27</v>
      </c>
      <c r="D3395" s="9">
        <v>160.9</v>
      </c>
      <c r="E3395" s="9">
        <v>221.82</v>
      </c>
      <c r="F3395" s="9">
        <v>188.62</v>
      </c>
      <c r="G3395" s="9">
        <v>260.02999999999997</v>
      </c>
      <c r="H3395" s="9">
        <v>193.63</v>
      </c>
      <c r="I3395" s="9">
        <v>266.95</v>
      </c>
      <c r="J3395" s="15">
        <f t="shared" si="53"/>
        <v>6.9682367374497036E-4</v>
      </c>
    </row>
    <row r="3396" spans="1:10" x14ac:dyDescent="0.3">
      <c r="A3396" s="2">
        <v>41453</v>
      </c>
      <c r="B3396" s="9">
        <v>124.94</v>
      </c>
      <c r="C3396" s="9">
        <v>172.25</v>
      </c>
      <c r="D3396" s="9">
        <v>160.93</v>
      </c>
      <c r="E3396" s="9">
        <v>221.87</v>
      </c>
      <c r="F3396" s="9">
        <v>188.5</v>
      </c>
      <c r="G3396" s="9">
        <v>259.87</v>
      </c>
      <c r="H3396" s="9">
        <v>193.99</v>
      </c>
      <c r="I3396" s="9">
        <v>267.45</v>
      </c>
      <c r="J3396" s="15">
        <f t="shared" si="53"/>
        <v>-1.1610356450989466E-4</v>
      </c>
    </row>
    <row r="3397" spans="1:10" x14ac:dyDescent="0.3">
      <c r="A3397" s="2">
        <v>41456</v>
      </c>
      <c r="B3397" s="9">
        <v>124.94</v>
      </c>
      <c r="C3397" s="9">
        <v>172.25</v>
      </c>
      <c r="D3397" s="9">
        <v>160.88</v>
      </c>
      <c r="E3397" s="9">
        <v>221.8</v>
      </c>
      <c r="F3397" s="9">
        <v>188.45</v>
      </c>
      <c r="G3397" s="9">
        <v>259.81</v>
      </c>
      <c r="H3397" s="9">
        <v>193.86</v>
      </c>
      <c r="I3397" s="9">
        <v>267.26</v>
      </c>
      <c r="J3397" s="15">
        <f t="shared" ref="J3397:J3460" si="54">LN(C3397/C3396)</f>
        <v>0</v>
      </c>
    </row>
    <row r="3398" spans="1:10" x14ac:dyDescent="0.3">
      <c r="A3398" s="2">
        <v>41457</v>
      </c>
      <c r="B3398" s="9">
        <v>124.95</v>
      </c>
      <c r="C3398" s="9">
        <v>172.26</v>
      </c>
      <c r="D3398" s="9">
        <v>160.97</v>
      </c>
      <c r="E3398" s="9">
        <v>221.93</v>
      </c>
      <c r="F3398" s="9">
        <v>188.57</v>
      </c>
      <c r="G3398" s="9">
        <v>259.97000000000003</v>
      </c>
      <c r="H3398" s="9">
        <v>194.17</v>
      </c>
      <c r="I3398" s="9">
        <v>267.69</v>
      </c>
      <c r="J3398" s="15">
        <f t="shared" si="54"/>
        <v>5.8053467259625186E-5</v>
      </c>
    </row>
    <row r="3399" spans="1:10" x14ac:dyDescent="0.3">
      <c r="A3399" s="2">
        <v>41458</v>
      </c>
      <c r="B3399" s="9">
        <v>124.9</v>
      </c>
      <c r="C3399" s="9">
        <v>172.2</v>
      </c>
      <c r="D3399" s="9">
        <v>160.74</v>
      </c>
      <c r="E3399" s="9">
        <v>221.61</v>
      </c>
      <c r="F3399" s="9">
        <v>188.2</v>
      </c>
      <c r="G3399" s="9">
        <v>259.45999999999998</v>
      </c>
      <c r="H3399" s="9">
        <v>193.59</v>
      </c>
      <c r="I3399" s="9">
        <v>266.89</v>
      </c>
      <c r="J3399" s="15">
        <f t="shared" si="54"/>
        <v>-3.4837136739722456E-4</v>
      </c>
    </row>
    <row r="3400" spans="1:10" x14ac:dyDescent="0.3">
      <c r="A3400" s="2">
        <v>41460</v>
      </c>
      <c r="B3400" s="9">
        <v>124.83</v>
      </c>
      <c r="C3400" s="9">
        <v>172.11</v>
      </c>
      <c r="D3400" s="9">
        <v>159.58000000000001</v>
      </c>
      <c r="E3400" s="9">
        <v>220.01</v>
      </c>
      <c r="F3400" s="9">
        <v>185.66</v>
      </c>
      <c r="G3400" s="9">
        <v>255.96</v>
      </c>
      <c r="H3400" s="9">
        <v>189.44</v>
      </c>
      <c r="I3400" s="9">
        <v>261.17</v>
      </c>
      <c r="J3400" s="15">
        <f t="shared" si="54"/>
        <v>-5.2278471174091446E-4</v>
      </c>
    </row>
    <row r="3401" spans="1:10" x14ac:dyDescent="0.3">
      <c r="A3401" s="2">
        <v>41463</v>
      </c>
      <c r="B3401" s="9">
        <v>124.9</v>
      </c>
      <c r="C3401" s="9">
        <v>172.2</v>
      </c>
      <c r="D3401" s="9">
        <v>160.19</v>
      </c>
      <c r="E3401" s="9">
        <v>220.85</v>
      </c>
      <c r="F3401" s="9">
        <v>186.59</v>
      </c>
      <c r="G3401" s="9">
        <v>257.25</v>
      </c>
      <c r="H3401" s="9">
        <v>190.64</v>
      </c>
      <c r="I3401" s="9">
        <v>262.83999999999997</v>
      </c>
      <c r="J3401" s="15">
        <f t="shared" si="54"/>
        <v>5.2278471174095782E-4</v>
      </c>
    </row>
    <row r="3402" spans="1:10" x14ac:dyDescent="0.3">
      <c r="A3402" s="2">
        <v>41464</v>
      </c>
      <c r="B3402" s="9">
        <v>124.9</v>
      </c>
      <c r="C3402" s="9">
        <v>172.2</v>
      </c>
      <c r="D3402" s="9">
        <v>160.33000000000001</v>
      </c>
      <c r="E3402" s="9">
        <v>221.04</v>
      </c>
      <c r="F3402" s="9">
        <v>186.92</v>
      </c>
      <c r="G3402" s="9">
        <v>257.7</v>
      </c>
      <c r="H3402" s="9">
        <v>190.6</v>
      </c>
      <c r="I3402" s="9">
        <v>262.77</v>
      </c>
      <c r="J3402" s="15">
        <f t="shared" si="54"/>
        <v>0</v>
      </c>
    </row>
    <row r="3403" spans="1:10" x14ac:dyDescent="0.3">
      <c r="A3403" s="2">
        <v>41465</v>
      </c>
      <c r="B3403" s="9">
        <v>124.91</v>
      </c>
      <c r="C3403" s="9">
        <v>172.22</v>
      </c>
      <c r="D3403" s="9">
        <v>160.18</v>
      </c>
      <c r="E3403" s="9">
        <v>220.84</v>
      </c>
      <c r="F3403" s="9">
        <v>186.59</v>
      </c>
      <c r="G3403" s="9">
        <v>257.25</v>
      </c>
      <c r="H3403" s="9">
        <v>189.75</v>
      </c>
      <c r="I3403" s="9">
        <v>261.61</v>
      </c>
      <c r="J3403" s="15">
        <f t="shared" si="54"/>
        <v>1.1613727438873141E-4</v>
      </c>
    </row>
    <row r="3404" spans="1:10" x14ac:dyDescent="0.3">
      <c r="A3404" s="2">
        <v>41466</v>
      </c>
      <c r="B3404" s="9">
        <v>125</v>
      </c>
      <c r="C3404" s="9">
        <v>172.34</v>
      </c>
      <c r="D3404" s="9">
        <v>160.97999999999999</v>
      </c>
      <c r="E3404" s="9">
        <v>221.94</v>
      </c>
      <c r="F3404" s="9">
        <v>188.13</v>
      </c>
      <c r="G3404" s="9">
        <v>259.37</v>
      </c>
      <c r="H3404" s="9">
        <v>191.67</v>
      </c>
      <c r="I3404" s="9">
        <v>264.25</v>
      </c>
      <c r="J3404" s="15">
        <f t="shared" si="54"/>
        <v>6.9654054360168975E-4</v>
      </c>
    </row>
    <row r="3405" spans="1:10" x14ac:dyDescent="0.3">
      <c r="A3405" s="2">
        <v>41467</v>
      </c>
      <c r="B3405" s="9">
        <v>124.97</v>
      </c>
      <c r="C3405" s="9">
        <v>172.29</v>
      </c>
      <c r="D3405" s="9">
        <v>160.72</v>
      </c>
      <c r="E3405" s="9">
        <v>221.59</v>
      </c>
      <c r="F3405" s="9">
        <v>187.8</v>
      </c>
      <c r="G3405" s="9">
        <v>258.92</v>
      </c>
      <c r="H3405" s="9">
        <v>191.27</v>
      </c>
      <c r="I3405" s="9">
        <v>263.7</v>
      </c>
      <c r="J3405" s="15">
        <f t="shared" si="54"/>
        <v>-2.9016626730602992E-4</v>
      </c>
    </row>
    <row r="3406" spans="1:10" x14ac:dyDescent="0.3">
      <c r="A3406" s="2">
        <v>41470</v>
      </c>
      <c r="B3406" s="9">
        <v>125.01</v>
      </c>
      <c r="C3406" s="9">
        <v>172.35</v>
      </c>
      <c r="D3406" s="9">
        <v>160.99</v>
      </c>
      <c r="E3406" s="9">
        <v>221.96</v>
      </c>
      <c r="F3406" s="9">
        <v>188.41</v>
      </c>
      <c r="G3406" s="9">
        <v>259.75</v>
      </c>
      <c r="H3406" s="9">
        <v>192.21</v>
      </c>
      <c r="I3406" s="9">
        <v>264.99</v>
      </c>
      <c r="J3406" s="15">
        <f t="shared" si="54"/>
        <v>3.481894185595098E-4</v>
      </c>
    </row>
    <row r="3407" spans="1:10" x14ac:dyDescent="0.3">
      <c r="A3407" s="2">
        <v>41471</v>
      </c>
      <c r="B3407" s="9">
        <v>125.04</v>
      </c>
      <c r="C3407" s="9">
        <v>172.39</v>
      </c>
      <c r="D3407" s="9">
        <v>161.15</v>
      </c>
      <c r="E3407" s="9">
        <v>222.17</v>
      </c>
      <c r="F3407" s="9">
        <v>188.55</v>
      </c>
      <c r="G3407" s="9">
        <v>259.94</v>
      </c>
      <c r="H3407" s="9">
        <v>192.74</v>
      </c>
      <c r="I3407" s="9">
        <v>265.73</v>
      </c>
      <c r="J3407" s="15">
        <f t="shared" si="54"/>
        <v>2.3205894401294113E-4</v>
      </c>
    </row>
    <row r="3408" spans="1:10" x14ac:dyDescent="0.3">
      <c r="A3408" s="2">
        <v>41472</v>
      </c>
      <c r="B3408" s="9">
        <v>125.08</v>
      </c>
      <c r="C3408" s="9">
        <v>172.45</v>
      </c>
      <c r="D3408" s="9">
        <v>161.5</v>
      </c>
      <c r="E3408" s="9">
        <v>222.66</v>
      </c>
      <c r="F3408" s="9">
        <v>189.18</v>
      </c>
      <c r="G3408" s="9">
        <v>260.81</v>
      </c>
      <c r="H3408" s="9">
        <v>193.28</v>
      </c>
      <c r="I3408" s="9">
        <v>266.47000000000003</v>
      </c>
      <c r="J3408" s="15">
        <f t="shared" si="54"/>
        <v>3.4798747596255828E-4</v>
      </c>
    </row>
    <row r="3409" spans="1:10" x14ac:dyDescent="0.3">
      <c r="A3409" s="2">
        <v>41473</v>
      </c>
      <c r="B3409" s="9">
        <v>125.06</v>
      </c>
      <c r="C3409" s="9">
        <v>172.43</v>
      </c>
      <c r="D3409" s="9">
        <v>161.41999999999999</v>
      </c>
      <c r="E3409" s="9">
        <v>222.55</v>
      </c>
      <c r="F3409" s="9">
        <v>188.78</v>
      </c>
      <c r="G3409" s="9">
        <v>260.27</v>
      </c>
      <c r="H3409" s="9">
        <v>192.3</v>
      </c>
      <c r="I3409" s="9">
        <v>265.12</v>
      </c>
      <c r="J3409" s="15">
        <f t="shared" si="54"/>
        <v>-1.1598237080959835E-4</v>
      </c>
    </row>
    <row r="3410" spans="1:10" x14ac:dyDescent="0.3">
      <c r="A3410" s="2">
        <v>41474</v>
      </c>
      <c r="B3410" s="9">
        <v>125.09</v>
      </c>
      <c r="C3410" s="9">
        <v>172.46</v>
      </c>
      <c r="D3410" s="9">
        <v>161.63999999999999</v>
      </c>
      <c r="E3410" s="9">
        <v>222.85</v>
      </c>
      <c r="F3410" s="9">
        <v>189.29</v>
      </c>
      <c r="G3410" s="9">
        <v>260.97000000000003</v>
      </c>
      <c r="H3410" s="9">
        <v>193.5</v>
      </c>
      <c r="I3410" s="9">
        <v>266.77999999999997</v>
      </c>
      <c r="J3410" s="15">
        <f t="shared" si="54"/>
        <v>1.7396851213805011E-4</v>
      </c>
    </row>
    <row r="3411" spans="1:10" x14ac:dyDescent="0.3">
      <c r="A3411" s="2">
        <v>41477</v>
      </c>
      <c r="B3411" s="9">
        <v>125.08</v>
      </c>
      <c r="C3411" s="9">
        <v>172.45</v>
      </c>
      <c r="D3411" s="9">
        <v>161.6</v>
      </c>
      <c r="E3411" s="9">
        <v>222.79</v>
      </c>
      <c r="F3411" s="9">
        <v>189.32</v>
      </c>
      <c r="G3411" s="9">
        <v>261</v>
      </c>
      <c r="H3411" s="9">
        <v>193.5</v>
      </c>
      <c r="I3411" s="9">
        <v>266.77999999999997</v>
      </c>
      <c r="J3411" s="15">
        <f t="shared" si="54"/>
        <v>-5.7986141328604273E-5</v>
      </c>
    </row>
    <row r="3412" spans="1:10" x14ac:dyDescent="0.3">
      <c r="A3412" s="2">
        <v>41478</v>
      </c>
      <c r="B3412" s="9">
        <v>125.07</v>
      </c>
      <c r="C3412" s="9">
        <v>172.44</v>
      </c>
      <c r="D3412" s="9">
        <v>161.54</v>
      </c>
      <c r="E3412" s="9">
        <v>222.72</v>
      </c>
      <c r="F3412" s="9">
        <v>189.08</v>
      </c>
      <c r="G3412" s="9">
        <v>260.68</v>
      </c>
      <c r="H3412" s="9">
        <v>192.88</v>
      </c>
      <c r="I3412" s="9">
        <v>265.92</v>
      </c>
      <c r="J3412" s="15">
        <f t="shared" si="54"/>
        <v>-5.7989503915952277E-5</v>
      </c>
    </row>
    <row r="3413" spans="1:10" x14ac:dyDescent="0.3">
      <c r="A3413" s="2">
        <v>41479</v>
      </c>
      <c r="B3413" s="9">
        <v>125.03</v>
      </c>
      <c r="C3413" s="9">
        <v>172.38</v>
      </c>
      <c r="D3413" s="9">
        <v>161.19999999999999</v>
      </c>
      <c r="E3413" s="9">
        <v>222.25</v>
      </c>
      <c r="F3413" s="9">
        <v>188.29</v>
      </c>
      <c r="G3413" s="9">
        <v>259.58999999999997</v>
      </c>
      <c r="H3413" s="9">
        <v>191.49</v>
      </c>
      <c r="I3413" s="9">
        <v>264.01</v>
      </c>
      <c r="J3413" s="15">
        <f t="shared" si="54"/>
        <v>-3.4800765968071782E-4</v>
      </c>
    </row>
    <row r="3414" spans="1:10" x14ac:dyDescent="0.3">
      <c r="A3414" s="2">
        <v>41480</v>
      </c>
      <c r="B3414" s="9">
        <v>125.05</v>
      </c>
      <c r="C3414" s="9">
        <v>172.4</v>
      </c>
      <c r="D3414" s="9">
        <v>161.13999999999999</v>
      </c>
      <c r="E3414" s="9">
        <v>222.16</v>
      </c>
      <c r="F3414" s="9">
        <v>188.11</v>
      </c>
      <c r="G3414" s="9">
        <v>259.33999999999997</v>
      </c>
      <c r="H3414" s="9">
        <v>191.36</v>
      </c>
      <c r="I3414" s="9">
        <v>263.83</v>
      </c>
      <c r="J3414" s="15">
        <f t="shared" si="54"/>
        <v>1.160160103397078E-4</v>
      </c>
    </row>
    <row r="3415" spans="1:10" x14ac:dyDescent="0.3">
      <c r="A3415" s="2">
        <v>41481</v>
      </c>
      <c r="B3415" s="9">
        <v>125.12</v>
      </c>
      <c r="C3415" s="9">
        <v>172.5</v>
      </c>
      <c r="D3415" s="9">
        <v>161.53</v>
      </c>
      <c r="E3415" s="9">
        <v>222.71</v>
      </c>
      <c r="F3415" s="9">
        <v>188.69</v>
      </c>
      <c r="G3415" s="9">
        <v>260.14</v>
      </c>
      <c r="H3415" s="9">
        <v>192.39</v>
      </c>
      <c r="I3415" s="9">
        <v>265.24</v>
      </c>
      <c r="J3415" s="15">
        <f t="shared" si="54"/>
        <v>5.7987824182165887E-4</v>
      </c>
    </row>
    <row r="3416" spans="1:10" x14ac:dyDescent="0.3">
      <c r="A3416" s="2">
        <v>41484</v>
      </c>
      <c r="B3416" s="9">
        <v>125.11</v>
      </c>
      <c r="C3416" s="9">
        <v>172.49</v>
      </c>
      <c r="D3416" s="9">
        <v>161.43</v>
      </c>
      <c r="E3416" s="9">
        <v>222.56</v>
      </c>
      <c r="F3416" s="9">
        <v>188.45</v>
      </c>
      <c r="G3416" s="9">
        <v>259.82</v>
      </c>
      <c r="H3416" s="9">
        <v>191.58</v>
      </c>
      <c r="I3416" s="9">
        <v>264.13</v>
      </c>
      <c r="J3416" s="15">
        <f t="shared" si="54"/>
        <v>-5.7972694876878185E-5</v>
      </c>
    </row>
    <row r="3417" spans="1:10" x14ac:dyDescent="0.3">
      <c r="A3417" s="2">
        <v>41485</v>
      </c>
      <c r="B3417" s="9">
        <v>125.1</v>
      </c>
      <c r="C3417" s="9">
        <v>172.48</v>
      </c>
      <c r="D3417" s="9">
        <v>161.34</v>
      </c>
      <c r="E3417" s="9">
        <v>222.43</v>
      </c>
      <c r="F3417" s="9">
        <v>188.29</v>
      </c>
      <c r="G3417" s="9">
        <v>259.58999999999997</v>
      </c>
      <c r="H3417" s="9">
        <v>191.22</v>
      </c>
      <c r="I3417" s="9">
        <v>263.64</v>
      </c>
      <c r="J3417" s="15">
        <f t="shared" si="54"/>
        <v>-5.7976055905226448E-5</v>
      </c>
    </row>
    <row r="3418" spans="1:10" x14ac:dyDescent="0.3">
      <c r="A3418" s="2">
        <v>41486</v>
      </c>
      <c r="B3418" s="9">
        <v>125.12</v>
      </c>
      <c r="C3418" s="9">
        <v>172.5</v>
      </c>
      <c r="D3418" s="9">
        <v>161.36000000000001</v>
      </c>
      <c r="E3418" s="9">
        <v>222.46</v>
      </c>
      <c r="F3418" s="9">
        <v>188.31</v>
      </c>
      <c r="G3418" s="9">
        <v>259.63</v>
      </c>
      <c r="H3418" s="9">
        <v>191.45</v>
      </c>
      <c r="I3418" s="9">
        <v>263.95</v>
      </c>
      <c r="J3418" s="15">
        <f t="shared" si="54"/>
        <v>1.1594875078206752E-4</v>
      </c>
    </row>
    <row r="3419" spans="1:10" x14ac:dyDescent="0.3">
      <c r="A3419" s="2">
        <v>41487</v>
      </c>
      <c r="B3419" s="9">
        <v>125.06</v>
      </c>
      <c r="C3419" s="9">
        <v>172.43</v>
      </c>
      <c r="D3419" s="9">
        <v>160.66</v>
      </c>
      <c r="E3419" s="9">
        <v>221.5</v>
      </c>
      <c r="F3419" s="9">
        <v>186.73</v>
      </c>
      <c r="G3419" s="9">
        <v>257.45</v>
      </c>
      <c r="H3419" s="9">
        <v>188.55</v>
      </c>
      <c r="I3419" s="9">
        <v>259.95</v>
      </c>
      <c r="J3419" s="15">
        <f t="shared" si="54"/>
        <v>-4.0587945937420967E-4</v>
      </c>
    </row>
    <row r="3420" spans="1:10" x14ac:dyDescent="0.3">
      <c r="A3420" s="2">
        <v>41488</v>
      </c>
      <c r="B3420" s="9">
        <v>125.13</v>
      </c>
      <c r="C3420" s="9">
        <v>172.53</v>
      </c>
      <c r="D3420" s="9">
        <v>161.6</v>
      </c>
      <c r="E3420" s="9">
        <v>222.79</v>
      </c>
      <c r="F3420" s="9">
        <v>188.52</v>
      </c>
      <c r="G3420" s="9">
        <v>259.92</v>
      </c>
      <c r="H3420" s="9">
        <v>190.96</v>
      </c>
      <c r="I3420" s="9">
        <v>263.27</v>
      </c>
      <c r="J3420" s="15">
        <f t="shared" si="54"/>
        <v>5.797773817321709E-4</v>
      </c>
    </row>
    <row r="3421" spans="1:10" x14ac:dyDescent="0.3">
      <c r="A3421" s="2">
        <v>41491</v>
      </c>
      <c r="B3421" s="9">
        <v>125.12</v>
      </c>
      <c r="C3421" s="9">
        <v>172.5</v>
      </c>
      <c r="D3421" s="9">
        <v>161.38</v>
      </c>
      <c r="E3421" s="9">
        <v>222.49</v>
      </c>
      <c r="F3421" s="9">
        <v>188.18</v>
      </c>
      <c r="G3421" s="9">
        <v>259.44</v>
      </c>
      <c r="H3421" s="9">
        <v>190.2</v>
      </c>
      <c r="I3421" s="9">
        <v>262.23</v>
      </c>
      <c r="J3421" s="15">
        <f t="shared" si="54"/>
        <v>-1.7389792235807772E-4</v>
      </c>
    </row>
    <row r="3422" spans="1:10" x14ac:dyDescent="0.3">
      <c r="A3422" s="2">
        <v>41492</v>
      </c>
      <c r="B3422" s="9">
        <v>125.13</v>
      </c>
      <c r="C3422" s="9">
        <v>172.51</v>
      </c>
      <c r="D3422" s="9">
        <v>161.38999999999999</v>
      </c>
      <c r="E3422" s="9">
        <v>222.51</v>
      </c>
      <c r="F3422" s="9">
        <v>188.2</v>
      </c>
      <c r="G3422" s="9">
        <v>259.47000000000003</v>
      </c>
      <c r="H3422" s="9">
        <v>190.15</v>
      </c>
      <c r="I3422" s="9">
        <v>262.17</v>
      </c>
      <c r="J3422" s="15">
        <f t="shared" si="54"/>
        <v>5.7969334238462245E-5</v>
      </c>
    </row>
    <row r="3423" spans="1:10" x14ac:dyDescent="0.3">
      <c r="A3423" s="2">
        <v>41493</v>
      </c>
      <c r="B3423" s="9">
        <v>125.13</v>
      </c>
      <c r="C3423" s="9">
        <v>172.53</v>
      </c>
      <c r="D3423" s="9">
        <v>161.5</v>
      </c>
      <c r="E3423" s="9">
        <v>222.67</v>
      </c>
      <c r="F3423" s="9">
        <v>188.62</v>
      </c>
      <c r="G3423" s="9">
        <v>260.05</v>
      </c>
      <c r="H3423" s="9">
        <v>191.22</v>
      </c>
      <c r="I3423" s="9">
        <v>263.64</v>
      </c>
      <c r="J3423" s="15">
        <f t="shared" si="54"/>
        <v>1.1592858811972113E-4</v>
      </c>
    </row>
    <row r="3424" spans="1:10" x14ac:dyDescent="0.3">
      <c r="A3424" s="2">
        <v>41494</v>
      </c>
      <c r="B3424" s="9">
        <v>125.14</v>
      </c>
      <c r="C3424" s="9">
        <v>172.54</v>
      </c>
      <c r="D3424" s="9">
        <v>161.57</v>
      </c>
      <c r="E3424" s="9">
        <v>222.77</v>
      </c>
      <c r="F3424" s="9">
        <v>188.87</v>
      </c>
      <c r="G3424" s="9">
        <v>260.39999999999998</v>
      </c>
      <c r="H3424" s="9">
        <v>191.76</v>
      </c>
      <c r="I3424" s="9">
        <v>264.38</v>
      </c>
      <c r="J3424" s="15">
        <f t="shared" si="54"/>
        <v>5.7959254660252323E-5</v>
      </c>
    </row>
    <row r="3425" spans="1:10" x14ac:dyDescent="0.3">
      <c r="A3425" s="2">
        <v>41495</v>
      </c>
      <c r="B3425" s="9">
        <v>125.13</v>
      </c>
      <c r="C3425" s="9">
        <v>172.53</v>
      </c>
      <c r="D3425" s="9">
        <v>161.57</v>
      </c>
      <c r="E3425" s="9">
        <v>222.77</v>
      </c>
      <c r="F3425" s="9">
        <v>188.87</v>
      </c>
      <c r="G3425" s="9">
        <v>260.39999999999998</v>
      </c>
      <c r="H3425" s="9">
        <v>191.98</v>
      </c>
      <c r="I3425" s="9">
        <v>264.69</v>
      </c>
      <c r="J3425" s="15">
        <f t="shared" si="54"/>
        <v>-5.7959254660151655E-5</v>
      </c>
    </row>
    <row r="3426" spans="1:10" x14ac:dyDescent="0.3">
      <c r="A3426" s="2">
        <v>41498</v>
      </c>
      <c r="B3426" s="9">
        <v>125.13</v>
      </c>
      <c r="C3426" s="9">
        <v>172.53</v>
      </c>
      <c r="D3426" s="9">
        <v>161.47999999999999</v>
      </c>
      <c r="E3426" s="9">
        <v>222.64</v>
      </c>
      <c r="F3426" s="9">
        <v>188.59</v>
      </c>
      <c r="G3426" s="9">
        <v>260.02</v>
      </c>
      <c r="H3426" s="9">
        <v>191.54</v>
      </c>
      <c r="I3426" s="9">
        <v>264.08</v>
      </c>
      <c r="J3426" s="15">
        <f t="shared" si="54"/>
        <v>0</v>
      </c>
    </row>
    <row r="3427" spans="1:10" x14ac:dyDescent="0.3">
      <c r="A3427" s="2">
        <v>41499</v>
      </c>
      <c r="B3427" s="9">
        <v>125.07</v>
      </c>
      <c r="C3427" s="9">
        <v>172.44</v>
      </c>
      <c r="D3427" s="9">
        <v>160.87</v>
      </c>
      <c r="E3427" s="9">
        <v>221.79</v>
      </c>
      <c r="F3427" s="9">
        <v>187.22</v>
      </c>
      <c r="G3427" s="9">
        <v>258.12</v>
      </c>
      <c r="H3427" s="9">
        <v>189.4</v>
      </c>
      <c r="I3427" s="9">
        <v>261.12</v>
      </c>
      <c r="J3427" s="15">
        <f t="shared" si="54"/>
        <v>-5.2178451483868608E-4</v>
      </c>
    </row>
    <row r="3428" spans="1:10" x14ac:dyDescent="0.3">
      <c r="A3428" s="2">
        <v>41500</v>
      </c>
      <c r="B3428" s="9">
        <v>125.08</v>
      </c>
      <c r="C3428" s="9">
        <v>172.46</v>
      </c>
      <c r="D3428" s="9">
        <v>160.91999999999999</v>
      </c>
      <c r="E3428" s="9">
        <v>221.87</v>
      </c>
      <c r="F3428" s="9">
        <v>187.34</v>
      </c>
      <c r="G3428" s="9">
        <v>258.27999999999997</v>
      </c>
      <c r="H3428" s="9">
        <v>189.4</v>
      </c>
      <c r="I3428" s="9">
        <v>261.12</v>
      </c>
      <c r="J3428" s="15">
        <f t="shared" si="54"/>
        <v>1.1597564524464112E-4</v>
      </c>
    </row>
    <row r="3429" spans="1:10" x14ac:dyDescent="0.3">
      <c r="A3429" s="2">
        <v>41501</v>
      </c>
      <c r="B3429" s="9">
        <v>125.05</v>
      </c>
      <c r="C3429" s="9">
        <v>172.41</v>
      </c>
      <c r="D3429" s="9">
        <v>160.62</v>
      </c>
      <c r="E3429" s="9">
        <v>221.45</v>
      </c>
      <c r="F3429" s="9">
        <v>186.92</v>
      </c>
      <c r="G3429" s="9">
        <v>257.70999999999998</v>
      </c>
      <c r="H3429" s="9">
        <v>188.59</v>
      </c>
      <c r="I3429" s="9">
        <v>260.02</v>
      </c>
      <c r="J3429" s="15">
        <f t="shared" si="54"/>
        <v>-2.8996433641863327E-4</v>
      </c>
    </row>
    <row r="3430" spans="1:10" x14ac:dyDescent="0.3">
      <c r="A3430" s="2">
        <v>41502</v>
      </c>
      <c r="B3430" s="9">
        <v>125.02</v>
      </c>
      <c r="C3430" s="9">
        <v>172.37</v>
      </c>
      <c r="D3430" s="9">
        <v>160.34</v>
      </c>
      <c r="E3430" s="9">
        <v>221.06</v>
      </c>
      <c r="F3430" s="9">
        <v>186.15</v>
      </c>
      <c r="G3430" s="9">
        <v>256.64999999999998</v>
      </c>
      <c r="H3430" s="9">
        <v>187.12</v>
      </c>
      <c r="I3430" s="9">
        <v>257.99</v>
      </c>
      <c r="J3430" s="15">
        <f t="shared" si="54"/>
        <v>-2.3203202145980953E-4</v>
      </c>
    </row>
    <row r="3431" spans="1:10" x14ac:dyDescent="0.3">
      <c r="A3431" s="2">
        <v>41505</v>
      </c>
      <c r="B3431" s="9">
        <v>125.01</v>
      </c>
      <c r="C3431" s="9">
        <v>172.36</v>
      </c>
      <c r="D3431" s="9">
        <v>160.1</v>
      </c>
      <c r="E3431" s="9">
        <v>220.74</v>
      </c>
      <c r="F3431" s="9">
        <v>185.59</v>
      </c>
      <c r="G3431" s="9">
        <v>255.88</v>
      </c>
      <c r="H3431" s="9">
        <v>186.18</v>
      </c>
      <c r="I3431" s="9">
        <v>256.7</v>
      </c>
      <c r="J3431" s="15">
        <f t="shared" si="54"/>
        <v>-5.8016418662722059E-5</v>
      </c>
    </row>
    <row r="3432" spans="1:10" x14ac:dyDescent="0.3">
      <c r="A3432" s="2">
        <v>41506</v>
      </c>
      <c r="B3432" s="9">
        <v>125.05</v>
      </c>
      <c r="C3432" s="9">
        <v>172.41</v>
      </c>
      <c r="D3432" s="9">
        <v>160.47999999999999</v>
      </c>
      <c r="E3432" s="9">
        <v>221.27</v>
      </c>
      <c r="F3432" s="9">
        <v>186.43</v>
      </c>
      <c r="G3432" s="9">
        <v>257.02999999999997</v>
      </c>
      <c r="H3432" s="9">
        <v>187.57</v>
      </c>
      <c r="I3432" s="9">
        <v>258.60000000000002</v>
      </c>
      <c r="J3432" s="15">
        <f t="shared" si="54"/>
        <v>2.9004844012238672E-4</v>
      </c>
    </row>
    <row r="3433" spans="1:10" x14ac:dyDescent="0.3">
      <c r="A3433" s="2">
        <v>41507</v>
      </c>
      <c r="B3433" s="9">
        <v>125</v>
      </c>
      <c r="C3433" s="9">
        <v>172.35</v>
      </c>
      <c r="D3433" s="9">
        <v>160.08000000000001</v>
      </c>
      <c r="E3433" s="9">
        <v>220.71</v>
      </c>
      <c r="F3433" s="9">
        <v>185.75</v>
      </c>
      <c r="G3433" s="9">
        <v>256.10000000000002</v>
      </c>
      <c r="H3433" s="9">
        <v>186.81</v>
      </c>
      <c r="I3433" s="9">
        <v>257.56</v>
      </c>
      <c r="J3433" s="15">
        <f t="shared" si="54"/>
        <v>-3.4806822488552696E-4</v>
      </c>
    </row>
    <row r="3434" spans="1:10" x14ac:dyDescent="0.3">
      <c r="A3434" s="2">
        <v>41508</v>
      </c>
      <c r="B3434" s="9">
        <v>124.93</v>
      </c>
      <c r="C3434" s="9">
        <v>172.25</v>
      </c>
      <c r="D3434" s="9">
        <v>159.56</v>
      </c>
      <c r="E3434" s="9">
        <v>219.99</v>
      </c>
      <c r="F3434" s="9">
        <v>185.08</v>
      </c>
      <c r="G3434" s="9">
        <v>255.17</v>
      </c>
      <c r="H3434" s="9">
        <v>186.49</v>
      </c>
      <c r="I3434" s="9">
        <v>257.13</v>
      </c>
      <c r="J3434" s="15">
        <f t="shared" si="54"/>
        <v>-5.8038306910640622E-4</v>
      </c>
    </row>
    <row r="3435" spans="1:10" x14ac:dyDescent="0.3">
      <c r="A3435" s="2">
        <v>41509</v>
      </c>
      <c r="B3435" s="9">
        <v>124.95</v>
      </c>
      <c r="C3435" s="9">
        <v>172.27</v>
      </c>
      <c r="D3435" s="9">
        <v>159.87</v>
      </c>
      <c r="E3435" s="9">
        <v>220.42</v>
      </c>
      <c r="F3435" s="9">
        <v>185.96</v>
      </c>
      <c r="G3435" s="9">
        <v>256.39</v>
      </c>
      <c r="H3435" s="9">
        <v>188.23</v>
      </c>
      <c r="I3435" s="9">
        <v>259.52999999999997</v>
      </c>
      <c r="J3435" s="15">
        <f t="shared" si="54"/>
        <v>1.161035645098293E-4</v>
      </c>
    </row>
    <row r="3436" spans="1:10" x14ac:dyDescent="0.3">
      <c r="A3436" s="2">
        <v>41512</v>
      </c>
      <c r="B3436" s="9">
        <v>124.98</v>
      </c>
      <c r="C3436" s="9">
        <v>172.31</v>
      </c>
      <c r="D3436" s="9">
        <v>160.06</v>
      </c>
      <c r="E3436" s="9">
        <v>220.68</v>
      </c>
      <c r="F3436" s="9">
        <v>186.24</v>
      </c>
      <c r="G3436" s="9">
        <v>256.77999999999997</v>
      </c>
      <c r="H3436" s="9">
        <v>188.46</v>
      </c>
      <c r="I3436" s="9">
        <v>259.83999999999997</v>
      </c>
      <c r="J3436" s="15">
        <f t="shared" si="54"/>
        <v>2.321666967302133E-4</v>
      </c>
    </row>
    <row r="3437" spans="1:10" x14ac:dyDescent="0.3">
      <c r="A3437" s="2">
        <v>41513</v>
      </c>
      <c r="B3437" s="9">
        <v>125.01</v>
      </c>
      <c r="C3437" s="9">
        <v>172.36</v>
      </c>
      <c r="D3437" s="9">
        <v>160.49</v>
      </c>
      <c r="E3437" s="9">
        <v>221.28</v>
      </c>
      <c r="F3437" s="9">
        <v>187.27</v>
      </c>
      <c r="G3437" s="9">
        <v>258.19</v>
      </c>
      <c r="H3437" s="9">
        <v>190.2</v>
      </c>
      <c r="I3437" s="9">
        <v>262.24</v>
      </c>
      <c r="J3437" s="15">
        <f t="shared" si="54"/>
        <v>2.9013259262910082E-4</v>
      </c>
    </row>
    <row r="3438" spans="1:10" x14ac:dyDescent="0.3">
      <c r="A3438" s="2">
        <v>41514</v>
      </c>
      <c r="B3438" s="9">
        <v>124.98</v>
      </c>
      <c r="C3438" s="9">
        <v>172.31</v>
      </c>
      <c r="D3438" s="9">
        <v>160.18</v>
      </c>
      <c r="E3438" s="9">
        <v>220.85</v>
      </c>
      <c r="F3438" s="9">
        <v>186.57</v>
      </c>
      <c r="G3438" s="9">
        <v>257.23</v>
      </c>
      <c r="H3438" s="9">
        <v>189.17</v>
      </c>
      <c r="I3438" s="9">
        <v>260.82</v>
      </c>
      <c r="J3438" s="15">
        <f t="shared" si="54"/>
        <v>-2.9013259262911963E-4</v>
      </c>
    </row>
    <row r="3439" spans="1:10" x14ac:dyDescent="0.3">
      <c r="A3439" s="2">
        <v>41515</v>
      </c>
      <c r="B3439" s="9">
        <v>124.98</v>
      </c>
      <c r="C3439" s="9">
        <v>172.32</v>
      </c>
      <c r="D3439" s="9">
        <v>160.34</v>
      </c>
      <c r="E3439" s="9">
        <v>221.07</v>
      </c>
      <c r="F3439" s="9">
        <v>186.92</v>
      </c>
      <c r="G3439" s="9">
        <v>257.70999999999998</v>
      </c>
      <c r="H3439" s="9">
        <v>190.11</v>
      </c>
      <c r="I3439" s="9">
        <v>262.11</v>
      </c>
      <c r="J3439" s="15">
        <f t="shared" si="54"/>
        <v>5.8033253070241593E-5</v>
      </c>
    </row>
    <row r="3440" spans="1:10" x14ac:dyDescent="0.3">
      <c r="A3440" s="2">
        <v>41516</v>
      </c>
      <c r="B3440" s="9">
        <v>125.03</v>
      </c>
      <c r="C3440" s="9">
        <v>172.39</v>
      </c>
      <c r="D3440" s="9">
        <v>160.33000000000001</v>
      </c>
      <c r="E3440" s="9">
        <v>221.05</v>
      </c>
      <c r="F3440" s="9">
        <v>186.78</v>
      </c>
      <c r="G3440" s="9">
        <v>257.52</v>
      </c>
      <c r="H3440" s="9">
        <v>190.42</v>
      </c>
      <c r="I3440" s="9">
        <v>262.55</v>
      </c>
      <c r="J3440" s="15">
        <f t="shared" si="54"/>
        <v>4.061384988087151E-4</v>
      </c>
    </row>
    <row r="3441" spans="1:10" x14ac:dyDescent="0.3">
      <c r="A3441" s="2">
        <v>41520</v>
      </c>
      <c r="B3441" s="9">
        <v>124.93</v>
      </c>
      <c r="C3441" s="9">
        <v>172.25</v>
      </c>
      <c r="D3441" s="9">
        <v>159.87</v>
      </c>
      <c r="E3441" s="9">
        <v>220.42</v>
      </c>
      <c r="F3441" s="9">
        <v>185.7</v>
      </c>
      <c r="G3441" s="9">
        <v>256.02999999999997</v>
      </c>
      <c r="H3441" s="9">
        <v>188.08</v>
      </c>
      <c r="I3441" s="9">
        <v>259.32</v>
      </c>
      <c r="J3441" s="15">
        <f t="shared" si="54"/>
        <v>-8.1244201311928032E-4</v>
      </c>
    </row>
    <row r="3442" spans="1:10" x14ac:dyDescent="0.3">
      <c r="A3442" s="2">
        <v>41521</v>
      </c>
      <c r="B3442" s="9">
        <v>124.81</v>
      </c>
      <c r="C3442" s="9">
        <v>172.08</v>
      </c>
      <c r="D3442" s="9">
        <v>159.37</v>
      </c>
      <c r="E3442" s="9">
        <v>219.73</v>
      </c>
      <c r="F3442" s="9">
        <v>184.99</v>
      </c>
      <c r="G3442" s="9">
        <v>255.06</v>
      </c>
      <c r="H3442" s="9">
        <v>187.49</v>
      </c>
      <c r="I3442" s="9">
        <v>258.51</v>
      </c>
      <c r="J3442" s="15">
        <f t="shared" si="54"/>
        <v>-9.8742493429327793E-4</v>
      </c>
    </row>
    <row r="3443" spans="1:10" x14ac:dyDescent="0.3">
      <c r="A3443" s="2">
        <v>41522</v>
      </c>
      <c r="B3443" s="9">
        <v>124.66</v>
      </c>
      <c r="C3443" s="9">
        <v>171.88</v>
      </c>
      <c r="D3443" s="9">
        <v>158.69999999999999</v>
      </c>
      <c r="E3443" s="9">
        <v>218.8</v>
      </c>
      <c r="F3443" s="9">
        <v>183.96</v>
      </c>
      <c r="G3443" s="9">
        <v>253.63</v>
      </c>
      <c r="H3443" s="9">
        <v>185.78</v>
      </c>
      <c r="I3443" s="9">
        <v>256.14</v>
      </c>
      <c r="J3443" s="15">
        <f t="shared" si="54"/>
        <v>-1.1629260526803003E-3</v>
      </c>
    </row>
    <row r="3444" spans="1:10" x14ac:dyDescent="0.3">
      <c r="A3444" s="2">
        <v>41523</v>
      </c>
      <c r="B3444" s="9">
        <v>124.81</v>
      </c>
      <c r="C3444" s="9">
        <v>172.08</v>
      </c>
      <c r="D3444" s="9">
        <v>159.19</v>
      </c>
      <c r="E3444" s="9">
        <v>219.48</v>
      </c>
      <c r="F3444" s="9">
        <v>184.76</v>
      </c>
      <c r="G3444" s="9">
        <v>254.73</v>
      </c>
      <c r="H3444" s="9">
        <v>186.27</v>
      </c>
      <c r="I3444" s="9">
        <v>256.83</v>
      </c>
      <c r="J3444" s="15">
        <f t="shared" si="54"/>
        <v>1.1629260526802563E-3</v>
      </c>
    </row>
    <row r="3445" spans="1:10" x14ac:dyDescent="0.3">
      <c r="A3445" s="2">
        <v>41526</v>
      </c>
      <c r="B3445" s="9">
        <v>124.86</v>
      </c>
      <c r="C3445" s="9">
        <v>172.15</v>
      </c>
      <c r="D3445" s="9">
        <v>159.66999999999999</v>
      </c>
      <c r="E3445" s="9">
        <v>220.15</v>
      </c>
      <c r="F3445" s="9">
        <v>185.39</v>
      </c>
      <c r="G3445" s="9">
        <v>255.61</v>
      </c>
      <c r="H3445" s="9">
        <v>187.09</v>
      </c>
      <c r="I3445" s="9">
        <v>257.95</v>
      </c>
      <c r="J3445" s="15">
        <f t="shared" si="54"/>
        <v>4.0670482505820234E-4</v>
      </c>
    </row>
    <row r="3446" spans="1:10" x14ac:dyDescent="0.3">
      <c r="A3446" s="2">
        <v>41527</v>
      </c>
      <c r="B3446" s="9">
        <v>124.79</v>
      </c>
      <c r="C3446" s="9">
        <v>172.06</v>
      </c>
      <c r="D3446" s="9">
        <v>159.28</v>
      </c>
      <c r="E3446" s="9">
        <v>219.61</v>
      </c>
      <c r="F3446" s="9">
        <v>184.76</v>
      </c>
      <c r="G3446" s="9">
        <v>254.74</v>
      </c>
      <c r="H3446" s="9">
        <v>185.96</v>
      </c>
      <c r="I3446" s="9">
        <v>256.39</v>
      </c>
      <c r="J3446" s="15">
        <f t="shared" si="54"/>
        <v>-5.2293659133076311E-4</v>
      </c>
    </row>
    <row r="3447" spans="1:10" x14ac:dyDescent="0.3">
      <c r="A3447" s="2">
        <v>41528</v>
      </c>
      <c r="B3447" s="9">
        <v>124.86</v>
      </c>
      <c r="C3447" s="9">
        <v>172.15</v>
      </c>
      <c r="D3447" s="9">
        <v>159.69</v>
      </c>
      <c r="E3447" s="9">
        <v>220.18</v>
      </c>
      <c r="F3447" s="9">
        <v>185.44</v>
      </c>
      <c r="G3447" s="9">
        <v>255.67</v>
      </c>
      <c r="H3447" s="9">
        <v>186.77</v>
      </c>
      <c r="I3447" s="9">
        <v>257.51</v>
      </c>
      <c r="J3447" s="15">
        <f t="shared" si="54"/>
        <v>5.2293659133080853E-4</v>
      </c>
    </row>
    <row r="3448" spans="1:10" x14ac:dyDescent="0.3">
      <c r="A3448" s="2">
        <v>41529</v>
      </c>
      <c r="B3448" s="9">
        <v>124.88</v>
      </c>
      <c r="C3448" s="9">
        <v>172.18</v>
      </c>
      <c r="D3448" s="9">
        <v>159.69</v>
      </c>
      <c r="E3448" s="9">
        <v>220.18</v>
      </c>
      <c r="F3448" s="9">
        <v>185.49</v>
      </c>
      <c r="G3448" s="9">
        <v>255.74</v>
      </c>
      <c r="H3448" s="9">
        <v>187.18</v>
      </c>
      <c r="I3448" s="9">
        <v>258.07</v>
      </c>
      <c r="J3448" s="15">
        <f t="shared" si="54"/>
        <v>1.7425144527578878E-4</v>
      </c>
    </row>
    <row r="3449" spans="1:10" x14ac:dyDescent="0.3">
      <c r="A3449" s="2">
        <v>41530</v>
      </c>
      <c r="B3449" s="9">
        <v>124.89</v>
      </c>
      <c r="C3449" s="9">
        <v>172.19</v>
      </c>
      <c r="D3449" s="9">
        <v>159.69</v>
      </c>
      <c r="E3449" s="9">
        <v>220.18</v>
      </c>
      <c r="F3449" s="9">
        <v>185.67</v>
      </c>
      <c r="G3449" s="9">
        <v>256</v>
      </c>
      <c r="H3449" s="9">
        <v>187.4</v>
      </c>
      <c r="I3449" s="9">
        <v>258.38</v>
      </c>
      <c r="J3449" s="15">
        <f t="shared" si="54"/>
        <v>5.8077068285889231E-5</v>
      </c>
    </row>
    <row r="3450" spans="1:10" x14ac:dyDescent="0.3">
      <c r="A3450" s="2">
        <v>41533</v>
      </c>
      <c r="B3450" s="9">
        <v>125</v>
      </c>
      <c r="C3450" s="9">
        <v>172.35</v>
      </c>
      <c r="D3450" s="9">
        <v>160.21</v>
      </c>
      <c r="E3450" s="9">
        <v>220.9</v>
      </c>
      <c r="F3450" s="9">
        <v>186.31</v>
      </c>
      <c r="G3450" s="9">
        <v>256.87</v>
      </c>
      <c r="H3450" s="9">
        <v>187.4</v>
      </c>
      <c r="I3450" s="9">
        <v>258.38</v>
      </c>
      <c r="J3450" s="15">
        <f t="shared" si="54"/>
        <v>9.2877466477978672E-4</v>
      </c>
    </row>
    <row r="3451" spans="1:10" x14ac:dyDescent="0.3">
      <c r="A3451" s="2">
        <v>41534</v>
      </c>
      <c r="B3451" s="9">
        <v>125.06</v>
      </c>
      <c r="C3451" s="9">
        <v>172.44</v>
      </c>
      <c r="D3451" s="9">
        <v>160.36000000000001</v>
      </c>
      <c r="E3451" s="9">
        <v>221.1</v>
      </c>
      <c r="F3451" s="9">
        <v>186.57</v>
      </c>
      <c r="G3451" s="9">
        <v>257.23</v>
      </c>
      <c r="H3451" s="9">
        <v>188.12</v>
      </c>
      <c r="I3451" s="9">
        <v>259.38</v>
      </c>
      <c r="J3451" s="15">
        <f t="shared" si="54"/>
        <v>5.2205691605951418E-4</v>
      </c>
    </row>
    <row r="3452" spans="1:10" x14ac:dyDescent="0.3">
      <c r="A3452" s="2">
        <v>41535</v>
      </c>
      <c r="B3452" s="9">
        <v>125.22</v>
      </c>
      <c r="C3452" s="9">
        <v>172.66</v>
      </c>
      <c r="D3452" s="9">
        <v>161.56</v>
      </c>
      <c r="E3452" s="9">
        <v>222.76</v>
      </c>
      <c r="F3452" s="9">
        <v>188.73</v>
      </c>
      <c r="G3452" s="9">
        <v>260.20999999999998</v>
      </c>
      <c r="H3452" s="9">
        <v>190.47</v>
      </c>
      <c r="I3452" s="9">
        <v>262.61</v>
      </c>
      <c r="J3452" s="15">
        <f t="shared" si="54"/>
        <v>1.2749929284427476E-3</v>
      </c>
    </row>
    <row r="3453" spans="1:10" x14ac:dyDescent="0.3">
      <c r="A3453" s="2">
        <v>41536</v>
      </c>
      <c r="B3453" s="9">
        <v>125.22</v>
      </c>
      <c r="C3453" s="9">
        <v>172.65</v>
      </c>
      <c r="D3453" s="9">
        <v>161.30000000000001</v>
      </c>
      <c r="E3453" s="9">
        <v>222.4</v>
      </c>
      <c r="F3453" s="9">
        <v>188.16</v>
      </c>
      <c r="G3453" s="9">
        <v>259.43</v>
      </c>
      <c r="H3453" s="9">
        <v>189.43</v>
      </c>
      <c r="I3453" s="9">
        <v>261.18</v>
      </c>
      <c r="J3453" s="15">
        <f t="shared" si="54"/>
        <v>-5.7918971375222314E-5</v>
      </c>
    </row>
    <row r="3454" spans="1:10" x14ac:dyDescent="0.3">
      <c r="A3454" s="2">
        <v>41537</v>
      </c>
      <c r="B3454" s="9">
        <v>125.21</v>
      </c>
      <c r="C3454" s="9">
        <v>172.63</v>
      </c>
      <c r="D3454" s="9">
        <v>161.30000000000001</v>
      </c>
      <c r="E3454" s="9">
        <v>222.4</v>
      </c>
      <c r="F3454" s="9">
        <v>188.3</v>
      </c>
      <c r="G3454" s="9">
        <v>259.63</v>
      </c>
      <c r="H3454" s="9">
        <v>190.11</v>
      </c>
      <c r="I3454" s="9">
        <v>262.12</v>
      </c>
      <c r="J3454" s="15">
        <f t="shared" si="54"/>
        <v>-1.1584800754389736E-4</v>
      </c>
    </row>
    <row r="3455" spans="1:10" x14ac:dyDescent="0.3">
      <c r="A3455" s="2">
        <v>41540</v>
      </c>
      <c r="B3455" s="9">
        <v>125.22</v>
      </c>
      <c r="C3455" s="9">
        <v>172.65</v>
      </c>
      <c r="D3455" s="9">
        <v>161.4</v>
      </c>
      <c r="E3455" s="9">
        <v>222.53</v>
      </c>
      <c r="F3455" s="9">
        <v>188.54</v>
      </c>
      <c r="G3455" s="9">
        <v>259.95</v>
      </c>
      <c r="H3455" s="9">
        <v>190.42</v>
      </c>
      <c r="I3455" s="9">
        <v>262.55</v>
      </c>
      <c r="J3455" s="15">
        <f t="shared" si="54"/>
        <v>1.1584800754386644E-4</v>
      </c>
    </row>
    <row r="3456" spans="1:10" x14ac:dyDescent="0.3">
      <c r="A3456" s="2">
        <v>41541</v>
      </c>
      <c r="B3456" s="9">
        <v>125.22</v>
      </c>
      <c r="C3456" s="9">
        <v>172.66</v>
      </c>
      <c r="D3456" s="9">
        <v>161.69</v>
      </c>
      <c r="E3456" s="9">
        <v>222.93</v>
      </c>
      <c r="F3456" s="9">
        <v>189.27</v>
      </c>
      <c r="G3456" s="9">
        <v>260.95</v>
      </c>
      <c r="H3456" s="9">
        <v>191.96</v>
      </c>
      <c r="I3456" s="9">
        <v>264.67</v>
      </c>
      <c r="J3456" s="15">
        <f t="shared" si="54"/>
        <v>5.7918971375234857E-5</v>
      </c>
    </row>
    <row r="3457" spans="1:10" x14ac:dyDescent="0.3">
      <c r="A3457" s="2">
        <v>41542</v>
      </c>
      <c r="B3457" s="9">
        <v>125.26</v>
      </c>
      <c r="C3457" s="9">
        <v>172.71</v>
      </c>
      <c r="D3457" s="9">
        <v>161.94</v>
      </c>
      <c r="E3457" s="9">
        <v>223.28</v>
      </c>
      <c r="F3457" s="9">
        <v>189.78</v>
      </c>
      <c r="G3457" s="9">
        <v>261.67</v>
      </c>
      <c r="H3457" s="9">
        <v>192.86</v>
      </c>
      <c r="I3457" s="9">
        <v>265.91000000000003</v>
      </c>
      <c r="J3457" s="15">
        <f t="shared" si="54"/>
        <v>2.8954454845135771E-4</v>
      </c>
    </row>
    <row r="3458" spans="1:10" x14ac:dyDescent="0.3">
      <c r="A3458" s="2">
        <v>41543</v>
      </c>
      <c r="B3458" s="9">
        <v>125.26</v>
      </c>
      <c r="C3458" s="9">
        <v>172.71</v>
      </c>
      <c r="D3458" s="9">
        <v>161.85</v>
      </c>
      <c r="E3458" s="9">
        <v>223.15</v>
      </c>
      <c r="F3458" s="9">
        <v>189.5</v>
      </c>
      <c r="G3458" s="9">
        <v>261.27999999999997</v>
      </c>
      <c r="H3458" s="9">
        <v>192.18</v>
      </c>
      <c r="I3458" s="9">
        <v>264.98</v>
      </c>
      <c r="J3458" s="15">
        <f t="shared" si="54"/>
        <v>0</v>
      </c>
    </row>
    <row r="3459" spans="1:10" x14ac:dyDescent="0.3">
      <c r="A3459" s="2">
        <v>41544</v>
      </c>
      <c r="B3459" s="9">
        <v>125.29</v>
      </c>
      <c r="C3459" s="9">
        <v>172.74</v>
      </c>
      <c r="D3459" s="9">
        <v>162.07</v>
      </c>
      <c r="E3459" s="9">
        <v>223.45</v>
      </c>
      <c r="F3459" s="9">
        <v>189.88</v>
      </c>
      <c r="G3459" s="9">
        <v>261.8</v>
      </c>
      <c r="H3459" s="9">
        <v>192.64</v>
      </c>
      <c r="I3459" s="9">
        <v>265.60000000000002</v>
      </c>
      <c r="J3459" s="15">
        <f t="shared" si="54"/>
        <v>1.736864963116104E-4</v>
      </c>
    </row>
    <row r="3460" spans="1:10" x14ac:dyDescent="0.3">
      <c r="A3460" s="2">
        <v>41547</v>
      </c>
      <c r="B3460" s="9">
        <v>125.32</v>
      </c>
      <c r="C3460" s="9">
        <v>172.79</v>
      </c>
      <c r="D3460" s="9">
        <v>162.16</v>
      </c>
      <c r="E3460" s="9">
        <v>223.58</v>
      </c>
      <c r="F3460" s="9">
        <v>189.95</v>
      </c>
      <c r="G3460" s="9">
        <v>261.89</v>
      </c>
      <c r="H3460" s="9">
        <v>192.55</v>
      </c>
      <c r="I3460" s="9">
        <v>265.48</v>
      </c>
      <c r="J3460" s="15">
        <f t="shared" si="54"/>
        <v>2.8941047289078782E-4</v>
      </c>
    </row>
    <row r="3461" spans="1:10" x14ac:dyDescent="0.3">
      <c r="A3461" s="2">
        <v>41548</v>
      </c>
      <c r="B3461" s="9">
        <v>125.29</v>
      </c>
      <c r="C3461" s="9">
        <v>172.74</v>
      </c>
      <c r="D3461" s="9">
        <v>161.93</v>
      </c>
      <c r="E3461" s="9">
        <v>223.27</v>
      </c>
      <c r="F3461" s="9">
        <v>189.55</v>
      </c>
      <c r="G3461" s="9">
        <v>261.33999999999997</v>
      </c>
      <c r="H3461" s="9">
        <v>192</v>
      </c>
      <c r="I3461" s="9">
        <v>264.73</v>
      </c>
      <c r="J3461" s="15">
        <f t="shared" ref="J3461:J3524" si="55">LN(C3461/C3460)</f>
        <v>-2.8941047289077128E-4</v>
      </c>
    </row>
    <row r="3462" spans="1:10" x14ac:dyDescent="0.3">
      <c r="A3462" s="2">
        <v>41549</v>
      </c>
      <c r="B3462" s="9">
        <v>125.32</v>
      </c>
      <c r="C3462" s="9">
        <v>172.79</v>
      </c>
      <c r="D3462" s="9">
        <v>162.18</v>
      </c>
      <c r="E3462" s="9">
        <v>223.61</v>
      </c>
      <c r="F3462" s="9">
        <v>189.95</v>
      </c>
      <c r="G3462" s="9">
        <v>261.89</v>
      </c>
      <c r="H3462" s="9">
        <v>192.41</v>
      </c>
      <c r="I3462" s="9">
        <v>265.29000000000002</v>
      </c>
      <c r="J3462" s="15">
        <f t="shared" si="55"/>
        <v>2.8941047289078782E-4</v>
      </c>
    </row>
    <row r="3463" spans="1:10" x14ac:dyDescent="0.3">
      <c r="A3463" s="2">
        <v>41550</v>
      </c>
      <c r="B3463" s="9">
        <v>125.34</v>
      </c>
      <c r="C3463" s="9">
        <v>172.82</v>
      </c>
      <c r="D3463" s="9">
        <v>162.33000000000001</v>
      </c>
      <c r="E3463" s="9">
        <v>223.81</v>
      </c>
      <c r="F3463" s="9">
        <v>190.23</v>
      </c>
      <c r="G3463" s="9">
        <v>262.27999999999997</v>
      </c>
      <c r="H3463" s="9">
        <v>192.64</v>
      </c>
      <c r="I3463" s="9">
        <v>265.60000000000002</v>
      </c>
      <c r="J3463" s="15">
        <f t="shared" si="55"/>
        <v>1.7360608822281626E-4</v>
      </c>
    </row>
    <row r="3464" spans="1:10" x14ac:dyDescent="0.3">
      <c r="A3464" s="2">
        <v>41551</v>
      </c>
      <c r="B3464" s="9">
        <v>125.31</v>
      </c>
      <c r="C3464" s="9">
        <v>172.78</v>
      </c>
      <c r="D3464" s="9">
        <v>162.04</v>
      </c>
      <c r="E3464" s="9">
        <v>223.42</v>
      </c>
      <c r="F3464" s="9">
        <v>189.64</v>
      </c>
      <c r="G3464" s="9">
        <v>261.47000000000003</v>
      </c>
      <c r="H3464" s="9">
        <v>191.96</v>
      </c>
      <c r="I3464" s="9">
        <v>264.67</v>
      </c>
      <c r="J3464" s="15">
        <f t="shared" si="55"/>
        <v>-2.3148148251510392E-4</v>
      </c>
    </row>
    <row r="3465" spans="1:10" x14ac:dyDescent="0.3">
      <c r="A3465" s="2">
        <v>41554</v>
      </c>
      <c r="B3465" s="9">
        <v>125.27</v>
      </c>
      <c r="C3465" s="9">
        <v>172.72</v>
      </c>
      <c r="D3465" s="9">
        <v>162.04</v>
      </c>
      <c r="E3465" s="9">
        <v>223.42</v>
      </c>
      <c r="F3465" s="9">
        <v>189.81</v>
      </c>
      <c r="G3465" s="9">
        <v>261.7</v>
      </c>
      <c r="H3465" s="9">
        <v>192.5</v>
      </c>
      <c r="I3465" s="9">
        <v>265.42</v>
      </c>
      <c r="J3465" s="15">
        <f t="shared" si="55"/>
        <v>-3.4732272418621713E-4</v>
      </c>
    </row>
    <row r="3466" spans="1:10" x14ac:dyDescent="0.3">
      <c r="A3466" s="2">
        <v>41555</v>
      </c>
      <c r="B3466" s="9">
        <v>125.19</v>
      </c>
      <c r="C3466" s="9">
        <v>172.61</v>
      </c>
      <c r="D3466" s="9">
        <v>161.91999999999999</v>
      </c>
      <c r="E3466" s="9">
        <v>223.25</v>
      </c>
      <c r="F3466" s="9">
        <v>189.76</v>
      </c>
      <c r="G3466" s="9">
        <v>261.63</v>
      </c>
      <c r="H3466" s="9">
        <v>192.59</v>
      </c>
      <c r="I3466" s="9">
        <v>265.54000000000002</v>
      </c>
      <c r="J3466" s="15">
        <f t="shared" si="55"/>
        <v>-6.3707180795401317E-4</v>
      </c>
    </row>
    <row r="3467" spans="1:10" x14ac:dyDescent="0.3">
      <c r="A3467" s="2">
        <v>41556</v>
      </c>
      <c r="B3467" s="9">
        <v>125.26</v>
      </c>
      <c r="C3467" s="9">
        <v>172.71</v>
      </c>
      <c r="D3467" s="9">
        <v>162.01</v>
      </c>
      <c r="E3467" s="9">
        <v>223.38</v>
      </c>
      <c r="F3467" s="9">
        <v>189.76</v>
      </c>
      <c r="G3467" s="9">
        <v>261.64</v>
      </c>
      <c r="H3467" s="9">
        <v>192.18</v>
      </c>
      <c r="I3467" s="9">
        <v>264.98</v>
      </c>
      <c r="J3467" s="15">
        <f t="shared" si="55"/>
        <v>5.7917295723002005E-4</v>
      </c>
    </row>
    <row r="3468" spans="1:10" x14ac:dyDescent="0.3">
      <c r="A3468" s="2">
        <v>41557</v>
      </c>
      <c r="B3468" s="9">
        <v>125.27</v>
      </c>
      <c r="C3468" s="9">
        <v>172.72</v>
      </c>
      <c r="D3468" s="9">
        <v>161.94</v>
      </c>
      <c r="E3468" s="9">
        <v>223.28</v>
      </c>
      <c r="F3468" s="9">
        <v>189.34</v>
      </c>
      <c r="G3468" s="9">
        <v>261.05</v>
      </c>
      <c r="H3468" s="9">
        <v>191.51</v>
      </c>
      <c r="I3468" s="9">
        <v>264.05</v>
      </c>
      <c r="J3468" s="15">
        <f t="shared" si="55"/>
        <v>5.7898850723998307E-5</v>
      </c>
    </row>
    <row r="3469" spans="1:10" x14ac:dyDescent="0.3">
      <c r="A3469" s="2">
        <v>41558</v>
      </c>
      <c r="B3469" s="9">
        <v>125.3</v>
      </c>
      <c r="C3469" s="9">
        <v>172.76</v>
      </c>
      <c r="D3469" s="9">
        <v>162.11000000000001</v>
      </c>
      <c r="E3469" s="9">
        <v>223.51</v>
      </c>
      <c r="F3469" s="9">
        <v>189.52</v>
      </c>
      <c r="G3469" s="9">
        <v>261.31</v>
      </c>
      <c r="H3469" s="9">
        <v>191.73</v>
      </c>
      <c r="I3469" s="9">
        <v>264.36</v>
      </c>
      <c r="J3469" s="15">
        <f t="shared" si="55"/>
        <v>2.3156188594833846E-4</v>
      </c>
    </row>
    <row r="3470" spans="1:10" x14ac:dyDescent="0.3">
      <c r="A3470" s="2">
        <v>41561</v>
      </c>
      <c r="B3470" s="9">
        <v>125.3</v>
      </c>
      <c r="C3470" s="9">
        <v>172.76</v>
      </c>
      <c r="D3470" s="9">
        <v>162.11000000000001</v>
      </c>
      <c r="E3470" s="9">
        <v>223.51</v>
      </c>
      <c r="F3470" s="9">
        <v>189.52</v>
      </c>
      <c r="G3470" s="9">
        <v>261.31</v>
      </c>
      <c r="H3470" s="9">
        <v>191.73</v>
      </c>
      <c r="I3470" s="9">
        <v>264.36</v>
      </c>
      <c r="J3470" s="15">
        <f t="shared" si="55"/>
        <v>0</v>
      </c>
    </row>
    <row r="3471" spans="1:10" x14ac:dyDescent="0.3">
      <c r="A3471" s="2">
        <v>41562</v>
      </c>
      <c r="B3471" s="9">
        <v>125.27</v>
      </c>
      <c r="C3471" s="9">
        <v>172.72</v>
      </c>
      <c r="D3471" s="9">
        <v>161.99</v>
      </c>
      <c r="E3471" s="9">
        <v>223.35</v>
      </c>
      <c r="F3471" s="9">
        <v>189.15</v>
      </c>
      <c r="G3471" s="9">
        <v>260.79000000000002</v>
      </c>
      <c r="H3471" s="9">
        <v>190.79</v>
      </c>
      <c r="I3471" s="9">
        <v>263.05</v>
      </c>
      <c r="J3471" s="15">
        <f t="shared" si="55"/>
        <v>-2.3156188594844314E-4</v>
      </c>
    </row>
    <row r="3472" spans="1:10" x14ac:dyDescent="0.3">
      <c r="A3472" s="2">
        <v>41563</v>
      </c>
      <c r="B3472" s="9">
        <v>125.3</v>
      </c>
      <c r="C3472" s="9">
        <v>172.77</v>
      </c>
      <c r="D3472" s="9">
        <v>162.24</v>
      </c>
      <c r="E3472" s="9">
        <v>223.7</v>
      </c>
      <c r="F3472" s="9">
        <v>189.76</v>
      </c>
      <c r="G3472" s="9">
        <v>261.64</v>
      </c>
      <c r="H3472" s="9">
        <v>191.96</v>
      </c>
      <c r="I3472" s="9">
        <v>264.67</v>
      </c>
      <c r="J3472" s="15">
        <f t="shared" si="55"/>
        <v>2.8944398013891405E-4</v>
      </c>
    </row>
    <row r="3473" spans="1:10" x14ac:dyDescent="0.3">
      <c r="A3473" s="2">
        <v>41564</v>
      </c>
      <c r="B3473" s="9">
        <v>125.34</v>
      </c>
      <c r="C3473" s="9">
        <v>172.82</v>
      </c>
      <c r="D3473" s="9">
        <v>162.69</v>
      </c>
      <c r="E3473" s="9">
        <v>224.32</v>
      </c>
      <c r="F3473" s="9">
        <v>190.79</v>
      </c>
      <c r="G3473" s="9">
        <v>263.06</v>
      </c>
      <c r="H3473" s="9">
        <v>193.67</v>
      </c>
      <c r="I3473" s="9">
        <v>267.04000000000002</v>
      </c>
      <c r="J3473" s="15">
        <f t="shared" si="55"/>
        <v>2.8936022656242253E-4</v>
      </c>
    </row>
    <row r="3474" spans="1:10" x14ac:dyDescent="0.3">
      <c r="A3474" s="2">
        <v>41565</v>
      </c>
      <c r="B3474" s="9">
        <v>125.34</v>
      </c>
      <c r="C3474" s="9">
        <v>172.82</v>
      </c>
      <c r="D3474" s="9">
        <v>162.6</v>
      </c>
      <c r="E3474" s="9">
        <v>224.19</v>
      </c>
      <c r="F3474" s="9">
        <v>190.7</v>
      </c>
      <c r="G3474" s="9">
        <v>262.93</v>
      </c>
      <c r="H3474" s="9">
        <v>193.58</v>
      </c>
      <c r="I3474" s="9">
        <v>266.91000000000003</v>
      </c>
      <c r="J3474" s="15">
        <f t="shared" si="55"/>
        <v>0</v>
      </c>
    </row>
    <row r="3475" spans="1:10" x14ac:dyDescent="0.3">
      <c r="A3475" s="2">
        <v>41568</v>
      </c>
      <c r="B3475" s="9">
        <v>125.33</v>
      </c>
      <c r="C3475" s="9">
        <v>172.81</v>
      </c>
      <c r="D3475" s="9">
        <v>162.49</v>
      </c>
      <c r="E3475" s="9">
        <v>224.05</v>
      </c>
      <c r="F3475" s="9">
        <v>190.49</v>
      </c>
      <c r="G3475" s="9">
        <v>262.64999999999998</v>
      </c>
      <c r="H3475" s="9">
        <v>193.04</v>
      </c>
      <c r="I3475" s="9">
        <v>266.17</v>
      </c>
      <c r="J3475" s="15">
        <f t="shared" si="55"/>
        <v>-5.7865347352862662E-5</v>
      </c>
    </row>
    <row r="3476" spans="1:10" x14ac:dyDescent="0.3">
      <c r="A3476" s="2">
        <v>41569</v>
      </c>
      <c r="B3476" s="9">
        <v>125.38</v>
      </c>
      <c r="C3476" s="9">
        <v>172.89</v>
      </c>
      <c r="D3476" s="9">
        <v>162.97</v>
      </c>
      <c r="E3476" s="9">
        <v>224.7</v>
      </c>
      <c r="F3476" s="9">
        <v>191.61</v>
      </c>
      <c r="G3476" s="9">
        <v>264.2</v>
      </c>
      <c r="H3476" s="9">
        <v>194.89</v>
      </c>
      <c r="I3476" s="9">
        <v>268.72000000000003</v>
      </c>
      <c r="J3476" s="15">
        <f t="shared" si="55"/>
        <v>4.6282905078425944E-4</v>
      </c>
    </row>
    <row r="3477" spans="1:10" x14ac:dyDescent="0.3">
      <c r="A3477" s="2">
        <v>41570</v>
      </c>
      <c r="B3477" s="9">
        <v>125.35</v>
      </c>
      <c r="C3477" s="9">
        <v>172.84</v>
      </c>
      <c r="D3477" s="9">
        <v>163</v>
      </c>
      <c r="E3477" s="9">
        <v>224.74</v>
      </c>
      <c r="F3477" s="9">
        <v>191.85</v>
      </c>
      <c r="G3477" s="9">
        <v>264.52</v>
      </c>
      <c r="H3477" s="9">
        <v>195.57</v>
      </c>
      <c r="I3477" s="9">
        <v>269.64999999999998</v>
      </c>
      <c r="J3477" s="15">
        <f t="shared" si="55"/>
        <v>-2.8924305295216594E-4</v>
      </c>
    </row>
    <row r="3478" spans="1:10" x14ac:dyDescent="0.3">
      <c r="A3478" s="2">
        <v>41571</v>
      </c>
      <c r="B3478" s="9">
        <v>125.34</v>
      </c>
      <c r="C3478" s="9">
        <v>172.82</v>
      </c>
      <c r="D3478" s="9">
        <v>162.83000000000001</v>
      </c>
      <c r="E3478" s="9">
        <v>224.51</v>
      </c>
      <c r="F3478" s="9">
        <v>191.47</v>
      </c>
      <c r="G3478" s="9">
        <v>264.01</v>
      </c>
      <c r="H3478" s="9">
        <v>194.98</v>
      </c>
      <c r="I3478" s="9">
        <v>268.85000000000002</v>
      </c>
      <c r="J3478" s="15">
        <f t="shared" si="55"/>
        <v>-1.1572065047922071E-4</v>
      </c>
    </row>
    <row r="3479" spans="1:10" x14ac:dyDescent="0.3">
      <c r="A3479" s="2">
        <v>41572</v>
      </c>
      <c r="B3479" s="9">
        <v>125.37</v>
      </c>
      <c r="C3479" s="9">
        <v>172.86</v>
      </c>
      <c r="D3479" s="9">
        <v>163.01</v>
      </c>
      <c r="E3479" s="9">
        <v>224.76</v>
      </c>
      <c r="F3479" s="9">
        <v>191.78</v>
      </c>
      <c r="G3479" s="9">
        <v>264.43</v>
      </c>
      <c r="H3479" s="9">
        <v>195.39</v>
      </c>
      <c r="I3479" s="9">
        <v>269.41000000000003</v>
      </c>
      <c r="J3479" s="15">
        <f t="shared" si="55"/>
        <v>2.3142791123898681E-4</v>
      </c>
    </row>
    <row r="3480" spans="1:10" x14ac:dyDescent="0.3">
      <c r="A3480" s="2">
        <v>41575</v>
      </c>
      <c r="B3480" s="9">
        <v>125.37</v>
      </c>
      <c r="C3480" s="9">
        <v>172.86</v>
      </c>
      <c r="D3480" s="9">
        <v>163.03</v>
      </c>
      <c r="E3480" s="9">
        <v>224.79</v>
      </c>
      <c r="F3480" s="9">
        <v>191.71</v>
      </c>
      <c r="G3480" s="9">
        <v>264.33</v>
      </c>
      <c r="H3480" s="9">
        <v>195.21</v>
      </c>
      <c r="I3480" s="9">
        <v>269.16000000000003</v>
      </c>
      <c r="J3480" s="15">
        <f t="shared" si="55"/>
        <v>0</v>
      </c>
    </row>
    <row r="3481" spans="1:10" x14ac:dyDescent="0.3">
      <c r="A3481" s="2">
        <v>41576</v>
      </c>
      <c r="B3481" s="9">
        <v>125.38</v>
      </c>
      <c r="C3481" s="9">
        <v>172.89</v>
      </c>
      <c r="D3481" s="9">
        <v>163.12</v>
      </c>
      <c r="E3481" s="9">
        <v>224.92</v>
      </c>
      <c r="F3481" s="9">
        <v>191.94</v>
      </c>
      <c r="G3481" s="9">
        <v>264.66000000000003</v>
      </c>
      <c r="H3481" s="9">
        <v>195.25</v>
      </c>
      <c r="I3481" s="9">
        <v>269.22000000000003</v>
      </c>
      <c r="J3481" s="15">
        <f t="shared" si="55"/>
        <v>1.7353579219243201E-4</v>
      </c>
    </row>
    <row r="3482" spans="1:10" x14ac:dyDescent="0.3">
      <c r="A3482" s="2">
        <v>41577</v>
      </c>
      <c r="B3482" s="9">
        <v>125.39</v>
      </c>
      <c r="C3482" s="9">
        <v>172.9</v>
      </c>
      <c r="D3482" s="9">
        <v>163.01</v>
      </c>
      <c r="E3482" s="9">
        <v>224.76</v>
      </c>
      <c r="F3482" s="9">
        <v>191.64</v>
      </c>
      <c r="G3482" s="9">
        <v>264.23</v>
      </c>
      <c r="H3482" s="9">
        <v>194.85</v>
      </c>
      <c r="I3482" s="9">
        <v>268.66000000000003</v>
      </c>
      <c r="J3482" s="15">
        <f t="shared" si="55"/>
        <v>5.7838572560204446E-5</v>
      </c>
    </row>
    <row r="3483" spans="1:10" x14ac:dyDescent="0.3">
      <c r="A3483" s="2">
        <v>41578</v>
      </c>
      <c r="B3483" s="9">
        <v>125.41</v>
      </c>
      <c r="C3483" s="9">
        <v>172.92</v>
      </c>
      <c r="D3483" s="9">
        <v>163.02000000000001</v>
      </c>
      <c r="E3483" s="9">
        <v>224.78</v>
      </c>
      <c r="F3483" s="9">
        <v>191.4</v>
      </c>
      <c r="G3483" s="9">
        <v>263.91000000000003</v>
      </c>
      <c r="H3483" s="9">
        <v>194.62</v>
      </c>
      <c r="I3483" s="9">
        <v>268.35000000000002</v>
      </c>
      <c r="J3483" s="15">
        <f t="shared" si="55"/>
        <v>1.1566711018608431E-4</v>
      </c>
    </row>
    <row r="3484" spans="1:10" x14ac:dyDescent="0.3">
      <c r="A3484" s="2">
        <v>41579</v>
      </c>
      <c r="B3484" s="9">
        <v>125.39</v>
      </c>
      <c r="C3484" s="9">
        <v>172.9</v>
      </c>
      <c r="D3484" s="9">
        <v>162.68</v>
      </c>
      <c r="E3484" s="9">
        <v>224.31</v>
      </c>
      <c r="F3484" s="9">
        <v>190.53</v>
      </c>
      <c r="G3484" s="9">
        <v>262.70999999999998</v>
      </c>
      <c r="H3484" s="9">
        <v>193.09</v>
      </c>
      <c r="I3484" s="9">
        <v>266.24</v>
      </c>
      <c r="J3484" s="15">
        <f t="shared" si="55"/>
        <v>-1.1566711018614111E-4</v>
      </c>
    </row>
    <row r="3485" spans="1:10" x14ac:dyDescent="0.3">
      <c r="A3485" s="2">
        <v>41582</v>
      </c>
      <c r="B3485" s="9">
        <v>125.42</v>
      </c>
      <c r="C3485" s="9">
        <v>172.94</v>
      </c>
      <c r="D3485" s="9">
        <v>162.83000000000001</v>
      </c>
      <c r="E3485" s="9">
        <v>224.52</v>
      </c>
      <c r="F3485" s="9">
        <v>190.84</v>
      </c>
      <c r="G3485" s="9">
        <v>263.14</v>
      </c>
      <c r="H3485" s="9">
        <v>193.4</v>
      </c>
      <c r="I3485" s="9">
        <v>266.67</v>
      </c>
      <c r="J3485" s="15">
        <f t="shared" si="55"/>
        <v>2.3132084303931436E-4</v>
      </c>
    </row>
    <row r="3486" spans="1:10" x14ac:dyDescent="0.3">
      <c r="A3486" s="2">
        <v>41583</v>
      </c>
      <c r="B3486" s="9">
        <v>125.42</v>
      </c>
      <c r="C3486" s="9">
        <v>172.94</v>
      </c>
      <c r="D3486" s="9">
        <v>162.66999999999999</v>
      </c>
      <c r="E3486" s="9">
        <v>224.3</v>
      </c>
      <c r="F3486" s="9">
        <v>190.21</v>
      </c>
      <c r="G3486" s="9">
        <v>262.26</v>
      </c>
      <c r="H3486" s="9">
        <v>191.96</v>
      </c>
      <c r="I3486" s="9">
        <v>264.68</v>
      </c>
      <c r="J3486" s="15">
        <f t="shared" si="55"/>
        <v>0</v>
      </c>
    </row>
    <row r="3487" spans="1:10" x14ac:dyDescent="0.3">
      <c r="A3487" s="2">
        <v>41584</v>
      </c>
      <c r="B3487" s="9">
        <v>125.46</v>
      </c>
      <c r="C3487" s="9">
        <v>172.99</v>
      </c>
      <c r="D3487" s="9">
        <v>162.99</v>
      </c>
      <c r="E3487" s="9">
        <v>224.73</v>
      </c>
      <c r="F3487" s="9">
        <v>190.75</v>
      </c>
      <c r="G3487" s="9">
        <v>263.01</v>
      </c>
      <c r="H3487" s="9">
        <v>192.14</v>
      </c>
      <c r="I3487" s="9">
        <v>264.93</v>
      </c>
      <c r="J3487" s="15">
        <f t="shared" si="55"/>
        <v>2.8907582660191525E-4</v>
      </c>
    </row>
    <row r="3488" spans="1:10" x14ac:dyDescent="0.3">
      <c r="A3488" s="2">
        <v>41585</v>
      </c>
      <c r="B3488" s="9">
        <v>125.46</v>
      </c>
      <c r="C3488" s="9">
        <v>173</v>
      </c>
      <c r="D3488" s="9">
        <v>163.13999999999999</v>
      </c>
      <c r="E3488" s="9">
        <v>224.95</v>
      </c>
      <c r="F3488" s="9">
        <v>191.07</v>
      </c>
      <c r="G3488" s="9">
        <v>263.45999999999998</v>
      </c>
      <c r="H3488" s="9">
        <v>193</v>
      </c>
      <c r="I3488" s="9">
        <v>266.11</v>
      </c>
      <c r="J3488" s="15">
        <f t="shared" si="55"/>
        <v>5.7805138892946521E-5</v>
      </c>
    </row>
    <row r="3489" spans="1:10" x14ac:dyDescent="0.3">
      <c r="A3489" s="2">
        <v>41586</v>
      </c>
      <c r="B3489" s="9">
        <v>125.41</v>
      </c>
      <c r="C3489" s="9">
        <v>172.93</v>
      </c>
      <c r="D3489" s="9">
        <v>162.54</v>
      </c>
      <c r="E3489" s="9">
        <v>224.11</v>
      </c>
      <c r="F3489" s="9">
        <v>189.52</v>
      </c>
      <c r="G3489" s="9">
        <v>261.32</v>
      </c>
      <c r="H3489" s="9">
        <v>190.2</v>
      </c>
      <c r="I3489" s="9">
        <v>262.26</v>
      </c>
      <c r="J3489" s="15">
        <f t="shared" si="55"/>
        <v>-4.0470615994803898E-4</v>
      </c>
    </row>
    <row r="3490" spans="1:10" x14ac:dyDescent="0.3">
      <c r="A3490" s="2">
        <v>41589</v>
      </c>
      <c r="B3490" s="9">
        <v>125.41</v>
      </c>
      <c r="C3490" s="9">
        <v>172.93</v>
      </c>
      <c r="D3490" s="9">
        <v>162.54</v>
      </c>
      <c r="E3490" s="9">
        <v>224.11</v>
      </c>
      <c r="F3490" s="9">
        <v>189.52</v>
      </c>
      <c r="G3490" s="9">
        <v>261.32</v>
      </c>
      <c r="H3490" s="9">
        <v>190.2</v>
      </c>
      <c r="I3490" s="9">
        <v>262.26</v>
      </c>
      <c r="J3490" s="15">
        <f t="shared" si="55"/>
        <v>0</v>
      </c>
    </row>
    <row r="3491" spans="1:10" x14ac:dyDescent="0.3">
      <c r="A3491" s="2">
        <v>41590</v>
      </c>
      <c r="B3491" s="9">
        <v>125.4</v>
      </c>
      <c r="C3491" s="9">
        <v>172.91</v>
      </c>
      <c r="D3491" s="9">
        <v>162.46</v>
      </c>
      <c r="E3491" s="9">
        <v>224.01</v>
      </c>
      <c r="F3491" s="9">
        <v>189.41</v>
      </c>
      <c r="G3491" s="9">
        <v>261.16000000000003</v>
      </c>
      <c r="H3491" s="9">
        <v>189.79</v>
      </c>
      <c r="I3491" s="9">
        <v>261.7</v>
      </c>
      <c r="J3491" s="15">
        <f t="shared" si="55"/>
        <v>-1.1566042113290794E-4</v>
      </c>
    </row>
    <row r="3492" spans="1:10" x14ac:dyDescent="0.3">
      <c r="A3492" s="2">
        <v>41591</v>
      </c>
      <c r="B3492" s="9">
        <v>125.39</v>
      </c>
      <c r="C3492" s="9">
        <v>172.9</v>
      </c>
      <c r="D3492" s="9">
        <v>162.66</v>
      </c>
      <c r="E3492" s="9">
        <v>224.29</v>
      </c>
      <c r="F3492" s="9">
        <v>189.9</v>
      </c>
      <c r="G3492" s="9">
        <v>261.83999999999997</v>
      </c>
      <c r="H3492" s="9">
        <v>190.47</v>
      </c>
      <c r="I3492" s="9">
        <v>262.63</v>
      </c>
      <c r="J3492" s="15">
        <f t="shared" si="55"/>
        <v>-5.7835227453055703E-5</v>
      </c>
    </row>
    <row r="3493" spans="1:10" x14ac:dyDescent="0.3">
      <c r="A3493" s="2">
        <v>41592</v>
      </c>
      <c r="B3493" s="9">
        <v>125.46</v>
      </c>
      <c r="C3493" s="9">
        <v>172.99</v>
      </c>
      <c r="D3493" s="9">
        <v>163.06</v>
      </c>
      <c r="E3493" s="9">
        <v>224.84</v>
      </c>
      <c r="F3493" s="9">
        <v>190.63</v>
      </c>
      <c r="G3493" s="9">
        <v>262.85000000000002</v>
      </c>
      <c r="H3493" s="9">
        <v>191.33</v>
      </c>
      <c r="I3493" s="9">
        <v>263.81</v>
      </c>
      <c r="J3493" s="15">
        <f t="shared" si="55"/>
        <v>5.2039666964116241E-4</v>
      </c>
    </row>
    <row r="3494" spans="1:10" x14ac:dyDescent="0.3">
      <c r="A3494" s="2">
        <v>41593</v>
      </c>
      <c r="B3494" s="9">
        <v>125.45</v>
      </c>
      <c r="C3494" s="9">
        <v>172.98</v>
      </c>
      <c r="D3494" s="9">
        <v>163.01</v>
      </c>
      <c r="E3494" s="9">
        <v>224.77</v>
      </c>
      <c r="F3494" s="9">
        <v>190.51</v>
      </c>
      <c r="G3494" s="9">
        <v>262.69</v>
      </c>
      <c r="H3494" s="9">
        <v>191.33</v>
      </c>
      <c r="I3494" s="9">
        <v>263.81</v>
      </c>
      <c r="J3494" s="15">
        <f t="shared" si="55"/>
        <v>-5.7808480520304143E-5</v>
      </c>
    </row>
    <row r="3495" spans="1:10" x14ac:dyDescent="0.3">
      <c r="A3495" s="2">
        <v>41596</v>
      </c>
      <c r="B3495" s="9">
        <v>125.47</v>
      </c>
      <c r="C3495" s="9">
        <v>173.01</v>
      </c>
      <c r="D3495" s="9">
        <v>163.18</v>
      </c>
      <c r="E3495" s="9">
        <v>225</v>
      </c>
      <c r="F3495" s="9">
        <v>190.93</v>
      </c>
      <c r="G3495" s="9">
        <v>263.27</v>
      </c>
      <c r="H3495" s="9">
        <v>192</v>
      </c>
      <c r="I3495" s="9">
        <v>264.75</v>
      </c>
      <c r="J3495" s="15">
        <f t="shared" si="55"/>
        <v>1.7341541706523069E-4</v>
      </c>
    </row>
    <row r="3496" spans="1:10" x14ac:dyDescent="0.3">
      <c r="A3496" s="2">
        <v>41597</v>
      </c>
      <c r="B3496" s="9">
        <v>125.44</v>
      </c>
      <c r="C3496" s="9">
        <v>172.97</v>
      </c>
      <c r="D3496" s="9">
        <v>162.93</v>
      </c>
      <c r="E3496" s="9">
        <v>224.67</v>
      </c>
      <c r="F3496" s="9">
        <v>190.46</v>
      </c>
      <c r="G3496" s="9">
        <v>262.62</v>
      </c>
      <c r="H3496" s="9">
        <v>191.24</v>
      </c>
      <c r="I3496" s="9">
        <v>263.69</v>
      </c>
      <c r="J3496" s="15">
        <f t="shared" si="55"/>
        <v>-2.3122723959893423E-4</v>
      </c>
    </row>
    <row r="3497" spans="1:10" x14ac:dyDescent="0.3">
      <c r="A3497" s="2">
        <v>41598</v>
      </c>
      <c r="B3497" s="9">
        <v>125.49</v>
      </c>
      <c r="C3497" s="9">
        <v>173.04</v>
      </c>
      <c r="D3497" s="9">
        <v>162.93</v>
      </c>
      <c r="E3497" s="9">
        <v>224.67</v>
      </c>
      <c r="F3497" s="9">
        <v>189.9</v>
      </c>
      <c r="G3497" s="9">
        <v>261.85000000000002</v>
      </c>
      <c r="H3497" s="9">
        <v>189.16</v>
      </c>
      <c r="I3497" s="9">
        <v>260.83</v>
      </c>
      <c r="J3497" s="15">
        <f t="shared" si="55"/>
        <v>4.0461258897127751E-4</v>
      </c>
    </row>
    <row r="3498" spans="1:10" x14ac:dyDescent="0.3">
      <c r="A3498" s="2">
        <v>41599</v>
      </c>
      <c r="B3498" s="9">
        <v>125.5</v>
      </c>
      <c r="C3498" s="9">
        <v>173.05</v>
      </c>
      <c r="D3498" s="9">
        <v>162.97</v>
      </c>
      <c r="E3498" s="9">
        <v>224.71</v>
      </c>
      <c r="F3498" s="9">
        <v>189.9</v>
      </c>
      <c r="G3498" s="9">
        <v>261.85000000000002</v>
      </c>
      <c r="H3498" s="9">
        <v>189.52</v>
      </c>
      <c r="I3498" s="9">
        <v>261.33</v>
      </c>
      <c r="J3498" s="15">
        <f t="shared" si="55"/>
        <v>5.778843655002412E-5</v>
      </c>
    </row>
    <row r="3499" spans="1:10" x14ac:dyDescent="0.3">
      <c r="A3499" s="2">
        <v>41600</v>
      </c>
      <c r="B3499" s="9">
        <v>125.47</v>
      </c>
      <c r="C3499" s="9">
        <v>173.02</v>
      </c>
      <c r="D3499" s="9">
        <v>163.02000000000001</v>
      </c>
      <c r="E3499" s="9">
        <v>224.78</v>
      </c>
      <c r="F3499" s="9">
        <v>190.23</v>
      </c>
      <c r="G3499" s="9">
        <v>262.3</v>
      </c>
      <c r="H3499" s="9">
        <v>190.42</v>
      </c>
      <c r="I3499" s="9">
        <v>262.57</v>
      </c>
      <c r="J3499" s="15">
        <f t="shared" si="55"/>
        <v>-1.7337532912502939E-4</v>
      </c>
    </row>
    <row r="3500" spans="1:10" x14ac:dyDescent="0.3">
      <c r="A3500" s="2">
        <v>41603</v>
      </c>
      <c r="B3500" s="9">
        <v>125.46</v>
      </c>
      <c r="C3500" s="9">
        <v>173</v>
      </c>
      <c r="D3500" s="9">
        <v>163.08000000000001</v>
      </c>
      <c r="E3500" s="9">
        <v>224.87</v>
      </c>
      <c r="F3500" s="9">
        <v>190.37</v>
      </c>
      <c r="G3500" s="9">
        <v>262.5</v>
      </c>
      <c r="H3500" s="9">
        <v>190.52</v>
      </c>
      <c r="I3500" s="9">
        <v>262.7</v>
      </c>
      <c r="J3500" s="15">
        <f t="shared" si="55"/>
        <v>-1.1560025444934941E-4</v>
      </c>
    </row>
    <row r="3501" spans="1:10" x14ac:dyDescent="0.3">
      <c r="A3501" s="2">
        <v>41604</v>
      </c>
      <c r="B3501" s="9">
        <v>125.48</v>
      </c>
      <c r="C3501" s="9">
        <v>173.03</v>
      </c>
      <c r="D3501" s="9">
        <v>163.35</v>
      </c>
      <c r="E3501" s="9">
        <v>225.25</v>
      </c>
      <c r="F3501" s="9">
        <v>190.96</v>
      </c>
      <c r="G3501" s="9">
        <v>263.31</v>
      </c>
      <c r="H3501" s="9">
        <v>191.6</v>
      </c>
      <c r="I3501" s="9">
        <v>264.19</v>
      </c>
      <c r="J3501" s="15">
        <f t="shared" si="55"/>
        <v>1.7339537077803931E-4</v>
      </c>
    </row>
    <row r="3502" spans="1:10" x14ac:dyDescent="0.3">
      <c r="A3502" s="2">
        <v>41605</v>
      </c>
      <c r="B3502" s="9">
        <v>125.5</v>
      </c>
      <c r="C3502" s="9">
        <v>173.05</v>
      </c>
      <c r="D3502" s="9">
        <v>163.22</v>
      </c>
      <c r="E3502" s="9">
        <v>225.06</v>
      </c>
      <c r="F3502" s="9">
        <v>190.49</v>
      </c>
      <c r="G3502" s="9">
        <v>262.66000000000003</v>
      </c>
      <c r="H3502" s="9">
        <v>190.88</v>
      </c>
      <c r="I3502" s="9">
        <v>263.2</v>
      </c>
      <c r="J3502" s="15">
        <f t="shared" si="55"/>
        <v>1.1558021279636876E-4</v>
      </c>
    </row>
    <row r="3503" spans="1:10" x14ac:dyDescent="0.3">
      <c r="A3503" s="2">
        <v>41607</v>
      </c>
      <c r="B3503" s="9">
        <v>125.5</v>
      </c>
      <c r="C3503" s="9">
        <v>173.06</v>
      </c>
      <c r="D3503" s="9">
        <v>163.13999999999999</v>
      </c>
      <c r="E3503" s="9">
        <v>224.96</v>
      </c>
      <c r="F3503" s="9">
        <v>190.32</v>
      </c>
      <c r="G3503" s="9">
        <v>262.43</v>
      </c>
      <c r="H3503" s="9">
        <v>190.88</v>
      </c>
      <c r="I3503" s="9">
        <v>263.2</v>
      </c>
      <c r="J3503" s="15">
        <f t="shared" si="55"/>
        <v>5.7785097239435088E-5</v>
      </c>
    </row>
    <row r="3504" spans="1:10" x14ac:dyDescent="0.3">
      <c r="A3504" s="2">
        <v>41610</v>
      </c>
      <c r="B3504" s="9">
        <v>125.46</v>
      </c>
      <c r="C3504" s="9">
        <v>173.01</v>
      </c>
      <c r="D3504" s="9">
        <v>162.77000000000001</v>
      </c>
      <c r="E3504" s="9">
        <v>224.45</v>
      </c>
      <c r="F3504" s="9">
        <v>189.54</v>
      </c>
      <c r="G3504" s="9">
        <v>261.36</v>
      </c>
      <c r="H3504" s="9">
        <v>189.46</v>
      </c>
      <c r="I3504" s="9">
        <v>261.25</v>
      </c>
      <c r="J3504" s="15">
        <f t="shared" si="55"/>
        <v>-2.8895888316187308E-4</v>
      </c>
    </row>
    <row r="3505" spans="1:10" x14ac:dyDescent="0.3">
      <c r="A3505" s="2">
        <v>41611</v>
      </c>
      <c r="B3505" s="9">
        <v>125.47</v>
      </c>
      <c r="C3505" s="9">
        <v>173.02</v>
      </c>
      <c r="D3505" s="9">
        <v>162.99</v>
      </c>
      <c r="E3505" s="9">
        <v>224.74</v>
      </c>
      <c r="F3505" s="9">
        <v>189.89</v>
      </c>
      <c r="G3505" s="9">
        <v>261.85000000000002</v>
      </c>
      <c r="H3505" s="9">
        <v>190.05</v>
      </c>
      <c r="I3505" s="9">
        <v>262.07</v>
      </c>
      <c r="J3505" s="15">
        <f t="shared" si="55"/>
        <v>5.7798456797515691E-5</v>
      </c>
    </row>
    <row r="3506" spans="1:10" x14ac:dyDescent="0.3">
      <c r="A3506" s="2">
        <v>41612</v>
      </c>
      <c r="B3506" s="9">
        <v>125.45</v>
      </c>
      <c r="C3506" s="9">
        <v>172.98</v>
      </c>
      <c r="D3506" s="9">
        <v>162.62</v>
      </c>
      <c r="E3506" s="9">
        <v>224.24</v>
      </c>
      <c r="F3506" s="9">
        <v>189.16</v>
      </c>
      <c r="G3506" s="9">
        <v>260.83</v>
      </c>
      <c r="H3506" s="9">
        <v>188.55</v>
      </c>
      <c r="I3506" s="9">
        <v>260</v>
      </c>
      <c r="J3506" s="15">
        <f t="shared" si="55"/>
        <v>-2.3121387386253569E-4</v>
      </c>
    </row>
    <row r="3507" spans="1:10" x14ac:dyDescent="0.3">
      <c r="A3507" s="2">
        <v>41613</v>
      </c>
      <c r="B3507" s="9">
        <v>125.42</v>
      </c>
      <c r="C3507" s="9">
        <v>172.95</v>
      </c>
      <c r="D3507" s="9">
        <v>162.37</v>
      </c>
      <c r="E3507" s="9">
        <v>223.9</v>
      </c>
      <c r="F3507" s="9">
        <v>188.78</v>
      </c>
      <c r="G3507" s="9">
        <v>260.31</v>
      </c>
      <c r="H3507" s="9">
        <v>188.28</v>
      </c>
      <c r="I3507" s="9">
        <v>259.62</v>
      </c>
      <c r="J3507" s="15">
        <f t="shared" si="55"/>
        <v>-1.734454951880812E-4</v>
      </c>
    </row>
    <row r="3508" spans="1:10" x14ac:dyDescent="0.3">
      <c r="A3508" s="2">
        <v>41614</v>
      </c>
      <c r="B3508" s="9">
        <v>125.41</v>
      </c>
      <c r="C3508" s="9">
        <v>172.94</v>
      </c>
      <c r="D3508" s="9">
        <v>162.18</v>
      </c>
      <c r="E3508" s="9">
        <v>223.64</v>
      </c>
      <c r="F3508" s="9">
        <v>188.57</v>
      </c>
      <c r="G3508" s="9">
        <v>260.02</v>
      </c>
      <c r="H3508" s="9">
        <v>188.18</v>
      </c>
      <c r="I3508" s="9">
        <v>259.49</v>
      </c>
      <c r="J3508" s="15">
        <f t="shared" si="55"/>
        <v>-5.7821850893496837E-5</v>
      </c>
    </row>
    <row r="3509" spans="1:10" x14ac:dyDescent="0.3">
      <c r="A3509" s="2">
        <v>41617</v>
      </c>
      <c r="B3509" s="9">
        <v>125.41</v>
      </c>
      <c r="C3509" s="9">
        <v>172.94</v>
      </c>
      <c r="D3509" s="9">
        <v>162.24</v>
      </c>
      <c r="E3509" s="9">
        <v>223.72</v>
      </c>
      <c r="F3509" s="9">
        <v>188.76</v>
      </c>
      <c r="G3509" s="9">
        <v>260.27999999999997</v>
      </c>
      <c r="H3509" s="9">
        <v>188.78</v>
      </c>
      <c r="I3509" s="9">
        <v>260.31</v>
      </c>
      <c r="J3509" s="15">
        <f t="shared" si="55"/>
        <v>0</v>
      </c>
    </row>
    <row r="3510" spans="1:10" x14ac:dyDescent="0.3">
      <c r="A3510" s="2">
        <v>41618</v>
      </c>
      <c r="B3510" s="9">
        <v>125.43</v>
      </c>
      <c r="C3510" s="9">
        <v>172.96</v>
      </c>
      <c r="D3510" s="9">
        <v>162.56</v>
      </c>
      <c r="E3510" s="9">
        <v>224.17</v>
      </c>
      <c r="F3510" s="9">
        <v>189.56</v>
      </c>
      <c r="G3510" s="9">
        <v>261.39</v>
      </c>
      <c r="H3510" s="9">
        <v>190.15</v>
      </c>
      <c r="I3510" s="9">
        <v>262.2</v>
      </c>
      <c r="J3510" s="15">
        <f t="shared" si="55"/>
        <v>1.1564035861414424E-4</v>
      </c>
    </row>
    <row r="3511" spans="1:10" x14ac:dyDescent="0.3">
      <c r="A3511" s="2">
        <v>41619</v>
      </c>
      <c r="B3511" s="9">
        <v>125.4</v>
      </c>
      <c r="C3511" s="9">
        <v>172.92</v>
      </c>
      <c r="D3511" s="9">
        <v>162.31</v>
      </c>
      <c r="E3511" s="9">
        <v>223.82</v>
      </c>
      <c r="F3511" s="9">
        <v>189.02</v>
      </c>
      <c r="G3511" s="9">
        <v>260.64</v>
      </c>
      <c r="H3511" s="9">
        <v>189.05</v>
      </c>
      <c r="I3511" s="9">
        <v>260.69</v>
      </c>
      <c r="J3511" s="15">
        <f t="shared" si="55"/>
        <v>-2.3129409146720531E-4</v>
      </c>
    </row>
    <row r="3512" spans="1:10" x14ac:dyDescent="0.3">
      <c r="A3512" s="2">
        <v>41620</v>
      </c>
      <c r="B3512" s="9">
        <v>125.34</v>
      </c>
      <c r="C3512" s="9">
        <v>172.84</v>
      </c>
      <c r="D3512" s="9">
        <v>162.02000000000001</v>
      </c>
      <c r="E3512" s="9">
        <v>223.41</v>
      </c>
      <c r="F3512" s="9">
        <v>188.61</v>
      </c>
      <c r="G3512" s="9">
        <v>260.08999999999997</v>
      </c>
      <c r="H3512" s="9">
        <v>188.73</v>
      </c>
      <c r="I3512" s="9">
        <v>260.25</v>
      </c>
      <c r="J3512" s="15">
        <f t="shared" si="55"/>
        <v>-4.6274873569854486E-4</v>
      </c>
    </row>
    <row r="3513" spans="1:10" x14ac:dyDescent="0.3">
      <c r="A3513" s="2">
        <v>41621</v>
      </c>
      <c r="B3513" s="9">
        <v>125.34</v>
      </c>
      <c r="C3513" s="9">
        <v>172.84</v>
      </c>
      <c r="D3513" s="9">
        <v>162</v>
      </c>
      <c r="E3513" s="9">
        <v>223.4</v>
      </c>
      <c r="F3513" s="9">
        <v>188.64</v>
      </c>
      <c r="G3513" s="9">
        <v>260.12</v>
      </c>
      <c r="H3513" s="9">
        <v>189.28</v>
      </c>
      <c r="I3513" s="9">
        <v>261.01</v>
      </c>
      <c r="J3513" s="15">
        <f t="shared" si="55"/>
        <v>0</v>
      </c>
    </row>
    <row r="3514" spans="1:10" x14ac:dyDescent="0.3">
      <c r="A3514" s="2">
        <v>41624</v>
      </c>
      <c r="B3514" s="9">
        <v>125.33</v>
      </c>
      <c r="C3514" s="9">
        <v>172.83</v>
      </c>
      <c r="D3514" s="9">
        <v>162.03</v>
      </c>
      <c r="E3514" s="9">
        <v>223.43</v>
      </c>
      <c r="F3514" s="9">
        <v>188.59</v>
      </c>
      <c r="G3514" s="9">
        <v>260.06</v>
      </c>
      <c r="H3514" s="9">
        <v>188.87</v>
      </c>
      <c r="I3514" s="9">
        <v>260.44</v>
      </c>
      <c r="J3514" s="15">
        <f t="shared" si="55"/>
        <v>-5.785865133093736E-5</v>
      </c>
    </row>
    <row r="3515" spans="1:10" x14ac:dyDescent="0.3">
      <c r="A3515" s="2">
        <v>41625</v>
      </c>
      <c r="B3515" s="9">
        <v>125.37</v>
      </c>
      <c r="C3515" s="9">
        <v>172.88</v>
      </c>
      <c r="D3515" s="9">
        <v>162.28</v>
      </c>
      <c r="E3515" s="9">
        <v>223.78</v>
      </c>
      <c r="F3515" s="9">
        <v>189.06</v>
      </c>
      <c r="G3515" s="9">
        <v>260.70999999999998</v>
      </c>
      <c r="H3515" s="9">
        <v>189.55</v>
      </c>
      <c r="I3515" s="9">
        <v>261.39</v>
      </c>
      <c r="J3515" s="15">
        <f t="shared" si="55"/>
        <v>2.8925978622910595E-4</v>
      </c>
    </row>
    <row r="3516" spans="1:10" x14ac:dyDescent="0.3">
      <c r="A3516" s="2">
        <v>41626</v>
      </c>
      <c r="B3516" s="9">
        <v>125.41</v>
      </c>
      <c r="C3516" s="9">
        <v>172.94</v>
      </c>
      <c r="D3516" s="9">
        <v>162.19</v>
      </c>
      <c r="E3516" s="9">
        <v>223.66</v>
      </c>
      <c r="F3516" s="9">
        <v>188.69</v>
      </c>
      <c r="G3516" s="9">
        <v>260.19</v>
      </c>
      <c r="H3516" s="9">
        <v>188.69</v>
      </c>
      <c r="I3516" s="9">
        <v>260.19</v>
      </c>
      <c r="J3516" s="15">
        <f t="shared" si="55"/>
        <v>3.4700133365361211E-4</v>
      </c>
    </row>
    <row r="3517" spans="1:10" x14ac:dyDescent="0.3">
      <c r="A3517" s="2">
        <v>41627</v>
      </c>
      <c r="B3517" s="9">
        <v>125.3</v>
      </c>
      <c r="C3517" s="9">
        <v>172.79</v>
      </c>
      <c r="D3517" s="9">
        <v>161.56</v>
      </c>
      <c r="E3517" s="9">
        <v>222.79</v>
      </c>
      <c r="F3517" s="9">
        <v>187.71</v>
      </c>
      <c r="G3517" s="9">
        <v>258.85000000000002</v>
      </c>
      <c r="H3517" s="9">
        <v>188.6</v>
      </c>
      <c r="I3517" s="9">
        <v>260.07</v>
      </c>
      <c r="J3517" s="15">
        <f t="shared" si="55"/>
        <v>-8.6772920725379109E-4</v>
      </c>
    </row>
    <row r="3518" spans="1:10" x14ac:dyDescent="0.3">
      <c r="A3518" s="2">
        <v>41628</v>
      </c>
      <c r="B3518" s="9">
        <v>125.28</v>
      </c>
      <c r="C3518" s="9">
        <v>172.76</v>
      </c>
      <c r="D3518" s="9">
        <v>161.38</v>
      </c>
      <c r="E3518" s="9">
        <v>222.54</v>
      </c>
      <c r="F3518" s="9">
        <v>187.83</v>
      </c>
      <c r="G3518" s="9">
        <v>259.01</v>
      </c>
      <c r="H3518" s="9">
        <v>189.92</v>
      </c>
      <c r="I3518" s="9">
        <v>261.89</v>
      </c>
      <c r="J3518" s="15">
        <f t="shared" si="55"/>
        <v>-1.7363623252999527E-4</v>
      </c>
    </row>
    <row r="3519" spans="1:10" x14ac:dyDescent="0.3">
      <c r="A3519" s="2">
        <v>41631</v>
      </c>
      <c r="B3519" s="9">
        <v>125.25</v>
      </c>
      <c r="C3519" s="9">
        <v>172.72</v>
      </c>
      <c r="D3519" s="9">
        <v>161.25</v>
      </c>
      <c r="E3519" s="9">
        <v>222.35</v>
      </c>
      <c r="F3519" s="9">
        <v>187.38</v>
      </c>
      <c r="G3519" s="9">
        <v>258.39</v>
      </c>
      <c r="H3519" s="9">
        <v>188.96</v>
      </c>
      <c r="I3519" s="9">
        <v>260.57</v>
      </c>
      <c r="J3519" s="15">
        <f t="shared" si="55"/>
        <v>-2.3156188594844314E-4</v>
      </c>
    </row>
    <row r="3520" spans="1:10" x14ac:dyDescent="0.3">
      <c r="A3520" s="2">
        <v>41632</v>
      </c>
      <c r="B3520" s="9">
        <v>125.21</v>
      </c>
      <c r="C3520" s="9">
        <v>172.66</v>
      </c>
      <c r="D3520" s="9">
        <v>160.9</v>
      </c>
      <c r="E3520" s="9">
        <v>221.88</v>
      </c>
      <c r="F3520" s="9">
        <v>186.79</v>
      </c>
      <c r="G3520" s="9">
        <v>257.57</v>
      </c>
      <c r="H3520" s="9">
        <v>187.87</v>
      </c>
      <c r="I3520" s="9">
        <v>259.06</v>
      </c>
      <c r="J3520" s="15">
        <f t="shared" si="55"/>
        <v>-3.4744339917535679E-4</v>
      </c>
    </row>
    <row r="3521" spans="1:10" x14ac:dyDescent="0.3">
      <c r="A3521" s="2">
        <v>41634</v>
      </c>
      <c r="B3521" s="9">
        <v>125.17</v>
      </c>
      <c r="C3521" s="9">
        <v>172.61</v>
      </c>
      <c r="D3521" s="9">
        <v>160.9</v>
      </c>
      <c r="E3521" s="9">
        <v>221.88</v>
      </c>
      <c r="F3521" s="9">
        <v>186.69</v>
      </c>
      <c r="G3521" s="9">
        <v>257.44</v>
      </c>
      <c r="H3521" s="9">
        <v>187.59</v>
      </c>
      <c r="I3521" s="9">
        <v>258.69</v>
      </c>
      <c r="J3521" s="15">
        <f t="shared" si="55"/>
        <v>-2.8962840877867123E-4</v>
      </c>
    </row>
    <row r="3522" spans="1:10" x14ac:dyDescent="0.3">
      <c r="A3522" s="2">
        <v>41635</v>
      </c>
      <c r="B3522" s="9">
        <v>125.21</v>
      </c>
      <c r="C3522" s="9">
        <v>172.66</v>
      </c>
      <c r="D3522" s="9">
        <v>160.91</v>
      </c>
      <c r="E3522" s="9">
        <v>221.89</v>
      </c>
      <c r="F3522" s="9">
        <v>186.69</v>
      </c>
      <c r="G3522" s="9">
        <v>257.44</v>
      </c>
      <c r="H3522" s="9">
        <v>187.27</v>
      </c>
      <c r="I3522" s="9">
        <v>258.25</v>
      </c>
      <c r="J3522" s="15">
        <f t="shared" si="55"/>
        <v>2.896284087787223E-4</v>
      </c>
    </row>
    <row r="3523" spans="1:10" x14ac:dyDescent="0.3">
      <c r="A3523" s="2">
        <v>41638</v>
      </c>
      <c r="B3523" s="9">
        <v>125.22</v>
      </c>
      <c r="C3523" s="9">
        <v>172.69</v>
      </c>
      <c r="D3523" s="9">
        <v>161.1</v>
      </c>
      <c r="E3523" s="9">
        <v>222.15</v>
      </c>
      <c r="F3523" s="9">
        <v>187.05</v>
      </c>
      <c r="G3523" s="9">
        <v>257.94</v>
      </c>
      <c r="H3523" s="9">
        <v>188</v>
      </c>
      <c r="I3523" s="9">
        <v>259.25</v>
      </c>
      <c r="J3523" s="15">
        <f t="shared" si="55"/>
        <v>1.7373678920214289E-4</v>
      </c>
    </row>
    <row r="3524" spans="1:10" x14ac:dyDescent="0.3">
      <c r="A3524" s="2">
        <v>41639</v>
      </c>
      <c r="B3524" s="9">
        <v>125.22</v>
      </c>
      <c r="C3524" s="9">
        <v>172.69</v>
      </c>
      <c r="D3524" s="9">
        <v>160.97</v>
      </c>
      <c r="E3524" s="9">
        <v>221.98</v>
      </c>
      <c r="F3524" s="9">
        <v>186.79</v>
      </c>
      <c r="G3524" s="9">
        <v>257.58</v>
      </c>
      <c r="H3524" s="9">
        <v>187.32</v>
      </c>
      <c r="I3524" s="9">
        <v>258.31</v>
      </c>
      <c r="J3524" s="15">
        <f t="shared" si="55"/>
        <v>0</v>
      </c>
    </row>
    <row r="3525" spans="1:10" x14ac:dyDescent="0.3">
      <c r="A3525" s="2">
        <v>41641</v>
      </c>
      <c r="B3525" s="9">
        <v>125.22</v>
      </c>
      <c r="C3525" s="9">
        <v>172.69</v>
      </c>
      <c r="D3525" s="9">
        <v>161.1</v>
      </c>
      <c r="E3525" s="9">
        <v>222.16</v>
      </c>
      <c r="F3525" s="9">
        <v>187.05</v>
      </c>
      <c r="G3525" s="9">
        <v>257.94</v>
      </c>
      <c r="H3525" s="9">
        <v>187.77</v>
      </c>
      <c r="I3525" s="9">
        <v>258.94</v>
      </c>
      <c r="J3525" s="15">
        <f t="shared" ref="J3525:J3588" si="56">LN(C3525/C3524)</f>
        <v>0</v>
      </c>
    </row>
    <row r="3526" spans="1:10" x14ac:dyDescent="0.3">
      <c r="A3526" s="2">
        <v>41642</v>
      </c>
      <c r="B3526" s="9">
        <v>125.19</v>
      </c>
      <c r="C3526" s="9">
        <v>172.64</v>
      </c>
      <c r="D3526" s="9">
        <v>161.02000000000001</v>
      </c>
      <c r="E3526" s="9">
        <v>222.05</v>
      </c>
      <c r="F3526" s="9">
        <v>186.98</v>
      </c>
      <c r="G3526" s="9">
        <v>257.83999999999997</v>
      </c>
      <c r="H3526" s="9">
        <v>187.64</v>
      </c>
      <c r="I3526" s="9">
        <v>258.75</v>
      </c>
      <c r="J3526" s="15">
        <f t="shared" si="56"/>
        <v>-2.8957808675415635E-4</v>
      </c>
    </row>
    <row r="3527" spans="1:10" x14ac:dyDescent="0.3">
      <c r="A3527" s="2">
        <v>41645</v>
      </c>
      <c r="B3527" s="9">
        <v>125.21</v>
      </c>
      <c r="C3527" s="9">
        <v>172.68</v>
      </c>
      <c r="D3527" s="9">
        <v>161.24</v>
      </c>
      <c r="E3527" s="9">
        <v>222.35</v>
      </c>
      <c r="F3527" s="9">
        <v>187.43</v>
      </c>
      <c r="G3527" s="9">
        <v>258.45999999999998</v>
      </c>
      <c r="H3527" s="9">
        <v>188.37</v>
      </c>
      <c r="I3527" s="9">
        <v>259.76</v>
      </c>
      <c r="J3527" s="15">
        <f t="shared" si="56"/>
        <v>2.3166917745243777E-4</v>
      </c>
    </row>
    <row r="3528" spans="1:10" x14ac:dyDescent="0.3">
      <c r="A3528" s="2">
        <v>41646</v>
      </c>
      <c r="B3528" s="9">
        <v>125.22</v>
      </c>
      <c r="C3528" s="9">
        <v>172.69</v>
      </c>
      <c r="D3528" s="9">
        <v>161.38</v>
      </c>
      <c r="E3528" s="9">
        <v>222.55</v>
      </c>
      <c r="F3528" s="9">
        <v>187.76</v>
      </c>
      <c r="G3528" s="9">
        <v>258.92</v>
      </c>
      <c r="H3528" s="9">
        <v>188.78</v>
      </c>
      <c r="I3528" s="9">
        <v>260.33</v>
      </c>
      <c r="J3528" s="15">
        <f t="shared" si="56"/>
        <v>5.7908909301722258E-5</v>
      </c>
    </row>
    <row r="3529" spans="1:10" x14ac:dyDescent="0.3">
      <c r="A3529" s="2">
        <v>41647</v>
      </c>
      <c r="B3529" s="9">
        <v>125.13</v>
      </c>
      <c r="C3529" s="9">
        <v>172.57</v>
      </c>
      <c r="D3529" s="9">
        <v>160.77000000000001</v>
      </c>
      <c r="E3529" s="9">
        <v>221.71</v>
      </c>
      <c r="F3529" s="9">
        <v>186.88</v>
      </c>
      <c r="G3529" s="9">
        <v>257.70999999999998</v>
      </c>
      <c r="H3529" s="9">
        <v>188</v>
      </c>
      <c r="I3529" s="9">
        <v>259.26</v>
      </c>
      <c r="J3529" s="15">
        <f t="shared" si="56"/>
        <v>-6.9512833709116048E-4</v>
      </c>
    </row>
    <row r="3530" spans="1:10" x14ac:dyDescent="0.3">
      <c r="A3530" s="2">
        <v>41648</v>
      </c>
      <c r="B3530" s="9">
        <v>125.13</v>
      </c>
      <c r="C3530" s="9">
        <v>172.57</v>
      </c>
      <c r="D3530" s="9">
        <v>160.88999999999999</v>
      </c>
      <c r="E3530" s="9">
        <v>221.87</v>
      </c>
      <c r="F3530" s="9">
        <v>187.21</v>
      </c>
      <c r="G3530" s="9">
        <v>258.17</v>
      </c>
      <c r="H3530" s="9">
        <v>188.82</v>
      </c>
      <c r="I3530" s="9">
        <v>260.39</v>
      </c>
      <c r="J3530" s="15">
        <f t="shared" si="56"/>
        <v>0</v>
      </c>
    </row>
    <row r="3531" spans="1:10" x14ac:dyDescent="0.3">
      <c r="A3531" s="2">
        <v>41649</v>
      </c>
      <c r="B3531" s="9">
        <v>125.28</v>
      </c>
      <c r="C3531" s="9">
        <v>172.76</v>
      </c>
      <c r="D3531" s="9">
        <v>161.69999999999999</v>
      </c>
      <c r="E3531" s="9">
        <v>222.99</v>
      </c>
      <c r="F3531" s="9">
        <v>188.69</v>
      </c>
      <c r="G3531" s="9">
        <v>260.2</v>
      </c>
      <c r="H3531" s="9">
        <v>190.83</v>
      </c>
      <c r="I3531" s="9">
        <v>263.16000000000003</v>
      </c>
      <c r="J3531" s="15">
        <f t="shared" si="56"/>
        <v>1.1003968330127248E-3</v>
      </c>
    </row>
    <row r="3532" spans="1:10" x14ac:dyDescent="0.3">
      <c r="A3532" s="2">
        <v>41652</v>
      </c>
      <c r="B3532" s="9">
        <v>125.32</v>
      </c>
      <c r="C3532" s="9">
        <v>172.82</v>
      </c>
      <c r="D3532" s="9">
        <v>161.91</v>
      </c>
      <c r="E3532" s="9">
        <v>223.28</v>
      </c>
      <c r="F3532" s="9">
        <v>189.11</v>
      </c>
      <c r="G3532" s="9">
        <v>260.79000000000002</v>
      </c>
      <c r="H3532" s="9">
        <v>191.38</v>
      </c>
      <c r="I3532" s="9">
        <v>263.92</v>
      </c>
      <c r="J3532" s="15">
        <f t="shared" si="56"/>
        <v>3.4724232075278159E-4</v>
      </c>
    </row>
    <row r="3533" spans="1:10" x14ac:dyDescent="0.3">
      <c r="A3533" s="2">
        <v>41653</v>
      </c>
      <c r="B3533" s="9">
        <v>125.25</v>
      </c>
      <c r="C3533" s="9">
        <v>172.73</v>
      </c>
      <c r="D3533" s="9">
        <v>161.56</v>
      </c>
      <c r="E3533" s="9">
        <v>222.8</v>
      </c>
      <c r="F3533" s="9">
        <v>188.5</v>
      </c>
      <c r="G3533" s="9">
        <v>259.94</v>
      </c>
      <c r="H3533" s="9">
        <v>190.74</v>
      </c>
      <c r="I3533" s="9">
        <v>263.02999999999997</v>
      </c>
      <c r="J3533" s="15">
        <f t="shared" si="56"/>
        <v>-5.2090870806021316E-4</v>
      </c>
    </row>
    <row r="3534" spans="1:10" x14ac:dyDescent="0.3">
      <c r="A3534" s="2">
        <v>41654</v>
      </c>
      <c r="B3534" s="9">
        <v>125.22</v>
      </c>
      <c r="C3534" s="9">
        <v>172.69</v>
      </c>
      <c r="D3534" s="9">
        <v>161.37</v>
      </c>
      <c r="E3534" s="9">
        <v>222.54</v>
      </c>
      <c r="F3534" s="9">
        <v>188.19</v>
      </c>
      <c r="G3534" s="9">
        <v>259.51</v>
      </c>
      <c r="H3534" s="9">
        <v>190.56</v>
      </c>
      <c r="I3534" s="9">
        <v>262.77999999999997</v>
      </c>
      <c r="J3534" s="15">
        <f t="shared" si="56"/>
        <v>-2.3160210861441371E-4</v>
      </c>
    </row>
    <row r="3535" spans="1:10" x14ac:dyDescent="0.3">
      <c r="A3535" s="2">
        <v>41655</v>
      </c>
      <c r="B3535" s="9">
        <v>125.23</v>
      </c>
      <c r="C3535" s="9">
        <v>172.7</v>
      </c>
      <c r="D3535" s="9">
        <v>161.57</v>
      </c>
      <c r="E3535" s="9">
        <v>222.81</v>
      </c>
      <c r="F3535" s="9">
        <v>188.64</v>
      </c>
      <c r="G3535" s="9">
        <v>260.13</v>
      </c>
      <c r="H3535" s="9">
        <v>191.38</v>
      </c>
      <c r="I3535" s="9">
        <v>263.92</v>
      </c>
      <c r="J3535" s="15">
        <f t="shared" si="56"/>
        <v>5.7905556054158653E-5</v>
      </c>
    </row>
    <row r="3536" spans="1:10" x14ac:dyDescent="0.3">
      <c r="A3536" s="2">
        <v>41656</v>
      </c>
      <c r="B3536" s="9">
        <v>125.25</v>
      </c>
      <c r="C3536" s="9">
        <v>172.73</v>
      </c>
      <c r="D3536" s="9">
        <v>161.66999999999999</v>
      </c>
      <c r="E3536" s="9">
        <v>222.95</v>
      </c>
      <c r="F3536" s="9">
        <v>188.87</v>
      </c>
      <c r="G3536" s="9">
        <v>260.45999999999998</v>
      </c>
      <c r="H3536" s="9">
        <v>191.7</v>
      </c>
      <c r="I3536" s="9">
        <v>264.36</v>
      </c>
      <c r="J3536" s="15">
        <f t="shared" si="56"/>
        <v>1.7369655256009906E-4</v>
      </c>
    </row>
    <row r="3537" spans="1:10" x14ac:dyDescent="0.3">
      <c r="A3537" s="2">
        <v>41660</v>
      </c>
      <c r="B3537" s="9">
        <v>125.26</v>
      </c>
      <c r="C3537" s="9">
        <v>172.74</v>
      </c>
      <c r="D3537" s="9">
        <v>161.59</v>
      </c>
      <c r="E3537" s="9">
        <v>222.84</v>
      </c>
      <c r="F3537" s="9">
        <v>188.8</v>
      </c>
      <c r="G3537" s="9">
        <v>260.36</v>
      </c>
      <c r="H3537" s="9">
        <v>191.83</v>
      </c>
      <c r="I3537" s="9">
        <v>264.55</v>
      </c>
      <c r="J3537" s="15">
        <f t="shared" si="56"/>
        <v>5.7892146946461022E-5</v>
      </c>
    </row>
    <row r="3538" spans="1:10" x14ac:dyDescent="0.3">
      <c r="A3538" s="2">
        <v>41661</v>
      </c>
      <c r="B3538" s="9">
        <v>125.26</v>
      </c>
      <c r="C3538" s="9">
        <v>172.74</v>
      </c>
      <c r="D3538" s="9">
        <v>161.59</v>
      </c>
      <c r="E3538" s="9">
        <v>222.84</v>
      </c>
      <c r="F3538" s="9">
        <v>188.8</v>
      </c>
      <c r="G3538" s="9">
        <v>260.36</v>
      </c>
      <c r="H3538" s="9">
        <v>191.83</v>
      </c>
      <c r="I3538" s="9">
        <v>264.55</v>
      </c>
      <c r="J3538" s="15">
        <f t="shared" si="56"/>
        <v>0</v>
      </c>
    </row>
    <row r="3539" spans="1:10" x14ac:dyDescent="0.3">
      <c r="A3539" s="2">
        <v>41662</v>
      </c>
      <c r="B3539" s="9">
        <v>125.29</v>
      </c>
      <c r="C3539" s="9">
        <v>172.79</v>
      </c>
      <c r="D3539" s="9">
        <v>161.97</v>
      </c>
      <c r="E3539" s="9">
        <v>223.37</v>
      </c>
      <c r="F3539" s="9">
        <v>189.42</v>
      </c>
      <c r="G3539" s="9">
        <v>261.22000000000003</v>
      </c>
      <c r="H3539" s="9">
        <v>193.16</v>
      </c>
      <c r="I3539" s="9">
        <v>266.37</v>
      </c>
      <c r="J3539" s="15">
        <f t="shared" si="56"/>
        <v>2.8941047289078782E-4</v>
      </c>
    </row>
    <row r="3540" spans="1:10" x14ac:dyDescent="0.3">
      <c r="A3540" s="2">
        <v>41663</v>
      </c>
      <c r="B3540" s="9">
        <v>125.33</v>
      </c>
      <c r="C3540" s="9">
        <v>172.84</v>
      </c>
      <c r="D3540" s="9">
        <v>162.13999999999999</v>
      </c>
      <c r="E3540" s="9">
        <v>223.6</v>
      </c>
      <c r="F3540" s="9">
        <v>189.85</v>
      </c>
      <c r="G3540" s="9">
        <v>261.8</v>
      </c>
      <c r="H3540" s="9">
        <v>193.93</v>
      </c>
      <c r="I3540" s="9">
        <v>267.44</v>
      </c>
      <c r="J3540" s="15">
        <f t="shared" si="56"/>
        <v>2.893267387021413E-4</v>
      </c>
    </row>
    <row r="3541" spans="1:10" x14ac:dyDescent="0.3">
      <c r="A3541" s="2">
        <v>41666</v>
      </c>
      <c r="B3541" s="9">
        <v>125.32</v>
      </c>
      <c r="C3541" s="9">
        <v>172.83</v>
      </c>
      <c r="D3541" s="9">
        <v>162</v>
      </c>
      <c r="E3541" s="9">
        <v>223.41</v>
      </c>
      <c r="F3541" s="9">
        <v>189.47</v>
      </c>
      <c r="G3541" s="9">
        <v>261.27999999999997</v>
      </c>
      <c r="H3541" s="9">
        <v>193.2</v>
      </c>
      <c r="I3541" s="9">
        <v>266.44</v>
      </c>
      <c r="J3541" s="15">
        <f t="shared" si="56"/>
        <v>-5.785865133093736E-5</v>
      </c>
    </row>
    <row r="3542" spans="1:10" x14ac:dyDescent="0.3">
      <c r="A3542" s="2">
        <v>41667</v>
      </c>
      <c r="B3542" s="9">
        <v>125.35</v>
      </c>
      <c r="C3542" s="9">
        <v>172.86</v>
      </c>
      <c r="D3542" s="9">
        <v>162.24</v>
      </c>
      <c r="E3542" s="9">
        <v>223.73</v>
      </c>
      <c r="F3542" s="9">
        <v>189.87</v>
      </c>
      <c r="G3542" s="9">
        <v>261.83999999999997</v>
      </c>
      <c r="H3542" s="9">
        <v>193.61</v>
      </c>
      <c r="I3542" s="9">
        <v>267</v>
      </c>
      <c r="J3542" s="15">
        <f t="shared" si="56"/>
        <v>1.7356591209059374E-4</v>
      </c>
    </row>
    <row r="3543" spans="1:10" x14ac:dyDescent="0.3">
      <c r="A3543" s="2">
        <v>41668</v>
      </c>
      <c r="B3543" s="9">
        <v>125.41</v>
      </c>
      <c r="C3543" s="9">
        <v>172.95</v>
      </c>
      <c r="D3543" s="9">
        <v>162.65</v>
      </c>
      <c r="E3543" s="9">
        <v>224.3</v>
      </c>
      <c r="F3543" s="9">
        <v>190.7</v>
      </c>
      <c r="G3543" s="9">
        <v>262.98</v>
      </c>
      <c r="H3543" s="9">
        <v>194.89</v>
      </c>
      <c r="I3543" s="9">
        <v>268.76</v>
      </c>
      <c r="J3543" s="15">
        <f t="shared" si="56"/>
        <v>5.2051705868548309E-4</v>
      </c>
    </row>
    <row r="3544" spans="1:10" x14ac:dyDescent="0.3">
      <c r="A3544" s="2">
        <v>41669</v>
      </c>
      <c r="B3544" s="9">
        <v>125.42</v>
      </c>
      <c r="C3544" s="9">
        <v>172.96</v>
      </c>
      <c r="D3544" s="9">
        <v>162.54</v>
      </c>
      <c r="E3544" s="9">
        <v>224.15</v>
      </c>
      <c r="F3544" s="9">
        <v>190.44</v>
      </c>
      <c r="G3544" s="9">
        <v>262.62</v>
      </c>
      <c r="H3544" s="9">
        <v>194.57</v>
      </c>
      <c r="I3544" s="9">
        <v>268.32</v>
      </c>
      <c r="J3544" s="15">
        <f t="shared" si="56"/>
        <v>5.7818507720585648E-5</v>
      </c>
    </row>
    <row r="3545" spans="1:10" x14ac:dyDescent="0.3">
      <c r="A3545" s="2">
        <v>41670</v>
      </c>
      <c r="B3545" s="9">
        <v>125.45</v>
      </c>
      <c r="C3545" s="9">
        <v>173</v>
      </c>
      <c r="D3545" s="9">
        <v>162.74</v>
      </c>
      <c r="E3545" s="9">
        <v>224.43</v>
      </c>
      <c r="F3545" s="9">
        <v>190.89</v>
      </c>
      <c r="G3545" s="9">
        <v>263.25</v>
      </c>
      <c r="H3545" s="9">
        <v>195.03</v>
      </c>
      <c r="I3545" s="9">
        <v>268.95</v>
      </c>
      <c r="J3545" s="15">
        <f t="shared" si="56"/>
        <v>2.3124060688077709E-4</v>
      </c>
    </row>
    <row r="3546" spans="1:10" x14ac:dyDescent="0.3">
      <c r="A3546" s="2">
        <v>41673</v>
      </c>
      <c r="B3546" s="9">
        <v>125.51</v>
      </c>
      <c r="C3546" s="9">
        <v>173.09</v>
      </c>
      <c r="D3546" s="9">
        <v>163.21</v>
      </c>
      <c r="E3546" s="9">
        <v>225.07</v>
      </c>
      <c r="F3546" s="9">
        <v>191.91</v>
      </c>
      <c r="G3546" s="9">
        <v>264.64999999999998</v>
      </c>
      <c r="H3546" s="9">
        <v>196.94</v>
      </c>
      <c r="I3546" s="9">
        <v>271.60000000000002</v>
      </c>
      <c r="J3546" s="15">
        <f t="shared" si="56"/>
        <v>5.2009594052842406E-4</v>
      </c>
    </row>
    <row r="3547" spans="1:10" x14ac:dyDescent="0.3">
      <c r="A3547" s="2">
        <v>41674</v>
      </c>
      <c r="B3547" s="9">
        <v>125.49</v>
      </c>
      <c r="C3547" s="9">
        <v>173.06</v>
      </c>
      <c r="D3547" s="9">
        <v>163.08000000000001</v>
      </c>
      <c r="E3547" s="9">
        <v>224.9</v>
      </c>
      <c r="F3547" s="9">
        <v>191.48</v>
      </c>
      <c r="G3547" s="9">
        <v>264.07</v>
      </c>
      <c r="H3547" s="9">
        <v>195.85</v>
      </c>
      <c r="I3547" s="9">
        <v>270.08999999999997</v>
      </c>
      <c r="J3547" s="15">
        <f t="shared" si="56"/>
        <v>-1.7333525971470798E-4</v>
      </c>
    </row>
    <row r="3548" spans="1:10" x14ac:dyDescent="0.3">
      <c r="A3548" s="2">
        <v>41675</v>
      </c>
      <c r="B3548" s="9">
        <v>125.47</v>
      </c>
      <c r="C3548" s="9">
        <v>173.04</v>
      </c>
      <c r="D3548" s="9">
        <v>162.91999999999999</v>
      </c>
      <c r="E3548" s="9">
        <v>224.68</v>
      </c>
      <c r="F3548" s="9">
        <v>191.08</v>
      </c>
      <c r="G3548" s="9">
        <v>263.51</v>
      </c>
      <c r="H3548" s="9">
        <v>194.75</v>
      </c>
      <c r="I3548" s="9">
        <v>268.58</v>
      </c>
      <c r="J3548" s="15">
        <f t="shared" si="56"/>
        <v>-1.1557353378948128E-4</v>
      </c>
    </row>
    <row r="3549" spans="1:10" x14ac:dyDescent="0.3">
      <c r="A3549" s="2">
        <v>41676</v>
      </c>
      <c r="B3549" s="9">
        <v>125.46</v>
      </c>
      <c r="C3549" s="9">
        <v>173.01</v>
      </c>
      <c r="D3549" s="9">
        <v>162.77000000000001</v>
      </c>
      <c r="E3549" s="9">
        <v>224.48</v>
      </c>
      <c r="F3549" s="9">
        <v>190.68</v>
      </c>
      <c r="G3549" s="9">
        <v>262.95</v>
      </c>
      <c r="H3549" s="9">
        <v>194.21</v>
      </c>
      <c r="I3549" s="9">
        <v>267.82</v>
      </c>
      <c r="J3549" s="15">
        <f t="shared" si="56"/>
        <v>-1.733853493724363E-4</v>
      </c>
    </row>
    <row r="3550" spans="1:10" x14ac:dyDescent="0.3">
      <c r="A3550" s="2">
        <v>41677</v>
      </c>
      <c r="B3550" s="9">
        <v>125.5</v>
      </c>
      <c r="C3550" s="9">
        <v>173.07</v>
      </c>
      <c r="D3550" s="9">
        <v>163.13</v>
      </c>
      <c r="E3550" s="9">
        <v>224.97</v>
      </c>
      <c r="F3550" s="9">
        <v>191.22</v>
      </c>
      <c r="G3550" s="9">
        <v>263.70999999999998</v>
      </c>
      <c r="H3550" s="9">
        <v>194.62</v>
      </c>
      <c r="I3550" s="9">
        <v>268.39</v>
      </c>
      <c r="J3550" s="15">
        <f t="shared" si="56"/>
        <v>3.4674064147679513E-4</v>
      </c>
    </row>
    <row r="3551" spans="1:10" x14ac:dyDescent="0.3">
      <c r="A3551" s="2">
        <v>41680</v>
      </c>
      <c r="B3551" s="9">
        <v>125.49</v>
      </c>
      <c r="C3551" s="9">
        <v>173.06</v>
      </c>
      <c r="D3551" s="9">
        <v>163.03</v>
      </c>
      <c r="E3551" s="9">
        <v>224.83</v>
      </c>
      <c r="F3551" s="9">
        <v>191.18</v>
      </c>
      <c r="G3551" s="9">
        <v>263.64</v>
      </c>
      <c r="H3551" s="9">
        <v>194.57</v>
      </c>
      <c r="I3551" s="9">
        <v>268.33</v>
      </c>
      <c r="J3551" s="15">
        <f t="shared" si="56"/>
        <v>-5.778175831491855E-5</v>
      </c>
    </row>
    <row r="3552" spans="1:10" x14ac:dyDescent="0.3">
      <c r="A3552" s="2">
        <v>41681</v>
      </c>
      <c r="B3552" s="9">
        <v>125.45</v>
      </c>
      <c r="C3552" s="9">
        <v>173</v>
      </c>
      <c r="D3552" s="9">
        <v>162.71</v>
      </c>
      <c r="E3552" s="9">
        <v>224.39</v>
      </c>
      <c r="F3552" s="9">
        <v>190.63</v>
      </c>
      <c r="G3552" s="9">
        <v>262.89</v>
      </c>
      <c r="H3552" s="9">
        <v>193.93</v>
      </c>
      <c r="I3552" s="9">
        <v>267.45</v>
      </c>
      <c r="J3552" s="15">
        <f t="shared" si="56"/>
        <v>-3.4676068081383943E-4</v>
      </c>
    </row>
    <row r="3553" spans="1:10" x14ac:dyDescent="0.3">
      <c r="A3553" s="2">
        <v>41682</v>
      </c>
      <c r="B3553" s="9">
        <v>125.41</v>
      </c>
      <c r="C3553" s="9">
        <v>172.95</v>
      </c>
      <c r="D3553" s="9">
        <v>162.46</v>
      </c>
      <c r="E3553" s="9">
        <v>224.04</v>
      </c>
      <c r="F3553" s="9">
        <v>190.13</v>
      </c>
      <c r="G3553" s="9">
        <v>262.2</v>
      </c>
      <c r="H3553" s="9">
        <v>193.07</v>
      </c>
      <c r="I3553" s="9">
        <v>266.25</v>
      </c>
      <c r="J3553" s="15">
        <f t="shared" si="56"/>
        <v>-2.8905911460123674E-4</v>
      </c>
    </row>
    <row r="3554" spans="1:10" x14ac:dyDescent="0.3">
      <c r="A3554" s="2">
        <v>41683</v>
      </c>
      <c r="B3554" s="9">
        <v>125.47</v>
      </c>
      <c r="C3554" s="9">
        <v>173.04</v>
      </c>
      <c r="D3554" s="9">
        <v>162.88999999999999</v>
      </c>
      <c r="E3554" s="9">
        <v>224.64</v>
      </c>
      <c r="F3554" s="9">
        <v>190.89</v>
      </c>
      <c r="G3554" s="9">
        <v>263.25</v>
      </c>
      <c r="H3554" s="9">
        <v>194.16</v>
      </c>
      <c r="I3554" s="9">
        <v>267.76</v>
      </c>
      <c r="J3554" s="15">
        <f t="shared" si="56"/>
        <v>5.2024626162573218E-4</v>
      </c>
    </row>
    <row r="3555" spans="1:10" x14ac:dyDescent="0.3">
      <c r="A3555" s="2">
        <v>41684</v>
      </c>
      <c r="B3555" s="9">
        <v>125.47</v>
      </c>
      <c r="C3555" s="9">
        <v>173.04</v>
      </c>
      <c r="D3555" s="9">
        <v>162.77000000000001</v>
      </c>
      <c r="E3555" s="9">
        <v>224.48</v>
      </c>
      <c r="F3555" s="9">
        <v>190.72</v>
      </c>
      <c r="G3555" s="9">
        <v>263.02</v>
      </c>
      <c r="H3555" s="9">
        <v>194.02</v>
      </c>
      <c r="I3555" s="9">
        <v>267.58</v>
      </c>
      <c r="J3555" s="15">
        <f t="shared" si="56"/>
        <v>0</v>
      </c>
    </row>
    <row r="3556" spans="1:10" x14ac:dyDescent="0.3">
      <c r="A3556" s="2">
        <v>41688</v>
      </c>
      <c r="B3556" s="9">
        <v>125.51</v>
      </c>
      <c r="C3556" s="9">
        <v>173.09</v>
      </c>
      <c r="D3556" s="9">
        <v>163.07</v>
      </c>
      <c r="E3556" s="9">
        <v>224.89</v>
      </c>
      <c r="F3556" s="9">
        <v>191.2</v>
      </c>
      <c r="G3556" s="9">
        <v>263.68</v>
      </c>
      <c r="H3556" s="9">
        <v>194.62</v>
      </c>
      <c r="I3556" s="9">
        <v>268.39999999999998</v>
      </c>
      <c r="J3556" s="15">
        <f t="shared" si="56"/>
        <v>2.8890879350410378E-4</v>
      </c>
    </row>
    <row r="3557" spans="1:10" x14ac:dyDescent="0.3">
      <c r="A3557" s="2">
        <v>41689</v>
      </c>
      <c r="B3557" s="9">
        <v>125.47</v>
      </c>
      <c r="C3557" s="9">
        <v>173.04</v>
      </c>
      <c r="D3557" s="9">
        <v>162.85</v>
      </c>
      <c r="E3557" s="9">
        <v>224.58</v>
      </c>
      <c r="F3557" s="9">
        <v>190.87</v>
      </c>
      <c r="G3557" s="9">
        <v>263.22000000000003</v>
      </c>
      <c r="H3557" s="9">
        <v>194.12</v>
      </c>
      <c r="I3557" s="9">
        <v>267.7</v>
      </c>
      <c r="J3557" s="15">
        <f t="shared" si="56"/>
        <v>-2.8890879350414764E-4</v>
      </c>
    </row>
    <row r="3558" spans="1:10" x14ac:dyDescent="0.3">
      <c r="A3558" s="2">
        <v>41690</v>
      </c>
      <c r="B3558" s="9">
        <v>125.46</v>
      </c>
      <c r="C3558" s="9">
        <v>173.03</v>
      </c>
      <c r="D3558" s="9">
        <v>162.66</v>
      </c>
      <c r="E3558" s="9">
        <v>224.32</v>
      </c>
      <c r="F3558" s="9">
        <v>190.51</v>
      </c>
      <c r="G3558" s="9">
        <v>262.73</v>
      </c>
      <c r="H3558" s="9">
        <v>193.75</v>
      </c>
      <c r="I3558" s="9">
        <v>267.2</v>
      </c>
      <c r="J3558" s="15">
        <f t="shared" si="56"/>
        <v>-5.779177624630875E-5</v>
      </c>
    </row>
    <row r="3559" spans="1:10" x14ac:dyDescent="0.3">
      <c r="A3559" s="2">
        <v>41691</v>
      </c>
      <c r="B3559" s="9">
        <v>125.48</v>
      </c>
      <c r="C3559" s="9">
        <v>173.06</v>
      </c>
      <c r="D3559" s="9">
        <v>162.74</v>
      </c>
      <c r="E3559" s="9">
        <v>224.44</v>
      </c>
      <c r="F3559" s="9">
        <v>190.68</v>
      </c>
      <c r="G3559" s="9">
        <v>262.95999999999998</v>
      </c>
      <c r="H3559" s="9">
        <v>194.3</v>
      </c>
      <c r="I3559" s="9">
        <v>267.95999999999998</v>
      </c>
      <c r="J3559" s="15">
        <f t="shared" si="56"/>
        <v>1.7336531003581801E-4</v>
      </c>
    </row>
    <row r="3560" spans="1:10" x14ac:dyDescent="0.3">
      <c r="A3560" s="2">
        <v>41694</v>
      </c>
      <c r="B3560" s="9">
        <v>125.46</v>
      </c>
      <c r="C3560" s="9">
        <v>173.03</v>
      </c>
      <c r="D3560" s="9">
        <v>162.66</v>
      </c>
      <c r="E3560" s="9">
        <v>224.32</v>
      </c>
      <c r="F3560" s="9">
        <v>190.46</v>
      </c>
      <c r="G3560" s="9">
        <v>262.67</v>
      </c>
      <c r="H3560" s="9">
        <v>193.93</v>
      </c>
      <c r="I3560" s="9">
        <v>267.45</v>
      </c>
      <c r="J3560" s="15">
        <f t="shared" si="56"/>
        <v>-1.7336531003577521E-4</v>
      </c>
    </row>
    <row r="3561" spans="1:10" x14ac:dyDescent="0.3">
      <c r="A3561" s="2">
        <v>41695</v>
      </c>
      <c r="B3561" s="9">
        <v>125.48</v>
      </c>
      <c r="C3561" s="9">
        <v>173.06</v>
      </c>
      <c r="D3561" s="9">
        <v>162.91999999999999</v>
      </c>
      <c r="E3561" s="9">
        <v>224.69</v>
      </c>
      <c r="F3561" s="9">
        <v>191.01</v>
      </c>
      <c r="G3561" s="9">
        <v>263.42</v>
      </c>
      <c r="H3561" s="9">
        <v>195.07</v>
      </c>
      <c r="I3561" s="9">
        <v>269.02999999999997</v>
      </c>
      <c r="J3561" s="15">
        <f t="shared" si="56"/>
        <v>1.7336531003581801E-4</v>
      </c>
    </row>
    <row r="3562" spans="1:10" x14ac:dyDescent="0.3">
      <c r="A3562" s="2">
        <v>41696</v>
      </c>
      <c r="B3562" s="9">
        <v>125.52</v>
      </c>
      <c r="C3562" s="9">
        <v>173.11</v>
      </c>
      <c r="D3562" s="9">
        <v>163.13</v>
      </c>
      <c r="E3562" s="9">
        <v>224.98</v>
      </c>
      <c r="F3562" s="9">
        <v>191.39</v>
      </c>
      <c r="G3562" s="9">
        <v>263.94</v>
      </c>
      <c r="H3562" s="9">
        <v>195.76</v>
      </c>
      <c r="I3562" s="9">
        <v>269.97000000000003</v>
      </c>
      <c r="J3562" s="15">
        <f t="shared" si="56"/>
        <v>2.8887541004543279E-4</v>
      </c>
    </row>
    <row r="3563" spans="1:10" x14ac:dyDescent="0.3">
      <c r="A3563" s="2">
        <v>41697</v>
      </c>
      <c r="B3563" s="9">
        <v>125.54</v>
      </c>
      <c r="C3563" s="9">
        <v>173.13</v>
      </c>
      <c r="D3563" s="9">
        <v>163.29</v>
      </c>
      <c r="E3563" s="9">
        <v>225.2</v>
      </c>
      <c r="F3563" s="9">
        <v>191.74</v>
      </c>
      <c r="G3563" s="9">
        <v>264.44</v>
      </c>
      <c r="H3563" s="9">
        <v>196.58</v>
      </c>
      <c r="I3563" s="9">
        <v>271.10000000000002</v>
      </c>
      <c r="J3563" s="15">
        <f t="shared" si="56"/>
        <v>1.1552680234647567E-4</v>
      </c>
    </row>
    <row r="3564" spans="1:10" x14ac:dyDescent="0.3">
      <c r="A3564" s="2">
        <v>41698</v>
      </c>
      <c r="B3564" s="9">
        <v>125.52</v>
      </c>
      <c r="C3564" s="9">
        <v>173.11</v>
      </c>
      <c r="D3564" s="9">
        <v>163.13</v>
      </c>
      <c r="E3564" s="9">
        <v>224.98</v>
      </c>
      <c r="F3564" s="9">
        <v>191.41</v>
      </c>
      <c r="G3564" s="9">
        <v>263.97000000000003</v>
      </c>
      <c r="H3564" s="9">
        <v>196.49</v>
      </c>
      <c r="I3564" s="9">
        <v>270.98</v>
      </c>
      <c r="J3564" s="15">
        <f t="shared" si="56"/>
        <v>-1.1552680234648827E-4</v>
      </c>
    </row>
    <row r="3565" spans="1:10" x14ac:dyDescent="0.3">
      <c r="A3565" s="2">
        <v>41701</v>
      </c>
      <c r="B3565" s="9">
        <v>125.56</v>
      </c>
      <c r="C3565" s="9">
        <v>173.17</v>
      </c>
      <c r="D3565" s="9">
        <v>163.43</v>
      </c>
      <c r="E3565" s="9">
        <v>225.39</v>
      </c>
      <c r="F3565" s="9">
        <v>192.11</v>
      </c>
      <c r="G3565" s="9">
        <v>264.93</v>
      </c>
      <c r="H3565" s="9">
        <v>197.36</v>
      </c>
      <c r="I3565" s="9">
        <v>272.19</v>
      </c>
      <c r="J3565" s="15">
        <f t="shared" si="56"/>
        <v>3.4654037542117933E-4</v>
      </c>
    </row>
    <row r="3566" spans="1:10" x14ac:dyDescent="0.3">
      <c r="A3566" s="2">
        <v>41702</v>
      </c>
      <c r="B3566" s="9">
        <v>125.5</v>
      </c>
      <c r="C3566" s="9">
        <v>173.08</v>
      </c>
      <c r="D3566" s="9">
        <v>163</v>
      </c>
      <c r="E3566" s="9">
        <v>224.8</v>
      </c>
      <c r="F3566" s="9">
        <v>191.1</v>
      </c>
      <c r="G3566" s="9">
        <v>263.54000000000002</v>
      </c>
      <c r="H3566" s="9">
        <v>195.52</v>
      </c>
      <c r="I3566" s="9">
        <v>269.64</v>
      </c>
      <c r="J3566" s="15">
        <f t="shared" si="56"/>
        <v>-5.1985560737528446E-4</v>
      </c>
    </row>
    <row r="3567" spans="1:10" x14ac:dyDescent="0.3">
      <c r="A3567" s="2">
        <v>41703</v>
      </c>
      <c r="B3567" s="9">
        <v>125.5</v>
      </c>
      <c r="C3567" s="9">
        <v>173.08</v>
      </c>
      <c r="D3567" s="9">
        <v>162.96</v>
      </c>
      <c r="E3567" s="9">
        <v>224.74</v>
      </c>
      <c r="F3567" s="9">
        <v>191.1</v>
      </c>
      <c r="G3567" s="9">
        <v>263.54000000000002</v>
      </c>
      <c r="H3567" s="9">
        <v>195.47</v>
      </c>
      <c r="I3567" s="9">
        <v>269.58</v>
      </c>
      <c r="J3567" s="15">
        <f t="shared" si="56"/>
        <v>0</v>
      </c>
    </row>
    <row r="3568" spans="1:10" x14ac:dyDescent="0.3">
      <c r="A3568" s="2">
        <v>41704</v>
      </c>
      <c r="B3568" s="9">
        <v>125.45</v>
      </c>
      <c r="C3568" s="9">
        <v>173.02</v>
      </c>
      <c r="D3568" s="9">
        <v>162.75</v>
      </c>
      <c r="E3568" s="9">
        <v>224.45</v>
      </c>
      <c r="F3568" s="9">
        <v>190.62</v>
      </c>
      <c r="G3568" s="9">
        <v>262.88</v>
      </c>
      <c r="H3568" s="9">
        <v>194.55</v>
      </c>
      <c r="I3568" s="9">
        <v>268.31</v>
      </c>
      <c r="J3568" s="15">
        <f t="shared" si="56"/>
        <v>-3.4672060445580021E-4</v>
      </c>
    </row>
    <row r="3569" spans="1:10" x14ac:dyDescent="0.3">
      <c r="A3569" s="2">
        <v>41705</v>
      </c>
      <c r="B3569" s="9">
        <v>125.37</v>
      </c>
      <c r="C3569" s="9">
        <v>172.91</v>
      </c>
      <c r="D3569" s="9">
        <v>162.25</v>
      </c>
      <c r="E3569" s="9">
        <v>223.76</v>
      </c>
      <c r="F3569" s="9">
        <v>189.9</v>
      </c>
      <c r="G3569" s="9">
        <v>261.89</v>
      </c>
      <c r="H3569" s="9">
        <v>193.67</v>
      </c>
      <c r="I3569" s="9">
        <v>267.10000000000002</v>
      </c>
      <c r="J3569" s="15">
        <f t="shared" si="56"/>
        <v>-6.3596683553029769E-4</v>
      </c>
    </row>
    <row r="3570" spans="1:10" x14ac:dyDescent="0.3">
      <c r="A3570" s="2">
        <v>41708</v>
      </c>
      <c r="B3570" s="9">
        <v>125.38</v>
      </c>
      <c r="C3570" s="9">
        <v>172.92</v>
      </c>
      <c r="D3570" s="9">
        <v>162.37</v>
      </c>
      <c r="E3570" s="9">
        <v>223.92</v>
      </c>
      <c r="F3570" s="9">
        <v>190.06</v>
      </c>
      <c r="G3570" s="9">
        <v>262.12</v>
      </c>
      <c r="H3570" s="9">
        <v>191.46</v>
      </c>
      <c r="I3570" s="9">
        <v>264.04000000000002</v>
      </c>
      <c r="J3570" s="15">
        <f t="shared" si="56"/>
        <v>5.7831882732962873E-5</v>
      </c>
    </row>
    <row r="3571" spans="1:10" x14ac:dyDescent="0.3">
      <c r="A3571" s="2">
        <v>41709</v>
      </c>
      <c r="B3571" s="9">
        <v>125.38</v>
      </c>
      <c r="C3571" s="9">
        <v>172.92</v>
      </c>
      <c r="D3571" s="9">
        <v>162.47</v>
      </c>
      <c r="E3571" s="9">
        <v>224.07</v>
      </c>
      <c r="F3571" s="9">
        <v>190.26</v>
      </c>
      <c r="G3571" s="9">
        <v>262.39</v>
      </c>
      <c r="H3571" s="9">
        <v>194.13</v>
      </c>
      <c r="I3571" s="9">
        <v>267.74</v>
      </c>
      <c r="J3571" s="15">
        <f t="shared" si="56"/>
        <v>0</v>
      </c>
    </row>
    <row r="3572" spans="1:10" x14ac:dyDescent="0.3">
      <c r="A3572" s="2">
        <v>41710</v>
      </c>
      <c r="B3572" s="9">
        <v>125.41</v>
      </c>
      <c r="C3572" s="9">
        <v>172.96</v>
      </c>
      <c r="D3572" s="9">
        <v>162.66999999999999</v>
      </c>
      <c r="E3572" s="9">
        <v>224.35</v>
      </c>
      <c r="F3572" s="9">
        <v>190.69</v>
      </c>
      <c r="G3572" s="9">
        <v>262.98</v>
      </c>
      <c r="H3572" s="9">
        <v>195.15</v>
      </c>
      <c r="I3572" s="9">
        <v>269.14</v>
      </c>
      <c r="J3572" s="15">
        <f t="shared" si="56"/>
        <v>2.312940914671946E-4</v>
      </c>
    </row>
    <row r="3573" spans="1:10" x14ac:dyDescent="0.3">
      <c r="A3573" s="2">
        <v>41711</v>
      </c>
      <c r="B3573" s="9">
        <v>125.48</v>
      </c>
      <c r="C3573" s="9">
        <v>173.06</v>
      </c>
      <c r="D3573" s="9">
        <v>163.11000000000001</v>
      </c>
      <c r="E3573" s="9">
        <v>224.95</v>
      </c>
      <c r="F3573" s="9">
        <v>191.55</v>
      </c>
      <c r="G3573" s="9">
        <v>264.18</v>
      </c>
      <c r="H3573" s="9">
        <v>196.86</v>
      </c>
      <c r="I3573" s="9">
        <v>271.49</v>
      </c>
      <c r="J3573" s="15">
        <f t="shared" si="56"/>
        <v>5.7800128769456074E-4</v>
      </c>
    </row>
    <row r="3574" spans="1:10" x14ac:dyDescent="0.3">
      <c r="A3574" s="2">
        <v>41712</v>
      </c>
      <c r="B3574" s="9">
        <v>125.47</v>
      </c>
      <c r="C3574" s="9">
        <v>173.05</v>
      </c>
      <c r="D3574" s="9">
        <v>163.11000000000001</v>
      </c>
      <c r="E3574" s="9">
        <v>224.95</v>
      </c>
      <c r="F3574" s="9">
        <v>191.6</v>
      </c>
      <c r="G3574" s="9">
        <v>264.24</v>
      </c>
      <c r="H3574" s="9">
        <v>197.09</v>
      </c>
      <c r="I3574" s="9">
        <v>271.81</v>
      </c>
      <c r="J3574" s="15">
        <f t="shared" si="56"/>
        <v>-5.7785097239471984E-5</v>
      </c>
    </row>
    <row r="3575" spans="1:10" x14ac:dyDescent="0.3">
      <c r="A3575" s="2">
        <v>41715</v>
      </c>
      <c r="B3575" s="9">
        <v>125.43</v>
      </c>
      <c r="C3575" s="9">
        <v>172.99</v>
      </c>
      <c r="D3575" s="9">
        <v>162.79</v>
      </c>
      <c r="E3575" s="9">
        <v>224.51</v>
      </c>
      <c r="F3575" s="9">
        <v>191.02</v>
      </c>
      <c r="G3575" s="9">
        <v>263.45</v>
      </c>
      <c r="H3575" s="9">
        <v>196.07</v>
      </c>
      <c r="I3575" s="9">
        <v>270.41000000000003</v>
      </c>
      <c r="J3575" s="15">
        <f t="shared" si="56"/>
        <v>-3.4678072246727685E-4</v>
      </c>
    </row>
    <row r="3576" spans="1:10" x14ac:dyDescent="0.3">
      <c r="A3576" s="2">
        <v>41716</v>
      </c>
      <c r="B3576" s="9">
        <v>125.46</v>
      </c>
      <c r="C3576" s="9">
        <v>173.04</v>
      </c>
      <c r="D3576" s="9">
        <v>162.96</v>
      </c>
      <c r="E3576" s="9">
        <v>224.75</v>
      </c>
      <c r="F3576" s="9">
        <v>191.31</v>
      </c>
      <c r="G3576" s="9">
        <v>263.85000000000002</v>
      </c>
      <c r="H3576" s="9">
        <v>196.35</v>
      </c>
      <c r="I3576" s="9">
        <v>270.79000000000002</v>
      </c>
      <c r="J3576" s="15">
        <f t="shared" si="56"/>
        <v>2.8899228591712257E-4</v>
      </c>
    </row>
    <row r="3577" spans="1:10" x14ac:dyDescent="0.3">
      <c r="A3577" s="2">
        <v>41717</v>
      </c>
      <c r="B3577" s="9">
        <v>125.28</v>
      </c>
      <c r="C3577" s="9">
        <v>172.78</v>
      </c>
      <c r="D3577" s="9">
        <v>161.9</v>
      </c>
      <c r="E3577" s="9">
        <v>223.28</v>
      </c>
      <c r="F3577" s="9">
        <v>189.78</v>
      </c>
      <c r="G3577" s="9">
        <v>261.73</v>
      </c>
      <c r="H3577" s="9">
        <v>194.87</v>
      </c>
      <c r="I3577" s="9">
        <v>268.76</v>
      </c>
      <c r="J3577" s="15">
        <f t="shared" si="56"/>
        <v>-1.5036727140651802E-3</v>
      </c>
    </row>
    <row r="3578" spans="1:10" x14ac:dyDescent="0.3">
      <c r="A3578" s="2">
        <v>41718</v>
      </c>
      <c r="B3578" s="9">
        <v>125.24</v>
      </c>
      <c r="C3578" s="9">
        <v>172.73</v>
      </c>
      <c r="D3578" s="9">
        <v>161.77000000000001</v>
      </c>
      <c r="E3578" s="9">
        <v>223.11</v>
      </c>
      <c r="F3578" s="9">
        <v>189.66</v>
      </c>
      <c r="G3578" s="9">
        <v>261.56</v>
      </c>
      <c r="H3578" s="9">
        <v>195.01</v>
      </c>
      <c r="I3578" s="9">
        <v>268.95</v>
      </c>
      <c r="J3578" s="15">
        <f t="shared" si="56"/>
        <v>-2.8942722554507863E-4</v>
      </c>
    </row>
    <row r="3579" spans="1:10" x14ac:dyDescent="0.3">
      <c r="A3579" s="2">
        <v>41719</v>
      </c>
      <c r="B3579" s="9">
        <v>125.24</v>
      </c>
      <c r="C3579" s="9">
        <v>172.73</v>
      </c>
      <c r="D3579" s="9">
        <v>161.72999999999999</v>
      </c>
      <c r="E3579" s="9">
        <v>223.05</v>
      </c>
      <c r="F3579" s="9">
        <v>189.75</v>
      </c>
      <c r="G3579" s="9">
        <v>261.69</v>
      </c>
      <c r="H3579" s="9">
        <v>195.89</v>
      </c>
      <c r="I3579" s="9">
        <v>270.16000000000003</v>
      </c>
      <c r="J3579" s="15">
        <f t="shared" si="56"/>
        <v>0</v>
      </c>
    </row>
    <row r="3580" spans="1:10" x14ac:dyDescent="0.3">
      <c r="A3580" s="2">
        <v>41722</v>
      </c>
      <c r="B3580" s="9">
        <v>125.21</v>
      </c>
      <c r="C3580" s="9">
        <v>172.68</v>
      </c>
      <c r="D3580" s="9">
        <v>161.6</v>
      </c>
      <c r="E3580" s="9">
        <v>222.87</v>
      </c>
      <c r="F3580" s="9">
        <v>189.7</v>
      </c>
      <c r="G3580" s="9">
        <v>261.63</v>
      </c>
      <c r="H3580" s="9">
        <v>196.53</v>
      </c>
      <c r="I3580" s="9">
        <v>271.05</v>
      </c>
      <c r="J3580" s="15">
        <f t="shared" si="56"/>
        <v>-2.8951101791620243E-4</v>
      </c>
    </row>
    <row r="3581" spans="1:10" x14ac:dyDescent="0.3">
      <c r="A3581" s="2">
        <v>41723</v>
      </c>
      <c r="B3581" s="9">
        <v>125.24</v>
      </c>
      <c r="C3581" s="9">
        <v>172.73</v>
      </c>
      <c r="D3581" s="9">
        <v>161.72</v>
      </c>
      <c r="E3581" s="9">
        <v>223.04</v>
      </c>
      <c r="F3581" s="9">
        <v>189.78</v>
      </c>
      <c r="G3581" s="9">
        <v>261.73</v>
      </c>
      <c r="H3581" s="9">
        <v>196.49</v>
      </c>
      <c r="I3581" s="9">
        <v>270.99</v>
      </c>
      <c r="J3581" s="15">
        <f t="shared" si="56"/>
        <v>2.8951101791620308E-4</v>
      </c>
    </row>
    <row r="3582" spans="1:10" x14ac:dyDescent="0.3">
      <c r="A3582" s="2">
        <v>41724</v>
      </c>
      <c r="B3582" s="9">
        <v>125.3</v>
      </c>
      <c r="C3582" s="9">
        <v>172.82</v>
      </c>
      <c r="D3582" s="9">
        <v>162.03</v>
      </c>
      <c r="E3582" s="9">
        <v>223.46</v>
      </c>
      <c r="F3582" s="9">
        <v>190.28</v>
      </c>
      <c r="G3582" s="9">
        <v>262.43</v>
      </c>
      <c r="H3582" s="9">
        <v>197.27</v>
      </c>
      <c r="I3582" s="9">
        <v>272.07</v>
      </c>
      <c r="J3582" s="15">
        <f t="shared" si="56"/>
        <v>5.2090870806014767E-4</v>
      </c>
    </row>
    <row r="3583" spans="1:10" x14ac:dyDescent="0.3">
      <c r="A3583" s="2">
        <v>41725</v>
      </c>
      <c r="B3583" s="9">
        <v>125.29</v>
      </c>
      <c r="C3583" s="9">
        <v>172.8</v>
      </c>
      <c r="D3583" s="9">
        <v>162.01</v>
      </c>
      <c r="E3583" s="9">
        <v>223.45</v>
      </c>
      <c r="F3583" s="9">
        <v>190.38</v>
      </c>
      <c r="G3583" s="9">
        <v>262.56</v>
      </c>
      <c r="H3583" s="9">
        <v>198.19</v>
      </c>
      <c r="I3583" s="9">
        <v>273.33999999999997</v>
      </c>
      <c r="J3583" s="15">
        <f t="shared" si="56"/>
        <v>-1.1573404329791797E-4</v>
      </c>
    </row>
    <row r="3584" spans="1:10" x14ac:dyDescent="0.3">
      <c r="A3584" s="2">
        <v>41726</v>
      </c>
      <c r="B3584" s="9">
        <v>125.29</v>
      </c>
      <c r="C3584" s="9">
        <v>172.79</v>
      </c>
      <c r="D3584" s="9">
        <v>161.81</v>
      </c>
      <c r="E3584" s="9">
        <v>223.17</v>
      </c>
      <c r="F3584" s="9">
        <v>189.92</v>
      </c>
      <c r="G3584" s="9">
        <v>261.93</v>
      </c>
      <c r="H3584" s="9">
        <v>197.18</v>
      </c>
      <c r="I3584" s="9">
        <v>271.94</v>
      </c>
      <c r="J3584" s="15">
        <f t="shared" si="56"/>
        <v>-5.7872044925015894E-5</v>
      </c>
    </row>
    <row r="3585" spans="1:10" x14ac:dyDescent="0.3">
      <c r="A3585" s="2">
        <v>41729</v>
      </c>
      <c r="B3585" s="9">
        <v>125.34</v>
      </c>
      <c r="C3585" s="9">
        <v>172.87</v>
      </c>
      <c r="D3585" s="9">
        <v>161.9</v>
      </c>
      <c r="E3585" s="9">
        <v>223.29</v>
      </c>
      <c r="F3585" s="9">
        <v>189.82</v>
      </c>
      <c r="G3585" s="9">
        <v>261.8</v>
      </c>
      <c r="H3585" s="9">
        <v>196.72</v>
      </c>
      <c r="I3585" s="9">
        <v>271.31</v>
      </c>
      <c r="J3585" s="15">
        <f t="shared" si="56"/>
        <v>4.6288260966508813E-4</v>
      </c>
    </row>
    <row r="3586" spans="1:10" x14ac:dyDescent="0.3">
      <c r="A3586" s="2">
        <v>41730</v>
      </c>
      <c r="B3586" s="9">
        <v>125.33</v>
      </c>
      <c r="C3586" s="9">
        <v>172.86</v>
      </c>
      <c r="D3586" s="9">
        <v>161.82</v>
      </c>
      <c r="E3586" s="9">
        <v>223.18</v>
      </c>
      <c r="F3586" s="9">
        <v>189.61</v>
      </c>
      <c r="G3586" s="9">
        <v>261.5</v>
      </c>
      <c r="H3586" s="9">
        <v>195.84</v>
      </c>
      <c r="I3586" s="9">
        <v>270.10000000000002</v>
      </c>
      <c r="J3586" s="15">
        <f t="shared" si="56"/>
        <v>-5.7848610203200068E-5</v>
      </c>
    </row>
    <row r="3587" spans="1:10" x14ac:dyDescent="0.3">
      <c r="A3587" s="2">
        <v>41731</v>
      </c>
      <c r="B3587" s="9">
        <v>125.28</v>
      </c>
      <c r="C3587" s="9">
        <v>172.78</v>
      </c>
      <c r="D3587" s="9">
        <v>161.44999999999999</v>
      </c>
      <c r="E3587" s="9">
        <v>222.67</v>
      </c>
      <c r="F3587" s="9">
        <v>188.93</v>
      </c>
      <c r="G3587" s="9">
        <v>260.57</v>
      </c>
      <c r="H3587" s="9">
        <v>194.87</v>
      </c>
      <c r="I3587" s="9">
        <v>268.76</v>
      </c>
      <c r="J3587" s="15">
        <f t="shared" si="56"/>
        <v>-4.6290939375410496E-4</v>
      </c>
    </row>
    <row r="3588" spans="1:10" x14ac:dyDescent="0.3">
      <c r="A3588" s="2">
        <v>41732</v>
      </c>
      <c r="B3588" s="9">
        <v>125.28</v>
      </c>
      <c r="C3588" s="9">
        <v>172.78</v>
      </c>
      <c r="D3588" s="9">
        <v>161.47</v>
      </c>
      <c r="E3588" s="9">
        <v>222.7</v>
      </c>
      <c r="F3588" s="9">
        <v>189.01</v>
      </c>
      <c r="G3588" s="9">
        <v>260.67</v>
      </c>
      <c r="H3588" s="9">
        <v>195.24</v>
      </c>
      <c r="I3588" s="9">
        <v>269.27</v>
      </c>
      <c r="J3588" s="15">
        <f t="shared" si="56"/>
        <v>0</v>
      </c>
    </row>
    <row r="3589" spans="1:10" x14ac:dyDescent="0.3">
      <c r="A3589" s="2">
        <v>41733</v>
      </c>
      <c r="B3589" s="9">
        <v>125.38</v>
      </c>
      <c r="C3589" s="9">
        <v>172.93</v>
      </c>
      <c r="D3589" s="9">
        <v>162.05000000000001</v>
      </c>
      <c r="E3589" s="9">
        <v>223.49</v>
      </c>
      <c r="F3589" s="9">
        <v>190.09</v>
      </c>
      <c r="G3589" s="9">
        <v>262.16000000000003</v>
      </c>
      <c r="H3589" s="9">
        <v>196.35</v>
      </c>
      <c r="I3589" s="9">
        <v>270.8</v>
      </c>
      <c r="J3589" s="15">
        <f t="shared" ref="J3589:J3652" si="57">LN(C3589/C3588)</f>
        <v>8.6777940709283671E-4</v>
      </c>
    </row>
    <row r="3590" spans="1:10" x14ac:dyDescent="0.3">
      <c r="A3590" s="2">
        <v>41736</v>
      </c>
      <c r="B3590" s="9">
        <v>125.43</v>
      </c>
      <c r="C3590" s="9">
        <v>172.99</v>
      </c>
      <c r="D3590" s="9">
        <v>162.25</v>
      </c>
      <c r="E3590" s="9">
        <v>223.77</v>
      </c>
      <c r="F3590" s="9">
        <v>190.38</v>
      </c>
      <c r="G3590" s="9">
        <v>262.56</v>
      </c>
      <c r="H3590" s="9">
        <v>197.04</v>
      </c>
      <c r="I3590" s="9">
        <v>271.76</v>
      </c>
      <c r="J3590" s="15">
        <f t="shared" si="57"/>
        <v>3.4690102105528587E-4</v>
      </c>
    </row>
    <row r="3591" spans="1:10" x14ac:dyDescent="0.3">
      <c r="A3591" s="2">
        <v>41737</v>
      </c>
      <c r="B3591" s="9">
        <v>125.44</v>
      </c>
      <c r="C3591" s="9">
        <v>173</v>
      </c>
      <c r="D3591" s="9">
        <v>162.30000000000001</v>
      </c>
      <c r="E3591" s="9">
        <v>223.85</v>
      </c>
      <c r="F3591" s="9">
        <v>190.66</v>
      </c>
      <c r="G3591" s="9">
        <v>262.95999999999998</v>
      </c>
      <c r="H3591" s="9">
        <v>197.36</v>
      </c>
      <c r="I3591" s="9">
        <v>272.2</v>
      </c>
      <c r="J3591" s="15">
        <f t="shared" si="57"/>
        <v>5.7805138892946521E-5</v>
      </c>
    </row>
    <row r="3592" spans="1:10" x14ac:dyDescent="0.3">
      <c r="A3592" s="2">
        <v>41738</v>
      </c>
      <c r="B3592" s="9">
        <v>125.5</v>
      </c>
      <c r="C3592" s="9">
        <v>173.09</v>
      </c>
      <c r="D3592" s="9">
        <v>162.57</v>
      </c>
      <c r="E3592" s="9">
        <v>224.21</v>
      </c>
      <c r="F3592" s="9">
        <v>190.9</v>
      </c>
      <c r="G3592" s="9">
        <v>263.29000000000002</v>
      </c>
      <c r="H3592" s="9">
        <v>197.04</v>
      </c>
      <c r="I3592" s="9">
        <v>271.76</v>
      </c>
      <c r="J3592" s="15">
        <f t="shared" si="57"/>
        <v>5.2009594052842406E-4</v>
      </c>
    </row>
    <row r="3593" spans="1:10" x14ac:dyDescent="0.3">
      <c r="A3593" s="2">
        <v>41739</v>
      </c>
      <c r="B3593" s="9">
        <v>125.57</v>
      </c>
      <c r="C3593" s="9">
        <v>173.19</v>
      </c>
      <c r="D3593" s="9">
        <v>162.96</v>
      </c>
      <c r="E3593" s="9">
        <v>224.76</v>
      </c>
      <c r="F3593" s="9">
        <v>191.67</v>
      </c>
      <c r="G3593" s="9">
        <v>264.35000000000002</v>
      </c>
      <c r="H3593" s="9">
        <v>198.52</v>
      </c>
      <c r="I3593" s="9">
        <v>273.79000000000002</v>
      </c>
      <c r="J3593" s="15">
        <f t="shared" si="57"/>
        <v>5.7756730264438988E-4</v>
      </c>
    </row>
    <row r="3594" spans="1:10" x14ac:dyDescent="0.3">
      <c r="A3594" s="2">
        <v>41740</v>
      </c>
      <c r="B3594" s="9">
        <v>125.56</v>
      </c>
      <c r="C3594" s="9">
        <v>173.18</v>
      </c>
      <c r="D3594" s="9">
        <v>163.02000000000001</v>
      </c>
      <c r="E3594" s="9">
        <v>224.84</v>
      </c>
      <c r="F3594" s="9">
        <v>191.82</v>
      </c>
      <c r="G3594" s="9">
        <v>264.55</v>
      </c>
      <c r="H3594" s="9">
        <v>199.02</v>
      </c>
      <c r="I3594" s="9">
        <v>274.49</v>
      </c>
      <c r="J3594" s="15">
        <f t="shared" si="57"/>
        <v>-5.7741721296715798E-5</v>
      </c>
    </row>
    <row r="3595" spans="1:10" x14ac:dyDescent="0.3">
      <c r="A3595" s="2">
        <v>41743</v>
      </c>
      <c r="B3595" s="9">
        <v>125.54</v>
      </c>
      <c r="C3595" s="9">
        <v>173.15</v>
      </c>
      <c r="D3595" s="9">
        <v>162.79</v>
      </c>
      <c r="E3595" s="9">
        <v>224.52</v>
      </c>
      <c r="F3595" s="9">
        <v>191.5</v>
      </c>
      <c r="G3595" s="9">
        <v>264.12</v>
      </c>
      <c r="H3595" s="9">
        <v>198.61</v>
      </c>
      <c r="I3595" s="9">
        <v>273.92</v>
      </c>
      <c r="J3595" s="15">
        <f t="shared" si="57"/>
        <v>-1.7324517122423009E-4</v>
      </c>
    </row>
    <row r="3596" spans="1:10" x14ac:dyDescent="0.3">
      <c r="A3596" s="2">
        <v>41744</v>
      </c>
      <c r="B3596" s="9">
        <v>125.53</v>
      </c>
      <c r="C3596" s="9">
        <v>173.13</v>
      </c>
      <c r="D3596" s="9">
        <v>162.66999999999999</v>
      </c>
      <c r="E3596" s="9">
        <v>224.36</v>
      </c>
      <c r="F3596" s="9">
        <v>191.5</v>
      </c>
      <c r="G3596" s="9">
        <v>264.12</v>
      </c>
      <c r="H3596" s="9">
        <v>199.07</v>
      </c>
      <c r="I3596" s="9">
        <v>274.56</v>
      </c>
      <c r="J3596" s="15">
        <f t="shared" si="57"/>
        <v>-1.1551345744633249E-4</v>
      </c>
    </row>
    <row r="3597" spans="1:10" x14ac:dyDescent="0.3">
      <c r="A3597" s="2">
        <v>41745</v>
      </c>
      <c r="B3597" s="9">
        <v>125.51</v>
      </c>
      <c r="C3597" s="9">
        <v>173.1</v>
      </c>
      <c r="D3597" s="9">
        <v>162.44</v>
      </c>
      <c r="E3597" s="9">
        <v>224.04</v>
      </c>
      <c r="F3597" s="9">
        <v>191.17</v>
      </c>
      <c r="G3597" s="9">
        <v>263.66000000000003</v>
      </c>
      <c r="H3597" s="9">
        <v>199.16</v>
      </c>
      <c r="I3597" s="9">
        <v>274.69</v>
      </c>
      <c r="J3597" s="15">
        <f t="shared" si="57"/>
        <v>-1.7329520882117019E-4</v>
      </c>
    </row>
    <row r="3598" spans="1:10" x14ac:dyDescent="0.3">
      <c r="A3598" s="2">
        <v>41746</v>
      </c>
      <c r="B3598" s="9">
        <v>125.45</v>
      </c>
      <c r="C3598" s="9">
        <v>173.03</v>
      </c>
      <c r="D3598" s="9">
        <v>161.97</v>
      </c>
      <c r="E3598" s="9">
        <v>223.39</v>
      </c>
      <c r="F3598" s="9">
        <v>190.21</v>
      </c>
      <c r="G3598" s="9">
        <v>262.33</v>
      </c>
      <c r="H3598" s="9">
        <v>197.73</v>
      </c>
      <c r="I3598" s="9">
        <v>272.70999999999998</v>
      </c>
      <c r="J3598" s="15">
        <f t="shared" si="57"/>
        <v>-4.0447231360650601E-4</v>
      </c>
    </row>
    <row r="3599" spans="1:10" x14ac:dyDescent="0.3">
      <c r="A3599" s="2">
        <v>41750</v>
      </c>
      <c r="B3599" s="9">
        <v>125.46</v>
      </c>
      <c r="C3599" s="9">
        <v>173.04</v>
      </c>
      <c r="D3599" s="9">
        <v>162.05000000000001</v>
      </c>
      <c r="E3599" s="9">
        <v>223.5</v>
      </c>
      <c r="F3599" s="9">
        <v>190.18</v>
      </c>
      <c r="G3599" s="9">
        <v>262.3</v>
      </c>
      <c r="H3599" s="9">
        <v>197.46</v>
      </c>
      <c r="I3599" s="9">
        <v>272.33</v>
      </c>
      <c r="J3599" s="15">
        <f t="shared" si="57"/>
        <v>5.7791776246271196E-5</v>
      </c>
    </row>
    <row r="3600" spans="1:10" x14ac:dyDescent="0.3">
      <c r="A3600" s="2">
        <v>41751</v>
      </c>
      <c r="B3600" s="9">
        <v>125.44</v>
      </c>
      <c r="C3600" s="9">
        <v>173.01</v>
      </c>
      <c r="D3600" s="9">
        <v>161.9</v>
      </c>
      <c r="E3600" s="9">
        <v>223.29</v>
      </c>
      <c r="F3600" s="9">
        <v>190.02</v>
      </c>
      <c r="G3600" s="9">
        <v>262.07</v>
      </c>
      <c r="H3600" s="9">
        <v>197.78</v>
      </c>
      <c r="I3600" s="9">
        <v>272.77999999999997</v>
      </c>
      <c r="J3600" s="15">
        <f t="shared" si="57"/>
        <v>-1.733853493724363E-4</v>
      </c>
    </row>
    <row r="3601" spans="1:10" x14ac:dyDescent="0.3">
      <c r="A3601" s="2">
        <v>41752</v>
      </c>
      <c r="B3601" s="9">
        <v>125.47</v>
      </c>
      <c r="C3601" s="9">
        <v>173.06</v>
      </c>
      <c r="D3601" s="9">
        <v>162.15</v>
      </c>
      <c r="E3601" s="9">
        <v>223.64</v>
      </c>
      <c r="F3601" s="9">
        <v>190.52</v>
      </c>
      <c r="G3601" s="9">
        <v>262.76</v>
      </c>
      <c r="H3601" s="9">
        <v>198.56</v>
      </c>
      <c r="I3601" s="9">
        <v>273.86</v>
      </c>
      <c r="J3601" s="15">
        <f t="shared" si="57"/>
        <v>2.8895888316181432E-4</v>
      </c>
    </row>
    <row r="3602" spans="1:10" x14ac:dyDescent="0.3">
      <c r="A3602" s="2">
        <v>41753</v>
      </c>
      <c r="B3602" s="9">
        <v>125.46</v>
      </c>
      <c r="C3602" s="9">
        <v>173.04</v>
      </c>
      <c r="D3602" s="9">
        <v>162.13</v>
      </c>
      <c r="E3602" s="9">
        <v>223.61</v>
      </c>
      <c r="F3602" s="9">
        <v>190.47</v>
      </c>
      <c r="G3602" s="9">
        <v>262.7</v>
      </c>
      <c r="H3602" s="9">
        <v>198.66</v>
      </c>
      <c r="I3602" s="9">
        <v>273.99</v>
      </c>
      <c r="J3602" s="15">
        <f t="shared" si="57"/>
        <v>-1.1557353378948128E-4</v>
      </c>
    </row>
    <row r="3603" spans="1:10" x14ac:dyDescent="0.3">
      <c r="A3603" s="2">
        <v>41754</v>
      </c>
      <c r="B3603" s="9">
        <v>125.49</v>
      </c>
      <c r="C3603" s="9">
        <v>173.08</v>
      </c>
      <c r="D3603" s="9">
        <v>162.21</v>
      </c>
      <c r="E3603" s="9">
        <v>223.72</v>
      </c>
      <c r="F3603" s="9">
        <v>190.69</v>
      </c>
      <c r="G3603" s="9">
        <v>263</v>
      </c>
      <c r="H3603" s="9">
        <v>199.26</v>
      </c>
      <c r="I3603" s="9">
        <v>274.81</v>
      </c>
      <c r="J3603" s="15">
        <f t="shared" si="57"/>
        <v>2.3113371188085964E-4</v>
      </c>
    </row>
    <row r="3604" spans="1:10" x14ac:dyDescent="0.3">
      <c r="A3604" s="2">
        <v>41757</v>
      </c>
      <c r="B3604" s="9">
        <v>125.49</v>
      </c>
      <c r="C3604" s="9">
        <v>173.08</v>
      </c>
      <c r="D3604" s="9">
        <v>162.27000000000001</v>
      </c>
      <c r="E3604" s="9">
        <v>223.81</v>
      </c>
      <c r="F3604" s="9">
        <v>190.74</v>
      </c>
      <c r="G3604" s="9">
        <v>263.06</v>
      </c>
      <c r="H3604" s="9">
        <v>198.93</v>
      </c>
      <c r="I3604" s="9">
        <v>274.37</v>
      </c>
      <c r="J3604" s="15">
        <f t="shared" si="57"/>
        <v>0</v>
      </c>
    </row>
    <row r="3605" spans="1:10" x14ac:dyDescent="0.3">
      <c r="A3605" s="2">
        <v>41758</v>
      </c>
      <c r="B3605" s="9">
        <v>125.46</v>
      </c>
      <c r="C3605" s="9">
        <v>173.04</v>
      </c>
      <c r="D3605" s="9">
        <v>162.16</v>
      </c>
      <c r="E3605" s="9">
        <v>223.66</v>
      </c>
      <c r="F3605" s="9">
        <v>190.59</v>
      </c>
      <c r="G3605" s="9">
        <v>262.86</v>
      </c>
      <c r="H3605" s="9">
        <v>198.42</v>
      </c>
      <c r="I3605" s="9">
        <v>273.67</v>
      </c>
      <c r="J3605" s="15">
        <f t="shared" si="57"/>
        <v>-2.311337118807871E-4</v>
      </c>
    </row>
    <row r="3606" spans="1:10" x14ac:dyDescent="0.3">
      <c r="A3606" s="2">
        <v>41759</v>
      </c>
      <c r="B3606" s="9">
        <v>125.52</v>
      </c>
      <c r="C3606" s="9">
        <v>173.12</v>
      </c>
      <c r="D3606" s="9">
        <v>162.58000000000001</v>
      </c>
      <c r="E3606" s="9">
        <v>224.23</v>
      </c>
      <c r="F3606" s="9">
        <v>191.24</v>
      </c>
      <c r="G3606" s="9">
        <v>263.76</v>
      </c>
      <c r="H3606" s="9">
        <v>199.26</v>
      </c>
      <c r="I3606" s="9">
        <v>274.82</v>
      </c>
      <c r="J3606" s="15">
        <f t="shared" si="57"/>
        <v>4.6221401331344693E-4</v>
      </c>
    </row>
    <row r="3607" spans="1:10" x14ac:dyDescent="0.3">
      <c r="A3607" s="2">
        <v>41760</v>
      </c>
      <c r="B3607" s="9">
        <v>125.54</v>
      </c>
      <c r="C3607" s="9">
        <v>173.14</v>
      </c>
      <c r="D3607" s="9">
        <v>162.75</v>
      </c>
      <c r="E3607" s="9">
        <v>224.47</v>
      </c>
      <c r="F3607" s="9">
        <v>191.6</v>
      </c>
      <c r="G3607" s="9">
        <v>264.26</v>
      </c>
      <c r="H3607" s="9">
        <v>200.36</v>
      </c>
      <c r="I3607" s="9">
        <v>276.33999999999997</v>
      </c>
      <c r="J3607" s="15">
        <f t="shared" si="57"/>
        <v>1.1552012951083303E-4</v>
      </c>
    </row>
    <row r="3608" spans="1:10" x14ac:dyDescent="0.3">
      <c r="A3608" s="2">
        <v>41761</v>
      </c>
      <c r="B3608" s="9">
        <v>125.5</v>
      </c>
      <c r="C3608" s="9">
        <v>173.09</v>
      </c>
      <c r="D3608" s="9">
        <v>162.59</v>
      </c>
      <c r="E3608" s="9">
        <v>224.25</v>
      </c>
      <c r="F3608" s="9">
        <v>191.6</v>
      </c>
      <c r="G3608" s="9">
        <v>264.26</v>
      </c>
      <c r="H3608" s="9">
        <v>201.1</v>
      </c>
      <c r="I3608" s="9">
        <v>277.36</v>
      </c>
      <c r="J3608" s="15">
        <f t="shared" si="57"/>
        <v>-2.8882534932017721E-4</v>
      </c>
    </row>
    <row r="3609" spans="1:10" x14ac:dyDescent="0.3">
      <c r="A3609" s="2">
        <v>41764</v>
      </c>
      <c r="B3609" s="9">
        <v>125.51</v>
      </c>
      <c r="C3609" s="9">
        <v>173.11</v>
      </c>
      <c r="D3609" s="9">
        <v>162.59</v>
      </c>
      <c r="E3609" s="9">
        <v>224.25</v>
      </c>
      <c r="F3609" s="9">
        <v>191.48</v>
      </c>
      <c r="G3609" s="9">
        <v>264.08999999999997</v>
      </c>
      <c r="H3609" s="9">
        <v>200.41</v>
      </c>
      <c r="I3609" s="9">
        <v>276.41000000000003</v>
      </c>
      <c r="J3609" s="15">
        <f t="shared" si="57"/>
        <v>1.1554015033084281E-4</v>
      </c>
    </row>
    <row r="3610" spans="1:10" x14ac:dyDescent="0.3">
      <c r="A3610" s="2">
        <v>41765</v>
      </c>
      <c r="B3610" s="9">
        <v>125.5</v>
      </c>
      <c r="C3610" s="9">
        <v>173.09</v>
      </c>
      <c r="D3610" s="9">
        <v>162.58000000000001</v>
      </c>
      <c r="E3610" s="9">
        <v>224.23</v>
      </c>
      <c r="F3610" s="9">
        <v>191.58</v>
      </c>
      <c r="G3610" s="9">
        <v>264.22000000000003</v>
      </c>
      <c r="H3610" s="9">
        <v>200.92</v>
      </c>
      <c r="I3610" s="9">
        <v>277.11</v>
      </c>
      <c r="J3610" s="15">
        <f t="shared" si="57"/>
        <v>-1.1554015033082291E-4</v>
      </c>
    </row>
    <row r="3611" spans="1:10" x14ac:dyDescent="0.3">
      <c r="A3611" s="2">
        <v>41766</v>
      </c>
      <c r="B3611" s="9">
        <v>125.56</v>
      </c>
      <c r="C3611" s="9">
        <v>173.18</v>
      </c>
      <c r="D3611" s="9">
        <v>162.83000000000001</v>
      </c>
      <c r="E3611" s="9">
        <v>224.58</v>
      </c>
      <c r="F3611" s="9">
        <v>191.94</v>
      </c>
      <c r="G3611" s="9">
        <v>264.72000000000003</v>
      </c>
      <c r="H3611" s="9">
        <v>200.82</v>
      </c>
      <c r="I3611" s="9">
        <v>276.98</v>
      </c>
      <c r="J3611" s="15">
        <f t="shared" si="57"/>
        <v>5.1982558134768952E-4</v>
      </c>
    </row>
    <row r="3612" spans="1:10" x14ac:dyDescent="0.3">
      <c r="A3612" s="2">
        <v>41767</v>
      </c>
      <c r="B3612" s="9">
        <v>125.59</v>
      </c>
      <c r="C3612" s="9">
        <v>173.22</v>
      </c>
      <c r="D3612" s="9">
        <v>163.05000000000001</v>
      </c>
      <c r="E3612" s="9">
        <v>224.88</v>
      </c>
      <c r="F3612" s="9">
        <v>192.3</v>
      </c>
      <c r="G3612" s="9">
        <v>265.22000000000003</v>
      </c>
      <c r="H3612" s="9">
        <v>201.1</v>
      </c>
      <c r="I3612" s="9">
        <v>277.36</v>
      </c>
      <c r="J3612" s="15">
        <f t="shared" si="57"/>
        <v>2.3094688324342877E-4</v>
      </c>
    </row>
    <row r="3613" spans="1:10" x14ac:dyDescent="0.3">
      <c r="A3613" s="2">
        <v>41768</v>
      </c>
      <c r="B3613" s="9">
        <v>125.61</v>
      </c>
      <c r="C3613" s="9">
        <v>173.24</v>
      </c>
      <c r="D3613" s="9">
        <v>163.02000000000001</v>
      </c>
      <c r="E3613" s="9">
        <v>224.85</v>
      </c>
      <c r="F3613" s="9">
        <v>192.13</v>
      </c>
      <c r="G3613" s="9">
        <v>264.99</v>
      </c>
      <c r="H3613" s="9">
        <v>200.45</v>
      </c>
      <c r="I3613" s="9">
        <v>276.47000000000003</v>
      </c>
      <c r="J3613" s="15">
        <f t="shared" si="57"/>
        <v>1.1545344352716452E-4</v>
      </c>
    </row>
    <row r="3614" spans="1:10" x14ac:dyDescent="0.3">
      <c r="A3614" s="2">
        <v>41771</v>
      </c>
      <c r="B3614" s="9">
        <v>125.58</v>
      </c>
      <c r="C3614" s="9">
        <v>173.21</v>
      </c>
      <c r="D3614" s="9">
        <v>162.83000000000001</v>
      </c>
      <c r="E3614" s="9">
        <v>224.58</v>
      </c>
      <c r="F3614" s="9">
        <v>191.72</v>
      </c>
      <c r="G3614" s="9">
        <v>264.42</v>
      </c>
      <c r="H3614" s="9">
        <v>199.86</v>
      </c>
      <c r="I3614" s="9">
        <v>275.64999999999998</v>
      </c>
      <c r="J3614" s="15">
        <f t="shared" si="57"/>
        <v>-1.7318516423720575E-4</v>
      </c>
    </row>
    <row r="3615" spans="1:10" x14ac:dyDescent="0.3">
      <c r="A3615" s="2">
        <v>41772</v>
      </c>
      <c r="B3615" s="9">
        <v>125.61</v>
      </c>
      <c r="C3615" s="9">
        <v>173.24</v>
      </c>
      <c r="D3615" s="9">
        <v>163.1</v>
      </c>
      <c r="E3615" s="9">
        <v>224.95</v>
      </c>
      <c r="F3615" s="9">
        <v>192.23</v>
      </c>
      <c r="G3615" s="9">
        <v>265.12</v>
      </c>
      <c r="H3615" s="9">
        <v>200.64</v>
      </c>
      <c r="I3615" s="9">
        <v>276.73</v>
      </c>
      <c r="J3615" s="15">
        <f t="shared" si="57"/>
        <v>1.7318516423713278E-4</v>
      </c>
    </row>
    <row r="3616" spans="1:10" x14ac:dyDescent="0.3">
      <c r="A3616" s="2">
        <v>41773</v>
      </c>
      <c r="B3616" s="9">
        <v>125.66</v>
      </c>
      <c r="C3616" s="9">
        <v>173.32</v>
      </c>
      <c r="D3616" s="9">
        <v>163.47999999999999</v>
      </c>
      <c r="E3616" s="9">
        <v>225.48</v>
      </c>
      <c r="F3616" s="9">
        <v>193.09</v>
      </c>
      <c r="G3616" s="9">
        <v>266.31</v>
      </c>
      <c r="H3616" s="9">
        <v>202.35</v>
      </c>
      <c r="I3616" s="9">
        <v>279.08</v>
      </c>
      <c r="J3616" s="15">
        <f t="shared" si="57"/>
        <v>4.6168052528270027E-4</v>
      </c>
    </row>
    <row r="3617" spans="1:10" x14ac:dyDescent="0.3">
      <c r="A3617" s="2">
        <v>41774</v>
      </c>
      <c r="B3617" s="9">
        <v>125.68</v>
      </c>
      <c r="C3617" s="9">
        <v>173.34</v>
      </c>
      <c r="D3617" s="9">
        <v>163.65</v>
      </c>
      <c r="E3617" s="9">
        <v>225.71</v>
      </c>
      <c r="F3617" s="9">
        <v>193.55</v>
      </c>
      <c r="G3617" s="9">
        <v>266.94</v>
      </c>
      <c r="H3617" s="9">
        <v>203.18</v>
      </c>
      <c r="I3617" s="9">
        <v>280.23</v>
      </c>
      <c r="J3617" s="15">
        <f t="shared" si="57"/>
        <v>1.1538683449038528E-4</v>
      </c>
    </row>
    <row r="3618" spans="1:10" x14ac:dyDescent="0.3">
      <c r="A3618" s="2">
        <v>41775</v>
      </c>
      <c r="B3618" s="9">
        <v>125.67</v>
      </c>
      <c r="C3618" s="9">
        <v>173.33</v>
      </c>
      <c r="D3618" s="9">
        <v>163.59</v>
      </c>
      <c r="E3618" s="9">
        <v>225.63</v>
      </c>
      <c r="F3618" s="9">
        <v>193.33</v>
      </c>
      <c r="G3618" s="9">
        <v>266.64</v>
      </c>
      <c r="H3618" s="9">
        <v>202.95</v>
      </c>
      <c r="I3618" s="9">
        <v>279.91000000000003</v>
      </c>
      <c r="J3618" s="15">
        <f t="shared" si="57"/>
        <v>-5.7691752979888558E-5</v>
      </c>
    </row>
    <row r="3619" spans="1:10" x14ac:dyDescent="0.3">
      <c r="A3619" s="2">
        <v>41778</v>
      </c>
      <c r="B3619" s="9">
        <v>125.7</v>
      </c>
      <c r="C3619" s="9">
        <v>173.38</v>
      </c>
      <c r="D3619" s="9">
        <v>163.66</v>
      </c>
      <c r="E3619" s="9">
        <v>225.73</v>
      </c>
      <c r="F3619" s="9">
        <v>193.26</v>
      </c>
      <c r="G3619" s="9">
        <v>266.54000000000002</v>
      </c>
      <c r="H3619" s="9">
        <v>202.25</v>
      </c>
      <c r="I3619" s="9">
        <v>278.95999999999998</v>
      </c>
      <c r="J3619" s="15">
        <f t="shared" si="57"/>
        <v>2.8842548727522563E-4</v>
      </c>
    </row>
    <row r="3620" spans="1:10" x14ac:dyDescent="0.3">
      <c r="A3620" s="2">
        <v>41779</v>
      </c>
      <c r="B3620" s="9">
        <v>125.72</v>
      </c>
      <c r="C3620" s="9">
        <v>173.4</v>
      </c>
      <c r="D3620" s="9">
        <v>163.9</v>
      </c>
      <c r="E3620" s="9">
        <v>226.05</v>
      </c>
      <c r="F3620" s="9">
        <v>193.67</v>
      </c>
      <c r="G3620" s="9">
        <v>267.11</v>
      </c>
      <c r="H3620" s="9">
        <v>202.67</v>
      </c>
      <c r="I3620" s="9">
        <v>279.52999999999997</v>
      </c>
      <c r="J3620" s="15">
        <f t="shared" si="57"/>
        <v>1.1534690594718415E-4</v>
      </c>
    </row>
    <row r="3621" spans="1:10" x14ac:dyDescent="0.3">
      <c r="A3621" s="2">
        <v>41780</v>
      </c>
      <c r="B3621" s="9">
        <v>125.71</v>
      </c>
      <c r="C3621" s="9">
        <v>173.39</v>
      </c>
      <c r="D3621" s="9">
        <v>163.78</v>
      </c>
      <c r="E3621" s="9">
        <v>225.89</v>
      </c>
      <c r="F3621" s="9">
        <v>193.38</v>
      </c>
      <c r="G3621" s="9">
        <v>266.70999999999998</v>
      </c>
      <c r="H3621" s="9">
        <v>201.84</v>
      </c>
      <c r="I3621" s="9">
        <v>278.38</v>
      </c>
      <c r="J3621" s="15">
        <f t="shared" si="57"/>
        <v>-5.7671789860113097E-5</v>
      </c>
    </row>
    <row r="3622" spans="1:10" x14ac:dyDescent="0.3">
      <c r="A3622" s="2">
        <v>41781</v>
      </c>
      <c r="B3622" s="9">
        <v>125.69</v>
      </c>
      <c r="C3622" s="9">
        <v>173.35</v>
      </c>
      <c r="D3622" s="9">
        <v>163.6</v>
      </c>
      <c r="E3622" s="9">
        <v>225.64</v>
      </c>
      <c r="F3622" s="9">
        <v>193.09</v>
      </c>
      <c r="G3622" s="9">
        <v>266.31</v>
      </c>
      <c r="H3622" s="9">
        <v>201.56</v>
      </c>
      <c r="I3622" s="9">
        <v>278</v>
      </c>
      <c r="J3622" s="15">
        <f t="shared" si="57"/>
        <v>-2.3072042554897964E-4</v>
      </c>
    </row>
    <row r="3623" spans="1:10" x14ac:dyDescent="0.3">
      <c r="A3623" s="2">
        <v>41782</v>
      </c>
      <c r="B3623" s="9">
        <v>125.71</v>
      </c>
      <c r="C3623" s="9">
        <v>173.39</v>
      </c>
      <c r="D3623" s="9">
        <v>163.79</v>
      </c>
      <c r="E3623" s="9">
        <v>225.91</v>
      </c>
      <c r="F3623" s="9">
        <v>193.35</v>
      </c>
      <c r="G3623" s="9">
        <v>266.68</v>
      </c>
      <c r="H3623" s="9">
        <v>202.21</v>
      </c>
      <c r="I3623" s="9">
        <v>278.89</v>
      </c>
      <c r="J3623" s="15">
        <f t="shared" si="57"/>
        <v>2.3072042554896508E-4</v>
      </c>
    </row>
    <row r="3624" spans="1:10" x14ac:dyDescent="0.3">
      <c r="A3624" s="2">
        <v>41786</v>
      </c>
      <c r="B3624" s="9">
        <v>125.7</v>
      </c>
      <c r="C3624" s="9">
        <v>173.37</v>
      </c>
      <c r="D3624" s="9">
        <v>163.79</v>
      </c>
      <c r="E3624" s="9">
        <v>225.91</v>
      </c>
      <c r="F3624" s="9">
        <v>193.52</v>
      </c>
      <c r="G3624" s="9">
        <v>266.91000000000003</v>
      </c>
      <c r="H3624" s="9">
        <v>202.85</v>
      </c>
      <c r="I3624" s="9">
        <v>279.79000000000002</v>
      </c>
      <c r="J3624" s="15">
        <f t="shared" si="57"/>
        <v>-1.1535355878510337E-4</v>
      </c>
    </row>
    <row r="3625" spans="1:10" x14ac:dyDescent="0.3">
      <c r="A3625" s="2">
        <v>41787</v>
      </c>
      <c r="B3625" s="9">
        <v>125.74</v>
      </c>
      <c r="C3625" s="9">
        <v>173.43</v>
      </c>
      <c r="D3625" s="9">
        <v>164.18</v>
      </c>
      <c r="E3625" s="9">
        <v>226.45</v>
      </c>
      <c r="F3625" s="9">
        <v>194.41</v>
      </c>
      <c r="G3625" s="9">
        <v>268.14</v>
      </c>
      <c r="H3625" s="9">
        <v>204.75</v>
      </c>
      <c r="I3625" s="9">
        <v>282.39</v>
      </c>
      <c r="J3625" s="15">
        <f t="shared" si="57"/>
        <v>3.4602076469805097E-4</v>
      </c>
    </row>
    <row r="3626" spans="1:10" x14ac:dyDescent="0.3">
      <c r="A3626" s="2">
        <v>41788</v>
      </c>
      <c r="B3626" s="9">
        <v>125.74</v>
      </c>
      <c r="C3626" s="9">
        <v>173.43</v>
      </c>
      <c r="D3626" s="9">
        <v>164.07</v>
      </c>
      <c r="E3626" s="9">
        <v>226.29</v>
      </c>
      <c r="F3626" s="9">
        <v>194.29</v>
      </c>
      <c r="G3626" s="9">
        <v>267.97000000000003</v>
      </c>
      <c r="H3626" s="9">
        <v>204.42</v>
      </c>
      <c r="I3626" s="9">
        <v>281.95</v>
      </c>
      <c r="J3626" s="15">
        <f t="shared" si="57"/>
        <v>0</v>
      </c>
    </row>
    <row r="3627" spans="1:10" x14ac:dyDescent="0.3">
      <c r="A3627" s="2">
        <v>41789</v>
      </c>
      <c r="B3627" s="9">
        <v>125.72</v>
      </c>
      <c r="C3627" s="9">
        <v>173.4</v>
      </c>
      <c r="D3627" s="9">
        <v>163.99</v>
      </c>
      <c r="E3627" s="9">
        <v>226.19</v>
      </c>
      <c r="F3627" s="9">
        <v>194.12</v>
      </c>
      <c r="G3627" s="9">
        <v>267.74</v>
      </c>
      <c r="H3627" s="9">
        <v>204.1</v>
      </c>
      <c r="I3627" s="9">
        <v>281.5</v>
      </c>
      <c r="J3627" s="15">
        <f t="shared" si="57"/>
        <v>-1.7299541605293381E-4</v>
      </c>
    </row>
    <row r="3628" spans="1:10" x14ac:dyDescent="0.3">
      <c r="A3628" s="2">
        <v>41792</v>
      </c>
      <c r="B3628" s="9">
        <v>125.65</v>
      </c>
      <c r="C3628" s="9">
        <v>173.31</v>
      </c>
      <c r="D3628" s="9">
        <v>163.49</v>
      </c>
      <c r="E3628" s="9">
        <v>225.49</v>
      </c>
      <c r="F3628" s="9">
        <v>193.15</v>
      </c>
      <c r="G3628" s="9">
        <v>266.41000000000003</v>
      </c>
      <c r="H3628" s="9">
        <v>202.47</v>
      </c>
      <c r="I3628" s="9">
        <v>279.26</v>
      </c>
      <c r="J3628" s="15">
        <f t="shared" si="57"/>
        <v>-5.1916588515768286E-4</v>
      </c>
    </row>
    <row r="3629" spans="1:10" x14ac:dyDescent="0.3">
      <c r="A3629" s="2">
        <v>41793</v>
      </c>
      <c r="B3629" s="9">
        <v>125.64</v>
      </c>
      <c r="C3629" s="9">
        <v>173.29</v>
      </c>
      <c r="D3629" s="9">
        <v>163.22999999999999</v>
      </c>
      <c r="E3629" s="9">
        <v>225.14</v>
      </c>
      <c r="F3629" s="9">
        <v>192.43</v>
      </c>
      <c r="G3629" s="9">
        <v>265.41000000000003</v>
      </c>
      <c r="H3629" s="9">
        <v>200.94</v>
      </c>
      <c r="I3629" s="9">
        <v>277.14999999999998</v>
      </c>
      <c r="J3629" s="15">
        <f t="shared" si="57"/>
        <v>-1.1540680912983164E-4</v>
      </c>
    </row>
    <row r="3630" spans="1:10" x14ac:dyDescent="0.3">
      <c r="A3630" s="2">
        <v>41794</v>
      </c>
      <c r="B3630" s="9">
        <v>125.65</v>
      </c>
      <c r="C3630" s="9">
        <v>173.31</v>
      </c>
      <c r="D3630" s="9">
        <v>163.19999999999999</v>
      </c>
      <c r="E3630" s="9">
        <v>225.09</v>
      </c>
      <c r="F3630" s="9">
        <v>192.26</v>
      </c>
      <c r="G3630" s="9">
        <v>265.17</v>
      </c>
      <c r="H3630" s="9">
        <v>200.67</v>
      </c>
      <c r="I3630" s="9">
        <v>276.77</v>
      </c>
      <c r="J3630" s="15">
        <f t="shared" si="57"/>
        <v>1.154068091297854E-4</v>
      </c>
    </row>
    <row r="3631" spans="1:10" x14ac:dyDescent="0.3">
      <c r="A3631" s="2">
        <v>41795</v>
      </c>
      <c r="B3631" s="9">
        <v>125.69</v>
      </c>
      <c r="C3631" s="9">
        <v>173.36</v>
      </c>
      <c r="D3631" s="9">
        <v>163.33000000000001</v>
      </c>
      <c r="E3631" s="9">
        <v>225.27</v>
      </c>
      <c r="F3631" s="9">
        <v>192.57</v>
      </c>
      <c r="G3631" s="9">
        <v>265.61</v>
      </c>
      <c r="H3631" s="9">
        <v>201.04</v>
      </c>
      <c r="I3631" s="9">
        <v>277.27999999999997</v>
      </c>
      <c r="J3631" s="15">
        <f t="shared" si="57"/>
        <v>2.8845876681983659E-4</v>
      </c>
    </row>
    <row r="3632" spans="1:10" x14ac:dyDescent="0.3">
      <c r="A3632" s="2">
        <v>41796</v>
      </c>
      <c r="B3632" s="9">
        <v>125.62</v>
      </c>
      <c r="C3632" s="9">
        <v>173.27</v>
      </c>
      <c r="D3632" s="9">
        <v>163.13999999999999</v>
      </c>
      <c r="E3632" s="9">
        <v>225.01</v>
      </c>
      <c r="F3632" s="9">
        <v>192.33</v>
      </c>
      <c r="G3632" s="9">
        <v>265.27</v>
      </c>
      <c r="H3632" s="9">
        <v>200.99</v>
      </c>
      <c r="I3632" s="9">
        <v>277.22000000000003</v>
      </c>
      <c r="J3632" s="15">
        <f t="shared" si="57"/>
        <v>-5.1928570534823476E-4</v>
      </c>
    </row>
    <row r="3633" spans="1:10" x14ac:dyDescent="0.3">
      <c r="A3633" s="2">
        <v>41799</v>
      </c>
      <c r="B3633" s="9">
        <v>125.57</v>
      </c>
      <c r="C3633" s="9">
        <v>173.2</v>
      </c>
      <c r="D3633" s="9">
        <v>162.9</v>
      </c>
      <c r="E3633" s="9">
        <v>224.68</v>
      </c>
      <c r="F3633" s="9">
        <v>192.07</v>
      </c>
      <c r="G3633" s="9">
        <v>264.91000000000003</v>
      </c>
      <c r="H3633" s="9">
        <v>200.8</v>
      </c>
      <c r="I3633" s="9">
        <v>276.95999999999998</v>
      </c>
      <c r="J3633" s="15">
        <f t="shared" si="57"/>
        <v>-4.0407539442070416E-4</v>
      </c>
    </row>
    <row r="3634" spans="1:10" x14ac:dyDescent="0.3">
      <c r="A3634" s="2">
        <v>41800</v>
      </c>
      <c r="B3634" s="9">
        <v>125.53</v>
      </c>
      <c r="C3634" s="9">
        <v>173.15</v>
      </c>
      <c r="D3634" s="9">
        <v>162.74</v>
      </c>
      <c r="E3634" s="9">
        <v>224.46</v>
      </c>
      <c r="F3634" s="9">
        <v>191.8</v>
      </c>
      <c r="G3634" s="9">
        <v>264.54000000000002</v>
      </c>
      <c r="H3634" s="9">
        <v>200.34</v>
      </c>
      <c r="I3634" s="9">
        <v>276.32</v>
      </c>
      <c r="J3634" s="15">
        <f t="shared" si="57"/>
        <v>-2.8872527990368425E-4</v>
      </c>
    </row>
    <row r="3635" spans="1:10" x14ac:dyDescent="0.3">
      <c r="A3635" s="2">
        <v>41801</v>
      </c>
      <c r="B3635" s="9">
        <v>125.55</v>
      </c>
      <c r="C3635" s="9">
        <v>173.17</v>
      </c>
      <c r="D3635" s="9">
        <v>162.84</v>
      </c>
      <c r="E3635" s="9">
        <v>224.59</v>
      </c>
      <c r="F3635" s="9">
        <v>191.9</v>
      </c>
      <c r="G3635" s="9">
        <v>264.67</v>
      </c>
      <c r="H3635" s="9">
        <v>200.34</v>
      </c>
      <c r="I3635" s="9">
        <v>276.32</v>
      </c>
      <c r="J3635" s="15">
        <f t="shared" si="57"/>
        <v>1.1550011562851493E-4</v>
      </c>
    </row>
    <row r="3636" spans="1:10" x14ac:dyDescent="0.3">
      <c r="A3636" s="2">
        <v>41802</v>
      </c>
      <c r="B3636" s="9">
        <v>125.59</v>
      </c>
      <c r="C3636" s="9">
        <v>173.22</v>
      </c>
      <c r="D3636" s="9">
        <v>163.11000000000001</v>
      </c>
      <c r="E3636" s="9">
        <v>224.98</v>
      </c>
      <c r="F3636" s="9">
        <v>192.62</v>
      </c>
      <c r="G3636" s="9">
        <v>265.67</v>
      </c>
      <c r="H3636" s="9">
        <v>201.78</v>
      </c>
      <c r="I3636" s="9">
        <v>278.31</v>
      </c>
      <c r="J3636" s="15">
        <f t="shared" si="57"/>
        <v>2.8869193883940036E-4</v>
      </c>
    </row>
    <row r="3637" spans="1:10" x14ac:dyDescent="0.3">
      <c r="A3637" s="2">
        <v>41803</v>
      </c>
      <c r="B3637" s="9">
        <v>125.51</v>
      </c>
      <c r="C3637" s="9">
        <v>173.11</v>
      </c>
      <c r="D3637" s="9">
        <v>162.86000000000001</v>
      </c>
      <c r="E3637" s="9">
        <v>224.62</v>
      </c>
      <c r="F3637" s="9">
        <v>192.24</v>
      </c>
      <c r="G3637" s="9">
        <v>265.14</v>
      </c>
      <c r="H3637" s="9">
        <v>201.59</v>
      </c>
      <c r="I3637" s="9">
        <v>278.05</v>
      </c>
      <c r="J3637" s="15">
        <f t="shared" si="57"/>
        <v>-6.3523231426053318E-4</v>
      </c>
    </row>
    <row r="3638" spans="1:10" x14ac:dyDescent="0.3">
      <c r="A3638" s="2">
        <v>41806</v>
      </c>
      <c r="B3638" s="9">
        <v>125.46</v>
      </c>
      <c r="C3638" s="9">
        <v>173.05</v>
      </c>
      <c r="D3638" s="9">
        <v>162.80000000000001</v>
      </c>
      <c r="E3638" s="9">
        <v>224.55</v>
      </c>
      <c r="F3638" s="9">
        <v>192.26</v>
      </c>
      <c r="G3638" s="9">
        <v>265.18</v>
      </c>
      <c r="H3638" s="9">
        <v>201.87</v>
      </c>
      <c r="I3638" s="9">
        <v>278.43</v>
      </c>
      <c r="J3638" s="15">
        <f t="shared" si="57"/>
        <v>-3.4666050728494223E-4</v>
      </c>
    </row>
    <row r="3639" spans="1:10" x14ac:dyDescent="0.3">
      <c r="A3639" s="2">
        <v>41807</v>
      </c>
      <c r="B3639" s="9">
        <v>125.41</v>
      </c>
      <c r="C3639" s="9">
        <v>172.98</v>
      </c>
      <c r="D3639" s="9">
        <v>162.44</v>
      </c>
      <c r="E3639" s="9">
        <v>224.05</v>
      </c>
      <c r="F3639" s="9">
        <v>191.56</v>
      </c>
      <c r="G3639" s="9">
        <v>264.20999999999998</v>
      </c>
      <c r="H3639" s="9">
        <v>200.53</v>
      </c>
      <c r="I3639" s="9">
        <v>276.58</v>
      </c>
      <c r="J3639" s="15">
        <f t="shared" si="57"/>
        <v>-4.0458920298761745E-4</v>
      </c>
    </row>
    <row r="3640" spans="1:10" x14ac:dyDescent="0.3">
      <c r="A3640" s="2">
        <v>41808</v>
      </c>
      <c r="B3640" s="9">
        <v>125.43</v>
      </c>
      <c r="C3640" s="9">
        <v>173</v>
      </c>
      <c r="D3640" s="9">
        <v>162.68</v>
      </c>
      <c r="E3640" s="9">
        <v>224.37</v>
      </c>
      <c r="F3640" s="9">
        <v>192.12</v>
      </c>
      <c r="G3640" s="9">
        <v>264.98</v>
      </c>
      <c r="H3640" s="9">
        <v>201.45</v>
      </c>
      <c r="I3640" s="9">
        <v>277.86</v>
      </c>
      <c r="J3640" s="15">
        <f t="shared" si="57"/>
        <v>1.1561361941327166E-4</v>
      </c>
    </row>
    <row r="3641" spans="1:10" x14ac:dyDescent="0.3">
      <c r="A3641" s="2">
        <v>41809</v>
      </c>
      <c r="B3641" s="9">
        <v>125.48</v>
      </c>
      <c r="C3641" s="9">
        <v>173.08</v>
      </c>
      <c r="D3641" s="9">
        <v>162.88999999999999</v>
      </c>
      <c r="E3641" s="9">
        <v>224.67</v>
      </c>
      <c r="F3641" s="9">
        <v>192.31</v>
      </c>
      <c r="G3641" s="9">
        <v>265.24</v>
      </c>
      <c r="H3641" s="9">
        <v>200.8</v>
      </c>
      <c r="I3641" s="9">
        <v>276.95999999999998</v>
      </c>
      <c r="J3641" s="15">
        <f t="shared" si="57"/>
        <v>4.6232085890520304E-4</v>
      </c>
    </row>
    <row r="3642" spans="1:10" x14ac:dyDescent="0.3">
      <c r="A3642" s="2">
        <v>41810</v>
      </c>
      <c r="B3642" s="9">
        <v>125.48</v>
      </c>
      <c r="C3642" s="9">
        <v>173.08</v>
      </c>
      <c r="D3642" s="9">
        <v>162.82</v>
      </c>
      <c r="E3642" s="9">
        <v>224.57</v>
      </c>
      <c r="F3642" s="9">
        <v>192.19</v>
      </c>
      <c r="G3642" s="9">
        <v>265.08</v>
      </c>
      <c r="H3642" s="9">
        <v>200.94</v>
      </c>
      <c r="I3642" s="9">
        <v>277.16000000000003</v>
      </c>
      <c r="J3642" s="15">
        <f t="shared" si="57"/>
        <v>0</v>
      </c>
    </row>
    <row r="3643" spans="1:10" x14ac:dyDescent="0.3">
      <c r="A3643" s="2">
        <v>41813</v>
      </c>
      <c r="B3643" s="9">
        <v>125.49</v>
      </c>
      <c r="C3643" s="9">
        <v>173.09</v>
      </c>
      <c r="D3643" s="9">
        <v>162.76</v>
      </c>
      <c r="E3643" s="9">
        <v>224.49</v>
      </c>
      <c r="F3643" s="9">
        <v>192.19</v>
      </c>
      <c r="G3643" s="9">
        <v>265.08</v>
      </c>
      <c r="H3643" s="9">
        <v>200.99</v>
      </c>
      <c r="I3643" s="9">
        <v>277.22000000000003</v>
      </c>
      <c r="J3643" s="15">
        <f t="shared" si="57"/>
        <v>5.7775081623392508E-5</v>
      </c>
    </row>
    <row r="3644" spans="1:10" x14ac:dyDescent="0.3">
      <c r="A3644" s="2">
        <v>41814</v>
      </c>
      <c r="B3644" s="9">
        <v>125.49</v>
      </c>
      <c r="C3644" s="9">
        <v>173.09</v>
      </c>
      <c r="D3644" s="9">
        <v>162.94</v>
      </c>
      <c r="E3644" s="9">
        <v>224.74</v>
      </c>
      <c r="F3644" s="9">
        <v>192.65</v>
      </c>
      <c r="G3644" s="9">
        <v>265.70999999999998</v>
      </c>
      <c r="H3644" s="9">
        <v>201.96</v>
      </c>
      <c r="I3644" s="9">
        <v>278.56</v>
      </c>
      <c r="J3644" s="15">
        <f t="shared" si="57"/>
        <v>0</v>
      </c>
    </row>
    <row r="3645" spans="1:10" x14ac:dyDescent="0.3">
      <c r="A3645" s="2">
        <v>41815</v>
      </c>
      <c r="B3645" s="9">
        <v>125.55</v>
      </c>
      <c r="C3645" s="9">
        <v>173.17</v>
      </c>
      <c r="D3645" s="9">
        <v>163.16999999999999</v>
      </c>
      <c r="E3645" s="9">
        <v>225.05</v>
      </c>
      <c r="F3645" s="9">
        <v>193.01</v>
      </c>
      <c r="G3645" s="9">
        <v>266.20999999999998</v>
      </c>
      <c r="H3645" s="9">
        <v>202.66</v>
      </c>
      <c r="I3645" s="9">
        <v>279.52</v>
      </c>
      <c r="J3645" s="15">
        <f t="shared" si="57"/>
        <v>4.6208052575208181E-4</v>
      </c>
    </row>
    <row r="3646" spans="1:10" x14ac:dyDescent="0.3">
      <c r="A3646" s="2">
        <v>41816</v>
      </c>
      <c r="B3646" s="9">
        <v>125.6</v>
      </c>
      <c r="C3646" s="9">
        <v>173.24</v>
      </c>
      <c r="D3646" s="9">
        <v>163.44</v>
      </c>
      <c r="E3646" s="9">
        <v>225.42</v>
      </c>
      <c r="F3646" s="9">
        <v>193.44</v>
      </c>
      <c r="G3646" s="9">
        <v>266.81</v>
      </c>
      <c r="H3646" s="9">
        <v>203.63</v>
      </c>
      <c r="I3646" s="9">
        <v>280.87</v>
      </c>
      <c r="J3646" s="15">
        <f t="shared" si="57"/>
        <v>4.0414538236665745E-4</v>
      </c>
    </row>
    <row r="3647" spans="1:10" x14ac:dyDescent="0.3">
      <c r="A3647" s="2">
        <v>41817</v>
      </c>
      <c r="B3647" s="9">
        <v>125.61</v>
      </c>
      <c r="C3647" s="9">
        <v>173.25</v>
      </c>
      <c r="D3647" s="9">
        <v>163.49</v>
      </c>
      <c r="E3647" s="9">
        <v>225.5</v>
      </c>
      <c r="F3647" s="9">
        <v>193.47</v>
      </c>
      <c r="G3647" s="9">
        <v>266.85000000000002</v>
      </c>
      <c r="H3647" s="9">
        <v>203.26</v>
      </c>
      <c r="I3647" s="9">
        <v>280.36</v>
      </c>
      <c r="J3647" s="15">
        <f t="shared" si="57"/>
        <v>5.7721723586632112E-5</v>
      </c>
    </row>
    <row r="3648" spans="1:10" x14ac:dyDescent="0.3">
      <c r="A3648" s="2">
        <v>41820</v>
      </c>
      <c r="B3648" s="9">
        <v>125.62</v>
      </c>
      <c r="C3648" s="9">
        <v>173.27</v>
      </c>
      <c r="D3648" s="9">
        <v>163.59</v>
      </c>
      <c r="E3648" s="9">
        <v>225.63</v>
      </c>
      <c r="F3648" s="9">
        <v>193.59</v>
      </c>
      <c r="G3648" s="9">
        <v>267.01</v>
      </c>
      <c r="H3648" s="9">
        <v>203.68</v>
      </c>
      <c r="I3648" s="9">
        <v>280.93</v>
      </c>
      <c r="J3648" s="15">
        <f t="shared" si="57"/>
        <v>1.1543345274280998E-4</v>
      </c>
    </row>
    <row r="3649" spans="1:10" x14ac:dyDescent="0.3">
      <c r="A3649" s="2">
        <v>41821</v>
      </c>
      <c r="B3649" s="9">
        <v>125.6</v>
      </c>
      <c r="C3649" s="9">
        <v>173.24</v>
      </c>
      <c r="D3649" s="9">
        <v>163.37</v>
      </c>
      <c r="E3649" s="9">
        <v>225.34</v>
      </c>
      <c r="F3649" s="9">
        <v>193.13</v>
      </c>
      <c r="G3649" s="9">
        <v>266.38</v>
      </c>
      <c r="H3649" s="9">
        <v>202.43</v>
      </c>
      <c r="I3649" s="9">
        <v>279.20999999999998</v>
      </c>
      <c r="J3649" s="15">
        <f t="shared" si="57"/>
        <v>-1.7315517632944476E-4</v>
      </c>
    </row>
    <row r="3650" spans="1:10" x14ac:dyDescent="0.3">
      <c r="A3650" s="2">
        <v>41822</v>
      </c>
      <c r="B3650" s="9">
        <v>125.53</v>
      </c>
      <c r="C3650" s="9">
        <v>173.15</v>
      </c>
      <c r="D3650" s="9">
        <v>162.97999999999999</v>
      </c>
      <c r="E3650" s="9">
        <v>224.79</v>
      </c>
      <c r="F3650" s="9">
        <v>192.38</v>
      </c>
      <c r="G3650" s="9">
        <v>265.35000000000002</v>
      </c>
      <c r="H3650" s="9">
        <v>200.8</v>
      </c>
      <c r="I3650" s="9">
        <v>276.97000000000003</v>
      </c>
      <c r="J3650" s="15">
        <f t="shared" si="57"/>
        <v>-5.1964549799496645E-4</v>
      </c>
    </row>
    <row r="3651" spans="1:10" x14ac:dyDescent="0.3">
      <c r="A3651" s="2">
        <v>41823</v>
      </c>
      <c r="B3651" s="9">
        <v>125.46</v>
      </c>
      <c r="C3651" s="9">
        <v>173.05</v>
      </c>
      <c r="D3651" s="9">
        <v>162.76</v>
      </c>
      <c r="E3651" s="9">
        <v>224.5</v>
      </c>
      <c r="F3651" s="9">
        <v>192.12</v>
      </c>
      <c r="G3651" s="9">
        <v>264.98</v>
      </c>
      <c r="H3651" s="9">
        <v>200.43</v>
      </c>
      <c r="I3651" s="9">
        <v>276.45999999999998</v>
      </c>
      <c r="J3651" s="15">
        <f t="shared" si="57"/>
        <v>-5.7770076707770485E-4</v>
      </c>
    </row>
    <row r="3652" spans="1:10" x14ac:dyDescent="0.3">
      <c r="A3652" s="2">
        <v>41827</v>
      </c>
      <c r="B3652" s="9">
        <v>125.45</v>
      </c>
      <c r="C3652" s="9">
        <v>173.04</v>
      </c>
      <c r="D3652" s="9">
        <v>162.77000000000001</v>
      </c>
      <c r="E3652" s="9">
        <v>224.51</v>
      </c>
      <c r="F3652" s="9">
        <v>192.38</v>
      </c>
      <c r="G3652" s="9">
        <v>265.35000000000002</v>
      </c>
      <c r="H3652" s="9">
        <v>201.45</v>
      </c>
      <c r="I3652" s="9">
        <v>277.86</v>
      </c>
      <c r="J3652" s="15">
        <f t="shared" si="57"/>
        <v>-5.7788436550083425E-5</v>
      </c>
    </row>
    <row r="3653" spans="1:10" x14ac:dyDescent="0.3">
      <c r="A3653" s="2">
        <v>41828</v>
      </c>
      <c r="B3653" s="9">
        <v>125.47</v>
      </c>
      <c r="C3653" s="9">
        <v>173.07</v>
      </c>
      <c r="D3653" s="9">
        <v>163.02000000000001</v>
      </c>
      <c r="E3653" s="9">
        <v>224.85</v>
      </c>
      <c r="F3653" s="9">
        <v>192.94</v>
      </c>
      <c r="G3653" s="9">
        <v>266.11</v>
      </c>
      <c r="H3653" s="9">
        <v>202.8</v>
      </c>
      <c r="I3653" s="9">
        <v>279.72000000000003</v>
      </c>
      <c r="J3653" s="15">
        <f t="shared" ref="J3653:J3716" si="58">LN(C3653/C3652)</f>
        <v>1.7335529210447392E-4</v>
      </c>
    </row>
    <row r="3654" spans="1:10" x14ac:dyDescent="0.3">
      <c r="A3654" s="2">
        <v>41829</v>
      </c>
      <c r="B3654" s="9">
        <v>125.49</v>
      </c>
      <c r="C3654" s="9">
        <v>173.09</v>
      </c>
      <c r="D3654" s="9">
        <v>163.16999999999999</v>
      </c>
      <c r="E3654" s="9">
        <v>225.06</v>
      </c>
      <c r="F3654" s="9">
        <v>193.3</v>
      </c>
      <c r="G3654" s="9">
        <v>266.61</v>
      </c>
      <c r="H3654" s="9">
        <v>203.36</v>
      </c>
      <c r="I3654" s="9">
        <v>280.49</v>
      </c>
      <c r="J3654" s="15">
        <f t="shared" si="58"/>
        <v>1.1555350139976304E-4</v>
      </c>
    </row>
    <row r="3655" spans="1:10" x14ac:dyDescent="0.3">
      <c r="A3655" s="2">
        <v>41830</v>
      </c>
      <c r="B3655" s="9">
        <v>125.59</v>
      </c>
      <c r="C3655" s="9">
        <v>173.23</v>
      </c>
      <c r="D3655" s="9">
        <v>163.38</v>
      </c>
      <c r="E3655" s="9">
        <v>225.35</v>
      </c>
      <c r="F3655" s="9">
        <v>193.59</v>
      </c>
      <c r="G3655" s="9">
        <v>267.02</v>
      </c>
      <c r="H3655" s="9">
        <v>203.54</v>
      </c>
      <c r="I3655" s="9">
        <v>280.74</v>
      </c>
      <c r="J3655" s="15">
        <f t="shared" si="58"/>
        <v>8.0850085254202057E-4</v>
      </c>
    </row>
    <row r="3656" spans="1:10" x14ac:dyDescent="0.3">
      <c r="A3656" s="2">
        <v>41831</v>
      </c>
      <c r="B3656" s="9">
        <v>125.62</v>
      </c>
      <c r="C3656" s="9">
        <v>173.26</v>
      </c>
      <c r="D3656" s="9">
        <v>163.44</v>
      </c>
      <c r="E3656" s="9">
        <v>225.43</v>
      </c>
      <c r="F3656" s="9">
        <v>193.66</v>
      </c>
      <c r="G3656" s="9">
        <v>267.12</v>
      </c>
      <c r="H3656" s="9">
        <v>203.96</v>
      </c>
      <c r="I3656" s="9">
        <v>281.32</v>
      </c>
      <c r="J3656" s="15">
        <f t="shared" si="58"/>
        <v>1.7316517114466127E-4</v>
      </c>
    </row>
    <row r="3657" spans="1:10" x14ac:dyDescent="0.3">
      <c r="A3657" s="2">
        <v>41834</v>
      </c>
      <c r="B3657" s="9">
        <v>125.58</v>
      </c>
      <c r="C3657" s="9">
        <v>173.21</v>
      </c>
      <c r="D3657" s="9">
        <v>163.21</v>
      </c>
      <c r="E3657" s="9">
        <v>225.12</v>
      </c>
      <c r="F3657" s="9">
        <v>193.28</v>
      </c>
      <c r="G3657" s="9">
        <v>266.58</v>
      </c>
      <c r="H3657" s="9">
        <v>203.26</v>
      </c>
      <c r="I3657" s="9">
        <v>280.36</v>
      </c>
      <c r="J3657" s="15">
        <f t="shared" si="58"/>
        <v>-2.8862527980533719E-4</v>
      </c>
    </row>
    <row r="3658" spans="1:10" x14ac:dyDescent="0.3">
      <c r="A3658" s="2">
        <v>41835</v>
      </c>
      <c r="B3658" s="9">
        <v>125.53</v>
      </c>
      <c r="C3658" s="9">
        <v>173.15</v>
      </c>
      <c r="D3658" s="9">
        <v>163.06</v>
      </c>
      <c r="E3658" s="9">
        <v>224.91</v>
      </c>
      <c r="F3658" s="9">
        <v>193.18</v>
      </c>
      <c r="G3658" s="9">
        <v>266.45</v>
      </c>
      <c r="H3658" s="9">
        <v>203.31</v>
      </c>
      <c r="I3658" s="9">
        <v>280.43</v>
      </c>
      <c r="J3658" s="15">
        <f t="shared" si="58"/>
        <v>-3.4646033375783684E-4</v>
      </c>
    </row>
    <row r="3659" spans="1:10" x14ac:dyDescent="0.3">
      <c r="A3659" s="2">
        <v>41836</v>
      </c>
      <c r="B3659" s="9">
        <v>125.5</v>
      </c>
      <c r="C3659" s="9">
        <v>173.1</v>
      </c>
      <c r="D3659" s="9">
        <v>162.99</v>
      </c>
      <c r="E3659" s="9">
        <v>224.81</v>
      </c>
      <c r="F3659" s="9">
        <v>193.15</v>
      </c>
      <c r="G3659" s="9">
        <v>266.42</v>
      </c>
      <c r="H3659" s="9">
        <v>203.63</v>
      </c>
      <c r="I3659" s="9">
        <v>280.87</v>
      </c>
      <c r="J3659" s="15">
        <f t="shared" si="58"/>
        <v>-2.8880866626750833E-4</v>
      </c>
    </row>
    <row r="3660" spans="1:10" x14ac:dyDescent="0.3">
      <c r="A3660" s="2">
        <v>41837</v>
      </c>
      <c r="B3660" s="9">
        <v>125.55</v>
      </c>
      <c r="C3660" s="9">
        <v>173.18</v>
      </c>
      <c r="D3660" s="9">
        <v>163.32</v>
      </c>
      <c r="E3660" s="9">
        <v>225.27</v>
      </c>
      <c r="F3660" s="9">
        <v>193.88</v>
      </c>
      <c r="G3660" s="9">
        <v>267.42</v>
      </c>
      <c r="H3660" s="9">
        <v>205.07</v>
      </c>
      <c r="I3660" s="9">
        <v>282.86</v>
      </c>
      <c r="J3660" s="15">
        <f t="shared" si="58"/>
        <v>4.6205383749163233E-4</v>
      </c>
    </row>
    <row r="3661" spans="1:10" x14ac:dyDescent="0.3">
      <c r="A3661" s="2">
        <v>41838</v>
      </c>
      <c r="B3661" s="9">
        <v>125.54</v>
      </c>
      <c r="C3661" s="9">
        <v>173.17</v>
      </c>
      <c r="D3661" s="9">
        <v>163.21</v>
      </c>
      <c r="E3661" s="9">
        <v>225.12</v>
      </c>
      <c r="F3661" s="9">
        <v>193.76</v>
      </c>
      <c r="G3661" s="9">
        <v>267.25</v>
      </c>
      <c r="H3661" s="9">
        <v>204.98</v>
      </c>
      <c r="I3661" s="9">
        <v>282.73</v>
      </c>
      <c r="J3661" s="15">
        <f t="shared" si="58"/>
        <v>-5.7745055595790365E-5</v>
      </c>
    </row>
    <row r="3662" spans="1:10" x14ac:dyDescent="0.3">
      <c r="A3662" s="2">
        <v>41841</v>
      </c>
      <c r="B3662" s="9">
        <v>125.5</v>
      </c>
      <c r="C3662" s="9">
        <v>173.1</v>
      </c>
      <c r="D3662" s="9">
        <v>163.08000000000001</v>
      </c>
      <c r="E3662" s="9">
        <v>224.94</v>
      </c>
      <c r="F3662" s="9">
        <v>193.73</v>
      </c>
      <c r="G3662" s="9">
        <v>267.22000000000003</v>
      </c>
      <c r="H3662" s="9">
        <v>205.54</v>
      </c>
      <c r="I3662" s="9">
        <v>283.5</v>
      </c>
      <c r="J3662" s="15">
        <f t="shared" si="58"/>
        <v>-4.0430878189591388E-4</v>
      </c>
    </row>
    <row r="3663" spans="1:10" x14ac:dyDescent="0.3">
      <c r="A3663" s="2">
        <v>41842</v>
      </c>
      <c r="B3663" s="9">
        <v>125.53</v>
      </c>
      <c r="C3663" s="9">
        <v>173.15</v>
      </c>
      <c r="D3663" s="9">
        <v>163.29</v>
      </c>
      <c r="E3663" s="9">
        <v>225.22</v>
      </c>
      <c r="F3663" s="9">
        <v>193.95</v>
      </c>
      <c r="G3663" s="9">
        <v>267.52</v>
      </c>
      <c r="H3663" s="9">
        <v>205.72</v>
      </c>
      <c r="I3663" s="9">
        <v>283.75</v>
      </c>
      <c r="J3663" s="15">
        <f t="shared" si="58"/>
        <v>2.8880866626754498E-4</v>
      </c>
    </row>
    <row r="3664" spans="1:10" x14ac:dyDescent="0.3">
      <c r="A3664" s="2">
        <v>41843</v>
      </c>
      <c r="B3664" s="9">
        <v>125.56</v>
      </c>
      <c r="C3664" s="9">
        <v>173.19</v>
      </c>
      <c r="D3664" s="9">
        <v>163.35</v>
      </c>
      <c r="E3664" s="9">
        <v>225.31</v>
      </c>
      <c r="F3664" s="9">
        <v>193.98</v>
      </c>
      <c r="G3664" s="9">
        <v>267.55</v>
      </c>
      <c r="H3664" s="9">
        <v>205.72</v>
      </c>
      <c r="I3664" s="9">
        <v>283.76</v>
      </c>
      <c r="J3664" s="15">
        <f t="shared" si="58"/>
        <v>2.309868925209304E-4</v>
      </c>
    </row>
    <row r="3665" spans="1:10" x14ac:dyDescent="0.3">
      <c r="A3665" s="2">
        <v>41844</v>
      </c>
      <c r="B3665" s="9">
        <v>125.52</v>
      </c>
      <c r="C3665" s="9">
        <v>173.13</v>
      </c>
      <c r="D3665" s="9">
        <v>163.02000000000001</v>
      </c>
      <c r="E3665" s="9">
        <v>224.85</v>
      </c>
      <c r="F3665" s="9">
        <v>193.4</v>
      </c>
      <c r="G3665" s="9">
        <v>266.75</v>
      </c>
      <c r="H3665" s="9">
        <v>204.7</v>
      </c>
      <c r="I3665" s="9">
        <v>282.35000000000002</v>
      </c>
      <c r="J3665" s="15">
        <f t="shared" si="58"/>
        <v>-3.4650034996714448E-4</v>
      </c>
    </row>
    <row r="3666" spans="1:10" x14ac:dyDescent="0.3">
      <c r="A3666" s="2">
        <v>41845</v>
      </c>
      <c r="B3666" s="9">
        <v>125.53</v>
      </c>
      <c r="C3666" s="9">
        <v>173.14</v>
      </c>
      <c r="D3666" s="9">
        <v>163.18</v>
      </c>
      <c r="E3666" s="9">
        <v>225.08</v>
      </c>
      <c r="F3666" s="9">
        <v>193.81</v>
      </c>
      <c r="G3666" s="9">
        <v>267.32</v>
      </c>
      <c r="H3666" s="9">
        <v>205.86</v>
      </c>
      <c r="I3666" s="9">
        <v>283.95</v>
      </c>
      <c r="J3666" s="15">
        <f t="shared" si="58"/>
        <v>5.7758396642853312E-5</v>
      </c>
    </row>
    <row r="3667" spans="1:10" x14ac:dyDescent="0.3">
      <c r="A3667" s="2">
        <v>41848</v>
      </c>
      <c r="B3667" s="9">
        <v>125.52</v>
      </c>
      <c r="C3667" s="9">
        <v>173.13</v>
      </c>
      <c r="D3667" s="9">
        <v>163.01</v>
      </c>
      <c r="E3667" s="9">
        <v>224.84</v>
      </c>
      <c r="F3667" s="9">
        <v>193.52</v>
      </c>
      <c r="G3667" s="9">
        <v>266.92</v>
      </c>
      <c r="H3667" s="9">
        <v>205.3</v>
      </c>
      <c r="I3667" s="9">
        <v>283.18</v>
      </c>
      <c r="J3667" s="15">
        <f t="shared" si="58"/>
        <v>-5.7758396642897731E-5</v>
      </c>
    </row>
    <row r="3668" spans="1:10" x14ac:dyDescent="0.3">
      <c r="A3668" s="2">
        <v>41849</v>
      </c>
      <c r="B3668" s="9">
        <v>125.53</v>
      </c>
      <c r="C3668" s="9">
        <v>173.14</v>
      </c>
      <c r="D3668" s="9">
        <v>163.16</v>
      </c>
      <c r="E3668" s="9">
        <v>225.05</v>
      </c>
      <c r="F3668" s="9">
        <v>193.9</v>
      </c>
      <c r="G3668" s="9">
        <v>267.45</v>
      </c>
      <c r="H3668" s="9">
        <v>206.28</v>
      </c>
      <c r="I3668" s="9">
        <v>284.52</v>
      </c>
      <c r="J3668" s="15">
        <f t="shared" si="58"/>
        <v>5.7758396642853312E-5</v>
      </c>
    </row>
    <row r="3669" spans="1:10" x14ac:dyDescent="0.3">
      <c r="A3669" s="2">
        <v>41850</v>
      </c>
      <c r="B3669" s="9">
        <v>125.46</v>
      </c>
      <c r="C3669" s="9">
        <v>173.06</v>
      </c>
      <c r="D3669" s="9">
        <v>162.69</v>
      </c>
      <c r="E3669" s="9">
        <v>224.4</v>
      </c>
      <c r="F3669" s="9">
        <v>192.79</v>
      </c>
      <c r="G3669" s="9">
        <v>265.92</v>
      </c>
      <c r="H3669" s="9">
        <v>204.15</v>
      </c>
      <c r="I3669" s="9">
        <v>281.58</v>
      </c>
      <c r="J3669" s="15">
        <f t="shared" si="58"/>
        <v>-4.6216060903484099E-4</v>
      </c>
    </row>
    <row r="3670" spans="1:10" x14ac:dyDescent="0.3">
      <c r="A3670" s="2">
        <v>41851</v>
      </c>
      <c r="B3670" s="9">
        <v>125.53</v>
      </c>
      <c r="C3670" s="9">
        <v>173.14</v>
      </c>
      <c r="D3670" s="9">
        <v>162.72999999999999</v>
      </c>
      <c r="E3670" s="9">
        <v>224.46</v>
      </c>
      <c r="F3670" s="9">
        <v>192.72</v>
      </c>
      <c r="G3670" s="9">
        <v>265.82</v>
      </c>
      <c r="H3670" s="9">
        <v>204.01</v>
      </c>
      <c r="I3670" s="9">
        <v>281.39</v>
      </c>
      <c r="J3670" s="15">
        <f t="shared" si="58"/>
        <v>4.6216060903490333E-4</v>
      </c>
    </row>
    <row r="3671" spans="1:10" x14ac:dyDescent="0.3">
      <c r="A3671" s="2">
        <v>41852</v>
      </c>
      <c r="B3671" s="9">
        <v>125.67</v>
      </c>
      <c r="C3671" s="9">
        <v>173.34</v>
      </c>
      <c r="D3671" s="9">
        <v>163.37</v>
      </c>
      <c r="E3671" s="9">
        <v>225.34</v>
      </c>
      <c r="F3671" s="9">
        <v>193.71</v>
      </c>
      <c r="G3671" s="9">
        <v>267.19</v>
      </c>
      <c r="H3671" s="9">
        <v>204.79</v>
      </c>
      <c r="I3671" s="9">
        <v>282.48</v>
      </c>
      <c r="J3671" s="15">
        <f t="shared" si="58"/>
        <v>1.1544679185713439E-3</v>
      </c>
    </row>
    <row r="3672" spans="1:10" x14ac:dyDescent="0.3">
      <c r="A3672" s="2">
        <v>41855</v>
      </c>
      <c r="B3672" s="9">
        <v>125.67</v>
      </c>
      <c r="C3672" s="9">
        <v>173.34</v>
      </c>
      <c r="D3672" s="9">
        <v>163.46</v>
      </c>
      <c r="E3672" s="9">
        <v>225.46</v>
      </c>
      <c r="F3672" s="9">
        <v>193.9</v>
      </c>
      <c r="G3672" s="9">
        <v>267.45</v>
      </c>
      <c r="H3672" s="9">
        <v>205.03</v>
      </c>
      <c r="I3672" s="9">
        <v>282.8</v>
      </c>
      <c r="J3672" s="15">
        <f t="shared" si="58"/>
        <v>0</v>
      </c>
    </row>
    <row r="3673" spans="1:10" x14ac:dyDescent="0.3">
      <c r="A3673" s="2">
        <v>41856</v>
      </c>
      <c r="B3673" s="9">
        <v>125.66</v>
      </c>
      <c r="C3673" s="9">
        <v>173.33</v>
      </c>
      <c r="D3673" s="9">
        <v>163.4</v>
      </c>
      <c r="E3673" s="9">
        <v>225.39</v>
      </c>
      <c r="F3673" s="9">
        <v>193.93</v>
      </c>
      <c r="G3673" s="9">
        <v>267.49</v>
      </c>
      <c r="H3673" s="9">
        <v>205.44</v>
      </c>
      <c r="I3673" s="9">
        <v>283.37</v>
      </c>
      <c r="J3673" s="15">
        <f t="shared" si="58"/>
        <v>-5.7691752979888558E-5</v>
      </c>
    </row>
    <row r="3674" spans="1:10" x14ac:dyDescent="0.3">
      <c r="A3674" s="2">
        <v>41857</v>
      </c>
      <c r="B3674" s="9">
        <v>125.68</v>
      </c>
      <c r="C3674" s="9">
        <v>173.35</v>
      </c>
      <c r="D3674" s="9">
        <v>163.51</v>
      </c>
      <c r="E3674" s="9">
        <v>225.53</v>
      </c>
      <c r="F3674" s="9">
        <v>194.1</v>
      </c>
      <c r="G3674" s="9">
        <v>267.72000000000003</v>
      </c>
      <c r="H3674" s="9">
        <v>205.63</v>
      </c>
      <c r="I3674" s="9">
        <v>283.63</v>
      </c>
      <c r="J3674" s="15">
        <f t="shared" si="58"/>
        <v>1.1538017781346062E-4</v>
      </c>
    </row>
    <row r="3675" spans="1:10" x14ac:dyDescent="0.3">
      <c r="A3675" s="2">
        <v>41858</v>
      </c>
      <c r="B3675" s="9">
        <v>125.72</v>
      </c>
      <c r="C3675" s="9">
        <v>173.41</v>
      </c>
      <c r="D3675" s="9">
        <v>163.84</v>
      </c>
      <c r="E3675" s="9">
        <v>225.99</v>
      </c>
      <c r="F3675" s="9">
        <v>194.75</v>
      </c>
      <c r="G3675" s="9">
        <v>268.62</v>
      </c>
      <c r="H3675" s="9">
        <v>206.74</v>
      </c>
      <c r="I3675" s="9">
        <v>285.17</v>
      </c>
      <c r="J3675" s="15">
        <f t="shared" si="58"/>
        <v>3.4606067942556808E-4</v>
      </c>
    </row>
    <row r="3676" spans="1:10" x14ac:dyDescent="0.3">
      <c r="A3676" s="2">
        <v>41859</v>
      </c>
      <c r="B3676" s="9">
        <v>125.71</v>
      </c>
      <c r="C3676" s="9">
        <v>173.4</v>
      </c>
      <c r="D3676" s="9">
        <v>163.79</v>
      </c>
      <c r="E3676" s="9">
        <v>225.92</v>
      </c>
      <c r="F3676" s="9">
        <v>194.82</v>
      </c>
      <c r="G3676" s="9">
        <v>268.72000000000003</v>
      </c>
      <c r="H3676" s="9">
        <v>206.98</v>
      </c>
      <c r="I3676" s="9">
        <v>285.49</v>
      </c>
      <c r="J3676" s="15">
        <f t="shared" si="58"/>
        <v>-5.7668464016340763E-5</v>
      </c>
    </row>
    <row r="3677" spans="1:10" x14ac:dyDescent="0.3">
      <c r="A3677" s="2">
        <v>41862</v>
      </c>
      <c r="B3677" s="9">
        <v>125.7</v>
      </c>
      <c r="C3677" s="9">
        <v>173.39</v>
      </c>
      <c r="D3677" s="9">
        <v>163.77000000000001</v>
      </c>
      <c r="E3677" s="9">
        <v>225.89</v>
      </c>
      <c r="F3677" s="9">
        <v>194.75</v>
      </c>
      <c r="G3677" s="9">
        <v>268.62</v>
      </c>
      <c r="H3677" s="9">
        <v>206.98</v>
      </c>
      <c r="I3677" s="9">
        <v>285.49</v>
      </c>
      <c r="J3677" s="15">
        <f t="shared" si="58"/>
        <v>-5.7671789860113097E-5</v>
      </c>
    </row>
    <row r="3678" spans="1:10" x14ac:dyDescent="0.3">
      <c r="A3678" s="2">
        <v>41863</v>
      </c>
      <c r="B3678" s="9">
        <v>125.71</v>
      </c>
      <c r="C3678" s="9">
        <v>173.4</v>
      </c>
      <c r="D3678" s="9">
        <v>163.79</v>
      </c>
      <c r="E3678" s="9">
        <v>225.92</v>
      </c>
      <c r="F3678" s="9">
        <v>194.6</v>
      </c>
      <c r="G3678" s="9">
        <v>268.42</v>
      </c>
      <c r="H3678" s="9">
        <v>206.33</v>
      </c>
      <c r="I3678" s="9">
        <v>284.58999999999997</v>
      </c>
      <c r="J3678" s="15">
        <f t="shared" si="58"/>
        <v>5.7671789859991524E-5</v>
      </c>
    </row>
    <row r="3679" spans="1:10" x14ac:dyDescent="0.3">
      <c r="A3679" s="2">
        <v>41864</v>
      </c>
      <c r="B3679" s="9">
        <v>125.75</v>
      </c>
      <c r="C3679" s="9">
        <v>173.45</v>
      </c>
      <c r="D3679" s="9">
        <v>164.06</v>
      </c>
      <c r="E3679" s="9">
        <v>226.29</v>
      </c>
      <c r="F3679" s="9">
        <v>195.09</v>
      </c>
      <c r="G3679" s="9">
        <v>269.08999999999997</v>
      </c>
      <c r="H3679" s="9">
        <v>207.07</v>
      </c>
      <c r="I3679" s="9">
        <v>285.62</v>
      </c>
      <c r="J3679" s="15">
        <f t="shared" si="58"/>
        <v>2.8830906931722486E-4</v>
      </c>
    </row>
    <row r="3680" spans="1:10" x14ac:dyDescent="0.3">
      <c r="A3680" s="2">
        <v>41865</v>
      </c>
      <c r="B3680" s="9">
        <v>125.76</v>
      </c>
      <c r="C3680" s="9">
        <v>173.47</v>
      </c>
      <c r="D3680" s="9">
        <v>164.11</v>
      </c>
      <c r="E3680" s="9">
        <v>226.36</v>
      </c>
      <c r="F3680" s="9">
        <v>195.33</v>
      </c>
      <c r="G3680" s="9">
        <v>269.42</v>
      </c>
      <c r="H3680" s="9">
        <v>207.95</v>
      </c>
      <c r="I3680" s="9">
        <v>286.83</v>
      </c>
      <c r="J3680" s="15">
        <f t="shared" si="58"/>
        <v>1.1530035755899544E-4</v>
      </c>
    </row>
    <row r="3681" spans="1:10" x14ac:dyDescent="0.3">
      <c r="A3681" s="2">
        <v>41866</v>
      </c>
      <c r="B3681" s="9">
        <v>125.78</v>
      </c>
      <c r="C3681" s="9">
        <v>173.49</v>
      </c>
      <c r="D3681" s="9">
        <v>164.3</v>
      </c>
      <c r="E3681" s="9">
        <v>226.63</v>
      </c>
      <c r="F3681" s="9">
        <v>195.86</v>
      </c>
      <c r="G3681" s="9">
        <v>270.16000000000003</v>
      </c>
      <c r="H3681" s="9">
        <v>209.39</v>
      </c>
      <c r="I3681" s="9">
        <v>288.82</v>
      </c>
      <c r="J3681" s="15">
        <f t="shared" si="58"/>
        <v>1.1528706491898998E-4</v>
      </c>
    </row>
    <row r="3682" spans="1:10" x14ac:dyDescent="0.3">
      <c r="A3682" s="2">
        <v>41869</v>
      </c>
      <c r="B3682" s="9">
        <v>125.77</v>
      </c>
      <c r="C3682" s="9">
        <v>173.48</v>
      </c>
      <c r="D3682" s="9">
        <v>164.15</v>
      </c>
      <c r="E3682" s="9">
        <v>226.42</v>
      </c>
      <c r="F3682" s="9">
        <v>195.43</v>
      </c>
      <c r="G3682" s="9">
        <v>269.56</v>
      </c>
      <c r="H3682" s="9">
        <v>208.09</v>
      </c>
      <c r="I3682" s="9">
        <v>287.02</v>
      </c>
      <c r="J3682" s="15">
        <f t="shared" si="58"/>
        <v>-5.7641871071202994E-5</v>
      </c>
    </row>
    <row r="3683" spans="1:10" x14ac:dyDescent="0.3">
      <c r="A3683" s="2">
        <v>41870</v>
      </c>
      <c r="B3683" s="9">
        <v>125.75</v>
      </c>
      <c r="C3683" s="9">
        <v>173.45</v>
      </c>
      <c r="D3683" s="9">
        <v>164.07</v>
      </c>
      <c r="E3683" s="9">
        <v>226.3</v>
      </c>
      <c r="F3683" s="9">
        <v>195.21</v>
      </c>
      <c r="G3683" s="9">
        <v>269.26</v>
      </c>
      <c r="H3683" s="9">
        <v>207.53</v>
      </c>
      <c r="I3683" s="9">
        <v>286.26</v>
      </c>
      <c r="J3683" s="15">
        <f t="shared" si="58"/>
        <v>-1.7294555140681231E-4</v>
      </c>
    </row>
    <row r="3684" spans="1:10" x14ac:dyDescent="0.3">
      <c r="A3684" s="2">
        <v>41871</v>
      </c>
      <c r="B3684" s="9">
        <v>125.65</v>
      </c>
      <c r="C3684" s="9">
        <v>173.32</v>
      </c>
      <c r="D3684" s="9">
        <v>163.71</v>
      </c>
      <c r="E3684" s="9">
        <v>225.82</v>
      </c>
      <c r="F3684" s="9">
        <v>194.75</v>
      </c>
      <c r="G3684" s="9">
        <v>268.62</v>
      </c>
      <c r="H3684" s="9">
        <v>207.39</v>
      </c>
      <c r="I3684" s="9">
        <v>286.07</v>
      </c>
      <c r="J3684" s="15">
        <f t="shared" si="58"/>
        <v>-7.4977654405004813E-4</v>
      </c>
    </row>
    <row r="3685" spans="1:10" x14ac:dyDescent="0.3">
      <c r="A3685" s="2">
        <v>41872</v>
      </c>
      <c r="B3685" s="9">
        <v>125.66</v>
      </c>
      <c r="C3685" s="9">
        <v>173.33</v>
      </c>
      <c r="D3685" s="9">
        <v>163.76</v>
      </c>
      <c r="E3685" s="9">
        <v>225.88</v>
      </c>
      <c r="F3685" s="9">
        <v>194.89</v>
      </c>
      <c r="G3685" s="9">
        <v>268.82</v>
      </c>
      <c r="H3685" s="9">
        <v>207.95</v>
      </c>
      <c r="I3685" s="9">
        <v>286.83</v>
      </c>
      <c r="J3685" s="15">
        <f t="shared" si="58"/>
        <v>5.7695081510388427E-5</v>
      </c>
    </row>
    <row r="3686" spans="1:10" x14ac:dyDescent="0.3">
      <c r="A3686" s="2">
        <v>41873</v>
      </c>
      <c r="B3686" s="9">
        <v>125.62</v>
      </c>
      <c r="C3686" s="9">
        <v>173.28</v>
      </c>
      <c r="D3686" s="9">
        <v>163.53</v>
      </c>
      <c r="E3686" s="9">
        <v>225.57</v>
      </c>
      <c r="F3686" s="9">
        <v>194.7</v>
      </c>
      <c r="G3686" s="9">
        <v>268.56</v>
      </c>
      <c r="H3686" s="9">
        <v>208.51</v>
      </c>
      <c r="I3686" s="9">
        <v>287.60000000000002</v>
      </c>
      <c r="J3686" s="15">
        <f t="shared" si="58"/>
        <v>-2.8850870053856068E-4</v>
      </c>
    </row>
    <row r="3687" spans="1:10" x14ac:dyDescent="0.3">
      <c r="A3687" s="2">
        <v>41876</v>
      </c>
      <c r="B3687" s="9">
        <v>125.6</v>
      </c>
      <c r="C3687" s="9">
        <v>173.24</v>
      </c>
      <c r="D3687" s="9">
        <v>163.47</v>
      </c>
      <c r="E3687" s="9">
        <v>225.48</v>
      </c>
      <c r="F3687" s="9">
        <v>194.8</v>
      </c>
      <c r="G3687" s="9">
        <v>268.69</v>
      </c>
      <c r="H3687" s="9">
        <v>208.92</v>
      </c>
      <c r="I3687" s="9">
        <v>288.18</v>
      </c>
      <c r="J3687" s="15">
        <f t="shared" si="58"/>
        <v>-2.3086690625450244E-4</v>
      </c>
    </row>
    <row r="3688" spans="1:10" x14ac:dyDescent="0.3">
      <c r="A3688" s="2">
        <v>41877</v>
      </c>
      <c r="B3688" s="9">
        <v>125.62</v>
      </c>
      <c r="C3688" s="9">
        <v>173.28</v>
      </c>
      <c r="D3688" s="9">
        <v>163.6</v>
      </c>
      <c r="E3688" s="9">
        <v>225.66</v>
      </c>
      <c r="F3688" s="9">
        <v>194.92</v>
      </c>
      <c r="G3688" s="9">
        <v>268.86</v>
      </c>
      <c r="H3688" s="9">
        <v>208.65</v>
      </c>
      <c r="I3688" s="9">
        <v>287.79000000000002</v>
      </c>
      <c r="J3688" s="15">
        <f t="shared" si="58"/>
        <v>2.3086690625454166E-4</v>
      </c>
    </row>
    <row r="3689" spans="1:10" x14ac:dyDescent="0.3">
      <c r="A3689" s="2">
        <v>41878</v>
      </c>
      <c r="B3689" s="9">
        <v>125.66</v>
      </c>
      <c r="C3689" s="9">
        <v>173.33</v>
      </c>
      <c r="D3689" s="9">
        <v>163.76</v>
      </c>
      <c r="E3689" s="9">
        <v>225.88</v>
      </c>
      <c r="F3689" s="9">
        <v>195.23</v>
      </c>
      <c r="G3689" s="9">
        <v>269.29000000000002</v>
      </c>
      <c r="H3689" s="9">
        <v>209.57</v>
      </c>
      <c r="I3689" s="9">
        <v>289.07</v>
      </c>
      <c r="J3689" s="15">
        <f t="shared" si="58"/>
        <v>2.8850870053855055E-4</v>
      </c>
    </row>
    <row r="3690" spans="1:10" x14ac:dyDescent="0.3">
      <c r="A3690" s="2">
        <v>41879</v>
      </c>
      <c r="B3690" s="9">
        <v>125.69</v>
      </c>
      <c r="C3690" s="9">
        <v>173.37</v>
      </c>
      <c r="D3690" s="9">
        <v>163.91</v>
      </c>
      <c r="E3690" s="9">
        <v>226.08</v>
      </c>
      <c r="F3690" s="9">
        <v>195.5</v>
      </c>
      <c r="G3690" s="9">
        <v>269.66000000000003</v>
      </c>
      <c r="H3690" s="9">
        <v>210.41</v>
      </c>
      <c r="I3690" s="9">
        <v>290.23</v>
      </c>
      <c r="J3690" s="15">
        <f t="shared" si="58"/>
        <v>2.3074704457730548E-4</v>
      </c>
    </row>
    <row r="3691" spans="1:10" x14ac:dyDescent="0.3">
      <c r="A3691" s="2">
        <v>41880</v>
      </c>
      <c r="B3691" s="9">
        <v>125.72</v>
      </c>
      <c r="C3691" s="9">
        <v>173.42</v>
      </c>
      <c r="D3691" s="9">
        <v>163.95</v>
      </c>
      <c r="E3691" s="9">
        <v>226.14</v>
      </c>
      <c r="F3691" s="9">
        <v>195.4</v>
      </c>
      <c r="G3691" s="9">
        <v>269.52</v>
      </c>
      <c r="H3691" s="9">
        <v>210.13</v>
      </c>
      <c r="I3691" s="9">
        <v>289.83999999999997</v>
      </c>
      <c r="J3691" s="15">
        <f t="shared" si="58"/>
        <v>2.8835895121805041E-4</v>
      </c>
    </row>
    <row r="3692" spans="1:10" x14ac:dyDescent="0.3">
      <c r="A3692" s="2">
        <v>41884</v>
      </c>
      <c r="B3692" s="9">
        <v>125.62</v>
      </c>
      <c r="C3692" s="9">
        <v>173.28</v>
      </c>
      <c r="D3692" s="9">
        <v>163.53</v>
      </c>
      <c r="E3692" s="9">
        <v>225.57</v>
      </c>
      <c r="F3692" s="9">
        <v>194.55</v>
      </c>
      <c r="G3692" s="9">
        <v>268.35000000000002</v>
      </c>
      <c r="H3692" s="9">
        <v>208.02</v>
      </c>
      <c r="I3692" s="9">
        <v>286.93</v>
      </c>
      <c r="J3692" s="15">
        <f t="shared" si="58"/>
        <v>-8.0761469633383717E-4</v>
      </c>
    </row>
    <row r="3693" spans="1:10" x14ac:dyDescent="0.3">
      <c r="A3693" s="2">
        <v>41885</v>
      </c>
      <c r="B3693" s="9">
        <v>125.64</v>
      </c>
      <c r="C3693" s="9">
        <v>173.31</v>
      </c>
      <c r="D3693" s="9">
        <v>163.52000000000001</v>
      </c>
      <c r="E3693" s="9">
        <v>225.55</v>
      </c>
      <c r="F3693" s="9">
        <v>194.55</v>
      </c>
      <c r="G3693" s="9">
        <v>268.35000000000002</v>
      </c>
      <c r="H3693" s="9">
        <v>208.39</v>
      </c>
      <c r="I3693" s="9">
        <v>287.45</v>
      </c>
      <c r="J3693" s="15">
        <f t="shared" si="58"/>
        <v>1.7311520860341682E-4</v>
      </c>
    </row>
    <row r="3694" spans="1:10" x14ac:dyDescent="0.3">
      <c r="A3694" s="2">
        <v>41886</v>
      </c>
      <c r="B3694" s="9">
        <v>125.61</v>
      </c>
      <c r="C3694" s="9">
        <v>173.26</v>
      </c>
      <c r="D3694" s="9">
        <v>163.36000000000001</v>
      </c>
      <c r="E3694" s="9">
        <v>225.33</v>
      </c>
      <c r="F3694" s="9">
        <v>194.16</v>
      </c>
      <c r="G3694" s="9">
        <v>267.82</v>
      </c>
      <c r="H3694" s="9">
        <v>207.27</v>
      </c>
      <c r="I3694" s="9">
        <v>285.89999999999998</v>
      </c>
      <c r="J3694" s="15">
        <f t="shared" si="58"/>
        <v>-2.8854199928970476E-4</v>
      </c>
    </row>
    <row r="3695" spans="1:10" x14ac:dyDescent="0.3">
      <c r="A3695" s="2">
        <v>41887</v>
      </c>
      <c r="B3695" s="9">
        <v>125.68</v>
      </c>
      <c r="C3695" s="9">
        <v>173.36</v>
      </c>
      <c r="D3695" s="9">
        <v>163.58000000000001</v>
      </c>
      <c r="E3695" s="9">
        <v>225.64</v>
      </c>
      <c r="F3695" s="9">
        <v>194.29</v>
      </c>
      <c r="G3695" s="9">
        <v>267.99</v>
      </c>
      <c r="H3695" s="9">
        <v>206.89</v>
      </c>
      <c r="I3695" s="9">
        <v>285.38</v>
      </c>
      <c r="J3695" s="15">
        <f t="shared" si="58"/>
        <v>5.7700076610953316E-4</v>
      </c>
    </row>
    <row r="3696" spans="1:10" x14ac:dyDescent="0.3">
      <c r="A3696" s="2">
        <v>41890</v>
      </c>
      <c r="B3696" s="9">
        <v>125.62</v>
      </c>
      <c r="C3696" s="9">
        <v>173.28</v>
      </c>
      <c r="D3696" s="9">
        <v>163.38</v>
      </c>
      <c r="E3696" s="9">
        <v>225.36</v>
      </c>
      <c r="F3696" s="9">
        <v>194.12</v>
      </c>
      <c r="G3696" s="9">
        <v>267.75</v>
      </c>
      <c r="H3696" s="9">
        <v>206.94</v>
      </c>
      <c r="I3696" s="9">
        <v>285.44</v>
      </c>
      <c r="J3696" s="15">
        <f t="shared" si="58"/>
        <v>-4.615739754231516E-4</v>
      </c>
    </row>
    <row r="3697" spans="1:10" x14ac:dyDescent="0.3">
      <c r="A3697" s="2">
        <v>41891</v>
      </c>
      <c r="B3697" s="9">
        <v>125.55</v>
      </c>
      <c r="C3697" s="9">
        <v>173.18</v>
      </c>
      <c r="D3697" s="9">
        <v>163.08000000000001</v>
      </c>
      <c r="E3697" s="9">
        <v>224.94</v>
      </c>
      <c r="F3697" s="9">
        <v>193.65</v>
      </c>
      <c r="G3697" s="9">
        <v>267.12</v>
      </c>
      <c r="H3697" s="9">
        <v>206.57</v>
      </c>
      <c r="I3697" s="9">
        <v>284.93</v>
      </c>
      <c r="J3697" s="15">
        <f t="shared" si="58"/>
        <v>-5.7726723302535738E-4</v>
      </c>
    </row>
    <row r="3698" spans="1:10" x14ac:dyDescent="0.3">
      <c r="A3698" s="2">
        <v>41892</v>
      </c>
      <c r="B3698" s="9">
        <v>125.53</v>
      </c>
      <c r="C3698" s="9">
        <v>173.15</v>
      </c>
      <c r="D3698" s="9">
        <v>162.96</v>
      </c>
      <c r="E3698" s="9">
        <v>224.78</v>
      </c>
      <c r="F3698" s="9">
        <v>193.39</v>
      </c>
      <c r="G3698" s="9">
        <v>266.75</v>
      </c>
      <c r="H3698" s="9">
        <v>205.77</v>
      </c>
      <c r="I3698" s="9">
        <v>283.83</v>
      </c>
      <c r="J3698" s="15">
        <f t="shared" si="58"/>
        <v>-1.7324517122423009E-4</v>
      </c>
    </row>
    <row r="3699" spans="1:10" x14ac:dyDescent="0.3">
      <c r="A3699" s="2">
        <v>41893</v>
      </c>
      <c r="B3699" s="9">
        <v>125.53</v>
      </c>
      <c r="C3699" s="9">
        <v>173.15</v>
      </c>
      <c r="D3699" s="9">
        <v>162.97</v>
      </c>
      <c r="E3699" s="9">
        <v>224.79</v>
      </c>
      <c r="F3699" s="9">
        <v>193.41</v>
      </c>
      <c r="G3699" s="9">
        <v>266.77999999999997</v>
      </c>
      <c r="H3699" s="9">
        <v>205.91</v>
      </c>
      <c r="I3699" s="9">
        <v>284.02</v>
      </c>
      <c r="J3699" s="15">
        <f t="shared" si="58"/>
        <v>0</v>
      </c>
    </row>
    <row r="3700" spans="1:10" x14ac:dyDescent="0.3">
      <c r="A3700" s="2">
        <v>41894</v>
      </c>
      <c r="B3700" s="9">
        <v>125.53</v>
      </c>
      <c r="C3700" s="9">
        <v>173.15</v>
      </c>
      <c r="D3700" s="9">
        <v>162.76</v>
      </c>
      <c r="E3700" s="9">
        <v>224.51</v>
      </c>
      <c r="F3700" s="9">
        <v>192.61</v>
      </c>
      <c r="G3700" s="9">
        <v>265.68</v>
      </c>
      <c r="H3700" s="9">
        <v>203.75</v>
      </c>
      <c r="I3700" s="9">
        <v>281.05</v>
      </c>
      <c r="J3700" s="15">
        <f t="shared" si="58"/>
        <v>0</v>
      </c>
    </row>
    <row r="3701" spans="1:10" x14ac:dyDescent="0.3">
      <c r="A3701" s="2">
        <v>41897</v>
      </c>
      <c r="B3701" s="9">
        <v>125.56</v>
      </c>
      <c r="C3701" s="9">
        <v>173.2</v>
      </c>
      <c r="D3701" s="9">
        <v>162.94</v>
      </c>
      <c r="E3701" s="9">
        <v>224.75</v>
      </c>
      <c r="F3701" s="9">
        <v>192.88</v>
      </c>
      <c r="G3701" s="9">
        <v>266.05</v>
      </c>
      <c r="H3701" s="9">
        <v>204.17</v>
      </c>
      <c r="I3701" s="9">
        <v>281.63</v>
      </c>
      <c r="J3701" s="15">
        <f t="shared" si="58"/>
        <v>2.8872527990370014E-4</v>
      </c>
    </row>
    <row r="3702" spans="1:10" x14ac:dyDescent="0.3">
      <c r="A3702" s="2">
        <v>41898</v>
      </c>
      <c r="B3702" s="9">
        <v>125.61</v>
      </c>
      <c r="C3702" s="9">
        <v>173.26</v>
      </c>
      <c r="D3702" s="9">
        <v>163.1</v>
      </c>
      <c r="E3702" s="9">
        <v>224.97</v>
      </c>
      <c r="F3702" s="9">
        <v>192.97</v>
      </c>
      <c r="G3702" s="9">
        <v>266.18</v>
      </c>
      <c r="H3702" s="9">
        <v>204.03</v>
      </c>
      <c r="I3702" s="9">
        <v>281.44</v>
      </c>
      <c r="J3702" s="15">
        <f t="shared" si="58"/>
        <v>3.4636033365947796E-4</v>
      </c>
    </row>
    <row r="3703" spans="1:10" x14ac:dyDescent="0.3">
      <c r="A3703" s="2">
        <v>41899</v>
      </c>
      <c r="B3703" s="9">
        <v>125.56</v>
      </c>
      <c r="C3703" s="9">
        <v>173.2</v>
      </c>
      <c r="D3703" s="9">
        <v>162.87</v>
      </c>
      <c r="E3703" s="9">
        <v>224.66</v>
      </c>
      <c r="F3703" s="9">
        <v>192.71</v>
      </c>
      <c r="G3703" s="9">
        <v>265.81</v>
      </c>
      <c r="H3703" s="9">
        <v>203.89</v>
      </c>
      <c r="I3703" s="9">
        <v>281.24</v>
      </c>
      <c r="J3703" s="15">
        <f t="shared" si="58"/>
        <v>-3.4636033365941714E-4</v>
      </c>
    </row>
    <row r="3704" spans="1:10" x14ac:dyDescent="0.3">
      <c r="A3704" s="2">
        <v>41900</v>
      </c>
      <c r="B3704" s="9">
        <v>125.53</v>
      </c>
      <c r="C3704" s="9">
        <v>173.16</v>
      </c>
      <c r="D3704" s="9">
        <v>162.58000000000001</v>
      </c>
      <c r="E3704" s="9">
        <v>224.26</v>
      </c>
      <c r="F3704" s="9">
        <v>192.22</v>
      </c>
      <c r="G3704" s="9">
        <v>265.14</v>
      </c>
      <c r="H3704" s="9">
        <v>203.57</v>
      </c>
      <c r="I3704" s="9">
        <v>280.79000000000002</v>
      </c>
      <c r="J3704" s="15">
        <f t="shared" si="58"/>
        <v>-2.3097355455490873E-4</v>
      </c>
    </row>
    <row r="3705" spans="1:10" x14ac:dyDescent="0.3">
      <c r="A3705" s="2">
        <v>41901</v>
      </c>
      <c r="B3705" s="9">
        <v>125.53</v>
      </c>
      <c r="C3705" s="9">
        <v>173.16</v>
      </c>
      <c r="D3705" s="9">
        <v>162.69999999999999</v>
      </c>
      <c r="E3705" s="9">
        <v>224.42</v>
      </c>
      <c r="F3705" s="9">
        <v>192.63</v>
      </c>
      <c r="G3705" s="9">
        <v>265.70999999999998</v>
      </c>
      <c r="H3705" s="9">
        <v>204.88</v>
      </c>
      <c r="I3705" s="9">
        <v>282.60000000000002</v>
      </c>
      <c r="J3705" s="15">
        <f t="shared" si="58"/>
        <v>0</v>
      </c>
    </row>
    <row r="3706" spans="1:10" x14ac:dyDescent="0.3">
      <c r="A3706" s="2">
        <v>41904</v>
      </c>
      <c r="B3706" s="9">
        <v>125.61</v>
      </c>
      <c r="C3706" s="9">
        <v>173.26</v>
      </c>
      <c r="D3706" s="9">
        <v>162.97999999999999</v>
      </c>
      <c r="E3706" s="9">
        <v>224.81</v>
      </c>
      <c r="F3706" s="9">
        <v>193.07</v>
      </c>
      <c r="G3706" s="9">
        <v>266.31</v>
      </c>
      <c r="H3706" s="9">
        <v>205.11</v>
      </c>
      <c r="I3706" s="9">
        <v>282.93</v>
      </c>
      <c r="J3706" s="15">
        <f t="shared" si="58"/>
        <v>5.7733388821445649E-4</v>
      </c>
    </row>
    <row r="3707" spans="1:10" x14ac:dyDescent="0.3">
      <c r="A3707" s="2">
        <v>41905</v>
      </c>
      <c r="B3707" s="9">
        <v>125.64</v>
      </c>
      <c r="C3707" s="9">
        <v>173.31</v>
      </c>
      <c r="D3707" s="9">
        <v>163.15</v>
      </c>
      <c r="E3707" s="9">
        <v>225.05</v>
      </c>
      <c r="F3707" s="9">
        <v>193.46</v>
      </c>
      <c r="G3707" s="9">
        <v>266.85000000000002</v>
      </c>
      <c r="H3707" s="9">
        <v>206.1</v>
      </c>
      <c r="I3707" s="9">
        <v>284.27999999999997</v>
      </c>
      <c r="J3707" s="15">
        <f t="shared" si="58"/>
        <v>2.885419992897007E-4</v>
      </c>
    </row>
    <row r="3708" spans="1:10" x14ac:dyDescent="0.3">
      <c r="A3708" s="2">
        <v>41906</v>
      </c>
      <c r="B3708" s="9">
        <v>125.61</v>
      </c>
      <c r="C3708" s="9">
        <v>173.26</v>
      </c>
      <c r="D3708" s="9">
        <v>162.93</v>
      </c>
      <c r="E3708" s="9">
        <v>224.74</v>
      </c>
      <c r="F3708" s="9">
        <v>193.07</v>
      </c>
      <c r="G3708" s="9">
        <v>266.31</v>
      </c>
      <c r="H3708" s="9">
        <v>205.25</v>
      </c>
      <c r="I3708" s="9">
        <v>283.12</v>
      </c>
      <c r="J3708" s="15">
        <f t="shared" si="58"/>
        <v>-2.8854199928970476E-4</v>
      </c>
    </row>
    <row r="3709" spans="1:10" x14ac:dyDescent="0.3">
      <c r="A3709" s="2">
        <v>41907</v>
      </c>
      <c r="B3709" s="9">
        <v>125.66</v>
      </c>
      <c r="C3709" s="9">
        <v>173.33</v>
      </c>
      <c r="D3709" s="9">
        <v>163.31</v>
      </c>
      <c r="E3709" s="9">
        <v>225.27</v>
      </c>
      <c r="F3709" s="9">
        <v>193.8</v>
      </c>
      <c r="G3709" s="9">
        <v>267.32</v>
      </c>
      <c r="H3709" s="9">
        <v>206.71</v>
      </c>
      <c r="I3709" s="9">
        <v>285.12</v>
      </c>
      <c r="J3709" s="15">
        <f t="shared" si="58"/>
        <v>4.0393549122479512E-4</v>
      </c>
    </row>
    <row r="3710" spans="1:10" x14ac:dyDescent="0.3">
      <c r="A3710" s="2">
        <v>41908</v>
      </c>
      <c r="B3710" s="9">
        <v>125.61</v>
      </c>
      <c r="C3710" s="9">
        <v>173.26</v>
      </c>
      <c r="D3710" s="9">
        <v>163.02000000000001</v>
      </c>
      <c r="E3710" s="9">
        <v>224.87</v>
      </c>
      <c r="F3710" s="9">
        <v>193.31</v>
      </c>
      <c r="G3710" s="9">
        <v>266.64999999999998</v>
      </c>
      <c r="H3710" s="9">
        <v>206.42</v>
      </c>
      <c r="I3710" s="9">
        <v>284.74</v>
      </c>
      <c r="J3710" s="15">
        <f t="shared" si="58"/>
        <v>-4.0393549122490246E-4</v>
      </c>
    </row>
    <row r="3711" spans="1:10" x14ac:dyDescent="0.3">
      <c r="A3711" s="2">
        <v>41911</v>
      </c>
      <c r="B3711" s="9">
        <v>125.62</v>
      </c>
      <c r="C3711" s="9">
        <v>173.28</v>
      </c>
      <c r="D3711" s="9">
        <v>163.22</v>
      </c>
      <c r="E3711" s="9">
        <v>225.14</v>
      </c>
      <c r="F3711" s="9">
        <v>193.82</v>
      </c>
      <c r="G3711" s="9">
        <v>267.35000000000002</v>
      </c>
      <c r="H3711" s="9">
        <v>207.46</v>
      </c>
      <c r="I3711" s="9">
        <v>286.16000000000003</v>
      </c>
      <c r="J3711" s="15">
        <f t="shared" si="58"/>
        <v>1.154267906862318E-4</v>
      </c>
    </row>
    <row r="3712" spans="1:10" x14ac:dyDescent="0.3">
      <c r="A3712" s="2">
        <v>41912</v>
      </c>
      <c r="B3712" s="9">
        <v>125.61</v>
      </c>
      <c r="C3712" s="9">
        <v>173.26</v>
      </c>
      <c r="D3712" s="9">
        <v>163.15</v>
      </c>
      <c r="E3712" s="9">
        <v>225.05</v>
      </c>
      <c r="F3712" s="9">
        <v>193.63</v>
      </c>
      <c r="G3712" s="9">
        <v>267.08999999999997</v>
      </c>
      <c r="H3712" s="9">
        <v>206.85</v>
      </c>
      <c r="I3712" s="9">
        <v>285.32</v>
      </c>
      <c r="J3712" s="15">
        <f t="shared" si="58"/>
        <v>-1.154267906862711E-4</v>
      </c>
    </row>
    <row r="3713" spans="1:10" x14ac:dyDescent="0.3">
      <c r="A3713" s="2">
        <v>41913</v>
      </c>
      <c r="B3713" s="9">
        <v>125.76</v>
      </c>
      <c r="C3713" s="9">
        <v>173.47</v>
      </c>
      <c r="D3713" s="9">
        <v>163.83000000000001</v>
      </c>
      <c r="E3713" s="9">
        <v>225.98</v>
      </c>
      <c r="F3713" s="9">
        <v>194.99</v>
      </c>
      <c r="G3713" s="9">
        <v>268.95999999999998</v>
      </c>
      <c r="H3713" s="9">
        <v>209.42</v>
      </c>
      <c r="I3713" s="9">
        <v>288.87</v>
      </c>
      <c r="J3713" s="15">
        <f t="shared" si="58"/>
        <v>1.2113173113233013E-3</v>
      </c>
    </row>
    <row r="3714" spans="1:10" x14ac:dyDescent="0.3">
      <c r="A3714" s="2">
        <v>41914</v>
      </c>
      <c r="B3714" s="9">
        <v>125.74</v>
      </c>
      <c r="C3714" s="9">
        <v>173.45</v>
      </c>
      <c r="D3714" s="9">
        <v>163.72</v>
      </c>
      <c r="E3714" s="9">
        <v>225.84</v>
      </c>
      <c r="F3714" s="9">
        <v>194.67</v>
      </c>
      <c r="G3714" s="9">
        <v>268.52</v>
      </c>
      <c r="H3714" s="9">
        <v>208.49</v>
      </c>
      <c r="I3714" s="9">
        <v>287.58</v>
      </c>
      <c r="J3714" s="15">
        <f t="shared" si="58"/>
        <v>-1.153003575589228E-4</v>
      </c>
    </row>
    <row r="3715" spans="1:10" x14ac:dyDescent="0.3">
      <c r="A3715" s="2">
        <v>41915</v>
      </c>
      <c r="B3715" s="9">
        <v>125.67</v>
      </c>
      <c r="C3715" s="9">
        <v>173.35</v>
      </c>
      <c r="D3715" s="9">
        <v>163.46</v>
      </c>
      <c r="E3715" s="9">
        <v>225.48</v>
      </c>
      <c r="F3715" s="9">
        <v>194.41</v>
      </c>
      <c r="G3715" s="9">
        <v>268.16000000000003</v>
      </c>
      <c r="H3715" s="9">
        <v>208.81</v>
      </c>
      <c r="I3715" s="9">
        <v>288.02999999999997</v>
      </c>
      <c r="J3715" s="15">
        <f t="shared" si="58"/>
        <v>-5.7670128472626068E-4</v>
      </c>
    </row>
    <row r="3716" spans="1:10" x14ac:dyDescent="0.3">
      <c r="A3716" s="2">
        <v>41918</v>
      </c>
      <c r="B3716" s="9">
        <v>125.76</v>
      </c>
      <c r="C3716" s="9">
        <v>173.47</v>
      </c>
      <c r="D3716" s="9">
        <v>163.82</v>
      </c>
      <c r="E3716" s="9">
        <v>225.97</v>
      </c>
      <c r="F3716" s="9">
        <v>194.82</v>
      </c>
      <c r="G3716" s="9">
        <v>268.73</v>
      </c>
      <c r="H3716" s="9">
        <v>209.05</v>
      </c>
      <c r="I3716" s="9">
        <v>288.36</v>
      </c>
      <c r="J3716" s="15">
        <f t="shared" si="58"/>
        <v>6.9200164228507162E-4</v>
      </c>
    </row>
    <row r="3717" spans="1:10" x14ac:dyDescent="0.3">
      <c r="A3717" s="2">
        <v>41919</v>
      </c>
      <c r="B3717" s="9">
        <v>125.81</v>
      </c>
      <c r="C3717" s="9">
        <v>173.55</v>
      </c>
      <c r="D3717" s="9">
        <v>164.21</v>
      </c>
      <c r="E3717" s="9">
        <v>226.51</v>
      </c>
      <c r="F3717" s="9">
        <v>195.74</v>
      </c>
      <c r="G3717" s="9">
        <v>270</v>
      </c>
      <c r="H3717" s="9">
        <v>210.88</v>
      </c>
      <c r="I3717" s="9">
        <v>290.88</v>
      </c>
      <c r="J3717" s="15">
        <f t="shared" ref="J3717:J3780" si="59">LN(C3717/C3716)</f>
        <v>4.6106853447780882E-4</v>
      </c>
    </row>
    <row r="3718" spans="1:10" x14ac:dyDescent="0.3">
      <c r="A3718" s="2">
        <v>41920</v>
      </c>
      <c r="B3718" s="9">
        <v>125.95</v>
      </c>
      <c r="C3718" s="9">
        <v>173.73</v>
      </c>
      <c r="D3718" s="9">
        <v>164.69</v>
      </c>
      <c r="E3718" s="9">
        <v>227.17</v>
      </c>
      <c r="F3718" s="9">
        <v>196.32</v>
      </c>
      <c r="G3718" s="9">
        <v>270.8</v>
      </c>
      <c r="H3718" s="9">
        <v>210.97</v>
      </c>
      <c r="I3718" s="9">
        <v>291.01</v>
      </c>
      <c r="J3718" s="15">
        <f t="shared" si="59"/>
        <v>1.0366275980127745E-3</v>
      </c>
    </row>
    <row r="3719" spans="1:10" x14ac:dyDescent="0.3">
      <c r="A3719" s="2">
        <v>41921</v>
      </c>
      <c r="B3719" s="9">
        <v>125.96</v>
      </c>
      <c r="C3719" s="9">
        <v>173.76</v>
      </c>
      <c r="D3719" s="9">
        <v>164.71</v>
      </c>
      <c r="E3719" s="9">
        <v>227.2</v>
      </c>
      <c r="F3719" s="9">
        <v>196.42</v>
      </c>
      <c r="G3719" s="9">
        <v>270.94</v>
      </c>
      <c r="H3719" s="9">
        <v>211.21</v>
      </c>
      <c r="I3719" s="9">
        <v>291.33</v>
      </c>
      <c r="J3719" s="15">
        <f t="shared" si="59"/>
        <v>1.726668397625809E-4</v>
      </c>
    </row>
    <row r="3720" spans="1:10" x14ac:dyDescent="0.3">
      <c r="A3720" s="2">
        <v>41922</v>
      </c>
      <c r="B3720" s="9">
        <v>126</v>
      </c>
      <c r="C3720" s="9">
        <v>173.81</v>
      </c>
      <c r="D3720" s="9">
        <v>164.8</v>
      </c>
      <c r="E3720" s="9">
        <v>227.32</v>
      </c>
      <c r="F3720" s="9">
        <v>196.59</v>
      </c>
      <c r="G3720" s="9">
        <v>271.17</v>
      </c>
      <c r="H3720" s="9">
        <v>211.91</v>
      </c>
      <c r="I3720" s="9">
        <v>292.3</v>
      </c>
      <c r="J3720" s="15">
        <f t="shared" si="59"/>
        <v>2.8771182981808405E-4</v>
      </c>
    </row>
    <row r="3721" spans="1:10" x14ac:dyDescent="0.3">
      <c r="A3721" s="2">
        <v>41925</v>
      </c>
      <c r="B3721" s="9">
        <v>126</v>
      </c>
      <c r="C3721" s="9">
        <v>173.81</v>
      </c>
      <c r="D3721" s="9">
        <v>164.8</v>
      </c>
      <c r="E3721" s="9">
        <v>227.32</v>
      </c>
      <c r="F3721" s="9">
        <v>196.59</v>
      </c>
      <c r="G3721" s="9">
        <v>271.17</v>
      </c>
      <c r="H3721" s="9">
        <v>211.91</v>
      </c>
      <c r="I3721" s="9">
        <v>292.3</v>
      </c>
      <c r="J3721" s="15">
        <f t="shared" si="59"/>
        <v>0</v>
      </c>
    </row>
    <row r="3722" spans="1:10" x14ac:dyDescent="0.3">
      <c r="A3722" s="2">
        <v>41926</v>
      </c>
      <c r="B3722" s="9">
        <v>126.16</v>
      </c>
      <c r="C3722" s="9">
        <v>174.03</v>
      </c>
      <c r="D3722" s="9">
        <v>165.56</v>
      </c>
      <c r="E3722" s="9">
        <v>228.36</v>
      </c>
      <c r="F3722" s="9">
        <v>197.97</v>
      </c>
      <c r="G3722" s="9">
        <v>273.08</v>
      </c>
      <c r="H3722" s="9">
        <v>214.02</v>
      </c>
      <c r="I3722" s="9">
        <v>295.20999999999998</v>
      </c>
      <c r="J3722" s="15">
        <f t="shared" si="59"/>
        <v>1.2649495706940307E-3</v>
      </c>
    </row>
    <row r="3723" spans="1:10" x14ac:dyDescent="0.3">
      <c r="A3723" s="2">
        <v>41927</v>
      </c>
      <c r="B3723" s="9">
        <v>126.34</v>
      </c>
      <c r="C3723" s="9">
        <v>174.28</v>
      </c>
      <c r="D3723" s="9">
        <v>166.54</v>
      </c>
      <c r="E3723" s="9">
        <v>229.72</v>
      </c>
      <c r="F3723" s="9">
        <v>199.72</v>
      </c>
      <c r="G3723" s="9">
        <v>275.49</v>
      </c>
      <c r="H3723" s="9">
        <v>216.55</v>
      </c>
      <c r="I3723" s="9">
        <v>298.7</v>
      </c>
      <c r="J3723" s="15">
        <f t="shared" si="59"/>
        <v>1.4355031031587271E-3</v>
      </c>
    </row>
    <row r="3724" spans="1:10" x14ac:dyDescent="0.3">
      <c r="A3724" s="2">
        <v>41928</v>
      </c>
      <c r="B3724" s="9">
        <v>126.25</v>
      </c>
      <c r="C3724" s="9">
        <v>174.15</v>
      </c>
      <c r="D3724" s="9">
        <v>166.14</v>
      </c>
      <c r="E3724" s="9">
        <v>229.17</v>
      </c>
      <c r="F3724" s="9">
        <v>198.92</v>
      </c>
      <c r="G3724" s="9">
        <v>274.39</v>
      </c>
      <c r="H3724" s="9">
        <v>215.1</v>
      </c>
      <c r="I3724" s="9">
        <v>296.7</v>
      </c>
      <c r="J3724" s="15">
        <f t="shared" si="59"/>
        <v>-7.4620443723119644E-4</v>
      </c>
    </row>
    <row r="3725" spans="1:10" x14ac:dyDescent="0.3">
      <c r="A3725" s="2">
        <v>41929</v>
      </c>
      <c r="B3725" s="9">
        <v>126.17</v>
      </c>
      <c r="C3725" s="9">
        <v>174.04</v>
      </c>
      <c r="D3725" s="9">
        <v>165.84</v>
      </c>
      <c r="E3725" s="9">
        <v>228.75</v>
      </c>
      <c r="F3725" s="9">
        <v>198.29</v>
      </c>
      <c r="G3725" s="9">
        <v>273.52</v>
      </c>
      <c r="H3725" s="9">
        <v>214.35</v>
      </c>
      <c r="I3725" s="9">
        <v>295.66000000000003</v>
      </c>
      <c r="J3725" s="15">
        <f t="shared" si="59"/>
        <v>-6.3183895953089757E-4</v>
      </c>
    </row>
    <row r="3726" spans="1:10" x14ac:dyDescent="0.3">
      <c r="A3726" s="2">
        <v>41932</v>
      </c>
      <c r="B3726" s="9">
        <v>126.23</v>
      </c>
      <c r="C3726" s="9">
        <v>174.13</v>
      </c>
      <c r="D3726" s="9">
        <v>166.03</v>
      </c>
      <c r="E3726" s="9">
        <v>229.02</v>
      </c>
      <c r="F3726" s="9">
        <v>198.56</v>
      </c>
      <c r="G3726" s="9">
        <v>273.88</v>
      </c>
      <c r="H3726" s="9">
        <v>214.63</v>
      </c>
      <c r="I3726" s="9">
        <v>296.05</v>
      </c>
      <c r="J3726" s="15">
        <f t="shared" si="59"/>
        <v>5.1698883881205824E-4</v>
      </c>
    </row>
    <row r="3727" spans="1:10" x14ac:dyDescent="0.3">
      <c r="A3727" s="2">
        <v>41933</v>
      </c>
      <c r="B3727" s="9">
        <v>126.22</v>
      </c>
      <c r="C3727" s="9">
        <v>174.12</v>
      </c>
      <c r="D3727" s="9">
        <v>165.98</v>
      </c>
      <c r="E3727" s="9">
        <v>228.95</v>
      </c>
      <c r="F3727" s="9">
        <v>198.31</v>
      </c>
      <c r="G3727" s="9">
        <v>273.55</v>
      </c>
      <c r="H3727" s="9">
        <v>214.02</v>
      </c>
      <c r="I3727" s="9">
        <v>295.20999999999998</v>
      </c>
      <c r="J3727" s="15">
        <f t="shared" si="59"/>
        <v>-5.7430007194462566E-5</v>
      </c>
    </row>
    <row r="3728" spans="1:10" x14ac:dyDescent="0.3">
      <c r="A3728" s="2">
        <v>41934</v>
      </c>
      <c r="B3728" s="9">
        <v>126.19</v>
      </c>
      <c r="C3728" s="9">
        <v>174.07</v>
      </c>
      <c r="D3728" s="9">
        <v>165.76</v>
      </c>
      <c r="E3728" s="9">
        <v>228.65</v>
      </c>
      <c r="F3728" s="9">
        <v>197.95</v>
      </c>
      <c r="G3728" s="9">
        <v>273.05</v>
      </c>
      <c r="H3728" s="9">
        <v>213.6</v>
      </c>
      <c r="I3728" s="9">
        <v>294.63</v>
      </c>
      <c r="J3728" s="15">
        <f t="shared" si="59"/>
        <v>-2.8719951947901045E-4</v>
      </c>
    </row>
    <row r="3729" spans="1:10" x14ac:dyDescent="0.3">
      <c r="A3729" s="2">
        <v>41935</v>
      </c>
      <c r="B3729" s="9">
        <v>126.14</v>
      </c>
      <c r="C3729" s="9">
        <v>174</v>
      </c>
      <c r="D3729" s="9">
        <v>165.44</v>
      </c>
      <c r="E3729" s="9">
        <v>228.2</v>
      </c>
      <c r="F3729" s="9">
        <v>197.32</v>
      </c>
      <c r="G3729" s="9">
        <v>272.18</v>
      </c>
      <c r="H3729" s="9">
        <v>212.56</v>
      </c>
      <c r="I3729" s="9">
        <v>293.20999999999998</v>
      </c>
      <c r="J3729" s="15">
        <f t="shared" si="59"/>
        <v>-4.0221795008879606E-4</v>
      </c>
    </row>
    <row r="3730" spans="1:10" x14ac:dyDescent="0.3">
      <c r="A3730" s="2">
        <v>41936</v>
      </c>
      <c r="B3730" s="9">
        <v>126.16</v>
      </c>
      <c r="C3730" s="9">
        <v>174.03</v>
      </c>
      <c r="D3730" s="9">
        <v>165.47</v>
      </c>
      <c r="E3730" s="9">
        <v>228.25</v>
      </c>
      <c r="F3730" s="9">
        <v>197.34</v>
      </c>
      <c r="G3730" s="9">
        <v>272.20999999999998</v>
      </c>
      <c r="H3730" s="9">
        <v>212.56</v>
      </c>
      <c r="I3730" s="9">
        <v>293.20999999999998</v>
      </c>
      <c r="J3730" s="15">
        <f t="shared" si="59"/>
        <v>1.7239893155357209E-4</v>
      </c>
    </row>
    <row r="3731" spans="1:10" x14ac:dyDescent="0.3">
      <c r="A3731" s="2">
        <v>41939</v>
      </c>
      <c r="B3731" s="9">
        <v>126.2</v>
      </c>
      <c r="C3731" s="9">
        <v>174.08</v>
      </c>
      <c r="D3731" s="9">
        <v>165.59</v>
      </c>
      <c r="E3731" s="9">
        <v>228.41</v>
      </c>
      <c r="F3731" s="9">
        <v>197.51</v>
      </c>
      <c r="G3731" s="9">
        <v>272.45</v>
      </c>
      <c r="H3731" s="9">
        <v>212.94</v>
      </c>
      <c r="I3731" s="9">
        <v>293.73</v>
      </c>
      <c r="J3731" s="15">
        <f t="shared" si="59"/>
        <v>2.872655214952479E-4</v>
      </c>
    </row>
    <row r="3732" spans="1:10" x14ac:dyDescent="0.3">
      <c r="A3732" s="2">
        <v>41940</v>
      </c>
      <c r="B3732" s="9">
        <v>126.19</v>
      </c>
      <c r="C3732" s="9">
        <v>174.07</v>
      </c>
      <c r="D3732" s="9">
        <v>165.46</v>
      </c>
      <c r="E3732" s="9">
        <v>228.23</v>
      </c>
      <c r="F3732" s="9">
        <v>197.22</v>
      </c>
      <c r="G3732" s="9">
        <v>272.04000000000002</v>
      </c>
      <c r="H3732" s="9">
        <v>212.28</v>
      </c>
      <c r="I3732" s="9">
        <v>292.82</v>
      </c>
      <c r="J3732" s="15">
        <f t="shared" si="59"/>
        <v>-5.7446502959990325E-5</v>
      </c>
    </row>
    <row r="3733" spans="1:10" x14ac:dyDescent="0.3">
      <c r="A3733" s="2">
        <v>41941</v>
      </c>
      <c r="B3733" s="9">
        <v>126.05</v>
      </c>
      <c r="C3733" s="9">
        <v>173.87</v>
      </c>
      <c r="D3733" s="9">
        <v>164.79</v>
      </c>
      <c r="E3733" s="9">
        <v>227.31</v>
      </c>
      <c r="F3733" s="9">
        <v>196.45</v>
      </c>
      <c r="G3733" s="9">
        <v>270.97000000000003</v>
      </c>
      <c r="H3733" s="9">
        <v>212.05</v>
      </c>
      <c r="I3733" s="9">
        <v>292.5</v>
      </c>
      <c r="J3733" s="15">
        <f t="shared" si="59"/>
        <v>-1.1496236249194396E-3</v>
      </c>
    </row>
    <row r="3734" spans="1:10" x14ac:dyDescent="0.3">
      <c r="A3734" s="2">
        <v>41942</v>
      </c>
      <c r="B3734" s="9">
        <v>126.05</v>
      </c>
      <c r="C3734" s="9">
        <v>173.88</v>
      </c>
      <c r="D3734" s="9">
        <v>165</v>
      </c>
      <c r="E3734" s="9">
        <v>227.59</v>
      </c>
      <c r="F3734" s="9">
        <v>196.71</v>
      </c>
      <c r="G3734" s="9">
        <v>271.33999999999997</v>
      </c>
      <c r="H3734" s="9">
        <v>212.33</v>
      </c>
      <c r="I3734" s="9">
        <v>292.89</v>
      </c>
      <c r="J3734" s="15">
        <f t="shared" si="59"/>
        <v>5.7512580892772958E-5</v>
      </c>
    </row>
    <row r="3735" spans="1:10" x14ac:dyDescent="0.3">
      <c r="A3735" s="2">
        <v>41943</v>
      </c>
      <c r="B3735" s="9">
        <v>126.02</v>
      </c>
      <c r="C3735" s="9">
        <v>173.83</v>
      </c>
      <c r="D3735" s="9">
        <v>164.77</v>
      </c>
      <c r="E3735" s="9">
        <v>227.28</v>
      </c>
      <c r="F3735" s="9">
        <v>196.3</v>
      </c>
      <c r="G3735" s="9">
        <v>270.77</v>
      </c>
      <c r="H3735" s="9">
        <v>211.63</v>
      </c>
      <c r="I3735" s="9">
        <v>291.92</v>
      </c>
      <c r="J3735" s="15">
        <f t="shared" si="59"/>
        <v>-2.8759598714227512E-4</v>
      </c>
    </row>
    <row r="3736" spans="1:10" x14ac:dyDescent="0.3">
      <c r="A3736" s="2">
        <v>41946</v>
      </c>
      <c r="B3736" s="9">
        <v>125.98</v>
      </c>
      <c r="C3736" s="9">
        <v>173.78</v>
      </c>
      <c r="D3736" s="9">
        <v>164.62</v>
      </c>
      <c r="E3736" s="9">
        <v>227.07</v>
      </c>
      <c r="F3736" s="9">
        <v>196.15</v>
      </c>
      <c r="G3736" s="9">
        <v>270.57</v>
      </c>
      <c r="H3736" s="9">
        <v>211.58</v>
      </c>
      <c r="I3736" s="9">
        <v>291.85000000000002</v>
      </c>
      <c r="J3736" s="15">
        <f t="shared" si="59"/>
        <v>-2.8767872238906527E-4</v>
      </c>
    </row>
    <row r="3737" spans="1:10" x14ac:dyDescent="0.3">
      <c r="A3737" s="2">
        <v>41947</v>
      </c>
      <c r="B3737" s="9">
        <v>125.98</v>
      </c>
      <c r="C3737" s="9">
        <v>173.78</v>
      </c>
      <c r="D3737" s="9">
        <v>164.62</v>
      </c>
      <c r="E3737" s="9">
        <v>227.07</v>
      </c>
      <c r="F3737" s="9">
        <v>196.18</v>
      </c>
      <c r="G3737" s="9">
        <v>270.60000000000002</v>
      </c>
      <c r="H3737" s="9">
        <v>211.86</v>
      </c>
      <c r="I3737" s="9">
        <v>292.24</v>
      </c>
      <c r="J3737" s="15">
        <f t="shared" si="59"/>
        <v>0</v>
      </c>
    </row>
    <row r="3738" spans="1:10" x14ac:dyDescent="0.3">
      <c r="A3738" s="2">
        <v>41948</v>
      </c>
      <c r="B3738" s="9">
        <v>125.96</v>
      </c>
      <c r="C3738" s="9">
        <v>173.75</v>
      </c>
      <c r="D3738" s="9">
        <v>164.64</v>
      </c>
      <c r="E3738" s="9">
        <v>227.1</v>
      </c>
      <c r="F3738" s="9">
        <v>196.18</v>
      </c>
      <c r="G3738" s="9">
        <v>270.61</v>
      </c>
      <c r="H3738" s="9">
        <v>211.63</v>
      </c>
      <c r="I3738" s="9">
        <v>291.92</v>
      </c>
      <c r="J3738" s="15">
        <f t="shared" si="59"/>
        <v>-1.7264696615839541E-4</v>
      </c>
    </row>
    <row r="3739" spans="1:10" x14ac:dyDescent="0.3">
      <c r="A3739" s="2">
        <v>41949</v>
      </c>
      <c r="B3739" s="9">
        <v>125.92</v>
      </c>
      <c r="C3739" s="9">
        <v>173.7</v>
      </c>
      <c r="D3739" s="9">
        <v>164.47</v>
      </c>
      <c r="E3739" s="9">
        <v>226.87</v>
      </c>
      <c r="F3739" s="9">
        <v>195.84</v>
      </c>
      <c r="G3739" s="9">
        <v>270.14</v>
      </c>
      <c r="H3739" s="9">
        <v>210.97</v>
      </c>
      <c r="I3739" s="9">
        <v>291.01</v>
      </c>
      <c r="J3739" s="15">
        <f t="shared" si="59"/>
        <v>-2.8781119784237601E-4</v>
      </c>
    </row>
    <row r="3740" spans="1:10" x14ac:dyDescent="0.3">
      <c r="A3740" s="2">
        <v>41950</v>
      </c>
      <c r="B3740" s="9">
        <v>126.02</v>
      </c>
      <c r="C3740" s="9">
        <v>173.83</v>
      </c>
      <c r="D3740" s="9">
        <v>164.96</v>
      </c>
      <c r="E3740" s="9">
        <v>227.55</v>
      </c>
      <c r="F3740" s="9">
        <v>196.76</v>
      </c>
      <c r="G3740" s="9">
        <v>271.41000000000003</v>
      </c>
      <c r="H3740" s="9">
        <v>212.47</v>
      </c>
      <c r="I3740" s="9">
        <v>293.08</v>
      </c>
      <c r="J3740" s="15">
        <f t="shared" si="59"/>
        <v>7.4813688638987865E-4</v>
      </c>
    </row>
    <row r="3741" spans="1:10" x14ac:dyDescent="0.3">
      <c r="A3741" s="2">
        <v>41953</v>
      </c>
      <c r="B3741" s="9">
        <v>125.94</v>
      </c>
      <c r="C3741" s="9">
        <v>173.72</v>
      </c>
      <c r="D3741" s="9">
        <v>164.63</v>
      </c>
      <c r="E3741" s="9">
        <v>227.09</v>
      </c>
      <c r="F3741" s="9">
        <v>196.15</v>
      </c>
      <c r="G3741" s="9">
        <v>270.57</v>
      </c>
      <c r="H3741" s="9">
        <v>211.44</v>
      </c>
      <c r="I3741" s="9">
        <v>291.66000000000003</v>
      </c>
      <c r="J3741" s="15">
        <f t="shared" si="59"/>
        <v>-6.3300246682797419E-4</v>
      </c>
    </row>
    <row r="3742" spans="1:10" x14ac:dyDescent="0.3">
      <c r="A3742" s="2">
        <v>41954</v>
      </c>
      <c r="B3742" s="9">
        <v>125.94</v>
      </c>
      <c r="C3742" s="9">
        <v>173.72</v>
      </c>
      <c r="D3742" s="9">
        <v>164.63</v>
      </c>
      <c r="E3742" s="9">
        <v>227.09</v>
      </c>
      <c r="F3742" s="9">
        <v>196.15</v>
      </c>
      <c r="G3742" s="9">
        <v>270.57</v>
      </c>
      <c r="H3742" s="9">
        <v>211.44</v>
      </c>
      <c r="I3742" s="9">
        <v>291.66000000000003</v>
      </c>
      <c r="J3742" s="15">
        <f t="shared" si="59"/>
        <v>0</v>
      </c>
    </row>
    <row r="3743" spans="1:10" x14ac:dyDescent="0.3">
      <c r="A3743" s="2">
        <v>41955</v>
      </c>
      <c r="B3743" s="9">
        <v>125.94</v>
      </c>
      <c r="C3743" s="9">
        <v>173.72</v>
      </c>
      <c r="D3743" s="9">
        <v>164.67</v>
      </c>
      <c r="E3743" s="9">
        <v>227.15</v>
      </c>
      <c r="F3743" s="9">
        <v>196.25</v>
      </c>
      <c r="G3743" s="9">
        <v>270.70999999999998</v>
      </c>
      <c r="H3743" s="9">
        <v>211.67</v>
      </c>
      <c r="I3743" s="9">
        <v>291.98</v>
      </c>
      <c r="J3743" s="15">
        <f t="shared" si="59"/>
        <v>0</v>
      </c>
    </row>
    <row r="3744" spans="1:10" x14ac:dyDescent="0.3">
      <c r="A3744" s="2">
        <v>41956</v>
      </c>
      <c r="B3744" s="9">
        <v>125.99</v>
      </c>
      <c r="C3744" s="9">
        <v>173.8</v>
      </c>
      <c r="D3744" s="9">
        <v>164.82</v>
      </c>
      <c r="E3744" s="9">
        <v>227.36</v>
      </c>
      <c r="F3744" s="9">
        <v>196.49</v>
      </c>
      <c r="G3744" s="9">
        <v>271.04000000000002</v>
      </c>
      <c r="H3744" s="9">
        <v>211.86</v>
      </c>
      <c r="I3744" s="9">
        <v>292.24</v>
      </c>
      <c r="J3744" s="15">
        <f t="shared" si="59"/>
        <v>4.6040516467060083E-4</v>
      </c>
    </row>
    <row r="3745" spans="1:10" x14ac:dyDescent="0.3">
      <c r="A3745" s="2">
        <v>41957</v>
      </c>
      <c r="B3745" s="9">
        <v>126.02</v>
      </c>
      <c r="C3745" s="9">
        <v>173.83</v>
      </c>
      <c r="D3745" s="9">
        <v>164.96</v>
      </c>
      <c r="E3745" s="9">
        <v>227.55</v>
      </c>
      <c r="F3745" s="9">
        <v>196.81</v>
      </c>
      <c r="G3745" s="9">
        <v>271.48</v>
      </c>
      <c r="H3745" s="9">
        <v>212.52</v>
      </c>
      <c r="I3745" s="9">
        <v>293.14999999999998</v>
      </c>
      <c r="J3745" s="15">
        <f t="shared" si="59"/>
        <v>1.7259730215730073E-4</v>
      </c>
    </row>
    <row r="3746" spans="1:10" x14ac:dyDescent="0.3">
      <c r="A3746" s="2">
        <v>41960</v>
      </c>
      <c r="B3746" s="9">
        <v>126.03</v>
      </c>
      <c r="C3746" s="9">
        <v>173.85</v>
      </c>
      <c r="D3746" s="9">
        <v>164.82</v>
      </c>
      <c r="E3746" s="9">
        <v>227.36</v>
      </c>
      <c r="F3746" s="9">
        <v>196.47</v>
      </c>
      <c r="G3746" s="9">
        <v>271.01</v>
      </c>
      <c r="H3746" s="9">
        <v>212.05</v>
      </c>
      <c r="I3746" s="9">
        <v>292.5</v>
      </c>
      <c r="J3746" s="15">
        <f t="shared" si="59"/>
        <v>1.1504832042138359E-4</v>
      </c>
    </row>
    <row r="3747" spans="1:10" x14ac:dyDescent="0.3">
      <c r="A3747" s="2">
        <v>41961</v>
      </c>
      <c r="B3747" s="9">
        <v>126.04</v>
      </c>
      <c r="C3747" s="9">
        <v>173.86</v>
      </c>
      <c r="D3747" s="9">
        <v>164.96</v>
      </c>
      <c r="E3747" s="9">
        <v>227.55</v>
      </c>
      <c r="F3747" s="9">
        <v>196.74</v>
      </c>
      <c r="G3747" s="9">
        <v>271.38</v>
      </c>
      <c r="H3747" s="9">
        <v>212.52</v>
      </c>
      <c r="I3747" s="9">
        <v>293.14999999999998</v>
      </c>
      <c r="J3747" s="15">
        <f t="shared" si="59"/>
        <v>5.7519197047991689E-5</v>
      </c>
    </row>
    <row r="3748" spans="1:10" x14ac:dyDescent="0.3">
      <c r="A3748" s="2">
        <v>41962</v>
      </c>
      <c r="B3748" s="9">
        <v>126.01</v>
      </c>
      <c r="C3748" s="9">
        <v>173.82</v>
      </c>
      <c r="D3748" s="9">
        <v>164.8</v>
      </c>
      <c r="E3748" s="9">
        <v>227.33</v>
      </c>
      <c r="F3748" s="9">
        <v>196.35</v>
      </c>
      <c r="G3748" s="9">
        <v>270.83999999999997</v>
      </c>
      <c r="H3748" s="9">
        <v>211.81</v>
      </c>
      <c r="I3748" s="9">
        <v>292.18</v>
      </c>
      <c r="J3748" s="15">
        <f t="shared" si="59"/>
        <v>-2.3009664160438393E-4</v>
      </c>
    </row>
    <row r="3749" spans="1:10" x14ac:dyDescent="0.3">
      <c r="A3749" s="2">
        <v>41963</v>
      </c>
      <c r="B3749" s="9">
        <v>126.05</v>
      </c>
      <c r="C3749" s="9">
        <v>173.88</v>
      </c>
      <c r="D3749" s="9">
        <v>164.95</v>
      </c>
      <c r="E3749" s="9">
        <v>227.54</v>
      </c>
      <c r="F3749" s="9">
        <v>196.62</v>
      </c>
      <c r="G3749" s="9">
        <v>271.20999999999998</v>
      </c>
      <c r="H3749" s="9">
        <v>212.33</v>
      </c>
      <c r="I3749" s="9">
        <v>292.89</v>
      </c>
      <c r="J3749" s="15">
        <f t="shared" si="59"/>
        <v>3.4512511127731961E-4</v>
      </c>
    </row>
    <row r="3750" spans="1:10" x14ac:dyDescent="0.3">
      <c r="A3750" s="2">
        <v>41964</v>
      </c>
      <c r="B3750" s="9">
        <v>126.07</v>
      </c>
      <c r="C3750" s="9">
        <v>173.91</v>
      </c>
      <c r="D3750" s="9">
        <v>165.07</v>
      </c>
      <c r="E3750" s="9">
        <v>227.7</v>
      </c>
      <c r="F3750" s="9">
        <v>196.81</v>
      </c>
      <c r="G3750" s="9">
        <v>271.48</v>
      </c>
      <c r="H3750" s="9">
        <v>212.99</v>
      </c>
      <c r="I3750" s="9">
        <v>293.8</v>
      </c>
      <c r="J3750" s="15">
        <f t="shared" si="59"/>
        <v>1.7251789915996861E-4</v>
      </c>
    </row>
    <row r="3751" spans="1:10" x14ac:dyDescent="0.3">
      <c r="A3751" s="2">
        <v>41967</v>
      </c>
      <c r="B3751" s="9">
        <v>126.09</v>
      </c>
      <c r="C3751" s="9">
        <v>173.93</v>
      </c>
      <c r="D3751" s="9">
        <v>165.16</v>
      </c>
      <c r="E3751" s="9">
        <v>227.82</v>
      </c>
      <c r="F3751" s="9">
        <v>196.96</v>
      </c>
      <c r="G3751" s="9">
        <v>271.68</v>
      </c>
      <c r="H3751" s="9">
        <v>213.08</v>
      </c>
      <c r="I3751" s="9">
        <v>293.93</v>
      </c>
      <c r="J3751" s="15">
        <f t="shared" si="59"/>
        <v>1.1499540031083445E-4</v>
      </c>
    </row>
    <row r="3752" spans="1:10" x14ac:dyDescent="0.3">
      <c r="A3752" s="2">
        <v>41968</v>
      </c>
      <c r="B3752" s="9">
        <v>126.14</v>
      </c>
      <c r="C3752" s="9">
        <v>174.01</v>
      </c>
      <c r="D3752" s="9">
        <v>165.38</v>
      </c>
      <c r="E3752" s="9">
        <v>228.13</v>
      </c>
      <c r="F3752" s="9">
        <v>197.49</v>
      </c>
      <c r="G3752" s="9">
        <v>272.42</v>
      </c>
      <c r="H3752" s="9">
        <v>214.44</v>
      </c>
      <c r="I3752" s="9">
        <v>295.8</v>
      </c>
      <c r="J3752" s="15">
        <f t="shared" si="59"/>
        <v>4.5984940742489208E-4</v>
      </c>
    </row>
    <row r="3753" spans="1:10" x14ac:dyDescent="0.3">
      <c r="A3753" s="2">
        <v>41969</v>
      </c>
      <c r="B3753" s="9">
        <v>126.17</v>
      </c>
      <c r="C3753" s="9">
        <v>174.04</v>
      </c>
      <c r="D3753" s="9">
        <v>165.58</v>
      </c>
      <c r="E3753" s="9">
        <v>228.4</v>
      </c>
      <c r="F3753" s="9">
        <v>197.85</v>
      </c>
      <c r="G3753" s="9">
        <v>272.92</v>
      </c>
      <c r="H3753" s="9">
        <v>215.14</v>
      </c>
      <c r="I3753" s="9">
        <v>296.77</v>
      </c>
      <c r="J3753" s="15">
        <f t="shared" si="59"/>
        <v>1.723890249924567E-4</v>
      </c>
    </row>
    <row r="3754" spans="1:10" x14ac:dyDescent="0.3">
      <c r="A3754" s="2">
        <v>41971</v>
      </c>
      <c r="B3754" s="9">
        <v>126.23</v>
      </c>
      <c r="C3754" s="9">
        <v>174.12</v>
      </c>
      <c r="D3754" s="9">
        <v>165.86</v>
      </c>
      <c r="E3754" s="9">
        <v>228.79</v>
      </c>
      <c r="F3754" s="9">
        <v>198.34</v>
      </c>
      <c r="G3754" s="9">
        <v>273.58999999999997</v>
      </c>
      <c r="H3754" s="9">
        <v>216.09</v>
      </c>
      <c r="I3754" s="9">
        <v>298.08</v>
      </c>
      <c r="J3754" s="15">
        <f t="shared" si="59"/>
        <v>4.5955883161751231E-4</v>
      </c>
    </row>
    <row r="3755" spans="1:10" x14ac:dyDescent="0.3">
      <c r="A3755" s="2">
        <v>41974</v>
      </c>
      <c r="B3755" s="9">
        <v>126.23</v>
      </c>
      <c r="C3755" s="9">
        <v>174.12</v>
      </c>
      <c r="D3755" s="9">
        <v>165.78</v>
      </c>
      <c r="E3755" s="9">
        <v>228.68</v>
      </c>
      <c r="F3755" s="9">
        <v>198.15</v>
      </c>
      <c r="G3755" s="9">
        <v>273.32</v>
      </c>
      <c r="H3755" s="9">
        <v>215.24</v>
      </c>
      <c r="I3755" s="9">
        <v>296.89999999999998</v>
      </c>
      <c r="J3755" s="15">
        <f t="shared" si="59"/>
        <v>0</v>
      </c>
    </row>
    <row r="3756" spans="1:10" x14ac:dyDescent="0.3">
      <c r="A3756" s="2">
        <v>41975</v>
      </c>
      <c r="B3756" s="9">
        <v>126.13</v>
      </c>
      <c r="C3756" s="9">
        <v>173.98</v>
      </c>
      <c r="D3756" s="9">
        <v>165.32</v>
      </c>
      <c r="E3756" s="9">
        <v>228.04</v>
      </c>
      <c r="F3756" s="9">
        <v>197.24</v>
      </c>
      <c r="G3756" s="9">
        <v>272.08</v>
      </c>
      <c r="H3756" s="9">
        <v>213.72</v>
      </c>
      <c r="I3756" s="9">
        <v>294.81</v>
      </c>
      <c r="J3756" s="15">
        <f t="shared" si="59"/>
        <v>-8.0436660470213964E-4</v>
      </c>
    </row>
    <row r="3757" spans="1:10" x14ac:dyDescent="0.3">
      <c r="A3757" s="2">
        <v>41976</v>
      </c>
      <c r="B3757" s="9">
        <v>126.06</v>
      </c>
      <c r="C3757" s="9">
        <v>173.9</v>
      </c>
      <c r="D3757" s="9">
        <v>165.2</v>
      </c>
      <c r="E3757" s="9">
        <v>227.88</v>
      </c>
      <c r="F3757" s="9">
        <v>197.15</v>
      </c>
      <c r="G3757" s="9">
        <v>271.94</v>
      </c>
      <c r="H3757" s="9">
        <v>214.01</v>
      </c>
      <c r="I3757" s="9">
        <v>295.2</v>
      </c>
      <c r="J3757" s="15">
        <f t="shared" si="59"/>
        <v>-4.5992871915725492E-4</v>
      </c>
    </row>
    <row r="3758" spans="1:10" x14ac:dyDescent="0.3">
      <c r="A3758" s="2">
        <v>41977</v>
      </c>
      <c r="B3758" s="9">
        <v>126.1</v>
      </c>
      <c r="C3758" s="9">
        <v>173.95</v>
      </c>
      <c r="D3758" s="9">
        <v>165.34</v>
      </c>
      <c r="E3758" s="9">
        <v>228.07</v>
      </c>
      <c r="F3758" s="9">
        <v>197.49</v>
      </c>
      <c r="G3758" s="9">
        <v>272.42</v>
      </c>
      <c r="H3758" s="9">
        <v>214.91</v>
      </c>
      <c r="I3758" s="9">
        <v>296.45</v>
      </c>
      <c r="J3758" s="15">
        <f t="shared" si="59"/>
        <v>2.8748023771353685E-4</v>
      </c>
    </row>
    <row r="3759" spans="1:10" x14ac:dyDescent="0.3">
      <c r="A3759" s="2">
        <v>41978</v>
      </c>
      <c r="B3759" s="9">
        <v>125.84</v>
      </c>
      <c r="C3759" s="9">
        <v>173.59</v>
      </c>
      <c r="D3759" s="9">
        <v>164.59</v>
      </c>
      <c r="E3759" s="9">
        <v>227.04</v>
      </c>
      <c r="F3759" s="9">
        <v>196.56</v>
      </c>
      <c r="G3759" s="9">
        <v>271.14</v>
      </c>
      <c r="H3759" s="9">
        <v>214.43</v>
      </c>
      <c r="I3759" s="9">
        <v>295.79000000000002</v>
      </c>
      <c r="J3759" s="15">
        <f t="shared" si="59"/>
        <v>-2.0717047174931853E-3</v>
      </c>
    </row>
    <row r="3760" spans="1:10" x14ac:dyDescent="0.3">
      <c r="A3760" s="2">
        <v>41981</v>
      </c>
      <c r="B3760" s="9">
        <v>125.85</v>
      </c>
      <c r="C3760" s="9">
        <v>173.6</v>
      </c>
      <c r="D3760" s="9">
        <v>164.72</v>
      </c>
      <c r="E3760" s="9">
        <v>227.22</v>
      </c>
      <c r="F3760" s="9">
        <v>197.05</v>
      </c>
      <c r="G3760" s="9">
        <v>271.81</v>
      </c>
      <c r="H3760" s="9">
        <v>215.99</v>
      </c>
      <c r="I3760" s="9">
        <v>297.95</v>
      </c>
      <c r="J3760" s="15">
        <f t="shared" si="59"/>
        <v>5.7605345791992108E-5</v>
      </c>
    </row>
    <row r="3761" spans="1:10" x14ac:dyDescent="0.3">
      <c r="A3761" s="2">
        <v>41982</v>
      </c>
      <c r="B3761" s="9">
        <v>125.89</v>
      </c>
      <c r="C3761" s="9">
        <v>173.66</v>
      </c>
      <c r="D3761" s="9">
        <v>165.01</v>
      </c>
      <c r="E3761" s="9">
        <v>227.62</v>
      </c>
      <c r="F3761" s="9">
        <v>197.63</v>
      </c>
      <c r="G3761" s="9">
        <v>272.62</v>
      </c>
      <c r="H3761" s="9">
        <v>216.89</v>
      </c>
      <c r="I3761" s="9">
        <v>299.19</v>
      </c>
      <c r="J3761" s="15">
        <f t="shared" si="59"/>
        <v>3.4556240624933988E-4</v>
      </c>
    </row>
    <row r="3762" spans="1:10" x14ac:dyDescent="0.3">
      <c r="A3762" s="2">
        <v>41983</v>
      </c>
      <c r="B3762" s="9">
        <v>126.02</v>
      </c>
      <c r="C3762" s="9">
        <v>173.84</v>
      </c>
      <c r="D3762" s="9">
        <v>165.44</v>
      </c>
      <c r="E3762" s="9">
        <v>228.21</v>
      </c>
      <c r="F3762" s="9">
        <v>198.41</v>
      </c>
      <c r="G3762" s="9">
        <v>273.7</v>
      </c>
      <c r="H3762" s="9">
        <v>218.08</v>
      </c>
      <c r="I3762" s="9">
        <v>300.82</v>
      </c>
      <c r="J3762" s="15">
        <f t="shared" si="59"/>
        <v>1.035971315675047E-3</v>
      </c>
    </row>
    <row r="3763" spans="1:10" x14ac:dyDescent="0.3">
      <c r="A3763" s="2">
        <v>41984</v>
      </c>
      <c r="B3763" s="9">
        <v>125.95</v>
      </c>
      <c r="C3763" s="9">
        <v>173.74</v>
      </c>
      <c r="D3763" s="9">
        <v>165.18</v>
      </c>
      <c r="E3763" s="9">
        <v>227.85</v>
      </c>
      <c r="F3763" s="9">
        <v>198.07</v>
      </c>
      <c r="G3763" s="9">
        <v>273.22000000000003</v>
      </c>
      <c r="H3763" s="9">
        <v>218.31</v>
      </c>
      <c r="I3763" s="9">
        <v>301.14999999999998</v>
      </c>
      <c r="J3763" s="15">
        <f t="shared" si="59"/>
        <v>-5.75407116399722E-4</v>
      </c>
    </row>
    <row r="3764" spans="1:10" x14ac:dyDescent="0.3">
      <c r="A3764" s="2">
        <v>41985</v>
      </c>
      <c r="B3764" s="9">
        <v>126.09</v>
      </c>
      <c r="C3764" s="9">
        <v>173.93</v>
      </c>
      <c r="D3764" s="9">
        <v>165.73</v>
      </c>
      <c r="E3764" s="9">
        <v>228.61</v>
      </c>
      <c r="F3764" s="9">
        <v>199.12</v>
      </c>
      <c r="G3764" s="9">
        <v>274.67</v>
      </c>
      <c r="H3764" s="9">
        <v>219.97</v>
      </c>
      <c r="I3764" s="9">
        <v>303.44</v>
      </c>
      <c r="J3764" s="15">
        <f t="shared" si="59"/>
        <v>1.0929905882873323E-3</v>
      </c>
    </row>
    <row r="3765" spans="1:10" x14ac:dyDescent="0.3">
      <c r="A3765" s="2">
        <v>41988</v>
      </c>
      <c r="B3765" s="9">
        <v>126.01</v>
      </c>
      <c r="C3765" s="9">
        <v>173.82</v>
      </c>
      <c r="D3765" s="9">
        <v>165.38</v>
      </c>
      <c r="E3765" s="9">
        <v>228.13</v>
      </c>
      <c r="F3765" s="9">
        <v>198.66</v>
      </c>
      <c r="G3765" s="9">
        <v>274.02999999999997</v>
      </c>
      <c r="H3765" s="9">
        <v>219.83</v>
      </c>
      <c r="I3765" s="9">
        <v>303.24</v>
      </c>
      <c r="J3765" s="15">
        <f t="shared" si="59"/>
        <v>-6.3263841074799306E-4</v>
      </c>
    </row>
    <row r="3766" spans="1:10" x14ac:dyDescent="0.3">
      <c r="A3766" s="2">
        <v>41989</v>
      </c>
      <c r="B3766" s="9">
        <v>126.09</v>
      </c>
      <c r="C3766" s="9">
        <v>173.94</v>
      </c>
      <c r="D3766" s="9">
        <v>165.77</v>
      </c>
      <c r="E3766" s="9">
        <v>228.67</v>
      </c>
      <c r="F3766" s="9">
        <v>199.27</v>
      </c>
      <c r="G3766" s="9">
        <v>274.87</v>
      </c>
      <c r="H3766" s="9">
        <v>220.87</v>
      </c>
      <c r="I3766" s="9">
        <v>304.68</v>
      </c>
      <c r="J3766" s="15">
        <f t="shared" si="59"/>
        <v>6.9013115230515663E-4</v>
      </c>
    </row>
    <row r="3767" spans="1:10" x14ac:dyDescent="0.3">
      <c r="A3767" s="2">
        <v>41990</v>
      </c>
      <c r="B3767" s="9">
        <v>125.97</v>
      </c>
      <c r="C3767" s="9">
        <v>173.77</v>
      </c>
      <c r="D3767" s="9">
        <v>165.12</v>
      </c>
      <c r="E3767" s="9">
        <v>227.78</v>
      </c>
      <c r="F3767" s="9">
        <v>198.19</v>
      </c>
      <c r="G3767" s="9">
        <v>273.39</v>
      </c>
      <c r="H3767" s="9">
        <v>219.26</v>
      </c>
      <c r="I3767" s="9">
        <v>302.45999999999998</v>
      </c>
      <c r="J3767" s="15">
        <f t="shared" si="59"/>
        <v>-9.7782642745605016E-4</v>
      </c>
    </row>
    <row r="3768" spans="1:10" x14ac:dyDescent="0.3">
      <c r="A3768" s="2">
        <v>41991</v>
      </c>
      <c r="B3768" s="9">
        <v>125.91</v>
      </c>
      <c r="C3768" s="9">
        <v>173.69</v>
      </c>
      <c r="D3768" s="9">
        <v>164.85</v>
      </c>
      <c r="E3768" s="9">
        <v>227.4</v>
      </c>
      <c r="F3768" s="9">
        <v>197.46</v>
      </c>
      <c r="G3768" s="9">
        <v>272.38</v>
      </c>
      <c r="H3768" s="9">
        <v>217.79</v>
      </c>
      <c r="I3768" s="9">
        <v>300.43</v>
      </c>
      <c r="J3768" s="15">
        <f t="shared" si="59"/>
        <v>-4.604846682418188E-4</v>
      </c>
    </row>
    <row r="3769" spans="1:10" x14ac:dyDescent="0.3">
      <c r="A3769" s="2">
        <v>41992</v>
      </c>
      <c r="B3769" s="9">
        <v>125.88</v>
      </c>
      <c r="C3769" s="9">
        <v>173.65</v>
      </c>
      <c r="D3769" s="9">
        <v>164.88</v>
      </c>
      <c r="E3769" s="9">
        <v>227.45</v>
      </c>
      <c r="F3769" s="9">
        <v>197.71</v>
      </c>
      <c r="G3769" s="9">
        <v>272.72000000000003</v>
      </c>
      <c r="H3769" s="9">
        <v>218.65</v>
      </c>
      <c r="I3769" s="9">
        <v>301.61</v>
      </c>
      <c r="J3769" s="15">
        <f t="shared" si="59"/>
        <v>-2.3032187583815769E-4</v>
      </c>
    </row>
    <row r="3770" spans="1:10" x14ac:dyDescent="0.3">
      <c r="A3770" s="2">
        <v>41995</v>
      </c>
      <c r="B3770" s="9">
        <v>125.86</v>
      </c>
      <c r="C3770" s="9">
        <v>173.61</v>
      </c>
      <c r="D3770" s="9">
        <v>164.83</v>
      </c>
      <c r="E3770" s="9">
        <v>227.37</v>
      </c>
      <c r="F3770" s="9">
        <v>197.8</v>
      </c>
      <c r="G3770" s="9">
        <v>272.86</v>
      </c>
      <c r="H3770" s="9">
        <v>219.07</v>
      </c>
      <c r="I3770" s="9">
        <v>302.2</v>
      </c>
      <c r="J3770" s="15">
        <f t="shared" si="59"/>
        <v>-2.3037493622587405E-4</v>
      </c>
    </row>
    <row r="3771" spans="1:10" x14ac:dyDescent="0.3">
      <c r="A3771" s="2">
        <v>41996</v>
      </c>
      <c r="B3771" s="9">
        <v>125.79</v>
      </c>
      <c r="C3771" s="9">
        <v>173.53</v>
      </c>
      <c r="D3771" s="9">
        <v>164.36</v>
      </c>
      <c r="E3771" s="9">
        <v>226.73</v>
      </c>
      <c r="F3771" s="9">
        <v>196.71</v>
      </c>
      <c r="G3771" s="9">
        <v>271.33999999999997</v>
      </c>
      <c r="H3771" s="9">
        <v>216.47</v>
      </c>
      <c r="I3771" s="9">
        <v>298.61</v>
      </c>
      <c r="J3771" s="15">
        <f t="shared" si="59"/>
        <v>-4.6090915144474988E-4</v>
      </c>
    </row>
    <row r="3772" spans="1:10" x14ac:dyDescent="0.3">
      <c r="A3772" s="2">
        <v>41997</v>
      </c>
      <c r="B3772" s="9">
        <v>125.78</v>
      </c>
      <c r="C3772" s="9">
        <v>173.5</v>
      </c>
      <c r="D3772" s="9">
        <v>164.34</v>
      </c>
      <c r="E3772" s="9">
        <v>226.7</v>
      </c>
      <c r="F3772" s="9">
        <v>196.63</v>
      </c>
      <c r="G3772" s="9">
        <v>271.24</v>
      </c>
      <c r="H3772" s="9">
        <v>216.89</v>
      </c>
      <c r="I3772" s="9">
        <v>299.19</v>
      </c>
      <c r="J3772" s="15">
        <f t="shared" si="59"/>
        <v>-1.7289571549860755E-4</v>
      </c>
    </row>
    <row r="3773" spans="1:10" x14ac:dyDescent="0.3">
      <c r="A3773" s="2">
        <v>41999</v>
      </c>
      <c r="B3773" s="9">
        <v>125.78</v>
      </c>
      <c r="C3773" s="9">
        <v>173.5</v>
      </c>
      <c r="D3773" s="9">
        <v>164.37</v>
      </c>
      <c r="E3773" s="9">
        <v>226.75</v>
      </c>
      <c r="F3773" s="9">
        <v>196.73</v>
      </c>
      <c r="G3773" s="9">
        <v>271.38</v>
      </c>
      <c r="H3773" s="9">
        <v>217.23</v>
      </c>
      <c r="I3773" s="9">
        <v>299.64999999999998</v>
      </c>
      <c r="J3773" s="15">
        <f t="shared" si="59"/>
        <v>0</v>
      </c>
    </row>
    <row r="3774" spans="1:10" x14ac:dyDescent="0.3">
      <c r="A3774" s="2">
        <v>42002</v>
      </c>
      <c r="B3774" s="9">
        <v>125.78</v>
      </c>
      <c r="C3774" s="9">
        <v>173.5</v>
      </c>
      <c r="D3774" s="9">
        <v>164.37</v>
      </c>
      <c r="E3774" s="9">
        <v>226.75</v>
      </c>
      <c r="F3774" s="9">
        <v>196.73</v>
      </c>
      <c r="G3774" s="9">
        <v>271.38</v>
      </c>
      <c r="H3774" s="9">
        <v>217.23</v>
      </c>
      <c r="I3774" s="9">
        <v>299.64999999999998</v>
      </c>
      <c r="J3774" s="15">
        <f t="shared" si="59"/>
        <v>0</v>
      </c>
    </row>
    <row r="3775" spans="1:10" x14ac:dyDescent="0.3">
      <c r="A3775" s="2">
        <v>42003</v>
      </c>
      <c r="B3775" s="9">
        <v>125.88</v>
      </c>
      <c r="C3775" s="9">
        <v>173.65</v>
      </c>
      <c r="D3775" s="9">
        <v>164.86</v>
      </c>
      <c r="E3775" s="9">
        <v>227.42</v>
      </c>
      <c r="F3775" s="9">
        <v>197.61</v>
      </c>
      <c r="G3775" s="9">
        <v>272.58999999999997</v>
      </c>
      <c r="H3775" s="9">
        <v>218.6</v>
      </c>
      <c r="I3775" s="9">
        <v>301.55</v>
      </c>
      <c r="J3775" s="15">
        <f t="shared" si="59"/>
        <v>8.6417980316926934E-4</v>
      </c>
    </row>
    <row r="3776" spans="1:10" x14ac:dyDescent="0.3">
      <c r="A3776" s="2">
        <v>42004</v>
      </c>
      <c r="B3776" s="9">
        <v>125.91</v>
      </c>
      <c r="C3776" s="9">
        <v>173.69</v>
      </c>
      <c r="D3776" s="9">
        <v>165.08</v>
      </c>
      <c r="E3776" s="9">
        <v>227.72</v>
      </c>
      <c r="F3776" s="9">
        <v>197.95</v>
      </c>
      <c r="G3776" s="9">
        <v>273.06</v>
      </c>
      <c r="H3776" s="9">
        <v>219.03</v>
      </c>
      <c r="I3776" s="9">
        <v>302.14</v>
      </c>
      <c r="J3776" s="15">
        <f t="shared" si="59"/>
        <v>2.3032187583818181E-4</v>
      </c>
    </row>
    <row r="3777" spans="1:10" x14ac:dyDescent="0.3">
      <c r="A3777" s="2">
        <v>42006</v>
      </c>
      <c r="B3777" s="9">
        <v>125.94</v>
      </c>
      <c r="C3777" s="9">
        <v>173.73</v>
      </c>
      <c r="D3777" s="9">
        <v>165.31</v>
      </c>
      <c r="E3777" s="9">
        <v>228.03</v>
      </c>
      <c r="F3777" s="9">
        <v>198.51</v>
      </c>
      <c r="G3777" s="9">
        <v>273.83999999999997</v>
      </c>
      <c r="H3777" s="9">
        <v>220.45</v>
      </c>
      <c r="I3777" s="9">
        <v>304.10000000000002</v>
      </c>
      <c r="J3777" s="15">
        <f t="shared" si="59"/>
        <v>2.3026883988677349E-4</v>
      </c>
    </row>
    <row r="3778" spans="1:10" x14ac:dyDescent="0.3">
      <c r="A3778" s="2">
        <v>42009</v>
      </c>
      <c r="B3778" s="9">
        <v>125.96</v>
      </c>
      <c r="C3778" s="9">
        <v>173.75</v>
      </c>
      <c r="D3778" s="9">
        <v>165.61</v>
      </c>
      <c r="E3778" s="9">
        <v>228.45</v>
      </c>
      <c r="F3778" s="9">
        <v>199.46</v>
      </c>
      <c r="G3778" s="9">
        <v>275.14999999999998</v>
      </c>
      <c r="H3778" s="9">
        <v>222.67</v>
      </c>
      <c r="I3778" s="9">
        <v>307.17</v>
      </c>
      <c r="J3778" s="15">
        <f t="shared" si="59"/>
        <v>1.1511453909352176E-4</v>
      </c>
    </row>
    <row r="3779" spans="1:10" x14ac:dyDescent="0.3">
      <c r="A3779" s="2">
        <v>42010</v>
      </c>
      <c r="B3779" s="9">
        <v>126.04</v>
      </c>
      <c r="C3779" s="9">
        <v>173.87</v>
      </c>
      <c r="D3779" s="9">
        <v>166.14</v>
      </c>
      <c r="E3779" s="9">
        <v>229.19</v>
      </c>
      <c r="F3779" s="9">
        <v>200.39</v>
      </c>
      <c r="G3779" s="9">
        <v>276.43</v>
      </c>
      <c r="H3779" s="9">
        <v>224.47</v>
      </c>
      <c r="I3779" s="9">
        <v>309.64999999999998</v>
      </c>
      <c r="J3779" s="15">
        <f t="shared" si="59"/>
        <v>6.9040909479680583E-4</v>
      </c>
    </row>
    <row r="3780" spans="1:10" x14ac:dyDescent="0.3">
      <c r="A3780" s="2">
        <v>42011</v>
      </c>
      <c r="B3780" s="9">
        <v>126.09</v>
      </c>
      <c r="C3780" s="9">
        <v>173.94</v>
      </c>
      <c r="D3780" s="9">
        <v>166.28</v>
      </c>
      <c r="E3780" s="9">
        <v>229.38</v>
      </c>
      <c r="F3780" s="9">
        <v>200.56</v>
      </c>
      <c r="G3780" s="9">
        <v>276.66000000000003</v>
      </c>
      <c r="H3780" s="9">
        <v>224.52</v>
      </c>
      <c r="I3780" s="9">
        <v>309.70999999999998</v>
      </c>
      <c r="J3780" s="15">
        <f t="shared" si="59"/>
        <v>4.0251862192058717E-4</v>
      </c>
    </row>
    <row r="3781" spans="1:10" x14ac:dyDescent="0.3">
      <c r="A3781" s="2">
        <v>42012</v>
      </c>
      <c r="B3781" s="9">
        <v>126.11</v>
      </c>
      <c r="C3781" s="9">
        <v>173.96</v>
      </c>
      <c r="D3781" s="9">
        <v>166.15</v>
      </c>
      <c r="E3781" s="9">
        <v>229.2</v>
      </c>
      <c r="F3781" s="9">
        <v>200</v>
      </c>
      <c r="G3781" s="9">
        <v>275.89</v>
      </c>
      <c r="H3781" s="9">
        <v>222.58</v>
      </c>
      <c r="I3781" s="9">
        <v>307.04000000000002</v>
      </c>
      <c r="J3781" s="15">
        <f t="shared" ref="J3781:J3844" si="60">LN(C3781/C3780)</f>
        <v>1.1497556781847909E-4</v>
      </c>
    </row>
    <row r="3782" spans="1:10" x14ac:dyDescent="0.3">
      <c r="A3782" s="2">
        <v>42013</v>
      </c>
      <c r="B3782" s="9">
        <v>126.19</v>
      </c>
      <c r="C3782" s="9">
        <v>174.08</v>
      </c>
      <c r="D3782" s="9">
        <v>166.54</v>
      </c>
      <c r="E3782" s="9">
        <v>229.74</v>
      </c>
      <c r="F3782" s="9">
        <v>200.73</v>
      </c>
      <c r="G3782" s="9">
        <v>276.89999999999998</v>
      </c>
      <c r="H3782" s="9">
        <v>223.52</v>
      </c>
      <c r="I3782" s="9">
        <v>308.33999999999997</v>
      </c>
      <c r="J3782" s="15">
        <f t="shared" si="60"/>
        <v>6.8957593814027E-4</v>
      </c>
    </row>
    <row r="3783" spans="1:10" x14ac:dyDescent="0.3">
      <c r="A3783" s="2">
        <v>42016</v>
      </c>
      <c r="B3783" s="9">
        <v>126.25</v>
      </c>
      <c r="C3783" s="9">
        <v>174.16</v>
      </c>
      <c r="D3783" s="9">
        <v>166.93</v>
      </c>
      <c r="E3783" s="9">
        <v>230.28</v>
      </c>
      <c r="F3783" s="9">
        <v>201.49</v>
      </c>
      <c r="G3783" s="9">
        <v>277.94</v>
      </c>
      <c r="H3783" s="9">
        <v>224.9</v>
      </c>
      <c r="I3783" s="9">
        <v>310.24</v>
      </c>
      <c r="J3783" s="15">
        <f t="shared" si="60"/>
        <v>4.5945325871399729E-4</v>
      </c>
    </row>
    <row r="3784" spans="1:10" x14ac:dyDescent="0.3">
      <c r="A3784" s="2">
        <v>42017</v>
      </c>
      <c r="B3784" s="9">
        <v>126.32</v>
      </c>
      <c r="C3784" s="9">
        <v>174.25</v>
      </c>
      <c r="D3784" s="9">
        <v>167.17</v>
      </c>
      <c r="E3784" s="9">
        <v>230.61</v>
      </c>
      <c r="F3784" s="9">
        <v>201.88</v>
      </c>
      <c r="G3784" s="9">
        <v>278.48</v>
      </c>
      <c r="H3784" s="9">
        <v>225.18</v>
      </c>
      <c r="I3784" s="9">
        <v>310.63</v>
      </c>
      <c r="J3784" s="15">
        <f t="shared" si="60"/>
        <v>5.1663271434127249E-4</v>
      </c>
    </row>
    <row r="3785" spans="1:10" x14ac:dyDescent="0.3">
      <c r="A3785" s="2">
        <v>42018</v>
      </c>
      <c r="B3785" s="9">
        <v>126.42</v>
      </c>
      <c r="C3785" s="9">
        <v>174.4</v>
      </c>
      <c r="D3785" s="9">
        <v>167.58</v>
      </c>
      <c r="E3785" s="9">
        <v>231.18</v>
      </c>
      <c r="F3785" s="9">
        <v>202.59</v>
      </c>
      <c r="G3785" s="9">
        <v>279.45999999999998</v>
      </c>
      <c r="H3785" s="9">
        <v>226.36</v>
      </c>
      <c r="I3785" s="9">
        <v>312.26</v>
      </c>
      <c r="J3785" s="15">
        <f t="shared" si="60"/>
        <v>8.6046183424609395E-4</v>
      </c>
    </row>
    <row r="3786" spans="1:10" x14ac:dyDescent="0.3">
      <c r="A3786" s="2">
        <v>42019</v>
      </c>
      <c r="B3786" s="9">
        <v>126.53</v>
      </c>
      <c r="C3786" s="9">
        <v>174.55</v>
      </c>
      <c r="D3786" s="9">
        <v>168.13</v>
      </c>
      <c r="E3786" s="9">
        <v>231.93</v>
      </c>
      <c r="F3786" s="9">
        <v>203.49</v>
      </c>
      <c r="G3786" s="9">
        <v>280.7</v>
      </c>
      <c r="H3786" s="9">
        <v>227.41</v>
      </c>
      <c r="I3786" s="9">
        <v>313.7</v>
      </c>
      <c r="J3786" s="15">
        <f t="shared" si="60"/>
        <v>8.5972207616592626E-4</v>
      </c>
    </row>
    <row r="3787" spans="1:10" x14ac:dyDescent="0.3">
      <c r="A3787" s="2">
        <v>42020</v>
      </c>
      <c r="B3787" s="9">
        <v>126.45</v>
      </c>
      <c r="C3787" s="9">
        <v>174.44</v>
      </c>
      <c r="D3787" s="9">
        <v>167.67</v>
      </c>
      <c r="E3787" s="9">
        <v>231.3</v>
      </c>
      <c r="F3787" s="9">
        <v>202.73</v>
      </c>
      <c r="G3787" s="9">
        <v>279.66000000000003</v>
      </c>
      <c r="H3787" s="9">
        <v>226.55</v>
      </c>
      <c r="I3787" s="9">
        <v>312.52999999999997</v>
      </c>
      <c r="J3787" s="15">
        <f t="shared" si="60"/>
        <v>-6.3039057647944403E-4</v>
      </c>
    </row>
    <row r="3788" spans="1:10" x14ac:dyDescent="0.3">
      <c r="A3788" s="2">
        <v>42024</v>
      </c>
      <c r="B3788" s="9">
        <v>126.43</v>
      </c>
      <c r="C3788" s="9">
        <v>174.41</v>
      </c>
      <c r="D3788" s="9">
        <v>167.6</v>
      </c>
      <c r="E3788" s="9">
        <v>231.21</v>
      </c>
      <c r="F3788" s="9">
        <v>202.73</v>
      </c>
      <c r="G3788" s="9">
        <v>279.66000000000003</v>
      </c>
      <c r="H3788" s="9">
        <v>227.03</v>
      </c>
      <c r="I3788" s="9">
        <v>313.18</v>
      </c>
      <c r="J3788" s="15">
        <f t="shared" si="60"/>
        <v>-1.719936939886182E-4</v>
      </c>
    </row>
    <row r="3789" spans="1:10" x14ac:dyDescent="0.3">
      <c r="A3789" s="2">
        <v>42025</v>
      </c>
      <c r="B3789" s="9">
        <v>126.43</v>
      </c>
      <c r="C3789" s="9">
        <v>174.41</v>
      </c>
      <c r="D3789" s="9">
        <v>167.6</v>
      </c>
      <c r="E3789" s="9">
        <v>231.21</v>
      </c>
      <c r="F3789" s="9">
        <v>202.73</v>
      </c>
      <c r="G3789" s="9">
        <v>279.66000000000003</v>
      </c>
      <c r="H3789" s="9">
        <v>227.03</v>
      </c>
      <c r="I3789" s="9">
        <v>313.18</v>
      </c>
      <c r="J3789" s="15">
        <f t="shared" si="60"/>
        <v>0</v>
      </c>
    </row>
    <row r="3790" spans="1:10" x14ac:dyDescent="0.3">
      <c r="A3790" s="2">
        <v>42026</v>
      </c>
      <c r="B3790" s="9">
        <v>126.35</v>
      </c>
      <c r="C3790" s="9">
        <v>174.3</v>
      </c>
      <c r="D3790" s="9">
        <v>167.06</v>
      </c>
      <c r="E3790" s="9">
        <v>230.46</v>
      </c>
      <c r="F3790" s="9">
        <v>201.59</v>
      </c>
      <c r="G3790" s="9">
        <v>278.08</v>
      </c>
      <c r="H3790" s="9">
        <v>224.99</v>
      </c>
      <c r="I3790" s="9">
        <v>310.37</v>
      </c>
      <c r="J3790" s="15">
        <f t="shared" si="60"/>
        <v>-6.3089675460185305E-4</v>
      </c>
    </row>
    <row r="3791" spans="1:10" x14ac:dyDescent="0.3">
      <c r="A3791" s="2">
        <v>42027</v>
      </c>
      <c r="B3791" s="9">
        <v>126.42</v>
      </c>
      <c r="C3791" s="9">
        <v>174.4</v>
      </c>
      <c r="D3791" s="9">
        <v>167.43</v>
      </c>
      <c r="E3791" s="9">
        <v>230.97</v>
      </c>
      <c r="F3791" s="9">
        <v>202.44</v>
      </c>
      <c r="G3791" s="9">
        <v>279.26</v>
      </c>
      <c r="H3791" s="9">
        <v>227.03</v>
      </c>
      <c r="I3791" s="9">
        <v>313.18</v>
      </c>
      <c r="J3791" s="15">
        <f t="shared" si="60"/>
        <v>5.7355894890389844E-4</v>
      </c>
    </row>
    <row r="3792" spans="1:10" x14ac:dyDescent="0.3">
      <c r="A3792" s="2">
        <v>42030</v>
      </c>
      <c r="B3792" s="9">
        <v>126.36</v>
      </c>
      <c r="C3792" s="9">
        <v>174.31</v>
      </c>
      <c r="D3792" s="9">
        <v>167.23</v>
      </c>
      <c r="E3792" s="9">
        <v>230.69</v>
      </c>
      <c r="F3792" s="9">
        <v>202.17</v>
      </c>
      <c r="G3792" s="9">
        <v>278.89</v>
      </c>
      <c r="H3792" s="9">
        <v>226.65</v>
      </c>
      <c r="I3792" s="9">
        <v>312.66000000000003</v>
      </c>
      <c r="J3792" s="15">
        <f t="shared" si="60"/>
        <v>-5.1618824810521215E-4</v>
      </c>
    </row>
    <row r="3793" spans="1:10" x14ac:dyDescent="0.3">
      <c r="A3793" s="2">
        <v>42031</v>
      </c>
      <c r="B3793" s="9">
        <v>126.4</v>
      </c>
      <c r="C3793" s="9">
        <v>174.36</v>
      </c>
      <c r="D3793" s="9">
        <v>167.36</v>
      </c>
      <c r="E3793" s="9">
        <v>230.87</v>
      </c>
      <c r="F3793" s="9">
        <v>202.41</v>
      </c>
      <c r="G3793" s="9">
        <v>279.23</v>
      </c>
      <c r="H3793" s="9">
        <v>226.55</v>
      </c>
      <c r="I3793" s="9">
        <v>312.52999999999997</v>
      </c>
      <c r="J3793" s="15">
        <f t="shared" si="60"/>
        <v>2.8680414341781922E-4</v>
      </c>
    </row>
    <row r="3794" spans="1:10" x14ac:dyDescent="0.3">
      <c r="A3794" s="2">
        <v>42032</v>
      </c>
      <c r="B3794" s="9">
        <v>126.49</v>
      </c>
      <c r="C3794" s="9">
        <v>174.49</v>
      </c>
      <c r="D3794" s="9">
        <v>168</v>
      </c>
      <c r="E3794" s="9">
        <v>231.75</v>
      </c>
      <c r="F3794" s="9">
        <v>203.68</v>
      </c>
      <c r="G3794" s="9">
        <v>280.98</v>
      </c>
      <c r="H3794" s="9">
        <v>229.06</v>
      </c>
      <c r="I3794" s="9">
        <v>315.99</v>
      </c>
      <c r="J3794" s="15">
        <f t="shared" si="60"/>
        <v>7.4530603994671883E-4</v>
      </c>
    </row>
    <row r="3795" spans="1:10" x14ac:dyDescent="0.3">
      <c r="A3795" s="2">
        <v>42033</v>
      </c>
      <c r="B3795" s="9">
        <v>126.46</v>
      </c>
      <c r="C3795" s="9">
        <v>174.45</v>
      </c>
      <c r="D3795" s="9">
        <v>167.79</v>
      </c>
      <c r="E3795" s="9">
        <v>231.46</v>
      </c>
      <c r="F3795" s="9">
        <v>203.24</v>
      </c>
      <c r="G3795" s="9">
        <v>280.37</v>
      </c>
      <c r="H3795" s="9">
        <v>227.88</v>
      </c>
      <c r="I3795" s="9">
        <v>314.36</v>
      </c>
      <c r="J3795" s="15">
        <f t="shared" si="60"/>
        <v>-2.2926577735557865E-4</v>
      </c>
    </row>
    <row r="3796" spans="1:10" x14ac:dyDescent="0.3">
      <c r="A3796" s="2">
        <v>42034</v>
      </c>
      <c r="B3796" s="9">
        <v>126.59</v>
      </c>
      <c r="C3796" s="9">
        <v>174.63</v>
      </c>
      <c r="D3796" s="9">
        <v>168.43</v>
      </c>
      <c r="E3796" s="9">
        <v>232.35</v>
      </c>
      <c r="F3796" s="9">
        <v>204.32</v>
      </c>
      <c r="G3796" s="9">
        <v>281.85000000000002</v>
      </c>
      <c r="H3796" s="9">
        <v>229.2</v>
      </c>
      <c r="I3796" s="9">
        <v>316.19</v>
      </c>
      <c r="J3796" s="15">
        <f t="shared" si="60"/>
        <v>1.0312823189708379E-3</v>
      </c>
    </row>
    <row r="3797" spans="1:10" x14ac:dyDescent="0.3">
      <c r="A3797" s="2">
        <v>42037</v>
      </c>
      <c r="B3797" s="9">
        <v>126.59</v>
      </c>
      <c r="C3797" s="9">
        <v>174.64</v>
      </c>
      <c r="D3797" s="9">
        <v>168.44</v>
      </c>
      <c r="E3797" s="9">
        <v>232.36</v>
      </c>
      <c r="F3797" s="9">
        <v>204.39</v>
      </c>
      <c r="G3797" s="9">
        <v>281.95</v>
      </c>
      <c r="H3797" s="9">
        <v>228.54</v>
      </c>
      <c r="I3797" s="9">
        <v>315.27</v>
      </c>
      <c r="J3797" s="15">
        <f t="shared" si="60"/>
        <v>5.726228993449441E-5</v>
      </c>
    </row>
    <row r="3798" spans="1:10" x14ac:dyDescent="0.3">
      <c r="A3798" s="2">
        <v>42038</v>
      </c>
      <c r="B3798" s="9">
        <v>126.51</v>
      </c>
      <c r="C3798" s="9">
        <v>174.53</v>
      </c>
      <c r="D3798" s="9">
        <v>167.81</v>
      </c>
      <c r="E3798" s="9">
        <v>231.49</v>
      </c>
      <c r="F3798" s="9">
        <v>203.05</v>
      </c>
      <c r="G3798" s="9">
        <v>280.10000000000002</v>
      </c>
      <c r="H3798" s="9">
        <v>226.17</v>
      </c>
      <c r="I3798" s="9">
        <v>312.01</v>
      </c>
      <c r="J3798" s="15">
        <f t="shared" si="60"/>
        <v>-6.3006560494309753E-4</v>
      </c>
    </row>
    <row r="3799" spans="1:10" x14ac:dyDescent="0.3">
      <c r="A3799" s="2">
        <v>42039</v>
      </c>
      <c r="B3799" s="9">
        <v>126.49</v>
      </c>
      <c r="C3799" s="9">
        <v>174.49</v>
      </c>
      <c r="D3799" s="9">
        <v>167.75</v>
      </c>
      <c r="E3799" s="9">
        <v>231.41</v>
      </c>
      <c r="F3799" s="9">
        <v>202.95</v>
      </c>
      <c r="G3799" s="9">
        <v>279.97000000000003</v>
      </c>
      <c r="H3799" s="9">
        <v>226.41</v>
      </c>
      <c r="I3799" s="9">
        <v>312.33</v>
      </c>
      <c r="J3799" s="15">
        <f t="shared" si="60"/>
        <v>-2.2921322660664195E-4</v>
      </c>
    </row>
    <row r="3800" spans="1:10" x14ac:dyDescent="0.3">
      <c r="A3800" s="2">
        <v>42040</v>
      </c>
      <c r="B3800" s="9">
        <v>126.47</v>
      </c>
      <c r="C3800" s="9">
        <v>174.46</v>
      </c>
      <c r="D3800" s="9">
        <v>167.7</v>
      </c>
      <c r="E3800" s="9">
        <v>231.35</v>
      </c>
      <c r="F3800" s="9">
        <v>202.73</v>
      </c>
      <c r="G3800" s="9">
        <v>279.67</v>
      </c>
      <c r="H3800" s="9">
        <v>225.56</v>
      </c>
      <c r="I3800" s="9">
        <v>311.16000000000003</v>
      </c>
      <c r="J3800" s="15">
        <f t="shared" si="60"/>
        <v>-1.719444050661214E-4</v>
      </c>
    </row>
    <row r="3801" spans="1:10" x14ac:dyDescent="0.3">
      <c r="A3801" s="2">
        <v>42041</v>
      </c>
      <c r="B3801" s="9">
        <v>126.17</v>
      </c>
      <c r="C3801" s="9">
        <v>174.06</v>
      </c>
      <c r="D3801" s="9">
        <v>166.52</v>
      </c>
      <c r="E3801" s="9">
        <v>229.71</v>
      </c>
      <c r="F3801" s="9">
        <v>200.95</v>
      </c>
      <c r="G3801" s="9">
        <v>277.20999999999998</v>
      </c>
      <c r="H3801" s="9">
        <v>223.71</v>
      </c>
      <c r="I3801" s="9">
        <v>308.61</v>
      </c>
      <c r="J3801" s="15">
        <f t="shared" si="60"/>
        <v>-2.2954216437048448E-3</v>
      </c>
    </row>
    <row r="3802" spans="1:10" x14ac:dyDescent="0.3">
      <c r="A3802" s="2">
        <v>42044</v>
      </c>
      <c r="B3802" s="9">
        <v>126.18</v>
      </c>
      <c r="C3802" s="9">
        <v>174.07</v>
      </c>
      <c r="D3802" s="9">
        <v>166.38</v>
      </c>
      <c r="E3802" s="9">
        <v>229.52</v>
      </c>
      <c r="F3802" s="9">
        <v>200.78</v>
      </c>
      <c r="G3802" s="9">
        <v>276.97000000000003</v>
      </c>
      <c r="H3802" s="9">
        <v>223.62</v>
      </c>
      <c r="I3802" s="9">
        <v>308.48</v>
      </c>
      <c r="J3802" s="15">
        <f t="shared" si="60"/>
        <v>5.7449803250101638E-5</v>
      </c>
    </row>
    <row r="3803" spans="1:10" x14ac:dyDescent="0.3">
      <c r="A3803" s="2">
        <v>42045</v>
      </c>
      <c r="B3803" s="9">
        <v>126.15</v>
      </c>
      <c r="C3803" s="9">
        <v>174.03</v>
      </c>
      <c r="D3803" s="9">
        <v>166.21</v>
      </c>
      <c r="E3803" s="9">
        <v>229.28</v>
      </c>
      <c r="F3803" s="9">
        <v>200.39</v>
      </c>
      <c r="G3803" s="9">
        <v>276.44</v>
      </c>
      <c r="H3803" s="9">
        <v>222.53</v>
      </c>
      <c r="I3803" s="9">
        <v>306.98</v>
      </c>
      <c r="J3803" s="15">
        <f t="shared" si="60"/>
        <v>-2.2981901853519614E-4</v>
      </c>
    </row>
    <row r="3804" spans="1:10" x14ac:dyDescent="0.3">
      <c r="A3804" s="2">
        <v>42046</v>
      </c>
      <c r="B3804" s="9">
        <v>126.16</v>
      </c>
      <c r="C3804" s="9">
        <v>174.04</v>
      </c>
      <c r="D3804" s="9">
        <v>166.21</v>
      </c>
      <c r="E3804" s="9">
        <v>229.28</v>
      </c>
      <c r="F3804" s="9">
        <v>200.39</v>
      </c>
      <c r="G3804" s="9">
        <v>276.44</v>
      </c>
      <c r="H3804" s="9">
        <v>222.58</v>
      </c>
      <c r="I3804" s="9">
        <v>307.04000000000002</v>
      </c>
      <c r="J3804" s="15">
        <f t="shared" si="60"/>
        <v>5.7459706396727801E-5</v>
      </c>
    </row>
    <row r="3805" spans="1:10" x14ac:dyDescent="0.3">
      <c r="A3805" s="2">
        <v>42047</v>
      </c>
      <c r="B3805" s="9">
        <v>126.22</v>
      </c>
      <c r="C3805" s="9">
        <v>174.12</v>
      </c>
      <c r="D3805" s="9">
        <v>166.39</v>
      </c>
      <c r="E3805" s="9">
        <v>229.54</v>
      </c>
      <c r="F3805" s="9">
        <v>200.49</v>
      </c>
      <c r="G3805" s="9">
        <v>276.57</v>
      </c>
      <c r="H3805" s="9">
        <v>222.43</v>
      </c>
      <c r="I3805" s="9">
        <v>306.85000000000002</v>
      </c>
      <c r="J3805" s="15">
        <f t="shared" si="60"/>
        <v>4.5955883161751231E-4</v>
      </c>
    </row>
    <row r="3806" spans="1:10" x14ac:dyDescent="0.3">
      <c r="A3806" s="2">
        <v>42048</v>
      </c>
      <c r="B3806" s="9">
        <v>126.21</v>
      </c>
      <c r="C3806" s="9">
        <v>174.11</v>
      </c>
      <c r="D3806" s="9">
        <v>166.28</v>
      </c>
      <c r="E3806" s="9">
        <v>229.39</v>
      </c>
      <c r="F3806" s="9">
        <v>200.2</v>
      </c>
      <c r="G3806" s="9">
        <v>276.17</v>
      </c>
      <c r="H3806" s="9">
        <v>221.06</v>
      </c>
      <c r="I3806" s="9">
        <v>304.95</v>
      </c>
      <c r="J3806" s="15">
        <f t="shared" si="60"/>
        <v>-5.7433305589597969E-5</v>
      </c>
    </row>
    <row r="3807" spans="1:10" x14ac:dyDescent="0.3">
      <c r="A3807" s="2">
        <v>42052</v>
      </c>
      <c r="B3807" s="9">
        <v>126.14</v>
      </c>
      <c r="C3807" s="9">
        <v>174.01</v>
      </c>
      <c r="D3807" s="9">
        <v>165.61</v>
      </c>
      <c r="E3807" s="9">
        <v>228.46</v>
      </c>
      <c r="F3807" s="9">
        <v>198.66</v>
      </c>
      <c r="G3807" s="9">
        <v>274.05</v>
      </c>
      <c r="H3807" s="9">
        <v>218.31</v>
      </c>
      <c r="I3807" s="9">
        <v>301.17</v>
      </c>
      <c r="J3807" s="15">
        <f t="shared" si="60"/>
        <v>-5.7451455102020389E-4</v>
      </c>
    </row>
    <row r="3808" spans="1:10" x14ac:dyDescent="0.3">
      <c r="A3808" s="2">
        <v>42053</v>
      </c>
      <c r="B3808" s="9">
        <v>126.31</v>
      </c>
      <c r="C3808" s="9">
        <v>174.24</v>
      </c>
      <c r="D3808" s="9">
        <v>166.34</v>
      </c>
      <c r="E3808" s="9">
        <v>229.46</v>
      </c>
      <c r="F3808" s="9">
        <v>199.85</v>
      </c>
      <c r="G3808" s="9">
        <v>275.7</v>
      </c>
      <c r="H3808" s="9">
        <v>219.4</v>
      </c>
      <c r="I3808" s="9">
        <v>302.67</v>
      </c>
      <c r="J3808" s="15">
        <f t="shared" si="60"/>
        <v>1.3208903571634361E-3</v>
      </c>
    </row>
    <row r="3809" spans="1:10" x14ac:dyDescent="0.3">
      <c r="A3809" s="2">
        <v>42054</v>
      </c>
      <c r="B3809" s="9">
        <v>126.25</v>
      </c>
      <c r="C3809" s="9">
        <v>174.17</v>
      </c>
      <c r="D3809" s="9">
        <v>165.98</v>
      </c>
      <c r="E3809" s="9">
        <v>228.97</v>
      </c>
      <c r="F3809" s="9">
        <v>199.19</v>
      </c>
      <c r="G3809" s="9">
        <v>274.79000000000002</v>
      </c>
      <c r="H3809" s="9">
        <v>218.65</v>
      </c>
      <c r="I3809" s="9">
        <v>301.62</v>
      </c>
      <c r="J3809" s="15">
        <f t="shared" si="60"/>
        <v>-4.018254409569279E-4</v>
      </c>
    </row>
    <row r="3810" spans="1:10" x14ac:dyDescent="0.3">
      <c r="A3810" s="2">
        <v>42055</v>
      </c>
      <c r="B3810" s="9">
        <v>126.2</v>
      </c>
      <c r="C3810" s="9">
        <v>174.09</v>
      </c>
      <c r="D3810" s="9">
        <v>165.77</v>
      </c>
      <c r="E3810" s="9">
        <v>228.68</v>
      </c>
      <c r="F3810" s="9">
        <v>198.9</v>
      </c>
      <c r="G3810" s="9">
        <v>274.38</v>
      </c>
      <c r="H3810" s="9">
        <v>218.22</v>
      </c>
      <c r="I3810" s="9">
        <v>301.04000000000002</v>
      </c>
      <c r="J3810" s="15">
        <f t="shared" si="60"/>
        <v>-4.5942687306692396E-4</v>
      </c>
    </row>
    <row r="3811" spans="1:10" x14ac:dyDescent="0.3">
      <c r="A3811" s="2">
        <v>42058</v>
      </c>
      <c r="B3811" s="9">
        <v>126.3</v>
      </c>
      <c r="C3811" s="9">
        <v>174.23</v>
      </c>
      <c r="D3811" s="9">
        <v>166.2</v>
      </c>
      <c r="E3811" s="9">
        <v>229.27</v>
      </c>
      <c r="F3811" s="9">
        <v>199.85</v>
      </c>
      <c r="G3811" s="9">
        <v>275.7</v>
      </c>
      <c r="H3811" s="9">
        <v>220.21</v>
      </c>
      <c r="I3811" s="9">
        <v>303.77999999999997</v>
      </c>
      <c r="J3811" s="15">
        <f t="shared" si="60"/>
        <v>8.0385856418730187E-4</v>
      </c>
    </row>
    <row r="3812" spans="1:10" x14ac:dyDescent="0.3">
      <c r="A3812" s="2">
        <v>42059</v>
      </c>
      <c r="B3812" s="9">
        <v>126.42</v>
      </c>
      <c r="C3812" s="9">
        <v>174.4</v>
      </c>
      <c r="D3812" s="9">
        <v>166.81</v>
      </c>
      <c r="E3812" s="9">
        <v>230.12</v>
      </c>
      <c r="F3812" s="9">
        <v>200.9</v>
      </c>
      <c r="G3812" s="9">
        <v>277.14</v>
      </c>
      <c r="H3812" s="9">
        <v>221.44</v>
      </c>
      <c r="I3812" s="9">
        <v>305.48</v>
      </c>
      <c r="J3812" s="15">
        <f t="shared" si="60"/>
        <v>9.7524604006545207E-4</v>
      </c>
    </row>
    <row r="3813" spans="1:10" x14ac:dyDescent="0.3">
      <c r="A3813" s="2">
        <v>42060</v>
      </c>
      <c r="B3813" s="9">
        <v>126.41</v>
      </c>
      <c r="C3813" s="9">
        <v>174.38</v>
      </c>
      <c r="D3813" s="9">
        <v>166.78</v>
      </c>
      <c r="E3813" s="9">
        <v>230.08</v>
      </c>
      <c r="F3813" s="9">
        <v>200.95</v>
      </c>
      <c r="G3813" s="9">
        <v>277.20999999999998</v>
      </c>
      <c r="H3813" s="9">
        <v>222.53</v>
      </c>
      <c r="I3813" s="9">
        <v>306.98</v>
      </c>
      <c r="J3813" s="15">
        <f t="shared" si="60"/>
        <v>-1.1468547521039064E-4</v>
      </c>
    </row>
    <row r="3814" spans="1:10" x14ac:dyDescent="0.3">
      <c r="A3814" s="2">
        <v>42061</v>
      </c>
      <c r="B3814" s="9">
        <v>126.32</v>
      </c>
      <c r="C3814" s="9">
        <v>174.27</v>
      </c>
      <c r="D3814" s="9">
        <v>166.38</v>
      </c>
      <c r="E3814" s="9">
        <v>229.52</v>
      </c>
      <c r="F3814" s="9">
        <v>200.27</v>
      </c>
      <c r="G3814" s="9">
        <v>276.27</v>
      </c>
      <c r="H3814" s="9">
        <v>222.43</v>
      </c>
      <c r="I3814" s="9">
        <v>306.85000000000002</v>
      </c>
      <c r="J3814" s="15">
        <f t="shared" si="60"/>
        <v>-6.3100532711805716E-4</v>
      </c>
    </row>
    <row r="3815" spans="1:10" x14ac:dyDescent="0.3">
      <c r="A3815" s="2">
        <v>42062</v>
      </c>
      <c r="B3815" s="9">
        <v>126.39</v>
      </c>
      <c r="C3815" s="9">
        <v>174.36</v>
      </c>
      <c r="D3815" s="9">
        <v>166.55</v>
      </c>
      <c r="E3815" s="9">
        <v>229.76</v>
      </c>
      <c r="F3815" s="9">
        <v>200.51</v>
      </c>
      <c r="G3815" s="9">
        <v>276.61</v>
      </c>
      <c r="H3815" s="9">
        <v>222.35</v>
      </c>
      <c r="I3815" s="9">
        <v>306.73</v>
      </c>
      <c r="J3815" s="15">
        <f t="shared" si="60"/>
        <v>5.1630669764093071E-4</v>
      </c>
    </row>
    <row r="3816" spans="1:10" x14ac:dyDescent="0.3">
      <c r="A3816" s="2">
        <v>42065</v>
      </c>
      <c r="B3816" s="9">
        <v>126.29</v>
      </c>
      <c r="C3816" s="9">
        <v>174.22</v>
      </c>
      <c r="D3816" s="9">
        <v>166.04</v>
      </c>
      <c r="E3816" s="9">
        <v>229.06</v>
      </c>
      <c r="F3816" s="9">
        <v>199.46</v>
      </c>
      <c r="G3816" s="9">
        <v>275.14999999999998</v>
      </c>
      <c r="H3816" s="9">
        <v>219.39</v>
      </c>
      <c r="I3816" s="9">
        <v>302.64999999999998</v>
      </c>
      <c r="J3816" s="15">
        <f t="shared" si="60"/>
        <v>-8.0325897944599713E-4</v>
      </c>
    </row>
    <row r="3817" spans="1:10" x14ac:dyDescent="0.3">
      <c r="A3817" s="2">
        <v>42066</v>
      </c>
      <c r="B3817" s="9">
        <v>126.23</v>
      </c>
      <c r="C3817" s="9">
        <v>174.14</v>
      </c>
      <c r="D3817" s="9">
        <v>165.78</v>
      </c>
      <c r="E3817" s="9">
        <v>228.7</v>
      </c>
      <c r="F3817" s="9">
        <v>198.97</v>
      </c>
      <c r="G3817" s="9">
        <v>274.48</v>
      </c>
      <c r="H3817" s="9">
        <v>218.27</v>
      </c>
      <c r="I3817" s="9">
        <v>301.11</v>
      </c>
      <c r="J3817" s="15">
        <f t="shared" si="60"/>
        <v>-4.5929499027645265E-4</v>
      </c>
    </row>
    <row r="3818" spans="1:10" x14ac:dyDescent="0.3">
      <c r="A3818" s="2">
        <v>42067</v>
      </c>
      <c r="B3818" s="9">
        <v>126.27</v>
      </c>
      <c r="C3818" s="9">
        <v>174.19</v>
      </c>
      <c r="D3818" s="9">
        <v>165.93</v>
      </c>
      <c r="E3818" s="9">
        <v>228.91</v>
      </c>
      <c r="F3818" s="9">
        <v>199.12</v>
      </c>
      <c r="G3818" s="9">
        <v>274.68</v>
      </c>
      <c r="H3818" s="9">
        <v>218.14</v>
      </c>
      <c r="I3818" s="9">
        <v>300.93</v>
      </c>
      <c r="J3818" s="15">
        <f t="shared" si="60"/>
        <v>2.8708408890078008E-4</v>
      </c>
    </row>
    <row r="3819" spans="1:10" x14ac:dyDescent="0.3">
      <c r="A3819" s="2">
        <v>42068</v>
      </c>
      <c r="B3819" s="9">
        <v>126.33</v>
      </c>
      <c r="C3819" s="9">
        <v>174.28</v>
      </c>
      <c r="D3819" s="9">
        <v>166.14</v>
      </c>
      <c r="E3819" s="9">
        <v>229.19</v>
      </c>
      <c r="F3819" s="9">
        <v>199.36</v>
      </c>
      <c r="G3819" s="9">
        <v>275.02</v>
      </c>
      <c r="H3819" s="9">
        <v>218.27</v>
      </c>
      <c r="I3819" s="9">
        <v>301.11</v>
      </c>
      <c r="J3819" s="15">
        <f t="shared" si="60"/>
        <v>5.1654375987095506E-4</v>
      </c>
    </row>
    <row r="3820" spans="1:10" x14ac:dyDescent="0.3">
      <c r="A3820" s="2">
        <v>42069</v>
      </c>
      <c r="B3820" s="9">
        <v>126.11</v>
      </c>
      <c r="C3820" s="9">
        <v>173.97</v>
      </c>
      <c r="D3820" s="9">
        <v>165.27</v>
      </c>
      <c r="E3820" s="9">
        <v>227.99</v>
      </c>
      <c r="F3820" s="9">
        <v>197.79</v>
      </c>
      <c r="G3820" s="9">
        <v>272.85000000000002</v>
      </c>
      <c r="H3820" s="9">
        <v>213.8</v>
      </c>
      <c r="I3820" s="9">
        <v>294.95</v>
      </c>
      <c r="J3820" s="15">
        <f t="shared" si="60"/>
        <v>-1.7803306927824238E-3</v>
      </c>
    </row>
    <row r="3821" spans="1:10" x14ac:dyDescent="0.3">
      <c r="A3821" s="2">
        <v>42072</v>
      </c>
      <c r="B3821" s="9">
        <v>126.2</v>
      </c>
      <c r="C3821" s="9">
        <v>174.09</v>
      </c>
      <c r="D3821" s="9">
        <v>165.57</v>
      </c>
      <c r="E3821" s="9">
        <v>228.41</v>
      </c>
      <c r="F3821" s="9">
        <v>198.36</v>
      </c>
      <c r="G3821" s="9">
        <v>273.63</v>
      </c>
      <c r="H3821" s="9">
        <v>215.31</v>
      </c>
      <c r="I3821" s="9">
        <v>297.02</v>
      </c>
      <c r="J3821" s="15">
        <f t="shared" si="60"/>
        <v>6.8953631416773938E-4</v>
      </c>
    </row>
    <row r="3822" spans="1:10" x14ac:dyDescent="0.3">
      <c r="A3822" s="2">
        <v>42073</v>
      </c>
      <c r="B3822" s="9">
        <v>126.24</v>
      </c>
      <c r="C3822" s="9">
        <v>174.16</v>
      </c>
      <c r="D3822" s="9">
        <v>165.88</v>
      </c>
      <c r="E3822" s="9">
        <v>228.83</v>
      </c>
      <c r="F3822" s="9">
        <v>199.14</v>
      </c>
      <c r="G3822" s="9">
        <v>274.72000000000003</v>
      </c>
      <c r="H3822" s="9">
        <v>218.01</v>
      </c>
      <c r="I3822" s="9">
        <v>300.75</v>
      </c>
      <c r="J3822" s="15">
        <f t="shared" si="60"/>
        <v>4.0201005566526733E-4</v>
      </c>
    </row>
    <row r="3823" spans="1:10" x14ac:dyDescent="0.3">
      <c r="A3823" s="2">
        <v>42074</v>
      </c>
      <c r="B3823" s="9">
        <v>126.24</v>
      </c>
      <c r="C3823" s="9">
        <v>174.16</v>
      </c>
      <c r="D3823" s="9">
        <v>165.87</v>
      </c>
      <c r="E3823" s="9">
        <v>228.82</v>
      </c>
      <c r="F3823" s="9">
        <v>199.24</v>
      </c>
      <c r="G3823" s="9">
        <v>274.85000000000002</v>
      </c>
      <c r="H3823" s="9">
        <v>219.17</v>
      </c>
      <c r="I3823" s="9">
        <v>302.35000000000002</v>
      </c>
      <c r="J3823" s="15">
        <f t="shared" si="60"/>
        <v>0</v>
      </c>
    </row>
    <row r="3824" spans="1:10" x14ac:dyDescent="0.3">
      <c r="A3824" s="2">
        <v>42075</v>
      </c>
      <c r="B3824" s="9">
        <v>126.32</v>
      </c>
      <c r="C3824" s="9">
        <v>174.26</v>
      </c>
      <c r="D3824" s="9">
        <v>166.12</v>
      </c>
      <c r="E3824" s="9">
        <v>229.16</v>
      </c>
      <c r="F3824" s="9">
        <v>199.58</v>
      </c>
      <c r="G3824" s="9">
        <v>275.32</v>
      </c>
      <c r="H3824" s="9">
        <v>219.39</v>
      </c>
      <c r="I3824" s="9">
        <v>302.64999999999998</v>
      </c>
      <c r="J3824" s="15">
        <f t="shared" si="60"/>
        <v>5.7401987684862522E-4</v>
      </c>
    </row>
    <row r="3825" spans="1:10" x14ac:dyDescent="0.3">
      <c r="A3825" s="2">
        <v>42076</v>
      </c>
      <c r="B3825" s="9">
        <v>126.34</v>
      </c>
      <c r="C3825" s="9">
        <v>174.29</v>
      </c>
      <c r="D3825" s="9">
        <v>166.12</v>
      </c>
      <c r="E3825" s="9">
        <v>229.16</v>
      </c>
      <c r="F3825" s="9">
        <v>199.43</v>
      </c>
      <c r="G3825" s="9">
        <v>275.12</v>
      </c>
      <c r="H3825" s="9">
        <v>219.26</v>
      </c>
      <c r="I3825" s="9">
        <v>302.47000000000003</v>
      </c>
      <c r="J3825" s="15">
        <f t="shared" si="60"/>
        <v>1.721417304494283E-4</v>
      </c>
    </row>
    <row r="3826" spans="1:10" x14ac:dyDescent="0.3">
      <c r="A3826" s="2">
        <v>42079</v>
      </c>
      <c r="B3826" s="9">
        <v>126.34</v>
      </c>
      <c r="C3826" s="9">
        <v>174.29</v>
      </c>
      <c r="D3826" s="9">
        <v>166.23</v>
      </c>
      <c r="E3826" s="9">
        <v>229.31</v>
      </c>
      <c r="F3826" s="9">
        <v>199.61</v>
      </c>
      <c r="G3826" s="9">
        <v>275.36</v>
      </c>
      <c r="H3826" s="9">
        <v>219.73</v>
      </c>
      <c r="I3826" s="9">
        <v>303.12</v>
      </c>
      <c r="J3826" s="15">
        <f t="shared" si="60"/>
        <v>0</v>
      </c>
    </row>
    <row r="3827" spans="1:10" x14ac:dyDescent="0.3">
      <c r="A3827" s="2">
        <v>42080</v>
      </c>
      <c r="B3827" s="9">
        <v>126.3</v>
      </c>
      <c r="C3827" s="9">
        <v>174.23</v>
      </c>
      <c r="D3827" s="9">
        <v>166.31</v>
      </c>
      <c r="E3827" s="9">
        <v>229.43</v>
      </c>
      <c r="F3827" s="9">
        <v>200.05</v>
      </c>
      <c r="G3827" s="9">
        <v>275.97000000000003</v>
      </c>
      <c r="H3827" s="9">
        <v>221.7</v>
      </c>
      <c r="I3827" s="9">
        <v>305.85000000000002</v>
      </c>
      <c r="J3827" s="15">
        <f t="shared" si="60"/>
        <v>-3.4431309877627775E-4</v>
      </c>
    </row>
    <row r="3828" spans="1:10" x14ac:dyDescent="0.3">
      <c r="A3828" s="2">
        <v>42081</v>
      </c>
      <c r="B3828" s="9">
        <v>126.6</v>
      </c>
      <c r="C3828" s="9">
        <v>174.64</v>
      </c>
      <c r="D3828" s="9">
        <v>167.34</v>
      </c>
      <c r="E3828" s="9">
        <v>230.85</v>
      </c>
      <c r="F3828" s="9">
        <v>201.71</v>
      </c>
      <c r="G3828" s="9">
        <v>278.27</v>
      </c>
      <c r="H3828" s="9">
        <v>224.11</v>
      </c>
      <c r="I3828" s="9">
        <v>309.16000000000003</v>
      </c>
      <c r="J3828" s="15">
        <f t="shared" si="60"/>
        <v>2.3504468068745888E-3</v>
      </c>
    </row>
    <row r="3829" spans="1:10" x14ac:dyDescent="0.3">
      <c r="A3829" s="2">
        <v>42082</v>
      </c>
      <c r="B3829" s="9">
        <v>126.46</v>
      </c>
      <c r="C3829" s="9">
        <v>174.46</v>
      </c>
      <c r="D3829" s="9">
        <v>166.95</v>
      </c>
      <c r="E3829" s="9">
        <v>230.31</v>
      </c>
      <c r="F3829" s="9">
        <v>201.18</v>
      </c>
      <c r="G3829" s="9">
        <v>277.52</v>
      </c>
      <c r="H3829" s="9">
        <v>224.19</v>
      </c>
      <c r="I3829" s="9">
        <v>309.27999999999997</v>
      </c>
      <c r="J3829" s="15">
        <f t="shared" si="60"/>
        <v>-1.0312232366158349E-3</v>
      </c>
    </row>
    <row r="3830" spans="1:10" x14ac:dyDescent="0.3">
      <c r="A3830" s="2">
        <v>42083</v>
      </c>
      <c r="B3830" s="9">
        <v>126.55</v>
      </c>
      <c r="C3830" s="9">
        <v>174.58</v>
      </c>
      <c r="D3830" s="9">
        <v>167.43</v>
      </c>
      <c r="E3830" s="9">
        <v>230.97</v>
      </c>
      <c r="F3830" s="9">
        <v>201.91</v>
      </c>
      <c r="G3830" s="9">
        <v>278.54000000000002</v>
      </c>
      <c r="H3830" s="9">
        <v>225.53</v>
      </c>
      <c r="I3830" s="9">
        <v>311.12</v>
      </c>
      <c r="J3830" s="15">
        <f t="shared" si="60"/>
        <v>6.8760030213114542E-4</v>
      </c>
    </row>
    <row r="3831" spans="1:10" x14ac:dyDescent="0.3">
      <c r="A3831" s="2">
        <v>42086</v>
      </c>
      <c r="B3831" s="9">
        <v>126.55</v>
      </c>
      <c r="C3831" s="9">
        <v>174.58</v>
      </c>
      <c r="D3831" s="9">
        <v>167.58</v>
      </c>
      <c r="E3831" s="9">
        <v>231.18</v>
      </c>
      <c r="F3831" s="9">
        <v>202.16</v>
      </c>
      <c r="G3831" s="9">
        <v>278.88</v>
      </c>
      <c r="H3831" s="9">
        <v>225.35</v>
      </c>
      <c r="I3831" s="9">
        <v>310.88</v>
      </c>
      <c r="J3831" s="15">
        <f t="shared" si="60"/>
        <v>0</v>
      </c>
    </row>
    <row r="3832" spans="1:10" x14ac:dyDescent="0.3">
      <c r="A3832" s="2">
        <v>42087</v>
      </c>
      <c r="B3832" s="9">
        <v>126.61</v>
      </c>
      <c r="C3832" s="9">
        <v>174.67</v>
      </c>
      <c r="D3832" s="9">
        <v>167.82</v>
      </c>
      <c r="E3832" s="9">
        <v>231.51</v>
      </c>
      <c r="F3832" s="9">
        <v>202.55</v>
      </c>
      <c r="G3832" s="9">
        <v>279.42</v>
      </c>
      <c r="H3832" s="9">
        <v>227.03</v>
      </c>
      <c r="I3832" s="9">
        <v>313.19</v>
      </c>
      <c r="J3832" s="15">
        <f t="shared" si="60"/>
        <v>5.1539013309775418E-4</v>
      </c>
    </row>
    <row r="3833" spans="1:10" x14ac:dyDescent="0.3">
      <c r="A3833" s="2">
        <v>42088</v>
      </c>
      <c r="B3833" s="9">
        <v>126.6</v>
      </c>
      <c r="C3833" s="9">
        <v>174.66</v>
      </c>
      <c r="D3833" s="9">
        <v>167.56</v>
      </c>
      <c r="E3833" s="9">
        <v>231.15</v>
      </c>
      <c r="F3833" s="9">
        <v>202.11</v>
      </c>
      <c r="G3833" s="9">
        <v>278.81</v>
      </c>
      <c r="H3833" s="9">
        <v>226.04</v>
      </c>
      <c r="I3833" s="9">
        <v>311.83</v>
      </c>
      <c r="J3833" s="15">
        <f t="shared" si="60"/>
        <v>-5.7252454714592084E-5</v>
      </c>
    </row>
    <row r="3834" spans="1:10" x14ac:dyDescent="0.3">
      <c r="A3834" s="2">
        <v>42089</v>
      </c>
      <c r="B3834" s="9">
        <v>126.57</v>
      </c>
      <c r="C3834" s="9">
        <v>174.61</v>
      </c>
      <c r="D3834" s="9">
        <v>167.21</v>
      </c>
      <c r="E3834" s="9">
        <v>230.67</v>
      </c>
      <c r="F3834" s="9">
        <v>201.2</v>
      </c>
      <c r="G3834" s="9">
        <v>277.56</v>
      </c>
      <c r="H3834" s="9">
        <v>223.12</v>
      </c>
      <c r="I3834" s="9">
        <v>307.8</v>
      </c>
      <c r="J3834" s="15">
        <f t="shared" si="60"/>
        <v>-2.8631145155063117E-4</v>
      </c>
    </row>
    <row r="3835" spans="1:10" x14ac:dyDescent="0.3">
      <c r="A3835" s="2">
        <v>42090</v>
      </c>
      <c r="B3835" s="9">
        <v>126.69</v>
      </c>
      <c r="C3835" s="9">
        <v>174.77</v>
      </c>
      <c r="D3835" s="9">
        <v>167.6</v>
      </c>
      <c r="E3835" s="9">
        <v>231.21</v>
      </c>
      <c r="F3835" s="9">
        <v>201.91</v>
      </c>
      <c r="G3835" s="9">
        <v>278.54000000000002</v>
      </c>
      <c r="H3835" s="9">
        <v>225.87</v>
      </c>
      <c r="I3835" s="9">
        <v>311.58999999999997</v>
      </c>
      <c r="J3835" s="15">
        <f t="shared" si="60"/>
        <v>9.1590824423361586E-4</v>
      </c>
    </row>
    <row r="3836" spans="1:10" x14ac:dyDescent="0.3">
      <c r="A3836" s="2">
        <v>42093</v>
      </c>
      <c r="B3836" s="9">
        <v>126.64</v>
      </c>
      <c r="C3836" s="9">
        <v>174.71</v>
      </c>
      <c r="D3836" s="9">
        <v>167.57</v>
      </c>
      <c r="E3836" s="9">
        <v>231.17</v>
      </c>
      <c r="F3836" s="9">
        <v>201.76</v>
      </c>
      <c r="G3836" s="9">
        <v>278.33999999999997</v>
      </c>
      <c r="H3836" s="9">
        <v>224.58</v>
      </c>
      <c r="I3836" s="9">
        <v>309.82</v>
      </c>
      <c r="J3836" s="15">
        <f t="shared" si="60"/>
        <v>-3.433672919166185E-4</v>
      </c>
    </row>
    <row r="3837" spans="1:10" x14ac:dyDescent="0.3">
      <c r="A3837" s="2">
        <v>42094</v>
      </c>
      <c r="B3837" s="9">
        <v>126.72</v>
      </c>
      <c r="C3837" s="9">
        <v>174.82</v>
      </c>
      <c r="D3837" s="9">
        <v>167.85</v>
      </c>
      <c r="E3837" s="9">
        <v>231.56</v>
      </c>
      <c r="F3837" s="9">
        <v>202.25</v>
      </c>
      <c r="G3837" s="9">
        <v>279.01</v>
      </c>
      <c r="H3837" s="9">
        <v>225.14</v>
      </c>
      <c r="I3837" s="9">
        <v>310.58999999999997</v>
      </c>
      <c r="J3837" s="15">
        <f t="shared" si="60"/>
        <v>6.2941666598851243E-4</v>
      </c>
    </row>
    <row r="3838" spans="1:10" x14ac:dyDescent="0.3">
      <c r="A3838" s="2">
        <v>42095</v>
      </c>
      <c r="B3838" s="9">
        <v>126.77</v>
      </c>
      <c r="C3838" s="9">
        <v>174.88</v>
      </c>
      <c r="D3838" s="9">
        <v>168.16</v>
      </c>
      <c r="E3838" s="9">
        <v>231.98</v>
      </c>
      <c r="F3838" s="9">
        <v>202.99</v>
      </c>
      <c r="G3838" s="9">
        <v>280.02999999999997</v>
      </c>
      <c r="H3838" s="9">
        <v>227.8</v>
      </c>
      <c r="I3838" s="9">
        <v>314.26</v>
      </c>
      <c r="J3838" s="15">
        <f t="shared" si="60"/>
        <v>3.4315127588645982E-4</v>
      </c>
    </row>
    <row r="3839" spans="1:10" x14ac:dyDescent="0.3">
      <c r="A3839" s="2">
        <v>42096</v>
      </c>
      <c r="B3839" s="9">
        <v>126.76</v>
      </c>
      <c r="C3839" s="9">
        <v>174.87</v>
      </c>
      <c r="D3839" s="9">
        <v>168.08</v>
      </c>
      <c r="E3839" s="9">
        <v>231.88</v>
      </c>
      <c r="F3839" s="9">
        <v>202.67</v>
      </c>
      <c r="G3839" s="9">
        <v>279.58999999999997</v>
      </c>
      <c r="H3839" s="9">
        <v>226.08</v>
      </c>
      <c r="I3839" s="9">
        <v>311.89</v>
      </c>
      <c r="J3839" s="15">
        <f t="shared" si="60"/>
        <v>-5.7183702660314473E-5</v>
      </c>
    </row>
    <row r="3840" spans="1:10" x14ac:dyDescent="0.3">
      <c r="A3840" s="2">
        <v>42100</v>
      </c>
      <c r="B3840" s="9">
        <v>126.86</v>
      </c>
      <c r="C3840" s="9">
        <v>175.01</v>
      </c>
      <c r="D3840" s="9">
        <v>168.4</v>
      </c>
      <c r="E3840" s="9">
        <v>232.31</v>
      </c>
      <c r="F3840" s="9">
        <v>203.06</v>
      </c>
      <c r="G3840" s="9">
        <v>280.13</v>
      </c>
      <c r="H3840" s="9">
        <v>224.97</v>
      </c>
      <c r="I3840" s="9">
        <v>310.35000000000002</v>
      </c>
      <c r="J3840" s="15">
        <f t="shared" si="60"/>
        <v>8.002744224978927E-4</v>
      </c>
    </row>
    <row r="3841" spans="1:10" x14ac:dyDescent="0.3">
      <c r="A3841" s="2">
        <v>42101</v>
      </c>
      <c r="B3841" s="9">
        <v>126.81</v>
      </c>
      <c r="C3841" s="9">
        <v>174.95</v>
      </c>
      <c r="D3841" s="9">
        <v>168.23</v>
      </c>
      <c r="E3841" s="9">
        <v>232.09</v>
      </c>
      <c r="F3841" s="9">
        <v>202.96</v>
      </c>
      <c r="G3841" s="9">
        <v>280</v>
      </c>
      <c r="H3841" s="9">
        <v>226.17</v>
      </c>
      <c r="I3841" s="9">
        <v>312.01</v>
      </c>
      <c r="J3841" s="15">
        <f t="shared" si="60"/>
        <v>-3.4289633436906253E-4</v>
      </c>
    </row>
    <row r="3842" spans="1:10" x14ac:dyDescent="0.3">
      <c r="A3842" s="2">
        <v>42102</v>
      </c>
      <c r="B3842" s="9">
        <v>126.8</v>
      </c>
      <c r="C3842" s="9">
        <v>174.93</v>
      </c>
      <c r="D3842" s="9">
        <v>168.21</v>
      </c>
      <c r="E3842" s="9">
        <v>232.06</v>
      </c>
      <c r="F3842" s="9">
        <v>202.96</v>
      </c>
      <c r="G3842" s="9">
        <v>280</v>
      </c>
      <c r="H3842" s="9">
        <v>226.6</v>
      </c>
      <c r="I3842" s="9">
        <v>312.60000000000002</v>
      </c>
      <c r="J3842" s="15">
        <f t="shared" si="60"/>
        <v>-1.1432491152263108E-4</v>
      </c>
    </row>
    <row r="3843" spans="1:10" x14ac:dyDescent="0.3">
      <c r="A3843" s="2">
        <v>42103</v>
      </c>
      <c r="B3843" s="9">
        <v>126.76</v>
      </c>
      <c r="C3843" s="9">
        <v>174.87</v>
      </c>
      <c r="D3843" s="9">
        <v>167.82</v>
      </c>
      <c r="E3843" s="9">
        <v>231.52</v>
      </c>
      <c r="F3843" s="9">
        <v>202.16</v>
      </c>
      <c r="G3843" s="9">
        <v>278.88</v>
      </c>
      <c r="H3843" s="9">
        <v>224.28</v>
      </c>
      <c r="I3843" s="9">
        <v>309.41000000000003</v>
      </c>
      <c r="J3843" s="15">
        <f t="shared" si="60"/>
        <v>-3.4305317660620932E-4</v>
      </c>
    </row>
    <row r="3844" spans="1:10" x14ac:dyDescent="0.3">
      <c r="A3844" s="2">
        <v>42104</v>
      </c>
      <c r="B3844" s="9">
        <v>126.72</v>
      </c>
      <c r="C3844" s="9">
        <v>174.82</v>
      </c>
      <c r="D3844" s="9">
        <v>167.74</v>
      </c>
      <c r="E3844" s="9">
        <v>231.41</v>
      </c>
      <c r="F3844" s="9">
        <v>202.11</v>
      </c>
      <c r="G3844" s="9">
        <v>278.81</v>
      </c>
      <c r="H3844" s="9">
        <v>224.62</v>
      </c>
      <c r="I3844" s="9">
        <v>309.88</v>
      </c>
      <c r="J3844" s="15">
        <f t="shared" si="60"/>
        <v>-2.8596757322623946E-4</v>
      </c>
    </row>
    <row r="3845" spans="1:10" x14ac:dyDescent="0.3">
      <c r="A3845" s="2">
        <v>42107</v>
      </c>
      <c r="B3845" s="9">
        <v>126.78</v>
      </c>
      <c r="C3845" s="9">
        <v>174.9</v>
      </c>
      <c r="D3845" s="9">
        <v>167.93</v>
      </c>
      <c r="E3845" s="9">
        <v>231.67</v>
      </c>
      <c r="F3845" s="9">
        <v>202.38</v>
      </c>
      <c r="G3845" s="9">
        <v>279.19</v>
      </c>
      <c r="H3845" s="9">
        <v>224.58</v>
      </c>
      <c r="I3845" s="9">
        <v>309.82</v>
      </c>
      <c r="J3845" s="15">
        <f t="shared" ref="J3845:J3908" si="61">LN(C3845/C3844)</f>
        <v>4.5750887221467963E-4</v>
      </c>
    </row>
    <row r="3846" spans="1:10" x14ac:dyDescent="0.3">
      <c r="A3846" s="2">
        <v>42108</v>
      </c>
      <c r="B3846" s="9">
        <v>126.83</v>
      </c>
      <c r="C3846" s="9">
        <v>174.97</v>
      </c>
      <c r="D3846" s="9">
        <v>168.18</v>
      </c>
      <c r="E3846" s="9">
        <v>232.01</v>
      </c>
      <c r="F3846" s="9">
        <v>202.89</v>
      </c>
      <c r="G3846" s="9">
        <v>279.89999999999998</v>
      </c>
      <c r="H3846" s="9">
        <v>225.83</v>
      </c>
      <c r="I3846" s="9">
        <v>311.54000000000002</v>
      </c>
      <c r="J3846" s="15">
        <f t="shared" si="61"/>
        <v>4.0014863197195932E-4</v>
      </c>
    </row>
    <row r="3847" spans="1:10" x14ac:dyDescent="0.3">
      <c r="A3847" s="2">
        <v>42109</v>
      </c>
      <c r="B3847" s="9">
        <v>126.88</v>
      </c>
      <c r="C3847" s="9">
        <v>175.03</v>
      </c>
      <c r="D3847" s="9">
        <v>168.33</v>
      </c>
      <c r="E3847" s="9">
        <v>232.22</v>
      </c>
      <c r="F3847" s="9">
        <v>203.09</v>
      </c>
      <c r="G3847" s="9">
        <v>280.17</v>
      </c>
      <c r="H3847" s="9">
        <v>225.44</v>
      </c>
      <c r="I3847" s="9">
        <v>311.01</v>
      </c>
      <c r="J3847" s="15">
        <f t="shared" si="61"/>
        <v>3.4285714621579843E-4</v>
      </c>
    </row>
    <row r="3848" spans="1:10" x14ac:dyDescent="0.3">
      <c r="A3848" s="2">
        <v>42110</v>
      </c>
      <c r="B3848" s="9">
        <v>126.93</v>
      </c>
      <c r="C3848" s="9">
        <v>175.11</v>
      </c>
      <c r="D3848" s="9">
        <v>168.57</v>
      </c>
      <c r="E3848" s="9">
        <v>232.56</v>
      </c>
      <c r="F3848" s="9">
        <v>203.48</v>
      </c>
      <c r="G3848" s="9">
        <v>280.70999999999998</v>
      </c>
      <c r="H3848" s="9">
        <v>225.48</v>
      </c>
      <c r="I3848" s="9">
        <v>311.06</v>
      </c>
      <c r="J3848" s="15">
        <f t="shared" si="61"/>
        <v>4.5696008106519732E-4</v>
      </c>
    </row>
    <row r="3849" spans="1:10" x14ac:dyDescent="0.3">
      <c r="A3849" s="2">
        <v>42111</v>
      </c>
      <c r="B3849" s="9">
        <v>126.88</v>
      </c>
      <c r="C3849" s="9">
        <v>175.05</v>
      </c>
      <c r="D3849" s="9">
        <v>168.54</v>
      </c>
      <c r="E3849" s="9">
        <v>232.51</v>
      </c>
      <c r="F3849" s="9">
        <v>203.68</v>
      </c>
      <c r="G3849" s="9">
        <v>280.98</v>
      </c>
      <c r="H3849" s="9">
        <v>227.33</v>
      </c>
      <c r="I3849" s="9">
        <v>313.61</v>
      </c>
      <c r="J3849" s="15">
        <f t="shared" si="61"/>
        <v>-3.4270048313470708E-4</v>
      </c>
    </row>
    <row r="3850" spans="1:10" x14ac:dyDescent="0.3">
      <c r="A3850" s="2">
        <v>42114</v>
      </c>
      <c r="B3850" s="9">
        <v>126.82</v>
      </c>
      <c r="C3850" s="9">
        <v>174.96</v>
      </c>
      <c r="D3850" s="9">
        <v>168.38</v>
      </c>
      <c r="E3850" s="9">
        <v>232.28</v>
      </c>
      <c r="F3850" s="9">
        <v>203.23</v>
      </c>
      <c r="G3850" s="9">
        <v>280.37</v>
      </c>
      <c r="H3850" s="9">
        <v>225.01</v>
      </c>
      <c r="I3850" s="9">
        <v>310.41000000000003</v>
      </c>
      <c r="J3850" s="15">
        <f t="shared" si="61"/>
        <v>-5.1427103216230956E-4</v>
      </c>
    </row>
    <row r="3851" spans="1:10" x14ac:dyDescent="0.3">
      <c r="A3851" s="2">
        <v>42115</v>
      </c>
      <c r="B3851" s="9">
        <v>126.83</v>
      </c>
      <c r="C3851" s="9">
        <v>174.97</v>
      </c>
      <c r="D3851" s="9">
        <v>168.26</v>
      </c>
      <c r="E3851" s="9">
        <v>232.12</v>
      </c>
      <c r="F3851" s="9">
        <v>202.96</v>
      </c>
      <c r="G3851" s="9">
        <v>280</v>
      </c>
      <c r="H3851" s="9">
        <v>224.45</v>
      </c>
      <c r="I3851" s="9">
        <v>309.64</v>
      </c>
      <c r="J3851" s="15">
        <f t="shared" si="61"/>
        <v>5.7154288015921329E-5</v>
      </c>
    </row>
    <row r="3852" spans="1:10" x14ac:dyDescent="0.3">
      <c r="A3852" s="2">
        <v>42116</v>
      </c>
      <c r="B3852" s="9">
        <v>126.78</v>
      </c>
      <c r="C3852" s="9">
        <v>174.91</v>
      </c>
      <c r="D3852" s="9">
        <v>167.94</v>
      </c>
      <c r="E3852" s="9">
        <v>231.68</v>
      </c>
      <c r="F3852" s="9">
        <v>202.18</v>
      </c>
      <c r="G3852" s="9">
        <v>278.92</v>
      </c>
      <c r="H3852" s="9">
        <v>221.83</v>
      </c>
      <c r="I3852" s="9">
        <v>306.02999999999997</v>
      </c>
      <c r="J3852" s="15">
        <f t="shared" si="61"/>
        <v>-3.4297473755669358E-4</v>
      </c>
    </row>
    <row r="3853" spans="1:10" x14ac:dyDescent="0.3">
      <c r="A3853" s="2">
        <v>42117</v>
      </c>
      <c r="B3853" s="9">
        <v>126.82</v>
      </c>
      <c r="C3853" s="9">
        <v>174.96</v>
      </c>
      <c r="D3853" s="9">
        <v>168.18</v>
      </c>
      <c r="E3853" s="9">
        <v>232.01</v>
      </c>
      <c r="F3853" s="9">
        <v>202.62</v>
      </c>
      <c r="G3853" s="9">
        <v>279.52999999999997</v>
      </c>
      <c r="H3853" s="9">
        <v>222.61</v>
      </c>
      <c r="I3853" s="9">
        <v>307.10000000000002</v>
      </c>
      <c r="J3853" s="15">
        <f t="shared" si="61"/>
        <v>2.8582044954076426E-4</v>
      </c>
    </row>
    <row r="3854" spans="1:10" x14ac:dyDescent="0.3">
      <c r="A3854" s="2">
        <v>42118</v>
      </c>
      <c r="B3854" s="9">
        <v>126.89</v>
      </c>
      <c r="C3854" s="9">
        <v>175.06</v>
      </c>
      <c r="D3854" s="9">
        <v>168.45</v>
      </c>
      <c r="E3854" s="9">
        <v>232.39</v>
      </c>
      <c r="F3854" s="9">
        <v>203.01</v>
      </c>
      <c r="G3854" s="9">
        <v>280.07</v>
      </c>
      <c r="H3854" s="9">
        <v>223.34</v>
      </c>
      <c r="I3854" s="9">
        <v>308.11</v>
      </c>
      <c r="J3854" s="15">
        <f t="shared" si="61"/>
        <v>5.7139593577948682E-4</v>
      </c>
    </row>
    <row r="3855" spans="1:10" x14ac:dyDescent="0.3">
      <c r="A3855" s="2">
        <v>42121</v>
      </c>
      <c r="B3855" s="9">
        <v>126.88</v>
      </c>
      <c r="C3855" s="9">
        <v>175.04</v>
      </c>
      <c r="D3855" s="9">
        <v>168.34</v>
      </c>
      <c r="E3855" s="9">
        <v>232.24</v>
      </c>
      <c r="F3855" s="9">
        <v>202.89</v>
      </c>
      <c r="G3855" s="9">
        <v>279.89999999999998</v>
      </c>
      <c r="H3855" s="9">
        <v>223.72</v>
      </c>
      <c r="I3855" s="9">
        <v>308.64</v>
      </c>
      <c r="J3855" s="15">
        <f t="shared" si="61"/>
        <v>-1.1425307067564359E-4</v>
      </c>
    </row>
    <row r="3856" spans="1:10" x14ac:dyDescent="0.3">
      <c r="A3856" s="2">
        <v>42122</v>
      </c>
      <c r="B3856" s="9">
        <v>126.85</v>
      </c>
      <c r="C3856" s="9">
        <v>175</v>
      </c>
      <c r="D3856" s="9">
        <v>168.1</v>
      </c>
      <c r="E3856" s="9">
        <v>231.91</v>
      </c>
      <c r="F3856" s="9">
        <v>202.33</v>
      </c>
      <c r="G3856" s="9">
        <v>279.12</v>
      </c>
      <c r="H3856" s="9">
        <v>221.83</v>
      </c>
      <c r="I3856" s="9">
        <v>306.02999999999997</v>
      </c>
      <c r="J3856" s="15">
        <f t="shared" si="61"/>
        <v>-2.2854531010229668E-4</v>
      </c>
    </row>
    <row r="3857" spans="1:10" x14ac:dyDescent="0.3">
      <c r="A3857" s="2">
        <v>42123</v>
      </c>
      <c r="B3857" s="9">
        <v>126.83</v>
      </c>
      <c r="C3857" s="9">
        <v>174.97</v>
      </c>
      <c r="D3857" s="9">
        <v>167.88</v>
      </c>
      <c r="E3857" s="9">
        <v>231.61</v>
      </c>
      <c r="F3857" s="9">
        <v>201.64</v>
      </c>
      <c r="G3857" s="9">
        <v>278.17</v>
      </c>
      <c r="H3857" s="9">
        <v>219.64</v>
      </c>
      <c r="I3857" s="9">
        <v>303.01</v>
      </c>
      <c r="J3857" s="15">
        <f t="shared" si="61"/>
        <v>-1.714432669856674E-4</v>
      </c>
    </row>
    <row r="3858" spans="1:10" x14ac:dyDescent="0.3">
      <c r="A3858" s="2">
        <v>42124</v>
      </c>
      <c r="B3858" s="9">
        <v>126.78</v>
      </c>
      <c r="C3858" s="9">
        <v>174.91</v>
      </c>
      <c r="D3858" s="9">
        <v>167.74</v>
      </c>
      <c r="E3858" s="9">
        <v>231.41</v>
      </c>
      <c r="F3858" s="9">
        <v>201.42</v>
      </c>
      <c r="G3858" s="9">
        <v>277.87</v>
      </c>
      <c r="H3858" s="9">
        <v>219.26</v>
      </c>
      <c r="I3858" s="9">
        <v>302.48</v>
      </c>
      <c r="J3858" s="15">
        <f t="shared" si="61"/>
        <v>-3.4297473755669358E-4</v>
      </c>
    </row>
    <row r="3859" spans="1:10" x14ac:dyDescent="0.3">
      <c r="A3859" s="2">
        <v>42125</v>
      </c>
      <c r="B3859" s="9">
        <v>126.73</v>
      </c>
      <c r="C3859" s="9">
        <v>174.84</v>
      </c>
      <c r="D3859" s="9">
        <v>167.33</v>
      </c>
      <c r="E3859" s="9">
        <v>230.84</v>
      </c>
      <c r="F3859" s="9">
        <v>200.49</v>
      </c>
      <c r="G3859" s="9">
        <v>276.58999999999997</v>
      </c>
      <c r="H3859" s="9">
        <v>216.55</v>
      </c>
      <c r="I3859" s="9">
        <v>298.75</v>
      </c>
      <c r="J3859" s="15">
        <f t="shared" si="61"/>
        <v>-4.0028592385793358E-4</v>
      </c>
    </row>
    <row r="3860" spans="1:10" x14ac:dyDescent="0.3">
      <c r="A3860" s="2">
        <v>42128</v>
      </c>
      <c r="B3860" s="9">
        <v>126.73</v>
      </c>
      <c r="C3860" s="9">
        <v>174.84</v>
      </c>
      <c r="D3860" s="9">
        <v>167.33</v>
      </c>
      <c r="E3860" s="9">
        <v>230.84</v>
      </c>
      <c r="F3860" s="9">
        <v>200.49</v>
      </c>
      <c r="G3860" s="9">
        <v>276.58999999999997</v>
      </c>
      <c r="H3860" s="9">
        <v>215.39</v>
      </c>
      <c r="I3860" s="9">
        <v>297.14999999999998</v>
      </c>
      <c r="J3860" s="15">
        <f t="shared" si="61"/>
        <v>0</v>
      </c>
    </row>
    <row r="3861" spans="1:10" x14ac:dyDescent="0.3">
      <c r="A3861" s="2">
        <v>42129</v>
      </c>
      <c r="B3861" s="9">
        <v>126.69</v>
      </c>
      <c r="C3861" s="9">
        <v>174.77</v>
      </c>
      <c r="D3861" s="9">
        <v>167.08</v>
      </c>
      <c r="E3861" s="9">
        <v>230.5</v>
      </c>
      <c r="F3861" s="9">
        <v>199.93</v>
      </c>
      <c r="G3861" s="9">
        <v>275.81</v>
      </c>
      <c r="H3861" s="9">
        <v>214.41</v>
      </c>
      <c r="I3861" s="9">
        <v>295.79000000000002</v>
      </c>
      <c r="J3861" s="15">
        <f t="shared" si="61"/>
        <v>-4.0044621684394866E-4</v>
      </c>
    </row>
    <row r="3862" spans="1:10" x14ac:dyDescent="0.3">
      <c r="A3862" s="2">
        <v>42130</v>
      </c>
      <c r="B3862" s="9">
        <v>126.65</v>
      </c>
      <c r="C3862" s="9">
        <v>174.72</v>
      </c>
      <c r="D3862" s="9">
        <v>166.88</v>
      </c>
      <c r="E3862" s="9">
        <v>230.23</v>
      </c>
      <c r="F3862" s="9">
        <v>199.41</v>
      </c>
      <c r="G3862" s="9">
        <v>275.10000000000002</v>
      </c>
      <c r="H3862" s="9">
        <v>212</v>
      </c>
      <c r="I3862" s="9">
        <v>292.47000000000003</v>
      </c>
      <c r="J3862" s="15">
        <f t="shared" si="61"/>
        <v>-2.8613122172962247E-4</v>
      </c>
    </row>
    <row r="3863" spans="1:10" x14ac:dyDescent="0.3">
      <c r="A3863" s="2">
        <v>42131</v>
      </c>
      <c r="B3863" s="9">
        <v>126.67</v>
      </c>
      <c r="C3863" s="9">
        <v>174.75</v>
      </c>
      <c r="D3863" s="9">
        <v>166.99</v>
      </c>
      <c r="E3863" s="9">
        <v>230.38</v>
      </c>
      <c r="F3863" s="9">
        <v>199.88</v>
      </c>
      <c r="G3863" s="9">
        <v>275.74</v>
      </c>
      <c r="H3863" s="9">
        <v>214.28</v>
      </c>
      <c r="I3863" s="9">
        <v>295.61</v>
      </c>
      <c r="J3863" s="15">
        <f t="shared" si="61"/>
        <v>1.7168855737936074E-4</v>
      </c>
    </row>
    <row r="3864" spans="1:10" x14ac:dyDescent="0.3">
      <c r="A3864" s="2">
        <v>42132</v>
      </c>
      <c r="B3864" s="9">
        <v>126.81</v>
      </c>
      <c r="C3864" s="9">
        <v>174.95</v>
      </c>
      <c r="D3864" s="9">
        <v>167.48</v>
      </c>
      <c r="E3864" s="9">
        <v>231.05</v>
      </c>
      <c r="F3864" s="9">
        <v>200.56</v>
      </c>
      <c r="G3864" s="9">
        <v>276.69</v>
      </c>
      <c r="H3864" s="9">
        <v>214.62</v>
      </c>
      <c r="I3864" s="9">
        <v>296.08</v>
      </c>
      <c r="J3864" s="15">
        <f t="shared" si="61"/>
        <v>1.1438376997774038E-3</v>
      </c>
    </row>
    <row r="3865" spans="1:10" x14ac:dyDescent="0.3">
      <c r="A3865" s="2">
        <v>42135</v>
      </c>
      <c r="B3865" s="9">
        <v>126.73</v>
      </c>
      <c r="C3865" s="9">
        <v>174.84</v>
      </c>
      <c r="D3865" s="9">
        <v>166.85</v>
      </c>
      <c r="E3865" s="9">
        <v>230.18</v>
      </c>
      <c r="F3865" s="9">
        <v>199.09</v>
      </c>
      <c r="G3865" s="9">
        <v>274.66000000000003</v>
      </c>
      <c r="H3865" s="9">
        <v>210.46</v>
      </c>
      <c r="I3865" s="9">
        <v>290.33999999999997</v>
      </c>
      <c r="J3865" s="15">
        <f t="shared" si="61"/>
        <v>-6.2894881858313362E-4</v>
      </c>
    </row>
    <row r="3866" spans="1:10" x14ac:dyDescent="0.3">
      <c r="A3866" s="2">
        <v>42136</v>
      </c>
      <c r="B3866" s="9">
        <v>126.77</v>
      </c>
      <c r="C3866" s="9">
        <v>174.89</v>
      </c>
      <c r="D3866" s="9">
        <v>167.02</v>
      </c>
      <c r="E3866" s="9">
        <v>230.42</v>
      </c>
      <c r="F3866" s="9">
        <v>199.34</v>
      </c>
      <c r="G3866" s="9">
        <v>275</v>
      </c>
      <c r="H3866" s="9">
        <v>211.01</v>
      </c>
      <c r="I3866" s="9">
        <v>291.11</v>
      </c>
      <c r="J3866" s="15">
        <f t="shared" si="61"/>
        <v>2.8593486598602183E-4</v>
      </c>
    </row>
    <row r="3867" spans="1:10" x14ac:dyDescent="0.3">
      <c r="A3867" s="2">
        <v>42137</v>
      </c>
      <c r="B3867" s="9">
        <v>126.85</v>
      </c>
      <c r="C3867" s="9">
        <v>175</v>
      </c>
      <c r="D3867" s="9">
        <v>167.15</v>
      </c>
      <c r="E3867" s="9">
        <v>230.6</v>
      </c>
      <c r="F3867" s="9">
        <v>199.24</v>
      </c>
      <c r="G3867" s="9">
        <v>274.86</v>
      </c>
      <c r="H3867" s="9">
        <v>209.6</v>
      </c>
      <c r="I3867" s="9">
        <v>289.16000000000003</v>
      </c>
      <c r="J3867" s="15">
        <f t="shared" si="61"/>
        <v>6.2876906241425405E-4</v>
      </c>
    </row>
    <row r="3868" spans="1:10" x14ac:dyDescent="0.3">
      <c r="A3868" s="2">
        <v>42138</v>
      </c>
      <c r="B3868" s="9">
        <v>126.93</v>
      </c>
      <c r="C3868" s="9">
        <v>175.11</v>
      </c>
      <c r="D3868" s="9">
        <v>167.52</v>
      </c>
      <c r="E3868" s="9">
        <v>231.11</v>
      </c>
      <c r="F3868" s="9">
        <v>199.88</v>
      </c>
      <c r="G3868" s="9">
        <v>275.74</v>
      </c>
      <c r="H3868" s="9">
        <v>210.2</v>
      </c>
      <c r="I3868" s="9">
        <v>289.98</v>
      </c>
      <c r="J3868" s="15">
        <f t="shared" si="61"/>
        <v>6.2837396029529261E-4</v>
      </c>
    </row>
    <row r="3869" spans="1:10" x14ac:dyDescent="0.3">
      <c r="A3869" s="2">
        <v>42139</v>
      </c>
      <c r="B3869" s="9">
        <v>126.94</v>
      </c>
      <c r="C3869" s="9">
        <v>175.12</v>
      </c>
      <c r="D3869" s="9">
        <v>167.83</v>
      </c>
      <c r="E3869" s="9">
        <v>231.54</v>
      </c>
      <c r="F3869" s="9">
        <v>200.88</v>
      </c>
      <c r="G3869" s="9">
        <v>277.13</v>
      </c>
      <c r="H3869" s="9">
        <v>213.76</v>
      </c>
      <c r="I3869" s="9">
        <v>294.89999999999998</v>
      </c>
      <c r="J3869" s="15">
        <f t="shared" si="61"/>
        <v>5.7105330797986601E-5</v>
      </c>
    </row>
    <row r="3870" spans="1:10" x14ac:dyDescent="0.3">
      <c r="A3870" s="2">
        <v>42142</v>
      </c>
      <c r="B3870" s="9">
        <v>126.87</v>
      </c>
      <c r="C3870" s="9">
        <v>175.02</v>
      </c>
      <c r="D3870" s="9">
        <v>167.36</v>
      </c>
      <c r="E3870" s="9">
        <v>230.89</v>
      </c>
      <c r="F3870" s="9">
        <v>199.85</v>
      </c>
      <c r="G3870" s="9">
        <v>275.70999999999998</v>
      </c>
      <c r="H3870" s="9">
        <v>210.84</v>
      </c>
      <c r="I3870" s="9">
        <v>290.87</v>
      </c>
      <c r="J3870" s="15">
        <f t="shared" si="61"/>
        <v>-5.7120010692246828E-4</v>
      </c>
    </row>
    <row r="3871" spans="1:10" x14ac:dyDescent="0.3">
      <c r="A3871" s="2">
        <v>42143</v>
      </c>
      <c r="B3871" s="9">
        <v>126.78</v>
      </c>
      <c r="C3871" s="9">
        <v>174.91</v>
      </c>
      <c r="D3871" s="9">
        <v>166.99</v>
      </c>
      <c r="E3871" s="9">
        <v>230.38</v>
      </c>
      <c r="F3871" s="9">
        <v>199.31</v>
      </c>
      <c r="G3871" s="9">
        <v>274.95999999999998</v>
      </c>
      <c r="H3871" s="9">
        <v>210.2</v>
      </c>
      <c r="I3871" s="9">
        <v>289.99</v>
      </c>
      <c r="J3871" s="15">
        <f t="shared" si="61"/>
        <v>-6.2869718871330529E-4</v>
      </c>
    </row>
    <row r="3872" spans="1:10" x14ac:dyDescent="0.3">
      <c r="A3872" s="2">
        <v>42144</v>
      </c>
      <c r="B3872" s="9">
        <v>126.83</v>
      </c>
      <c r="C3872" s="9">
        <v>174.97</v>
      </c>
      <c r="D3872" s="9">
        <v>167.25</v>
      </c>
      <c r="E3872" s="9">
        <v>230.74</v>
      </c>
      <c r="F3872" s="9">
        <v>199.68</v>
      </c>
      <c r="G3872" s="9">
        <v>275.47000000000003</v>
      </c>
      <c r="H3872" s="9">
        <v>209.81</v>
      </c>
      <c r="I3872" s="9">
        <v>289.45</v>
      </c>
      <c r="J3872" s="15">
        <f t="shared" si="61"/>
        <v>3.4297473755667498E-4</v>
      </c>
    </row>
    <row r="3873" spans="1:10" x14ac:dyDescent="0.3">
      <c r="A3873" s="2">
        <v>42145</v>
      </c>
      <c r="B3873" s="9">
        <v>126.83</v>
      </c>
      <c r="C3873" s="9">
        <v>174.97</v>
      </c>
      <c r="D3873" s="9">
        <v>167.25</v>
      </c>
      <c r="E3873" s="9">
        <v>230.74</v>
      </c>
      <c r="F3873" s="9">
        <v>199.68</v>
      </c>
      <c r="G3873" s="9">
        <v>275.47000000000003</v>
      </c>
      <c r="H3873" s="9">
        <v>209.81</v>
      </c>
      <c r="I3873" s="9">
        <v>289.45</v>
      </c>
      <c r="J3873" s="15">
        <f t="shared" si="61"/>
        <v>0</v>
      </c>
    </row>
    <row r="3874" spans="1:10" x14ac:dyDescent="0.3">
      <c r="A3874" s="2">
        <v>42146</v>
      </c>
      <c r="B3874" s="9">
        <v>126.75</v>
      </c>
      <c r="C3874" s="9">
        <v>174.86</v>
      </c>
      <c r="D3874" s="9">
        <v>167.08</v>
      </c>
      <c r="E3874" s="9">
        <v>230.5</v>
      </c>
      <c r="F3874" s="9">
        <v>199.7</v>
      </c>
      <c r="G3874" s="9">
        <v>275.51</v>
      </c>
      <c r="H3874" s="9">
        <v>211.27</v>
      </c>
      <c r="I3874" s="9">
        <v>291.47000000000003</v>
      </c>
      <c r="J3874" s="15">
        <f t="shared" si="61"/>
        <v>-6.2887690378337225E-4</v>
      </c>
    </row>
    <row r="3875" spans="1:10" x14ac:dyDescent="0.3">
      <c r="A3875" s="2">
        <v>42150</v>
      </c>
      <c r="B3875" s="9">
        <v>126.78</v>
      </c>
      <c r="C3875" s="9">
        <v>174.91</v>
      </c>
      <c r="D3875" s="9">
        <v>167.47</v>
      </c>
      <c r="E3875" s="9">
        <v>231.04</v>
      </c>
      <c r="F3875" s="9">
        <v>200.69</v>
      </c>
      <c r="G3875" s="9">
        <v>276.86</v>
      </c>
      <c r="H3875" s="9">
        <v>214.62</v>
      </c>
      <c r="I3875" s="9">
        <v>296.08999999999997</v>
      </c>
      <c r="J3875" s="15">
        <f t="shared" si="61"/>
        <v>2.8590216622673809E-4</v>
      </c>
    </row>
    <row r="3876" spans="1:10" x14ac:dyDescent="0.3">
      <c r="A3876" s="2">
        <v>42151</v>
      </c>
      <c r="B3876" s="9">
        <v>126.78</v>
      </c>
      <c r="C3876" s="9">
        <v>174.91</v>
      </c>
      <c r="D3876" s="9">
        <v>167.44</v>
      </c>
      <c r="E3876" s="9">
        <v>231</v>
      </c>
      <c r="F3876" s="9">
        <v>200.66</v>
      </c>
      <c r="G3876" s="9">
        <v>276.83</v>
      </c>
      <c r="H3876" s="9">
        <v>215.09</v>
      </c>
      <c r="I3876" s="9">
        <v>296.74</v>
      </c>
      <c r="J3876" s="15">
        <f t="shared" si="61"/>
        <v>0</v>
      </c>
    </row>
    <row r="3877" spans="1:10" x14ac:dyDescent="0.3">
      <c r="A3877" s="2">
        <v>42152</v>
      </c>
      <c r="B3877" s="9">
        <v>126.85</v>
      </c>
      <c r="C3877" s="9">
        <v>175</v>
      </c>
      <c r="D3877" s="9">
        <v>167.68</v>
      </c>
      <c r="E3877" s="9">
        <v>231.33</v>
      </c>
      <c r="F3877" s="9">
        <v>200.88</v>
      </c>
      <c r="G3877" s="9">
        <v>277.13</v>
      </c>
      <c r="H3877" s="9">
        <v>214.79</v>
      </c>
      <c r="I3877" s="9">
        <v>296.32</v>
      </c>
      <c r="J3877" s="15">
        <f t="shared" si="61"/>
        <v>5.1441800454222098E-4</v>
      </c>
    </row>
    <row r="3878" spans="1:10" x14ac:dyDescent="0.3">
      <c r="A3878" s="2">
        <v>42153</v>
      </c>
      <c r="B3878" s="9">
        <v>126.9</v>
      </c>
      <c r="C3878" s="9">
        <v>175.08</v>
      </c>
      <c r="D3878" s="9">
        <v>167.96</v>
      </c>
      <c r="E3878" s="9">
        <v>231.72</v>
      </c>
      <c r="F3878" s="9">
        <v>201.35</v>
      </c>
      <c r="G3878" s="9">
        <v>277.77999999999997</v>
      </c>
      <c r="H3878" s="9">
        <v>215.92</v>
      </c>
      <c r="I3878" s="9">
        <v>297.88</v>
      </c>
      <c r="J3878" s="15">
        <f t="shared" si="61"/>
        <v>4.5703839918061038E-4</v>
      </c>
    </row>
    <row r="3879" spans="1:10" x14ac:dyDescent="0.3">
      <c r="A3879" s="2">
        <v>42156</v>
      </c>
      <c r="B3879" s="9">
        <v>126.78</v>
      </c>
      <c r="C3879" s="9">
        <v>174.9</v>
      </c>
      <c r="D3879" s="9">
        <v>167.33</v>
      </c>
      <c r="E3879" s="9">
        <v>230.84</v>
      </c>
      <c r="F3879" s="9">
        <v>200.12</v>
      </c>
      <c r="G3879" s="9">
        <v>276.08</v>
      </c>
      <c r="H3879" s="9">
        <v>212.84</v>
      </c>
      <c r="I3879" s="9">
        <v>293.63</v>
      </c>
      <c r="J3879" s="15">
        <f t="shared" si="61"/>
        <v>-1.0286302981382539E-3</v>
      </c>
    </row>
    <row r="3880" spans="1:10" x14ac:dyDescent="0.3">
      <c r="A3880" s="2">
        <v>42157</v>
      </c>
      <c r="B3880" s="9">
        <v>126.74</v>
      </c>
      <c r="C3880" s="9">
        <v>174.85</v>
      </c>
      <c r="D3880" s="9">
        <v>166.98</v>
      </c>
      <c r="E3880" s="9">
        <v>230.36</v>
      </c>
      <c r="F3880" s="9">
        <v>199.18</v>
      </c>
      <c r="G3880" s="9">
        <v>274.79000000000002</v>
      </c>
      <c r="H3880" s="9">
        <v>210.59</v>
      </c>
      <c r="I3880" s="9">
        <v>290.52</v>
      </c>
      <c r="J3880" s="15">
        <f t="shared" si="61"/>
        <v>-2.8591851517159724E-4</v>
      </c>
    </row>
    <row r="3881" spans="1:10" x14ac:dyDescent="0.3">
      <c r="A3881" s="2">
        <v>42158</v>
      </c>
      <c r="B3881" s="9">
        <v>126.68</v>
      </c>
      <c r="C3881" s="9">
        <v>174.76</v>
      </c>
      <c r="D3881" s="9">
        <v>166.46</v>
      </c>
      <c r="E3881" s="9">
        <v>229.65</v>
      </c>
      <c r="F3881" s="9">
        <v>197.88</v>
      </c>
      <c r="G3881" s="9">
        <v>272.98</v>
      </c>
      <c r="H3881" s="9">
        <v>207.72</v>
      </c>
      <c r="I3881" s="9">
        <v>286.57</v>
      </c>
      <c r="J3881" s="15">
        <f t="shared" si="61"/>
        <v>-5.1485942614972792E-4</v>
      </c>
    </row>
    <row r="3882" spans="1:10" x14ac:dyDescent="0.3">
      <c r="A3882" s="2">
        <v>42159</v>
      </c>
      <c r="B3882" s="9">
        <v>126.71</v>
      </c>
      <c r="C3882" s="9">
        <v>174.81</v>
      </c>
      <c r="D3882" s="9">
        <v>166.79</v>
      </c>
      <c r="E3882" s="9">
        <v>230.1</v>
      </c>
      <c r="F3882" s="9">
        <v>198.59</v>
      </c>
      <c r="G3882" s="9">
        <v>273.97000000000003</v>
      </c>
      <c r="H3882" s="9">
        <v>210.02</v>
      </c>
      <c r="I3882" s="9">
        <v>289.74</v>
      </c>
      <c r="J3882" s="15">
        <f t="shared" si="61"/>
        <v>2.8606573985738587E-4</v>
      </c>
    </row>
    <row r="3883" spans="1:10" x14ac:dyDescent="0.3">
      <c r="A3883" s="2">
        <v>42160</v>
      </c>
      <c r="B3883" s="9">
        <v>126.57</v>
      </c>
      <c r="C3883" s="9">
        <v>174.61</v>
      </c>
      <c r="D3883" s="9">
        <v>166.1</v>
      </c>
      <c r="E3883" s="9">
        <v>229.15</v>
      </c>
      <c r="F3883" s="9">
        <v>197.28</v>
      </c>
      <c r="G3883" s="9">
        <v>272.17</v>
      </c>
      <c r="H3883" s="9">
        <v>207.72</v>
      </c>
      <c r="I3883" s="9">
        <v>286.57</v>
      </c>
      <c r="J3883" s="15">
        <f t="shared" si="61"/>
        <v>-1.1447542890563461E-3</v>
      </c>
    </row>
    <row r="3884" spans="1:10" x14ac:dyDescent="0.3">
      <c r="A3884" s="2">
        <v>42163</v>
      </c>
      <c r="B3884" s="9">
        <v>126.67</v>
      </c>
      <c r="C3884" s="9">
        <v>174.75</v>
      </c>
      <c r="D3884" s="9">
        <v>166.38</v>
      </c>
      <c r="E3884" s="9">
        <v>229.54</v>
      </c>
      <c r="F3884" s="9">
        <v>197.65</v>
      </c>
      <c r="G3884" s="9">
        <v>272.68</v>
      </c>
      <c r="H3884" s="9">
        <v>208.16</v>
      </c>
      <c r="I3884" s="9">
        <v>287.17</v>
      </c>
      <c r="J3884" s="15">
        <f t="shared" si="61"/>
        <v>8.0146557988334936E-4</v>
      </c>
    </row>
    <row r="3885" spans="1:10" x14ac:dyDescent="0.3">
      <c r="A3885" s="2">
        <v>42164</v>
      </c>
      <c r="B3885" s="9">
        <v>126.59</v>
      </c>
      <c r="C3885" s="9">
        <v>174.65</v>
      </c>
      <c r="D3885" s="9">
        <v>166.21</v>
      </c>
      <c r="E3885" s="9">
        <v>229.3</v>
      </c>
      <c r="F3885" s="9">
        <v>197.28</v>
      </c>
      <c r="G3885" s="9">
        <v>272.17</v>
      </c>
      <c r="H3885" s="9">
        <v>206.9</v>
      </c>
      <c r="I3885" s="9">
        <v>285.44</v>
      </c>
      <c r="J3885" s="15">
        <f t="shared" si="61"/>
        <v>-5.7240986107866504E-4</v>
      </c>
    </row>
    <row r="3886" spans="1:10" x14ac:dyDescent="0.3">
      <c r="A3886" s="2">
        <v>42165</v>
      </c>
      <c r="B3886" s="9">
        <v>126.55</v>
      </c>
      <c r="C3886" s="9">
        <v>174.59</v>
      </c>
      <c r="D3886" s="9">
        <v>165.89</v>
      </c>
      <c r="E3886" s="9">
        <v>228.86</v>
      </c>
      <c r="F3886" s="9">
        <v>196.57</v>
      </c>
      <c r="G3886" s="9">
        <v>271.18</v>
      </c>
      <c r="H3886" s="9">
        <v>205.25</v>
      </c>
      <c r="I3886" s="9">
        <v>283.17</v>
      </c>
      <c r="J3886" s="15">
        <f t="shared" si="61"/>
        <v>-3.4360325615802214E-4</v>
      </c>
    </row>
    <row r="3887" spans="1:10" x14ac:dyDescent="0.3">
      <c r="A3887" s="2">
        <v>42166</v>
      </c>
      <c r="B3887" s="9">
        <v>126.58</v>
      </c>
      <c r="C3887" s="9">
        <v>174.63</v>
      </c>
      <c r="D3887" s="9">
        <v>166.31</v>
      </c>
      <c r="E3887" s="9">
        <v>229.44</v>
      </c>
      <c r="F3887" s="9">
        <v>197.68</v>
      </c>
      <c r="G3887" s="9">
        <v>272.70999999999998</v>
      </c>
      <c r="H3887" s="9">
        <v>208.59</v>
      </c>
      <c r="I3887" s="9">
        <v>287.77</v>
      </c>
      <c r="J3887" s="15">
        <f t="shared" si="61"/>
        <v>2.290819550708632E-4</v>
      </c>
    </row>
    <row r="3888" spans="1:10" x14ac:dyDescent="0.3">
      <c r="A3888" s="2">
        <v>42167</v>
      </c>
      <c r="B3888" s="9">
        <v>126.58</v>
      </c>
      <c r="C3888" s="9">
        <v>174.63</v>
      </c>
      <c r="D3888" s="9">
        <v>166.26</v>
      </c>
      <c r="E3888" s="9">
        <v>229.38</v>
      </c>
      <c r="F3888" s="9">
        <v>197.6</v>
      </c>
      <c r="G3888" s="9">
        <v>272.61</v>
      </c>
      <c r="H3888" s="9">
        <v>208.77</v>
      </c>
      <c r="I3888" s="9">
        <v>288.01</v>
      </c>
      <c r="J3888" s="15">
        <f t="shared" si="61"/>
        <v>0</v>
      </c>
    </row>
    <row r="3889" spans="1:10" x14ac:dyDescent="0.3">
      <c r="A3889" s="2">
        <v>42170</v>
      </c>
      <c r="B3889" s="9">
        <v>126.64</v>
      </c>
      <c r="C3889" s="9">
        <v>174.71</v>
      </c>
      <c r="D3889" s="9">
        <v>166.5</v>
      </c>
      <c r="E3889" s="9">
        <v>229.71</v>
      </c>
      <c r="F3889" s="9">
        <v>198.05</v>
      </c>
      <c r="G3889" s="9">
        <v>273.22000000000003</v>
      </c>
      <c r="H3889" s="9">
        <v>209.03</v>
      </c>
      <c r="I3889" s="9">
        <v>288.37</v>
      </c>
      <c r="J3889" s="15">
        <f t="shared" si="61"/>
        <v>4.5800653459943943E-4</v>
      </c>
    </row>
    <row r="3890" spans="1:10" x14ac:dyDescent="0.3">
      <c r="A3890" s="2">
        <v>42171</v>
      </c>
      <c r="B3890" s="9">
        <v>126.68</v>
      </c>
      <c r="C3890" s="9">
        <v>174.78</v>
      </c>
      <c r="D3890" s="9">
        <v>166.74</v>
      </c>
      <c r="E3890" s="9">
        <v>230.03</v>
      </c>
      <c r="F3890" s="9">
        <v>198.54</v>
      </c>
      <c r="G3890" s="9">
        <v>273.89999999999998</v>
      </c>
      <c r="H3890" s="9">
        <v>210.2</v>
      </c>
      <c r="I3890" s="9">
        <v>289.99</v>
      </c>
      <c r="J3890" s="15">
        <f t="shared" si="61"/>
        <v>4.0058371304492062E-4</v>
      </c>
    </row>
    <row r="3891" spans="1:10" x14ac:dyDescent="0.3">
      <c r="A3891" s="2">
        <v>42172</v>
      </c>
      <c r="B3891" s="9">
        <v>126.78</v>
      </c>
      <c r="C3891" s="9">
        <v>174.91</v>
      </c>
      <c r="D3891" s="9">
        <v>167.1</v>
      </c>
      <c r="E3891" s="9">
        <v>230.53</v>
      </c>
      <c r="F3891" s="9">
        <v>198.96</v>
      </c>
      <c r="G3891" s="9">
        <v>274.48</v>
      </c>
      <c r="H3891" s="9">
        <v>209.63</v>
      </c>
      <c r="I3891" s="9">
        <v>289.20999999999998</v>
      </c>
      <c r="J3891" s="15">
        <f t="shared" si="61"/>
        <v>7.4351571957360116E-4</v>
      </c>
    </row>
    <row r="3892" spans="1:10" x14ac:dyDescent="0.3">
      <c r="A3892" s="2">
        <v>42173</v>
      </c>
      <c r="B3892" s="9">
        <v>126.81</v>
      </c>
      <c r="C3892" s="9">
        <v>174.95</v>
      </c>
      <c r="D3892" s="9">
        <v>166.97</v>
      </c>
      <c r="E3892" s="9">
        <v>230.35</v>
      </c>
      <c r="F3892" s="9">
        <v>198.47</v>
      </c>
      <c r="G3892" s="9">
        <v>273.8</v>
      </c>
      <c r="H3892" s="9">
        <v>207.72</v>
      </c>
      <c r="I3892" s="9">
        <v>286.58</v>
      </c>
      <c r="J3892" s="15">
        <f t="shared" si="61"/>
        <v>2.2866289472528049E-4</v>
      </c>
    </row>
    <row r="3893" spans="1:10" x14ac:dyDescent="0.3">
      <c r="A3893" s="2">
        <v>42174</v>
      </c>
      <c r="B3893" s="9">
        <v>126.91</v>
      </c>
      <c r="C3893" s="9">
        <v>175.09</v>
      </c>
      <c r="D3893" s="9">
        <v>167.46</v>
      </c>
      <c r="E3893" s="9">
        <v>231.03</v>
      </c>
      <c r="F3893" s="9">
        <v>199.6</v>
      </c>
      <c r="G3893" s="9">
        <v>275.36</v>
      </c>
      <c r="H3893" s="9">
        <v>210.76</v>
      </c>
      <c r="I3893" s="9">
        <v>290.76</v>
      </c>
      <c r="J3893" s="15">
        <f t="shared" si="61"/>
        <v>7.99908624528486E-4</v>
      </c>
    </row>
    <row r="3894" spans="1:10" x14ac:dyDescent="0.3">
      <c r="A3894" s="2">
        <v>42177</v>
      </c>
      <c r="B3894" s="9">
        <v>126.83</v>
      </c>
      <c r="C3894" s="9">
        <v>174.98</v>
      </c>
      <c r="D3894" s="9">
        <v>166.95</v>
      </c>
      <c r="E3894" s="9">
        <v>230.33</v>
      </c>
      <c r="F3894" s="9">
        <v>198.42</v>
      </c>
      <c r="G3894" s="9">
        <v>273.73</v>
      </c>
      <c r="H3894" s="9">
        <v>207.72</v>
      </c>
      <c r="I3894" s="9">
        <v>286.58</v>
      </c>
      <c r="J3894" s="15">
        <f t="shared" si="61"/>
        <v>-6.2844576010702262E-4</v>
      </c>
    </row>
    <row r="3895" spans="1:10" x14ac:dyDescent="0.3">
      <c r="A3895" s="2">
        <v>42178</v>
      </c>
      <c r="B3895" s="9">
        <v>126.8</v>
      </c>
      <c r="C3895" s="9">
        <v>174.94</v>
      </c>
      <c r="D3895" s="9">
        <v>166.68</v>
      </c>
      <c r="E3895" s="9">
        <v>229.95</v>
      </c>
      <c r="F3895" s="9">
        <v>197.83</v>
      </c>
      <c r="G3895" s="9">
        <v>272.92</v>
      </c>
      <c r="H3895" s="9">
        <v>206.47</v>
      </c>
      <c r="I3895" s="9">
        <v>284.83999999999997</v>
      </c>
      <c r="J3895" s="15">
        <f t="shared" si="61"/>
        <v>-2.2862368640963167E-4</v>
      </c>
    </row>
    <row r="3896" spans="1:10" x14ac:dyDescent="0.3">
      <c r="A3896" s="2">
        <v>42179</v>
      </c>
      <c r="B3896" s="9">
        <v>126.86</v>
      </c>
      <c r="C3896" s="9">
        <v>175.01</v>
      </c>
      <c r="D3896" s="9">
        <v>166.92</v>
      </c>
      <c r="E3896" s="9">
        <v>230.28</v>
      </c>
      <c r="F3896" s="9">
        <v>198.27</v>
      </c>
      <c r="G3896" s="9">
        <v>273.52999999999997</v>
      </c>
      <c r="H3896" s="9">
        <v>207.9</v>
      </c>
      <c r="I3896" s="9">
        <v>286.82</v>
      </c>
      <c r="J3896" s="15">
        <f t="shared" si="61"/>
        <v>4.0005715635714001E-4</v>
      </c>
    </row>
    <row r="3897" spans="1:10" x14ac:dyDescent="0.3">
      <c r="A3897" s="2">
        <v>42180</v>
      </c>
      <c r="B3897" s="9">
        <v>126.85</v>
      </c>
      <c r="C3897" s="9">
        <v>175</v>
      </c>
      <c r="D3897" s="9">
        <v>166.82</v>
      </c>
      <c r="E3897" s="9">
        <v>230.15</v>
      </c>
      <c r="F3897" s="9">
        <v>198.02</v>
      </c>
      <c r="G3897" s="9">
        <v>273.19</v>
      </c>
      <c r="H3897" s="9">
        <v>207.51</v>
      </c>
      <c r="I3897" s="9">
        <v>286.27999999999997</v>
      </c>
      <c r="J3897" s="15">
        <f t="shared" si="61"/>
        <v>-5.7141224551924188E-5</v>
      </c>
    </row>
    <row r="3898" spans="1:10" x14ac:dyDescent="0.3">
      <c r="A3898" s="2">
        <v>42181</v>
      </c>
      <c r="B3898" s="9">
        <v>126.78</v>
      </c>
      <c r="C3898" s="9">
        <v>174.91</v>
      </c>
      <c r="D3898" s="9">
        <v>166.45</v>
      </c>
      <c r="E3898" s="9">
        <v>229.63</v>
      </c>
      <c r="F3898" s="9">
        <v>197.14</v>
      </c>
      <c r="G3898" s="9">
        <v>271.97000000000003</v>
      </c>
      <c r="H3898" s="9">
        <v>204.73</v>
      </c>
      <c r="I3898" s="9">
        <v>282.45</v>
      </c>
      <c r="J3898" s="15">
        <f t="shared" si="61"/>
        <v>-5.1441800454225231E-4</v>
      </c>
    </row>
    <row r="3899" spans="1:10" x14ac:dyDescent="0.3">
      <c r="A3899" s="2">
        <v>42184</v>
      </c>
      <c r="B3899" s="9">
        <v>126.97</v>
      </c>
      <c r="C3899" s="9">
        <v>175.18</v>
      </c>
      <c r="D3899" s="9">
        <v>167.36</v>
      </c>
      <c r="E3899" s="9">
        <v>230.89</v>
      </c>
      <c r="F3899" s="9">
        <v>199.01</v>
      </c>
      <c r="G3899" s="9">
        <v>274.55</v>
      </c>
      <c r="H3899" s="9">
        <v>209.37</v>
      </c>
      <c r="I3899" s="9">
        <v>288.85000000000002</v>
      </c>
      <c r="J3899" s="15">
        <f t="shared" si="61"/>
        <v>1.5424608159711956E-3</v>
      </c>
    </row>
    <row r="3900" spans="1:10" x14ac:dyDescent="0.3">
      <c r="A3900" s="2">
        <v>42185</v>
      </c>
      <c r="B3900" s="9">
        <v>126.95</v>
      </c>
      <c r="C3900" s="9">
        <v>175.14</v>
      </c>
      <c r="D3900" s="9">
        <v>167.31</v>
      </c>
      <c r="E3900" s="9">
        <v>230.81</v>
      </c>
      <c r="F3900" s="9">
        <v>198.96</v>
      </c>
      <c r="G3900" s="9">
        <v>274.48</v>
      </c>
      <c r="H3900" s="9">
        <v>209.29</v>
      </c>
      <c r="I3900" s="9">
        <v>288.73</v>
      </c>
      <c r="J3900" s="15">
        <f t="shared" si="61"/>
        <v>-2.2836264086465783E-4</v>
      </c>
    </row>
    <row r="3901" spans="1:10" x14ac:dyDescent="0.3">
      <c r="A3901" s="2">
        <v>42186</v>
      </c>
      <c r="B3901" s="9">
        <v>126.79</v>
      </c>
      <c r="C3901" s="9">
        <v>174.93</v>
      </c>
      <c r="D3901" s="9">
        <v>166.76</v>
      </c>
      <c r="E3901" s="9">
        <v>230.06</v>
      </c>
      <c r="F3901" s="9">
        <v>197.85</v>
      </c>
      <c r="G3901" s="9">
        <v>272.95</v>
      </c>
      <c r="H3901" s="9">
        <v>206.51</v>
      </c>
      <c r="I3901" s="9">
        <v>284.89999999999998</v>
      </c>
      <c r="J3901" s="15">
        <f t="shared" si="61"/>
        <v>-1.1997601919039489E-3</v>
      </c>
    </row>
    <row r="3902" spans="1:10" x14ac:dyDescent="0.3">
      <c r="A3902" s="2">
        <v>42187</v>
      </c>
      <c r="B3902" s="9">
        <v>126.94</v>
      </c>
      <c r="C3902" s="9">
        <v>175.13</v>
      </c>
      <c r="D3902" s="9">
        <v>167.2</v>
      </c>
      <c r="E3902" s="9">
        <v>230.66</v>
      </c>
      <c r="F3902" s="9">
        <v>198.49</v>
      </c>
      <c r="G3902" s="9">
        <v>273.83999999999997</v>
      </c>
      <c r="H3902" s="9">
        <v>206.99</v>
      </c>
      <c r="I3902" s="9">
        <v>285.56</v>
      </c>
      <c r="J3902" s="15">
        <f t="shared" si="61"/>
        <v>1.1426613823987055E-3</v>
      </c>
    </row>
    <row r="3903" spans="1:10" x14ac:dyDescent="0.3">
      <c r="A3903" s="2">
        <v>42191</v>
      </c>
      <c r="B3903" s="9">
        <v>127.07</v>
      </c>
      <c r="C3903" s="9">
        <v>175.3</v>
      </c>
      <c r="D3903" s="9">
        <v>167.86</v>
      </c>
      <c r="E3903" s="9">
        <v>231.59</v>
      </c>
      <c r="F3903" s="9">
        <v>199.9</v>
      </c>
      <c r="G3903" s="9">
        <v>275.77</v>
      </c>
      <c r="H3903" s="9">
        <v>210.98</v>
      </c>
      <c r="I3903" s="9">
        <v>291.06</v>
      </c>
      <c r="J3903" s="15">
        <f t="shared" si="61"/>
        <v>9.7023664261581752E-4</v>
      </c>
    </row>
    <row r="3904" spans="1:10" x14ac:dyDescent="0.3">
      <c r="A3904" s="2">
        <v>42192</v>
      </c>
      <c r="B3904" s="9">
        <v>127.12</v>
      </c>
      <c r="C3904" s="9">
        <v>175.38</v>
      </c>
      <c r="D3904" s="9">
        <v>168.07</v>
      </c>
      <c r="E3904" s="9">
        <v>231.87</v>
      </c>
      <c r="F3904" s="9">
        <v>200.46</v>
      </c>
      <c r="G3904" s="9">
        <v>276.56</v>
      </c>
      <c r="H3904" s="9">
        <v>212.97</v>
      </c>
      <c r="I3904" s="9">
        <v>293.82</v>
      </c>
      <c r="J3904" s="15">
        <f t="shared" si="61"/>
        <v>4.5625642402061196E-4</v>
      </c>
    </row>
    <row r="3905" spans="1:10" x14ac:dyDescent="0.3">
      <c r="A3905" s="2">
        <v>42193</v>
      </c>
      <c r="B3905" s="9">
        <v>127.21</v>
      </c>
      <c r="C3905" s="9">
        <v>175.5</v>
      </c>
      <c r="D3905" s="9">
        <v>168.34</v>
      </c>
      <c r="E3905" s="9">
        <v>232.24</v>
      </c>
      <c r="F3905" s="9">
        <v>200.86</v>
      </c>
      <c r="G3905" s="9">
        <v>277.10000000000002</v>
      </c>
      <c r="H3905" s="9">
        <v>213.84</v>
      </c>
      <c r="I3905" s="9">
        <v>295.01</v>
      </c>
      <c r="J3905" s="15">
        <f t="shared" si="61"/>
        <v>6.8399455471098716E-4</v>
      </c>
    </row>
    <row r="3906" spans="1:10" x14ac:dyDescent="0.3">
      <c r="A3906" s="2">
        <v>42194</v>
      </c>
      <c r="B3906" s="9">
        <v>127.1</v>
      </c>
      <c r="C3906" s="9">
        <v>175.35</v>
      </c>
      <c r="D3906" s="9">
        <v>167.84</v>
      </c>
      <c r="E3906" s="9">
        <v>231.56</v>
      </c>
      <c r="F3906" s="9">
        <v>199.75</v>
      </c>
      <c r="G3906" s="9">
        <v>275.57</v>
      </c>
      <c r="H3906" s="9">
        <v>210.33</v>
      </c>
      <c r="I3906" s="9">
        <v>290.17</v>
      </c>
      <c r="J3906" s="15">
        <f t="shared" si="61"/>
        <v>-8.5506631973338747E-4</v>
      </c>
    </row>
    <row r="3907" spans="1:10" x14ac:dyDescent="0.3">
      <c r="A3907" s="2">
        <v>42195</v>
      </c>
      <c r="B3907" s="9">
        <v>126.92</v>
      </c>
      <c r="C3907" s="9">
        <v>175.1</v>
      </c>
      <c r="D3907" s="9">
        <v>167.11</v>
      </c>
      <c r="E3907" s="9">
        <v>230.54</v>
      </c>
      <c r="F3907" s="9">
        <v>198.27</v>
      </c>
      <c r="G3907" s="9">
        <v>273.52999999999997</v>
      </c>
      <c r="H3907" s="9">
        <v>206.86</v>
      </c>
      <c r="I3907" s="9">
        <v>285.38</v>
      </c>
      <c r="J3907" s="15">
        <f t="shared" si="61"/>
        <v>-1.4267372943809016E-3</v>
      </c>
    </row>
    <row r="3908" spans="1:10" x14ac:dyDescent="0.3">
      <c r="A3908" s="2">
        <v>42198</v>
      </c>
      <c r="B3908" s="9">
        <v>126.9</v>
      </c>
      <c r="C3908" s="9">
        <v>175.08</v>
      </c>
      <c r="D3908" s="9">
        <v>166.94</v>
      </c>
      <c r="E3908" s="9">
        <v>230.32</v>
      </c>
      <c r="F3908" s="9">
        <v>198.05</v>
      </c>
      <c r="G3908" s="9">
        <v>273.23</v>
      </c>
      <c r="H3908" s="9">
        <v>206.94</v>
      </c>
      <c r="I3908" s="9">
        <v>285.5</v>
      </c>
      <c r="J3908" s="15">
        <f t="shared" si="61"/>
        <v>-1.1422696911145336E-4</v>
      </c>
    </row>
    <row r="3909" spans="1:10" x14ac:dyDescent="0.3">
      <c r="A3909" s="2">
        <v>42199</v>
      </c>
      <c r="B3909" s="9">
        <v>126.98</v>
      </c>
      <c r="C3909" s="9">
        <v>175.19</v>
      </c>
      <c r="D3909" s="9">
        <v>167.23</v>
      </c>
      <c r="E3909" s="9">
        <v>230.71</v>
      </c>
      <c r="F3909" s="9">
        <v>198.59</v>
      </c>
      <c r="G3909" s="9">
        <v>273.97000000000003</v>
      </c>
      <c r="H3909" s="9">
        <v>207.46</v>
      </c>
      <c r="I3909" s="9">
        <v>286.22000000000003</v>
      </c>
      <c r="J3909" s="15">
        <f t="shared" ref="J3909:J3972" si="62">LN(C3909/C3908)</f>
        <v>6.2808692503585296E-4</v>
      </c>
    </row>
    <row r="3910" spans="1:10" x14ac:dyDescent="0.3">
      <c r="A3910" s="2">
        <v>42200</v>
      </c>
      <c r="B3910" s="9">
        <v>127.03</v>
      </c>
      <c r="C3910" s="9">
        <v>175.25</v>
      </c>
      <c r="D3910" s="9">
        <v>167.5</v>
      </c>
      <c r="E3910" s="9">
        <v>231.09</v>
      </c>
      <c r="F3910" s="9">
        <v>199.23</v>
      </c>
      <c r="G3910" s="9">
        <v>274.86</v>
      </c>
      <c r="H3910" s="9">
        <v>209.29</v>
      </c>
      <c r="I3910" s="9">
        <v>288.73</v>
      </c>
      <c r="J3910" s="15">
        <f t="shared" si="62"/>
        <v>3.4242666696883818E-4</v>
      </c>
    </row>
    <row r="3911" spans="1:10" x14ac:dyDescent="0.3">
      <c r="A3911" s="2">
        <v>42201</v>
      </c>
      <c r="B3911" s="9">
        <v>126.93</v>
      </c>
      <c r="C3911" s="9">
        <v>175.12</v>
      </c>
      <c r="D3911" s="9">
        <v>167.25</v>
      </c>
      <c r="E3911" s="9">
        <v>230.74</v>
      </c>
      <c r="F3911" s="9">
        <v>198.96</v>
      </c>
      <c r="G3911" s="9">
        <v>274.48</v>
      </c>
      <c r="H3911" s="9">
        <v>209.98</v>
      </c>
      <c r="I3911" s="9">
        <v>289.69</v>
      </c>
      <c r="J3911" s="15">
        <f t="shared" si="62"/>
        <v>-7.420727000919913E-4</v>
      </c>
    </row>
    <row r="3912" spans="1:10" x14ac:dyDescent="0.3">
      <c r="A3912" s="2">
        <v>42202</v>
      </c>
      <c r="B3912" s="9">
        <v>126.91</v>
      </c>
      <c r="C3912" s="9">
        <v>175.09</v>
      </c>
      <c r="D3912" s="9">
        <v>167.13</v>
      </c>
      <c r="E3912" s="9">
        <v>230.57</v>
      </c>
      <c r="F3912" s="9">
        <v>198.89</v>
      </c>
      <c r="G3912" s="9">
        <v>274.38</v>
      </c>
      <c r="H3912" s="9">
        <v>211.02</v>
      </c>
      <c r="I3912" s="9">
        <v>291.13</v>
      </c>
      <c r="J3912" s="15">
        <f t="shared" si="62"/>
        <v>-1.7132577638208108E-4</v>
      </c>
    </row>
    <row r="3913" spans="1:10" x14ac:dyDescent="0.3">
      <c r="A3913" s="2">
        <v>42205</v>
      </c>
      <c r="B3913" s="9">
        <v>126.83</v>
      </c>
      <c r="C3913" s="9">
        <v>174.98</v>
      </c>
      <c r="D3913" s="9">
        <v>166.9</v>
      </c>
      <c r="E3913" s="9">
        <v>230.26</v>
      </c>
      <c r="F3913" s="9">
        <v>198.52</v>
      </c>
      <c r="G3913" s="9">
        <v>273.87</v>
      </c>
      <c r="H3913" s="9">
        <v>210.54</v>
      </c>
      <c r="I3913" s="9">
        <v>290.47000000000003</v>
      </c>
      <c r="J3913" s="15">
        <f t="shared" si="62"/>
        <v>-6.2844576010702262E-4</v>
      </c>
    </row>
    <row r="3914" spans="1:10" x14ac:dyDescent="0.3">
      <c r="A3914" s="2">
        <v>42206</v>
      </c>
      <c r="B3914" s="9">
        <v>126.88</v>
      </c>
      <c r="C3914" s="9">
        <v>175.05</v>
      </c>
      <c r="D3914" s="9">
        <v>167.21</v>
      </c>
      <c r="E3914" s="9">
        <v>230.68</v>
      </c>
      <c r="F3914" s="9">
        <v>199.01</v>
      </c>
      <c r="G3914" s="9">
        <v>274.55</v>
      </c>
      <c r="H3914" s="9">
        <v>211.32</v>
      </c>
      <c r="I3914" s="9">
        <v>291.54000000000002</v>
      </c>
      <c r="J3914" s="15">
        <f t="shared" si="62"/>
        <v>3.9996572255642074E-4</v>
      </c>
    </row>
    <row r="3915" spans="1:10" x14ac:dyDescent="0.3">
      <c r="A3915" s="2">
        <v>42207</v>
      </c>
      <c r="B3915" s="9">
        <v>126.83</v>
      </c>
      <c r="C3915" s="9">
        <v>174.98</v>
      </c>
      <c r="D3915" s="9">
        <v>167.16</v>
      </c>
      <c r="E3915" s="9">
        <v>230.62</v>
      </c>
      <c r="F3915" s="9">
        <v>199.18</v>
      </c>
      <c r="G3915" s="9">
        <v>274.79000000000002</v>
      </c>
      <c r="H3915" s="9">
        <v>212.54</v>
      </c>
      <c r="I3915" s="9">
        <v>293.22000000000003</v>
      </c>
      <c r="J3915" s="15">
        <f t="shared" si="62"/>
        <v>-3.9996572255636951E-4</v>
      </c>
    </row>
    <row r="3916" spans="1:10" x14ac:dyDescent="0.3">
      <c r="A3916" s="2">
        <v>42208</v>
      </c>
      <c r="B3916" s="9">
        <v>126.88</v>
      </c>
      <c r="C3916" s="9">
        <v>175.04</v>
      </c>
      <c r="D3916" s="9">
        <v>167.39</v>
      </c>
      <c r="E3916" s="9">
        <v>230.94</v>
      </c>
      <c r="F3916" s="9">
        <v>199.65</v>
      </c>
      <c r="G3916" s="9">
        <v>275.44</v>
      </c>
      <c r="H3916" s="9">
        <v>214.32</v>
      </c>
      <c r="I3916" s="9">
        <v>295.67</v>
      </c>
      <c r="J3916" s="15">
        <f t="shared" si="62"/>
        <v>3.4283755549790145E-4</v>
      </c>
    </row>
    <row r="3917" spans="1:10" x14ac:dyDescent="0.3">
      <c r="A3917" s="2">
        <v>42209</v>
      </c>
      <c r="B3917" s="9">
        <v>126.91</v>
      </c>
      <c r="C3917" s="9">
        <v>175.09</v>
      </c>
      <c r="D3917" s="9">
        <v>167.54</v>
      </c>
      <c r="E3917" s="9">
        <v>231.13</v>
      </c>
      <c r="F3917" s="9">
        <v>199.82</v>
      </c>
      <c r="G3917" s="9">
        <v>275.67</v>
      </c>
      <c r="H3917" s="9">
        <v>214.49</v>
      </c>
      <c r="I3917" s="9">
        <v>295.91000000000003</v>
      </c>
      <c r="J3917" s="15">
        <f t="shared" si="62"/>
        <v>2.8560820460906447E-4</v>
      </c>
    </row>
    <row r="3918" spans="1:10" x14ac:dyDescent="0.3">
      <c r="A3918" s="2">
        <v>42212</v>
      </c>
      <c r="B3918" s="9">
        <v>126.91</v>
      </c>
      <c r="C3918" s="9">
        <v>175.09</v>
      </c>
      <c r="D3918" s="9">
        <v>167.54</v>
      </c>
      <c r="E3918" s="9">
        <v>231.14</v>
      </c>
      <c r="F3918" s="9">
        <v>199.82</v>
      </c>
      <c r="G3918" s="9">
        <v>275.68</v>
      </c>
      <c r="H3918" s="9">
        <v>214.49</v>
      </c>
      <c r="I3918" s="9">
        <v>295.91000000000003</v>
      </c>
      <c r="J3918" s="15">
        <f t="shared" si="62"/>
        <v>0</v>
      </c>
    </row>
    <row r="3919" spans="1:10" x14ac:dyDescent="0.3">
      <c r="A3919" s="2">
        <v>42213</v>
      </c>
      <c r="B3919" s="9">
        <v>126.98</v>
      </c>
      <c r="C3919" s="9">
        <v>175.19</v>
      </c>
      <c r="D3919" s="9">
        <v>167.83</v>
      </c>
      <c r="E3919" s="9">
        <v>231.54</v>
      </c>
      <c r="F3919" s="9">
        <v>200.27</v>
      </c>
      <c r="G3919" s="9">
        <v>276.29000000000002</v>
      </c>
      <c r="H3919" s="9">
        <v>214.88</v>
      </c>
      <c r="I3919" s="9">
        <v>296.45</v>
      </c>
      <c r="J3919" s="15">
        <f t="shared" si="62"/>
        <v>5.7097180950517793E-4</v>
      </c>
    </row>
    <row r="3920" spans="1:10" x14ac:dyDescent="0.3">
      <c r="A3920" s="2">
        <v>42214</v>
      </c>
      <c r="B3920" s="9">
        <v>126.94</v>
      </c>
      <c r="C3920" s="9">
        <v>175.13</v>
      </c>
      <c r="D3920" s="9">
        <v>167.71</v>
      </c>
      <c r="E3920" s="9">
        <v>231.38</v>
      </c>
      <c r="F3920" s="9">
        <v>199.97</v>
      </c>
      <c r="G3920" s="9">
        <v>275.88</v>
      </c>
      <c r="H3920" s="9">
        <v>214.18</v>
      </c>
      <c r="I3920" s="9">
        <v>295.49</v>
      </c>
      <c r="J3920" s="15">
        <f t="shared" si="62"/>
        <v>-3.4254396315757909E-4</v>
      </c>
    </row>
    <row r="3921" spans="1:10" x14ac:dyDescent="0.3">
      <c r="A3921" s="2">
        <v>42215</v>
      </c>
      <c r="B3921" s="9">
        <v>126.88</v>
      </c>
      <c r="C3921" s="9">
        <v>175.04</v>
      </c>
      <c r="D3921" s="9">
        <v>167.6</v>
      </c>
      <c r="E3921" s="9">
        <v>231.23</v>
      </c>
      <c r="F3921" s="9">
        <v>200.02</v>
      </c>
      <c r="G3921" s="9">
        <v>275.95</v>
      </c>
      <c r="H3921" s="9">
        <v>215.27</v>
      </c>
      <c r="I3921" s="9">
        <v>296.99</v>
      </c>
      <c r="J3921" s="15">
        <f t="shared" si="62"/>
        <v>-5.1403605095672131E-4</v>
      </c>
    </row>
    <row r="3922" spans="1:10" x14ac:dyDescent="0.3">
      <c r="A3922" s="2">
        <v>42216</v>
      </c>
      <c r="B3922" s="9">
        <v>127.02</v>
      </c>
      <c r="C3922" s="9">
        <v>175.24</v>
      </c>
      <c r="D3922" s="9">
        <v>168.13</v>
      </c>
      <c r="E3922" s="9">
        <v>231.95</v>
      </c>
      <c r="F3922" s="9">
        <v>200.96</v>
      </c>
      <c r="G3922" s="9">
        <v>277.24</v>
      </c>
      <c r="H3922" s="9">
        <v>216.35</v>
      </c>
      <c r="I3922" s="9">
        <v>298.49</v>
      </c>
      <c r="J3922" s="15">
        <f t="shared" si="62"/>
        <v>1.1419437120813803E-3</v>
      </c>
    </row>
    <row r="3923" spans="1:10" x14ac:dyDescent="0.3">
      <c r="A3923" s="2">
        <v>42219</v>
      </c>
      <c r="B3923" s="9">
        <v>127.05</v>
      </c>
      <c r="C3923" s="9">
        <v>175.28</v>
      </c>
      <c r="D3923" s="9">
        <v>168.34</v>
      </c>
      <c r="E3923" s="9">
        <v>232.24</v>
      </c>
      <c r="F3923" s="9">
        <v>201.57</v>
      </c>
      <c r="G3923" s="9">
        <v>278.08999999999997</v>
      </c>
      <c r="H3923" s="9">
        <v>218.65</v>
      </c>
      <c r="I3923" s="9">
        <v>301.66000000000003</v>
      </c>
      <c r="J3923" s="15">
        <f t="shared" si="62"/>
        <v>2.282323415134212E-4</v>
      </c>
    </row>
    <row r="3924" spans="1:10" x14ac:dyDescent="0.3">
      <c r="A3924" s="2">
        <v>42220</v>
      </c>
      <c r="B3924" s="9">
        <v>126.88</v>
      </c>
      <c r="C3924" s="9">
        <v>175.06</v>
      </c>
      <c r="D3924" s="9">
        <v>167.74</v>
      </c>
      <c r="E3924" s="9">
        <v>231.43</v>
      </c>
      <c r="F3924" s="9">
        <v>200.68</v>
      </c>
      <c r="G3924" s="9">
        <v>276.87</v>
      </c>
      <c r="H3924" s="9">
        <v>217.65</v>
      </c>
      <c r="I3924" s="9">
        <v>300.27999999999997</v>
      </c>
      <c r="J3924" s="15">
        <f t="shared" si="62"/>
        <v>-1.2559229829191445E-3</v>
      </c>
    </row>
    <row r="3925" spans="1:10" x14ac:dyDescent="0.3">
      <c r="A3925" s="2">
        <v>42221</v>
      </c>
      <c r="B3925" s="9">
        <v>126.86</v>
      </c>
      <c r="C3925" s="9">
        <v>175.02</v>
      </c>
      <c r="D3925" s="9">
        <v>167.4</v>
      </c>
      <c r="E3925" s="9">
        <v>230.96</v>
      </c>
      <c r="F3925" s="9">
        <v>199.87</v>
      </c>
      <c r="G3925" s="9">
        <v>275.75</v>
      </c>
      <c r="H3925" s="9">
        <v>215.96</v>
      </c>
      <c r="I3925" s="9">
        <v>297.95</v>
      </c>
      <c r="J3925" s="15">
        <f t="shared" si="62"/>
        <v>-2.2851919660684118E-4</v>
      </c>
    </row>
    <row r="3926" spans="1:10" x14ac:dyDescent="0.3">
      <c r="A3926" s="2">
        <v>42222</v>
      </c>
      <c r="B3926" s="9">
        <v>126.9</v>
      </c>
      <c r="C3926" s="9">
        <v>175.08</v>
      </c>
      <c r="D3926" s="9">
        <v>167.6</v>
      </c>
      <c r="E3926" s="9">
        <v>231.23</v>
      </c>
      <c r="F3926" s="9">
        <v>200.29</v>
      </c>
      <c r="G3926" s="9">
        <v>276.33</v>
      </c>
      <c r="H3926" s="9">
        <v>217.44</v>
      </c>
      <c r="I3926" s="9">
        <v>299.98</v>
      </c>
      <c r="J3926" s="15">
        <f t="shared" si="62"/>
        <v>3.427592150095535E-4</v>
      </c>
    </row>
    <row r="3927" spans="1:10" x14ac:dyDescent="0.3">
      <c r="A3927" s="2">
        <v>42223</v>
      </c>
      <c r="B3927" s="9">
        <v>126.85</v>
      </c>
      <c r="C3927" s="9">
        <v>175.01</v>
      </c>
      <c r="D3927" s="9">
        <v>167.8</v>
      </c>
      <c r="E3927" s="9">
        <v>231.5</v>
      </c>
      <c r="F3927" s="9">
        <v>200.98</v>
      </c>
      <c r="G3927" s="9">
        <v>277.27999999999997</v>
      </c>
      <c r="H3927" s="9">
        <v>219.95</v>
      </c>
      <c r="I3927" s="9">
        <v>303.45</v>
      </c>
      <c r="J3927" s="15">
        <f t="shared" si="62"/>
        <v>-3.9989717462867526E-4</v>
      </c>
    </row>
    <row r="3928" spans="1:10" x14ac:dyDescent="0.3">
      <c r="A3928" s="2">
        <v>42226</v>
      </c>
      <c r="B3928" s="9">
        <v>126.86</v>
      </c>
      <c r="C3928" s="9">
        <v>175.02</v>
      </c>
      <c r="D3928" s="9">
        <v>167.58</v>
      </c>
      <c r="E3928" s="9">
        <v>231.2</v>
      </c>
      <c r="F3928" s="9">
        <v>200.29</v>
      </c>
      <c r="G3928" s="9">
        <v>276.33</v>
      </c>
      <c r="H3928" s="9">
        <v>217.52</v>
      </c>
      <c r="I3928" s="9">
        <v>300.11</v>
      </c>
      <c r="J3928" s="15">
        <f t="shared" si="62"/>
        <v>5.7137959619164308E-5</v>
      </c>
    </row>
    <row r="3929" spans="1:10" x14ac:dyDescent="0.3">
      <c r="A3929" s="2">
        <v>42227</v>
      </c>
      <c r="B3929" s="9">
        <v>127</v>
      </c>
      <c r="C3929" s="9">
        <v>175.22</v>
      </c>
      <c r="D3929" s="9">
        <v>168.24</v>
      </c>
      <c r="E3929" s="9">
        <v>232.11</v>
      </c>
      <c r="F3929" s="9">
        <v>201.62</v>
      </c>
      <c r="G3929" s="9">
        <v>278.16000000000003</v>
      </c>
      <c r="H3929" s="9">
        <v>220.34</v>
      </c>
      <c r="I3929" s="9">
        <v>304</v>
      </c>
      <c r="J3929" s="15">
        <f t="shared" si="62"/>
        <v>1.1420741305325443E-3</v>
      </c>
    </row>
    <row r="3930" spans="1:10" x14ac:dyDescent="0.3">
      <c r="A3930" s="2">
        <v>42228</v>
      </c>
      <c r="B3930" s="9">
        <v>127.07</v>
      </c>
      <c r="C3930" s="9">
        <v>175.31</v>
      </c>
      <c r="D3930" s="9">
        <v>168.4</v>
      </c>
      <c r="E3930" s="9">
        <v>232.34</v>
      </c>
      <c r="F3930" s="9">
        <v>201.79</v>
      </c>
      <c r="G3930" s="9">
        <v>278.39999999999998</v>
      </c>
      <c r="H3930" s="9">
        <v>220.08</v>
      </c>
      <c r="I3930" s="9">
        <v>303.64</v>
      </c>
      <c r="J3930" s="15">
        <f t="shared" si="62"/>
        <v>5.1350812756509909E-4</v>
      </c>
    </row>
    <row r="3931" spans="1:10" x14ac:dyDescent="0.3">
      <c r="A3931" s="2">
        <v>42229</v>
      </c>
      <c r="B3931" s="9">
        <v>126.93</v>
      </c>
      <c r="C3931" s="9">
        <v>175.12</v>
      </c>
      <c r="D3931" s="9">
        <v>167.93</v>
      </c>
      <c r="E3931" s="9">
        <v>231.69</v>
      </c>
      <c r="F3931" s="9">
        <v>201.03</v>
      </c>
      <c r="G3931" s="9">
        <v>277.35000000000002</v>
      </c>
      <c r="H3931" s="9">
        <v>219.08</v>
      </c>
      <c r="I3931" s="9">
        <v>302.26</v>
      </c>
      <c r="J3931" s="15">
        <f t="shared" si="62"/>
        <v>-1.0843821511752304E-3</v>
      </c>
    </row>
    <row r="3932" spans="1:10" x14ac:dyDescent="0.3">
      <c r="A3932" s="2">
        <v>42230</v>
      </c>
      <c r="B3932" s="9">
        <v>126.89</v>
      </c>
      <c r="C3932" s="9">
        <v>175.07</v>
      </c>
      <c r="D3932" s="9">
        <v>167.77</v>
      </c>
      <c r="E3932" s="9">
        <v>231.46</v>
      </c>
      <c r="F3932" s="9">
        <v>200.83</v>
      </c>
      <c r="G3932" s="9">
        <v>277.08</v>
      </c>
      <c r="H3932" s="9">
        <v>219.39</v>
      </c>
      <c r="I3932" s="9">
        <v>302.68</v>
      </c>
      <c r="J3932" s="15">
        <f t="shared" si="62"/>
        <v>-2.8555926976657562E-4</v>
      </c>
    </row>
    <row r="3933" spans="1:10" x14ac:dyDescent="0.3">
      <c r="A3933" s="2">
        <v>42233</v>
      </c>
      <c r="B3933" s="9">
        <v>126.94</v>
      </c>
      <c r="C3933" s="9">
        <v>175.14</v>
      </c>
      <c r="D3933" s="9">
        <v>168.06</v>
      </c>
      <c r="E3933" s="9">
        <v>231.87</v>
      </c>
      <c r="F3933" s="9">
        <v>201.47</v>
      </c>
      <c r="G3933" s="9">
        <v>277.97000000000003</v>
      </c>
      <c r="H3933" s="9">
        <v>220.73</v>
      </c>
      <c r="I3933" s="9">
        <v>304.54000000000002</v>
      </c>
      <c r="J3933" s="15">
        <f t="shared" si="62"/>
        <v>3.9976014923740806E-4</v>
      </c>
    </row>
    <row r="3934" spans="1:10" x14ac:dyDescent="0.3">
      <c r="A3934" s="2">
        <v>42234</v>
      </c>
      <c r="B3934" s="9">
        <v>126.92</v>
      </c>
      <c r="C3934" s="9">
        <v>175.11</v>
      </c>
      <c r="D3934" s="9">
        <v>167.93</v>
      </c>
      <c r="E3934" s="9">
        <v>231.69</v>
      </c>
      <c r="F3934" s="9">
        <v>200.98</v>
      </c>
      <c r="G3934" s="9">
        <v>277.29000000000002</v>
      </c>
      <c r="H3934" s="9">
        <v>218.82</v>
      </c>
      <c r="I3934" s="9">
        <v>301.91000000000003</v>
      </c>
      <c r="J3934" s="15">
        <f t="shared" si="62"/>
        <v>-1.7130621026885824E-4</v>
      </c>
    </row>
    <row r="3935" spans="1:10" x14ac:dyDescent="0.3">
      <c r="A3935" s="2">
        <v>42235</v>
      </c>
      <c r="B3935" s="9">
        <v>127.06</v>
      </c>
      <c r="C3935" s="9">
        <v>175.3</v>
      </c>
      <c r="D3935" s="9">
        <v>168.5</v>
      </c>
      <c r="E3935" s="9">
        <v>232.48</v>
      </c>
      <c r="F3935" s="9">
        <v>201.99</v>
      </c>
      <c r="G3935" s="9">
        <v>278.68</v>
      </c>
      <c r="H3935" s="9">
        <v>220.34</v>
      </c>
      <c r="I3935" s="9">
        <v>304</v>
      </c>
      <c r="J3935" s="15">
        <f t="shared" si="62"/>
        <v>1.0844440433795224E-3</v>
      </c>
    </row>
    <row r="3936" spans="1:10" x14ac:dyDescent="0.3">
      <c r="A3936" s="2">
        <v>42236</v>
      </c>
      <c r="B3936" s="9">
        <v>127</v>
      </c>
      <c r="C3936" s="9">
        <v>175.23</v>
      </c>
      <c r="D3936" s="9">
        <v>168.54</v>
      </c>
      <c r="E3936" s="9">
        <v>232.54</v>
      </c>
      <c r="F3936" s="9">
        <v>202.36</v>
      </c>
      <c r="G3936" s="9">
        <v>279.19</v>
      </c>
      <c r="H3936" s="9">
        <v>222.12</v>
      </c>
      <c r="I3936" s="9">
        <v>306.45999999999998</v>
      </c>
      <c r="J3936" s="15">
        <f t="shared" si="62"/>
        <v>-3.9939520686123678E-4</v>
      </c>
    </row>
    <row r="3937" spans="1:10" x14ac:dyDescent="0.3">
      <c r="A3937" s="2">
        <v>42237</v>
      </c>
      <c r="B3937" s="9">
        <v>127.11</v>
      </c>
      <c r="C3937" s="9">
        <v>175.38</v>
      </c>
      <c r="D3937" s="9">
        <v>168.93</v>
      </c>
      <c r="E3937" s="9">
        <v>233.07</v>
      </c>
      <c r="F3937" s="9">
        <v>202.9</v>
      </c>
      <c r="G3937" s="9">
        <v>279.94</v>
      </c>
      <c r="H3937" s="9">
        <v>222.25</v>
      </c>
      <c r="I3937" s="9">
        <v>306.64</v>
      </c>
      <c r="J3937" s="15">
        <f t="shared" si="62"/>
        <v>8.5565163088193992E-4</v>
      </c>
    </row>
    <row r="3938" spans="1:10" x14ac:dyDescent="0.3">
      <c r="A3938" s="2">
        <v>42240</v>
      </c>
      <c r="B3938" s="9">
        <v>127.27</v>
      </c>
      <c r="C3938" s="9">
        <v>175.6</v>
      </c>
      <c r="D3938" s="9">
        <v>169.43</v>
      </c>
      <c r="E3938" s="9">
        <v>233.77</v>
      </c>
      <c r="F3938" s="9">
        <v>203.74</v>
      </c>
      <c r="G3938" s="9">
        <v>281.10000000000002</v>
      </c>
      <c r="H3938" s="9">
        <v>223.25</v>
      </c>
      <c r="I3938" s="9">
        <v>308.02</v>
      </c>
      <c r="J3938" s="15">
        <f t="shared" si="62"/>
        <v>1.2536328498067822E-3</v>
      </c>
    </row>
    <row r="3939" spans="1:10" x14ac:dyDescent="0.3">
      <c r="A3939" s="2">
        <v>42241</v>
      </c>
      <c r="B3939" s="9">
        <v>127.1</v>
      </c>
      <c r="C3939" s="9">
        <v>175.37</v>
      </c>
      <c r="D3939" s="9">
        <v>168.68</v>
      </c>
      <c r="E3939" s="9">
        <v>232.72</v>
      </c>
      <c r="F3939" s="9">
        <v>201.94</v>
      </c>
      <c r="G3939" s="9">
        <v>278.62</v>
      </c>
      <c r="H3939" s="9">
        <v>218.82</v>
      </c>
      <c r="I3939" s="9">
        <v>301.92</v>
      </c>
      <c r="J3939" s="15">
        <f t="shared" si="62"/>
        <v>-1.310653519814948E-3</v>
      </c>
    </row>
    <row r="3940" spans="1:10" x14ac:dyDescent="0.3">
      <c r="A3940" s="2">
        <v>42242</v>
      </c>
      <c r="B3940" s="9">
        <v>127.14</v>
      </c>
      <c r="C3940" s="9">
        <v>175.42</v>
      </c>
      <c r="D3940" s="9">
        <v>168.73</v>
      </c>
      <c r="E3940" s="9">
        <v>232.8</v>
      </c>
      <c r="F3940" s="9">
        <v>201.74</v>
      </c>
      <c r="G3940" s="9">
        <v>278.35000000000002</v>
      </c>
      <c r="H3940" s="9">
        <v>216.48</v>
      </c>
      <c r="I3940" s="9">
        <v>298.69</v>
      </c>
      <c r="J3940" s="15">
        <f t="shared" si="62"/>
        <v>2.8507084203417763E-4</v>
      </c>
    </row>
    <row r="3941" spans="1:10" x14ac:dyDescent="0.3">
      <c r="A3941" s="2">
        <v>42243</v>
      </c>
      <c r="B3941" s="9">
        <v>127.1</v>
      </c>
      <c r="C3941" s="9">
        <v>175.37</v>
      </c>
      <c r="D3941" s="9">
        <v>168.63</v>
      </c>
      <c r="E3941" s="9">
        <v>232.66</v>
      </c>
      <c r="F3941" s="9">
        <v>201.77</v>
      </c>
      <c r="G3941" s="9">
        <v>278.38</v>
      </c>
      <c r="H3941" s="9">
        <v>217.65</v>
      </c>
      <c r="I3941" s="9">
        <v>300.3</v>
      </c>
      <c r="J3941" s="15">
        <f t="shared" si="62"/>
        <v>-2.85070842034174E-4</v>
      </c>
    </row>
    <row r="3942" spans="1:10" x14ac:dyDescent="0.3">
      <c r="A3942" s="2">
        <v>42244</v>
      </c>
      <c r="B3942" s="9">
        <v>126.99</v>
      </c>
      <c r="C3942" s="9">
        <v>175.22</v>
      </c>
      <c r="D3942" s="9">
        <v>168.28</v>
      </c>
      <c r="E3942" s="9">
        <v>232.18</v>
      </c>
      <c r="F3942" s="9">
        <v>201.5</v>
      </c>
      <c r="G3942" s="9">
        <v>278.01</v>
      </c>
      <c r="H3942" s="9">
        <v>217.44</v>
      </c>
      <c r="I3942" s="9">
        <v>300</v>
      </c>
      <c r="J3942" s="15">
        <f t="shared" si="62"/>
        <v>-8.5570044298356946E-4</v>
      </c>
    </row>
    <row r="3943" spans="1:10" x14ac:dyDescent="0.3">
      <c r="A3943" s="2">
        <v>42247</v>
      </c>
      <c r="B3943" s="9">
        <v>126.93</v>
      </c>
      <c r="C3943" s="9">
        <v>175.13</v>
      </c>
      <c r="D3943" s="9">
        <v>168.1</v>
      </c>
      <c r="E3943" s="9">
        <v>231.94</v>
      </c>
      <c r="F3943" s="9">
        <v>201.27</v>
      </c>
      <c r="G3943" s="9">
        <v>277.7</v>
      </c>
      <c r="H3943" s="9">
        <v>216.61</v>
      </c>
      <c r="I3943" s="9">
        <v>298.86</v>
      </c>
      <c r="J3943" s="15">
        <f t="shared" si="62"/>
        <v>-5.1377195364469999E-4</v>
      </c>
    </row>
    <row r="3944" spans="1:10" x14ac:dyDescent="0.3">
      <c r="A3944" s="2">
        <v>42248</v>
      </c>
      <c r="B3944" s="9">
        <v>126.99</v>
      </c>
      <c r="C3944" s="9">
        <v>175.22</v>
      </c>
      <c r="D3944" s="9">
        <v>168.36</v>
      </c>
      <c r="E3944" s="9">
        <v>232.29</v>
      </c>
      <c r="F3944" s="9">
        <v>201.67</v>
      </c>
      <c r="G3944" s="9">
        <v>278.25</v>
      </c>
      <c r="H3944" s="9">
        <v>216.61</v>
      </c>
      <c r="I3944" s="9">
        <v>298.86</v>
      </c>
      <c r="J3944" s="15">
        <f t="shared" si="62"/>
        <v>5.1377195364476515E-4</v>
      </c>
    </row>
    <row r="3945" spans="1:10" x14ac:dyDescent="0.3">
      <c r="A3945" s="2">
        <v>42249</v>
      </c>
      <c r="B3945" s="9">
        <v>126.98</v>
      </c>
      <c r="C3945" s="9">
        <v>175.21</v>
      </c>
      <c r="D3945" s="9">
        <v>168.23</v>
      </c>
      <c r="E3945" s="9">
        <v>232.11</v>
      </c>
      <c r="F3945" s="9">
        <v>201.42</v>
      </c>
      <c r="G3945" s="9">
        <v>277.91000000000003</v>
      </c>
      <c r="H3945" s="9">
        <v>215.73</v>
      </c>
      <c r="I3945" s="9">
        <v>297.64999999999998</v>
      </c>
      <c r="J3945" s="15">
        <f t="shared" si="62"/>
        <v>-5.7072739221510256E-5</v>
      </c>
    </row>
    <row r="3946" spans="1:10" x14ac:dyDescent="0.3">
      <c r="A3946" s="2">
        <v>42250</v>
      </c>
      <c r="B3946" s="9">
        <v>127.04</v>
      </c>
      <c r="C3946" s="9">
        <v>175.28</v>
      </c>
      <c r="D3946" s="9">
        <v>168.48</v>
      </c>
      <c r="E3946" s="9">
        <v>232.46</v>
      </c>
      <c r="F3946" s="9">
        <v>201.79</v>
      </c>
      <c r="G3946" s="9">
        <v>278.42</v>
      </c>
      <c r="H3946" s="9">
        <v>216.39</v>
      </c>
      <c r="I3946" s="9">
        <v>298.56</v>
      </c>
      <c r="J3946" s="15">
        <f t="shared" si="62"/>
        <v>3.9944078821486641E-4</v>
      </c>
    </row>
    <row r="3947" spans="1:10" x14ac:dyDescent="0.3">
      <c r="A3947" s="2">
        <v>42251</v>
      </c>
      <c r="B3947" s="9">
        <v>127.05</v>
      </c>
      <c r="C3947" s="9">
        <v>175.3</v>
      </c>
      <c r="D3947" s="9">
        <v>168.64</v>
      </c>
      <c r="E3947" s="9">
        <v>232.68</v>
      </c>
      <c r="F3947" s="9">
        <v>202.36</v>
      </c>
      <c r="G3947" s="9">
        <v>279.20999999999998</v>
      </c>
      <c r="H3947" s="9">
        <v>218.27</v>
      </c>
      <c r="I3947" s="9">
        <v>301.14999999999998</v>
      </c>
      <c r="J3947" s="15">
        <f t="shared" si="62"/>
        <v>1.1409663997768249E-4</v>
      </c>
    </row>
    <row r="3948" spans="1:10" x14ac:dyDescent="0.3">
      <c r="A3948" s="2">
        <v>42255</v>
      </c>
      <c r="B3948" s="9">
        <v>126.97</v>
      </c>
      <c r="C3948" s="9">
        <v>175.18</v>
      </c>
      <c r="D3948" s="9">
        <v>168.27</v>
      </c>
      <c r="E3948" s="9">
        <v>232.17</v>
      </c>
      <c r="F3948" s="9">
        <v>201.62</v>
      </c>
      <c r="G3948" s="9">
        <v>278.19</v>
      </c>
      <c r="H3948" s="9">
        <v>215.64</v>
      </c>
      <c r="I3948" s="9">
        <v>297.52999999999997</v>
      </c>
      <c r="J3948" s="15">
        <f t="shared" si="62"/>
        <v>-6.8477519224589953E-4</v>
      </c>
    </row>
    <row r="3949" spans="1:10" x14ac:dyDescent="0.3">
      <c r="A3949" s="2">
        <v>42256</v>
      </c>
      <c r="B3949" s="9">
        <v>126.97</v>
      </c>
      <c r="C3949" s="9">
        <v>175.2</v>
      </c>
      <c r="D3949" s="9">
        <v>168.35</v>
      </c>
      <c r="E3949" s="9">
        <v>232.28</v>
      </c>
      <c r="F3949" s="9">
        <v>201.87</v>
      </c>
      <c r="G3949" s="9">
        <v>278.52999999999997</v>
      </c>
      <c r="H3949" s="9">
        <v>216.65</v>
      </c>
      <c r="I3949" s="9">
        <v>298.92</v>
      </c>
      <c r="J3949" s="15">
        <f t="shared" si="62"/>
        <v>1.1416176734809619E-4</v>
      </c>
    </row>
    <row r="3950" spans="1:10" x14ac:dyDescent="0.3">
      <c r="A3950" s="2">
        <v>42257</v>
      </c>
      <c r="B3950" s="9">
        <v>126.98</v>
      </c>
      <c r="C3950" s="9">
        <v>175.21</v>
      </c>
      <c r="D3950" s="9">
        <v>168.18</v>
      </c>
      <c r="E3950" s="9">
        <v>232.05</v>
      </c>
      <c r="F3950" s="9">
        <v>201.42</v>
      </c>
      <c r="G3950" s="9">
        <v>277.91000000000003</v>
      </c>
      <c r="H3950" s="9">
        <v>215.42</v>
      </c>
      <c r="I3950" s="9">
        <v>297.23</v>
      </c>
      <c r="J3950" s="15">
        <f t="shared" si="62"/>
        <v>5.707599670514434E-5</v>
      </c>
    </row>
    <row r="3951" spans="1:10" x14ac:dyDescent="0.3">
      <c r="A3951" s="2">
        <v>42258</v>
      </c>
      <c r="B3951" s="9">
        <v>127.05</v>
      </c>
      <c r="C3951" s="9">
        <v>175.3</v>
      </c>
      <c r="D3951" s="9">
        <v>168.51</v>
      </c>
      <c r="E3951" s="9">
        <v>232.51</v>
      </c>
      <c r="F3951" s="9">
        <v>202.02</v>
      </c>
      <c r="G3951" s="9">
        <v>278.73</v>
      </c>
      <c r="H3951" s="9">
        <v>216.87</v>
      </c>
      <c r="I3951" s="9">
        <v>299.23</v>
      </c>
      <c r="J3951" s="15">
        <f t="shared" si="62"/>
        <v>5.1353742819258068E-4</v>
      </c>
    </row>
    <row r="3952" spans="1:10" x14ac:dyDescent="0.3">
      <c r="A3952" s="2">
        <v>42261</v>
      </c>
      <c r="B3952" s="9">
        <v>127.01</v>
      </c>
      <c r="C3952" s="9">
        <v>175.25</v>
      </c>
      <c r="D3952" s="9">
        <v>168.52</v>
      </c>
      <c r="E3952" s="9">
        <v>232.52</v>
      </c>
      <c r="F3952" s="9">
        <v>202.04</v>
      </c>
      <c r="G3952" s="9">
        <v>278.77</v>
      </c>
      <c r="H3952" s="9">
        <v>217.09</v>
      </c>
      <c r="I3952" s="9">
        <v>299.52999999999997</v>
      </c>
      <c r="J3952" s="15">
        <f t="shared" si="62"/>
        <v>-2.8526601248944665E-4</v>
      </c>
    </row>
    <row r="3953" spans="1:10" x14ac:dyDescent="0.3">
      <c r="A3953" s="2">
        <v>42262</v>
      </c>
      <c r="B3953" s="9">
        <v>126.85</v>
      </c>
      <c r="C3953" s="9">
        <v>175.02</v>
      </c>
      <c r="D3953" s="9">
        <v>167.84</v>
      </c>
      <c r="E3953" s="9">
        <v>231.58</v>
      </c>
      <c r="F3953" s="9">
        <v>200.71</v>
      </c>
      <c r="G3953" s="9">
        <v>276.93</v>
      </c>
      <c r="H3953" s="9">
        <v>213.5</v>
      </c>
      <c r="I3953" s="9">
        <v>294.58</v>
      </c>
      <c r="J3953" s="15">
        <f t="shared" si="62"/>
        <v>-1.3132728070143177E-3</v>
      </c>
    </row>
    <row r="3954" spans="1:10" x14ac:dyDescent="0.3">
      <c r="A3954" s="2">
        <v>42263</v>
      </c>
      <c r="B3954" s="9">
        <v>126.79</v>
      </c>
      <c r="C3954" s="9">
        <v>174.95</v>
      </c>
      <c r="D3954" s="9">
        <v>167.77</v>
      </c>
      <c r="E3954" s="9">
        <v>231.49</v>
      </c>
      <c r="F3954" s="9">
        <v>200.41</v>
      </c>
      <c r="G3954" s="9">
        <v>276.52</v>
      </c>
      <c r="H3954" s="9">
        <v>212.67</v>
      </c>
      <c r="I3954" s="9">
        <v>293.43</v>
      </c>
      <c r="J3954" s="15">
        <f t="shared" si="62"/>
        <v>-4.0003429398814894E-4</v>
      </c>
    </row>
    <row r="3955" spans="1:10" x14ac:dyDescent="0.3">
      <c r="A3955" s="2">
        <v>42264</v>
      </c>
      <c r="B3955" s="9">
        <v>127.06</v>
      </c>
      <c r="C3955" s="9">
        <v>175.31</v>
      </c>
      <c r="D3955" s="9">
        <v>168.63</v>
      </c>
      <c r="E3955" s="9">
        <v>232.68</v>
      </c>
      <c r="F3955" s="9">
        <v>201.65</v>
      </c>
      <c r="G3955" s="9">
        <v>278.22000000000003</v>
      </c>
      <c r="H3955" s="9">
        <v>214.5</v>
      </c>
      <c r="I3955" s="9">
        <v>295.97000000000003</v>
      </c>
      <c r="J3955" s="15">
        <f t="shared" si="62"/>
        <v>2.055616552085783E-3</v>
      </c>
    </row>
    <row r="3956" spans="1:10" x14ac:dyDescent="0.3">
      <c r="A3956" s="2">
        <v>42265</v>
      </c>
      <c r="B3956" s="9">
        <v>127.12</v>
      </c>
      <c r="C3956" s="9">
        <v>175.4</v>
      </c>
      <c r="D3956" s="9">
        <v>169.05</v>
      </c>
      <c r="E3956" s="9">
        <v>233.25</v>
      </c>
      <c r="F3956" s="9">
        <v>202.71</v>
      </c>
      <c r="G3956" s="9">
        <v>279.69</v>
      </c>
      <c r="H3956" s="9">
        <v>218.18</v>
      </c>
      <c r="I3956" s="9">
        <v>301.04000000000002</v>
      </c>
      <c r="J3956" s="15">
        <f t="shared" si="62"/>
        <v>5.1324457229996723E-4</v>
      </c>
    </row>
    <row r="3957" spans="1:10" x14ac:dyDescent="0.3">
      <c r="A3957" s="2">
        <v>42268</v>
      </c>
      <c r="B3957" s="9">
        <v>127.04</v>
      </c>
      <c r="C3957" s="9">
        <v>175.29</v>
      </c>
      <c r="D3957" s="9">
        <v>168.62</v>
      </c>
      <c r="E3957" s="9">
        <v>232.66</v>
      </c>
      <c r="F3957" s="9">
        <v>201.77</v>
      </c>
      <c r="G3957" s="9">
        <v>278.39999999999998</v>
      </c>
      <c r="H3957" s="9">
        <v>215.03</v>
      </c>
      <c r="I3957" s="9">
        <v>296.69</v>
      </c>
      <c r="J3957" s="15">
        <f t="shared" si="62"/>
        <v>-6.2733470362735322E-4</v>
      </c>
    </row>
    <row r="3958" spans="1:10" x14ac:dyDescent="0.3">
      <c r="A3958" s="2">
        <v>42269</v>
      </c>
      <c r="B3958" s="9">
        <v>127.17</v>
      </c>
      <c r="C3958" s="9">
        <v>175.46</v>
      </c>
      <c r="D3958" s="9">
        <v>169.15</v>
      </c>
      <c r="E3958" s="9">
        <v>233.39</v>
      </c>
      <c r="F3958" s="9">
        <v>202.93</v>
      </c>
      <c r="G3958" s="9">
        <v>280</v>
      </c>
      <c r="H3958" s="9">
        <v>218.18</v>
      </c>
      <c r="I3958" s="9">
        <v>301.04000000000002</v>
      </c>
      <c r="J3958" s="15">
        <f t="shared" si="62"/>
        <v>9.6935146578261801E-4</v>
      </c>
    </row>
    <row r="3959" spans="1:10" x14ac:dyDescent="0.3">
      <c r="A3959" s="2">
        <v>42270</v>
      </c>
      <c r="B3959" s="9">
        <v>127.17</v>
      </c>
      <c r="C3959" s="9">
        <v>175.46</v>
      </c>
      <c r="D3959" s="9">
        <v>169.06</v>
      </c>
      <c r="E3959" s="9">
        <v>233.27</v>
      </c>
      <c r="F3959" s="9">
        <v>202.71</v>
      </c>
      <c r="G3959" s="9">
        <v>279.69</v>
      </c>
      <c r="H3959" s="9">
        <v>218.01</v>
      </c>
      <c r="I3959" s="9">
        <v>300.8</v>
      </c>
      <c r="J3959" s="15">
        <f t="shared" si="62"/>
        <v>0</v>
      </c>
    </row>
    <row r="3960" spans="1:10" x14ac:dyDescent="0.3">
      <c r="A3960" s="2">
        <v>42271</v>
      </c>
      <c r="B3960" s="9">
        <v>127.22</v>
      </c>
      <c r="C3960" s="9">
        <v>175.54</v>
      </c>
      <c r="D3960" s="9">
        <v>169.19</v>
      </c>
      <c r="E3960" s="9">
        <v>233.45</v>
      </c>
      <c r="F3960" s="9">
        <v>202.96</v>
      </c>
      <c r="G3960" s="9">
        <v>280.04000000000002</v>
      </c>
      <c r="H3960" s="9">
        <v>219.49</v>
      </c>
      <c r="I3960" s="9">
        <v>302.86</v>
      </c>
      <c r="J3960" s="15">
        <f t="shared" si="62"/>
        <v>4.5584046373370069E-4</v>
      </c>
    </row>
    <row r="3961" spans="1:10" x14ac:dyDescent="0.3">
      <c r="A3961" s="2">
        <v>42272</v>
      </c>
      <c r="B3961" s="9">
        <v>127.17</v>
      </c>
      <c r="C3961" s="9">
        <v>175.48</v>
      </c>
      <c r="D3961" s="9">
        <v>168.97</v>
      </c>
      <c r="E3961" s="9">
        <v>233.15</v>
      </c>
      <c r="F3961" s="9">
        <v>202.51</v>
      </c>
      <c r="G3961" s="9">
        <v>279.42</v>
      </c>
      <c r="H3961" s="9">
        <v>217.74</v>
      </c>
      <c r="I3961" s="9">
        <v>300.44</v>
      </c>
      <c r="J3961" s="15">
        <f t="shared" si="62"/>
        <v>-3.4186086595829957E-4</v>
      </c>
    </row>
    <row r="3962" spans="1:10" x14ac:dyDescent="0.3">
      <c r="A3962" s="2">
        <v>42275</v>
      </c>
      <c r="B3962" s="9">
        <v>127.23</v>
      </c>
      <c r="C3962" s="9">
        <v>175.55</v>
      </c>
      <c r="D3962" s="9">
        <v>169.37</v>
      </c>
      <c r="E3962" s="9">
        <v>233.69</v>
      </c>
      <c r="F3962" s="9">
        <v>203.45</v>
      </c>
      <c r="G3962" s="9">
        <v>280.72000000000003</v>
      </c>
      <c r="H3962" s="9">
        <v>220.68</v>
      </c>
      <c r="I3962" s="9">
        <v>304.49</v>
      </c>
      <c r="J3962" s="15">
        <f t="shared" si="62"/>
        <v>3.9882631642822918E-4</v>
      </c>
    </row>
    <row r="3963" spans="1:10" x14ac:dyDescent="0.3">
      <c r="A3963" s="2">
        <v>42276</v>
      </c>
      <c r="B3963" s="9">
        <v>127.29</v>
      </c>
      <c r="C3963" s="9">
        <v>175.64</v>
      </c>
      <c r="D3963" s="9">
        <v>169.67</v>
      </c>
      <c r="E3963" s="9">
        <v>234.1</v>
      </c>
      <c r="F3963" s="9">
        <v>204.05</v>
      </c>
      <c r="G3963" s="9">
        <v>281.54000000000002</v>
      </c>
      <c r="H3963" s="9">
        <v>221.2</v>
      </c>
      <c r="I3963" s="9">
        <v>305.20999999999998</v>
      </c>
      <c r="J3963" s="15">
        <f t="shared" si="62"/>
        <v>5.1254307907527407E-4</v>
      </c>
    </row>
    <row r="3964" spans="1:10" x14ac:dyDescent="0.3">
      <c r="A3964" s="2">
        <v>42277</v>
      </c>
      <c r="B3964" s="9">
        <v>127.26</v>
      </c>
      <c r="C3964" s="9">
        <v>175.59</v>
      </c>
      <c r="D3964" s="9">
        <v>169.62</v>
      </c>
      <c r="E3964" s="9">
        <v>234.04</v>
      </c>
      <c r="F3964" s="9">
        <v>203.92</v>
      </c>
      <c r="G3964" s="9">
        <v>281.37</v>
      </c>
      <c r="H3964" s="9">
        <v>220.41</v>
      </c>
      <c r="I3964" s="9">
        <v>304.12</v>
      </c>
      <c r="J3964" s="15">
        <f t="shared" si="62"/>
        <v>-2.8471372227741932E-4</v>
      </c>
    </row>
    <row r="3965" spans="1:10" x14ac:dyDescent="0.3">
      <c r="A3965" s="2">
        <v>42278</v>
      </c>
      <c r="B3965" s="9">
        <v>127.24</v>
      </c>
      <c r="C3965" s="9">
        <v>175.56</v>
      </c>
      <c r="D3965" s="9">
        <v>169.6</v>
      </c>
      <c r="E3965" s="9">
        <v>234.01</v>
      </c>
      <c r="F3965" s="9">
        <v>203.95</v>
      </c>
      <c r="G3965" s="9">
        <v>281.39999999999998</v>
      </c>
      <c r="H3965" s="9">
        <v>221.07</v>
      </c>
      <c r="I3965" s="9">
        <v>305.02999999999997</v>
      </c>
      <c r="J3965" s="15">
        <f t="shared" si="62"/>
        <v>-1.7086715120593693E-4</v>
      </c>
    </row>
    <row r="3966" spans="1:10" x14ac:dyDescent="0.3">
      <c r="A3966" s="2">
        <v>42279</v>
      </c>
      <c r="B3966" s="9">
        <v>127.42</v>
      </c>
      <c r="C3966" s="9">
        <v>175.82</v>
      </c>
      <c r="D3966" s="9">
        <v>170.25</v>
      </c>
      <c r="E3966" s="9">
        <v>234.91</v>
      </c>
      <c r="F3966" s="9">
        <v>204.89</v>
      </c>
      <c r="G3966" s="9">
        <v>282.7</v>
      </c>
      <c r="H3966" s="9">
        <v>222.47</v>
      </c>
      <c r="I3966" s="9">
        <v>306.95999999999998</v>
      </c>
      <c r="J3966" s="15">
        <f t="shared" si="62"/>
        <v>1.4798796029992286E-3</v>
      </c>
    </row>
    <row r="3967" spans="1:10" x14ac:dyDescent="0.3">
      <c r="A3967" s="2">
        <v>42282</v>
      </c>
      <c r="B3967" s="9">
        <v>127.34</v>
      </c>
      <c r="C3967" s="9">
        <v>175.7</v>
      </c>
      <c r="D3967" s="9">
        <v>169.83</v>
      </c>
      <c r="E3967" s="9">
        <v>234.33</v>
      </c>
      <c r="F3967" s="9">
        <v>204.07</v>
      </c>
      <c r="G3967" s="9">
        <v>281.57</v>
      </c>
      <c r="H3967" s="9">
        <v>220.28</v>
      </c>
      <c r="I3967" s="9">
        <v>303.94</v>
      </c>
      <c r="J3967" s="15">
        <f t="shared" si="62"/>
        <v>-6.8274922998105294E-4</v>
      </c>
    </row>
    <row r="3968" spans="1:10" x14ac:dyDescent="0.3">
      <c r="A3968" s="2">
        <v>42283</v>
      </c>
      <c r="B3968" s="9">
        <v>127.37</v>
      </c>
      <c r="C3968" s="9">
        <v>175.74</v>
      </c>
      <c r="D3968" s="9">
        <v>169.95</v>
      </c>
      <c r="E3968" s="9">
        <v>234.5</v>
      </c>
      <c r="F3968" s="9">
        <v>204.39</v>
      </c>
      <c r="G3968" s="9">
        <v>282.02</v>
      </c>
      <c r="H3968" s="9">
        <v>221.07</v>
      </c>
      <c r="I3968" s="9">
        <v>305.02999999999997</v>
      </c>
      <c r="J3968" s="15">
        <f t="shared" si="62"/>
        <v>2.2763487464579996E-4</v>
      </c>
    </row>
    <row r="3969" spans="1:10" x14ac:dyDescent="0.3">
      <c r="A3969" s="2">
        <v>42284</v>
      </c>
      <c r="B3969" s="9">
        <v>127.31</v>
      </c>
      <c r="C3969" s="9">
        <v>175.67</v>
      </c>
      <c r="D3969" s="9">
        <v>169.7</v>
      </c>
      <c r="E3969" s="9">
        <v>234.15</v>
      </c>
      <c r="F3969" s="9">
        <v>204.05</v>
      </c>
      <c r="G3969" s="9">
        <v>281.54000000000002</v>
      </c>
      <c r="H3969" s="9">
        <v>220.85</v>
      </c>
      <c r="I3969" s="9">
        <v>304.73</v>
      </c>
      <c r="J3969" s="15">
        <f t="shared" si="62"/>
        <v>-3.9839504240563414E-4</v>
      </c>
    </row>
    <row r="3970" spans="1:10" x14ac:dyDescent="0.3">
      <c r="A3970" s="2">
        <v>42285</v>
      </c>
      <c r="B3970" s="9">
        <v>127.29</v>
      </c>
      <c r="C3970" s="9">
        <v>175.64</v>
      </c>
      <c r="D3970" s="9">
        <v>169.5</v>
      </c>
      <c r="E3970" s="9">
        <v>233.88</v>
      </c>
      <c r="F3970" s="9">
        <v>203.5</v>
      </c>
      <c r="G3970" s="9">
        <v>280.79000000000002</v>
      </c>
      <c r="H3970" s="9">
        <v>219.1</v>
      </c>
      <c r="I3970" s="9">
        <v>302.31</v>
      </c>
      <c r="J3970" s="15">
        <f t="shared" si="62"/>
        <v>-1.7078933177489477E-4</v>
      </c>
    </row>
    <row r="3971" spans="1:10" x14ac:dyDescent="0.3">
      <c r="A3971" s="2">
        <v>42286</v>
      </c>
      <c r="B3971" s="9">
        <v>127.27</v>
      </c>
      <c r="C3971" s="9">
        <v>175.62</v>
      </c>
      <c r="D3971" s="9">
        <v>169.45</v>
      </c>
      <c r="E3971" s="9">
        <v>233.8</v>
      </c>
      <c r="F3971" s="9">
        <v>203.53</v>
      </c>
      <c r="G3971" s="9">
        <v>280.82</v>
      </c>
      <c r="H3971" s="9">
        <v>219.8</v>
      </c>
      <c r="I3971" s="9">
        <v>303.27999999999997</v>
      </c>
      <c r="J3971" s="15">
        <f t="shared" si="62"/>
        <v>-1.1387576166710493E-4</v>
      </c>
    </row>
    <row r="3972" spans="1:10" x14ac:dyDescent="0.3">
      <c r="A3972" s="2">
        <v>42289</v>
      </c>
      <c r="B3972" s="9">
        <v>127.3</v>
      </c>
      <c r="C3972" s="9">
        <v>175.65</v>
      </c>
      <c r="D3972" s="9">
        <v>169.65</v>
      </c>
      <c r="E3972" s="9">
        <v>234.09</v>
      </c>
      <c r="F3972" s="9">
        <v>203.97</v>
      </c>
      <c r="G3972" s="9">
        <v>281.44</v>
      </c>
      <c r="H3972" s="9">
        <v>221.07</v>
      </c>
      <c r="I3972" s="9">
        <v>305.02999999999997</v>
      </c>
      <c r="J3972" s="15">
        <f t="shared" si="62"/>
        <v>1.708087799865583E-4</v>
      </c>
    </row>
    <row r="3973" spans="1:10" x14ac:dyDescent="0.3">
      <c r="A3973" s="2">
        <v>42290</v>
      </c>
      <c r="B3973" s="9">
        <v>127.34</v>
      </c>
      <c r="C3973" s="9">
        <v>175.7</v>
      </c>
      <c r="D3973" s="9">
        <v>169.78</v>
      </c>
      <c r="E3973" s="9">
        <v>234.26</v>
      </c>
      <c r="F3973" s="9">
        <v>204.12</v>
      </c>
      <c r="G3973" s="9">
        <v>281.64</v>
      </c>
      <c r="H3973" s="9">
        <v>221.11</v>
      </c>
      <c r="I3973" s="9">
        <v>305.08999999999997</v>
      </c>
      <c r="J3973" s="15">
        <f t="shared" ref="J3973:J4036" si="63">LN(C3973/C3972)</f>
        <v>2.8461648121542803E-4</v>
      </c>
    </row>
    <row r="3974" spans="1:10" x14ac:dyDescent="0.3">
      <c r="A3974" s="2">
        <v>42291</v>
      </c>
      <c r="B3974" s="9">
        <v>127.49</v>
      </c>
      <c r="C3974" s="9">
        <v>175.92</v>
      </c>
      <c r="D3974" s="9">
        <v>170.36</v>
      </c>
      <c r="E3974" s="9">
        <v>235.06</v>
      </c>
      <c r="F3974" s="9">
        <v>205.21</v>
      </c>
      <c r="G3974" s="9">
        <v>283.14</v>
      </c>
      <c r="H3974" s="9">
        <v>223.57</v>
      </c>
      <c r="I3974" s="9">
        <v>308.47000000000003</v>
      </c>
      <c r="J3974" s="15">
        <f t="shared" si="63"/>
        <v>1.2513510534543177E-3</v>
      </c>
    </row>
    <row r="3975" spans="1:10" x14ac:dyDescent="0.3">
      <c r="A3975" s="2">
        <v>42292</v>
      </c>
      <c r="B3975" s="9">
        <v>127.39</v>
      </c>
      <c r="C3975" s="9">
        <v>175.78</v>
      </c>
      <c r="D3975" s="9">
        <v>169.94</v>
      </c>
      <c r="E3975" s="9">
        <v>234.48</v>
      </c>
      <c r="F3975" s="9">
        <v>204.54</v>
      </c>
      <c r="G3975" s="9">
        <v>282.22000000000003</v>
      </c>
      <c r="H3975" s="9">
        <v>222.34</v>
      </c>
      <c r="I3975" s="9">
        <v>306.77999999999997</v>
      </c>
      <c r="J3975" s="15">
        <f t="shared" si="63"/>
        <v>-7.9613311000652014E-4</v>
      </c>
    </row>
    <row r="3976" spans="1:10" x14ac:dyDescent="0.3">
      <c r="A3976" s="2">
        <v>42293</v>
      </c>
      <c r="B3976" s="9">
        <v>127.36</v>
      </c>
      <c r="C3976" s="9">
        <v>175.73</v>
      </c>
      <c r="D3976" s="9">
        <v>169.85</v>
      </c>
      <c r="E3976" s="9">
        <v>234.36</v>
      </c>
      <c r="F3976" s="9">
        <v>204.39</v>
      </c>
      <c r="G3976" s="9">
        <v>282.02</v>
      </c>
      <c r="H3976" s="9">
        <v>222.65</v>
      </c>
      <c r="I3976" s="9">
        <v>307.20999999999998</v>
      </c>
      <c r="J3976" s="15">
        <f t="shared" si="63"/>
        <v>-2.8448692974444184E-4</v>
      </c>
    </row>
    <row r="3977" spans="1:10" x14ac:dyDescent="0.3">
      <c r="A3977" s="2">
        <v>42296</v>
      </c>
      <c r="B3977" s="9">
        <v>127.39</v>
      </c>
      <c r="C3977" s="9">
        <v>175.78</v>
      </c>
      <c r="D3977" s="9">
        <v>169.9</v>
      </c>
      <c r="E3977" s="9">
        <v>234.42</v>
      </c>
      <c r="F3977" s="9">
        <v>204.29</v>
      </c>
      <c r="G3977" s="9">
        <v>281.88</v>
      </c>
      <c r="H3977" s="9">
        <v>221.86</v>
      </c>
      <c r="I3977" s="9">
        <v>306.12</v>
      </c>
      <c r="J3977" s="15">
        <f t="shared" si="63"/>
        <v>2.8448692974448461E-4</v>
      </c>
    </row>
    <row r="3978" spans="1:10" x14ac:dyDescent="0.3">
      <c r="A3978" s="2">
        <v>42297</v>
      </c>
      <c r="B3978" s="9">
        <v>127.3</v>
      </c>
      <c r="C3978" s="9">
        <v>175.65</v>
      </c>
      <c r="D3978" s="9">
        <v>169.57</v>
      </c>
      <c r="E3978" s="9">
        <v>233.97</v>
      </c>
      <c r="F3978" s="9">
        <v>203.65</v>
      </c>
      <c r="G3978" s="9">
        <v>280.99</v>
      </c>
      <c r="H3978" s="9">
        <v>220.33</v>
      </c>
      <c r="I3978" s="9">
        <v>304</v>
      </c>
      <c r="J3978" s="15">
        <f t="shared" si="63"/>
        <v>-7.3983442466308018E-4</v>
      </c>
    </row>
    <row r="3979" spans="1:10" x14ac:dyDescent="0.3">
      <c r="A3979" s="2">
        <v>42298</v>
      </c>
      <c r="B3979" s="9">
        <v>127.32</v>
      </c>
      <c r="C3979" s="9">
        <v>175.68</v>
      </c>
      <c r="D3979" s="9">
        <v>169.73</v>
      </c>
      <c r="E3979" s="9">
        <v>234.2</v>
      </c>
      <c r="F3979" s="9">
        <v>204.15</v>
      </c>
      <c r="G3979" s="9">
        <v>281.68</v>
      </c>
      <c r="H3979" s="9">
        <v>221.9</v>
      </c>
      <c r="I3979" s="9">
        <v>306.18</v>
      </c>
      <c r="J3979" s="15">
        <f t="shared" si="63"/>
        <v>1.7077960932970269E-4</v>
      </c>
    </row>
    <row r="3980" spans="1:10" x14ac:dyDescent="0.3">
      <c r="A3980" s="2">
        <v>42299</v>
      </c>
      <c r="B3980" s="9">
        <v>127.38</v>
      </c>
      <c r="C3980" s="9">
        <v>175.77</v>
      </c>
      <c r="D3980" s="9">
        <v>169.82</v>
      </c>
      <c r="E3980" s="9">
        <v>234.32</v>
      </c>
      <c r="F3980" s="9">
        <v>204.24</v>
      </c>
      <c r="G3980" s="9">
        <v>281.81</v>
      </c>
      <c r="H3980" s="9">
        <v>221.95</v>
      </c>
      <c r="I3980" s="9">
        <v>306.24</v>
      </c>
      <c r="J3980" s="15">
        <f t="shared" si="63"/>
        <v>5.1216390364107619E-4</v>
      </c>
    </row>
    <row r="3981" spans="1:10" x14ac:dyDescent="0.3">
      <c r="A3981" s="2">
        <v>42300</v>
      </c>
      <c r="B3981" s="9">
        <v>127.29</v>
      </c>
      <c r="C3981" s="9">
        <v>175.64</v>
      </c>
      <c r="D3981" s="9">
        <v>169.35</v>
      </c>
      <c r="E3981" s="9">
        <v>233.67</v>
      </c>
      <c r="F3981" s="9">
        <v>203.43</v>
      </c>
      <c r="G3981" s="9">
        <v>280.69</v>
      </c>
      <c r="H3981" s="9">
        <v>220.15</v>
      </c>
      <c r="I3981" s="9">
        <v>303.76</v>
      </c>
      <c r="J3981" s="15">
        <f t="shared" si="63"/>
        <v>-7.3987653129036185E-4</v>
      </c>
    </row>
    <row r="3982" spans="1:10" x14ac:dyDescent="0.3">
      <c r="A3982" s="2">
        <v>42303</v>
      </c>
      <c r="B3982" s="9">
        <v>127.29</v>
      </c>
      <c r="C3982" s="9">
        <v>175.64</v>
      </c>
      <c r="D3982" s="9">
        <v>169.46</v>
      </c>
      <c r="E3982" s="9">
        <v>233.82</v>
      </c>
      <c r="F3982" s="9">
        <v>203.7</v>
      </c>
      <c r="G3982" s="9">
        <v>281.06</v>
      </c>
      <c r="H3982" s="9">
        <v>221.38</v>
      </c>
      <c r="I3982" s="9">
        <v>305.45999999999998</v>
      </c>
      <c r="J3982" s="15">
        <f t="shared" si="63"/>
        <v>0</v>
      </c>
    </row>
    <row r="3983" spans="1:10" x14ac:dyDescent="0.3">
      <c r="A3983" s="2">
        <v>42304</v>
      </c>
      <c r="B3983" s="9">
        <v>127.36</v>
      </c>
      <c r="C3983" s="9">
        <v>175.73</v>
      </c>
      <c r="D3983" s="9">
        <v>169.75</v>
      </c>
      <c r="E3983" s="9">
        <v>234.23</v>
      </c>
      <c r="F3983" s="9">
        <v>204.22</v>
      </c>
      <c r="G3983" s="9">
        <v>281.77999999999997</v>
      </c>
      <c r="H3983" s="9">
        <v>222.08</v>
      </c>
      <c r="I3983" s="9">
        <v>306.42</v>
      </c>
      <c r="J3983" s="15">
        <f t="shared" si="63"/>
        <v>5.1228051323815992E-4</v>
      </c>
    </row>
    <row r="3984" spans="1:10" x14ac:dyDescent="0.3">
      <c r="A3984" s="2">
        <v>42305</v>
      </c>
      <c r="B3984" s="9">
        <v>127.13</v>
      </c>
      <c r="C3984" s="9">
        <v>175.42</v>
      </c>
      <c r="D3984" s="9">
        <v>168.97</v>
      </c>
      <c r="E3984" s="9">
        <v>233.15</v>
      </c>
      <c r="F3984" s="9">
        <v>203.08</v>
      </c>
      <c r="G3984" s="9">
        <v>280.20999999999998</v>
      </c>
      <c r="H3984" s="9">
        <v>221.51</v>
      </c>
      <c r="I3984" s="9">
        <v>305.64</v>
      </c>
      <c r="J3984" s="15">
        <f t="shared" si="63"/>
        <v>-1.7656276835193046E-3</v>
      </c>
    </row>
    <row r="3985" spans="1:10" x14ac:dyDescent="0.3">
      <c r="A3985" s="2">
        <v>42306</v>
      </c>
      <c r="B3985" s="9">
        <v>127.07</v>
      </c>
      <c r="C3985" s="9">
        <v>175.34</v>
      </c>
      <c r="D3985" s="9">
        <v>168.59</v>
      </c>
      <c r="E3985" s="9">
        <v>232.62</v>
      </c>
      <c r="F3985" s="9">
        <v>202.14</v>
      </c>
      <c r="G3985" s="9">
        <v>278.91000000000003</v>
      </c>
      <c r="H3985" s="9">
        <v>218.31</v>
      </c>
      <c r="I3985" s="9">
        <v>301.23</v>
      </c>
      <c r="J3985" s="15">
        <f t="shared" si="63"/>
        <v>-4.5615236279597944E-4</v>
      </c>
    </row>
    <row r="3986" spans="1:10" x14ac:dyDescent="0.3">
      <c r="A3986" s="2">
        <v>42307</v>
      </c>
      <c r="B3986" s="9">
        <v>127.04</v>
      </c>
      <c r="C3986" s="9">
        <v>175.29</v>
      </c>
      <c r="D3986" s="9">
        <v>168.58</v>
      </c>
      <c r="E3986" s="9">
        <v>232.6</v>
      </c>
      <c r="F3986" s="9">
        <v>202.26</v>
      </c>
      <c r="G3986" s="9">
        <v>279.08</v>
      </c>
      <c r="H3986" s="9">
        <v>219.14</v>
      </c>
      <c r="I3986" s="9">
        <v>302.38</v>
      </c>
      <c r="J3986" s="15">
        <f t="shared" si="63"/>
        <v>-2.8520092598421074E-4</v>
      </c>
    </row>
    <row r="3987" spans="1:10" x14ac:dyDescent="0.3">
      <c r="A3987" s="2">
        <v>42310</v>
      </c>
      <c r="B3987" s="9">
        <v>126.98</v>
      </c>
      <c r="C3987" s="9">
        <v>175.22</v>
      </c>
      <c r="D3987" s="9">
        <v>168.31</v>
      </c>
      <c r="E3987" s="9">
        <v>232.24</v>
      </c>
      <c r="F3987" s="9">
        <v>201.77</v>
      </c>
      <c r="G3987" s="9">
        <v>278.39999999999998</v>
      </c>
      <c r="H3987" s="9">
        <v>218.18</v>
      </c>
      <c r="I3987" s="9">
        <v>301.05</v>
      </c>
      <c r="J3987" s="15">
        <f t="shared" si="63"/>
        <v>-3.9941799623753453E-4</v>
      </c>
    </row>
    <row r="3988" spans="1:10" x14ac:dyDescent="0.3">
      <c r="A3988" s="2">
        <v>42311</v>
      </c>
      <c r="B3988" s="9">
        <v>126.94</v>
      </c>
      <c r="C3988" s="9">
        <v>175.15</v>
      </c>
      <c r="D3988" s="9">
        <v>168.09</v>
      </c>
      <c r="E3988" s="9">
        <v>231.94</v>
      </c>
      <c r="F3988" s="9">
        <v>201.35</v>
      </c>
      <c r="G3988" s="9">
        <v>277.82</v>
      </c>
      <c r="H3988" s="9">
        <v>216.61</v>
      </c>
      <c r="I3988" s="9">
        <v>298.87</v>
      </c>
      <c r="J3988" s="15">
        <f t="shared" si="63"/>
        <v>-3.9957759472190771E-4</v>
      </c>
    </row>
    <row r="3989" spans="1:10" x14ac:dyDescent="0.3">
      <c r="A3989" s="2">
        <v>42312</v>
      </c>
      <c r="B3989" s="9">
        <v>126.85</v>
      </c>
      <c r="C3989" s="9">
        <v>175.03</v>
      </c>
      <c r="D3989" s="9">
        <v>167.77</v>
      </c>
      <c r="E3989" s="9">
        <v>231.5</v>
      </c>
      <c r="F3989" s="9">
        <v>201.05</v>
      </c>
      <c r="G3989" s="9">
        <v>277.41000000000003</v>
      </c>
      <c r="H3989" s="9">
        <v>216.69</v>
      </c>
      <c r="I3989" s="9">
        <v>299</v>
      </c>
      <c r="J3989" s="15">
        <f t="shared" si="63"/>
        <v>-6.8536184075172464E-4</v>
      </c>
    </row>
    <row r="3990" spans="1:10" x14ac:dyDescent="0.3">
      <c r="A3990" s="2">
        <v>42313</v>
      </c>
      <c r="B3990" s="9">
        <v>126.85</v>
      </c>
      <c r="C3990" s="9">
        <v>175.03</v>
      </c>
      <c r="D3990" s="9">
        <v>167.7</v>
      </c>
      <c r="E3990" s="9">
        <v>231.39</v>
      </c>
      <c r="F3990" s="9">
        <v>200.9</v>
      </c>
      <c r="G3990" s="9">
        <v>277.20999999999998</v>
      </c>
      <c r="H3990" s="9">
        <v>215.86</v>
      </c>
      <c r="I3990" s="9">
        <v>297.85000000000002</v>
      </c>
      <c r="J3990" s="15">
        <f t="shared" si="63"/>
        <v>0</v>
      </c>
    </row>
    <row r="3991" spans="1:10" x14ac:dyDescent="0.3">
      <c r="A3991" s="2">
        <v>42314</v>
      </c>
      <c r="B3991" s="9">
        <v>126.72</v>
      </c>
      <c r="C3991" s="9">
        <v>174.85</v>
      </c>
      <c r="D3991" s="9">
        <v>167.07</v>
      </c>
      <c r="E3991" s="9">
        <v>230.53</v>
      </c>
      <c r="F3991" s="9">
        <v>199.67</v>
      </c>
      <c r="G3991" s="9">
        <v>275.5</v>
      </c>
      <c r="H3991" s="9">
        <v>213.37</v>
      </c>
      <c r="I3991" s="9">
        <v>294.41000000000003</v>
      </c>
      <c r="J3991" s="15">
        <f t="shared" si="63"/>
        <v>-1.0289242933593189E-3</v>
      </c>
    </row>
    <row r="3992" spans="1:10" x14ac:dyDescent="0.3">
      <c r="A3992" s="2">
        <v>42317</v>
      </c>
      <c r="B3992" s="9">
        <v>126.75</v>
      </c>
      <c r="C3992" s="9">
        <v>174.89</v>
      </c>
      <c r="D3992" s="9">
        <v>167.07</v>
      </c>
      <c r="E3992" s="9">
        <v>230.53</v>
      </c>
      <c r="F3992" s="9">
        <v>199.64</v>
      </c>
      <c r="G3992" s="9">
        <v>275.47000000000003</v>
      </c>
      <c r="H3992" s="9">
        <v>213.06</v>
      </c>
      <c r="I3992" s="9">
        <v>293.99</v>
      </c>
      <c r="J3992" s="15">
        <f t="shared" si="63"/>
        <v>2.2874135171494306E-4</v>
      </c>
    </row>
    <row r="3993" spans="1:10" x14ac:dyDescent="0.3">
      <c r="A3993" s="2">
        <v>42318</v>
      </c>
      <c r="B3993" s="9">
        <v>126.8</v>
      </c>
      <c r="C3993" s="9">
        <v>174.97</v>
      </c>
      <c r="D3993" s="9">
        <v>167.36</v>
      </c>
      <c r="E3993" s="9">
        <v>230.93</v>
      </c>
      <c r="F3993" s="9">
        <v>200.06</v>
      </c>
      <c r="G3993" s="9">
        <v>276.05</v>
      </c>
      <c r="H3993" s="9">
        <v>213.76</v>
      </c>
      <c r="I3993" s="9">
        <v>294.95</v>
      </c>
      <c r="J3993" s="15">
        <f t="shared" si="63"/>
        <v>4.5732579542849089E-4</v>
      </c>
    </row>
    <row r="3994" spans="1:10" x14ac:dyDescent="0.3">
      <c r="A3994" s="2">
        <v>42319</v>
      </c>
      <c r="B3994" s="9">
        <v>126.8</v>
      </c>
      <c r="C3994" s="9">
        <v>174.97</v>
      </c>
      <c r="D3994" s="9">
        <v>167.36</v>
      </c>
      <c r="E3994" s="9">
        <v>230.93</v>
      </c>
      <c r="F3994" s="9">
        <v>200.06</v>
      </c>
      <c r="G3994" s="9">
        <v>276.05</v>
      </c>
      <c r="H3994" s="9">
        <v>213.76</v>
      </c>
      <c r="I3994" s="9">
        <v>294.95</v>
      </c>
      <c r="J3994" s="15">
        <f t="shared" si="63"/>
        <v>0</v>
      </c>
    </row>
    <row r="3995" spans="1:10" x14ac:dyDescent="0.3">
      <c r="A3995" s="2">
        <v>42320</v>
      </c>
      <c r="B3995" s="9">
        <v>126.76</v>
      </c>
      <c r="C3995" s="9">
        <v>174.91</v>
      </c>
      <c r="D3995" s="9">
        <v>167.25</v>
      </c>
      <c r="E3995" s="9">
        <v>230.78</v>
      </c>
      <c r="F3995" s="9">
        <v>199.91</v>
      </c>
      <c r="G3995" s="9">
        <v>275.85000000000002</v>
      </c>
      <c r="H3995" s="9">
        <v>214.11</v>
      </c>
      <c r="I3995" s="9">
        <v>295.44</v>
      </c>
      <c r="J3995" s="15">
        <f t="shared" si="63"/>
        <v>-3.4297473755669358E-4</v>
      </c>
    </row>
    <row r="3996" spans="1:10" x14ac:dyDescent="0.3">
      <c r="A3996" s="2">
        <v>42321</v>
      </c>
      <c r="B3996" s="9">
        <v>126.81</v>
      </c>
      <c r="C3996" s="9">
        <v>174.98</v>
      </c>
      <c r="D3996" s="9">
        <v>167.58</v>
      </c>
      <c r="E3996" s="9">
        <v>231.23</v>
      </c>
      <c r="F3996" s="9">
        <v>200.43</v>
      </c>
      <c r="G3996" s="9">
        <v>276.57</v>
      </c>
      <c r="H3996" s="9">
        <v>214.85</v>
      </c>
      <c r="I3996" s="9">
        <v>296.47000000000003</v>
      </c>
      <c r="J3996" s="15">
        <f t="shared" si="63"/>
        <v>4.0012575914663649E-4</v>
      </c>
    </row>
    <row r="3997" spans="1:10" x14ac:dyDescent="0.3">
      <c r="A3997" s="2">
        <v>42324</v>
      </c>
      <c r="B3997" s="9">
        <v>126.84</v>
      </c>
      <c r="C3997" s="9">
        <v>175.02</v>
      </c>
      <c r="D3997" s="9">
        <v>167.73</v>
      </c>
      <c r="E3997" s="9">
        <v>231.45</v>
      </c>
      <c r="F3997" s="9">
        <v>200.66</v>
      </c>
      <c r="G3997" s="9">
        <v>276.88</v>
      </c>
      <c r="H3997" s="9">
        <v>214.68</v>
      </c>
      <c r="I3997" s="9">
        <v>296.23</v>
      </c>
      <c r="J3997" s="15">
        <f t="shared" si="63"/>
        <v>2.2857142956679067E-4</v>
      </c>
    </row>
    <row r="3998" spans="1:10" x14ac:dyDescent="0.3">
      <c r="A3998" s="2">
        <v>42325</v>
      </c>
      <c r="B3998" s="9">
        <v>126.82</v>
      </c>
      <c r="C3998" s="9">
        <v>175</v>
      </c>
      <c r="D3998" s="9">
        <v>167.7</v>
      </c>
      <c r="E3998" s="9">
        <v>231.4</v>
      </c>
      <c r="F3998" s="9">
        <v>200.75</v>
      </c>
      <c r="G3998" s="9">
        <v>277.01</v>
      </c>
      <c r="H3998" s="9">
        <v>215.51</v>
      </c>
      <c r="I3998" s="9">
        <v>297.38</v>
      </c>
      <c r="J3998" s="15">
        <f t="shared" si="63"/>
        <v>-1.1427918417100281E-4</v>
      </c>
    </row>
    <row r="3999" spans="1:10" x14ac:dyDescent="0.3">
      <c r="A3999" s="2">
        <v>42326</v>
      </c>
      <c r="B3999" s="9">
        <v>126.78</v>
      </c>
      <c r="C3999" s="9">
        <v>174.94</v>
      </c>
      <c r="D3999" s="9">
        <v>167.6</v>
      </c>
      <c r="E3999" s="9">
        <v>231.27</v>
      </c>
      <c r="F3999" s="9">
        <v>200.63</v>
      </c>
      <c r="G3999" s="9">
        <v>276.83999999999997</v>
      </c>
      <c r="H3999" s="9">
        <v>215.51</v>
      </c>
      <c r="I3999" s="9">
        <v>297.38</v>
      </c>
      <c r="J3999" s="15">
        <f t="shared" si="63"/>
        <v>-3.4291593180526219E-4</v>
      </c>
    </row>
    <row r="4000" spans="1:10" x14ac:dyDescent="0.3">
      <c r="A4000" s="2">
        <v>42327</v>
      </c>
      <c r="B4000" s="9">
        <v>126.74</v>
      </c>
      <c r="C4000" s="9">
        <v>174.89</v>
      </c>
      <c r="D4000" s="9">
        <v>167.63</v>
      </c>
      <c r="E4000" s="9">
        <v>231.31</v>
      </c>
      <c r="F4000" s="9">
        <v>200.83</v>
      </c>
      <c r="G4000" s="9">
        <v>277.12</v>
      </c>
      <c r="H4000" s="9">
        <v>216.69</v>
      </c>
      <c r="I4000" s="9">
        <v>299.01</v>
      </c>
      <c r="J4000" s="15">
        <f t="shared" si="63"/>
        <v>-2.8585313060903496E-4</v>
      </c>
    </row>
    <row r="4001" spans="1:10" x14ac:dyDescent="0.3">
      <c r="A4001" s="2">
        <v>42328</v>
      </c>
      <c r="B4001" s="9">
        <v>126.71</v>
      </c>
      <c r="C4001" s="9">
        <v>174.85</v>
      </c>
      <c r="D4001" s="9">
        <v>167.55</v>
      </c>
      <c r="E4001" s="9">
        <v>231.21</v>
      </c>
      <c r="F4001" s="9">
        <v>200.66</v>
      </c>
      <c r="G4001" s="9">
        <v>276.88</v>
      </c>
      <c r="H4001" s="9">
        <v>216.34</v>
      </c>
      <c r="I4001" s="9">
        <v>298.52999999999997</v>
      </c>
      <c r="J4001" s="15">
        <f t="shared" si="63"/>
        <v>-2.2874135171501895E-4</v>
      </c>
    </row>
    <row r="4002" spans="1:10" x14ac:dyDescent="0.3">
      <c r="A4002" s="2">
        <v>42331</v>
      </c>
      <c r="B4002" s="9">
        <v>126.69</v>
      </c>
      <c r="C4002" s="9">
        <v>174.83</v>
      </c>
      <c r="D4002" s="9">
        <v>167.61</v>
      </c>
      <c r="E4002" s="9">
        <v>231.29</v>
      </c>
      <c r="F4002" s="9">
        <v>200.88</v>
      </c>
      <c r="G4002" s="9">
        <v>277.19</v>
      </c>
      <c r="H4002" s="9">
        <v>217.04</v>
      </c>
      <c r="I4002" s="9">
        <v>299.5</v>
      </c>
      <c r="J4002" s="15">
        <f t="shared" si="63"/>
        <v>-1.1439029982716115E-4</v>
      </c>
    </row>
    <row r="4003" spans="1:10" x14ac:dyDescent="0.3">
      <c r="A4003" s="2">
        <v>42332</v>
      </c>
      <c r="B4003" s="9">
        <v>126.72</v>
      </c>
      <c r="C4003" s="9">
        <v>174.87</v>
      </c>
      <c r="D4003" s="9">
        <v>167.72</v>
      </c>
      <c r="E4003" s="9">
        <v>231.44</v>
      </c>
      <c r="F4003" s="9">
        <v>201.03</v>
      </c>
      <c r="G4003" s="9">
        <v>277.39999999999998</v>
      </c>
      <c r="H4003" s="9">
        <v>217.13</v>
      </c>
      <c r="I4003" s="9">
        <v>299.62</v>
      </c>
      <c r="J4003" s="15">
        <f t="shared" si="63"/>
        <v>2.2876751601055723E-4</v>
      </c>
    </row>
    <row r="4004" spans="1:10" x14ac:dyDescent="0.3">
      <c r="A4004" s="2">
        <v>42333</v>
      </c>
      <c r="B4004" s="9">
        <v>126.72</v>
      </c>
      <c r="C4004" s="9">
        <v>174.87</v>
      </c>
      <c r="D4004" s="9">
        <v>167.74</v>
      </c>
      <c r="E4004" s="9">
        <v>231.47</v>
      </c>
      <c r="F4004" s="9">
        <v>201.15</v>
      </c>
      <c r="G4004" s="9">
        <v>277.57</v>
      </c>
      <c r="H4004" s="9">
        <v>217.52</v>
      </c>
      <c r="I4004" s="9">
        <v>300.17</v>
      </c>
      <c r="J4004" s="15">
        <f t="shared" si="63"/>
        <v>0</v>
      </c>
    </row>
    <row r="4005" spans="1:10" x14ac:dyDescent="0.3">
      <c r="A4005" s="2">
        <v>42335</v>
      </c>
      <c r="B4005" s="9">
        <v>126.73</v>
      </c>
      <c r="C4005" s="9">
        <v>174.88</v>
      </c>
      <c r="D4005" s="9">
        <v>167.83</v>
      </c>
      <c r="E4005" s="9">
        <v>231.59</v>
      </c>
      <c r="F4005" s="9">
        <v>201.3</v>
      </c>
      <c r="G4005" s="9">
        <v>277.77999999999997</v>
      </c>
      <c r="H4005" s="9">
        <v>217.48</v>
      </c>
      <c r="I4005" s="9">
        <v>300.11</v>
      </c>
      <c r="J4005" s="15">
        <f t="shared" si="63"/>
        <v>5.7183702660309289E-5</v>
      </c>
    </row>
    <row r="4006" spans="1:10" x14ac:dyDescent="0.3">
      <c r="A4006" s="2">
        <v>42338</v>
      </c>
      <c r="B4006" s="9">
        <v>126.69</v>
      </c>
      <c r="C4006" s="9">
        <v>174.83</v>
      </c>
      <c r="D4006" s="9">
        <v>167.76</v>
      </c>
      <c r="E4006" s="9">
        <v>231.51</v>
      </c>
      <c r="F4006" s="9">
        <v>201.2</v>
      </c>
      <c r="G4006" s="9">
        <v>277.64</v>
      </c>
      <c r="H4006" s="9">
        <v>217.7</v>
      </c>
      <c r="I4006" s="9">
        <v>300.42</v>
      </c>
      <c r="J4006" s="15">
        <f t="shared" si="63"/>
        <v>-2.8595121867082998E-4</v>
      </c>
    </row>
    <row r="4007" spans="1:10" x14ac:dyDescent="0.3">
      <c r="A4007" s="2">
        <v>42339</v>
      </c>
      <c r="B4007" s="9">
        <v>126.77</v>
      </c>
      <c r="C4007" s="9">
        <v>174.93</v>
      </c>
      <c r="D4007" s="9">
        <v>168.22</v>
      </c>
      <c r="E4007" s="9">
        <v>232.13</v>
      </c>
      <c r="F4007" s="9">
        <v>202.02</v>
      </c>
      <c r="G4007" s="9">
        <v>278.77999999999997</v>
      </c>
      <c r="H4007" s="9">
        <v>220.31</v>
      </c>
      <c r="I4007" s="9">
        <v>304.01</v>
      </c>
      <c r="J4007" s="15">
        <f t="shared" si="63"/>
        <v>5.7182069261675183E-4</v>
      </c>
    </row>
    <row r="4008" spans="1:10" x14ac:dyDescent="0.3">
      <c r="A4008" s="2">
        <v>42340</v>
      </c>
      <c r="B4008" s="9">
        <v>126.67</v>
      </c>
      <c r="C4008" s="9">
        <v>174.8</v>
      </c>
      <c r="D4008" s="9">
        <v>167.92</v>
      </c>
      <c r="E4008" s="9">
        <v>231.72</v>
      </c>
      <c r="F4008" s="9">
        <v>201.65</v>
      </c>
      <c r="G4008" s="9">
        <v>278.26</v>
      </c>
      <c r="H4008" s="9">
        <v>220.66</v>
      </c>
      <c r="I4008" s="9">
        <v>304.5</v>
      </c>
      <c r="J4008" s="15">
        <f t="shared" si="63"/>
        <v>-7.4343068073916036E-4</v>
      </c>
    </row>
    <row r="4009" spans="1:10" x14ac:dyDescent="0.3">
      <c r="A4009" s="2">
        <v>42341</v>
      </c>
      <c r="B4009" s="9">
        <v>126.62</v>
      </c>
      <c r="C4009" s="9">
        <v>174.74</v>
      </c>
      <c r="D4009" s="9">
        <v>167.21</v>
      </c>
      <c r="E4009" s="9">
        <v>230.75</v>
      </c>
      <c r="F4009" s="9">
        <v>199.78</v>
      </c>
      <c r="G4009" s="9">
        <v>275.69</v>
      </c>
      <c r="H4009" s="9">
        <v>215.01</v>
      </c>
      <c r="I4009" s="9">
        <v>296.7</v>
      </c>
      <c r="J4009" s="15">
        <f t="shared" si="63"/>
        <v>-3.4330835148655857E-4</v>
      </c>
    </row>
    <row r="4010" spans="1:10" x14ac:dyDescent="0.3">
      <c r="A4010" s="2">
        <v>42342</v>
      </c>
      <c r="B4010" s="9">
        <v>126.63</v>
      </c>
      <c r="C4010" s="9">
        <v>174.75</v>
      </c>
      <c r="D4010" s="9">
        <v>167.4</v>
      </c>
      <c r="E4010" s="9">
        <v>231.01</v>
      </c>
      <c r="F4010" s="9">
        <v>200.38</v>
      </c>
      <c r="G4010" s="9">
        <v>276.52</v>
      </c>
      <c r="H4010" s="9">
        <v>217.39</v>
      </c>
      <c r="I4010" s="9">
        <v>300</v>
      </c>
      <c r="J4010" s="15">
        <f t="shared" si="63"/>
        <v>5.7226243970970376E-5</v>
      </c>
    </row>
    <row r="4011" spans="1:10" x14ac:dyDescent="0.3">
      <c r="A4011" s="2">
        <v>42345</v>
      </c>
      <c r="B4011" s="9">
        <v>126.65</v>
      </c>
      <c r="C4011" s="9">
        <v>174.78</v>
      </c>
      <c r="D4011" s="9">
        <v>167.7</v>
      </c>
      <c r="E4011" s="9">
        <v>231.42</v>
      </c>
      <c r="F4011" s="9">
        <v>201.05</v>
      </c>
      <c r="G4011" s="9">
        <v>277.45</v>
      </c>
      <c r="H4011" s="9">
        <v>219.51</v>
      </c>
      <c r="I4011" s="9">
        <v>302.93</v>
      </c>
      <c r="J4011" s="15">
        <f t="shared" si="63"/>
        <v>1.7165908547869872E-4</v>
      </c>
    </row>
    <row r="4012" spans="1:10" x14ac:dyDescent="0.3">
      <c r="A4012" s="2">
        <v>42346</v>
      </c>
      <c r="B4012" s="9">
        <v>126.63</v>
      </c>
      <c r="C4012" s="9">
        <v>174.75</v>
      </c>
      <c r="D4012" s="9">
        <v>167.72</v>
      </c>
      <c r="E4012" s="9">
        <v>231.46</v>
      </c>
      <c r="F4012" s="9">
        <v>201.03</v>
      </c>
      <c r="G4012" s="9">
        <v>277.42</v>
      </c>
      <c r="H4012" s="9">
        <v>218.89</v>
      </c>
      <c r="I4012" s="9">
        <v>302.08</v>
      </c>
      <c r="J4012" s="15">
        <f t="shared" si="63"/>
        <v>-1.7165908547865403E-4</v>
      </c>
    </row>
    <row r="4013" spans="1:10" x14ac:dyDescent="0.3">
      <c r="A4013" s="2">
        <v>42347</v>
      </c>
      <c r="B4013" s="9">
        <v>126.73</v>
      </c>
      <c r="C4013" s="9">
        <v>174.89</v>
      </c>
      <c r="D4013" s="9">
        <v>168.09</v>
      </c>
      <c r="E4013" s="9">
        <v>231.98</v>
      </c>
      <c r="F4013" s="9">
        <v>201.57</v>
      </c>
      <c r="G4013" s="9">
        <v>278.17</v>
      </c>
      <c r="H4013" s="9">
        <v>219.78</v>
      </c>
      <c r="I4013" s="9">
        <v>303.3</v>
      </c>
      <c r="J4013" s="15">
        <f t="shared" si="63"/>
        <v>8.0082374718027695E-4</v>
      </c>
    </row>
    <row r="4014" spans="1:10" x14ac:dyDescent="0.3">
      <c r="A4014" s="2">
        <v>42348</v>
      </c>
      <c r="B4014" s="9">
        <v>126.68</v>
      </c>
      <c r="C4014" s="9">
        <v>174.83</v>
      </c>
      <c r="D4014" s="9">
        <v>167.77</v>
      </c>
      <c r="E4014" s="9">
        <v>231.54</v>
      </c>
      <c r="F4014" s="9">
        <v>201.03</v>
      </c>
      <c r="G4014" s="9">
        <v>277.42</v>
      </c>
      <c r="H4014" s="9">
        <v>219.29</v>
      </c>
      <c r="I4014" s="9">
        <v>302.63</v>
      </c>
      <c r="J4014" s="15">
        <f t="shared" si="63"/>
        <v>-3.431316515421625E-4</v>
      </c>
    </row>
    <row r="4015" spans="1:10" x14ac:dyDescent="0.3">
      <c r="A4015" s="2">
        <v>42349</v>
      </c>
      <c r="B4015" s="9">
        <v>126.88</v>
      </c>
      <c r="C4015" s="9">
        <v>175.1</v>
      </c>
      <c r="D4015" s="9">
        <v>168.58</v>
      </c>
      <c r="E4015" s="9">
        <v>232.65</v>
      </c>
      <c r="F4015" s="9">
        <v>202.34</v>
      </c>
      <c r="G4015" s="9">
        <v>279.24</v>
      </c>
      <c r="H4015" s="9">
        <v>222.25</v>
      </c>
      <c r="I4015" s="9">
        <v>306.72000000000003</v>
      </c>
      <c r="J4015" s="15">
        <f t="shared" si="63"/>
        <v>1.5431660822485354E-3</v>
      </c>
    </row>
    <row r="4016" spans="1:10" x14ac:dyDescent="0.3">
      <c r="A4016" s="2">
        <v>42352</v>
      </c>
      <c r="B4016" s="9">
        <v>126.74</v>
      </c>
      <c r="C4016" s="9">
        <v>174.91</v>
      </c>
      <c r="D4016" s="9">
        <v>167.98</v>
      </c>
      <c r="E4016" s="9">
        <v>231.83</v>
      </c>
      <c r="F4016" s="9">
        <v>201.17</v>
      </c>
      <c r="G4016" s="9">
        <v>277.63</v>
      </c>
      <c r="H4016" s="9">
        <v>219.73</v>
      </c>
      <c r="I4016" s="9">
        <v>303.25</v>
      </c>
      <c r="J4016" s="15">
        <f t="shared" si="63"/>
        <v>-1.0856833728344196E-3</v>
      </c>
    </row>
    <row r="4017" spans="1:10" x14ac:dyDescent="0.3">
      <c r="A4017" s="2">
        <v>42353</v>
      </c>
      <c r="B4017" s="9">
        <v>126.72</v>
      </c>
      <c r="C4017" s="9">
        <v>174.89</v>
      </c>
      <c r="D4017" s="9">
        <v>167.69</v>
      </c>
      <c r="E4017" s="9">
        <v>231.42</v>
      </c>
      <c r="F4017" s="9">
        <v>200.68</v>
      </c>
      <c r="G4017" s="9">
        <v>276.95</v>
      </c>
      <c r="H4017" s="9">
        <v>218.72</v>
      </c>
      <c r="I4017" s="9">
        <v>301.85000000000002</v>
      </c>
      <c r="J4017" s="15">
        <f t="shared" si="63"/>
        <v>-1.1435105787190241E-4</v>
      </c>
    </row>
    <row r="4018" spans="1:10" x14ac:dyDescent="0.3">
      <c r="A4018" s="2">
        <v>42354</v>
      </c>
      <c r="B4018" s="9">
        <v>126.6</v>
      </c>
      <c r="C4018" s="9">
        <v>174.73</v>
      </c>
      <c r="D4018" s="9">
        <v>167.34</v>
      </c>
      <c r="E4018" s="9">
        <v>230.95</v>
      </c>
      <c r="F4018" s="9">
        <v>200.11</v>
      </c>
      <c r="G4018" s="9">
        <v>276.16000000000003</v>
      </c>
      <c r="H4018" s="9">
        <v>218.45</v>
      </c>
      <c r="I4018" s="9">
        <v>301.49</v>
      </c>
      <c r="J4018" s="15">
        <f t="shared" si="63"/>
        <v>-9.1527951015289211E-4</v>
      </c>
    </row>
    <row r="4019" spans="1:10" x14ac:dyDescent="0.3">
      <c r="A4019" s="2">
        <v>42355</v>
      </c>
      <c r="B4019" s="9">
        <v>126.56</v>
      </c>
      <c r="C4019" s="9">
        <v>174.67</v>
      </c>
      <c r="D4019" s="9">
        <v>167.39</v>
      </c>
      <c r="E4019" s="9">
        <v>231.01</v>
      </c>
      <c r="F4019" s="9">
        <v>200.7</v>
      </c>
      <c r="G4019" s="9">
        <v>276.99</v>
      </c>
      <c r="H4019" s="9">
        <v>220.4</v>
      </c>
      <c r="I4019" s="9">
        <v>304.17</v>
      </c>
      <c r="J4019" s="15">
        <f t="shared" si="63"/>
        <v>-3.434459106455157E-4</v>
      </c>
    </row>
    <row r="4020" spans="1:10" x14ac:dyDescent="0.3">
      <c r="A4020" s="2">
        <v>42356</v>
      </c>
      <c r="B4020" s="9">
        <v>126.65</v>
      </c>
      <c r="C4020" s="9">
        <v>174.79</v>
      </c>
      <c r="D4020" s="9">
        <v>167.73</v>
      </c>
      <c r="E4020" s="9">
        <v>231.49</v>
      </c>
      <c r="F4020" s="9">
        <v>201.27</v>
      </c>
      <c r="G4020" s="9">
        <v>277.77999999999997</v>
      </c>
      <c r="H4020" s="9">
        <v>221.06</v>
      </c>
      <c r="I4020" s="9">
        <v>305.08999999999997</v>
      </c>
      <c r="J4020" s="15">
        <f t="shared" si="63"/>
        <v>6.8677390669360616E-4</v>
      </c>
    </row>
    <row r="4021" spans="1:10" x14ac:dyDescent="0.3">
      <c r="A4021" s="2">
        <v>42359</v>
      </c>
      <c r="B4021" s="9">
        <v>126.65</v>
      </c>
      <c r="C4021" s="9">
        <v>174.8</v>
      </c>
      <c r="D4021" s="9">
        <v>167.83</v>
      </c>
      <c r="E4021" s="9">
        <v>231.63</v>
      </c>
      <c r="F4021" s="9">
        <v>201.4</v>
      </c>
      <c r="G4021" s="9">
        <v>277.95999999999998</v>
      </c>
      <c r="H4021" s="9">
        <v>220.62</v>
      </c>
      <c r="I4021" s="9">
        <v>304.49</v>
      </c>
      <c r="J4021" s="15">
        <f t="shared" si="63"/>
        <v>5.7209874439981837E-5</v>
      </c>
    </row>
    <row r="4022" spans="1:10" x14ac:dyDescent="0.3">
      <c r="A4022" s="2">
        <v>42360</v>
      </c>
      <c r="B4022" s="9">
        <v>126.58</v>
      </c>
      <c r="C4022" s="9">
        <v>174.7</v>
      </c>
      <c r="D4022" s="9">
        <v>167.52</v>
      </c>
      <c r="E4022" s="9">
        <v>231.21</v>
      </c>
      <c r="F4022" s="9">
        <v>200.78</v>
      </c>
      <c r="G4022" s="9">
        <v>277.10000000000002</v>
      </c>
      <c r="H4022" s="9">
        <v>219.2</v>
      </c>
      <c r="I4022" s="9">
        <v>302.54000000000002</v>
      </c>
      <c r="J4022" s="15">
        <f t="shared" si="63"/>
        <v>-5.7224608142434187E-4</v>
      </c>
    </row>
    <row r="4023" spans="1:10" x14ac:dyDescent="0.3">
      <c r="A4023" s="2">
        <v>42361</v>
      </c>
      <c r="B4023" s="9">
        <v>126.57</v>
      </c>
      <c r="C4023" s="9">
        <v>174.69</v>
      </c>
      <c r="D4023" s="9">
        <v>167.43</v>
      </c>
      <c r="E4023" s="9">
        <v>231.09</v>
      </c>
      <c r="F4023" s="9">
        <v>200.5</v>
      </c>
      <c r="G4023" s="9">
        <v>276.73</v>
      </c>
      <c r="H4023" s="9">
        <v>218.05</v>
      </c>
      <c r="I4023" s="9">
        <v>300.95</v>
      </c>
      <c r="J4023" s="15">
        <f t="shared" si="63"/>
        <v>-5.7242622872524282E-5</v>
      </c>
    </row>
    <row r="4024" spans="1:10" x14ac:dyDescent="0.3">
      <c r="A4024" s="2">
        <v>42362</v>
      </c>
      <c r="B4024" s="9">
        <v>126.57</v>
      </c>
      <c r="C4024" s="9">
        <v>174.69</v>
      </c>
      <c r="D4024" s="9">
        <v>167.51</v>
      </c>
      <c r="E4024" s="9">
        <v>231.19</v>
      </c>
      <c r="F4024" s="9">
        <v>200.78</v>
      </c>
      <c r="G4024" s="9">
        <v>277.11</v>
      </c>
      <c r="H4024" s="9">
        <v>219.2</v>
      </c>
      <c r="I4024" s="9">
        <v>302.54000000000002</v>
      </c>
      <c r="J4024" s="15">
        <f t="shared" si="63"/>
        <v>0</v>
      </c>
    </row>
    <row r="4025" spans="1:10" x14ac:dyDescent="0.3">
      <c r="A4025" s="2">
        <v>42366</v>
      </c>
      <c r="B4025" s="9">
        <v>126.56</v>
      </c>
      <c r="C4025" s="9">
        <v>174.68</v>
      </c>
      <c r="D4025" s="9">
        <v>167.53</v>
      </c>
      <c r="E4025" s="9">
        <v>231.23</v>
      </c>
      <c r="F4025" s="9">
        <v>200.93</v>
      </c>
      <c r="G4025" s="9">
        <v>277.32</v>
      </c>
      <c r="H4025" s="9">
        <v>220</v>
      </c>
      <c r="I4025" s="9">
        <v>303.64999999999998</v>
      </c>
      <c r="J4025" s="15">
        <f t="shared" si="63"/>
        <v>-5.7245899777999963E-5</v>
      </c>
    </row>
    <row r="4026" spans="1:10" x14ac:dyDescent="0.3">
      <c r="A4026" s="2">
        <v>42367</v>
      </c>
      <c r="B4026" s="9">
        <v>126.46</v>
      </c>
      <c r="C4026" s="9">
        <v>174.54</v>
      </c>
      <c r="D4026" s="9">
        <v>167.05</v>
      </c>
      <c r="E4026" s="9">
        <v>230.56</v>
      </c>
      <c r="F4026" s="9">
        <v>199.96</v>
      </c>
      <c r="G4026" s="9">
        <v>275.98</v>
      </c>
      <c r="H4026" s="9">
        <v>216.69</v>
      </c>
      <c r="I4026" s="9">
        <v>299.08</v>
      </c>
      <c r="J4026" s="15">
        <f t="shared" si="63"/>
        <v>-8.0178688219504875E-4</v>
      </c>
    </row>
    <row r="4027" spans="1:10" x14ac:dyDescent="0.3">
      <c r="A4027" s="2">
        <v>42368</v>
      </c>
      <c r="B4027" s="9">
        <v>126.48</v>
      </c>
      <c r="C4027" s="9">
        <v>174.58</v>
      </c>
      <c r="D4027" s="9">
        <v>167.06</v>
      </c>
      <c r="E4027" s="9">
        <v>230.58</v>
      </c>
      <c r="F4027" s="9">
        <v>199.88</v>
      </c>
      <c r="G4027" s="9">
        <v>275.88</v>
      </c>
      <c r="H4027" s="9">
        <v>216.64</v>
      </c>
      <c r="I4027" s="9">
        <v>299.02</v>
      </c>
      <c r="J4027" s="15">
        <f t="shared" si="63"/>
        <v>2.2914757203849038E-4</v>
      </c>
    </row>
    <row r="4028" spans="1:10" x14ac:dyDescent="0.3">
      <c r="A4028" s="2">
        <v>42369</v>
      </c>
      <c r="B4028" s="9">
        <v>126.51</v>
      </c>
      <c r="C4028" s="9">
        <v>174.62</v>
      </c>
      <c r="D4028" s="9">
        <v>167.26</v>
      </c>
      <c r="E4028" s="9">
        <v>230.86</v>
      </c>
      <c r="F4028" s="9">
        <v>200.35</v>
      </c>
      <c r="G4028" s="9">
        <v>276.54000000000002</v>
      </c>
      <c r="H4028" s="9">
        <v>217.35</v>
      </c>
      <c r="I4028" s="9">
        <v>299.99</v>
      </c>
      <c r="J4028" s="15">
        <f t="shared" si="63"/>
        <v>2.2909507545782785E-4</v>
      </c>
    </row>
    <row r="4029" spans="1:10" x14ac:dyDescent="0.3">
      <c r="A4029" s="2">
        <v>42373</v>
      </c>
      <c r="B4029" s="9">
        <v>126.57</v>
      </c>
      <c r="C4029" s="9">
        <v>174.7</v>
      </c>
      <c r="D4029" s="9">
        <v>167.47</v>
      </c>
      <c r="E4029" s="9">
        <v>231.15</v>
      </c>
      <c r="F4029" s="9">
        <v>200.75</v>
      </c>
      <c r="G4029" s="9">
        <v>277.08999999999997</v>
      </c>
      <c r="H4029" s="9">
        <v>218.05</v>
      </c>
      <c r="I4029" s="9">
        <v>300.98</v>
      </c>
      <c r="J4029" s="15">
        <f t="shared" si="63"/>
        <v>4.5803275734918259E-4</v>
      </c>
    </row>
    <row r="4030" spans="1:10" x14ac:dyDescent="0.3">
      <c r="A4030" s="2">
        <v>42374</v>
      </c>
      <c r="B4030" s="9">
        <v>126.57</v>
      </c>
      <c r="C4030" s="9">
        <v>174.7</v>
      </c>
      <c r="D4030" s="9">
        <v>167.58</v>
      </c>
      <c r="E4030" s="9">
        <v>231.31</v>
      </c>
      <c r="F4030" s="9">
        <v>200.9</v>
      </c>
      <c r="G4030" s="9">
        <v>277.3</v>
      </c>
      <c r="H4030" s="9">
        <v>217.26</v>
      </c>
      <c r="I4030" s="9">
        <v>299.88</v>
      </c>
      <c r="J4030" s="15">
        <f t="shared" si="63"/>
        <v>0</v>
      </c>
    </row>
    <row r="4031" spans="1:10" x14ac:dyDescent="0.3">
      <c r="A4031" s="2">
        <v>42375</v>
      </c>
      <c r="B4031" s="9">
        <v>126.68</v>
      </c>
      <c r="C4031" s="9">
        <v>174.87</v>
      </c>
      <c r="D4031" s="9">
        <v>168.12</v>
      </c>
      <c r="E4031" s="9">
        <v>232.05</v>
      </c>
      <c r="F4031" s="9">
        <v>201.87</v>
      </c>
      <c r="G4031" s="9">
        <v>278.64</v>
      </c>
      <c r="H4031" s="9">
        <v>219.95</v>
      </c>
      <c r="I4031" s="9">
        <v>303.60000000000002</v>
      </c>
      <c r="J4031" s="15">
        <f t="shared" si="63"/>
        <v>9.7262358555720758E-4</v>
      </c>
    </row>
    <row r="4032" spans="1:10" x14ac:dyDescent="0.3">
      <c r="A4032" s="2">
        <v>42376</v>
      </c>
      <c r="B4032" s="9">
        <v>126.75</v>
      </c>
      <c r="C4032" s="9">
        <v>174.95</v>
      </c>
      <c r="D4032" s="9">
        <v>168.41</v>
      </c>
      <c r="E4032" s="9">
        <v>232.47</v>
      </c>
      <c r="F4032" s="9">
        <v>202.27</v>
      </c>
      <c r="G4032" s="9">
        <v>279.19</v>
      </c>
      <c r="H4032" s="9">
        <v>220.53</v>
      </c>
      <c r="I4032" s="9">
        <v>304.39999999999998</v>
      </c>
      <c r="J4032" s="15">
        <f t="shared" si="63"/>
        <v>4.573780881287765E-4</v>
      </c>
    </row>
    <row r="4033" spans="1:10" x14ac:dyDescent="0.3">
      <c r="A4033" s="2">
        <v>42377</v>
      </c>
      <c r="B4033" s="9">
        <v>126.78</v>
      </c>
      <c r="C4033" s="9">
        <v>175.01</v>
      </c>
      <c r="D4033" s="9">
        <v>168.7</v>
      </c>
      <c r="E4033" s="9">
        <v>232.86</v>
      </c>
      <c r="F4033" s="9">
        <v>202.74</v>
      </c>
      <c r="G4033" s="9">
        <v>279.85000000000002</v>
      </c>
      <c r="H4033" s="9">
        <v>221.06</v>
      </c>
      <c r="I4033" s="9">
        <v>305.13</v>
      </c>
      <c r="J4033" s="15">
        <f t="shared" si="63"/>
        <v>3.42896334368983E-4</v>
      </c>
    </row>
    <row r="4034" spans="1:10" x14ac:dyDescent="0.3">
      <c r="A4034" s="2">
        <v>42380</v>
      </c>
      <c r="B4034" s="9">
        <v>126.84</v>
      </c>
      <c r="C4034" s="9">
        <v>175.08</v>
      </c>
      <c r="D4034" s="9">
        <v>168.75</v>
      </c>
      <c r="E4034" s="9">
        <v>232.93</v>
      </c>
      <c r="F4034" s="9">
        <v>202.67</v>
      </c>
      <c r="G4034" s="9">
        <v>279.75</v>
      </c>
      <c r="H4034" s="9">
        <v>220.22</v>
      </c>
      <c r="I4034" s="9">
        <v>303.98</v>
      </c>
      <c r="J4034" s="15">
        <f t="shared" si="63"/>
        <v>3.9989717462875283E-4</v>
      </c>
    </row>
    <row r="4035" spans="1:10" x14ac:dyDescent="0.3">
      <c r="A4035" s="2">
        <v>42381</v>
      </c>
      <c r="B4035" s="9">
        <v>126.87</v>
      </c>
      <c r="C4035" s="9">
        <v>175.12</v>
      </c>
      <c r="D4035" s="9">
        <v>169</v>
      </c>
      <c r="E4035" s="9">
        <v>233.28</v>
      </c>
      <c r="F4035" s="9">
        <v>203.41</v>
      </c>
      <c r="G4035" s="9">
        <v>280.77999999999997</v>
      </c>
      <c r="H4035" s="9">
        <v>222.74</v>
      </c>
      <c r="I4035" s="9">
        <v>307.45999999999998</v>
      </c>
      <c r="J4035" s="15">
        <f t="shared" si="63"/>
        <v>2.2844089191292286E-4</v>
      </c>
    </row>
    <row r="4036" spans="1:10" x14ac:dyDescent="0.3">
      <c r="A4036" s="2">
        <v>42382</v>
      </c>
      <c r="B4036" s="9">
        <v>126.9</v>
      </c>
      <c r="C4036" s="9">
        <v>175.17</v>
      </c>
      <c r="D4036" s="9">
        <v>169.18</v>
      </c>
      <c r="E4036" s="9">
        <v>233.53</v>
      </c>
      <c r="F4036" s="9">
        <v>203.79</v>
      </c>
      <c r="G4036" s="9">
        <v>281.3</v>
      </c>
      <c r="H4036" s="9">
        <v>224.11</v>
      </c>
      <c r="I4036" s="9">
        <v>309.35000000000002</v>
      </c>
      <c r="J4036" s="15">
        <f t="shared" si="63"/>
        <v>2.8547774894838645E-4</v>
      </c>
    </row>
    <row r="4037" spans="1:10" x14ac:dyDescent="0.3">
      <c r="A4037" s="2">
        <v>42383</v>
      </c>
      <c r="B4037" s="9">
        <v>126.94</v>
      </c>
      <c r="C4037" s="9">
        <v>175.23</v>
      </c>
      <c r="D4037" s="9">
        <v>169.19</v>
      </c>
      <c r="E4037" s="9">
        <v>233.54</v>
      </c>
      <c r="F4037" s="9">
        <v>203.41</v>
      </c>
      <c r="G4037" s="9">
        <v>280.77999999999997</v>
      </c>
      <c r="H4037" s="9">
        <v>222.61</v>
      </c>
      <c r="I4037" s="9">
        <v>307.27999999999997</v>
      </c>
      <c r="J4037" s="15">
        <f t="shared" ref="J4037:J4100" si="64">LN(C4037/C4036)</f>
        <v>3.4246575677174257E-4</v>
      </c>
    </row>
    <row r="4038" spans="1:10" x14ac:dyDescent="0.3">
      <c r="A4038" s="2">
        <v>42384</v>
      </c>
      <c r="B4038" s="9">
        <v>127.07</v>
      </c>
      <c r="C4038" s="9">
        <v>175.4</v>
      </c>
      <c r="D4038" s="9">
        <v>169.68</v>
      </c>
      <c r="E4038" s="9">
        <v>234.23</v>
      </c>
      <c r="F4038" s="9">
        <v>204.41</v>
      </c>
      <c r="G4038" s="9">
        <v>282.16000000000003</v>
      </c>
      <c r="H4038" s="9">
        <v>224.95</v>
      </c>
      <c r="I4038" s="9">
        <v>310.51</v>
      </c>
      <c r="J4038" s="15">
        <f t="shared" si="64"/>
        <v>9.6968321775495474E-4</v>
      </c>
    </row>
    <row r="4039" spans="1:10" x14ac:dyDescent="0.3">
      <c r="A4039" s="2">
        <v>42388</v>
      </c>
      <c r="B4039" s="9">
        <v>127.04</v>
      </c>
      <c r="C4039" s="9">
        <v>175.37</v>
      </c>
      <c r="D4039" s="9">
        <v>169.6</v>
      </c>
      <c r="E4039" s="9">
        <v>234.11</v>
      </c>
      <c r="F4039" s="9">
        <v>204.31</v>
      </c>
      <c r="G4039" s="9">
        <v>282.02999999999997</v>
      </c>
      <c r="H4039" s="9">
        <v>225.3</v>
      </c>
      <c r="I4039" s="9">
        <v>311.01</v>
      </c>
      <c r="J4039" s="15">
        <f t="shared" si="64"/>
        <v>-1.7105225688138727E-4</v>
      </c>
    </row>
    <row r="4040" spans="1:10" x14ac:dyDescent="0.3">
      <c r="A4040" s="2">
        <v>42389</v>
      </c>
      <c r="B4040" s="9">
        <v>127.14</v>
      </c>
      <c r="C4040" s="9">
        <v>175.51</v>
      </c>
      <c r="D4040" s="9">
        <v>169.99</v>
      </c>
      <c r="E4040" s="9">
        <v>234.66</v>
      </c>
      <c r="F4040" s="9">
        <v>205.08</v>
      </c>
      <c r="G4040" s="9">
        <v>283.08999999999997</v>
      </c>
      <c r="H4040" s="9">
        <v>226.8</v>
      </c>
      <c r="I4040" s="9">
        <v>313.08</v>
      </c>
      <c r="J4040" s="15">
        <f t="shared" si="64"/>
        <v>7.979936583975422E-4</v>
      </c>
    </row>
    <row r="4041" spans="1:10" x14ac:dyDescent="0.3">
      <c r="A4041" s="2">
        <v>42390</v>
      </c>
      <c r="B4041" s="9">
        <v>127.13</v>
      </c>
      <c r="C4041" s="9">
        <v>175.5</v>
      </c>
      <c r="D4041" s="9">
        <v>169.91</v>
      </c>
      <c r="E4041" s="9">
        <v>234.54</v>
      </c>
      <c r="F4041" s="9">
        <v>204.76</v>
      </c>
      <c r="G4041" s="9">
        <v>282.64999999999998</v>
      </c>
      <c r="H4041" s="9">
        <v>225.56</v>
      </c>
      <c r="I4041" s="9">
        <v>311.38</v>
      </c>
      <c r="J4041" s="15">
        <f t="shared" si="64"/>
        <v>-5.6978433678269568E-5</v>
      </c>
    </row>
    <row r="4042" spans="1:10" x14ac:dyDescent="0.3">
      <c r="A4042" s="2">
        <v>42391</v>
      </c>
      <c r="B4042" s="9">
        <v>127.07</v>
      </c>
      <c r="C4042" s="9">
        <v>175.41</v>
      </c>
      <c r="D4042" s="9">
        <v>169.62</v>
      </c>
      <c r="E4042" s="9">
        <v>234.15</v>
      </c>
      <c r="F4042" s="9">
        <v>204.28</v>
      </c>
      <c r="G4042" s="9">
        <v>282</v>
      </c>
      <c r="H4042" s="9">
        <v>224.81</v>
      </c>
      <c r="I4042" s="9">
        <v>310.33999999999997</v>
      </c>
      <c r="J4042" s="15">
        <f t="shared" si="64"/>
        <v>-5.1295205023169544E-4</v>
      </c>
    </row>
    <row r="4043" spans="1:10" x14ac:dyDescent="0.3">
      <c r="A4043" s="2">
        <v>42394</v>
      </c>
      <c r="B4043" s="9">
        <v>127.08</v>
      </c>
      <c r="C4043" s="9">
        <v>175.43</v>
      </c>
      <c r="D4043" s="9">
        <v>169.68</v>
      </c>
      <c r="E4043" s="9">
        <v>234.25</v>
      </c>
      <c r="F4043" s="9">
        <v>204.56</v>
      </c>
      <c r="G4043" s="9">
        <v>282.38</v>
      </c>
      <c r="H4043" s="9">
        <v>225.65</v>
      </c>
      <c r="I4043" s="9">
        <v>311.51</v>
      </c>
      <c r="J4043" s="15">
        <f t="shared" si="64"/>
        <v>1.1401208540464408E-4</v>
      </c>
    </row>
    <row r="4044" spans="1:10" x14ac:dyDescent="0.3">
      <c r="A4044" s="2">
        <v>42395</v>
      </c>
      <c r="B4044" s="9">
        <v>127.14</v>
      </c>
      <c r="C4044" s="9">
        <v>175.52</v>
      </c>
      <c r="D4044" s="9">
        <v>169.89</v>
      </c>
      <c r="E4044" s="9">
        <v>234.54</v>
      </c>
      <c r="F4044" s="9">
        <v>204.98</v>
      </c>
      <c r="G4044" s="9">
        <v>282.97000000000003</v>
      </c>
      <c r="H4044" s="9">
        <v>226.4</v>
      </c>
      <c r="I4044" s="9">
        <v>312.55</v>
      </c>
      <c r="J4044" s="15">
        <f t="shared" si="64"/>
        <v>5.1289358582667943E-4</v>
      </c>
    </row>
    <row r="4045" spans="1:10" x14ac:dyDescent="0.3">
      <c r="A4045" s="2">
        <v>42396</v>
      </c>
      <c r="B4045" s="9">
        <v>127.17</v>
      </c>
      <c r="C4045" s="9">
        <v>175.56</v>
      </c>
      <c r="D4045" s="9">
        <v>169.95</v>
      </c>
      <c r="E4045" s="9">
        <v>234.62</v>
      </c>
      <c r="F4045" s="9">
        <v>205.05</v>
      </c>
      <c r="G4045" s="9">
        <v>283.07</v>
      </c>
      <c r="H4045" s="9">
        <v>226.18</v>
      </c>
      <c r="I4045" s="9">
        <v>312.25</v>
      </c>
      <c r="J4045" s="15">
        <f t="shared" si="64"/>
        <v>2.2786829311301199E-4</v>
      </c>
    </row>
    <row r="4046" spans="1:10" x14ac:dyDescent="0.3">
      <c r="A4046" s="2">
        <v>42397</v>
      </c>
      <c r="B4046" s="9">
        <v>127.2</v>
      </c>
      <c r="C4046" s="9">
        <v>175.61</v>
      </c>
      <c r="D4046" s="9">
        <v>170.13</v>
      </c>
      <c r="E4046" s="9">
        <v>234.86</v>
      </c>
      <c r="F4046" s="9">
        <v>205.33</v>
      </c>
      <c r="G4046" s="9">
        <v>283.45</v>
      </c>
      <c r="H4046" s="9">
        <v>226.27</v>
      </c>
      <c r="I4046" s="9">
        <v>312.37</v>
      </c>
      <c r="J4046" s="15">
        <f t="shared" si="64"/>
        <v>2.8476236773014238E-4</v>
      </c>
    </row>
    <row r="4047" spans="1:10" x14ac:dyDescent="0.3">
      <c r="A4047" s="2">
        <v>42398</v>
      </c>
      <c r="B4047" s="9">
        <v>127.32</v>
      </c>
      <c r="C4047" s="9">
        <v>175.77</v>
      </c>
      <c r="D4047" s="9">
        <v>170.58</v>
      </c>
      <c r="E4047" s="9">
        <v>235.49</v>
      </c>
      <c r="F4047" s="9">
        <v>206.2</v>
      </c>
      <c r="G4047" s="9">
        <v>284.66000000000003</v>
      </c>
      <c r="H4047" s="9">
        <v>227.64</v>
      </c>
      <c r="I4047" s="9">
        <v>314.26</v>
      </c>
      <c r="J4047" s="15">
        <f t="shared" si="64"/>
        <v>9.1069503704357762E-4</v>
      </c>
    </row>
    <row r="4048" spans="1:10" x14ac:dyDescent="0.3">
      <c r="A4048" s="2">
        <v>42401</v>
      </c>
      <c r="B4048" s="9">
        <v>127.23</v>
      </c>
      <c r="C4048" s="9">
        <v>175.65</v>
      </c>
      <c r="D4048" s="9">
        <v>170.2</v>
      </c>
      <c r="E4048" s="9">
        <v>234.98</v>
      </c>
      <c r="F4048" s="9">
        <v>205.55</v>
      </c>
      <c r="G4048" s="9">
        <v>283.77</v>
      </c>
      <c r="H4048" s="9">
        <v>226.93</v>
      </c>
      <c r="I4048" s="9">
        <v>313.3</v>
      </c>
      <c r="J4048" s="15">
        <f t="shared" si="64"/>
        <v>-6.8294351297098403E-4</v>
      </c>
    </row>
    <row r="4049" spans="1:10" x14ac:dyDescent="0.3">
      <c r="A4049" s="2">
        <v>42402</v>
      </c>
      <c r="B4049" s="9">
        <v>127.38</v>
      </c>
      <c r="C4049" s="9">
        <v>175.85</v>
      </c>
      <c r="D4049" s="9">
        <v>170.92</v>
      </c>
      <c r="E4049" s="9">
        <v>235.97</v>
      </c>
      <c r="F4049" s="9">
        <v>207.02</v>
      </c>
      <c r="G4049" s="9">
        <v>285.8</v>
      </c>
      <c r="H4049" s="9">
        <v>230.47</v>
      </c>
      <c r="I4049" s="9">
        <v>318.18</v>
      </c>
      <c r="J4049" s="15">
        <f t="shared" si="64"/>
        <v>1.1379802081552643E-3</v>
      </c>
    </row>
    <row r="4050" spans="1:10" x14ac:dyDescent="0.3">
      <c r="A4050" s="2">
        <v>42403</v>
      </c>
      <c r="B4050" s="9">
        <v>127.42</v>
      </c>
      <c r="C4050" s="9">
        <v>175.92</v>
      </c>
      <c r="D4050" s="9">
        <v>170.99</v>
      </c>
      <c r="E4050" s="9">
        <v>236.06</v>
      </c>
      <c r="F4050" s="9">
        <v>206.89</v>
      </c>
      <c r="G4050" s="9">
        <v>285.63</v>
      </c>
      <c r="H4050" s="9">
        <v>229.54</v>
      </c>
      <c r="I4050" s="9">
        <v>316.89999999999998</v>
      </c>
      <c r="J4050" s="15">
        <f t="shared" si="64"/>
        <v>3.9798732651424114E-4</v>
      </c>
    </row>
    <row r="4051" spans="1:10" x14ac:dyDescent="0.3">
      <c r="A4051" s="2">
        <v>42404</v>
      </c>
      <c r="B4051" s="9">
        <v>127.46</v>
      </c>
      <c r="C4051" s="9">
        <v>175.97</v>
      </c>
      <c r="D4051" s="9">
        <v>171.15</v>
      </c>
      <c r="E4051" s="9">
        <v>236.29</v>
      </c>
      <c r="F4051" s="9">
        <v>207.29</v>
      </c>
      <c r="G4051" s="9">
        <v>286.18</v>
      </c>
      <c r="H4051" s="9">
        <v>230.07</v>
      </c>
      <c r="I4051" s="9">
        <v>317.63</v>
      </c>
      <c r="J4051" s="15">
        <f t="shared" si="64"/>
        <v>2.8417971716440844E-4</v>
      </c>
    </row>
    <row r="4052" spans="1:10" x14ac:dyDescent="0.3">
      <c r="A4052" s="2">
        <v>42405</v>
      </c>
      <c r="B4052" s="9">
        <v>127.42</v>
      </c>
      <c r="C4052" s="9">
        <v>175.92</v>
      </c>
      <c r="D4052" s="9">
        <v>171.1</v>
      </c>
      <c r="E4052" s="9">
        <v>236.22</v>
      </c>
      <c r="F4052" s="9">
        <v>207.44</v>
      </c>
      <c r="G4052" s="9">
        <v>286.39</v>
      </c>
      <c r="H4052" s="9">
        <v>230.78</v>
      </c>
      <c r="I4052" s="9">
        <v>318.61</v>
      </c>
      <c r="J4052" s="15">
        <f t="shared" si="64"/>
        <v>-2.8417971716451312E-4</v>
      </c>
    </row>
    <row r="4053" spans="1:10" x14ac:dyDescent="0.3">
      <c r="A4053" s="2">
        <v>42408</v>
      </c>
      <c r="B4053" s="9">
        <v>127.59</v>
      </c>
      <c r="C4053" s="9">
        <v>176.17</v>
      </c>
      <c r="D4053" s="9">
        <v>171.83</v>
      </c>
      <c r="E4053" s="9">
        <v>237.23</v>
      </c>
      <c r="F4053" s="9">
        <v>208.93</v>
      </c>
      <c r="G4053" s="9">
        <v>288.45999999999998</v>
      </c>
      <c r="H4053" s="9">
        <v>234.71</v>
      </c>
      <c r="I4053" s="9">
        <v>324.05</v>
      </c>
      <c r="J4053" s="15">
        <f t="shared" si="64"/>
        <v>1.4200916925431329E-3</v>
      </c>
    </row>
    <row r="4054" spans="1:10" x14ac:dyDescent="0.3">
      <c r="A4054" s="2">
        <v>42409</v>
      </c>
      <c r="B4054" s="9">
        <v>127.57</v>
      </c>
      <c r="C4054" s="9">
        <v>176.13</v>
      </c>
      <c r="D4054" s="9">
        <v>171.79</v>
      </c>
      <c r="E4054" s="9">
        <v>237.19</v>
      </c>
      <c r="F4054" s="9">
        <v>208.96</v>
      </c>
      <c r="G4054" s="9">
        <v>288.5</v>
      </c>
      <c r="H4054" s="9">
        <v>234.84</v>
      </c>
      <c r="I4054" s="9">
        <v>324.24</v>
      </c>
      <c r="J4054" s="15">
        <f t="shared" si="64"/>
        <v>-2.2707919484464691E-4</v>
      </c>
    </row>
    <row r="4055" spans="1:10" x14ac:dyDescent="0.3">
      <c r="A4055" s="2">
        <v>42410</v>
      </c>
      <c r="B4055" s="9">
        <v>127.55</v>
      </c>
      <c r="C4055" s="9">
        <v>176.11</v>
      </c>
      <c r="D4055" s="9">
        <v>171.88</v>
      </c>
      <c r="E4055" s="9">
        <v>237.31</v>
      </c>
      <c r="F4055" s="9">
        <v>209.26</v>
      </c>
      <c r="G4055" s="9">
        <v>288.91000000000003</v>
      </c>
      <c r="H4055" s="9">
        <v>236.17</v>
      </c>
      <c r="I4055" s="9">
        <v>326.07</v>
      </c>
      <c r="J4055" s="15">
        <f t="shared" si="64"/>
        <v>-1.1355893721022814E-4</v>
      </c>
    </row>
    <row r="4056" spans="1:10" x14ac:dyDescent="0.3">
      <c r="A4056" s="2">
        <v>42411</v>
      </c>
      <c r="B4056" s="9">
        <v>127.69</v>
      </c>
      <c r="C4056" s="9">
        <v>176.31</v>
      </c>
      <c r="D4056" s="9">
        <v>172.18</v>
      </c>
      <c r="E4056" s="9">
        <v>237.73</v>
      </c>
      <c r="F4056" s="9">
        <v>210.1</v>
      </c>
      <c r="G4056" s="9">
        <v>290.08</v>
      </c>
      <c r="H4056" s="9">
        <v>237.98</v>
      </c>
      <c r="I4056" s="9">
        <v>328.57</v>
      </c>
      <c r="J4056" s="15">
        <f t="shared" si="64"/>
        <v>1.1350094856748527E-3</v>
      </c>
    </row>
    <row r="4057" spans="1:10" x14ac:dyDescent="0.3">
      <c r="A4057" s="2">
        <v>42412</v>
      </c>
      <c r="B4057" s="9">
        <v>127.53</v>
      </c>
      <c r="C4057" s="9">
        <v>176.08</v>
      </c>
      <c r="D4057" s="9">
        <v>171.49</v>
      </c>
      <c r="E4057" s="9">
        <v>236.77</v>
      </c>
      <c r="F4057" s="9">
        <v>208.56</v>
      </c>
      <c r="G4057" s="9">
        <v>287.95</v>
      </c>
      <c r="H4057" s="9">
        <v>235.33</v>
      </c>
      <c r="I4057" s="9">
        <v>324.92</v>
      </c>
      <c r="J4057" s="15">
        <f t="shared" si="64"/>
        <v>-1.305372074462452E-3</v>
      </c>
    </row>
    <row r="4058" spans="1:10" x14ac:dyDescent="0.3">
      <c r="A4058" s="2">
        <v>42416</v>
      </c>
      <c r="B4058" s="9">
        <v>127.49</v>
      </c>
      <c r="C4058" s="9">
        <v>176.03</v>
      </c>
      <c r="D4058" s="9">
        <v>171.37</v>
      </c>
      <c r="E4058" s="9">
        <v>236.63</v>
      </c>
      <c r="F4058" s="9">
        <v>208.31</v>
      </c>
      <c r="G4058" s="9">
        <v>287.62</v>
      </c>
      <c r="H4058" s="9">
        <v>234.27</v>
      </c>
      <c r="I4058" s="9">
        <v>323.45999999999998</v>
      </c>
      <c r="J4058" s="15">
        <f t="shared" si="64"/>
        <v>-2.8400216032536848E-4</v>
      </c>
    </row>
    <row r="4059" spans="1:10" x14ac:dyDescent="0.3">
      <c r="A4059" s="2">
        <v>42417</v>
      </c>
      <c r="B4059" s="9">
        <v>127.41</v>
      </c>
      <c r="C4059" s="9">
        <v>175.93</v>
      </c>
      <c r="D4059" s="9">
        <v>171.04</v>
      </c>
      <c r="E4059" s="9">
        <v>236.17</v>
      </c>
      <c r="F4059" s="9">
        <v>207.56</v>
      </c>
      <c r="G4059" s="9">
        <v>286.58999999999997</v>
      </c>
      <c r="H4059" s="9">
        <v>232.63</v>
      </c>
      <c r="I4059" s="9">
        <v>321.20999999999998</v>
      </c>
      <c r="J4059" s="15">
        <f t="shared" si="64"/>
        <v>-5.6824640692608225E-4</v>
      </c>
    </row>
    <row r="4060" spans="1:10" x14ac:dyDescent="0.3">
      <c r="A4060" s="2">
        <v>42418</v>
      </c>
      <c r="B4060" s="9">
        <v>127.47</v>
      </c>
      <c r="C4060" s="9">
        <v>176</v>
      </c>
      <c r="D4060" s="9">
        <v>171.37</v>
      </c>
      <c r="E4060" s="9">
        <v>236.63</v>
      </c>
      <c r="F4060" s="9">
        <v>208.34</v>
      </c>
      <c r="G4060" s="9">
        <v>287.66000000000003</v>
      </c>
      <c r="H4060" s="9">
        <v>234.8</v>
      </c>
      <c r="I4060" s="9">
        <v>324.2</v>
      </c>
      <c r="J4060" s="15">
        <f t="shared" si="64"/>
        <v>3.978063871969356E-4</v>
      </c>
    </row>
    <row r="4061" spans="1:10" x14ac:dyDescent="0.3">
      <c r="A4061" s="2">
        <v>42419</v>
      </c>
      <c r="B4061" s="9">
        <v>127.38</v>
      </c>
      <c r="C4061" s="9">
        <v>175.89</v>
      </c>
      <c r="D4061" s="9">
        <v>171.24</v>
      </c>
      <c r="E4061" s="9">
        <v>236.45</v>
      </c>
      <c r="F4061" s="9">
        <v>208.31</v>
      </c>
      <c r="G4061" s="9">
        <v>287.63</v>
      </c>
      <c r="H4061" s="9">
        <v>235.5</v>
      </c>
      <c r="I4061" s="9">
        <v>325.18</v>
      </c>
      <c r="J4061" s="15">
        <f t="shared" si="64"/>
        <v>-6.2519539391847211E-4</v>
      </c>
    </row>
    <row r="4062" spans="1:10" x14ac:dyDescent="0.3">
      <c r="A4062" s="2">
        <v>42422</v>
      </c>
      <c r="B4062" s="9">
        <v>127.35</v>
      </c>
      <c r="C4062" s="9">
        <v>175.85</v>
      </c>
      <c r="D4062" s="9">
        <v>171.1</v>
      </c>
      <c r="E4062" s="9">
        <v>236.26</v>
      </c>
      <c r="F4062" s="9">
        <v>208.11</v>
      </c>
      <c r="G4062" s="9">
        <v>287.36</v>
      </c>
      <c r="H4062" s="9">
        <v>234.93</v>
      </c>
      <c r="I4062" s="9">
        <v>324.39999999999998</v>
      </c>
      <c r="J4062" s="15">
        <f t="shared" si="64"/>
        <v>-2.2744072424193501E-4</v>
      </c>
    </row>
    <row r="4063" spans="1:10" x14ac:dyDescent="0.3">
      <c r="A4063" s="2">
        <v>42423</v>
      </c>
      <c r="B4063" s="9">
        <v>127.38</v>
      </c>
      <c r="C4063" s="9">
        <v>175.89</v>
      </c>
      <c r="D4063" s="9">
        <v>171.25</v>
      </c>
      <c r="E4063" s="9">
        <v>236.47</v>
      </c>
      <c r="F4063" s="9">
        <v>208.36</v>
      </c>
      <c r="G4063" s="9">
        <v>287.70999999999998</v>
      </c>
      <c r="H4063" s="9">
        <v>235.73</v>
      </c>
      <c r="I4063" s="9">
        <v>325.5</v>
      </c>
      <c r="J4063" s="15">
        <f t="shared" si="64"/>
        <v>2.2744072424185866E-4</v>
      </c>
    </row>
    <row r="4064" spans="1:10" x14ac:dyDescent="0.3">
      <c r="A4064" s="2">
        <v>42424</v>
      </c>
      <c r="B4064" s="9">
        <v>127.41</v>
      </c>
      <c r="C4064" s="9">
        <v>175.94</v>
      </c>
      <c r="D4064" s="9">
        <v>171.31</v>
      </c>
      <c r="E4064" s="9">
        <v>236.55</v>
      </c>
      <c r="F4064" s="9">
        <v>208.46</v>
      </c>
      <c r="G4064" s="9">
        <v>287.85000000000002</v>
      </c>
      <c r="H4064" s="9">
        <v>235.64</v>
      </c>
      <c r="I4064" s="9">
        <v>325.38</v>
      </c>
      <c r="J4064" s="15">
        <f t="shared" si="64"/>
        <v>2.8422818029508288E-4</v>
      </c>
    </row>
    <row r="4065" spans="1:10" x14ac:dyDescent="0.3">
      <c r="A4065" s="2">
        <v>42425</v>
      </c>
      <c r="B4065" s="9">
        <v>127.48</v>
      </c>
      <c r="C4065" s="9">
        <v>176.03</v>
      </c>
      <c r="D4065" s="9">
        <v>171.71</v>
      </c>
      <c r="E4065" s="9">
        <v>237.1</v>
      </c>
      <c r="F4065" s="9">
        <v>209.18</v>
      </c>
      <c r="G4065" s="9">
        <v>288.85000000000002</v>
      </c>
      <c r="H4065" s="9">
        <v>236.56</v>
      </c>
      <c r="I4065" s="9">
        <v>326.66000000000003</v>
      </c>
      <c r="J4065" s="15">
        <f t="shared" si="64"/>
        <v>5.1140723335254515E-4</v>
      </c>
    </row>
    <row r="4066" spans="1:10" x14ac:dyDescent="0.3">
      <c r="A4066" s="2">
        <v>42426</v>
      </c>
      <c r="B4066" s="9">
        <v>127.28</v>
      </c>
      <c r="C4066" s="9">
        <v>175.75</v>
      </c>
      <c r="D4066" s="9">
        <v>171.05</v>
      </c>
      <c r="E4066" s="9">
        <v>236.2</v>
      </c>
      <c r="F4066" s="9">
        <v>208.06</v>
      </c>
      <c r="G4066" s="9">
        <v>287.3</v>
      </c>
      <c r="H4066" s="9">
        <v>234.14</v>
      </c>
      <c r="I4066" s="9">
        <v>323.31</v>
      </c>
      <c r="J4066" s="15">
        <f t="shared" si="64"/>
        <v>-1.5919043671066048E-3</v>
      </c>
    </row>
    <row r="4067" spans="1:10" x14ac:dyDescent="0.3">
      <c r="A4067" s="2">
        <v>42429</v>
      </c>
      <c r="B4067" s="9">
        <v>127.29</v>
      </c>
      <c r="C4067" s="9">
        <v>175.78</v>
      </c>
      <c r="D4067" s="9">
        <v>171.2</v>
      </c>
      <c r="E4067" s="9">
        <v>236.41</v>
      </c>
      <c r="F4067" s="9">
        <v>208.29</v>
      </c>
      <c r="G4067" s="9">
        <v>287.62</v>
      </c>
      <c r="H4067" s="9">
        <v>234.49</v>
      </c>
      <c r="I4067" s="9">
        <v>323.81</v>
      </c>
      <c r="J4067" s="15">
        <f t="shared" si="64"/>
        <v>1.7068244572495869E-4</v>
      </c>
    </row>
    <row r="4068" spans="1:10" x14ac:dyDescent="0.3">
      <c r="A4068" s="2">
        <v>42430</v>
      </c>
      <c r="B4068" s="9">
        <v>127.12</v>
      </c>
      <c r="C4068" s="9">
        <v>175.55</v>
      </c>
      <c r="D4068" s="9">
        <v>170.49</v>
      </c>
      <c r="E4068" s="9">
        <v>235.43</v>
      </c>
      <c r="F4068" s="9">
        <v>206.82</v>
      </c>
      <c r="G4068" s="9">
        <v>285.58999999999997</v>
      </c>
      <c r="H4068" s="9">
        <v>231.37</v>
      </c>
      <c r="I4068" s="9">
        <v>319.51</v>
      </c>
      <c r="J4068" s="15">
        <f t="shared" si="64"/>
        <v>-1.3093105220578114E-3</v>
      </c>
    </row>
    <row r="4069" spans="1:10" x14ac:dyDescent="0.3">
      <c r="A4069" s="2">
        <v>42431</v>
      </c>
      <c r="B4069" s="9">
        <v>127.1</v>
      </c>
      <c r="C4069" s="9">
        <v>175.52</v>
      </c>
      <c r="D4069" s="9">
        <v>170.3</v>
      </c>
      <c r="E4069" s="9">
        <v>235.18</v>
      </c>
      <c r="F4069" s="9">
        <v>206.42</v>
      </c>
      <c r="G4069" s="9">
        <v>285.04000000000002</v>
      </c>
      <c r="H4069" s="9">
        <v>231.82</v>
      </c>
      <c r="I4069" s="9">
        <v>320.12</v>
      </c>
      <c r="J4069" s="15">
        <f t="shared" si="64"/>
        <v>-1.7090608752111326E-4</v>
      </c>
    </row>
    <row r="4070" spans="1:10" x14ac:dyDescent="0.3">
      <c r="A4070" s="2">
        <v>42432</v>
      </c>
      <c r="B4070" s="9">
        <v>127.11</v>
      </c>
      <c r="C4070" s="9">
        <v>175.54</v>
      </c>
      <c r="D4070" s="9">
        <v>170.4</v>
      </c>
      <c r="E4070" s="9">
        <v>235.32</v>
      </c>
      <c r="F4070" s="9">
        <v>206.69</v>
      </c>
      <c r="G4070" s="9">
        <v>285.42</v>
      </c>
      <c r="H4070" s="9">
        <v>232.98</v>
      </c>
      <c r="I4070" s="9">
        <v>321.73</v>
      </c>
      <c r="J4070" s="15">
        <f t="shared" si="64"/>
        <v>1.1394063705136772E-4</v>
      </c>
    </row>
    <row r="4071" spans="1:10" x14ac:dyDescent="0.3">
      <c r="A4071" s="2">
        <v>42433</v>
      </c>
      <c r="B4071" s="9">
        <v>127.01</v>
      </c>
      <c r="C4071" s="9">
        <v>175.4</v>
      </c>
      <c r="D4071" s="9">
        <v>169.97</v>
      </c>
      <c r="E4071" s="9">
        <v>234.72</v>
      </c>
      <c r="F4071" s="9">
        <v>206.02</v>
      </c>
      <c r="G4071" s="9">
        <v>284.5</v>
      </c>
      <c r="H4071" s="9">
        <v>231.24</v>
      </c>
      <c r="I4071" s="9">
        <v>319.33</v>
      </c>
      <c r="J4071" s="15">
        <f t="shared" si="64"/>
        <v>-7.9785722588880139E-4</v>
      </c>
    </row>
    <row r="4072" spans="1:10" x14ac:dyDescent="0.3">
      <c r="A4072" s="2">
        <v>42436</v>
      </c>
      <c r="B4072" s="9">
        <v>126.93</v>
      </c>
      <c r="C4072" s="9">
        <v>175.29</v>
      </c>
      <c r="D4072" s="9">
        <v>169.71</v>
      </c>
      <c r="E4072" s="9">
        <v>234.36</v>
      </c>
      <c r="F4072" s="9">
        <v>205.74</v>
      </c>
      <c r="G4072" s="9">
        <v>284.13</v>
      </c>
      <c r="H4072" s="9">
        <v>231.33</v>
      </c>
      <c r="I4072" s="9">
        <v>319.45999999999998</v>
      </c>
      <c r="J4072" s="15">
        <f t="shared" si="64"/>
        <v>-6.2733470362735322E-4</v>
      </c>
    </row>
    <row r="4073" spans="1:10" x14ac:dyDescent="0.3">
      <c r="A4073" s="2">
        <v>42437</v>
      </c>
      <c r="B4073" s="9">
        <v>127.02</v>
      </c>
      <c r="C4073" s="9">
        <v>175.42</v>
      </c>
      <c r="D4073" s="9">
        <v>170.2</v>
      </c>
      <c r="E4073" s="9">
        <v>235.05</v>
      </c>
      <c r="F4073" s="9">
        <v>206.67</v>
      </c>
      <c r="G4073" s="9">
        <v>285.39999999999998</v>
      </c>
      <c r="H4073" s="9">
        <v>233.65</v>
      </c>
      <c r="I4073" s="9">
        <v>322.66000000000003</v>
      </c>
      <c r="J4073" s="15">
        <f t="shared" si="64"/>
        <v>7.4135328878013342E-4</v>
      </c>
    </row>
    <row r="4074" spans="1:10" x14ac:dyDescent="0.3">
      <c r="A4074" s="2">
        <v>42438</v>
      </c>
      <c r="B4074" s="9">
        <v>126.97</v>
      </c>
      <c r="C4074" s="9">
        <v>175.34</v>
      </c>
      <c r="D4074" s="9">
        <v>169.95</v>
      </c>
      <c r="E4074" s="9">
        <v>234.7</v>
      </c>
      <c r="F4074" s="9">
        <v>205.97</v>
      </c>
      <c r="G4074" s="9">
        <v>284.44</v>
      </c>
      <c r="H4074" s="9">
        <v>232.09</v>
      </c>
      <c r="I4074" s="9">
        <v>320.51</v>
      </c>
      <c r="J4074" s="15">
        <f t="shared" si="64"/>
        <v>-4.5615236279597944E-4</v>
      </c>
    </row>
    <row r="4075" spans="1:10" x14ac:dyDescent="0.3">
      <c r="A4075" s="2">
        <v>42439</v>
      </c>
      <c r="B4075" s="9">
        <v>126.88</v>
      </c>
      <c r="C4075" s="9">
        <v>175.23</v>
      </c>
      <c r="D4075" s="9">
        <v>169.57</v>
      </c>
      <c r="E4075" s="9">
        <v>234.19</v>
      </c>
      <c r="F4075" s="9">
        <v>205.29</v>
      </c>
      <c r="G4075" s="9">
        <v>283.51</v>
      </c>
      <c r="H4075" s="9">
        <v>231.42</v>
      </c>
      <c r="I4075" s="9">
        <v>319.58999999999997</v>
      </c>
      <c r="J4075" s="15">
        <f t="shared" si="64"/>
        <v>-6.2754944011191233E-4</v>
      </c>
    </row>
    <row r="4076" spans="1:10" x14ac:dyDescent="0.3">
      <c r="A4076" s="2">
        <v>42440</v>
      </c>
      <c r="B4076" s="9">
        <v>126.8</v>
      </c>
      <c r="C4076" s="9">
        <v>175.12</v>
      </c>
      <c r="D4076" s="9">
        <v>169.29</v>
      </c>
      <c r="E4076" s="9">
        <v>233.79</v>
      </c>
      <c r="F4076" s="9">
        <v>204.82</v>
      </c>
      <c r="G4076" s="9">
        <v>282.86</v>
      </c>
      <c r="H4076" s="9">
        <v>229.77</v>
      </c>
      <c r="I4076" s="9">
        <v>317.32</v>
      </c>
      <c r="J4076" s="15">
        <f t="shared" si="64"/>
        <v>-6.2794350572009661E-4</v>
      </c>
    </row>
    <row r="4077" spans="1:10" x14ac:dyDescent="0.3">
      <c r="A4077" s="2">
        <v>42443</v>
      </c>
      <c r="B4077" s="9">
        <v>126.79</v>
      </c>
      <c r="C4077" s="9">
        <v>175.11</v>
      </c>
      <c r="D4077" s="9">
        <v>169.31</v>
      </c>
      <c r="E4077" s="9">
        <v>233.83</v>
      </c>
      <c r="F4077" s="9">
        <v>204.95</v>
      </c>
      <c r="G4077" s="9">
        <v>283.04000000000002</v>
      </c>
      <c r="H4077" s="9">
        <v>230.13</v>
      </c>
      <c r="I4077" s="9">
        <v>317.82</v>
      </c>
      <c r="J4077" s="15">
        <f t="shared" si="64"/>
        <v>-5.710533079811573E-5</v>
      </c>
    </row>
    <row r="4078" spans="1:10" x14ac:dyDescent="0.3">
      <c r="A4078" s="2">
        <v>42444</v>
      </c>
      <c r="B4078" s="9">
        <v>126.77</v>
      </c>
      <c r="C4078" s="9">
        <v>175.08</v>
      </c>
      <c r="D4078" s="9">
        <v>169.21</v>
      </c>
      <c r="E4078" s="9">
        <v>233.69</v>
      </c>
      <c r="F4078" s="9">
        <v>204.92</v>
      </c>
      <c r="G4078" s="9">
        <v>283.01</v>
      </c>
      <c r="H4078" s="9">
        <v>230.44</v>
      </c>
      <c r="I4078" s="9">
        <v>318.26</v>
      </c>
      <c r="J4078" s="15">
        <f t="shared" si="64"/>
        <v>-1.7133556111472727E-4</v>
      </c>
    </row>
    <row r="4079" spans="1:10" x14ac:dyDescent="0.3">
      <c r="A4079" s="2">
        <v>42445</v>
      </c>
      <c r="B4079" s="9">
        <v>127</v>
      </c>
      <c r="C4079" s="9">
        <v>175.41</v>
      </c>
      <c r="D4079" s="9">
        <v>169.87</v>
      </c>
      <c r="E4079" s="9">
        <v>234.61</v>
      </c>
      <c r="F4079" s="9">
        <v>205.62</v>
      </c>
      <c r="G4079" s="9">
        <v>283.98</v>
      </c>
      <c r="H4079" s="9">
        <v>230.17</v>
      </c>
      <c r="I4079" s="9">
        <v>317.89</v>
      </c>
      <c r="J4079" s="15">
        <f t="shared" si="64"/>
        <v>1.8830785329941096E-3</v>
      </c>
    </row>
    <row r="4080" spans="1:10" x14ac:dyDescent="0.3">
      <c r="A4080" s="2">
        <v>42446</v>
      </c>
      <c r="B4080" s="9">
        <v>127.02</v>
      </c>
      <c r="C4080" s="9">
        <v>175.43</v>
      </c>
      <c r="D4080" s="9">
        <v>170.07</v>
      </c>
      <c r="E4080" s="9">
        <v>234.89</v>
      </c>
      <c r="F4080" s="9">
        <v>206.04</v>
      </c>
      <c r="G4080" s="9">
        <v>284.56</v>
      </c>
      <c r="H4080" s="9">
        <v>231.91</v>
      </c>
      <c r="I4080" s="9">
        <v>320.29000000000002</v>
      </c>
      <c r="J4080" s="15">
        <f t="shared" si="64"/>
        <v>1.1401208540464408E-4</v>
      </c>
    </row>
    <row r="4081" spans="1:10" x14ac:dyDescent="0.3">
      <c r="A4081" s="2">
        <v>42447</v>
      </c>
      <c r="B4081" s="9">
        <v>127.09</v>
      </c>
      <c r="C4081" s="9">
        <v>175.53</v>
      </c>
      <c r="D4081" s="9">
        <v>170.4</v>
      </c>
      <c r="E4081" s="9">
        <v>235.35</v>
      </c>
      <c r="F4081" s="9">
        <v>206.52</v>
      </c>
      <c r="G4081" s="9">
        <v>285.22000000000003</v>
      </c>
      <c r="H4081" s="9">
        <v>232.62</v>
      </c>
      <c r="I4081" s="9">
        <v>321.27999999999997</v>
      </c>
      <c r="J4081" s="15">
        <f t="shared" si="64"/>
        <v>5.6986552716093287E-4</v>
      </c>
    </row>
    <row r="4082" spans="1:10" x14ac:dyDescent="0.3">
      <c r="A4082" s="2">
        <v>42450</v>
      </c>
      <c r="B4082" s="9">
        <v>127.01</v>
      </c>
      <c r="C4082" s="9">
        <v>175.43</v>
      </c>
      <c r="D4082" s="9">
        <v>170.08</v>
      </c>
      <c r="E4082" s="9">
        <v>234.91</v>
      </c>
      <c r="F4082" s="9">
        <v>205.89</v>
      </c>
      <c r="G4082" s="9">
        <v>284.37</v>
      </c>
      <c r="H4082" s="9">
        <v>230.48</v>
      </c>
      <c r="I4082" s="9">
        <v>318.33</v>
      </c>
      <c r="J4082" s="15">
        <f t="shared" si="64"/>
        <v>-5.6986552716103652E-4</v>
      </c>
    </row>
    <row r="4083" spans="1:10" x14ac:dyDescent="0.3">
      <c r="A4083" s="2">
        <v>42451</v>
      </c>
      <c r="B4083" s="9">
        <v>126.98</v>
      </c>
      <c r="C4083" s="9">
        <v>175.38</v>
      </c>
      <c r="D4083" s="9">
        <v>169.85</v>
      </c>
      <c r="E4083" s="9">
        <v>234.59</v>
      </c>
      <c r="F4083" s="9">
        <v>205.54</v>
      </c>
      <c r="G4083" s="9">
        <v>283.89</v>
      </c>
      <c r="H4083" s="9">
        <v>230.75</v>
      </c>
      <c r="I4083" s="9">
        <v>318.70999999999998</v>
      </c>
      <c r="J4083" s="15">
        <f t="shared" si="64"/>
        <v>-2.8505458988384351E-4</v>
      </c>
    </row>
    <row r="4084" spans="1:10" x14ac:dyDescent="0.3">
      <c r="A4084" s="2">
        <v>42452</v>
      </c>
      <c r="B4084" s="9">
        <v>127.08</v>
      </c>
      <c r="C4084" s="9">
        <v>175.52</v>
      </c>
      <c r="D4084" s="9">
        <v>170.3</v>
      </c>
      <c r="E4084" s="9">
        <v>235.22</v>
      </c>
      <c r="F4084" s="9">
        <v>206.39</v>
      </c>
      <c r="G4084" s="9">
        <v>285.06</v>
      </c>
      <c r="H4084" s="9">
        <v>233.02</v>
      </c>
      <c r="I4084" s="9">
        <v>321.85000000000002</v>
      </c>
      <c r="J4084" s="15">
        <f t="shared" si="64"/>
        <v>7.9794817571064844E-4</v>
      </c>
    </row>
    <row r="4085" spans="1:10" x14ac:dyDescent="0.3">
      <c r="A4085" s="2">
        <v>42453</v>
      </c>
      <c r="B4085" s="9">
        <v>127.05</v>
      </c>
      <c r="C4085" s="9">
        <v>175.48</v>
      </c>
      <c r="D4085" s="9">
        <v>170.16</v>
      </c>
      <c r="E4085" s="9">
        <v>235.02</v>
      </c>
      <c r="F4085" s="9">
        <v>206.22</v>
      </c>
      <c r="G4085" s="9">
        <v>284.82</v>
      </c>
      <c r="H4085" s="9">
        <v>232.35</v>
      </c>
      <c r="I4085" s="9">
        <v>320.93</v>
      </c>
      <c r="J4085" s="15">
        <f t="shared" si="64"/>
        <v>-2.2792022890698576E-4</v>
      </c>
    </row>
    <row r="4086" spans="1:10" x14ac:dyDescent="0.3">
      <c r="A4086" s="2">
        <v>42457</v>
      </c>
      <c r="B4086" s="9">
        <v>127.07</v>
      </c>
      <c r="C4086" s="9">
        <v>175.51</v>
      </c>
      <c r="D4086" s="9">
        <v>170.31</v>
      </c>
      <c r="E4086" s="9">
        <v>235.25</v>
      </c>
      <c r="F4086" s="9">
        <v>206.52</v>
      </c>
      <c r="G4086" s="9">
        <v>285.25</v>
      </c>
      <c r="H4086" s="9">
        <v>233.07</v>
      </c>
      <c r="I4086" s="9">
        <v>321.92</v>
      </c>
      <c r="J4086" s="15">
        <f t="shared" si="64"/>
        <v>1.7094504158554063E-4</v>
      </c>
    </row>
    <row r="4087" spans="1:10" x14ac:dyDescent="0.3">
      <c r="A4087" s="2">
        <v>42458</v>
      </c>
      <c r="B4087" s="9">
        <v>127.29</v>
      </c>
      <c r="C4087" s="9">
        <v>175.83</v>
      </c>
      <c r="D4087" s="9">
        <v>170.91</v>
      </c>
      <c r="E4087" s="9">
        <v>236.07</v>
      </c>
      <c r="F4087" s="9">
        <v>207.46</v>
      </c>
      <c r="G4087" s="9">
        <v>286.56</v>
      </c>
      <c r="H4087" s="9">
        <v>234.45</v>
      </c>
      <c r="I4087" s="9">
        <v>323.83</v>
      </c>
      <c r="J4087" s="15">
        <f t="shared" si="64"/>
        <v>1.8215978168488619E-3</v>
      </c>
    </row>
    <row r="4088" spans="1:10" x14ac:dyDescent="0.3">
      <c r="A4088" s="2">
        <v>42459</v>
      </c>
      <c r="B4088" s="9">
        <v>127.37</v>
      </c>
      <c r="C4088" s="9">
        <v>175.93</v>
      </c>
      <c r="D4088" s="9">
        <v>171.14</v>
      </c>
      <c r="E4088" s="9">
        <v>236.39</v>
      </c>
      <c r="F4088" s="9">
        <v>207.49</v>
      </c>
      <c r="G4088" s="9">
        <v>286.58999999999997</v>
      </c>
      <c r="H4088" s="9">
        <v>232.98</v>
      </c>
      <c r="I4088" s="9">
        <v>321.8</v>
      </c>
      <c r="J4088" s="15">
        <f t="shared" si="64"/>
        <v>5.6856949450717295E-4</v>
      </c>
    </row>
    <row r="4089" spans="1:10" x14ac:dyDescent="0.3">
      <c r="A4089" s="2">
        <v>42460</v>
      </c>
      <c r="B4089" s="9">
        <v>127.41</v>
      </c>
      <c r="C4089" s="9">
        <v>175.99</v>
      </c>
      <c r="D4089" s="9">
        <v>171.45</v>
      </c>
      <c r="E4089" s="9">
        <v>236.82</v>
      </c>
      <c r="F4089" s="9">
        <v>208.09</v>
      </c>
      <c r="G4089" s="9">
        <v>287.42</v>
      </c>
      <c r="H4089" s="9">
        <v>234.36</v>
      </c>
      <c r="I4089" s="9">
        <v>323.70999999999998</v>
      </c>
      <c r="J4089" s="15">
        <f t="shared" si="64"/>
        <v>3.4098659116479267E-4</v>
      </c>
    </row>
    <row r="4090" spans="1:10" x14ac:dyDescent="0.3">
      <c r="A4090" s="2">
        <v>42461</v>
      </c>
      <c r="B4090" s="9">
        <v>127.34</v>
      </c>
      <c r="C4090" s="9">
        <v>175.9</v>
      </c>
      <c r="D4090" s="9">
        <v>171.26</v>
      </c>
      <c r="E4090" s="9">
        <v>236.57</v>
      </c>
      <c r="F4090" s="9">
        <v>207.94</v>
      </c>
      <c r="G4090" s="9">
        <v>287.22000000000003</v>
      </c>
      <c r="H4090" s="9">
        <v>234.27</v>
      </c>
      <c r="I4090" s="9">
        <v>323.58999999999997</v>
      </c>
      <c r="J4090" s="15">
        <f t="shared" si="64"/>
        <v>-5.115234986071193E-4</v>
      </c>
    </row>
    <row r="4091" spans="1:10" x14ac:dyDescent="0.3">
      <c r="A4091" s="2">
        <v>42464</v>
      </c>
      <c r="B4091" s="9">
        <v>127.38</v>
      </c>
      <c r="C4091" s="9">
        <v>175.95</v>
      </c>
      <c r="D4091" s="9">
        <v>171.39</v>
      </c>
      <c r="E4091" s="9">
        <v>236.74</v>
      </c>
      <c r="F4091" s="9">
        <v>208.21</v>
      </c>
      <c r="G4091" s="9">
        <v>287.61</v>
      </c>
      <c r="H4091" s="9">
        <v>234.67</v>
      </c>
      <c r="I4091" s="9">
        <v>324.14999999999998</v>
      </c>
      <c r="J4091" s="15">
        <f t="shared" si="64"/>
        <v>2.8421202408162937E-4</v>
      </c>
    </row>
    <row r="4092" spans="1:10" x14ac:dyDescent="0.3">
      <c r="A4092" s="2">
        <v>42465</v>
      </c>
      <c r="B4092" s="9">
        <v>127.43</v>
      </c>
      <c r="C4092" s="9">
        <v>176.03</v>
      </c>
      <c r="D4092" s="9">
        <v>171.7</v>
      </c>
      <c r="E4092" s="9">
        <v>237.17</v>
      </c>
      <c r="F4092" s="9">
        <v>208.79</v>
      </c>
      <c r="G4092" s="9">
        <v>288.39999999999998</v>
      </c>
      <c r="H4092" s="9">
        <v>236.9</v>
      </c>
      <c r="I4092" s="9">
        <v>327.23</v>
      </c>
      <c r="J4092" s="15">
        <f t="shared" si="64"/>
        <v>4.5457129028677858E-4</v>
      </c>
    </row>
    <row r="4093" spans="1:10" x14ac:dyDescent="0.3">
      <c r="A4093" s="2">
        <v>42466</v>
      </c>
      <c r="B4093" s="9">
        <v>127.38</v>
      </c>
      <c r="C4093" s="9">
        <v>175.96</v>
      </c>
      <c r="D4093" s="9">
        <v>171.6</v>
      </c>
      <c r="E4093" s="9">
        <v>237.03</v>
      </c>
      <c r="F4093" s="9">
        <v>208.56</v>
      </c>
      <c r="G4093" s="9">
        <v>288.08999999999997</v>
      </c>
      <c r="H4093" s="9">
        <v>235.65</v>
      </c>
      <c r="I4093" s="9">
        <v>325.51</v>
      </c>
      <c r="J4093" s="15">
        <f t="shared" si="64"/>
        <v>-3.9773857736182184E-4</v>
      </c>
    </row>
    <row r="4094" spans="1:10" x14ac:dyDescent="0.3">
      <c r="A4094" s="2">
        <v>42467</v>
      </c>
      <c r="B4094" s="9">
        <v>127.48</v>
      </c>
      <c r="C4094" s="9">
        <v>176.09</v>
      </c>
      <c r="D4094" s="9">
        <v>172.03</v>
      </c>
      <c r="E4094" s="9">
        <v>237.63</v>
      </c>
      <c r="F4094" s="9">
        <v>209.46</v>
      </c>
      <c r="G4094" s="9">
        <v>289.33</v>
      </c>
      <c r="H4094" s="9">
        <v>238.01</v>
      </c>
      <c r="I4094" s="9">
        <v>328.78</v>
      </c>
      <c r="J4094" s="15">
        <f t="shared" si="64"/>
        <v>7.385314921675224E-4</v>
      </c>
    </row>
    <row r="4095" spans="1:10" x14ac:dyDescent="0.3">
      <c r="A4095" s="2">
        <v>42468</v>
      </c>
      <c r="B4095" s="9">
        <v>127.45</v>
      </c>
      <c r="C4095" s="9">
        <v>176.06</v>
      </c>
      <c r="D4095" s="9">
        <v>171.89</v>
      </c>
      <c r="E4095" s="9">
        <v>237.45</v>
      </c>
      <c r="F4095" s="9">
        <v>209.11</v>
      </c>
      <c r="G4095" s="9">
        <v>288.85000000000002</v>
      </c>
      <c r="H4095" s="9">
        <v>236.85</v>
      </c>
      <c r="I4095" s="9">
        <v>327.18</v>
      </c>
      <c r="J4095" s="15">
        <f t="shared" si="64"/>
        <v>-1.7038193992656046E-4</v>
      </c>
    </row>
    <row r="4096" spans="1:10" x14ac:dyDescent="0.3">
      <c r="A4096" s="2">
        <v>42471</v>
      </c>
      <c r="B4096" s="9">
        <v>127.45</v>
      </c>
      <c r="C4096" s="9">
        <v>176.06</v>
      </c>
      <c r="D4096" s="9">
        <v>171.92</v>
      </c>
      <c r="E4096" s="9">
        <v>237.48</v>
      </c>
      <c r="F4096" s="9">
        <v>209.11</v>
      </c>
      <c r="G4096" s="9">
        <v>288.86</v>
      </c>
      <c r="H4096" s="9">
        <v>236.72</v>
      </c>
      <c r="I4096" s="9">
        <v>327</v>
      </c>
      <c r="J4096" s="15">
        <f t="shared" si="64"/>
        <v>0</v>
      </c>
    </row>
    <row r="4097" spans="1:10" x14ac:dyDescent="0.3">
      <c r="A4097" s="2">
        <v>42472</v>
      </c>
      <c r="B4097" s="9">
        <v>127.37</v>
      </c>
      <c r="C4097" s="9">
        <v>175.95</v>
      </c>
      <c r="D4097" s="9">
        <v>171.51</v>
      </c>
      <c r="E4097" s="9">
        <v>236.92</v>
      </c>
      <c r="F4097" s="9">
        <v>208.34</v>
      </c>
      <c r="G4097" s="9">
        <v>287.79000000000002</v>
      </c>
      <c r="H4097" s="9">
        <v>235.2</v>
      </c>
      <c r="I4097" s="9">
        <v>324.91000000000003</v>
      </c>
      <c r="J4097" s="15">
        <f t="shared" si="64"/>
        <v>-6.2498226516596238E-4</v>
      </c>
    </row>
    <row r="4098" spans="1:10" x14ac:dyDescent="0.3">
      <c r="A4098" s="2">
        <v>42473</v>
      </c>
      <c r="B4098" s="9">
        <v>127.35</v>
      </c>
      <c r="C4098" s="9">
        <v>175.92</v>
      </c>
      <c r="D4098" s="9">
        <v>171.51</v>
      </c>
      <c r="E4098" s="9">
        <v>236.92</v>
      </c>
      <c r="F4098" s="9">
        <v>208.46</v>
      </c>
      <c r="G4098" s="9">
        <v>287.97000000000003</v>
      </c>
      <c r="H4098" s="9">
        <v>236.41</v>
      </c>
      <c r="I4098" s="9">
        <v>326.57</v>
      </c>
      <c r="J4098" s="15">
        <f t="shared" si="64"/>
        <v>-1.7051752108836765E-4</v>
      </c>
    </row>
    <row r="4099" spans="1:10" x14ac:dyDescent="0.3">
      <c r="A4099" s="2">
        <v>42474</v>
      </c>
      <c r="B4099" s="9">
        <v>127.34</v>
      </c>
      <c r="C4099" s="9">
        <v>175.91</v>
      </c>
      <c r="D4099" s="9">
        <v>171.35</v>
      </c>
      <c r="E4099" s="9">
        <v>236.71</v>
      </c>
      <c r="F4099" s="9">
        <v>208.06</v>
      </c>
      <c r="G4099" s="9">
        <v>287.42</v>
      </c>
      <c r="H4099" s="9">
        <v>235.6</v>
      </c>
      <c r="I4099" s="9">
        <v>325.47000000000003</v>
      </c>
      <c r="J4099" s="15">
        <f t="shared" si="64"/>
        <v>-5.6845635691583922E-5</v>
      </c>
    </row>
    <row r="4100" spans="1:10" x14ac:dyDescent="0.3">
      <c r="A4100" s="2">
        <v>42475</v>
      </c>
      <c r="B4100" s="9">
        <v>127.39</v>
      </c>
      <c r="C4100" s="9">
        <v>175.99</v>
      </c>
      <c r="D4100" s="9">
        <v>171.56</v>
      </c>
      <c r="E4100" s="9">
        <v>237</v>
      </c>
      <c r="F4100" s="9">
        <v>208.49</v>
      </c>
      <c r="G4100" s="9">
        <v>288</v>
      </c>
      <c r="H4100" s="9">
        <v>236.76</v>
      </c>
      <c r="I4100" s="9">
        <v>327.07</v>
      </c>
      <c r="J4100" s="15">
        <f t="shared" si="64"/>
        <v>4.5467463130549488E-4</v>
      </c>
    </row>
    <row r="4101" spans="1:10" x14ac:dyDescent="0.3">
      <c r="A4101" s="2">
        <v>42478</v>
      </c>
      <c r="B4101" s="9">
        <v>127.37</v>
      </c>
      <c r="C4101" s="9">
        <v>175.95</v>
      </c>
      <c r="D4101" s="9">
        <v>171.43</v>
      </c>
      <c r="E4101" s="9">
        <v>236.82</v>
      </c>
      <c r="F4101" s="9">
        <v>208.26</v>
      </c>
      <c r="G4101" s="9">
        <v>287.7</v>
      </c>
      <c r="H4101" s="9">
        <v>235.69</v>
      </c>
      <c r="I4101" s="9">
        <v>325.60000000000002</v>
      </c>
      <c r="J4101" s="15">
        <f t="shared" ref="J4101:J4164" si="65">LN(C4101/C4100)</f>
        <v>-2.2731147452554435E-4</v>
      </c>
    </row>
    <row r="4102" spans="1:10" x14ac:dyDescent="0.3">
      <c r="A4102" s="2">
        <v>42479</v>
      </c>
      <c r="B4102" s="9">
        <v>127.34</v>
      </c>
      <c r="C4102" s="9">
        <v>175.92</v>
      </c>
      <c r="D4102" s="9">
        <v>171.25</v>
      </c>
      <c r="E4102" s="9">
        <v>236.58</v>
      </c>
      <c r="F4102" s="9">
        <v>208.04</v>
      </c>
      <c r="G4102" s="9">
        <v>287.39</v>
      </c>
      <c r="H4102" s="9">
        <v>235.25</v>
      </c>
      <c r="I4102" s="9">
        <v>324.99</v>
      </c>
      <c r="J4102" s="15">
        <f t="shared" si="65"/>
        <v>-1.7051752108836765E-4</v>
      </c>
    </row>
    <row r="4103" spans="1:10" x14ac:dyDescent="0.3">
      <c r="A4103" s="2">
        <v>42480</v>
      </c>
      <c r="B4103" s="9">
        <v>127.22</v>
      </c>
      <c r="C4103" s="9">
        <v>175.75</v>
      </c>
      <c r="D4103" s="9">
        <v>170.72</v>
      </c>
      <c r="E4103" s="9">
        <v>235.85</v>
      </c>
      <c r="F4103" s="9">
        <v>207.06</v>
      </c>
      <c r="G4103" s="9">
        <v>286.05</v>
      </c>
      <c r="H4103" s="9">
        <v>232.89</v>
      </c>
      <c r="I4103" s="9">
        <v>321.73</v>
      </c>
      <c r="J4103" s="15">
        <f t="shared" si="65"/>
        <v>-9.6681555573136391E-4</v>
      </c>
    </row>
    <row r="4104" spans="1:10" x14ac:dyDescent="0.3">
      <c r="A4104" s="2">
        <v>42481</v>
      </c>
      <c r="B4104" s="9">
        <v>127.2</v>
      </c>
      <c r="C4104" s="9">
        <v>175.73</v>
      </c>
      <c r="D4104" s="9">
        <v>170.63</v>
      </c>
      <c r="E4104" s="9">
        <v>235.73</v>
      </c>
      <c r="F4104" s="9">
        <v>206.84</v>
      </c>
      <c r="G4104" s="9">
        <v>285.74</v>
      </c>
      <c r="H4104" s="9">
        <v>231.86</v>
      </c>
      <c r="I4104" s="9">
        <v>320.31</v>
      </c>
      <c r="J4104" s="15">
        <f t="shared" si="65"/>
        <v>-1.1380448401959157E-4</v>
      </c>
    </row>
    <row r="4105" spans="1:10" x14ac:dyDescent="0.3">
      <c r="A4105" s="2">
        <v>42482</v>
      </c>
      <c r="B4105" s="9">
        <v>127.21</v>
      </c>
      <c r="C4105" s="9">
        <v>175.74</v>
      </c>
      <c r="D4105" s="9">
        <v>170.51</v>
      </c>
      <c r="E4105" s="9">
        <v>235.56</v>
      </c>
      <c r="F4105" s="9">
        <v>206.62</v>
      </c>
      <c r="G4105" s="9">
        <v>285.43</v>
      </c>
      <c r="H4105" s="9">
        <v>231.55</v>
      </c>
      <c r="I4105" s="9">
        <v>319.88</v>
      </c>
      <c r="J4105" s="15">
        <f t="shared" si="65"/>
        <v>5.6903860942521173E-5</v>
      </c>
    </row>
    <row r="4106" spans="1:10" x14ac:dyDescent="0.3">
      <c r="A4106" s="2">
        <v>42485</v>
      </c>
      <c r="B4106" s="9">
        <v>127.18</v>
      </c>
      <c r="C4106" s="9">
        <v>175.71</v>
      </c>
      <c r="D4106" s="9">
        <v>170.45</v>
      </c>
      <c r="E4106" s="9">
        <v>235.47</v>
      </c>
      <c r="F4106" s="9">
        <v>206.47</v>
      </c>
      <c r="G4106" s="9">
        <v>285.23</v>
      </c>
      <c r="H4106" s="9">
        <v>230.79</v>
      </c>
      <c r="I4106" s="9">
        <v>318.83999999999997</v>
      </c>
      <c r="J4106" s="15">
        <f t="shared" si="65"/>
        <v>-1.707212978964729E-4</v>
      </c>
    </row>
    <row r="4107" spans="1:10" x14ac:dyDescent="0.3">
      <c r="A4107" s="2">
        <v>42486</v>
      </c>
      <c r="B4107" s="9">
        <v>127.13</v>
      </c>
      <c r="C4107" s="9">
        <v>175.64</v>
      </c>
      <c r="D4107" s="9">
        <v>170.27</v>
      </c>
      <c r="E4107" s="9">
        <v>235.23</v>
      </c>
      <c r="F4107" s="9">
        <v>206.14</v>
      </c>
      <c r="G4107" s="9">
        <v>284.79000000000002</v>
      </c>
      <c r="H4107" s="9">
        <v>229.77</v>
      </c>
      <c r="I4107" s="9">
        <v>317.43</v>
      </c>
      <c r="J4107" s="15">
        <f t="shared" si="65"/>
        <v>-3.9846307628400759E-4</v>
      </c>
    </row>
    <row r="4108" spans="1:10" x14ac:dyDescent="0.3">
      <c r="A4108" s="2">
        <v>42487</v>
      </c>
      <c r="B4108" s="9">
        <v>127.18</v>
      </c>
      <c r="C4108" s="9">
        <v>175.71</v>
      </c>
      <c r="D4108" s="9">
        <v>170.7</v>
      </c>
      <c r="E4108" s="9">
        <v>235.83</v>
      </c>
      <c r="F4108" s="9">
        <v>207.11</v>
      </c>
      <c r="G4108" s="9">
        <v>286.13</v>
      </c>
      <c r="H4108" s="9">
        <v>231.86</v>
      </c>
      <c r="I4108" s="9">
        <v>320.33</v>
      </c>
      <c r="J4108" s="15">
        <f t="shared" si="65"/>
        <v>3.9846307628407671E-4</v>
      </c>
    </row>
    <row r="4109" spans="1:10" x14ac:dyDescent="0.3">
      <c r="A4109" s="2">
        <v>42488</v>
      </c>
      <c r="B4109" s="9">
        <v>127.3</v>
      </c>
      <c r="C4109" s="9">
        <v>175.88</v>
      </c>
      <c r="D4109" s="9">
        <v>170.97</v>
      </c>
      <c r="E4109" s="9">
        <v>236.2</v>
      </c>
      <c r="F4109" s="9">
        <v>207.39</v>
      </c>
      <c r="G4109" s="9">
        <v>286.51</v>
      </c>
      <c r="H4109" s="9">
        <v>231.95</v>
      </c>
      <c r="I4109" s="9">
        <v>320.45</v>
      </c>
      <c r="J4109" s="15">
        <f t="shared" si="65"/>
        <v>9.6703554280867354E-4</v>
      </c>
    </row>
    <row r="4110" spans="1:10" x14ac:dyDescent="0.3">
      <c r="A4110" s="2">
        <v>42489</v>
      </c>
      <c r="B4110" s="9">
        <v>127.34</v>
      </c>
      <c r="C4110" s="9">
        <v>175.93</v>
      </c>
      <c r="D4110" s="9">
        <v>171.1</v>
      </c>
      <c r="E4110" s="9">
        <v>236.38</v>
      </c>
      <c r="F4110" s="9">
        <v>207.56</v>
      </c>
      <c r="G4110" s="9">
        <v>286.76</v>
      </c>
      <c r="H4110" s="9">
        <v>232.75</v>
      </c>
      <c r="I4110" s="9">
        <v>321.56</v>
      </c>
      <c r="J4110" s="15">
        <f t="shared" si="65"/>
        <v>2.8424433834539419E-4</v>
      </c>
    </row>
    <row r="4111" spans="1:10" x14ac:dyDescent="0.3">
      <c r="A4111" s="2">
        <v>42492</v>
      </c>
      <c r="B4111" s="9">
        <v>127.29</v>
      </c>
      <c r="C4111" s="9">
        <v>175.87</v>
      </c>
      <c r="D4111" s="9">
        <v>170.81</v>
      </c>
      <c r="E4111" s="9">
        <v>235.99</v>
      </c>
      <c r="F4111" s="9">
        <v>206.99</v>
      </c>
      <c r="G4111" s="9">
        <v>285.97000000000003</v>
      </c>
      <c r="H4111" s="9">
        <v>231.15</v>
      </c>
      <c r="I4111" s="9">
        <v>319.35000000000002</v>
      </c>
      <c r="J4111" s="15">
        <f t="shared" si="65"/>
        <v>-3.4110290268194197E-4</v>
      </c>
    </row>
    <row r="4112" spans="1:10" x14ac:dyDescent="0.3">
      <c r="A4112" s="2">
        <v>42493</v>
      </c>
      <c r="B4112" s="9">
        <v>127.38</v>
      </c>
      <c r="C4112" s="9">
        <v>175.98</v>
      </c>
      <c r="D4112" s="9">
        <v>171.29</v>
      </c>
      <c r="E4112" s="9">
        <v>236.65</v>
      </c>
      <c r="F4112" s="9">
        <v>207.94</v>
      </c>
      <c r="G4112" s="9">
        <v>287.27999999999997</v>
      </c>
      <c r="H4112" s="9">
        <v>233.51</v>
      </c>
      <c r="I4112" s="9">
        <v>322.62</v>
      </c>
      <c r="J4112" s="15">
        <f t="shared" si="65"/>
        <v>6.2526646914169909E-4</v>
      </c>
    </row>
    <row r="4113" spans="1:10" x14ac:dyDescent="0.3">
      <c r="A4113" s="2">
        <v>42494</v>
      </c>
      <c r="B4113" s="9">
        <v>127.4</v>
      </c>
      <c r="C4113" s="9">
        <v>176.02</v>
      </c>
      <c r="D4113" s="9">
        <v>171.41</v>
      </c>
      <c r="E4113" s="9">
        <v>236.82</v>
      </c>
      <c r="F4113" s="9">
        <v>208.16</v>
      </c>
      <c r="G4113" s="9">
        <v>287.58999999999997</v>
      </c>
      <c r="H4113" s="9">
        <v>234.27</v>
      </c>
      <c r="I4113" s="9">
        <v>323.66000000000003</v>
      </c>
      <c r="J4113" s="15">
        <f t="shared" si="65"/>
        <v>2.2727272825110161E-4</v>
      </c>
    </row>
    <row r="4114" spans="1:10" x14ac:dyDescent="0.3">
      <c r="A4114" s="2">
        <v>42495</v>
      </c>
      <c r="B4114" s="9">
        <v>127.46</v>
      </c>
      <c r="C4114" s="9">
        <v>176.1</v>
      </c>
      <c r="D4114" s="9">
        <v>171.63</v>
      </c>
      <c r="E4114" s="9">
        <v>237.12</v>
      </c>
      <c r="F4114" s="9">
        <v>208.64</v>
      </c>
      <c r="G4114" s="9">
        <v>288.25</v>
      </c>
      <c r="H4114" s="9">
        <v>235.74</v>
      </c>
      <c r="I4114" s="9">
        <v>325.7</v>
      </c>
      <c r="J4114" s="15">
        <f t="shared" si="65"/>
        <v>4.5439055649462896E-4</v>
      </c>
    </row>
    <row r="4115" spans="1:10" x14ac:dyDescent="0.3">
      <c r="A4115" s="2">
        <v>42496</v>
      </c>
      <c r="B4115" s="9">
        <v>127.42</v>
      </c>
      <c r="C4115" s="9">
        <v>176.05</v>
      </c>
      <c r="D4115" s="9">
        <v>171.47</v>
      </c>
      <c r="E4115" s="9">
        <v>236.91</v>
      </c>
      <c r="F4115" s="9">
        <v>208.31</v>
      </c>
      <c r="G4115" s="9">
        <v>287.8</v>
      </c>
      <c r="H4115" s="9">
        <v>235.2</v>
      </c>
      <c r="I4115" s="9">
        <v>324.95999999999998</v>
      </c>
      <c r="J4115" s="15">
        <f t="shared" si="65"/>
        <v>-2.8396990109888227E-4</v>
      </c>
    </row>
    <row r="4116" spans="1:10" x14ac:dyDescent="0.3">
      <c r="A4116" s="2">
        <v>42499</v>
      </c>
      <c r="B4116" s="9">
        <v>127.49</v>
      </c>
      <c r="C4116" s="9">
        <v>176.14</v>
      </c>
      <c r="D4116" s="9">
        <v>171.72</v>
      </c>
      <c r="E4116" s="9">
        <v>237.25</v>
      </c>
      <c r="F4116" s="9">
        <v>208.74</v>
      </c>
      <c r="G4116" s="9">
        <v>288.39</v>
      </c>
      <c r="H4116" s="9">
        <v>235.83</v>
      </c>
      <c r="I4116" s="9">
        <v>325.83</v>
      </c>
      <c r="J4116" s="15">
        <f t="shared" si="65"/>
        <v>5.1108777625185145E-4</v>
      </c>
    </row>
    <row r="4117" spans="1:10" x14ac:dyDescent="0.3">
      <c r="A4117" s="2">
        <v>42500</v>
      </c>
      <c r="B4117" s="9">
        <v>127.46</v>
      </c>
      <c r="C4117" s="9">
        <v>176.1</v>
      </c>
      <c r="D4117" s="9">
        <v>171.71</v>
      </c>
      <c r="E4117" s="9">
        <v>237.24</v>
      </c>
      <c r="F4117" s="9">
        <v>208.71</v>
      </c>
      <c r="G4117" s="9">
        <v>288.36</v>
      </c>
      <c r="H4117" s="9">
        <v>235.96</v>
      </c>
      <c r="I4117" s="9">
        <v>326.01</v>
      </c>
      <c r="J4117" s="15">
        <f t="shared" si="65"/>
        <v>-2.2711787515298419E-4</v>
      </c>
    </row>
    <row r="4118" spans="1:10" x14ac:dyDescent="0.3">
      <c r="A4118" s="2">
        <v>42501</v>
      </c>
      <c r="B4118" s="9">
        <v>127.44</v>
      </c>
      <c r="C4118" s="9">
        <v>176.08</v>
      </c>
      <c r="D4118" s="9">
        <v>171.72</v>
      </c>
      <c r="E4118" s="9">
        <v>237.25</v>
      </c>
      <c r="F4118" s="9">
        <v>208.91</v>
      </c>
      <c r="G4118" s="9">
        <v>288.64</v>
      </c>
      <c r="H4118" s="9">
        <v>236.85</v>
      </c>
      <c r="I4118" s="9">
        <v>327.25</v>
      </c>
      <c r="J4118" s="15">
        <f t="shared" si="65"/>
        <v>-1.1357828395413946E-4</v>
      </c>
    </row>
    <row r="4119" spans="1:10" x14ac:dyDescent="0.3">
      <c r="A4119" s="2">
        <v>42502</v>
      </c>
      <c r="B4119" s="9">
        <v>127.36</v>
      </c>
      <c r="C4119" s="9">
        <v>175.97</v>
      </c>
      <c r="D4119" s="9">
        <v>171.41</v>
      </c>
      <c r="E4119" s="9">
        <v>236.83</v>
      </c>
      <c r="F4119" s="9">
        <v>208.41</v>
      </c>
      <c r="G4119" s="9">
        <v>287.95</v>
      </c>
      <c r="H4119" s="9">
        <v>235.78</v>
      </c>
      <c r="I4119" s="9">
        <v>325.77</v>
      </c>
      <c r="J4119" s="15">
        <f t="shared" si="65"/>
        <v>-6.2491125453609958E-4</v>
      </c>
    </row>
    <row r="4120" spans="1:10" x14ac:dyDescent="0.3">
      <c r="A4120" s="2">
        <v>42503</v>
      </c>
      <c r="B4120" s="9">
        <v>127.38</v>
      </c>
      <c r="C4120" s="9">
        <v>175.99</v>
      </c>
      <c r="D4120" s="9">
        <v>171.64</v>
      </c>
      <c r="E4120" s="9">
        <v>237.15</v>
      </c>
      <c r="F4120" s="9">
        <v>209.01</v>
      </c>
      <c r="G4120" s="9">
        <v>288.77999999999997</v>
      </c>
      <c r="H4120" s="9">
        <v>237.61</v>
      </c>
      <c r="I4120" s="9">
        <v>328.3</v>
      </c>
      <c r="J4120" s="15">
        <f t="shared" si="65"/>
        <v>1.1364927844944983E-4</v>
      </c>
    </row>
    <row r="4121" spans="1:10" x14ac:dyDescent="0.3">
      <c r="A4121" s="2">
        <v>42506</v>
      </c>
      <c r="B4121" s="9">
        <v>127.38</v>
      </c>
      <c r="C4121" s="9">
        <v>176</v>
      </c>
      <c r="D4121" s="9">
        <v>171.64</v>
      </c>
      <c r="E4121" s="9">
        <v>237.16</v>
      </c>
      <c r="F4121" s="9">
        <v>209.01</v>
      </c>
      <c r="G4121" s="9">
        <v>288.79000000000002</v>
      </c>
      <c r="H4121" s="9">
        <v>237.61</v>
      </c>
      <c r="I4121" s="9">
        <v>328.3</v>
      </c>
      <c r="J4121" s="15">
        <f t="shared" si="65"/>
        <v>5.6819796032199168E-5</v>
      </c>
    </row>
    <row r="4122" spans="1:10" x14ac:dyDescent="0.3">
      <c r="A4122" s="2">
        <v>42507</v>
      </c>
      <c r="B4122" s="9">
        <v>127.2</v>
      </c>
      <c r="C4122" s="9">
        <v>175.76</v>
      </c>
      <c r="D4122" s="9">
        <v>171.08</v>
      </c>
      <c r="E4122" s="9">
        <v>236.38</v>
      </c>
      <c r="F4122" s="9">
        <v>208.11</v>
      </c>
      <c r="G4122" s="9">
        <v>287.55</v>
      </c>
      <c r="H4122" s="9">
        <v>236.23</v>
      </c>
      <c r="I4122" s="9">
        <v>326.39999999999998</v>
      </c>
      <c r="J4122" s="15">
        <f t="shared" si="65"/>
        <v>-1.3645669617971055E-3</v>
      </c>
    </row>
    <row r="4123" spans="1:10" x14ac:dyDescent="0.3">
      <c r="A4123" s="2">
        <v>42508</v>
      </c>
      <c r="B4123" s="9">
        <v>127</v>
      </c>
      <c r="C4123" s="9">
        <v>175.48</v>
      </c>
      <c r="D4123" s="9">
        <v>170.19</v>
      </c>
      <c r="E4123" s="9">
        <v>235.16</v>
      </c>
      <c r="F4123" s="9">
        <v>206.47</v>
      </c>
      <c r="G4123" s="9">
        <v>285.27999999999997</v>
      </c>
      <c r="H4123" s="9">
        <v>232.67</v>
      </c>
      <c r="I4123" s="9">
        <v>321.48</v>
      </c>
      <c r="J4123" s="15">
        <f t="shared" si="65"/>
        <v>-1.5943517783415058E-3</v>
      </c>
    </row>
    <row r="4124" spans="1:10" x14ac:dyDescent="0.3">
      <c r="A4124" s="2">
        <v>42509</v>
      </c>
      <c r="B4124" s="9">
        <v>127.07</v>
      </c>
      <c r="C4124" s="9">
        <v>175.57</v>
      </c>
      <c r="D4124" s="9">
        <v>170.44</v>
      </c>
      <c r="E4124" s="9">
        <v>235.5</v>
      </c>
      <c r="F4124" s="9">
        <v>206.94</v>
      </c>
      <c r="G4124" s="9">
        <v>285.93</v>
      </c>
      <c r="H4124" s="9">
        <v>234.22</v>
      </c>
      <c r="I4124" s="9">
        <v>323.63</v>
      </c>
      <c r="J4124" s="15">
        <f t="shared" si="65"/>
        <v>5.1274748310395476E-4</v>
      </c>
    </row>
    <row r="4125" spans="1:10" x14ac:dyDescent="0.3">
      <c r="A4125" s="2">
        <v>42510</v>
      </c>
      <c r="B4125" s="9">
        <v>127.05</v>
      </c>
      <c r="C4125" s="9">
        <v>175.55</v>
      </c>
      <c r="D4125" s="9">
        <v>170.45</v>
      </c>
      <c r="E4125" s="9">
        <v>235.51</v>
      </c>
      <c r="F4125" s="9">
        <v>206.99</v>
      </c>
      <c r="G4125" s="9">
        <v>286</v>
      </c>
      <c r="H4125" s="9">
        <v>234.09</v>
      </c>
      <c r="I4125" s="9">
        <v>323.45</v>
      </c>
      <c r="J4125" s="15">
        <f t="shared" si="65"/>
        <v>-1.1392116667581618E-4</v>
      </c>
    </row>
    <row r="4126" spans="1:10" x14ac:dyDescent="0.3">
      <c r="A4126" s="2">
        <v>42513</v>
      </c>
      <c r="B4126" s="9">
        <v>127.03</v>
      </c>
      <c r="C4126" s="9">
        <v>175.53</v>
      </c>
      <c r="D4126" s="9">
        <v>170.45</v>
      </c>
      <c r="E4126" s="9">
        <v>235.52</v>
      </c>
      <c r="F4126" s="9">
        <v>207.06</v>
      </c>
      <c r="G4126" s="9">
        <v>286.11</v>
      </c>
      <c r="H4126" s="9">
        <v>234.4</v>
      </c>
      <c r="I4126" s="9">
        <v>323.89</v>
      </c>
      <c r="J4126" s="15">
        <f t="shared" si="65"/>
        <v>-1.1393414618688374E-4</v>
      </c>
    </row>
    <row r="4127" spans="1:10" x14ac:dyDescent="0.3">
      <c r="A4127" s="2">
        <v>42514</v>
      </c>
      <c r="B4127" s="9">
        <v>127</v>
      </c>
      <c r="C4127" s="9">
        <v>175.49</v>
      </c>
      <c r="D4127" s="9">
        <v>170.29</v>
      </c>
      <c r="E4127" s="9">
        <v>235.31</v>
      </c>
      <c r="F4127" s="9">
        <v>206.77</v>
      </c>
      <c r="G4127" s="9">
        <v>285.7</v>
      </c>
      <c r="H4127" s="9">
        <v>233.82</v>
      </c>
      <c r="I4127" s="9">
        <v>323.08999999999997</v>
      </c>
      <c r="J4127" s="15">
        <f t="shared" si="65"/>
        <v>-2.2790724273908869E-4</v>
      </c>
    </row>
    <row r="4128" spans="1:10" x14ac:dyDescent="0.3">
      <c r="A4128" s="2">
        <v>42515</v>
      </c>
      <c r="B4128" s="9">
        <v>127.02</v>
      </c>
      <c r="C4128" s="9">
        <v>175.52</v>
      </c>
      <c r="D4128" s="9">
        <v>170.25</v>
      </c>
      <c r="E4128" s="9">
        <v>235.25</v>
      </c>
      <c r="F4128" s="9">
        <v>206.62</v>
      </c>
      <c r="G4128" s="9">
        <v>285.5</v>
      </c>
      <c r="H4128" s="9">
        <v>233.16</v>
      </c>
      <c r="I4128" s="9">
        <v>322.17</v>
      </c>
      <c r="J4128" s="15">
        <f t="shared" si="65"/>
        <v>1.7093530140489658E-4</v>
      </c>
    </row>
    <row r="4129" spans="1:10" x14ac:dyDescent="0.3">
      <c r="A4129" s="2">
        <v>42516</v>
      </c>
      <c r="B4129" s="9">
        <v>127.13</v>
      </c>
      <c r="C4129" s="9">
        <v>175.67</v>
      </c>
      <c r="D4129" s="9">
        <v>170.65</v>
      </c>
      <c r="E4129" s="9">
        <v>235.8</v>
      </c>
      <c r="F4129" s="9">
        <v>207.29</v>
      </c>
      <c r="G4129" s="9">
        <v>286.43</v>
      </c>
      <c r="H4129" s="9">
        <v>234.54</v>
      </c>
      <c r="I4129" s="9">
        <v>324.08</v>
      </c>
      <c r="J4129" s="15">
        <f t="shared" si="65"/>
        <v>8.5423849837147387E-4</v>
      </c>
    </row>
    <row r="4130" spans="1:10" x14ac:dyDescent="0.3">
      <c r="A4130" s="2">
        <v>42517</v>
      </c>
      <c r="B4130" s="9">
        <v>127.09</v>
      </c>
      <c r="C4130" s="9">
        <v>175.62</v>
      </c>
      <c r="D4130" s="9">
        <v>170.53</v>
      </c>
      <c r="E4130" s="9">
        <v>235.65</v>
      </c>
      <c r="F4130" s="9">
        <v>207.14</v>
      </c>
      <c r="G4130" s="9">
        <v>286.23</v>
      </c>
      <c r="H4130" s="9">
        <v>234.18</v>
      </c>
      <c r="I4130" s="9">
        <v>323.60000000000002</v>
      </c>
      <c r="J4130" s="15">
        <f t="shared" si="65"/>
        <v>-2.8466509344202216E-4</v>
      </c>
    </row>
    <row r="4131" spans="1:10" x14ac:dyDescent="0.3">
      <c r="A4131" s="2">
        <v>42521</v>
      </c>
      <c r="B4131" s="9">
        <v>127.09</v>
      </c>
      <c r="C4131" s="9">
        <v>175.63</v>
      </c>
      <c r="D4131" s="9">
        <v>170.55</v>
      </c>
      <c r="E4131" s="9">
        <v>235.67</v>
      </c>
      <c r="F4131" s="9">
        <v>207.11</v>
      </c>
      <c r="G4131" s="9">
        <v>286.2</v>
      </c>
      <c r="H4131" s="9">
        <v>234.72</v>
      </c>
      <c r="I4131" s="9">
        <v>324.35000000000002</v>
      </c>
      <c r="J4131" s="15">
        <f t="shared" si="65"/>
        <v>5.6939501794595199E-5</v>
      </c>
    </row>
    <row r="4132" spans="1:10" x14ac:dyDescent="0.3">
      <c r="A4132" s="2">
        <v>42522</v>
      </c>
      <c r="B4132" s="9">
        <v>127.02</v>
      </c>
      <c r="C4132" s="9">
        <v>175.53</v>
      </c>
      <c r="D4132" s="9">
        <v>170.34</v>
      </c>
      <c r="E4132" s="9">
        <v>235.39</v>
      </c>
      <c r="F4132" s="9">
        <v>206.89</v>
      </c>
      <c r="G4132" s="9">
        <v>285.89999999999998</v>
      </c>
      <c r="H4132" s="9">
        <v>235.03</v>
      </c>
      <c r="I4132" s="9">
        <v>324.79000000000002</v>
      </c>
      <c r="J4132" s="15">
        <f t="shared" si="65"/>
        <v>-5.6954096538981084E-4</v>
      </c>
    </row>
    <row r="4133" spans="1:10" x14ac:dyDescent="0.3">
      <c r="A4133" s="2">
        <v>42523</v>
      </c>
      <c r="B4133" s="9">
        <v>127.06</v>
      </c>
      <c r="C4133" s="9">
        <v>175.58</v>
      </c>
      <c r="D4133" s="9">
        <v>170.57</v>
      </c>
      <c r="E4133" s="9">
        <v>235.71</v>
      </c>
      <c r="F4133" s="9">
        <v>207.41</v>
      </c>
      <c r="G4133" s="9">
        <v>286.62</v>
      </c>
      <c r="H4133" s="9">
        <v>236.65</v>
      </c>
      <c r="I4133" s="9">
        <v>327.02999999999997</v>
      </c>
      <c r="J4133" s="15">
        <f t="shared" si="65"/>
        <v>2.8481102980824739E-4</v>
      </c>
    </row>
    <row r="4134" spans="1:10" x14ac:dyDescent="0.3">
      <c r="A4134" s="2">
        <v>42524</v>
      </c>
      <c r="B4134" s="9">
        <v>127.36</v>
      </c>
      <c r="C4134" s="9">
        <v>176</v>
      </c>
      <c r="D4134" s="9">
        <v>171.53</v>
      </c>
      <c r="E4134" s="9">
        <v>237.05</v>
      </c>
      <c r="F4134" s="9">
        <v>209.16</v>
      </c>
      <c r="G4134" s="9">
        <v>289.04000000000002</v>
      </c>
      <c r="H4134" s="9">
        <v>239.43</v>
      </c>
      <c r="I4134" s="9">
        <v>330.88</v>
      </c>
      <c r="J4134" s="15">
        <f t="shared" si="65"/>
        <v>2.3892155400889485E-3</v>
      </c>
    </row>
    <row r="4135" spans="1:10" x14ac:dyDescent="0.3">
      <c r="A4135" s="2">
        <v>42527</v>
      </c>
      <c r="B4135" s="9">
        <v>127.32</v>
      </c>
      <c r="C4135" s="9">
        <v>175.96</v>
      </c>
      <c r="D4135" s="9">
        <v>171.5</v>
      </c>
      <c r="E4135" s="9">
        <v>237.01</v>
      </c>
      <c r="F4135" s="9">
        <v>209.01</v>
      </c>
      <c r="G4135" s="9">
        <v>288.83999999999997</v>
      </c>
      <c r="H4135" s="9">
        <v>238.72</v>
      </c>
      <c r="I4135" s="9">
        <v>329.9</v>
      </c>
      <c r="J4135" s="15">
        <f t="shared" si="65"/>
        <v>-2.272985576326776E-4</v>
      </c>
    </row>
    <row r="4136" spans="1:10" x14ac:dyDescent="0.3">
      <c r="A4136" s="2">
        <v>42528</v>
      </c>
      <c r="B4136" s="9">
        <v>127.36</v>
      </c>
      <c r="C4136" s="9">
        <v>176.01</v>
      </c>
      <c r="D4136" s="9">
        <v>171.59</v>
      </c>
      <c r="E4136" s="9">
        <v>237.13</v>
      </c>
      <c r="F4136" s="9">
        <v>209.14</v>
      </c>
      <c r="G4136" s="9">
        <v>289.02</v>
      </c>
      <c r="H4136" s="9">
        <v>239.25</v>
      </c>
      <c r="I4136" s="9">
        <v>330.64</v>
      </c>
      <c r="J4136" s="15">
        <f t="shared" si="65"/>
        <v>2.8411512535916796E-4</v>
      </c>
    </row>
    <row r="4137" spans="1:10" x14ac:dyDescent="0.3">
      <c r="A4137" s="2">
        <v>42529</v>
      </c>
      <c r="B4137" s="9">
        <v>127.37</v>
      </c>
      <c r="C4137" s="9">
        <v>176.02</v>
      </c>
      <c r="D4137" s="9">
        <v>171.57</v>
      </c>
      <c r="E4137" s="9">
        <v>237.1</v>
      </c>
      <c r="F4137" s="9">
        <v>209.06</v>
      </c>
      <c r="G4137" s="9">
        <v>288.92</v>
      </c>
      <c r="H4137" s="9">
        <v>239.79</v>
      </c>
      <c r="I4137" s="9">
        <v>331.39</v>
      </c>
      <c r="J4137" s="15">
        <f t="shared" si="65"/>
        <v>5.6813339787563557E-5</v>
      </c>
    </row>
    <row r="4138" spans="1:10" x14ac:dyDescent="0.3">
      <c r="A4138" s="2">
        <v>42530</v>
      </c>
      <c r="B4138" s="9">
        <v>127.41</v>
      </c>
      <c r="C4138" s="9">
        <v>176.09</v>
      </c>
      <c r="D4138" s="9">
        <v>171.71</v>
      </c>
      <c r="E4138" s="9">
        <v>237.3</v>
      </c>
      <c r="F4138" s="9">
        <v>209.36</v>
      </c>
      <c r="G4138" s="9">
        <v>289.33</v>
      </c>
      <c r="H4138" s="9">
        <v>240.78</v>
      </c>
      <c r="I4138" s="9">
        <v>332.76</v>
      </c>
      <c r="J4138" s="15">
        <f t="shared" si="65"/>
        <v>3.9760302702099548E-4</v>
      </c>
    </row>
    <row r="4139" spans="1:10" x14ac:dyDescent="0.3">
      <c r="A4139" s="2">
        <v>42531</v>
      </c>
      <c r="B4139" s="9">
        <v>127.5</v>
      </c>
      <c r="C4139" s="9">
        <v>176.21</v>
      </c>
      <c r="D4139" s="9">
        <v>172.09</v>
      </c>
      <c r="E4139" s="9">
        <v>237.83</v>
      </c>
      <c r="F4139" s="9">
        <v>210.06</v>
      </c>
      <c r="G4139" s="9">
        <v>290.3</v>
      </c>
      <c r="H4139" s="9">
        <v>241.95</v>
      </c>
      <c r="I4139" s="9">
        <v>334.37</v>
      </c>
      <c r="J4139" s="15">
        <f t="shared" si="65"/>
        <v>6.8123760795266717E-4</v>
      </c>
    </row>
    <row r="4140" spans="1:10" x14ac:dyDescent="0.3">
      <c r="A4140" s="2">
        <v>42534</v>
      </c>
      <c r="B4140" s="9">
        <v>127.56</v>
      </c>
      <c r="C4140" s="9">
        <v>176.29</v>
      </c>
      <c r="D4140" s="9">
        <v>172.34</v>
      </c>
      <c r="E4140" s="9">
        <v>238.18</v>
      </c>
      <c r="F4140" s="9">
        <v>210.43</v>
      </c>
      <c r="G4140" s="9">
        <v>290.82</v>
      </c>
      <c r="H4140" s="9">
        <v>242.58</v>
      </c>
      <c r="I4140" s="9">
        <v>335.25</v>
      </c>
      <c r="J4140" s="15">
        <f t="shared" si="65"/>
        <v>4.5390071701262682E-4</v>
      </c>
    </row>
    <row r="4141" spans="1:10" x14ac:dyDescent="0.3">
      <c r="A4141" s="2">
        <v>42535</v>
      </c>
      <c r="B4141" s="9">
        <v>127.55</v>
      </c>
      <c r="C4141" s="9">
        <v>176.28</v>
      </c>
      <c r="D4141" s="9">
        <v>172.38</v>
      </c>
      <c r="E4141" s="9">
        <v>238.23</v>
      </c>
      <c r="F4141" s="9">
        <v>210.46</v>
      </c>
      <c r="G4141" s="9">
        <v>290.86</v>
      </c>
      <c r="H4141" s="9">
        <v>242.8</v>
      </c>
      <c r="I4141" s="9">
        <v>335.56</v>
      </c>
      <c r="J4141" s="15">
        <f t="shared" si="65"/>
        <v>-5.6726323865698784E-5</v>
      </c>
    </row>
    <row r="4142" spans="1:10" x14ac:dyDescent="0.3">
      <c r="A4142" s="2">
        <v>42536</v>
      </c>
      <c r="B4142" s="9">
        <v>127.66</v>
      </c>
      <c r="C4142" s="9">
        <v>176.43</v>
      </c>
      <c r="D4142" s="9">
        <v>172.65</v>
      </c>
      <c r="E4142" s="9">
        <v>238.62</v>
      </c>
      <c r="F4142" s="9">
        <v>210.93</v>
      </c>
      <c r="G4142" s="9">
        <v>291.52</v>
      </c>
      <c r="H4142" s="9">
        <v>243.21</v>
      </c>
      <c r="I4142" s="9">
        <v>336.13</v>
      </c>
      <c r="J4142" s="15">
        <f t="shared" si="65"/>
        <v>8.505571661880214E-4</v>
      </c>
    </row>
    <row r="4143" spans="1:10" x14ac:dyDescent="0.3">
      <c r="A4143" s="2">
        <v>42537</v>
      </c>
      <c r="B4143" s="9">
        <v>127.66</v>
      </c>
      <c r="C4143" s="9">
        <v>176.44</v>
      </c>
      <c r="D4143" s="9">
        <v>172.81</v>
      </c>
      <c r="E4143" s="9">
        <v>238.83</v>
      </c>
      <c r="F4143" s="9">
        <v>211.26</v>
      </c>
      <c r="G4143" s="9">
        <v>291.97000000000003</v>
      </c>
      <c r="H4143" s="9">
        <v>244.6</v>
      </c>
      <c r="I4143" s="9">
        <v>338.05</v>
      </c>
      <c r="J4143" s="15">
        <f t="shared" si="65"/>
        <v>5.6678096764713269E-5</v>
      </c>
    </row>
    <row r="4144" spans="1:10" x14ac:dyDescent="0.3">
      <c r="A4144" s="2">
        <v>42538</v>
      </c>
      <c r="B4144" s="9">
        <v>127.62</v>
      </c>
      <c r="C4144" s="9">
        <v>176.39</v>
      </c>
      <c r="D4144" s="9">
        <v>172.51</v>
      </c>
      <c r="E4144" s="9">
        <v>238.42</v>
      </c>
      <c r="F4144" s="9">
        <v>210.58</v>
      </c>
      <c r="G4144" s="9">
        <v>291.04000000000002</v>
      </c>
      <c r="H4144" s="9">
        <v>243.12</v>
      </c>
      <c r="I4144" s="9">
        <v>336.01</v>
      </c>
      <c r="J4144" s="15">
        <f t="shared" si="65"/>
        <v>-2.8342261335322728E-4</v>
      </c>
    </row>
    <row r="4145" spans="1:10" x14ac:dyDescent="0.3">
      <c r="A4145" s="2">
        <v>42541</v>
      </c>
      <c r="B4145" s="9">
        <v>127.54</v>
      </c>
      <c r="C4145" s="9">
        <v>176.28</v>
      </c>
      <c r="D4145" s="9">
        <v>172.23</v>
      </c>
      <c r="E4145" s="9">
        <v>238.04</v>
      </c>
      <c r="F4145" s="9">
        <v>209.93</v>
      </c>
      <c r="G4145" s="9">
        <v>290.14999999999998</v>
      </c>
      <c r="H4145" s="9">
        <v>241.5</v>
      </c>
      <c r="I4145" s="9">
        <v>333.78</v>
      </c>
      <c r="J4145" s="15">
        <f t="shared" si="65"/>
        <v>-6.2381264959941848E-4</v>
      </c>
    </row>
    <row r="4146" spans="1:10" x14ac:dyDescent="0.3">
      <c r="A4146" s="2">
        <v>42542</v>
      </c>
      <c r="B4146" s="9">
        <v>127.51</v>
      </c>
      <c r="C4146" s="9">
        <v>176.24</v>
      </c>
      <c r="D4146" s="9">
        <v>172.01</v>
      </c>
      <c r="E4146" s="9">
        <v>237.74</v>
      </c>
      <c r="F4146" s="9">
        <v>209.61</v>
      </c>
      <c r="G4146" s="9">
        <v>289.7</v>
      </c>
      <c r="H4146" s="9">
        <v>240.87</v>
      </c>
      <c r="I4146" s="9">
        <v>332.91</v>
      </c>
      <c r="J4146" s="15">
        <f t="shared" si="65"/>
        <v>-2.2693747969854068E-4</v>
      </c>
    </row>
    <row r="4147" spans="1:10" x14ac:dyDescent="0.3">
      <c r="A4147" s="2">
        <v>42543</v>
      </c>
      <c r="B4147" s="9">
        <v>127.55</v>
      </c>
      <c r="C4147" s="9">
        <v>176.29</v>
      </c>
      <c r="D4147" s="9">
        <v>172.11</v>
      </c>
      <c r="E4147" s="9">
        <v>237.88</v>
      </c>
      <c r="F4147" s="9">
        <v>209.76</v>
      </c>
      <c r="G4147" s="9">
        <v>289.91000000000003</v>
      </c>
      <c r="H4147" s="9">
        <v>241.05</v>
      </c>
      <c r="I4147" s="9">
        <v>333.16</v>
      </c>
      <c r="J4147" s="15">
        <f t="shared" si="65"/>
        <v>2.8366380356431575E-4</v>
      </c>
    </row>
    <row r="4148" spans="1:10" x14ac:dyDescent="0.3">
      <c r="A4148" s="2">
        <v>42544</v>
      </c>
      <c r="B4148" s="9">
        <v>127.44</v>
      </c>
      <c r="C4148" s="9">
        <v>176.14</v>
      </c>
      <c r="D4148" s="9">
        <v>171.7</v>
      </c>
      <c r="E4148" s="9">
        <v>237.31</v>
      </c>
      <c r="F4148" s="9">
        <v>208.91</v>
      </c>
      <c r="G4148" s="9">
        <v>288.74</v>
      </c>
      <c r="H4148" s="9">
        <v>238.72</v>
      </c>
      <c r="I4148" s="9">
        <v>329.94</v>
      </c>
      <c r="J4148" s="15">
        <f t="shared" si="65"/>
        <v>-8.5123292033862101E-4</v>
      </c>
    </row>
    <row r="4149" spans="1:10" x14ac:dyDescent="0.3">
      <c r="A4149" s="2">
        <v>42545</v>
      </c>
      <c r="B4149" s="9">
        <v>127.79</v>
      </c>
      <c r="C4149" s="9">
        <v>176.62</v>
      </c>
      <c r="D4149" s="9">
        <v>172.89</v>
      </c>
      <c r="E4149" s="9">
        <v>238.96</v>
      </c>
      <c r="F4149" s="9">
        <v>211.41</v>
      </c>
      <c r="G4149" s="9">
        <v>292.19</v>
      </c>
      <c r="H4149" s="9">
        <v>244.29</v>
      </c>
      <c r="I4149" s="9">
        <v>337.64</v>
      </c>
      <c r="J4149" s="15">
        <f t="shared" si="65"/>
        <v>2.721398663342854E-3</v>
      </c>
    </row>
    <row r="4150" spans="1:10" x14ac:dyDescent="0.3">
      <c r="A4150" s="2">
        <v>42548</v>
      </c>
      <c r="B4150" s="9">
        <v>127.9</v>
      </c>
      <c r="C4150" s="9">
        <v>176.78</v>
      </c>
      <c r="D4150" s="9">
        <v>173.54</v>
      </c>
      <c r="E4150" s="9">
        <v>239.87</v>
      </c>
      <c r="F4150" s="9">
        <v>212.85</v>
      </c>
      <c r="G4150" s="9">
        <v>294.2</v>
      </c>
      <c r="H4150" s="9">
        <v>248.87</v>
      </c>
      <c r="I4150" s="9">
        <v>343.98</v>
      </c>
      <c r="J4150" s="15">
        <f t="shared" si="65"/>
        <v>9.0548959214573424E-4</v>
      </c>
    </row>
    <row r="4151" spans="1:10" x14ac:dyDescent="0.3">
      <c r="A4151" s="2">
        <v>42549</v>
      </c>
      <c r="B4151" s="9">
        <v>127.88</v>
      </c>
      <c r="C4151" s="9">
        <v>176.75</v>
      </c>
      <c r="D4151" s="9">
        <v>173.52</v>
      </c>
      <c r="E4151" s="9">
        <v>239.84</v>
      </c>
      <c r="F4151" s="9">
        <v>212.8</v>
      </c>
      <c r="G4151" s="9">
        <v>294.13</v>
      </c>
      <c r="H4151" s="9">
        <v>248.78</v>
      </c>
      <c r="I4151" s="9">
        <v>343.86</v>
      </c>
      <c r="J4151" s="15">
        <f t="shared" si="65"/>
        <v>-1.6971685611980868E-4</v>
      </c>
    </row>
    <row r="4152" spans="1:10" x14ac:dyDescent="0.3">
      <c r="A4152" s="2">
        <v>42550</v>
      </c>
      <c r="B4152" s="9">
        <v>127.84</v>
      </c>
      <c r="C4152" s="9">
        <v>176.7</v>
      </c>
      <c r="D4152" s="9">
        <v>173.34</v>
      </c>
      <c r="E4152" s="9">
        <v>239.59</v>
      </c>
      <c r="F4152" s="9">
        <v>212.5</v>
      </c>
      <c r="G4152" s="9">
        <v>293.72000000000003</v>
      </c>
      <c r="H4152" s="9">
        <v>248.64</v>
      </c>
      <c r="I4152" s="9">
        <v>343.67</v>
      </c>
      <c r="J4152" s="15">
        <f t="shared" si="65"/>
        <v>-2.8292545103145584E-4</v>
      </c>
    </row>
    <row r="4153" spans="1:10" x14ac:dyDescent="0.3">
      <c r="A4153" s="2">
        <v>42551</v>
      </c>
      <c r="B4153" s="9">
        <v>127.92</v>
      </c>
      <c r="C4153" s="9">
        <v>176.82</v>
      </c>
      <c r="D4153" s="9">
        <v>173.45</v>
      </c>
      <c r="E4153" s="9">
        <v>239.75</v>
      </c>
      <c r="F4153" s="9">
        <v>212.38</v>
      </c>
      <c r="G4153" s="9">
        <v>293.55</v>
      </c>
      <c r="H4153" s="9">
        <v>247.7</v>
      </c>
      <c r="I4153" s="9">
        <v>342.37</v>
      </c>
      <c r="J4153" s="15">
        <f t="shared" si="65"/>
        <v>6.7888665200773737E-4</v>
      </c>
    </row>
    <row r="4154" spans="1:10" x14ac:dyDescent="0.3">
      <c r="A4154" s="2">
        <v>42552</v>
      </c>
      <c r="B4154" s="9">
        <v>127.89</v>
      </c>
      <c r="C4154" s="9">
        <v>176.77</v>
      </c>
      <c r="D4154" s="9">
        <v>173.42</v>
      </c>
      <c r="E4154" s="9">
        <v>239.7</v>
      </c>
      <c r="F4154" s="9">
        <v>212.53</v>
      </c>
      <c r="G4154" s="9">
        <v>293.76</v>
      </c>
      <c r="H4154" s="9">
        <v>249.63</v>
      </c>
      <c r="I4154" s="9">
        <v>345.04</v>
      </c>
      <c r="J4154" s="15">
        <f t="shared" si="65"/>
        <v>-2.8281342986655167E-4</v>
      </c>
    </row>
    <row r="4155" spans="1:10" x14ac:dyDescent="0.3">
      <c r="A4155" s="2">
        <v>42556</v>
      </c>
      <c r="B4155" s="9">
        <v>127.98</v>
      </c>
      <c r="C4155" s="9">
        <v>176.9</v>
      </c>
      <c r="D4155" s="9">
        <v>173.91</v>
      </c>
      <c r="E4155" s="9">
        <v>240.39</v>
      </c>
      <c r="F4155" s="9">
        <v>213.83</v>
      </c>
      <c r="G4155" s="9">
        <v>295.56</v>
      </c>
      <c r="H4155" s="9">
        <v>253.31</v>
      </c>
      <c r="I4155" s="9">
        <v>350.14</v>
      </c>
      <c r="J4155" s="15">
        <f t="shared" si="65"/>
        <v>7.3514861794786966E-4</v>
      </c>
    </row>
    <row r="4156" spans="1:10" x14ac:dyDescent="0.3">
      <c r="A4156" s="2">
        <v>42557</v>
      </c>
      <c r="B4156" s="9">
        <v>127.9</v>
      </c>
      <c r="C4156" s="9">
        <v>176.8</v>
      </c>
      <c r="D4156" s="9">
        <v>173.72</v>
      </c>
      <c r="E4156" s="9">
        <v>240.13</v>
      </c>
      <c r="F4156" s="9">
        <v>213.48</v>
      </c>
      <c r="G4156" s="9">
        <v>295.08</v>
      </c>
      <c r="H4156" s="9">
        <v>252.77</v>
      </c>
      <c r="I4156" s="9">
        <v>349.4</v>
      </c>
      <c r="J4156" s="15">
        <f t="shared" si="65"/>
        <v>-5.654509621965052E-4</v>
      </c>
    </row>
    <row r="4157" spans="1:10" x14ac:dyDescent="0.3">
      <c r="A4157" s="2">
        <v>42558</v>
      </c>
      <c r="B4157" s="9">
        <v>127.89</v>
      </c>
      <c r="C4157" s="9">
        <v>176.78</v>
      </c>
      <c r="D4157" s="9">
        <v>173.74</v>
      </c>
      <c r="E4157" s="9">
        <v>240.16</v>
      </c>
      <c r="F4157" s="9">
        <v>213.5</v>
      </c>
      <c r="G4157" s="9">
        <v>295.12</v>
      </c>
      <c r="H4157" s="9">
        <v>253.31</v>
      </c>
      <c r="I4157" s="9">
        <v>350.15</v>
      </c>
      <c r="J4157" s="15">
        <f t="shared" si="65"/>
        <v>-1.1312857074127315E-4</v>
      </c>
    </row>
    <row r="4158" spans="1:10" x14ac:dyDescent="0.3">
      <c r="A4158" s="2">
        <v>42559</v>
      </c>
      <c r="B4158" s="9">
        <v>127.84</v>
      </c>
      <c r="C4158" s="9">
        <v>176.72</v>
      </c>
      <c r="D4158" s="9">
        <v>173.78</v>
      </c>
      <c r="E4158" s="9">
        <v>240.22</v>
      </c>
      <c r="F4158" s="9">
        <v>213.68</v>
      </c>
      <c r="G4158" s="9">
        <v>295.36</v>
      </c>
      <c r="H4158" s="9">
        <v>254.3</v>
      </c>
      <c r="I4158" s="9">
        <v>351.52</v>
      </c>
      <c r="J4158" s="15">
        <f t="shared" si="65"/>
        <v>-3.3946252094014878E-4</v>
      </c>
    </row>
    <row r="4159" spans="1:10" x14ac:dyDescent="0.3">
      <c r="A4159" s="2">
        <v>42562</v>
      </c>
      <c r="B4159" s="9">
        <v>127.74</v>
      </c>
      <c r="C4159" s="9">
        <v>176.58</v>
      </c>
      <c r="D4159" s="9">
        <v>173.26</v>
      </c>
      <c r="E4159" s="9">
        <v>239.51</v>
      </c>
      <c r="F4159" s="9">
        <v>212.65</v>
      </c>
      <c r="G4159" s="9">
        <v>293.95</v>
      </c>
      <c r="H4159" s="9">
        <v>252.5</v>
      </c>
      <c r="I4159" s="9">
        <v>349.04</v>
      </c>
      <c r="J4159" s="15">
        <f t="shared" si="65"/>
        <v>-7.9252763842523727E-4</v>
      </c>
    </row>
    <row r="4160" spans="1:10" x14ac:dyDescent="0.3">
      <c r="A4160" s="2">
        <v>42563</v>
      </c>
      <c r="B4160" s="9">
        <v>127.66</v>
      </c>
      <c r="C4160" s="9">
        <v>176.47</v>
      </c>
      <c r="D4160" s="9">
        <v>172.85</v>
      </c>
      <c r="E4160" s="9">
        <v>238.94</v>
      </c>
      <c r="F4160" s="9">
        <v>211.63</v>
      </c>
      <c r="G4160" s="9">
        <v>292.54000000000002</v>
      </c>
      <c r="H4160" s="9">
        <v>249.81</v>
      </c>
      <c r="I4160" s="9">
        <v>345.32</v>
      </c>
      <c r="J4160" s="15">
        <f t="shared" si="65"/>
        <v>-6.2314121829475826E-4</v>
      </c>
    </row>
    <row r="4161" spans="1:10" x14ac:dyDescent="0.3">
      <c r="A4161" s="2">
        <v>42564</v>
      </c>
      <c r="B4161" s="9">
        <v>127.7</v>
      </c>
      <c r="C4161" s="9">
        <v>176.52</v>
      </c>
      <c r="D4161" s="9">
        <v>173.02</v>
      </c>
      <c r="E4161" s="9">
        <v>239.17</v>
      </c>
      <c r="F4161" s="9">
        <v>212.13</v>
      </c>
      <c r="G4161" s="9">
        <v>293.23</v>
      </c>
      <c r="H4161" s="9">
        <v>251.47</v>
      </c>
      <c r="I4161" s="9">
        <v>347.62</v>
      </c>
      <c r="J4161" s="15">
        <f t="shared" si="65"/>
        <v>2.8329414620481666E-4</v>
      </c>
    </row>
    <row r="4162" spans="1:10" x14ac:dyDescent="0.3">
      <c r="A4162" s="2">
        <v>42565</v>
      </c>
      <c r="B4162" s="9">
        <v>127.64</v>
      </c>
      <c r="C4162" s="9">
        <v>176.45</v>
      </c>
      <c r="D4162" s="9">
        <v>172.75</v>
      </c>
      <c r="E4162" s="9">
        <v>238.81</v>
      </c>
      <c r="F4162" s="9">
        <v>211.43</v>
      </c>
      <c r="G4162" s="9">
        <v>292.27</v>
      </c>
      <c r="H4162" s="9">
        <v>248.64</v>
      </c>
      <c r="I4162" s="9">
        <v>343.71</v>
      </c>
      <c r="J4162" s="15">
        <f t="shared" si="65"/>
        <v>-3.966342800675149E-4</v>
      </c>
    </row>
    <row r="4163" spans="1:10" x14ac:dyDescent="0.3">
      <c r="A4163" s="2">
        <v>42566</v>
      </c>
      <c r="B4163" s="9">
        <v>127.55</v>
      </c>
      <c r="C4163" s="9">
        <v>176.32</v>
      </c>
      <c r="D4163" s="9">
        <v>172.32</v>
      </c>
      <c r="E4163" s="9">
        <v>238.21</v>
      </c>
      <c r="F4163" s="9">
        <v>210.61</v>
      </c>
      <c r="G4163" s="9">
        <v>291.14</v>
      </c>
      <c r="H4163" s="9">
        <v>246.71</v>
      </c>
      <c r="I4163" s="9">
        <v>341.04</v>
      </c>
      <c r="J4163" s="15">
        <f t="shared" si="65"/>
        <v>-7.3702415672942184E-4</v>
      </c>
    </row>
    <row r="4164" spans="1:10" x14ac:dyDescent="0.3">
      <c r="A4164" s="2">
        <v>42569</v>
      </c>
      <c r="B4164" s="9">
        <v>127.55</v>
      </c>
      <c r="C4164" s="9">
        <v>176.33</v>
      </c>
      <c r="D4164" s="9">
        <v>172.32</v>
      </c>
      <c r="E4164" s="9">
        <v>238.22</v>
      </c>
      <c r="F4164" s="9">
        <v>210.61</v>
      </c>
      <c r="G4164" s="9">
        <v>291.14</v>
      </c>
      <c r="H4164" s="9">
        <v>246.71</v>
      </c>
      <c r="I4164" s="9">
        <v>341.05</v>
      </c>
      <c r="J4164" s="15">
        <f t="shared" si="65"/>
        <v>5.6713455282487909E-5</v>
      </c>
    </row>
    <row r="4165" spans="1:10" x14ac:dyDescent="0.3">
      <c r="A4165" s="2">
        <v>42570</v>
      </c>
      <c r="B4165" s="9">
        <v>127.59</v>
      </c>
      <c r="C4165" s="9">
        <v>176.38</v>
      </c>
      <c r="D4165" s="9">
        <v>172.55</v>
      </c>
      <c r="E4165" s="9">
        <v>238.54</v>
      </c>
      <c r="F4165" s="9">
        <v>211.18</v>
      </c>
      <c r="G4165" s="9">
        <v>291.94</v>
      </c>
      <c r="H4165" s="9">
        <v>247.52</v>
      </c>
      <c r="I4165" s="9">
        <v>342.17</v>
      </c>
      <c r="J4165" s="15">
        <f t="shared" ref="J4165:J4228" si="66">LN(C4165/C4164)</f>
        <v>2.8351904020244259E-4</v>
      </c>
    </row>
    <row r="4166" spans="1:10" x14ac:dyDescent="0.3">
      <c r="A4166" s="2">
        <v>42571</v>
      </c>
      <c r="B4166" s="9">
        <v>127.53</v>
      </c>
      <c r="C4166" s="9">
        <v>176.31</v>
      </c>
      <c r="D4166" s="9">
        <v>172.34</v>
      </c>
      <c r="E4166" s="9">
        <v>238.25</v>
      </c>
      <c r="F4166" s="9">
        <v>210.78</v>
      </c>
      <c r="G4166" s="9">
        <v>291.39</v>
      </c>
      <c r="H4166" s="9">
        <v>246.44</v>
      </c>
      <c r="I4166" s="9">
        <v>340.69</v>
      </c>
      <c r="J4166" s="15">
        <f t="shared" si="66"/>
        <v>-3.9694916736589849E-4</v>
      </c>
    </row>
    <row r="4167" spans="1:10" x14ac:dyDescent="0.3">
      <c r="A4167" s="2">
        <v>42572</v>
      </c>
      <c r="B4167" s="9">
        <v>127.6</v>
      </c>
      <c r="C4167" s="9">
        <v>176.41</v>
      </c>
      <c r="D4167" s="9">
        <v>172.63</v>
      </c>
      <c r="E4167" s="9">
        <v>238.65</v>
      </c>
      <c r="F4167" s="9">
        <v>211.18</v>
      </c>
      <c r="G4167" s="9">
        <v>291.94</v>
      </c>
      <c r="H4167" s="9">
        <v>246.44</v>
      </c>
      <c r="I4167" s="9">
        <v>340.69</v>
      </c>
      <c r="J4167" s="15">
        <f t="shared" si="66"/>
        <v>5.6702201564570363E-4</v>
      </c>
    </row>
    <row r="4168" spans="1:10" x14ac:dyDescent="0.3">
      <c r="A4168" s="2">
        <v>42573</v>
      </c>
      <c r="B4168" s="9">
        <v>127.56</v>
      </c>
      <c r="C4168" s="9">
        <v>176.35</v>
      </c>
      <c r="D4168" s="9">
        <v>172.5</v>
      </c>
      <c r="E4168" s="9">
        <v>238.47</v>
      </c>
      <c r="F4168" s="9">
        <v>211.01</v>
      </c>
      <c r="G4168" s="9">
        <v>291.70999999999998</v>
      </c>
      <c r="H4168" s="9">
        <v>246.67</v>
      </c>
      <c r="I4168" s="9">
        <v>341</v>
      </c>
      <c r="J4168" s="15">
        <f t="shared" si="66"/>
        <v>-3.401746262535688E-4</v>
      </c>
    </row>
    <row r="4169" spans="1:10" x14ac:dyDescent="0.3">
      <c r="A4169" s="2">
        <v>42576</v>
      </c>
      <c r="B4169" s="9">
        <v>127.49</v>
      </c>
      <c r="C4169" s="9">
        <v>176.26</v>
      </c>
      <c r="D4169" s="9">
        <v>172.37</v>
      </c>
      <c r="E4169" s="9">
        <v>238.29</v>
      </c>
      <c r="F4169" s="9">
        <v>210.91</v>
      </c>
      <c r="G4169" s="9">
        <v>291.57</v>
      </c>
      <c r="H4169" s="9">
        <v>246.58</v>
      </c>
      <c r="I4169" s="9">
        <v>340.89</v>
      </c>
      <c r="J4169" s="15">
        <f t="shared" si="66"/>
        <v>-5.1047901054665761E-4</v>
      </c>
    </row>
    <row r="4170" spans="1:10" x14ac:dyDescent="0.3">
      <c r="A4170" s="2">
        <v>42577</v>
      </c>
      <c r="B4170" s="9">
        <v>127.49</v>
      </c>
      <c r="C4170" s="9">
        <v>176.26</v>
      </c>
      <c r="D4170" s="9">
        <v>172.4</v>
      </c>
      <c r="E4170" s="9">
        <v>238.34</v>
      </c>
      <c r="F4170" s="9">
        <v>211.01</v>
      </c>
      <c r="G4170" s="9">
        <v>291.72000000000003</v>
      </c>
      <c r="H4170" s="9">
        <v>247.02</v>
      </c>
      <c r="I4170" s="9">
        <v>341.51</v>
      </c>
      <c r="J4170" s="15">
        <f t="shared" si="66"/>
        <v>0</v>
      </c>
    </row>
    <row r="4171" spans="1:10" x14ac:dyDescent="0.3">
      <c r="A4171" s="2">
        <v>42578</v>
      </c>
      <c r="B4171" s="9">
        <v>127.59</v>
      </c>
      <c r="C4171" s="9">
        <v>176.39</v>
      </c>
      <c r="D4171" s="9">
        <v>172.78</v>
      </c>
      <c r="E4171" s="9">
        <v>238.87</v>
      </c>
      <c r="F4171" s="9">
        <v>211.68</v>
      </c>
      <c r="G4171" s="9">
        <v>292.64999999999998</v>
      </c>
      <c r="H4171" s="9">
        <v>248.96</v>
      </c>
      <c r="I4171" s="9">
        <v>344.19</v>
      </c>
      <c r="J4171" s="15">
        <f t="shared" si="66"/>
        <v>7.3727495187142608E-4</v>
      </c>
    </row>
    <row r="4172" spans="1:10" x14ac:dyDescent="0.3">
      <c r="A4172" s="2">
        <v>42579</v>
      </c>
      <c r="B4172" s="9">
        <v>127.59</v>
      </c>
      <c r="C4172" s="9">
        <v>176.41</v>
      </c>
      <c r="D4172" s="9">
        <v>172.8</v>
      </c>
      <c r="E4172" s="9">
        <v>238.9</v>
      </c>
      <c r="F4172" s="9">
        <v>211.71</v>
      </c>
      <c r="G4172" s="9">
        <v>292.69</v>
      </c>
      <c r="H4172" s="9">
        <v>249.14</v>
      </c>
      <c r="I4172" s="9">
        <v>344.44</v>
      </c>
      <c r="J4172" s="15">
        <f t="shared" si="66"/>
        <v>1.1337868492876705E-4</v>
      </c>
    </row>
    <row r="4173" spans="1:10" x14ac:dyDescent="0.3">
      <c r="A4173" s="2">
        <v>42580</v>
      </c>
      <c r="B4173" s="9">
        <v>127.73</v>
      </c>
      <c r="C4173" s="9">
        <v>176.6</v>
      </c>
      <c r="D4173" s="9">
        <v>173.24</v>
      </c>
      <c r="E4173" s="9">
        <v>239.51</v>
      </c>
      <c r="F4173" s="9">
        <v>212.48</v>
      </c>
      <c r="G4173" s="9">
        <v>293.76</v>
      </c>
      <c r="H4173" s="9">
        <v>250.71</v>
      </c>
      <c r="I4173" s="9">
        <v>346.61</v>
      </c>
      <c r="J4173" s="15">
        <f t="shared" si="66"/>
        <v>1.0764568615450234E-3</v>
      </c>
    </row>
    <row r="4174" spans="1:10" x14ac:dyDescent="0.3">
      <c r="A4174" s="2">
        <v>42583</v>
      </c>
      <c r="B4174" s="9">
        <v>127.69</v>
      </c>
      <c r="C4174" s="9">
        <v>176.54</v>
      </c>
      <c r="D4174" s="9">
        <v>173.13</v>
      </c>
      <c r="E4174" s="9">
        <v>239.37</v>
      </c>
      <c r="F4174" s="9">
        <v>212.08</v>
      </c>
      <c r="G4174" s="9">
        <v>293.20999999999998</v>
      </c>
      <c r="H4174" s="9">
        <v>249.5</v>
      </c>
      <c r="I4174" s="9">
        <v>344.95</v>
      </c>
      <c r="J4174" s="15">
        <f t="shared" si="66"/>
        <v>-3.3980857777280701E-4</v>
      </c>
    </row>
    <row r="4175" spans="1:10" x14ac:dyDescent="0.3">
      <c r="A4175" s="2">
        <v>42584</v>
      </c>
      <c r="B4175" s="9">
        <v>127.7</v>
      </c>
      <c r="C4175" s="9">
        <v>176.55</v>
      </c>
      <c r="D4175" s="9">
        <v>173</v>
      </c>
      <c r="E4175" s="9">
        <v>239.18</v>
      </c>
      <c r="F4175" s="9">
        <v>211.68</v>
      </c>
      <c r="G4175" s="9">
        <v>292.66000000000003</v>
      </c>
      <c r="H4175" s="9">
        <v>247.7</v>
      </c>
      <c r="I4175" s="9">
        <v>342.47</v>
      </c>
      <c r="J4175" s="15">
        <f t="shared" si="66"/>
        <v>5.6642782308610467E-5</v>
      </c>
    </row>
    <row r="4176" spans="1:10" x14ac:dyDescent="0.3">
      <c r="A4176" s="2">
        <v>42585</v>
      </c>
      <c r="B4176" s="9">
        <v>127.69</v>
      </c>
      <c r="C4176" s="9">
        <v>176.54</v>
      </c>
      <c r="D4176" s="9">
        <v>173.04</v>
      </c>
      <c r="E4176" s="9">
        <v>239.25</v>
      </c>
      <c r="F4176" s="9">
        <v>211.73</v>
      </c>
      <c r="G4176" s="9">
        <v>292.74</v>
      </c>
      <c r="H4176" s="9">
        <v>247.43</v>
      </c>
      <c r="I4176" s="9">
        <v>342.1</v>
      </c>
      <c r="J4176" s="15">
        <f t="shared" si="66"/>
        <v>-5.6642782308745932E-5</v>
      </c>
    </row>
    <row r="4177" spans="1:10" x14ac:dyDescent="0.3">
      <c r="A4177" s="2">
        <v>42586</v>
      </c>
      <c r="B4177" s="9">
        <v>127.75</v>
      </c>
      <c r="C4177" s="9">
        <v>176.63</v>
      </c>
      <c r="D4177" s="9">
        <v>173.32</v>
      </c>
      <c r="E4177" s="9">
        <v>239.63</v>
      </c>
      <c r="F4177" s="9">
        <v>212.33</v>
      </c>
      <c r="G4177" s="9">
        <v>293.57</v>
      </c>
      <c r="H4177" s="9">
        <v>248.87</v>
      </c>
      <c r="I4177" s="9">
        <v>344.09</v>
      </c>
      <c r="J4177" s="15">
        <f t="shared" si="66"/>
        <v>5.0966957526529853E-4</v>
      </c>
    </row>
    <row r="4178" spans="1:10" x14ac:dyDescent="0.3">
      <c r="A4178" s="2">
        <v>42587</v>
      </c>
      <c r="B4178" s="9">
        <v>127.57</v>
      </c>
      <c r="C4178" s="9">
        <v>176.38</v>
      </c>
      <c r="D4178" s="9">
        <v>172.55</v>
      </c>
      <c r="E4178" s="9">
        <v>238.58</v>
      </c>
      <c r="F4178" s="9">
        <v>211.03</v>
      </c>
      <c r="G4178" s="9">
        <v>291.77</v>
      </c>
      <c r="H4178" s="9">
        <v>246.58</v>
      </c>
      <c r="I4178" s="9">
        <v>340.92</v>
      </c>
      <c r="J4178" s="15">
        <f t="shared" si="66"/>
        <v>-1.4163907073173974E-3</v>
      </c>
    </row>
    <row r="4179" spans="1:10" x14ac:dyDescent="0.3">
      <c r="A4179" s="2">
        <v>42590</v>
      </c>
      <c r="B4179" s="9">
        <v>127.57</v>
      </c>
      <c r="C4179" s="9">
        <v>176.38</v>
      </c>
      <c r="D4179" s="9">
        <v>172.51</v>
      </c>
      <c r="E4179" s="9">
        <v>238.52</v>
      </c>
      <c r="F4179" s="9">
        <v>210.88</v>
      </c>
      <c r="G4179" s="9">
        <v>291.57</v>
      </c>
      <c r="H4179" s="9">
        <v>246.71</v>
      </c>
      <c r="I4179" s="9">
        <v>341.12</v>
      </c>
      <c r="J4179" s="15">
        <f t="shared" si="66"/>
        <v>0</v>
      </c>
    </row>
    <row r="4180" spans="1:10" x14ac:dyDescent="0.3">
      <c r="A4180" s="2">
        <v>42591</v>
      </c>
      <c r="B4180" s="9">
        <v>127.6</v>
      </c>
      <c r="C4180" s="9">
        <v>176.44</v>
      </c>
      <c r="D4180" s="9">
        <v>172.71</v>
      </c>
      <c r="E4180" s="9">
        <v>238.8</v>
      </c>
      <c r="F4180" s="9">
        <v>211.36</v>
      </c>
      <c r="G4180" s="9">
        <v>292.23</v>
      </c>
      <c r="H4180" s="9">
        <v>248.24</v>
      </c>
      <c r="I4180" s="9">
        <v>343.23</v>
      </c>
      <c r="J4180" s="15">
        <f t="shared" si="66"/>
        <v>3.4011677670432527E-4</v>
      </c>
    </row>
    <row r="4181" spans="1:10" x14ac:dyDescent="0.3">
      <c r="A4181" s="2">
        <v>42592</v>
      </c>
      <c r="B4181" s="9">
        <v>127.68</v>
      </c>
      <c r="C4181" s="9">
        <v>176.54</v>
      </c>
      <c r="D4181" s="9">
        <v>173</v>
      </c>
      <c r="E4181" s="9">
        <v>239.2</v>
      </c>
      <c r="F4181" s="9">
        <v>211.98</v>
      </c>
      <c r="G4181" s="9">
        <v>293.10000000000002</v>
      </c>
      <c r="H4181" s="9">
        <v>249.32</v>
      </c>
      <c r="I4181" s="9">
        <v>344.72</v>
      </c>
      <c r="J4181" s="15">
        <f t="shared" si="66"/>
        <v>5.6660435534769285E-4</v>
      </c>
    </row>
    <row r="4182" spans="1:10" x14ac:dyDescent="0.3">
      <c r="A4182" s="2">
        <v>42593</v>
      </c>
      <c r="B4182" s="9">
        <v>127.53</v>
      </c>
      <c r="C4182" s="9">
        <v>176.34</v>
      </c>
      <c r="D4182" s="9">
        <v>172.41</v>
      </c>
      <c r="E4182" s="9">
        <v>238.39</v>
      </c>
      <c r="F4182" s="9">
        <v>210.88</v>
      </c>
      <c r="G4182" s="9">
        <v>291.58</v>
      </c>
      <c r="H4182" s="9">
        <v>246.89</v>
      </c>
      <c r="I4182" s="9">
        <v>341.37</v>
      </c>
      <c r="J4182" s="15">
        <f t="shared" si="66"/>
        <v>-1.1335299332057038E-3</v>
      </c>
    </row>
    <row r="4183" spans="1:10" x14ac:dyDescent="0.3">
      <c r="A4183" s="2">
        <v>42594</v>
      </c>
      <c r="B4183" s="9">
        <v>127.63</v>
      </c>
      <c r="C4183" s="9">
        <v>176.48</v>
      </c>
      <c r="D4183" s="9">
        <v>172.79</v>
      </c>
      <c r="E4183" s="9">
        <v>238.91</v>
      </c>
      <c r="F4183" s="9">
        <v>211.66</v>
      </c>
      <c r="G4183" s="9">
        <v>292.64999999999998</v>
      </c>
      <c r="H4183" s="9">
        <v>248.6</v>
      </c>
      <c r="I4183" s="9">
        <v>343.73</v>
      </c>
      <c r="J4183" s="15">
        <f t="shared" si="66"/>
        <v>7.9360584631124403E-4</v>
      </c>
    </row>
    <row r="4184" spans="1:10" x14ac:dyDescent="0.3">
      <c r="A4184" s="2">
        <v>42597</v>
      </c>
      <c r="B4184" s="9">
        <v>127.59</v>
      </c>
      <c r="C4184" s="9">
        <v>176.42</v>
      </c>
      <c r="D4184" s="9">
        <v>172.58</v>
      </c>
      <c r="E4184" s="9">
        <v>238.63</v>
      </c>
      <c r="F4184" s="9">
        <v>211.21</v>
      </c>
      <c r="G4184" s="9">
        <v>292.04000000000002</v>
      </c>
      <c r="H4184" s="9">
        <v>246.85</v>
      </c>
      <c r="I4184" s="9">
        <v>341.32</v>
      </c>
      <c r="J4184" s="15">
        <f t="shared" si="66"/>
        <v>-3.4003967457147007E-4</v>
      </c>
    </row>
    <row r="4185" spans="1:10" x14ac:dyDescent="0.3">
      <c r="A4185" s="2">
        <v>42598</v>
      </c>
      <c r="B4185" s="9">
        <v>127.52</v>
      </c>
      <c r="C4185" s="9">
        <v>176.33</v>
      </c>
      <c r="D4185" s="9">
        <v>172.37</v>
      </c>
      <c r="E4185" s="9">
        <v>238.34</v>
      </c>
      <c r="F4185" s="9">
        <v>210.81</v>
      </c>
      <c r="G4185" s="9">
        <v>291.49</v>
      </c>
      <c r="H4185" s="9">
        <v>245.9</v>
      </c>
      <c r="I4185" s="9">
        <v>340.02</v>
      </c>
      <c r="J4185" s="15">
        <f t="shared" si="66"/>
        <v>-5.1027641078864381E-4</v>
      </c>
    </row>
    <row r="4186" spans="1:10" x14ac:dyDescent="0.3">
      <c r="A4186" s="2">
        <v>42599</v>
      </c>
      <c r="B4186" s="9">
        <v>127.53</v>
      </c>
      <c r="C4186" s="9">
        <v>176.35</v>
      </c>
      <c r="D4186" s="9">
        <v>172.42</v>
      </c>
      <c r="E4186" s="9">
        <v>238.42</v>
      </c>
      <c r="F4186" s="9">
        <v>210.98</v>
      </c>
      <c r="G4186" s="9">
        <v>291.73</v>
      </c>
      <c r="H4186" s="9">
        <v>246.62</v>
      </c>
      <c r="I4186" s="9">
        <v>341.02</v>
      </c>
      <c r="J4186" s="15">
        <f t="shared" si="66"/>
        <v>1.1341726222867527E-4</v>
      </c>
    </row>
    <row r="4187" spans="1:10" x14ac:dyDescent="0.3">
      <c r="A4187" s="2">
        <v>42600</v>
      </c>
      <c r="B4187" s="9">
        <v>127.59</v>
      </c>
      <c r="C4187" s="9">
        <v>176.44</v>
      </c>
      <c r="D4187" s="9">
        <v>172.7</v>
      </c>
      <c r="E4187" s="9">
        <v>238.8</v>
      </c>
      <c r="F4187" s="9">
        <v>211.41</v>
      </c>
      <c r="G4187" s="9">
        <v>292.32</v>
      </c>
      <c r="H4187" s="9">
        <v>247.07</v>
      </c>
      <c r="I4187" s="9">
        <v>341.64</v>
      </c>
      <c r="J4187" s="15">
        <f t="shared" si="66"/>
        <v>5.1021855467793889E-4</v>
      </c>
    </row>
    <row r="4188" spans="1:10" x14ac:dyDescent="0.3">
      <c r="A4188" s="2">
        <v>42601</v>
      </c>
      <c r="B4188" s="9">
        <v>127.51</v>
      </c>
      <c r="C4188" s="9">
        <v>176.33</v>
      </c>
      <c r="D4188" s="9">
        <v>172.34</v>
      </c>
      <c r="E4188" s="9">
        <v>238.31</v>
      </c>
      <c r="F4188" s="9">
        <v>210.73</v>
      </c>
      <c r="G4188" s="9">
        <v>291.39</v>
      </c>
      <c r="H4188" s="9">
        <v>245.9</v>
      </c>
      <c r="I4188" s="9">
        <v>340.03</v>
      </c>
      <c r="J4188" s="15">
        <f t="shared" si="66"/>
        <v>-6.2363581690672899E-4</v>
      </c>
    </row>
    <row r="4189" spans="1:10" x14ac:dyDescent="0.3">
      <c r="A4189" s="2">
        <v>42604</v>
      </c>
      <c r="B4189" s="9">
        <v>127.53</v>
      </c>
      <c r="C4189" s="9">
        <v>176.36</v>
      </c>
      <c r="D4189" s="9">
        <v>172.54</v>
      </c>
      <c r="E4189" s="9">
        <v>238.6</v>
      </c>
      <c r="F4189" s="9">
        <v>211.26</v>
      </c>
      <c r="G4189" s="9">
        <v>292.13</v>
      </c>
      <c r="H4189" s="9">
        <v>247.74</v>
      </c>
      <c r="I4189" s="9">
        <v>342.58</v>
      </c>
      <c r="J4189" s="15">
        <f t="shared" si="66"/>
        <v>1.7012106990478822E-4</v>
      </c>
    </row>
    <row r="4190" spans="1:10" x14ac:dyDescent="0.3">
      <c r="A4190" s="2">
        <v>42605</v>
      </c>
      <c r="B4190" s="9">
        <v>127.5</v>
      </c>
      <c r="C4190" s="9">
        <v>176.32</v>
      </c>
      <c r="D4190" s="9">
        <v>172.46</v>
      </c>
      <c r="E4190" s="9">
        <v>238.49</v>
      </c>
      <c r="F4190" s="9">
        <v>211.16</v>
      </c>
      <c r="G4190" s="9">
        <v>291.99</v>
      </c>
      <c r="H4190" s="9">
        <v>247.83</v>
      </c>
      <c r="I4190" s="9">
        <v>342.71</v>
      </c>
      <c r="J4190" s="15">
        <f t="shared" si="66"/>
        <v>-2.2683452518732012E-4</v>
      </c>
    </row>
    <row r="4191" spans="1:10" x14ac:dyDescent="0.3">
      <c r="A4191" s="2">
        <v>42606</v>
      </c>
      <c r="B4191" s="9">
        <v>127.49</v>
      </c>
      <c r="C4191" s="9">
        <v>176.31</v>
      </c>
      <c r="D4191" s="9">
        <v>172.48</v>
      </c>
      <c r="E4191" s="9">
        <v>238.51</v>
      </c>
      <c r="F4191" s="9">
        <v>211.16</v>
      </c>
      <c r="G4191" s="9">
        <v>291.99</v>
      </c>
      <c r="H4191" s="9">
        <v>247.56</v>
      </c>
      <c r="I4191" s="9">
        <v>342.34</v>
      </c>
      <c r="J4191" s="15">
        <f t="shared" si="66"/>
        <v>-5.6716671880812234E-5</v>
      </c>
    </row>
    <row r="4192" spans="1:10" x14ac:dyDescent="0.3">
      <c r="A4192" s="2">
        <v>42607</v>
      </c>
      <c r="B4192" s="9">
        <v>127.46</v>
      </c>
      <c r="C4192" s="9">
        <v>176.26</v>
      </c>
      <c r="D4192" s="9">
        <v>172.33</v>
      </c>
      <c r="E4192" s="9">
        <v>238.31</v>
      </c>
      <c r="F4192" s="9">
        <v>210.91</v>
      </c>
      <c r="G4192" s="9">
        <v>291.64999999999998</v>
      </c>
      <c r="H4192" s="9">
        <v>246.8</v>
      </c>
      <c r="I4192" s="9">
        <v>341.29</v>
      </c>
      <c r="J4192" s="15">
        <f t="shared" si="66"/>
        <v>-2.8363162115444652E-4</v>
      </c>
    </row>
    <row r="4193" spans="1:10" x14ac:dyDescent="0.3">
      <c r="A4193" s="2">
        <v>42608</v>
      </c>
      <c r="B4193" s="9">
        <v>127.31</v>
      </c>
      <c r="C4193" s="9">
        <v>176.06</v>
      </c>
      <c r="D4193" s="9">
        <v>171.7</v>
      </c>
      <c r="E4193" s="9">
        <v>237.44</v>
      </c>
      <c r="F4193" s="9">
        <v>209.81</v>
      </c>
      <c r="G4193" s="9">
        <v>290.14</v>
      </c>
      <c r="H4193" s="9">
        <v>244.78</v>
      </c>
      <c r="I4193" s="9">
        <v>338.5</v>
      </c>
      <c r="J4193" s="15">
        <f t="shared" si="66"/>
        <v>-1.1353316387542765E-3</v>
      </c>
    </row>
    <row r="4194" spans="1:10" x14ac:dyDescent="0.3">
      <c r="A4194" s="2">
        <v>42611</v>
      </c>
      <c r="B4194" s="9">
        <v>127.41</v>
      </c>
      <c r="C4194" s="9">
        <v>176.2</v>
      </c>
      <c r="D4194" s="9">
        <v>172.17</v>
      </c>
      <c r="E4194" s="9">
        <v>238.09</v>
      </c>
      <c r="F4194" s="9">
        <v>210.73</v>
      </c>
      <c r="G4194" s="9">
        <v>291.42</v>
      </c>
      <c r="H4194" s="9">
        <v>247.34</v>
      </c>
      <c r="I4194" s="9">
        <v>342.05</v>
      </c>
      <c r="J4194" s="15">
        <f t="shared" si="66"/>
        <v>7.9486746931907014E-4</v>
      </c>
    </row>
    <row r="4195" spans="1:10" x14ac:dyDescent="0.3">
      <c r="A4195" s="2">
        <v>42612</v>
      </c>
      <c r="B4195" s="9">
        <v>127.42</v>
      </c>
      <c r="C4195" s="9">
        <v>176.22</v>
      </c>
      <c r="D4195" s="9">
        <v>172.13</v>
      </c>
      <c r="E4195" s="9">
        <v>238.04</v>
      </c>
      <c r="F4195" s="9">
        <v>210.63</v>
      </c>
      <c r="G4195" s="9">
        <v>291.27999999999997</v>
      </c>
      <c r="H4195" s="9">
        <v>246.89</v>
      </c>
      <c r="I4195" s="9">
        <v>341.43</v>
      </c>
      <c r="J4195" s="15">
        <f t="shared" si="66"/>
        <v>1.1350093650466437E-4</v>
      </c>
    </row>
    <row r="4196" spans="1:10" x14ac:dyDescent="0.3">
      <c r="A4196" s="2">
        <v>42613</v>
      </c>
      <c r="B4196" s="9">
        <v>127.44</v>
      </c>
      <c r="C4196" s="9">
        <v>176.24</v>
      </c>
      <c r="D4196" s="9">
        <v>172.15</v>
      </c>
      <c r="E4196" s="9">
        <v>238.08</v>
      </c>
      <c r="F4196" s="9">
        <v>210.63</v>
      </c>
      <c r="G4196" s="9">
        <v>291.29000000000002</v>
      </c>
      <c r="H4196" s="9">
        <v>246.98</v>
      </c>
      <c r="I4196" s="9">
        <v>341.56</v>
      </c>
      <c r="J4196" s="15">
        <f t="shared" si="66"/>
        <v>1.1348805550401783E-4</v>
      </c>
    </row>
    <row r="4197" spans="1:10" x14ac:dyDescent="0.3">
      <c r="A4197" s="2">
        <v>42614</v>
      </c>
      <c r="B4197" s="9">
        <v>127.44</v>
      </c>
      <c r="C4197" s="9">
        <v>176.24</v>
      </c>
      <c r="D4197" s="9">
        <v>172.15</v>
      </c>
      <c r="E4197" s="9">
        <v>238.08</v>
      </c>
      <c r="F4197" s="9">
        <v>210.68</v>
      </c>
      <c r="G4197" s="9">
        <v>291.36</v>
      </c>
      <c r="H4197" s="9">
        <v>247.12</v>
      </c>
      <c r="I4197" s="9">
        <v>341.75</v>
      </c>
      <c r="J4197" s="15">
        <f t="shared" si="66"/>
        <v>0</v>
      </c>
    </row>
    <row r="4198" spans="1:10" x14ac:dyDescent="0.3">
      <c r="A4198" s="2">
        <v>42615</v>
      </c>
      <c r="B4198" s="9">
        <v>127.42</v>
      </c>
      <c r="C4198" s="9">
        <v>176.22</v>
      </c>
      <c r="D4198" s="9">
        <v>172.13</v>
      </c>
      <c r="E4198" s="9">
        <v>238.05</v>
      </c>
      <c r="F4198" s="9">
        <v>210.41</v>
      </c>
      <c r="G4198" s="9">
        <v>290.98</v>
      </c>
      <c r="H4198" s="9">
        <v>245.71</v>
      </c>
      <c r="I4198" s="9">
        <v>339.81</v>
      </c>
      <c r="J4198" s="15">
        <f t="shared" si="66"/>
        <v>-1.134880555040049E-4</v>
      </c>
    </row>
    <row r="4199" spans="1:10" x14ac:dyDescent="0.3">
      <c r="A4199" s="2">
        <v>42619</v>
      </c>
      <c r="B4199" s="9">
        <v>127.55</v>
      </c>
      <c r="C4199" s="9">
        <v>176.4</v>
      </c>
      <c r="D4199" s="9">
        <v>172.64</v>
      </c>
      <c r="E4199" s="9">
        <v>238.77</v>
      </c>
      <c r="F4199" s="9">
        <v>211.34</v>
      </c>
      <c r="G4199" s="9">
        <v>292.27999999999997</v>
      </c>
      <c r="H4199" s="9">
        <v>247.39</v>
      </c>
      <c r="I4199" s="9">
        <v>342.14</v>
      </c>
      <c r="J4199" s="15">
        <f t="shared" si="66"/>
        <v>1.0209291341073648E-3</v>
      </c>
    </row>
    <row r="4200" spans="1:10" x14ac:dyDescent="0.3">
      <c r="A4200" s="2">
        <v>42620</v>
      </c>
      <c r="B4200" s="9">
        <v>127.54</v>
      </c>
      <c r="C4200" s="9">
        <v>176.39</v>
      </c>
      <c r="D4200" s="9">
        <v>172.63</v>
      </c>
      <c r="E4200" s="9">
        <v>238.75</v>
      </c>
      <c r="F4200" s="9">
        <v>211.34</v>
      </c>
      <c r="G4200" s="9">
        <v>292.27999999999997</v>
      </c>
      <c r="H4200" s="9">
        <v>247.48</v>
      </c>
      <c r="I4200" s="9">
        <v>342.27</v>
      </c>
      <c r="J4200" s="15">
        <f t="shared" si="66"/>
        <v>-5.6690949305271491E-5</v>
      </c>
    </row>
    <row r="4201" spans="1:10" x14ac:dyDescent="0.3">
      <c r="A4201" s="2">
        <v>42621</v>
      </c>
      <c r="B4201" s="9">
        <v>127.44</v>
      </c>
      <c r="C4201" s="9">
        <v>176.26</v>
      </c>
      <c r="D4201" s="9">
        <v>172.12</v>
      </c>
      <c r="E4201" s="9">
        <v>238.05</v>
      </c>
      <c r="F4201" s="9">
        <v>210.31</v>
      </c>
      <c r="G4201" s="9">
        <v>290.86</v>
      </c>
      <c r="H4201" s="9">
        <v>244.17</v>
      </c>
      <c r="I4201" s="9">
        <v>337.7</v>
      </c>
      <c r="J4201" s="15">
        <f t="shared" si="66"/>
        <v>-7.3727495187130888E-4</v>
      </c>
    </row>
    <row r="4202" spans="1:10" x14ac:dyDescent="0.3">
      <c r="A4202" s="2">
        <v>42622</v>
      </c>
      <c r="B4202" s="9">
        <v>127.39</v>
      </c>
      <c r="C4202" s="9">
        <v>176.19</v>
      </c>
      <c r="D4202" s="9">
        <v>171.88</v>
      </c>
      <c r="E4202" s="9">
        <v>237.71</v>
      </c>
      <c r="F4202" s="9">
        <v>209.73</v>
      </c>
      <c r="G4202" s="9">
        <v>290.06</v>
      </c>
      <c r="H4202" s="9">
        <v>241.86</v>
      </c>
      <c r="I4202" s="9">
        <v>334.5</v>
      </c>
      <c r="J4202" s="15">
        <f t="shared" si="66"/>
        <v>-3.9721946897661186E-4</v>
      </c>
    </row>
    <row r="4203" spans="1:10" x14ac:dyDescent="0.3">
      <c r="A4203" s="2">
        <v>42625</v>
      </c>
      <c r="B4203" s="9">
        <v>127.46</v>
      </c>
      <c r="C4203" s="9">
        <v>176.29</v>
      </c>
      <c r="D4203" s="9">
        <v>172.07</v>
      </c>
      <c r="E4203" s="9">
        <v>237.98</v>
      </c>
      <c r="F4203" s="9">
        <v>209.95</v>
      </c>
      <c r="G4203" s="9">
        <v>290.38</v>
      </c>
      <c r="H4203" s="9">
        <v>241.77</v>
      </c>
      <c r="I4203" s="9">
        <v>334.39</v>
      </c>
      <c r="J4203" s="15">
        <f t="shared" si="66"/>
        <v>5.6740809511422459E-4</v>
      </c>
    </row>
    <row r="4204" spans="1:10" x14ac:dyDescent="0.3">
      <c r="A4204" s="2">
        <v>42626</v>
      </c>
      <c r="B4204" s="9">
        <v>127.38</v>
      </c>
      <c r="C4204" s="9">
        <v>176.18</v>
      </c>
      <c r="D4204" s="9">
        <v>171.68</v>
      </c>
      <c r="E4204" s="9">
        <v>237.45</v>
      </c>
      <c r="F4204" s="9">
        <v>209.12</v>
      </c>
      <c r="G4204" s="9">
        <v>289.24</v>
      </c>
      <c r="H4204" s="9">
        <v>239.6</v>
      </c>
      <c r="I4204" s="9">
        <v>331.38</v>
      </c>
      <c r="J4204" s="15">
        <f t="shared" si="66"/>
        <v>-6.2416661600236663E-4</v>
      </c>
    </row>
    <row r="4205" spans="1:10" x14ac:dyDescent="0.3">
      <c r="A4205" s="2">
        <v>42627</v>
      </c>
      <c r="B4205" s="9">
        <v>127.5</v>
      </c>
      <c r="C4205" s="9">
        <v>176.35</v>
      </c>
      <c r="D4205" s="9">
        <v>172.14</v>
      </c>
      <c r="E4205" s="9">
        <v>238.09</v>
      </c>
      <c r="F4205" s="9">
        <v>209.85</v>
      </c>
      <c r="G4205" s="9">
        <v>290.25</v>
      </c>
      <c r="H4205" s="9">
        <v>240.46</v>
      </c>
      <c r="I4205" s="9">
        <v>332.58</v>
      </c>
      <c r="J4205" s="15">
        <f t="shared" si="66"/>
        <v>9.6445700041122178E-4</v>
      </c>
    </row>
    <row r="4206" spans="1:10" x14ac:dyDescent="0.3">
      <c r="A4206" s="2">
        <v>42628</v>
      </c>
      <c r="B4206" s="9">
        <v>127.54</v>
      </c>
      <c r="C4206" s="9">
        <v>176.41</v>
      </c>
      <c r="D4206" s="9">
        <v>172.21</v>
      </c>
      <c r="E4206" s="9">
        <v>238.19</v>
      </c>
      <c r="F4206" s="9">
        <v>209.88</v>
      </c>
      <c r="G4206" s="9">
        <v>290.29000000000002</v>
      </c>
      <c r="H4206" s="9">
        <v>239.78</v>
      </c>
      <c r="I4206" s="9">
        <v>331.64</v>
      </c>
      <c r="J4206" s="15">
        <f t="shared" si="66"/>
        <v>3.4017462625355536E-4</v>
      </c>
    </row>
    <row r="4207" spans="1:10" x14ac:dyDescent="0.3">
      <c r="A4207" s="2">
        <v>42629</v>
      </c>
      <c r="B4207" s="9">
        <v>127.43</v>
      </c>
      <c r="C4207" s="9">
        <v>176.26</v>
      </c>
      <c r="D4207" s="9">
        <v>172.04</v>
      </c>
      <c r="E4207" s="9">
        <v>237.96</v>
      </c>
      <c r="F4207" s="9">
        <v>209.8</v>
      </c>
      <c r="G4207" s="9">
        <v>290.18</v>
      </c>
      <c r="H4207" s="9">
        <v>240.14</v>
      </c>
      <c r="I4207" s="9">
        <v>332.15</v>
      </c>
      <c r="J4207" s="15">
        <f t="shared" si="66"/>
        <v>-8.5065363680013545E-4</v>
      </c>
    </row>
    <row r="4208" spans="1:10" x14ac:dyDescent="0.3">
      <c r="A4208" s="2">
        <v>42632</v>
      </c>
      <c r="B4208" s="9">
        <v>127.44</v>
      </c>
      <c r="C4208" s="9">
        <v>176.28</v>
      </c>
      <c r="D4208" s="9">
        <v>172.07</v>
      </c>
      <c r="E4208" s="9">
        <v>238</v>
      </c>
      <c r="F4208" s="9">
        <v>209.83</v>
      </c>
      <c r="G4208" s="9">
        <v>290.23</v>
      </c>
      <c r="H4208" s="9">
        <v>240.23</v>
      </c>
      <c r="I4208" s="9">
        <v>332.28</v>
      </c>
      <c r="J4208" s="15">
        <f t="shared" si="66"/>
        <v>1.1346230227199376E-4</v>
      </c>
    </row>
    <row r="4209" spans="1:10" x14ac:dyDescent="0.3">
      <c r="A4209" s="2">
        <v>42633</v>
      </c>
      <c r="B4209" s="9">
        <v>127.43</v>
      </c>
      <c r="C4209" s="9">
        <v>176.26</v>
      </c>
      <c r="D4209" s="9">
        <v>172.09</v>
      </c>
      <c r="E4209" s="9">
        <v>238.03</v>
      </c>
      <c r="F4209" s="9">
        <v>209.95</v>
      </c>
      <c r="G4209" s="9">
        <v>290.39999999999998</v>
      </c>
      <c r="H4209" s="9">
        <v>240.64</v>
      </c>
      <c r="I4209" s="9">
        <v>332.85</v>
      </c>
      <c r="J4209" s="15">
        <f t="shared" si="66"/>
        <v>-1.134623022719337E-4</v>
      </c>
    </row>
    <row r="4210" spans="1:10" x14ac:dyDescent="0.3">
      <c r="A4210" s="2">
        <v>42634</v>
      </c>
      <c r="B4210" s="9">
        <v>127.39</v>
      </c>
      <c r="C4210" s="9">
        <v>176.22</v>
      </c>
      <c r="D4210" s="9">
        <v>172.08</v>
      </c>
      <c r="E4210" s="9">
        <v>238.02</v>
      </c>
      <c r="F4210" s="9">
        <v>210.11</v>
      </c>
      <c r="G4210" s="9">
        <v>290.62</v>
      </c>
      <c r="H4210" s="9">
        <v>241.5</v>
      </c>
      <c r="I4210" s="9">
        <v>334.04</v>
      </c>
      <c r="J4210" s="15">
        <f t="shared" si="66"/>
        <v>-2.2696323293069315E-4</v>
      </c>
    </row>
    <row r="4211" spans="1:10" x14ac:dyDescent="0.3">
      <c r="A4211" s="2">
        <v>42635</v>
      </c>
      <c r="B4211" s="9">
        <v>127.44</v>
      </c>
      <c r="C4211" s="9">
        <v>176.28</v>
      </c>
      <c r="D4211" s="9">
        <v>172.27</v>
      </c>
      <c r="E4211" s="9">
        <v>238.28</v>
      </c>
      <c r="F4211" s="9">
        <v>210.53</v>
      </c>
      <c r="G4211" s="9">
        <v>291.20999999999998</v>
      </c>
      <c r="H4211" s="9">
        <v>242.81</v>
      </c>
      <c r="I4211" s="9">
        <v>335.86</v>
      </c>
      <c r="J4211" s="15">
        <f t="shared" si="66"/>
        <v>3.4042553520266218E-4</v>
      </c>
    </row>
    <row r="4212" spans="1:10" x14ac:dyDescent="0.3">
      <c r="A4212" s="2">
        <v>42636</v>
      </c>
      <c r="B4212" s="9">
        <v>127.5</v>
      </c>
      <c r="C4212" s="9">
        <v>176.37</v>
      </c>
      <c r="D4212" s="9">
        <v>172.45</v>
      </c>
      <c r="E4212" s="9">
        <v>238.54</v>
      </c>
      <c r="F4212" s="9">
        <v>210.81</v>
      </c>
      <c r="G4212" s="9">
        <v>291.58999999999997</v>
      </c>
      <c r="H4212" s="9">
        <v>243.27</v>
      </c>
      <c r="I4212" s="9">
        <v>336.49</v>
      </c>
      <c r="J4212" s="15">
        <f t="shared" si="66"/>
        <v>5.1042110848713036E-4</v>
      </c>
    </row>
    <row r="4213" spans="1:10" x14ac:dyDescent="0.3">
      <c r="A4213" s="2">
        <v>42639</v>
      </c>
      <c r="B4213" s="9">
        <v>127.56</v>
      </c>
      <c r="C4213" s="9">
        <v>176.45</v>
      </c>
      <c r="D4213" s="9">
        <v>172.66</v>
      </c>
      <c r="E4213" s="9">
        <v>238.84</v>
      </c>
      <c r="F4213" s="9">
        <v>211.26</v>
      </c>
      <c r="G4213" s="9">
        <v>292.23</v>
      </c>
      <c r="H4213" s="9">
        <v>243.9</v>
      </c>
      <c r="I4213" s="9">
        <v>337.38</v>
      </c>
      <c r="J4213" s="15">
        <f t="shared" si="66"/>
        <v>4.5348903900562811E-4</v>
      </c>
    </row>
    <row r="4214" spans="1:10" x14ac:dyDescent="0.3">
      <c r="A4214" s="2">
        <v>42640</v>
      </c>
      <c r="B4214" s="9">
        <v>127.6</v>
      </c>
      <c r="C4214" s="9">
        <v>176.5</v>
      </c>
      <c r="D4214" s="9">
        <v>172.8</v>
      </c>
      <c r="E4214" s="9">
        <v>239.03</v>
      </c>
      <c r="F4214" s="9">
        <v>211.61</v>
      </c>
      <c r="G4214" s="9">
        <v>292.72000000000003</v>
      </c>
      <c r="H4214" s="9">
        <v>245.62</v>
      </c>
      <c r="I4214" s="9">
        <v>339.76</v>
      </c>
      <c r="J4214" s="15">
        <f t="shared" si="66"/>
        <v>2.8332625207251789E-4</v>
      </c>
    </row>
    <row r="4215" spans="1:10" x14ac:dyDescent="0.3">
      <c r="A4215" s="2">
        <v>42641</v>
      </c>
      <c r="B4215" s="9">
        <v>127.57</v>
      </c>
      <c r="C4215" s="9">
        <v>176.47</v>
      </c>
      <c r="D4215" s="9">
        <v>172.74</v>
      </c>
      <c r="E4215" s="9">
        <v>238.95</v>
      </c>
      <c r="F4215" s="9">
        <v>211.46</v>
      </c>
      <c r="G4215" s="9">
        <v>292.51</v>
      </c>
      <c r="H4215" s="9">
        <v>245.35</v>
      </c>
      <c r="I4215" s="9">
        <v>339.39</v>
      </c>
      <c r="J4215" s="15">
        <f t="shared" si="66"/>
        <v>-1.6998611820969679E-4</v>
      </c>
    </row>
    <row r="4216" spans="1:10" x14ac:dyDescent="0.3">
      <c r="A4216" s="2">
        <v>42642</v>
      </c>
      <c r="B4216" s="9">
        <v>127.59</v>
      </c>
      <c r="C4216" s="9">
        <v>176.49</v>
      </c>
      <c r="D4216" s="9">
        <v>172.83</v>
      </c>
      <c r="E4216" s="9">
        <v>239.08</v>
      </c>
      <c r="F4216" s="9">
        <v>211.64</v>
      </c>
      <c r="G4216" s="9">
        <v>292.76</v>
      </c>
      <c r="H4216" s="9">
        <v>245.89</v>
      </c>
      <c r="I4216" s="9">
        <v>340.14</v>
      </c>
      <c r="J4216" s="15">
        <f t="shared" si="66"/>
        <v>1.1332728933248986E-4</v>
      </c>
    </row>
    <row r="4217" spans="1:10" x14ac:dyDescent="0.3">
      <c r="A4217" s="2">
        <v>42643</v>
      </c>
      <c r="B4217" s="9">
        <v>127.53</v>
      </c>
      <c r="C4217" s="9">
        <v>176.42</v>
      </c>
      <c r="D4217" s="9">
        <v>172.53</v>
      </c>
      <c r="E4217" s="9">
        <v>238.66</v>
      </c>
      <c r="F4217" s="9">
        <v>210.96</v>
      </c>
      <c r="G4217" s="9">
        <v>291.82</v>
      </c>
      <c r="H4217" s="9">
        <v>243.76</v>
      </c>
      <c r="I4217" s="9">
        <v>337.2</v>
      </c>
      <c r="J4217" s="15">
        <f t="shared" si="66"/>
        <v>-3.9670171385353852E-4</v>
      </c>
    </row>
    <row r="4218" spans="1:10" x14ac:dyDescent="0.3">
      <c r="A4218" s="2">
        <v>42646</v>
      </c>
      <c r="B4218" s="9">
        <v>127.43</v>
      </c>
      <c r="C4218" s="9">
        <v>176.28</v>
      </c>
      <c r="D4218" s="9">
        <v>172.29</v>
      </c>
      <c r="E4218" s="9">
        <v>238.33</v>
      </c>
      <c r="F4218" s="9">
        <v>210.68</v>
      </c>
      <c r="G4218" s="9">
        <v>291.44</v>
      </c>
      <c r="H4218" s="9">
        <v>243.63</v>
      </c>
      <c r="I4218" s="9">
        <v>337.02</v>
      </c>
      <c r="J4218" s="15">
        <f t="shared" si="66"/>
        <v>-7.9387585683454373E-4</v>
      </c>
    </row>
    <row r="4219" spans="1:10" x14ac:dyDescent="0.3">
      <c r="A4219" s="2">
        <v>42647</v>
      </c>
      <c r="B4219" s="9">
        <v>127.38</v>
      </c>
      <c r="C4219" s="9">
        <v>176.21</v>
      </c>
      <c r="D4219" s="9">
        <v>171.99</v>
      </c>
      <c r="E4219" s="9">
        <v>237.92</v>
      </c>
      <c r="F4219" s="9">
        <v>209.95</v>
      </c>
      <c r="G4219" s="9">
        <v>290.44</v>
      </c>
      <c r="H4219" s="9">
        <v>241.27</v>
      </c>
      <c r="I4219" s="9">
        <v>333.76</v>
      </c>
      <c r="J4219" s="15">
        <f t="shared" si="66"/>
        <v>-3.9717439314702039E-4</v>
      </c>
    </row>
    <row r="4220" spans="1:10" x14ac:dyDescent="0.3">
      <c r="A4220" s="2">
        <v>42648</v>
      </c>
      <c r="B4220" s="9">
        <v>127.32</v>
      </c>
      <c r="C4220" s="9">
        <v>176.13</v>
      </c>
      <c r="D4220" s="9">
        <v>171.75</v>
      </c>
      <c r="E4220" s="9">
        <v>237.6</v>
      </c>
      <c r="F4220" s="9">
        <v>209.5</v>
      </c>
      <c r="G4220" s="9">
        <v>289.81</v>
      </c>
      <c r="H4220" s="9">
        <v>240.23</v>
      </c>
      <c r="I4220" s="9">
        <v>332.32</v>
      </c>
      <c r="J4220" s="15">
        <f t="shared" si="66"/>
        <v>-4.5410683643504749E-4</v>
      </c>
    </row>
    <row r="4221" spans="1:10" x14ac:dyDescent="0.3">
      <c r="A4221" s="2">
        <v>42649</v>
      </c>
      <c r="B4221" s="9">
        <v>127.29</v>
      </c>
      <c r="C4221" s="9">
        <v>176.1</v>
      </c>
      <c r="D4221" s="9">
        <v>171.52</v>
      </c>
      <c r="E4221" s="9">
        <v>237.28</v>
      </c>
      <c r="F4221" s="9">
        <v>209.07</v>
      </c>
      <c r="G4221" s="9">
        <v>289.22000000000003</v>
      </c>
      <c r="H4221" s="9">
        <v>239.28</v>
      </c>
      <c r="I4221" s="9">
        <v>331.01</v>
      </c>
      <c r="J4221" s="15">
        <f t="shared" si="66"/>
        <v>-1.7034324204383459E-4</v>
      </c>
    </row>
    <row r="4222" spans="1:10" x14ac:dyDescent="0.3">
      <c r="A4222" s="2">
        <v>42650</v>
      </c>
      <c r="B4222" s="9">
        <v>127.29</v>
      </c>
      <c r="C4222" s="9">
        <v>176.1</v>
      </c>
      <c r="D4222" s="9">
        <v>171.61</v>
      </c>
      <c r="E4222" s="9">
        <v>237.4</v>
      </c>
      <c r="F4222" s="9">
        <v>209.25</v>
      </c>
      <c r="G4222" s="9">
        <v>289.47000000000003</v>
      </c>
      <c r="H4222" s="9">
        <v>239.05</v>
      </c>
      <c r="I4222" s="9">
        <v>330.7</v>
      </c>
      <c r="J4222" s="15">
        <f t="shared" si="66"/>
        <v>0</v>
      </c>
    </row>
    <row r="4223" spans="1:10" x14ac:dyDescent="0.3">
      <c r="A4223" s="2">
        <v>42653</v>
      </c>
      <c r="B4223" s="9">
        <v>127.24</v>
      </c>
      <c r="C4223" s="9">
        <v>176.03</v>
      </c>
      <c r="D4223" s="9">
        <v>171.34</v>
      </c>
      <c r="E4223" s="9">
        <v>237.04</v>
      </c>
      <c r="F4223" s="9">
        <v>208.82</v>
      </c>
      <c r="G4223" s="9">
        <v>288.89</v>
      </c>
      <c r="H4223" s="9">
        <v>237.97</v>
      </c>
      <c r="I4223" s="9">
        <v>329.21</v>
      </c>
      <c r="J4223" s="15">
        <f t="shared" si="66"/>
        <v>-3.9758044427950134E-4</v>
      </c>
    </row>
    <row r="4224" spans="1:10" x14ac:dyDescent="0.3">
      <c r="A4224" s="2">
        <v>42654</v>
      </c>
      <c r="B4224" s="9">
        <v>127.23</v>
      </c>
      <c r="C4224" s="9">
        <v>176.02</v>
      </c>
      <c r="D4224" s="9">
        <v>171.43</v>
      </c>
      <c r="E4224" s="9">
        <v>237.17</v>
      </c>
      <c r="F4224" s="9">
        <v>208.97</v>
      </c>
      <c r="G4224" s="9">
        <v>289.10000000000002</v>
      </c>
      <c r="H4224" s="9">
        <v>238.24</v>
      </c>
      <c r="I4224" s="9">
        <v>329.58</v>
      </c>
      <c r="J4224" s="15">
        <f t="shared" si="66"/>
        <v>-5.6810112215253481E-5</v>
      </c>
    </row>
    <row r="4225" spans="1:10" x14ac:dyDescent="0.3">
      <c r="A4225" s="2">
        <v>42655</v>
      </c>
      <c r="B4225" s="9">
        <v>127.21</v>
      </c>
      <c r="C4225" s="9">
        <v>175.99</v>
      </c>
      <c r="D4225" s="9">
        <v>171.38</v>
      </c>
      <c r="E4225" s="9">
        <v>237.09</v>
      </c>
      <c r="F4225" s="9">
        <v>208.85</v>
      </c>
      <c r="G4225" s="9">
        <v>288.93</v>
      </c>
      <c r="H4225" s="9">
        <v>237.88</v>
      </c>
      <c r="I4225" s="9">
        <v>329.09</v>
      </c>
      <c r="J4225" s="15">
        <f t="shared" si="66"/>
        <v>-1.7044970354607731E-4</v>
      </c>
    </row>
    <row r="4226" spans="1:10" x14ac:dyDescent="0.3">
      <c r="A4226" s="2">
        <v>42656</v>
      </c>
      <c r="B4226" s="9">
        <v>127.3</v>
      </c>
      <c r="C4226" s="9">
        <v>176.12</v>
      </c>
      <c r="D4226" s="9">
        <v>171.71</v>
      </c>
      <c r="E4226" s="9">
        <v>237.55</v>
      </c>
      <c r="F4226" s="9">
        <v>209.45</v>
      </c>
      <c r="G4226" s="9">
        <v>289.76</v>
      </c>
      <c r="H4226" s="9">
        <v>239.14</v>
      </c>
      <c r="I4226" s="9">
        <v>330.84</v>
      </c>
      <c r="J4226" s="15">
        <f t="shared" si="66"/>
        <v>7.3840564543348035E-4</v>
      </c>
    </row>
    <row r="4227" spans="1:10" x14ac:dyDescent="0.3">
      <c r="A4227" s="2">
        <v>42657</v>
      </c>
      <c r="B4227" s="9">
        <v>127.3</v>
      </c>
      <c r="C4227" s="9">
        <v>176.12</v>
      </c>
      <c r="D4227" s="9">
        <v>171.56</v>
      </c>
      <c r="E4227" s="9">
        <v>237.34</v>
      </c>
      <c r="F4227" s="9">
        <v>208.92</v>
      </c>
      <c r="G4227" s="9">
        <v>289.04000000000002</v>
      </c>
      <c r="H4227" s="9">
        <v>236.61</v>
      </c>
      <c r="I4227" s="9">
        <v>327.33999999999997</v>
      </c>
      <c r="J4227" s="15">
        <f t="shared" si="66"/>
        <v>0</v>
      </c>
    </row>
    <row r="4228" spans="1:10" x14ac:dyDescent="0.3">
      <c r="A4228" s="2">
        <v>42660</v>
      </c>
      <c r="B4228" s="9">
        <v>127.34</v>
      </c>
      <c r="C4228" s="9">
        <v>176.18</v>
      </c>
      <c r="D4228" s="9">
        <v>171.77</v>
      </c>
      <c r="E4228" s="9">
        <v>237.64</v>
      </c>
      <c r="F4228" s="9">
        <v>209.35</v>
      </c>
      <c r="G4228" s="9">
        <v>289.64</v>
      </c>
      <c r="H4228" s="9">
        <v>237.65</v>
      </c>
      <c r="I4228" s="9">
        <v>328.79</v>
      </c>
      <c r="J4228" s="15">
        <f t="shared" si="66"/>
        <v>3.4061879409653446E-4</v>
      </c>
    </row>
    <row r="4229" spans="1:10" x14ac:dyDescent="0.3">
      <c r="A4229" s="2">
        <v>42661</v>
      </c>
      <c r="B4229" s="9">
        <v>127.38</v>
      </c>
      <c r="C4229" s="9">
        <v>176.23</v>
      </c>
      <c r="D4229" s="9">
        <v>171.9</v>
      </c>
      <c r="E4229" s="9">
        <v>237.83</v>
      </c>
      <c r="F4229" s="9">
        <v>209.63</v>
      </c>
      <c r="G4229" s="9">
        <v>290.02</v>
      </c>
      <c r="H4229" s="9">
        <v>238.15</v>
      </c>
      <c r="I4229" s="9">
        <v>329.48</v>
      </c>
      <c r="J4229" s="15">
        <f t="shared" ref="J4229:J4292" si="67">LN(C4229/C4228)</f>
        <v>2.8376039462826424E-4</v>
      </c>
    </row>
    <row r="4230" spans="1:10" x14ac:dyDescent="0.3">
      <c r="A4230" s="2">
        <v>42662</v>
      </c>
      <c r="B4230" s="9">
        <v>127.39</v>
      </c>
      <c r="C4230" s="9">
        <v>176.26</v>
      </c>
      <c r="D4230" s="9">
        <v>171.9</v>
      </c>
      <c r="E4230" s="9">
        <v>237.83</v>
      </c>
      <c r="F4230" s="9">
        <v>209.58</v>
      </c>
      <c r="G4230" s="9">
        <v>289.95</v>
      </c>
      <c r="H4230" s="9">
        <v>238.06</v>
      </c>
      <c r="I4230" s="9">
        <v>329.36</v>
      </c>
      <c r="J4230" s="15">
        <f t="shared" si="67"/>
        <v>1.7021759523632674E-4</v>
      </c>
    </row>
    <row r="4231" spans="1:10" x14ac:dyDescent="0.3">
      <c r="A4231" s="2">
        <v>42663</v>
      </c>
      <c r="B4231" s="9">
        <v>127.37</v>
      </c>
      <c r="C4231" s="9">
        <v>176.22</v>
      </c>
      <c r="D4231" s="9">
        <v>171.84</v>
      </c>
      <c r="E4231" s="9">
        <v>237.75</v>
      </c>
      <c r="F4231" s="9">
        <v>209.6</v>
      </c>
      <c r="G4231" s="9">
        <v>289.99</v>
      </c>
      <c r="H4231" s="9">
        <v>238.69</v>
      </c>
      <c r="I4231" s="9">
        <v>330.24</v>
      </c>
      <c r="J4231" s="15">
        <f t="shared" si="67"/>
        <v>-2.2696323293069315E-4</v>
      </c>
    </row>
    <row r="4232" spans="1:10" x14ac:dyDescent="0.3">
      <c r="A4232" s="2">
        <v>42664</v>
      </c>
      <c r="B4232" s="9">
        <v>127.37</v>
      </c>
      <c r="C4232" s="9">
        <v>176.22</v>
      </c>
      <c r="D4232" s="9">
        <v>171.88</v>
      </c>
      <c r="E4232" s="9">
        <v>237.8</v>
      </c>
      <c r="F4232" s="9">
        <v>209.7</v>
      </c>
      <c r="G4232" s="9">
        <v>290.13</v>
      </c>
      <c r="H4232" s="9">
        <v>238.92</v>
      </c>
      <c r="I4232" s="9">
        <v>330.56</v>
      </c>
      <c r="J4232" s="15">
        <f t="shared" si="67"/>
        <v>0</v>
      </c>
    </row>
    <row r="4233" spans="1:10" x14ac:dyDescent="0.3">
      <c r="A4233" s="2">
        <v>42667</v>
      </c>
      <c r="B4233" s="9">
        <v>127.34</v>
      </c>
      <c r="C4233" s="9">
        <v>176.19</v>
      </c>
      <c r="D4233" s="9">
        <v>171.73</v>
      </c>
      <c r="E4233" s="9">
        <v>237.61</v>
      </c>
      <c r="F4233" s="9">
        <v>209.43</v>
      </c>
      <c r="G4233" s="9">
        <v>289.76</v>
      </c>
      <c r="H4233" s="9">
        <v>238.19</v>
      </c>
      <c r="I4233" s="9">
        <v>329.56</v>
      </c>
      <c r="J4233" s="15">
        <f t="shared" si="67"/>
        <v>-1.7025623604596186E-4</v>
      </c>
    </row>
    <row r="4234" spans="1:10" x14ac:dyDescent="0.3">
      <c r="A4234" s="2">
        <v>42668</v>
      </c>
      <c r="B4234" s="9">
        <v>127.32</v>
      </c>
      <c r="C4234" s="9">
        <v>176.17</v>
      </c>
      <c r="D4234" s="9">
        <v>171.72</v>
      </c>
      <c r="E4234" s="9">
        <v>237.6</v>
      </c>
      <c r="F4234" s="9">
        <v>209.43</v>
      </c>
      <c r="G4234" s="9">
        <v>289.76</v>
      </c>
      <c r="H4234" s="9">
        <v>238.74</v>
      </c>
      <c r="I4234" s="9">
        <v>330.32</v>
      </c>
      <c r="J4234" s="15">
        <f t="shared" si="67"/>
        <v>-1.1352026348896311E-4</v>
      </c>
    </row>
    <row r="4235" spans="1:10" x14ac:dyDescent="0.3">
      <c r="A4235" s="2">
        <v>42669</v>
      </c>
      <c r="B4235" s="9">
        <v>127.29</v>
      </c>
      <c r="C4235" s="9">
        <v>176.13</v>
      </c>
      <c r="D4235" s="9">
        <v>171.57</v>
      </c>
      <c r="E4235" s="9">
        <v>237.38</v>
      </c>
      <c r="F4235" s="9">
        <v>209.05</v>
      </c>
      <c r="G4235" s="9">
        <v>289.24</v>
      </c>
      <c r="H4235" s="9">
        <v>237.65</v>
      </c>
      <c r="I4235" s="9">
        <v>328.82</v>
      </c>
      <c r="J4235" s="15">
        <f t="shared" si="67"/>
        <v>-2.2707919484464691E-4</v>
      </c>
    </row>
    <row r="4236" spans="1:10" x14ac:dyDescent="0.3">
      <c r="A4236" s="2">
        <v>42670</v>
      </c>
      <c r="B4236" s="9">
        <v>127.26</v>
      </c>
      <c r="C4236" s="9">
        <v>176.08</v>
      </c>
      <c r="D4236" s="9">
        <v>171.29</v>
      </c>
      <c r="E4236" s="9">
        <v>237</v>
      </c>
      <c r="F4236" s="9">
        <v>208.37</v>
      </c>
      <c r="G4236" s="9">
        <v>288.31</v>
      </c>
      <c r="H4236" s="9">
        <v>235.47</v>
      </c>
      <c r="I4236" s="9">
        <v>325.81</v>
      </c>
      <c r="J4236" s="15">
        <f t="shared" si="67"/>
        <v>-2.8392152599790752E-4</v>
      </c>
    </row>
    <row r="4237" spans="1:10" x14ac:dyDescent="0.3">
      <c r="A4237" s="2">
        <v>42671</v>
      </c>
      <c r="B4237" s="9">
        <v>127.31</v>
      </c>
      <c r="C4237" s="9">
        <v>176.16</v>
      </c>
      <c r="D4237" s="9">
        <v>171.42</v>
      </c>
      <c r="E4237" s="9">
        <v>237.19</v>
      </c>
      <c r="F4237" s="9">
        <v>208.42</v>
      </c>
      <c r="G4237" s="9">
        <v>288.38</v>
      </c>
      <c r="H4237" s="9">
        <v>235.11</v>
      </c>
      <c r="I4237" s="9">
        <v>325.31</v>
      </c>
      <c r="J4237" s="15">
        <f t="shared" si="67"/>
        <v>4.5423575616348284E-4</v>
      </c>
    </row>
    <row r="4238" spans="1:10" x14ac:dyDescent="0.3">
      <c r="A4238" s="2">
        <v>42674</v>
      </c>
      <c r="B4238" s="9">
        <v>127.34</v>
      </c>
      <c r="C4238" s="9">
        <v>176.2</v>
      </c>
      <c r="D4238" s="9">
        <v>171.51</v>
      </c>
      <c r="E4238" s="9">
        <v>237.32</v>
      </c>
      <c r="F4238" s="9">
        <v>208.55</v>
      </c>
      <c r="G4238" s="9">
        <v>288.56</v>
      </c>
      <c r="H4238" s="9">
        <v>235.88</v>
      </c>
      <c r="I4238" s="9">
        <v>326.39</v>
      </c>
      <c r="J4238" s="15">
        <f t="shared" si="67"/>
        <v>2.2704052770927672E-4</v>
      </c>
    </row>
    <row r="4239" spans="1:10" x14ac:dyDescent="0.3">
      <c r="A4239" s="2">
        <v>42675</v>
      </c>
      <c r="B4239" s="9">
        <v>127.39</v>
      </c>
      <c r="C4239" s="9">
        <v>176.27</v>
      </c>
      <c r="D4239" s="9">
        <v>171.71</v>
      </c>
      <c r="E4239" s="9">
        <v>237.6</v>
      </c>
      <c r="F4239" s="9">
        <v>208.82</v>
      </c>
      <c r="G4239" s="9">
        <v>288.95</v>
      </c>
      <c r="H4239" s="9">
        <v>236.38</v>
      </c>
      <c r="I4239" s="9">
        <v>327.08</v>
      </c>
      <c r="J4239" s="15">
        <f t="shared" si="67"/>
        <v>3.9719692978315932E-4</v>
      </c>
    </row>
    <row r="4240" spans="1:10" x14ac:dyDescent="0.3">
      <c r="A4240" s="2">
        <v>42676</v>
      </c>
      <c r="B4240" s="9">
        <v>127.42</v>
      </c>
      <c r="C4240" s="9">
        <v>176.32</v>
      </c>
      <c r="D4240" s="9">
        <v>171.89</v>
      </c>
      <c r="E4240" s="9">
        <v>237.85</v>
      </c>
      <c r="F4240" s="9">
        <v>209.2</v>
      </c>
      <c r="G4240" s="9">
        <v>289.47000000000003</v>
      </c>
      <c r="H4240" s="9">
        <v>236.65</v>
      </c>
      <c r="I4240" s="9">
        <v>327.45999999999998</v>
      </c>
      <c r="J4240" s="15">
        <f t="shared" si="67"/>
        <v>2.836155326874512E-4</v>
      </c>
    </row>
    <row r="4241" spans="1:10" x14ac:dyDescent="0.3">
      <c r="A4241" s="2">
        <v>42677</v>
      </c>
      <c r="B4241" s="9">
        <v>127.45</v>
      </c>
      <c r="C4241" s="9">
        <v>176.36</v>
      </c>
      <c r="D4241" s="9">
        <v>171.9</v>
      </c>
      <c r="E4241" s="9">
        <v>237.86</v>
      </c>
      <c r="F4241" s="9">
        <v>209.2</v>
      </c>
      <c r="G4241" s="9">
        <v>289.47000000000003</v>
      </c>
      <c r="H4241" s="9">
        <v>235.88</v>
      </c>
      <c r="I4241" s="9">
        <v>326.39999999999998</v>
      </c>
      <c r="J4241" s="15">
        <f t="shared" si="67"/>
        <v>2.2683452518731056E-4</v>
      </c>
    </row>
    <row r="4242" spans="1:10" x14ac:dyDescent="0.3">
      <c r="A4242" s="2">
        <v>42678</v>
      </c>
      <c r="B4242" s="9">
        <v>127.5</v>
      </c>
      <c r="C4242" s="9">
        <v>176.44</v>
      </c>
      <c r="D4242" s="9">
        <v>172.05</v>
      </c>
      <c r="E4242" s="9">
        <v>238.08</v>
      </c>
      <c r="F4242" s="9">
        <v>209.55</v>
      </c>
      <c r="G4242" s="9">
        <v>289.95999999999998</v>
      </c>
      <c r="H4242" s="9">
        <v>236.79</v>
      </c>
      <c r="I4242" s="9">
        <v>327.64999999999998</v>
      </c>
      <c r="J4242" s="15">
        <f t="shared" si="67"/>
        <v>4.5351474700209594E-4</v>
      </c>
    </row>
    <row r="4243" spans="1:10" x14ac:dyDescent="0.3">
      <c r="A4243" s="2">
        <v>42681</v>
      </c>
      <c r="B4243" s="9">
        <v>127.45</v>
      </c>
      <c r="C4243" s="9">
        <v>176.37</v>
      </c>
      <c r="D4243" s="9">
        <v>171.71</v>
      </c>
      <c r="E4243" s="9">
        <v>237.61</v>
      </c>
      <c r="F4243" s="9">
        <v>208.9</v>
      </c>
      <c r="G4243" s="9">
        <v>289.07</v>
      </c>
      <c r="H4243" s="9">
        <v>235.7</v>
      </c>
      <c r="I4243" s="9">
        <v>326.16000000000003</v>
      </c>
      <c r="J4243" s="15">
        <f t="shared" si="67"/>
        <v>-3.9681415446567213E-4</v>
      </c>
    </row>
    <row r="4244" spans="1:10" x14ac:dyDescent="0.3">
      <c r="A4244" s="2">
        <v>42682</v>
      </c>
      <c r="B4244" s="9">
        <v>127.35</v>
      </c>
      <c r="C4244" s="9">
        <v>176.23</v>
      </c>
      <c r="D4244" s="9">
        <v>171.39</v>
      </c>
      <c r="E4244" s="9">
        <v>237.17</v>
      </c>
      <c r="F4244" s="9">
        <v>208.35</v>
      </c>
      <c r="G4244" s="9">
        <v>288.31</v>
      </c>
      <c r="H4244" s="9">
        <v>234.98</v>
      </c>
      <c r="I4244" s="9">
        <v>325.16000000000003</v>
      </c>
      <c r="J4244" s="15">
        <f t="shared" si="67"/>
        <v>-7.9410100599534546E-4</v>
      </c>
    </row>
    <row r="4245" spans="1:10" x14ac:dyDescent="0.3">
      <c r="A4245" s="2">
        <v>42683</v>
      </c>
      <c r="B4245" s="9">
        <v>127.28</v>
      </c>
      <c r="C4245" s="9">
        <v>176.13</v>
      </c>
      <c r="D4245" s="9">
        <v>170.41</v>
      </c>
      <c r="E4245" s="9">
        <v>235.82</v>
      </c>
      <c r="F4245" s="9">
        <v>205.98</v>
      </c>
      <c r="G4245" s="9">
        <v>285.04000000000002</v>
      </c>
      <c r="H4245" s="9">
        <v>227.55</v>
      </c>
      <c r="I4245" s="9">
        <v>314.88</v>
      </c>
      <c r="J4245" s="15">
        <f t="shared" si="67"/>
        <v>-5.6760133207373856E-4</v>
      </c>
    </row>
    <row r="4246" spans="1:10" x14ac:dyDescent="0.3">
      <c r="A4246" s="2">
        <v>42684</v>
      </c>
      <c r="B4246" s="9">
        <v>127.26</v>
      </c>
      <c r="C4246" s="9">
        <v>176.11</v>
      </c>
      <c r="D4246" s="9">
        <v>170.07</v>
      </c>
      <c r="E4246" s="9">
        <v>235.35</v>
      </c>
      <c r="F4246" s="9">
        <v>205.23</v>
      </c>
      <c r="G4246" s="9">
        <v>284</v>
      </c>
      <c r="H4246" s="9">
        <v>226.46</v>
      </c>
      <c r="I4246" s="9">
        <v>313.38</v>
      </c>
      <c r="J4246" s="15">
        <f t="shared" si="67"/>
        <v>-1.1355893721022814E-4</v>
      </c>
    </row>
    <row r="4247" spans="1:10" x14ac:dyDescent="0.3">
      <c r="A4247" s="2">
        <v>42685</v>
      </c>
      <c r="B4247" s="9">
        <v>127.26</v>
      </c>
      <c r="C4247" s="9">
        <v>176.11</v>
      </c>
      <c r="D4247" s="9">
        <v>170.07</v>
      </c>
      <c r="E4247" s="9">
        <v>235.35</v>
      </c>
      <c r="F4247" s="9">
        <v>205.23</v>
      </c>
      <c r="G4247" s="9">
        <v>284</v>
      </c>
      <c r="H4247" s="9">
        <v>226.46</v>
      </c>
      <c r="I4247" s="9">
        <v>313.38</v>
      </c>
      <c r="J4247" s="15">
        <f t="shared" si="67"/>
        <v>0</v>
      </c>
    </row>
    <row r="4248" spans="1:10" x14ac:dyDescent="0.3">
      <c r="A4248" s="2">
        <v>42688</v>
      </c>
      <c r="B4248" s="9">
        <v>127.07</v>
      </c>
      <c r="C4248" s="9">
        <v>175.85</v>
      </c>
      <c r="D4248" s="9">
        <v>169.2</v>
      </c>
      <c r="E4248" s="9">
        <v>234.16</v>
      </c>
      <c r="F4248" s="9">
        <v>203.77</v>
      </c>
      <c r="G4248" s="9">
        <v>281.99</v>
      </c>
      <c r="H4248" s="9">
        <v>223.83</v>
      </c>
      <c r="I4248" s="9">
        <v>309.76</v>
      </c>
      <c r="J4248" s="15">
        <f t="shared" si="67"/>
        <v>-1.4774408870025318E-3</v>
      </c>
    </row>
    <row r="4249" spans="1:10" x14ac:dyDescent="0.3">
      <c r="A4249" s="2">
        <v>42689</v>
      </c>
      <c r="B4249" s="9">
        <v>127.03</v>
      </c>
      <c r="C4249" s="9">
        <v>175.8</v>
      </c>
      <c r="D4249" s="9">
        <v>168.99</v>
      </c>
      <c r="E4249" s="9">
        <v>233.87</v>
      </c>
      <c r="F4249" s="9">
        <v>203.39</v>
      </c>
      <c r="G4249" s="9">
        <v>281.48</v>
      </c>
      <c r="H4249" s="9">
        <v>223.65</v>
      </c>
      <c r="I4249" s="9">
        <v>309.51</v>
      </c>
      <c r="J4249" s="15">
        <f t="shared" si="67"/>
        <v>-2.8437366891473066E-4</v>
      </c>
    </row>
    <row r="4250" spans="1:10" x14ac:dyDescent="0.3">
      <c r="A4250" s="2">
        <v>42690</v>
      </c>
      <c r="B4250" s="9">
        <v>127.04</v>
      </c>
      <c r="C4250" s="9">
        <v>175.82</v>
      </c>
      <c r="D4250" s="9">
        <v>168.97</v>
      </c>
      <c r="E4250" s="9">
        <v>233.85</v>
      </c>
      <c r="F4250" s="9">
        <v>203.47</v>
      </c>
      <c r="G4250" s="9">
        <v>281.58999999999997</v>
      </c>
      <c r="H4250" s="9">
        <v>224.74</v>
      </c>
      <c r="I4250" s="9">
        <v>311.02</v>
      </c>
      <c r="J4250" s="15">
        <f t="shared" si="67"/>
        <v>1.1375917195590455E-4</v>
      </c>
    </row>
    <row r="4251" spans="1:10" x14ac:dyDescent="0.3">
      <c r="A4251" s="2">
        <v>42691</v>
      </c>
      <c r="B4251" s="9">
        <v>126.97</v>
      </c>
      <c r="C4251" s="9">
        <v>175.73</v>
      </c>
      <c r="D4251" s="9">
        <v>168.74</v>
      </c>
      <c r="E4251" s="9">
        <v>233.53</v>
      </c>
      <c r="F4251" s="9">
        <v>202.84</v>
      </c>
      <c r="G4251" s="9">
        <v>280.72000000000003</v>
      </c>
      <c r="H4251" s="9">
        <v>222.93</v>
      </c>
      <c r="I4251" s="9">
        <v>308.52</v>
      </c>
      <c r="J4251" s="15">
        <f t="shared" si="67"/>
        <v>-5.120182162777335E-4</v>
      </c>
    </row>
    <row r="4252" spans="1:10" x14ac:dyDescent="0.3">
      <c r="A4252" s="2">
        <v>42692</v>
      </c>
      <c r="B4252" s="9">
        <v>126.91</v>
      </c>
      <c r="C4252" s="9">
        <v>175.64</v>
      </c>
      <c r="D4252" s="9">
        <v>168.36</v>
      </c>
      <c r="E4252" s="9">
        <v>233.01</v>
      </c>
      <c r="F4252" s="9">
        <v>202.01</v>
      </c>
      <c r="G4252" s="9">
        <v>279.58</v>
      </c>
      <c r="H4252" s="9">
        <v>222.02</v>
      </c>
      <c r="I4252" s="9">
        <v>307.27</v>
      </c>
      <c r="J4252" s="15">
        <f t="shared" si="67"/>
        <v>-5.1228051323814225E-4</v>
      </c>
    </row>
    <row r="4253" spans="1:10" x14ac:dyDescent="0.3">
      <c r="A4253" s="2">
        <v>42695</v>
      </c>
      <c r="B4253" s="9">
        <v>126.87</v>
      </c>
      <c r="C4253" s="9">
        <v>175.6</v>
      </c>
      <c r="D4253" s="9">
        <v>168.29</v>
      </c>
      <c r="E4253" s="9">
        <v>232.93</v>
      </c>
      <c r="F4253" s="9">
        <v>201.99</v>
      </c>
      <c r="G4253" s="9">
        <v>279.55</v>
      </c>
      <c r="H4253" s="9">
        <v>222.07</v>
      </c>
      <c r="I4253" s="9">
        <v>307.35000000000002</v>
      </c>
      <c r="J4253" s="15">
        <f t="shared" si="67"/>
        <v>-2.2776449250041489E-4</v>
      </c>
    </row>
    <row r="4254" spans="1:10" x14ac:dyDescent="0.3">
      <c r="A4254" s="2">
        <v>42696</v>
      </c>
      <c r="B4254" s="9">
        <v>126.89</v>
      </c>
      <c r="C4254" s="9">
        <v>175.63</v>
      </c>
      <c r="D4254" s="9">
        <v>168.45</v>
      </c>
      <c r="E4254" s="9">
        <v>233.14</v>
      </c>
      <c r="F4254" s="9">
        <v>202.24</v>
      </c>
      <c r="G4254" s="9">
        <v>279.89999999999998</v>
      </c>
      <c r="H4254" s="9">
        <v>222.16</v>
      </c>
      <c r="I4254" s="9">
        <v>307.48</v>
      </c>
      <c r="J4254" s="15">
        <f t="shared" si="67"/>
        <v>1.7082823262802048E-4</v>
      </c>
    </row>
    <row r="4255" spans="1:10" x14ac:dyDescent="0.3">
      <c r="A4255" s="2">
        <v>42697</v>
      </c>
      <c r="B4255" s="9">
        <v>126.8</v>
      </c>
      <c r="C4255" s="9">
        <v>175.51</v>
      </c>
      <c r="D4255" s="9">
        <v>168.03</v>
      </c>
      <c r="E4255" s="9">
        <v>232.56</v>
      </c>
      <c r="F4255" s="9">
        <v>201.68</v>
      </c>
      <c r="G4255" s="9">
        <v>279.14</v>
      </c>
      <c r="H4255" s="9">
        <v>221.66</v>
      </c>
      <c r="I4255" s="9">
        <v>306.79000000000002</v>
      </c>
      <c r="J4255" s="15">
        <f t="shared" si="67"/>
        <v>-6.834880940455089E-4</v>
      </c>
    </row>
    <row r="4256" spans="1:10" x14ac:dyDescent="0.3">
      <c r="A4256" s="2">
        <v>42699</v>
      </c>
      <c r="B4256" s="9">
        <v>126.81</v>
      </c>
      <c r="C4256" s="9">
        <v>175.52</v>
      </c>
      <c r="D4256" s="9">
        <v>167.97</v>
      </c>
      <c r="E4256" s="9">
        <v>232.49</v>
      </c>
      <c r="F4256" s="9">
        <v>201.43</v>
      </c>
      <c r="G4256" s="9">
        <v>278.8</v>
      </c>
      <c r="H4256" s="9">
        <v>221.52</v>
      </c>
      <c r="I4256" s="9">
        <v>306.61</v>
      </c>
      <c r="J4256" s="15">
        <f t="shared" si="67"/>
        <v>5.6975187321558631E-5</v>
      </c>
    </row>
    <row r="4257" spans="1:10" x14ac:dyDescent="0.3">
      <c r="A4257" s="2">
        <v>42702</v>
      </c>
      <c r="B4257" s="9">
        <v>126.86</v>
      </c>
      <c r="C4257" s="9">
        <v>175.59</v>
      </c>
      <c r="D4257" s="9">
        <v>168.27</v>
      </c>
      <c r="E4257" s="9">
        <v>232.92</v>
      </c>
      <c r="F4257" s="9">
        <v>202.14</v>
      </c>
      <c r="G4257" s="9">
        <v>279.79000000000002</v>
      </c>
      <c r="H4257" s="9">
        <v>222.79</v>
      </c>
      <c r="I4257" s="9">
        <v>308.38</v>
      </c>
      <c r="J4257" s="15">
        <f t="shared" si="67"/>
        <v>3.9873544431911551E-4</v>
      </c>
    </row>
    <row r="4258" spans="1:10" x14ac:dyDescent="0.3">
      <c r="A4258" s="2">
        <v>42703</v>
      </c>
      <c r="B4258" s="9">
        <v>126.88</v>
      </c>
      <c r="C4258" s="9">
        <v>175.63</v>
      </c>
      <c r="D4258" s="9">
        <v>168.42</v>
      </c>
      <c r="E4258" s="9">
        <v>233.12</v>
      </c>
      <c r="F4258" s="9">
        <v>202.34</v>
      </c>
      <c r="G4258" s="9">
        <v>280.07</v>
      </c>
      <c r="H4258" s="9">
        <v>223.42</v>
      </c>
      <c r="I4258" s="9">
        <v>309.26</v>
      </c>
      <c r="J4258" s="15">
        <f t="shared" si="67"/>
        <v>2.2777746240494924E-4</v>
      </c>
    </row>
    <row r="4259" spans="1:10" x14ac:dyDescent="0.3">
      <c r="A4259" s="2">
        <v>42704</v>
      </c>
      <c r="B4259" s="9">
        <v>126.84</v>
      </c>
      <c r="C4259" s="9">
        <v>175.57</v>
      </c>
      <c r="D4259" s="9">
        <v>168.02</v>
      </c>
      <c r="E4259" s="9">
        <v>232.57</v>
      </c>
      <c r="F4259" s="9">
        <v>201.38</v>
      </c>
      <c r="G4259" s="9">
        <v>278.74</v>
      </c>
      <c r="H4259" s="9">
        <v>221.23</v>
      </c>
      <c r="I4259" s="9">
        <v>306.23</v>
      </c>
      <c r="J4259" s="15">
        <f t="shared" si="67"/>
        <v>-3.4168565252705332E-4</v>
      </c>
    </row>
    <row r="4260" spans="1:10" x14ac:dyDescent="0.3">
      <c r="A4260" s="2">
        <v>42705</v>
      </c>
      <c r="B4260" s="9">
        <v>126.75</v>
      </c>
      <c r="C4260" s="9">
        <v>175.45</v>
      </c>
      <c r="D4260" s="9">
        <v>167.61</v>
      </c>
      <c r="E4260" s="9">
        <v>232.02</v>
      </c>
      <c r="F4260" s="9">
        <v>200.52</v>
      </c>
      <c r="G4260" s="9">
        <v>277.56</v>
      </c>
      <c r="H4260" s="9">
        <v>218.63</v>
      </c>
      <c r="I4260" s="9">
        <v>302.63</v>
      </c>
      <c r="J4260" s="15">
        <f t="shared" si="67"/>
        <v>-6.8372175189315514E-4</v>
      </c>
    </row>
    <row r="4261" spans="1:10" x14ac:dyDescent="0.3">
      <c r="A4261" s="2">
        <v>42706</v>
      </c>
      <c r="B4261" s="9">
        <v>126.87</v>
      </c>
      <c r="C4261" s="9">
        <v>175.63</v>
      </c>
      <c r="D4261" s="9">
        <v>168.12</v>
      </c>
      <c r="E4261" s="9">
        <v>232.71</v>
      </c>
      <c r="F4261" s="9">
        <v>201.3</v>
      </c>
      <c r="G4261" s="9">
        <v>278.64999999999998</v>
      </c>
      <c r="H4261" s="9">
        <v>220.09</v>
      </c>
      <c r="I4261" s="9">
        <v>304.66000000000003</v>
      </c>
      <c r="J4261" s="15">
        <f t="shared" si="67"/>
        <v>1.0254074044200722E-3</v>
      </c>
    </row>
    <row r="4262" spans="1:10" x14ac:dyDescent="0.3">
      <c r="A4262" s="2">
        <v>42709</v>
      </c>
      <c r="B4262" s="9">
        <v>126.83</v>
      </c>
      <c r="C4262" s="9">
        <v>175.57</v>
      </c>
      <c r="D4262" s="9">
        <v>167.98</v>
      </c>
      <c r="E4262" s="9">
        <v>232.54</v>
      </c>
      <c r="F4262" s="9">
        <v>201.3</v>
      </c>
      <c r="G4262" s="9">
        <v>278.66000000000003</v>
      </c>
      <c r="H4262" s="9">
        <v>220.45</v>
      </c>
      <c r="I4262" s="9">
        <v>305.17</v>
      </c>
      <c r="J4262" s="15">
        <f t="shared" si="67"/>
        <v>-3.4168565252705332E-4</v>
      </c>
    </row>
    <row r="4263" spans="1:10" x14ac:dyDescent="0.3">
      <c r="A4263" s="2">
        <v>42710</v>
      </c>
      <c r="B4263" s="9">
        <v>126.83</v>
      </c>
      <c r="C4263" s="9">
        <v>175.57</v>
      </c>
      <c r="D4263" s="9">
        <v>168.03</v>
      </c>
      <c r="E4263" s="9">
        <v>232.6</v>
      </c>
      <c r="F4263" s="9">
        <v>201.3</v>
      </c>
      <c r="G4263" s="9">
        <v>278.66000000000003</v>
      </c>
      <c r="H4263" s="9">
        <v>219.77</v>
      </c>
      <c r="I4263" s="9">
        <v>304.23</v>
      </c>
      <c r="J4263" s="15">
        <f t="shared" si="67"/>
        <v>0</v>
      </c>
    </row>
    <row r="4264" spans="1:10" x14ac:dyDescent="0.3">
      <c r="A4264" s="2">
        <v>42711</v>
      </c>
      <c r="B4264" s="9">
        <v>126.87</v>
      </c>
      <c r="C4264" s="9">
        <v>175.64</v>
      </c>
      <c r="D4264" s="9">
        <v>168.34</v>
      </c>
      <c r="E4264" s="9">
        <v>233.04</v>
      </c>
      <c r="F4264" s="9">
        <v>201.86</v>
      </c>
      <c r="G4264" s="9">
        <v>279.44</v>
      </c>
      <c r="H4264" s="9">
        <v>221.09</v>
      </c>
      <c r="I4264" s="9">
        <v>306.07</v>
      </c>
      <c r="J4264" s="15">
        <f t="shared" si="67"/>
        <v>3.9862191239946549E-4</v>
      </c>
    </row>
    <row r="4265" spans="1:10" x14ac:dyDescent="0.3">
      <c r="A4265" s="2">
        <v>42712</v>
      </c>
      <c r="B4265" s="9">
        <v>126.87</v>
      </c>
      <c r="C4265" s="9">
        <v>175.64</v>
      </c>
      <c r="D4265" s="9">
        <v>168.23</v>
      </c>
      <c r="E4265" s="9">
        <v>232.89</v>
      </c>
      <c r="F4265" s="9">
        <v>201.4</v>
      </c>
      <c r="G4265" s="9">
        <v>278.81</v>
      </c>
      <c r="H4265" s="9">
        <v>219.31</v>
      </c>
      <c r="I4265" s="9">
        <v>303.61</v>
      </c>
      <c r="J4265" s="15">
        <f t="shared" si="67"/>
        <v>0</v>
      </c>
    </row>
    <row r="4266" spans="1:10" x14ac:dyDescent="0.3">
      <c r="A4266" s="2">
        <v>42713</v>
      </c>
      <c r="B4266" s="9">
        <v>126.82</v>
      </c>
      <c r="C4266" s="9">
        <v>175.57</v>
      </c>
      <c r="D4266" s="9">
        <v>167.83</v>
      </c>
      <c r="E4266" s="9">
        <v>232.33</v>
      </c>
      <c r="F4266" s="9">
        <v>200.59</v>
      </c>
      <c r="G4266" s="9">
        <v>277.69</v>
      </c>
      <c r="H4266" s="9">
        <v>217.16</v>
      </c>
      <c r="I4266" s="9">
        <v>300.64</v>
      </c>
      <c r="J4266" s="15">
        <f t="shared" si="67"/>
        <v>-3.9862191239944603E-4</v>
      </c>
    </row>
    <row r="4267" spans="1:10" x14ac:dyDescent="0.3">
      <c r="A4267" s="2">
        <v>42716</v>
      </c>
      <c r="B4267" s="9">
        <v>126.82</v>
      </c>
      <c r="C4267" s="9">
        <v>175.58</v>
      </c>
      <c r="D4267" s="9">
        <v>167.85</v>
      </c>
      <c r="E4267" s="9">
        <v>232.37</v>
      </c>
      <c r="F4267" s="9">
        <v>200.54</v>
      </c>
      <c r="G4267" s="9">
        <v>277.64</v>
      </c>
      <c r="H4267" s="9">
        <v>217.3</v>
      </c>
      <c r="I4267" s="9">
        <v>300.83999999999997</v>
      </c>
      <c r="J4267" s="15">
        <f t="shared" si="67"/>
        <v>5.6955716945638029E-5</v>
      </c>
    </row>
    <row r="4268" spans="1:10" x14ac:dyDescent="0.3">
      <c r="A4268" s="2">
        <v>42717</v>
      </c>
      <c r="B4268" s="9">
        <v>126.76</v>
      </c>
      <c r="C4268" s="9">
        <v>175.5</v>
      </c>
      <c r="D4268" s="9">
        <v>167.66</v>
      </c>
      <c r="E4268" s="9">
        <v>232.12</v>
      </c>
      <c r="F4268" s="9">
        <v>200.42</v>
      </c>
      <c r="G4268" s="9">
        <v>277.45999999999998</v>
      </c>
      <c r="H4268" s="9">
        <v>217.62</v>
      </c>
      <c r="I4268" s="9">
        <v>301.29000000000002</v>
      </c>
      <c r="J4268" s="15">
        <f t="shared" si="67"/>
        <v>-4.557365921422347E-4</v>
      </c>
    </row>
    <row r="4269" spans="1:10" x14ac:dyDescent="0.3">
      <c r="A4269" s="2">
        <v>42718</v>
      </c>
      <c r="B4269" s="9">
        <v>126.56</v>
      </c>
      <c r="C4269" s="9">
        <v>175.23</v>
      </c>
      <c r="D4269" s="9">
        <v>167.03</v>
      </c>
      <c r="E4269" s="9">
        <v>231.26</v>
      </c>
      <c r="F4269" s="9">
        <v>199.58</v>
      </c>
      <c r="G4269" s="9">
        <v>276.31</v>
      </c>
      <c r="H4269" s="9">
        <v>217.12</v>
      </c>
      <c r="I4269" s="9">
        <v>300.58999999999997</v>
      </c>
      <c r="J4269" s="15">
        <f t="shared" si="67"/>
        <v>-1.5396461855928612E-3</v>
      </c>
    </row>
    <row r="4270" spans="1:10" x14ac:dyDescent="0.3">
      <c r="A4270" s="2">
        <v>42719</v>
      </c>
      <c r="B4270" s="9">
        <v>126.49</v>
      </c>
      <c r="C4270" s="9">
        <v>175.13</v>
      </c>
      <c r="D4270" s="9">
        <v>166.49</v>
      </c>
      <c r="E4270" s="9">
        <v>230.5</v>
      </c>
      <c r="F4270" s="9">
        <v>198.8</v>
      </c>
      <c r="G4270" s="9">
        <v>275.23</v>
      </c>
      <c r="H4270" s="9">
        <v>217.21</v>
      </c>
      <c r="I4270" s="9">
        <v>300.72000000000003</v>
      </c>
      <c r="J4270" s="15">
        <f t="shared" si="67"/>
        <v>-5.7084143575458497E-4</v>
      </c>
    </row>
    <row r="4271" spans="1:10" x14ac:dyDescent="0.3">
      <c r="A4271" s="2">
        <v>42720</v>
      </c>
      <c r="B4271" s="9">
        <v>126.49</v>
      </c>
      <c r="C4271" s="9">
        <v>175.13</v>
      </c>
      <c r="D4271" s="9">
        <v>166.51</v>
      </c>
      <c r="E4271" s="9">
        <v>230.54</v>
      </c>
      <c r="F4271" s="9">
        <v>198.65</v>
      </c>
      <c r="G4271" s="9">
        <v>275.02999999999997</v>
      </c>
      <c r="H4271" s="9">
        <v>215.93</v>
      </c>
      <c r="I4271" s="9">
        <v>298.95999999999998</v>
      </c>
      <c r="J4271" s="15">
        <f t="shared" si="67"/>
        <v>0</v>
      </c>
    </row>
    <row r="4272" spans="1:10" x14ac:dyDescent="0.3">
      <c r="A4272" s="2">
        <v>42723</v>
      </c>
      <c r="B4272" s="9">
        <v>126.56</v>
      </c>
      <c r="C4272" s="9">
        <v>175.24</v>
      </c>
      <c r="D4272" s="9">
        <v>166.83</v>
      </c>
      <c r="E4272" s="9">
        <v>231</v>
      </c>
      <c r="F4272" s="9">
        <v>199.36</v>
      </c>
      <c r="G4272" s="9">
        <v>276.02</v>
      </c>
      <c r="H4272" s="9">
        <v>217.8</v>
      </c>
      <c r="I4272" s="9">
        <v>301.56</v>
      </c>
      <c r="J4272" s="15">
        <f t="shared" si="67"/>
        <v>6.2790766112482571E-4</v>
      </c>
    </row>
    <row r="4273" spans="1:10" x14ac:dyDescent="0.3">
      <c r="A4273" s="2">
        <v>42724</v>
      </c>
      <c r="B4273" s="9">
        <v>126.55</v>
      </c>
      <c r="C4273" s="9">
        <v>175.23</v>
      </c>
      <c r="D4273" s="9">
        <v>166.73</v>
      </c>
      <c r="E4273" s="9">
        <v>230.86</v>
      </c>
      <c r="F4273" s="9">
        <v>199.13</v>
      </c>
      <c r="G4273" s="9">
        <v>275.70999999999998</v>
      </c>
      <c r="H4273" s="9">
        <v>217.03</v>
      </c>
      <c r="I4273" s="9">
        <v>300.49</v>
      </c>
      <c r="J4273" s="15">
        <f t="shared" si="67"/>
        <v>-5.7066225370134202E-5</v>
      </c>
    </row>
    <row r="4274" spans="1:10" x14ac:dyDescent="0.3">
      <c r="A4274" s="2">
        <v>42725</v>
      </c>
      <c r="B4274" s="9">
        <v>126.58</v>
      </c>
      <c r="C4274" s="9">
        <v>175.27</v>
      </c>
      <c r="D4274" s="9">
        <v>166.87</v>
      </c>
      <c r="E4274" s="9">
        <v>231.05</v>
      </c>
      <c r="F4274" s="9">
        <v>199.41</v>
      </c>
      <c r="G4274" s="9">
        <v>276.10000000000002</v>
      </c>
      <c r="H4274" s="9">
        <v>217.8</v>
      </c>
      <c r="I4274" s="9">
        <v>301.57</v>
      </c>
      <c r="J4274" s="15">
        <f t="shared" si="67"/>
        <v>2.2824536475699961E-4</v>
      </c>
    </row>
    <row r="4275" spans="1:10" x14ac:dyDescent="0.3">
      <c r="A4275" s="2">
        <v>42726</v>
      </c>
      <c r="B4275" s="9">
        <v>126.56</v>
      </c>
      <c r="C4275" s="9">
        <v>175.25</v>
      </c>
      <c r="D4275" s="9">
        <v>166.85</v>
      </c>
      <c r="E4275" s="9">
        <v>231.02</v>
      </c>
      <c r="F4275" s="9">
        <v>199.36</v>
      </c>
      <c r="G4275" s="9">
        <v>276.02999999999997</v>
      </c>
      <c r="H4275" s="9">
        <v>217.62</v>
      </c>
      <c r="I4275" s="9">
        <v>301.32</v>
      </c>
      <c r="J4275" s="15">
        <f t="shared" si="67"/>
        <v>-1.1411617038524309E-4</v>
      </c>
    </row>
    <row r="4276" spans="1:10" x14ac:dyDescent="0.3">
      <c r="A4276" s="2">
        <v>42727</v>
      </c>
      <c r="B4276" s="9">
        <v>126.57</v>
      </c>
      <c r="C4276" s="9">
        <v>175.26</v>
      </c>
      <c r="D4276" s="9">
        <v>166.92</v>
      </c>
      <c r="E4276" s="9">
        <v>231.13</v>
      </c>
      <c r="F4276" s="9">
        <v>199.51</v>
      </c>
      <c r="G4276" s="9">
        <v>276.25</v>
      </c>
      <c r="H4276" s="9">
        <v>218.08</v>
      </c>
      <c r="I4276" s="9">
        <v>301.95999999999998</v>
      </c>
      <c r="J4276" s="15">
        <f t="shared" si="67"/>
        <v>5.7059713005023977E-5</v>
      </c>
    </row>
    <row r="4277" spans="1:10" x14ac:dyDescent="0.3">
      <c r="A4277" s="2">
        <v>42731</v>
      </c>
      <c r="B4277" s="9">
        <v>126.55</v>
      </c>
      <c r="C4277" s="9">
        <v>175.25</v>
      </c>
      <c r="D4277" s="9">
        <v>166.79</v>
      </c>
      <c r="E4277" s="9">
        <v>230.96</v>
      </c>
      <c r="F4277" s="9">
        <v>199.25</v>
      </c>
      <c r="G4277" s="9">
        <v>275.91000000000003</v>
      </c>
      <c r="H4277" s="9">
        <v>217.25</v>
      </c>
      <c r="I4277" s="9">
        <v>300.83999999999997</v>
      </c>
      <c r="J4277" s="15">
        <f t="shared" si="67"/>
        <v>-5.7059713005029926E-5</v>
      </c>
    </row>
    <row r="4278" spans="1:10" x14ac:dyDescent="0.3">
      <c r="A4278" s="2">
        <v>42732</v>
      </c>
      <c r="B4278" s="9">
        <v>126.63</v>
      </c>
      <c r="C4278" s="9">
        <v>175.35</v>
      </c>
      <c r="D4278" s="9">
        <v>167.18</v>
      </c>
      <c r="E4278" s="9">
        <v>231.5</v>
      </c>
      <c r="F4278" s="9">
        <v>199.96</v>
      </c>
      <c r="G4278" s="9">
        <v>276.89999999999998</v>
      </c>
      <c r="H4278" s="9">
        <v>218.95</v>
      </c>
      <c r="I4278" s="9">
        <v>303.19</v>
      </c>
      <c r="J4278" s="15">
        <f t="shared" si="67"/>
        <v>5.7045067148751697E-4</v>
      </c>
    </row>
    <row r="4279" spans="1:10" x14ac:dyDescent="0.3">
      <c r="A4279" s="2">
        <v>42733</v>
      </c>
      <c r="B4279" s="9">
        <v>126.73</v>
      </c>
      <c r="C4279" s="9">
        <v>175.49</v>
      </c>
      <c r="D4279" s="9">
        <v>167.53</v>
      </c>
      <c r="E4279" s="9">
        <v>231.98</v>
      </c>
      <c r="F4279" s="9">
        <v>200.44</v>
      </c>
      <c r="G4279" s="9">
        <v>277.56</v>
      </c>
      <c r="H4279" s="9">
        <v>219.22</v>
      </c>
      <c r="I4279" s="9">
        <v>303.57</v>
      </c>
      <c r="J4279" s="15">
        <f t="shared" si="67"/>
        <v>7.9808463932823902E-4</v>
      </c>
    </row>
    <row r="4280" spans="1:10" x14ac:dyDescent="0.3">
      <c r="A4280" s="2">
        <v>42734</v>
      </c>
      <c r="B4280" s="9">
        <v>126.76</v>
      </c>
      <c r="C4280" s="9">
        <v>175.55</v>
      </c>
      <c r="D4280" s="9">
        <v>167.76</v>
      </c>
      <c r="E4280" s="9">
        <v>232.31</v>
      </c>
      <c r="F4280" s="9">
        <v>201</v>
      </c>
      <c r="G4280" s="9">
        <v>278.33999999999997</v>
      </c>
      <c r="H4280" s="9">
        <v>220.32</v>
      </c>
      <c r="I4280" s="9">
        <v>305.08999999999997</v>
      </c>
      <c r="J4280" s="15">
        <f t="shared" si="67"/>
        <v>3.4184138892591768E-4</v>
      </c>
    </row>
    <row r="4281" spans="1:10" x14ac:dyDescent="0.3">
      <c r="A4281" s="2">
        <v>42738</v>
      </c>
      <c r="B4281" s="9">
        <v>126.67</v>
      </c>
      <c r="C4281" s="9">
        <v>175.43</v>
      </c>
      <c r="D4281" s="9">
        <v>167.59</v>
      </c>
      <c r="E4281" s="9">
        <v>232.09</v>
      </c>
      <c r="F4281" s="9">
        <v>200.72</v>
      </c>
      <c r="G4281" s="9">
        <v>277.97000000000003</v>
      </c>
      <c r="H4281" s="9">
        <v>220.18</v>
      </c>
      <c r="I4281" s="9">
        <v>304.92</v>
      </c>
      <c r="J4281" s="15">
        <f t="shared" si="67"/>
        <v>-6.837996733479113E-4</v>
      </c>
    </row>
    <row r="4282" spans="1:10" x14ac:dyDescent="0.3">
      <c r="A4282" s="2">
        <v>42739</v>
      </c>
      <c r="B4282" s="9">
        <v>126.66</v>
      </c>
      <c r="C4282" s="9">
        <v>175.41</v>
      </c>
      <c r="D4282" s="9">
        <v>167.57</v>
      </c>
      <c r="E4282" s="9">
        <v>232.07</v>
      </c>
      <c r="F4282" s="9">
        <v>200.72</v>
      </c>
      <c r="G4282" s="9">
        <v>277.97000000000003</v>
      </c>
      <c r="H4282" s="9">
        <v>220.36</v>
      </c>
      <c r="I4282" s="9">
        <v>305.18</v>
      </c>
      <c r="J4282" s="15">
        <f t="shared" si="67"/>
        <v>-1.1401208540464906E-4</v>
      </c>
    </row>
    <row r="4283" spans="1:10" x14ac:dyDescent="0.3">
      <c r="A4283" s="2">
        <v>42740</v>
      </c>
      <c r="B4283" s="9">
        <v>126.79</v>
      </c>
      <c r="C4283" s="9">
        <v>175.6</v>
      </c>
      <c r="D4283" s="9">
        <v>168.16</v>
      </c>
      <c r="E4283" s="9">
        <v>232.89</v>
      </c>
      <c r="F4283" s="9">
        <v>201.88</v>
      </c>
      <c r="G4283" s="9">
        <v>279.58999999999997</v>
      </c>
      <c r="H4283" s="9">
        <v>223.01</v>
      </c>
      <c r="I4283" s="9">
        <v>308.85000000000002</v>
      </c>
      <c r="J4283" s="15">
        <f t="shared" si="67"/>
        <v>1.0825903453275496E-3</v>
      </c>
    </row>
    <row r="4284" spans="1:10" x14ac:dyDescent="0.3">
      <c r="A4284" s="2">
        <v>42741</v>
      </c>
      <c r="B4284" s="9">
        <v>126.7</v>
      </c>
      <c r="C4284" s="9">
        <v>175.47</v>
      </c>
      <c r="D4284" s="9">
        <v>167.73</v>
      </c>
      <c r="E4284" s="9">
        <v>232.29</v>
      </c>
      <c r="F4284" s="9">
        <v>201.2</v>
      </c>
      <c r="G4284" s="9">
        <v>278.64999999999998</v>
      </c>
      <c r="H4284" s="9">
        <v>221.96</v>
      </c>
      <c r="I4284" s="9">
        <v>307.39999999999998</v>
      </c>
      <c r="J4284" s="15">
        <f t="shared" si="67"/>
        <v>-7.4059307797211802E-4</v>
      </c>
    </row>
    <row r="4285" spans="1:10" x14ac:dyDescent="0.3">
      <c r="A4285" s="2">
        <v>42744</v>
      </c>
      <c r="B4285" s="9">
        <v>126.77</v>
      </c>
      <c r="C4285" s="9">
        <v>175.58</v>
      </c>
      <c r="D4285" s="9">
        <v>168.03</v>
      </c>
      <c r="E4285" s="9">
        <v>232.72</v>
      </c>
      <c r="F4285" s="9">
        <v>201.81</v>
      </c>
      <c r="G4285" s="9">
        <v>279.5</v>
      </c>
      <c r="H4285" s="9">
        <v>223.33</v>
      </c>
      <c r="I4285" s="9">
        <v>309.31</v>
      </c>
      <c r="J4285" s="15">
        <f t="shared" si="67"/>
        <v>6.2669137501854873E-4</v>
      </c>
    </row>
    <row r="4286" spans="1:10" x14ac:dyDescent="0.3">
      <c r="A4286" s="2">
        <v>42745</v>
      </c>
      <c r="B4286" s="9">
        <v>126.77</v>
      </c>
      <c r="C4286" s="9">
        <v>175.59</v>
      </c>
      <c r="D4286" s="9">
        <v>168.03</v>
      </c>
      <c r="E4286" s="9">
        <v>232.72</v>
      </c>
      <c r="F4286" s="9">
        <v>201.78</v>
      </c>
      <c r="G4286" s="9">
        <v>279.47000000000003</v>
      </c>
      <c r="H4286" s="9">
        <v>223.06</v>
      </c>
      <c r="I4286" s="9">
        <v>308.94</v>
      </c>
      <c r="J4286" s="15">
        <f t="shared" si="67"/>
        <v>5.6952473176394916E-5</v>
      </c>
    </row>
    <row r="4287" spans="1:10" x14ac:dyDescent="0.3">
      <c r="A4287" s="2">
        <v>42746</v>
      </c>
      <c r="B4287" s="9">
        <v>126.78</v>
      </c>
      <c r="C4287" s="9">
        <v>175.6</v>
      </c>
      <c r="D4287" s="9">
        <v>168.04</v>
      </c>
      <c r="E4287" s="9">
        <v>232.74</v>
      </c>
      <c r="F4287" s="9">
        <v>201.86</v>
      </c>
      <c r="G4287" s="9">
        <v>279.58</v>
      </c>
      <c r="H4287" s="9">
        <v>223.47</v>
      </c>
      <c r="I4287" s="9">
        <v>309.51</v>
      </c>
      <c r="J4287" s="15">
        <f t="shared" si="67"/>
        <v>5.6949229777046531E-5</v>
      </c>
    </row>
    <row r="4288" spans="1:10" x14ac:dyDescent="0.3">
      <c r="A4288" s="2">
        <v>42747</v>
      </c>
      <c r="B4288" s="9">
        <v>126.77</v>
      </c>
      <c r="C4288" s="9">
        <v>175.59</v>
      </c>
      <c r="D4288" s="9">
        <v>168.1</v>
      </c>
      <c r="E4288" s="9">
        <v>232.83</v>
      </c>
      <c r="F4288" s="9">
        <v>201.98</v>
      </c>
      <c r="G4288" s="9">
        <v>279.76</v>
      </c>
      <c r="H4288" s="9">
        <v>223.15</v>
      </c>
      <c r="I4288" s="9">
        <v>309.07</v>
      </c>
      <c r="J4288" s="15">
        <f t="shared" si="67"/>
        <v>-5.6949229777011776E-5</v>
      </c>
    </row>
    <row r="4289" spans="1:10" x14ac:dyDescent="0.3">
      <c r="A4289" s="2">
        <v>42748</v>
      </c>
      <c r="B4289" s="9">
        <v>126.76</v>
      </c>
      <c r="C4289" s="9">
        <v>175.58</v>
      </c>
      <c r="D4289" s="9">
        <v>168.02</v>
      </c>
      <c r="E4289" s="9">
        <v>232.71</v>
      </c>
      <c r="F4289" s="9">
        <v>201.81</v>
      </c>
      <c r="G4289" s="9">
        <v>279.51</v>
      </c>
      <c r="H4289" s="9">
        <v>222.69</v>
      </c>
      <c r="I4289" s="9">
        <v>308.45</v>
      </c>
      <c r="J4289" s="15">
        <f t="shared" si="67"/>
        <v>-5.6952473176528707E-5</v>
      </c>
    </row>
    <row r="4290" spans="1:10" x14ac:dyDescent="0.3">
      <c r="A4290" s="2">
        <v>42752</v>
      </c>
      <c r="B4290" s="9">
        <v>126.87</v>
      </c>
      <c r="C4290" s="9">
        <v>175.73</v>
      </c>
      <c r="D4290" s="9">
        <v>168.46</v>
      </c>
      <c r="E4290" s="9">
        <v>233.34</v>
      </c>
      <c r="F4290" s="9">
        <v>202.54</v>
      </c>
      <c r="G4290" s="9">
        <v>280.55</v>
      </c>
      <c r="H4290" s="9">
        <v>224.2</v>
      </c>
      <c r="I4290" s="9">
        <v>310.55</v>
      </c>
      <c r="J4290" s="15">
        <f t="shared" si="67"/>
        <v>8.5394670869191175E-4</v>
      </c>
    </row>
    <row r="4291" spans="1:10" x14ac:dyDescent="0.3">
      <c r="A4291" s="2">
        <v>42753</v>
      </c>
      <c r="B4291" s="9">
        <v>126.78</v>
      </c>
      <c r="C4291" s="9">
        <v>175.62</v>
      </c>
      <c r="D4291" s="9">
        <v>168.04</v>
      </c>
      <c r="E4291" s="9">
        <v>232.76</v>
      </c>
      <c r="F4291" s="9">
        <v>201.71</v>
      </c>
      <c r="G4291" s="9">
        <v>279.39</v>
      </c>
      <c r="H4291" s="9">
        <v>222.33</v>
      </c>
      <c r="I4291" s="9">
        <v>307.95999999999998</v>
      </c>
      <c r="J4291" s="15">
        <f t="shared" si="67"/>
        <v>-6.2615627490520624E-4</v>
      </c>
    </row>
    <row r="4292" spans="1:10" x14ac:dyDescent="0.3">
      <c r="A4292" s="2">
        <v>42754</v>
      </c>
      <c r="B4292" s="9">
        <v>126.71</v>
      </c>
      <c r="C4292" s="9">
        <v>175.52</v>
      </c>
      <c r="D4292" s="9">
        <v>167.6</v>
      </c>
      <c r="E4292" s="9">
        <v>232.16</v>
      </c>
      <c r="F4292" s="9">
        <v>200.82</v>
      </c>
      <c r="G4292" s="9">
        <v>278.17</v>
      </c>
      <c r="H4292" s="9">
        <v>220.91</v>
      </c>
      <c r="I4292" s="9">
        <v>306</v>
      </c>
      <c r="J4292" s="15">
        <f t="shared" si="67"/>
        <v>-5.695734049293306E-4</v>
      </c>
    </row>
    <row r="4293" spans="1:10" x14ac:dyDescent="0.3">
      <c r="A4293" s="2">
        <v>42755</v>
      </c>
      <c r="B4293" s="9">
        <v>126.79</v>
      </c>
      <c r="C4293" s="9">
        <v>175.64</v>
      </c>
      <c r="D4293" s="9">
        <v>167.78</v>
      </c>
      <c r="E4293" s="9">
        <v>232.41</v>
      </c>
      <c r="F4293" s="9">
        <v>200.9</v>
      </c>
      <c r="G4293" s="9">
        <v>278.27999999999997</v>
      </c>
      <c r="H4293" s="9">
        <v>220.5</v>
      </c>
      <c r="I4293" s="9">
        <v>305.44</v>
      </c>
      <c r="J4293" s="15">
        <f t="shared" ref="J4293:J4356" si="68">LN(C4293/C4292)</f>
        <v>6.8344916659643102E-4</v>
      </c>
    </row>
    <row r="4294" spans="1:10" x14ac:dyDescent="0.3">
      <c r="A4294" s="2">
        <v>42758</v>
      </c>
      <c r="B4294" s="9">
        <v>126.9</v>
      </c>
      <c r="C4294" s="9">
        <v>175.8</v>
      </c>
      <c r="D4294" s="9">
        <v>168.28</v>
      </c>
      <c r="E4294" s="9">
        <v>233.12</v>
      </c>
      <c r="F4294" s="9">
        <v>201.86</v>
      </c>
      <c r="G4294" s="9">
        <v>279.62</v>
      </c>
      <c r="H4294" s="9">
        <v>222.28</v>
      </c>
      <c r="I4294" s="9">
        <v>307.92</v>
      </c>
      <c r="J4294" s="15">
        <f t="shared" si="68"/>
        <v>9.1053955756016333E-4</v>
      </c>
    </row>
    <row r="4295" spans="1:10" x14ac:dyDescent="0.3">
      <c r="A4295" s="2">
        <v>42759</v>
      </c>
      <c r="B4295" s="9">
        <v>126.78</v>
      </c>
      <c r="C4295" s="9">
        <v>175.63</v>
      </c>
      <c r="D4295" s="9">
        <v>167.79</v>
      </c>
      <c r="E4295" s="9">
        <v>232.44</v>
      </c>
      <c r="F4295" s="9">
        <v>200.9</v>
      </c>
      <c r="G4295" s="9">
        <v>278.3</v>
      </c>
      <c r="H4295" s="9">
        <v>220.23</v>
      </c>
      <c r="I4295" s="9">
        <v>305.08</v>
      </c>
      <c r="J4295" s="15">
        <f t="shared" si="68"/>
        <v>-9.6747581743246035E-4</v>
      </c>
    </row>
    <row r="4296" spans="1:10" x14ac:dyDescent="0.3">
      <c r="A4296" s="2">
        <v>42760</v>
      </c>
      <c r="B4296" s="9">
        <v>126.74</v>
      </c>
      <c r="C4296" s="9">
        <v>175.57</v>
      </c>
      <c r="D4296" s="9">
        <v>167.49</v>
      </c>
      <c r="E4296" s="9">
        <v>232.03</v>
      </c>
      <c r="F4296" s="9">
        <v>200.24</v>
      </c>
      <c r="G4296" s="9">
        <v>277.39</v>
      </c>
      <c r="H4296" s="9">
        <v>218.58</v>
      </c>
      <c r="I4296" s="9">
        <v>302.8</v>
      </c>
      <c r="J4296" s="15">
        <f t="shared" si="68"/>
        <v>-3.4168565252705332E-4</v>
      </c>
    </row>
    <row r="4297" spans="1:10" x14ac:dyDescent="0.3">
      <c r="A4297" s="2">
        <v>42761</v>
      </c>
      <c r="B4297" s="9">
        <v>126.78</v>
      </c>
      <c r="C4297" s="9">
        <v>175.64</v>
      </c>
      <c r="D4297" s="9">
        <v>167.69</v>
      </c>
      <c r="E4297" s="9">
        <v>232.31</v>
      </c>
      <c r="F4297" s="9">
        <v>200.49</v>
      </c>
      <c r="G4297" s="9">
        <v>277.75</v>
      </c>
      <c r="H4297" s="9">
        <v>219.04</v>
      </c>
      <c r="I4297" s="9">
        <v>303.44</v>
      </c>
      <c r="J4297" s="15">
        <f t="shared" si="68"/>
        <v>3.9862191239946549E-4</v>
      </c>
    </row>
    <row r="4298" spans="1:10" x14ac:dyDescent="0.3">
      <c r="A4298" s="2">
        <v>42762</v>
      </c>
      <c r="B4298" s="9">
        <v>126.81</v>
      </c>
      <c r="C4298" s="9">
        <v>175.68</v>
      </c>
      <c r="D4298" s="9">
        <v>167.85</v>
      </c>
      <c r="E4298" s="9">
        <v>232.53</v>
      </c>
      <c r="F4298" s="9">
        <v>200.82</v>
      </c>
      <c r="G4298" s="9">
        <v>278.20999999999998</v>
      </c>
      <c r="H4298" s="9">
        <v>219.91</v>
      </c>
      <c r="I4298" s="9">
        <v>304.64999999999998</v>
      </c>
      <c r="J4298" s="15">
        <f t="shared" si="68"/>
        <v>2.2771262764934027E-4</v>
      </c>
    </row>
    <row r="4299" spans="1:10" x14ac:dyDescent="0.3">
      <c r="A4299" s="2">
        <v>42765</v>
      </c>
      <c r="B4299" s="9">
        <v>126.81</v>
      </c>
      <c r="C4299" s="9">
        <v>175.69</v>
      </c>
      <c r="D4299" s="9">
        <v>167.88</v>
      </c>
      <c r="E4299" s="9">
        <v>232.59</v>
      </c>
      <c r="F4299" s="9">
        <v>200.9</v>
      </c>
      <c r="G4299" s="9">
        <v>278.32</v>
      </c>
      <c r="H4299" s="9">
        <v>219.72</v>
      </c>
      <c r="I4299" s="9">
        <v>304.41000000000003</v>
      </c>
      <c r="J4299" s="15">
        <f t="shared" si="68"/>
        <v>5.6920055796867673E-5</v>
      </c>
    </row>
    <row r="4300" spans="1:10" x14ac:dyDescent="0.3">
      <c r="A4300" s="2">
        <v>42766</v>
      </c>
      <c r="B4300" s="9">
        <v>126.83</v>
      </c>
      <c r="C4300" s="9">
        <v>175.72</v>
      </c>
      <c r="D4300" s="9">
        <v>168.05</v>
      </c>
      <c r="E4300" s="9">
        <v>232.82</v>
      </c>
      <c r="F4300" s="9">
        <v>201.3</v>
      </c>
      <c r="G4300" s="9">
        <v>278.89</v>
      </c>
      <c r="H4300" s="9">
        <v>220.59</v>
      </c>
      <c r="I4300" s="9">
        <v>305.61</v>
      </c>
      <c r="J4300" s="15">
        <f t="shared" si="68"/>
        <v>1.7074073061604567E-4</v>
      </c>
    </row>
    <row r="4301" spans="1:10" x14ac:dyDescent="0.3">
      <c r="A4301" s="2">
        <v>42767</v>
      </c>
      <c r="B4301" s="9">
        <v>126.83</v>
      </c>
      <c r="C4301" s="9">
        <v>175.72</v>
      </c>
      <c r="D4301" s="9">
        <v>167.94</v>
      </c>
      <c r="E4301" s="9">
        <v>232.67</v>
      </c>
      <c r="F4301" s="9">
        <v>201.07</v>
      </c>
      <c r="G4301" s="9">
        <v>278.58</v>
      </c>
      <c r="H4301" s="9">
        <v>220</v>
      </c>
      <c r="I4301" s="9">
        <v>304.79000000000002</v>
      </c>
      <c r="J4301" s="15">
        <f t="shared" si="68"/>
        <v>0</v>
      </c>
    </row>
    <row r="4302" spans="1:10" x14ac:dyDescent="0.3">
      <c r="A4302" s="2">
        <v>42768</v>
      </c>
      <c r="B4302" s="9">
        <v>126.84</v>
      </c>
      <c r="C4302" s="9">
        <v>175.73</v>
      </c>
      <c r="D4302" s="9">
        <v>167.98</v>
      </c>
      <c r="E4302" s="9">
        <v>232.73</v>
      </c>
      <c r="F4302" s="9">
        <v>201.15</v>
      </c>
      <c r="G4302" s="9">
        <v>278.68</v>
      </c>
      <c r="H4302" s="9">
        <v>220.18</v>
      </c>
      <c r="I4302" s="9">
        <v>305.05</v>
      </c>
      <c r="J4302" s="15">
        <f t="shared" si="68"/>
        <v>5.6907099175998877E-5</v>
      </c>
    </row>
    <row r="4303" spans="1:10" x14ac:dyDescent="0.3">
      <c r="A4303" s="2">
        <v>42769</v>
      </c>
      <c r="B4303" s="9">
        <v>126.82</v>
      </c>
      <c r="C4303" s="9">
        <v>175.71</v>
      </c>
      <c r="D4303" s="9">
        <v>167.9</v>
      </c>
      <c r="E4303" s="9">
        <v>232.63</v>
      </c>
      <c r="F4303" s="9">
        <v>201</v>
      </c>
      <c r="G4303" s="9">
        <v>278.48</v>
      </c>
      <c r="H4303" s="9">
        <v>219.4</v>
      </c>
      <c r="I4303" s="9">
        <v>303.98</v>
      </c>
      <c r="J4303" s="15">
        <f t="shared" si="68"/>
        <v>-1.1381743695404223E-4</v>
      </c>
    </row>
    <row r="4304" spans="1:10" x14ac:dyDescent="0.3">
      <c r="A4304" s="2">
        <v>42772</v>
      </c>
      <c r="B4304" s="9">
        <v>126.95</v>
      </c>
      <c r="C4304" s="9">
        <v>175.89</v>
      </c>
      <c r="D4304" s="9">
        <v>168.46</v>
      </c>
      <c r="E4304" s="9">
        <v>233.41</v>
      </c>
      <c r="F4304" s="9">
        <v>202.06</v>
      </c>
      <c r="G4304" s="9">
        <v>279.95999999999998</v>
      </c>
      <c r="H4304" s="9">
        <v>221.6</v>
      </c>
      <c r="I4304" s="9">
        <v>307.02999999999997</v>
      </c>
      <c r="J4304" s="15">
        <f t="shared" si="68"/>
        <v>1.0238908744327573E-3</v>
      </c>
    </row>
    <row r="4305" spans="1:10" x14ac:dyDescent="0.3">
      <c r="A4305" s="2">
        <v>42773</v>
      </c>
      <c r="B4305" s="9">
        <v>126.93</v>
      </c>
      <c r="C4305" s="9">
        <v>175.87</v>
      </c>
      <c r="D4305" s="9">
        <v>168.52</v>
      </c>
      <c r="E4305" s="9">
        <v>233.49</v>
      </c>
      <c r="F4305" s="9">
        <v>202.34</v>
      </c>
      <c r="G4305" s="9">
        <v>280.35000000000002</v>
      </c>
      <c r="H4305" s="9">
        <v>222.56</v>
      </c>
      <c r="I4305" s="9">
        <v>308.37</v>
      </c>
      <c r="J4305" s="15">
        <f t="shared" si="68"/>
        <v>-1.1371389596054547E-4</v>
      </c>
    </row>
    <row r="4306" spans="1:10" x14ac:dyDescent="0.3">
      <c r="A4306" s="2">
        <v>42774</v>
      </c>
      <c r="B4306" s="9">
        <v>126.98</v>
      </c>
      <c r="C4306" s="9">
        <v>175.94</v>
      </c>
      <c r="D4306" s="9">
        <v>168.73</v>
      </c>
      <c r="E4306" s="9">
        <v>233.79</v>
      </c>
      <c r="F4306" s="9">
        <v>202.74</v>
      </c>
      <c r="G4306" s="9">
        <v>280.91000000000003</v>
      </c>
      <c r="H4306" s="9">
        <v>224.16</v>
      </c>
      <c r="I4306" s="9">
        <v>310.58999999999997</v>
      </c>
      <c r="J4306" s="15">
        <f t="shared" si="68"/>
        <v>3.9794207625558711E-4</v>
      </c>
    </row>
    <row r="4307" spans="1:10" x14ac:dyDescent="0.3">
      <c r="A4307" s="2">
        <v>42775</v>
      </c>
      <c r="B4307" s="9">
        <v>126.9</v>
      </c>
      <c r="C4307" s="9">
        <v>175.84</v>
      </c>
      <c r="D4307" s="9">
        <v>168.35</v>
      </c>
      <c r="E4307" s="9">
        <v>233.27</v>
      </c>
      <c r="F4307" s="9">
        <v>202.03</v>
      </c>
      <c r="G4307" s="9">
        <v>279.94</v>
      </c>
      <c r="H4307" s="9">
        <v>222.56</v>
      </c>
      <c r="I4307" s="9">
        <v>308.38</v>
      </c>
      <c r="J4307" s="15">
        <f t="shared" si="68"/>
        <v>-5.6853716921720571E-4</v>
      </c>
    </row>
    <row r="4308" spans="1:10" x14ac:dyDescent="0.3">
      <c r="A4308" s="2">
        <v>42776</v>
      </c>
      <c r="B4308" s="9">
        <v>126.87</v>
      </c>
      <c r="C4308" s="9">
        <v>175.79</v>
      </c>
      <c r="D4308" s="9">
        <v>168.23</v>
      </c>
      <c r="E4308" s="9">
        <v>233.1</v>
      </c>
      <c r="F4308" s="9">
        <v>201.81</v>
      </c>
      <c r="G4308" s="9">
        <v>279.63</v>
      </c>
      <c r="H4308" s="9">
        <v>222.14</v>
      </c>
      <c r="I4308" s="9">
        <v>307.81</v>
      </c>
      <c r="J4308" s="15">
        <f t="shared" si="68"/>
        <v>-2.8438984351162211E-4</v>
      </c>
    </row>
    <row r="4309" spans="1:10" x14ac:dyDescent="0.3">
      <c r="A4309" s="2">
        <v>42779</v>
      </c>
      <c r="B4309" s="9">
        <v>126.85</v>
      </c>
      <c r="C4309" s="9">
        <v>175.77</v>
      </c>
      <c r="D4309" s="9">
        <v>168.07</v>
      </c>
      <c r="E4309" s="9">
        <v>232.89</v>
      </c>
      <c r="F4309" s="9">
        <v>201.5</v>
      </c>
      <c r="G4309" s="9">
        <v>279.22000000000003</v>
      </c>
      <c r="H4309" s="9">
        <v>221.37</v>
      </c>
      <c r="I4309" s="9">
        <v>306.75</v>
      </c>
      <c r="J4309" s="15">
        <f t="shared" si="68"/>
        <v>-1.1377858699257237E-4</v>
      </c>
    </row>
    <row r="4310" spans="1:10" x14ac:dyDescent="0.3">
      <c r="A4310" s="2">
        <v>42780</v>
      </c>
      <c r="B4310" s="9">
        <v>126.76</v>
      </c>
      <c r="C4310" s="9">
        <v>175.66</v>
      </c>
      <c r="D4310" s="9">
        <v>167.71</v>
      </c>
      <c r="E4310" s="9">
        <v>232.4</v>
      </c>
      <c r="F4310" s="9">
        <v>200.92</v>
      </c>
      <c r="G4310" s="9">
        <v>278.42</v>
      </c>
      <c r="H4310" s="9">
        <v>220.27</v>
      </c>
      <c r="I4310" s="9">
        <v>305.23</v>
      </c>
      <c r="J4310" s="15">
        <f t="shared" si="68"/>
        <v>-6.2601373583565166E-4</v>
      </c>
    </row>
    <row r="4311" spans="1:10" x14ac:dyDescent="0.3">
      <c r="A4311" s="2">
        <v>42781</v>
      </c>
      <c r="B4311" s="9">
        <v>126.71</v>
      </c>
      <c r="C4311" s="9">
        <v>175.59</v>
      </c>
      <c r="D4311" s="9">
        <v>167.46</v>
      </c>
      <c r="E4311" s="9">
        <v>232.05</v>
      </c>
      <c r="F4311" s="9">
        <v>200.49</v>
      </c>
      <c r="G4311" s="9">
        <v>277.83</v>
      </c>
      <c r="H4311" s="9">
        <v>219.27</v>
      </c>
      <c r="I4311" s="9">
        <v>303.83999999999997</v>
      </c>
      <c r="J4311" s="15">
        <f t="shared" si="68"/>
        <v>-3.9857651773205459E-4</v>
      </c>
    </row>
    <row r="4312" spans="1:10" x14ac:dyDescent="0.3">
      <c r="A4312" s="2">
        <v>42782</v>
      </c>
      <c r="B4312" s="9">
        <v>126.81</v>
      </c>
      <c r="C4312" s="9">
        <v>175.73</v>
      </c>
      <c r="D4312" s="9">
        <v>167.88</v>
      </c>
      <c r="E4312" s="9">
        <v>232.64</v>
      </c>
      <c r="F4312" s="9">
        <v>201.28</v>
      </c>
      <c r="G4312" s="9">
        <v>278.92</v>
      </c>
      <c r="H4312" s="9">
        <v>220.55</v>
      </c>
      <c r="I4312" s="9">
        <v>305.62</v>
      </c>
      <c r="J4312" s="15">
        <f t="shared" si="68"/>
        <v>7.9699423551539157E-4</v>
      </c>
    </row>
    <row r="4313" spans="1:10" x14ac:dyDescent="0.3">
      <c r="A4313" s="2">
        <v>42783</v>
      </c>
      <c r="B4313" s="9">
        <v>126.87</v>
      </c>
      <c r="C4313" s="9">
        <v>175.82</v>
      </c>
      <c r="D4313" s="9">
        <v>168.13</v>
      </c>
      <c r="E4313" s="9">
        <v>232.99</v>
      </c>
      <c r="F4313" s="9">
        <v>201.68</v>
      </c>
      <c r="G4313" s="9">
        <v>279.48</v>
      </c>
      <c r="H4313" s="9">
        <v>221.18</v>
      </c>
      <c r="I4313" s="9">
        <v>306.51</v>
      </c>
      <c r="J4313" s="15">
        <f t="shared" si="68"/>
        <v>5.1201821627778696E-4</v>
      </c>
    </row>
    <row r="4314" spans="1:10" x14ac:dyDescent="0.3">
      <c r="A4314" s="2">
        <v>42787</v>
      </c>
      <c r="B4314" s="9">
        <v>126.87</v>
      </c>
      <c r="C4314" s="9">
        <v>175.83</v>
      </c>
      <c r="D4314" s="9">
        <v>168.1</v>
      </c>
      <c r="E4314" s="9">
        <v>232.97</v>
      </c>
      <c r="F4314" s="9">
        <v>201.68</v>
      </c>
      <c r="G4314" s="9">
        <v>279.5</v>
      </c>
      <c r="H4314" s="9">
        <v>221.28</v>
      </c>
      <c r="I4314" s="9">
        <v>306.66000000000003</v>
      </c>
      <c r="J4314" s="15">
        <f t="shared" si="68"/>
        <v>5.6874733415214964E-5</v>
      </c>
    </row>
    <row r="4315" spans="1:10" x14ac:dyDescent="0.3">
      <c r="A4315" s="2">
        <v>42788</v>
      </c>
      <c r="B4315" s="9">
        <v>126.9</v>
      </c>
      <c r="C4315" s="9">
        <v>175.87</v>
      </c>
      <c r="D4315" s="9">
        <v>168.15</v>
      </c>
      <c r="E4315" s="9">
        <v>233.03</v>
      </c>
      <c r="F4315" s="9">
        <v>201.78</v>
      </c>
      <c r="G4315" s="9">
        <v>279.64</v>
      </c>
      <c r="H4315" s="9">
        <v>221.37</v>
      </c>
      <c r="I4315" s="9">
        <v>306.79000000000002</v>
      </c>
      <c r="J4315" s="15">
        <f t="shared" si="68"/>
        <v>2.2746659182510369E-4</v>
      </c>
    </row>
    <row r="4316" spans="1:10" x14ac:dyDescent="0.3">
      <c r="A4316" s="2">
        <v>42789</v>
      </c>
      <c r="B4316" s="9">
        <v>126.98</v>
      </c>
      <c r="C4316" s="9">
        <v>175.98</v>
      </c>
      <c r="D4316" s="9">
        <v>168.44</v>
      </c>
      <c r="E4316" s="9">
        <v>233.44</v>
      </c>
      <c r="F4316" s="9">
        <v>202.24</v>
      </c>
      <c r="G4316" s="9">
        <v>280.27999999999997</v>
      </c>
      <c r="H4316" s="9">
        <v>222.01</v>
      </c>
      <c r="I4316" s="9">
        <v>307.68</v>
      </c>
      <c r="J4316" s="15">
        <f t="shared" si="68"/>
        <v>6.2526646914169909E-4</v>
      </c>
    </row>
    <row r="4317" spans="1:10" x14ac:dyDescent="0.3">
      <c r="A4317" s="2">
        <v>42790</v>
      </c>
      <c r="B4317" s="9">
        <v>127.1</v>
      </c>
      <c r="C4317" s="9">
        <v>176.16</v>
      </c>
      <c r="D4317" s="9">
        <v>168.94</v>
      </c>
      <c r="E4317" s="9">
        <v>234.14</v>
      </c>
      <c r="F4317" s="9">
        <v>203.15</v>
      </c>
      <c r="G4317" s="9">
        <v>281.54000000000002</v>
      </c>
      <c r="H4317" s="9">
        <v>224.06</v>
      </c>
      <c r="I4317" s="9">
        <v>310.52999999999997</v>
      </c>
      <c r="J4317" s="15">
        <f t="shared" si="68"/>
        <v>1.0223207569551691E-3</v>
      </c>
    </row>
    <row r="4318" spans="1:10" x14ac:dyDescent="0.3">
      <c r="A4318" s="2">
        <v>42793</v>
      </c>
      <c r="B4318" s="9">
        <v>126.97</v>
      </c>
      <c r="C4318" s="9">
        <v>175.98</v>
      </c>
      <c r="D4318" s="9">
        <v>168.46</v>
      </c>
      <c r="E4318" s="9">
        <v>233.48</v>
      </c>
      <c r="F4318" s="9">
        <v>202.39</v>
      </c>
      <c r="G4318" s="9">
        <v>280.5</v>
      </c>
      <c r="H4318" s="9">
        <v>223.2</v>
      </c>
      <c r="I4318" s="9">
        <v>309.35000000000002</v>
      </c>
      <c r="J4318" s="15">
        <f t="shared" si="68"/>
        <v>-1.022320756955165E-3</v>
      </c>
    </row>
    <row r="4319" spans="1:10" x14ac:dyDescent="0.3">
      <c r="A4319" s="2">
        <v>42794</v>
      </c>
      <c r="B4319" s="9">
        <v>127.3</v>
      </c>
      <c r="C4319" s="9">
        <v>176.44</v>
      </c>
      <c r="D4319" s="9">
        <v>168.86</v>
      </c>
      <c r="E4319" s="9">
        <v>234.04</v>
      </c>
      <c r="F4319" s="9">
        <v>203.23</v>
      </c>
      <c r="G4319" s="9">
        <v>281.67</v>
      </c>
      <c r="H4319" s="9">
        <v>225.5</v>
      </c>
      <c r="I4319" s="9">
        <v>312.54000000000002</v>
      </c>
      <c r="J4319" s="15">
        <f t="shared" si="68"/>
        <v>2.6105230193243503E-3</v>
      </c>
    </row>
    <row r="4320" spans="1:10" x14ac:dyDescent="0.3">
      <c r="A4320" s="2">
        <v>42795</v>
      </c>
      <c r="B4320" s="9">
        <v>127.15</v>
      </c>
      <c r="C4320" s="9">
        <v>176.23</v>
      </c>
      <c r="D4320" s="9">
        <v>168.08</v>
      </c>
      <c r="E4320" s="9">
        <v>232.96</v>
      </c>
      <c r="F4320" s="9">
        <v>201.88</v>
      </c>
      <c r="G4320" s="9">
        <v>279.81</v>
      </c>
      <c r="H4320" s="9">
        <v>222.18</v>
      </c>
      <c r="I4320" s="9">
        <v>307.95</v>
      </c>
      <c r="J4320" s="15">
        <f t="shared" si="68"/>
        <v>-1.1909151604610237E-3</v>
      </c>
    </row>
    <row r="4321" spans="1:10" x14ac:dyDescent="0.3">
      <c r="A4321" s="2">
        <v>42796</v>
      </c>
      <c r="B4321" s="9">
        <v>127.06</v>
      </c>
      <c r="C4321" s="9">
        <v>176.11</v>
      </c>
      <c r="D4321" s="9">
        <v>167.81</v>
      </c>
      <c r="E4321" s="9">
        <v>232.6</v>
      </c>
      <c r="F4321" s="9">
        <v>201.55</v>
      </c>
      <c r="G4321" s="9">
        <v>279.35000000000002</v>
      </c>
      <c r="H4321" s="9">
        <v>221.68</v>
      </c>
      <c r="I4321" s="9">
        <v>307.25</v>
      </c>
      <c r="J4321" s="15">
        <f t="shared" si="68"/>
        <v>-6.8116026928408916E-4</v>
      </c>
    </row>
    <row r="4322" spans="1:10" x14ac:dyDescent="0.3">
      <c r="A4322" s="2">
        <v>42797</v>
      </c>
      <c r="B4322" s="9">
        <v>127.09</v>
      </c>
      <c r="C4322" s="9">
        <v>176.16</v>
      </c>
      <c r="D4322" s="9">
        <v>167.94</v>
      </c>
      <c r="E4322" s="9">
        <v>232.77</v>
      </c>
      <c r="F4322" s="9">
        <v>201.7</v>
      </c>
      <c r="G4322" s="9">
        <v>279.57</v>
      </c>
      <c r="H4322" s="9">
        <v>221.91</v>
      </c>
      <c r="I4322" s="9">
        <v>307.57</v>
      </c>
      <c r="J4322" s="15">
        <f t="shared" si="68"/>
        <v>2.8387316737579082E-4</v>
      </c>
    </row>
    <row r="4323" spans="1:10" x14ac:dyDescent="0.3">
      <c r="A4323" s="2">
        <v>42800</v>
      </c>
      <c r="B4323" s="9">
        <v>127.09</v>
      </c>
      <c r="C4323" s="9">
        <v>176.17</v>
      </c>
      <c r="D4323" s="9">
        <v>167.96</v>
      </c>
      <c r="E4323" s="9">
        <v>232.81</v>
      </c>
      <c r="F4323" s="9">
        <v>201.73</v>
      </c>
      <c r="G4323" s="9">
        <v>279.62</v>
      </c>
      <c r="H4323" s="9">
        <v>221.63</v>
      </c>
      <c r="I4323" s="9">
        <v>307.2</v>
      </c>
      <c r="J4323" s="15">
        <f t="shared" si="68"/>
        <v>5.6764964679101534E-5</v>
      </c>
    </row>
    <row r="4324" spans="1:10" x14ac:dyDescent="0.3">
      <c r="A4324" s="2">
        <v>42801</v>
      </c>
      <c r="B4324" s="9">
        <v>127.06</v>
      </c>
      <c r="C4324" s="9">
        <v>176.12</v>
      </c>
      <c r="D4324" s="9">
        <v>167.79</v>
      </c>
      <c r="E4324" s="9">
        <v>232.58</v>
      </c>
      <c r="F4324" s="9">
        <v>201.5</v>
      </c>
      <c r="G4324" s="9">
        <v>279.31</v>
      </c>
      <c r="H4324" s="9">
        <v>221.31</v>
      </c>
      <c r="I4324" s="9">
        <v>306.76</v>
      </c>
      <c r="J4324" s="15">
        <f t="shared" si="68"/>
        <v>-2.8385705149573058E-4</v>
      </c>
    </row>
    <row r="4325" spans="1:10" x14ac:dyDescent="0.3">
      <c r="A4325" s="2">
        <v>42802</v>
      </c>
      <c r="B4325" s="9">
        <v>127</v>
      </c>
      <c r="C4325" s="9">
        <v>176.05</v>
      </c>
      <c r="D4325" s="9">
        <v>167.58</v>
      </c>
      <c r="E4325" s="9">
        <v>232.29</v>
      </c>
      <c r="F4325" s="9">
        <v>201.04</v>
      </c>
      <c r="G4325" s="9">
        <v>278.68</v>
      </c>
      <c r="H4325" s="9">
        <v>219.92</v>
      </c>
      <c r="I4325" s="9">
        <v>304.85000000000002</v>
      </c>
      <c r="J4325" s="15">
        <f t="shared" si="68"/>
        <v>-3.9753528649147998E-4</v>
      </c>
    </row>
    <row r="4326" spans="1:10" x14ac:dyDescent="0.3">
      <c r="A4326" s="2">
        <v>42803</v>
      </c>
      <c r="B4326" s="9">
        <v>126.99</v>
      </c>
      <c r="C4326" s="9">
        <v>176.04</v>
      </c>
      <c r="D4326" s="9">
        <v>167.37</v>
      </c>
      <c r="E4326" s="9">
        <v>232</v>
      </c>
      <c r="F4326" s="9">
        <v>200.56</v>
      </c>
      <c r="G4326" s="9">
        <v>278.02</v>
      </c>
      <c r="H4326" s="9">
        <v>218.31</v>
      </c>
      <c r="I4326" s="9">
        <v>302.62</v>
      </c>
      <c r="J4326" s="15">
        <f t="shared" si="68"/>
        <v>-5.6803658170926381E-5</v>
      </c>
    </row>
    <row r="4327" spans="1:10" x14ac:dyDescent="0.3">
      <c r="A4327" s="2">
        <v>42804</v>
      </c>
      <c r="B4327" s="9">
        <v>127.01</v>
      </c>
      <c r="C4327" s="9">
        <v>176.07</v>
      </c>
      <c r="D4327" s="9">
        <v>167.5</v>
      </c>
      <c r="E4327" s="9">
        <v>232.19</v>
      </c>
      <c r="F4327" s="9">
        <v>200.87</v>
      </c>
      <c r="G4327" s="9">
        <v>278.44</v>
      </c>
      <c r="H4327" s="9">
        <v>218.31</v>
      </c>
      <c r="I4327" s="9">
        <v>302.63</v>
      </c>
      <c r="J4327" s="15">
        <f t="shared" si="68"/>
        <v>1.7040129546222593E-4</v>
      </c>
    </row>
    <row r="4328" spans="1:10" x14ac:dyDescent="0.3">
      <c r="A4328" s="2">
        <v>42807</v>
      </c>
      <c r="B4328" s="9">
        <v>127</v>
      </c>
      <c r="C4328" s="9">
        <v>176.07</v>
      </c>
      <c r="D4328" s="9">
        <v>167.38</v>
      </c>
      <c r="E4328" s="9">
        <v>232.04</v>
      </c>
      <c r="F4328" s="9">
        <v>200.56</v>
      </c>
      <c r="G4328" s="9">
        <v>278.04000000000002</v>
      </c>
      <c r="H4328" s="9">
        <v>217.67</v>
      </c>
      <c r="I4328" s="9">
        <v>301.76</v>
      </c>
      <c r="J4328" s="15">
        <f t="shared" si="68"/>
        <v>0</v>
      </c>
    </row>
    <row r="4329" spans="1:10" x14ac:dyDescent="0.3">
      <c r="A4329" s="2">
        <v>42808</v>
      </c>
      <c r="B4329" s="9">
        <v>126.99</v>
      </c>
      <c r="C4329" s="9">
        <v>176.06</v>
      </c>
      <c r="D4329" s="9">
        <v>167.42</v>
      </c>
      <c r="E4329" s="9">
        <v>232.11</v>
      </c>
      <c r="F4329" s="9">
        <v>200.71</v>
      </c>
      <c r="G4329" s="9">
        <v>278.26</v>
      </c>
      <c r="H4329" s="9">
        <v>218.4</v>
      </c>
      <c r="I4329" s="9">
        <v>302.77999999999997</v>
      </c>
      <c r="J4329" s="15">
        <f t="shared" si="68"/>
        <v>-5.6797205592662684E-5</v>
      </c>
    </row>
    <row r="4330" spans="1:10" x14ac:dyDescent="0.3">
      <c r="A4330" s="2">
        <v>42809</v>
      </c>
      <c r="B4330" s="9">
        <v>127.13</v>
      </c>
      <c r="C4330" s="9">
        <v>176.25</v>
      </c>
      <c r="D4330" s="9">
        <v>168.14</v>
      </c>
      <c r="E4330" s="9">
        <v>233.1</v>
      </c>
      <c r="F4330" s="9">
        <v>202.06</v>
      </c>
      <c r="G4330" s="9">
        <v>280.13</v>
      </c>
      <c r="H4330" s="9">
        <v>220.62</v>
      </c>
      <c r="I4330" s="9">
        <v>305.86</v>
      </c>
      <c r="J4330" s="15">
        <f t="shared" si="68"/>
        <v>1.0785956596180042E-3</v>
      </c>
    </row>
    <row r="4331" spans="1:10" x14ac:dyDescent="0.3">
      <c r="A4331" s="2">
        <v>42810</v>
      </c>
      <c r="B4331" s="9">
        <v>127.09</v>
      </c>
      <c r="C4331" s="9">
        <v>176.21</v>
      </c>
      <c r="D4331" s="9">
        <v>168.04</v>
      </c>
      <c r="E4331" s="9">
        <v>232.97</v>
      </c>
      <c r="F4331" s="9">
        <v>201.8</v>
      </c>
      <c r="G4331" s="9">
        <v>279.77999999999997</v>
      </c>
      <c r="H4331" s="9">
        <v>220.06</v>
      </c>
      <c r="I4331" s="9">
        <v>305.10000000000002</v>
      </c>
      <c r="J4331" s="15">
        <f t="shared" si="68"/>
        <v>-2.269761117387072E-4</v>
      </c>
    </row>
    <row r="4332" spans="1:10" x14ac:dyDescent="0.3">
      <c r="A4332" s="2">
        <v>42811</v>
      </c>
      <c r="B4332" s="9">
        <v>127.1</v>
      </c>
      <c r="C4332" s="9">
        <v>176.22</v>
      </c>
      <c r="D4332" s="9">
        <v>168.13</v>
      </c>
      <c r="E4332" s="9">
        <v>233.1</v>
      </c>
      <c r="F4332" s="9">
        <v>202.06</v>
      </c>
      <c r="G4332" s="9">
        <v>280.14</v>
      </c>
      <c r="H4332" s="9">
        <v>220.8</v>
      </c>
      <c r="I4332" s="9">
        <v>306.13</v>
      </c>
      <c r="J4332" s="15">
        <f t="shared" si="68"/>
        <v>5.6748857944303592E-5</v>
      </c>
    </row>
    <row r="4333" spans="1:10" x14ac:dyDescent="0.3">
      <c r="A4333" s="2">
        <v>42814</v>
      </c>
      <c r="B4333" s="9">
        <v>127.15</v>
      </c>
      <c r="C4333" s="9">
        <v>176.3</v>
      </c>
      <c r="D4333" s="9">
        <v>168.33</v>
      </c>
      <c r="E4333" s="9">
        <v>233.39</v>
      </c>
      <c r="F4333" s="9">
        <v>202.51</v>
      </c>
      <c r="G4333" s="9">
        <v>280.79000000000002</v>
      </c>
      <c r="H4333" s="9">
        <v>221.68</v>
      </c>
      <c r="I4333" s="9">
        <v>307.36</v>
      </c>
      <c r="J4333" s="15">
        <f t="shared" si="68"/>
        <v>4.5387496524099927E-4</v>
      </c>
    </row>
    <row r="4334" spans="1:10" x14ac:dyDescent="0.3">
      <c r="A4334" s="2">
        <v>42815</v>
      </c>
      <c r="B4334" s="9">
        <v>127.2</v>
      </c>
      <c r="C4334" s="9">
        <v>176.37</v>
      </c>
      <c r="D4334" s="9">
        <v>168.54</v>
      </c>
      <c r="E4334" s="9">
        <v>233.69</v>
      </c>
      <c r="F4334" s="9">
        <v>202.9</v>
      </c>
      <c r="G4334" s="9">
        <v>281.32</v>
      </c>
      <c r="H4334" s="9">
        <v>223.06</v>
      </c>
      <c r="I4334" s="9">
        <v>309.27999999999997</v>
      </c>
      <c r="J4334" s="15">
        <f t="shared" si="68"/>
        <v>3.9697167844866658E-4</v>
      </c>
    </row>
    <row r="4335" spans="1:10" x14ac:dyDescent="0.3">
      <c r="A4335" s="2">
        <v>42816</v>
      </c>
      <c r="B4335" s="9">
        <v>127.25</v>
      </c>
      <c r="C4335" s="9">
        <v>176.45</v>
      </c>
      <c r="D4335" s="9">
        <v>168.77</v>
      </c>
      <c r="E4335" s="9">
        <v>234.02</v>
      </c>
      <c r="F4335" s="9">
        <v>203.17</v>
      </c>
      <c r="G4335" s="9">
        <v>281.72000000000003</v>
      </c>
      <c r="H4335" s="9">
        <v>224.07</v>
      </c>
      <c r="I4335" s="9">
        <v>310.69</v>
      </c>
      <c r="J4335" s="15">
        <f t="shared" si="68"/>
        <v>4.5348903900562811E-4</v>
      </c>
    </row>
    <row r="4336" spans="1:10" x14ac:dyDescent="0.3">
      <c r="A4336" s="2">
        <v>42817</v>
      </c>
      <c r="B4336" s="9">
        <v>126.93</v>
      </c>
      <c r="C4336" s="9">
        <v>176.01</v>
      </c>
      <c r="D4336" s="9">
        <v>168.18</v>
      </c>
      <c r="E4336" s="9">
        <v>233.2</v>
      </c>
      <c r="F4336" s="9">
        <v>202.08</v>
      </c>
      <c r="G4336" s="9">
        <v>280.20999999999998</v>
      </c>
      <c r="H4336" s="9">
        <v>221.95</v>
      </c>
      <c r="I4336" s="9">
        <v>307.76</v>
      </c>
      <c r="J4336" s="15">
        <f t="shared" si="68"/>
        <v>-2.496738515400818E-3</v>
      </c>
    </row>
    <row r="4337" spans="1:10" x14ac:dyDescent="0.3">
      <c r="A4337" s="2">
        <v>42818</v>
      </c>
      <c r="B4337" s="9">
        <v>126.96</v>
      </c>
      <c r="C4337" s="9">
        <v>176.05</v>
      </c>
      <c r="D4337" s="9">
        <v>168.28</v>
      </c>
      <c r="E4337" s="9">
        <v>233.35</v>
      </c>
      <c r="F4337" s="9">
        <v>202.29</v>
      </c>
      <c r="G4337" s="9">
        <v>280.5</v>
      </c>
      <c r="H4337" s="9">
        <v>222.78</v>
      </c>
      <c r="I4337" s="9">
        <v>308.92</v>
      </c>
      <c r="J4337" s="15">
        <f t="shared" si="68"/>
        <v>2.2723399518349914E-4</v>
      </c>
    </row>
    <row r="4338" spans="1:10" x14ac:dyDescent="0.3">
      <c r="A4338" s="2">
        <v>42821</v>
      </c>
      <c r="B4338" s="9">
        <v>126.96</v>
      </c>
      <c r="C4338" s="9">
        <v>176.06</v>
      </c>
      <c r="D4338" s="9">
        <v>168.4</v>
      </c>
      <c r="E4338" s="9">
        <v>233.53</v>
      </c>
      <c r="F4338" s="9">
        <v>202.51</v>
      </c>
      <c r="G4338" s="9">
        <v>280.83</v>
      </c>
      <c r="H4338" s="9">
        <v>223.33</v>
      </c>
      <c r="I4338" s="9">
        <v>309.70999999999998</v>
      </c>
      <c r="J4338" s="15">
        <f t="shared" si="68"/>
        <v>5.6800431698397311E-5</v>
      </c>
    </row>
    <row r="4339" spans="1:10" x14ac:dyDescent="0.3">
      <c r="A4339" s="2">
        <v>42822</v>
      </c>
      <c r="B4339" s="9">
        <v>126.89</v>
      </c>
      <c r="C4339" s="9">
        <v>175.97</v>
      </c>
      <c r="D4339" s="9">
        <v>168.09</v>
      </c>
      <c r="E4339" s="9">
        <v>233.11</v>
      </c>
      <c r="F4339" s="9">
        <v>202.01</v>
      </c>
      <c r="G4339" s="9">
        <v>280.13</v>
      </c>
      <c r="H4339" s="9">
        <v>222.32</v>
      </c>
      <c r="I4339" s="9">
        <v>308.31</v>
      </c>
      <c r="J4339" s="15">
        <f t="shared" si="68"/>
        <v>-5.1132006908988854E-4</v>
      </c>
    </row>
    <row r="4340" spans="1:10" x14ac:dyDescent="0.3">
      <c r="A4340" s="2">
        <v>42823</v>
      </c>
      <c r="B4340" s="9">
        <v>126.96</v>
      </c>
      <c r="C4340" s="9">
        <v>176.07</v>
      </c>
      <c r="D4340" s="9">
        <v>168.32</v>
      </c>
      <c r="E4340" s="9">
        <v>233.42</v>
      </c>
      <c r="F4340" s="9">
        <v>202.36</v>
      </c>
      <c r="G4340" s="9">
        <v>280.63</v>
      </c>
      <c r="H4340" s="9">
        <v>222.97</v>
      </c>
      <c r="I4340" s="9">
        <v>309.20999999999998</v>
      </c>
      <c r="J4340" s="15">
        <f t="shared" si="68"/>
        <v>5.6811727468265426E-4</v>
      </c>
    </row>
    <row r="4341" spans="1:10" x14ac:dyDescent="0.3">
      <c r="A4341" s="2">
        <v>42824</v>
      </c>
      <c r="B4341" s="9">
        <v>126.94</v>
      </c>
      <c r="C4341" s="9">
        <v>176.04</v>
      </c>
      <c r="D4341" s="9">
        <v>168.14</v>
      </c>
      <c r="E4341" s="9">
        <v>233.18</v>
      </c>
      <c r="F4341" s="9">
        <v>201.98</v>
      </c>
      <c r="G4341" s="9">
        <v>280.11</v>
      </c>
      <c r="H4341" s="9">
        <v>221.95</v>
      </c>
      <c r="I4341" s="9">
        <v>307.81</v>
      </c>
      <c r="J4341" s="15">
        <f t="shared" si="68"/>
        <v>-1.7040129546222379E-4</v>
      </c>
    </row>
    <row r="4342" spans="1:10" x14ac:dyDescent="0.3">
      <c r="A4342" s="2">
        <v>42825</v>
      </c>
      <c r="B4342" s="9">
        <v>126.98</v>
      </c>
      <c r="C4342" s="9">
        <v>176.11</v>
      </c>
      <c r="D4342" s="9">
        <v>168.37</v>
      </c>
      <c r="E4342" s="9">
        <v>233.51</v>
      </c>
      <c r="F4342" s="9">
        <v>202.34</v>
      </c>
      <c r="G4342" s="9">
        <v>280.61</v>
      </c>
      <c r="H4342" s="9">
        <v>222.41</v>
      </c>
      <c r="I4342" s="9">
        <v>308.45</v>
      </c>
      <c r="J4342" s="15">
        <f t="shared" si="68"/>
        <v>3.9755786410341864E-4</v>
      </c>
    </row>
    <row r="4343" spans="1:10" x14ac:dyDescent="0.3">
      <c r="A4343" s="2">
        <v>42828</v>
      </c>
      <c r="B4343" s="9">
        <v>127.04</v>
      </c>
      <c r="C4343" s="9">
        <v>176.2</v>
      </c>
      <c r="D4343" s="9">
        <v>168.73</v>
      </c>
      <c r="E4343" s="9">
        <v>234.02</v>
      </c>
      <c r="F4343" s="9">
        <v>203.1</v>
      </c>
      <c r="G4343" s="9">
        <v>281.68</v>
      </c>
      <c r="H4343" s="9">
        <v>223.75</v>
      </c>
      <c r="I4343" s="9">
        <v>310.33</v>
      </c>
      <c r="J4343" s="15">
        <f t="shared" si="68"/>
        <v>5.1091369508521464E-4</v>
      </c>
    </row>
    <row r="4344" spans="1:10" x14ac:dyDescent="0.3">
      <c r="A4344" s="2">
        <v>42829</v>
      </c>
      <c r="B4344" s="9">
        <v>127.02</v>
      </c>
      <c r="C4344" s="9">
        <v>176.18</v>
      </c>
      <c r="D4344" s="9">
        <v>168.73</v>
      </c>
      <c r="E4344" s="9">
        <v>234.02</v>
      </c>
      <c r="F4344" s="9">
        <v>203.1</v>
      </c>
      <c r="G4344" s="9">
        <v>281.69</v>
      </c>
      <c r="H4344" s="9">
        <v>223.61</v>
      </c>
      <c r="I4344" s="9">
        <v>310.14</v>
      </c>
      <c r="J4344" s="15">
        <f t="shared" si="68"/>
        <v>-1.1351382042938111E-4</v>
      </c>
    </row>
    <row r="4345" spans="1:10" x14ac:dyDescent="0.3">
      <c r="A4345" s="2">
        <v>42830</v>
      </c>
      <c r="B4345" s="9">
        <v>127.02</v>
      </c>
      <c r="C4345" s="9">
        <v>176.18</v>
      </c>
      <c r="D4345" s="9">
        <v>168.8</v>
      </c>
      <c r="E4345" s="9">
        <v>234.12</v>
      </c>
      <c r="F4345" s="9">
        <v>203.12</v>
      </c>
      <c r="G4345" s="9">
        <v>281.73</v>
      </c>
      <c r="H4345" s="9">
        <v>223.38</v>
      </c>
      <c r="I4345" s="9">
        <v>309.83</v>
      </c>
      <c r="J4345" s="15">
        <f t="shared" si="68"/>
        <v>0</v>
      </c>
    </row>
    <row r="4346" spans="1:10" x14ac:dyDescent="0.3">
      <c r="A4346" s="2">
        <v>42831</v>
      </c>
      <c r="B4346" s="9">
        <v>127.03</v>
      </c>
      <c r="C4346" s="9">
        <v>176.2</v>
      </c>
      <c r="D4346" s="9">
        <v>168.84</v>
      </c>
      <c r="E4346" s="9">
        <v>234.19</v>
      </c>
      <c r="F4346" s="9">
        <v>203.25</v>
      </c>
      <c r="G4346" s="9">
        <v>281.91000000000003</v>
      </c>
      <c r="H4346" s="9">
        <v>223.7</v>
      </c>
      <c r="I4346" s="9">
        <v>310.27999999999997</v>
      </c>
      <c r="J4346" s="15">
        <f t="shared" si="68"/>
        <v>1.1351382042936253E-4</v>
      </c>
    </row>
    <row r="4347" spans="1:10" x14ac:dyDescent="0.3">
      <c r="A4347" s="2">
        <v>42832</v>
      </c>
      <c r="B4347" s="9">
        <v>126.94</v>
      </c>
      <c r="C4347" s="9">
        <v>176.08</v>
      </c>
      <c r="D4347" s="9">
        <v>168.49</v>
      </c>
      <c r="E4347" s="9">
        <v>233.71</v>
      </c>
      <c r="F4347" s="9">
        <v>202.74</v>
      </c>
      <c r="G4347" s="9">
        <v>281.22000000000003</v>
      </c>
      <c r="H4347" s="9">
        <v>223.38</v>
      </c>
      <c r="I4347" s="9">
        <v>309.83999999999997</v>
      </c>
      <c r="J4347" s="15">
        <f t="shared" si="68"/>
        <v>-6.8127628387278961E-4</v>
      </c>
    </row>
    <row r="4348" spans="1:10" x14ac:dyDescent="0.3">
      <c r="A4348" s="2">
        <v>42835</v>
      </c>
      <c r="B4348" s="9">
        <v>126.97</v>
      </c>
      <c r="C4348" s="9">
        <v>176.12</v>
      </c>
      <c r="D4348" s="9">
        <v>168.62</v>
      </c>
      <c r="E4348" s="9">
        <v>233.9</v>
      </c>
      <c r="F4348" s="9">
        <v>202.9</v>
      </c>
      <c r="G4348" s="9">
        <v>281.45</v>
      </c>
      <c r="H4348" s="9">
        <v>223.79</v>
      </c>
      <c r="I4348" s="9">
        <v>310.44</v>
      </c>
      <c r="J4348" s="15">
        <f t="shared" si="68"/>
        <v>2.2714366934690287E-4</v>
      </c>
    </row>
    <row r="4349" spans="1:10" x14ac:dyDescent="0.3">
      <c r="A4349" s="2">
        <v>42836</v>
      </c>
      <c r="B4349" s="9">
        <v>127.08</v>
      </c>
      <c r="C4349" s="9">
        <v>176.28</v>
      </c>
      <c r="D4349" s="9">
        <v>169.13</v>
      </c>
      <c r="E4349" s="9">
        <v>234.62</v>
      </c>
      <c r="F4349" s="9">
        <v>203.83</v>
      </c>
      <c r="G4349" s="9">
        <v>282.76</v>
      </c>
      <c r="H4349" s="9">
        <v>225.55</v>
      </c>
      <c r="I4349" s="9">
        <v>312.87</v>
      </c>
      <c r="J4349" s="15">
        <f t="shared" si="68"/>
        <v>9.0805908623307311E-4</v>
      </c>
    </row>
    <row r="4350" spans="1:10" x14ac:dyDescent="0.3">
      <c r="A4350" s="2">
        <v>42837</v>
      </c>
      <c r="B4350" s="9">
        <v>127.08</v>
      </c>
      <c r="C4350" s="9">
        <v>176.29</v>
      </c>
      <c r="D4350" s="9">
        <v>169.15</v>
      </c>
      <c r="E4350" s="9">
        <v>234.65</v>
      </c>
      <c r="F4350" s="9">
        <v>203.81</v>
      </c>
      <c r="G4350" s="9">
        <v>282.73</v>
      </c>
      <c r="H4350" s="9">
        <v>225.59</v>
      </c>
      <c r="I4350" s="9">
        <v>312.95</v>
      </c>
      <c r="J4350" s="15">
        <f t="shared" si="68"/>
        <v>5.6726323865733275E-5</v>
      </c>
    </row>
    <row r="4351" spans="1:10" x14ac:dyDescent="0.3">
      <c r="A4351" s="2">
        <v>42838</v>
      </c>
      <c r="B4351" s="9">
        <v>127.15</v>
      </c>
      <c r="C4351" s="9">
        <v>176.39</v>
      </c>
      <c r="D4351" s="9">
        <v>169.66</v>
      </c>
      <c r="E4351" s="9">
        <v>235.36</v>
      </c>
      <c r="F4351" s="9">
        <v>204.8</v>
      </c>
      <c r="G4351" s="9">
        <v>284.11</v>
      </c>
      <c r="H4351" s="9">
        <v>227.07</v>
      </c>
      <c r="I4351" s="9">
        <v>315</v>
      </c>
      <c r="J4351" s="15">
        <f t="shared" si="68"/>
        <v>5.6708632573368998E-4</v>
      </c>
    </row>
    <row r="4352" spans="1:10" x14ac:dyDescent="0.3">
      <c r="A4352" s="2">
        <v>42842</v>
      </c>
      <c r="B4352" s="9">
        <v>127.16</v>
      </c>
      <c r="C4352" s="9">
        <v>176.42</v>
      </c>
      <c r="D4352" s="9">
        <v>169.57</v>
      </c>
      <c r="E4352" s="9">
        <v>235.25</v>
      </c>
      <c r="F4352" s="9">
        <v>204.52</v>
      </c>
      <c r="G4352" s="9">
        <v>283.74</v>
      </c>
      <c r="H4352" s="9">
        <v>226.28</v>
      </c>
      <c r="I4352" s="9">
        <v>313.94</v>
      </c>
      <c r="J4352" s="15">
        <f t="shared" si="68"/>
        <v>1.7006320723505057E-4</v>
      </c>
    </row>
    <row r="4353" spans="1:10" x14ac:dyDescent="0.3">
      <c r="A4353" s="2">
        <v>42843</v>
      </c>
      <c r="B4353" s="9">
        <v>127.25</v>
      </c>
      <c r="C4353" s="9">
        <v>176.55</v>
      </c>
      <c r="D4353" s="9">
        <v>170.05</v>
      </c>
      <c r="E4353" s="9">
        <v>235.93</v>
      </c>
      <c r="F4353" s="9">
        <v>205.51</v>
      </c>
      <c r="G4353" s="9">
        <v>285.12</v>
      </c>
      <c r="H4353" s="9">
        <v>228.77</v>
      </c>
      <c r="I4353" s="9">
        <v>317.39999999999998</v>
      </c>
      <c r="J4353" s="15">
        <f t="shared" si="68"/>
        <v>7.3660654377476166E-4</v>
      </c>
    </row>
    <row r="4354" spans="1:10" x14ac:dyDescent="0.3">
      <c r="A4354" s="2">
        <v>42844</v>
      </c>
      <c r="B4354" s="9">
        <v>127.25</v>
      </c>
      <c r="C4354" s="9">
        <v>176.56</v>
      </c>
      <c r="D4354" s="9">
        <v>169.92</v>
      </c>
      <c r="E4354" s="9">
        <v>235.76</v>
      </c>
      <c r="F4354" s="9">
        <v>205.13</v>
      </c>
      <c r="G4354" s="9">
        <v>284.60000000000002</v>
      </c>
      <c r="H4354" s="9">
        <v>228.17</v>
      </c>
      <c r="I4354" s="9">
        <v>316.58</v>
      </c>
      <c r="J4354" s="15">
        <f t="shared" si="68"/>
        <v>5.6639574085458043E-5</v>
      </c>
    </row>
    <row r="4355" spans="1:10" x14ac:dyDescent="0.3">
      <c r="A4355" s="2">
        <v>42845</v>
      </c>
      <c r="B4355" s="9">
        <v>127.2</v>
      </c>
      <c r="C4355" s="9">
        <v>176.48</v>
      </c>
      <c r="D4355" s="9">
        <v>169.62</v>
      </c>
      <c r="E4355" s="9">
        <v>235.35</v>
      </c>
      <c r="F4355" s="9">
        <v>204.6</v>
      </c>
      <c r="G4355" s="9">
        <v>283.87</v>
      </c>
      <c r="H4355" s="9">
        <v>227.3</v>
      </c>
      <c r="I4355" s="9">
        <v>315.37</v>
      </c>
      <c r="J4355" s="15">
        <f t="shared" si="68"/>
        <v>-4.532064432886477E-4</v>
      </c>
    </row>
    <row r="4356" spans="1:10" x14ac:dyDescent="0.3">
      <c r="A4356" s="2">
        <v>42846</v>
      </c>
      <c r="B4356" s="9">
        <v>127.23</v>
      </c>
      <c r="C4356" s="9">
        <v>176.54</v>
      </c>
      <c r="D4356" s="9">
        <v>169.72</v>
      </c>
      <c r="E4356" s="9">
        <v>235.49</v>
      </c>
      <c r="F4356" s="9">
        <v>204.77</v>
      </c>
      <c r="G4356" s="9">
        <v>284.12</v>
      </c>
      <c r="H4356" s="9">
        <v>227.3</v>
      </c>
      <c r="I4356" s="9">
        <v>315.38</v>
      </c>
      <c r="J4356" s="15">
        <f t="shared" si="68"/>
        <v>3.399240868944701E-4</v>
      </c>
    </row>
    <row r="4357" spans="1:10" x14ac:dyDescent="0.3">
      <c r="A4357" s="2">
        <v>42849</v>
      </c>
      <c r="B4357" s="9">
        <v>127.12</v>
      </c>
      <c r="C4357" s="9">
        <v>176.4</v>
      </c>
      <c r="D4357" s="9">
        <v>169.43</v>
      </c>
      <c r="E4357" s="9">
        <v>235.11</v>
      </c>
      <c r="F4357" s="9">
        <v>204.34</v>
      </c>
      <c r="G4357" s="9">
        <v>283.54000000000002</v>
      </c>
      <c r="H4357" s="9">
        <v>226.24</v>
      </c>
      <c r="I4357" s="9">
        <v>313.93</v>
      </c>
      <c r="J4357" s="15">
        <f t="shared" ref="J4357:J4420" si="69">LN(C4357/C4356)</f>
        <v>-7.9333601939576294E-4</v>
      </c>
    </row>
    <row r="4358" spans="1:10" x14ac:dyDescent="0.3">
      <c r="A4358" s="2">
        <v>42850</v>
      </c>
      <c r="B4358" s="9">
        <v>127.03</v>
      </c>
      <c r="C4358" s="9">
        <v>176.27</v>
      </c>
      <c r="D4358" s="9">
        <v>169.11</v>
      </c>
      <c r="E4358" s="9">
        <v>234.66</v>
      </c>
      <c r="F4358" s="9">
        <v>203.71</v>
      </c>
      <c r="G4358" s="9">
        <v>282.67</v>
      </c>
      <c r="H4358" s="9">
        <v>224.72</v>
      </c>
      <c r="I4358" s="9">
        <v>311.82</v>
      </c>
      <c r="J4358" s="15">
        <f t="shared" si="69"/>
        <v>-7.3723314082880978E-4</v>
      </c>
    </row>
    <row r="4359" spans="1:10" x14ac:dyDescent="0.3">
      <c r="A4359" s="2">
        <v>42851</v>
      </c>
      <c r="B4359" s="9">
        <v>127.07</v>
      </c>
      <c r="C4359" s="9">
        <v>176.33</v>
      </c>
      <c r="D4359" s="9">
        <v>169.22</v>
      </c>
      <c r="E4359" s="9">
        <v>234.82</v>
      </c>
      <c r="F4359" s="9">
        <v>203.96</v>
      </c>
      <c r="G4359" s="9">
        <v>283.02999999999997</v>
      </c>
      <c r="H4359" s="9">
        <v>225.08</v>
      </c>
      <c r="I4359" s="9">
        <v>312.33999999999997</v>
      </c>
      <c r="J4359" s="15">
        <f t="shared" si="69"/>
        <v>3.4032898797015456E-4</v>
      </c>
    </row>
    <row r="4360" spans="1:10" x14ac:dyDescent="0.3">
      <c r="A4360" s="2">
        <v>42852</v>
      </c>
      <c r="B4360" s="9">
        <v>127.1</v>
      </c>
      <c r="C4360" s="9">
        <v>176.38</v>
      </c>
      <c r="D4360" s="9">
        <v>169.32</v>
      </c>
      <c r="E4360" s="9">
        <v>234.97</v>
      </c>
      <c r="F4360" s="9">
        <v>204.09</v>
      </c>
      <c r="G4360" s="9">
        <v>283.20999999999998</v>
      </c>
      <c r="H4360" s="9">
        <v>225.18</v>
      </c>
      <c r="I4360" s="9">
        <v>312.48</v>
      </c>
      <c r="J4360" s="15">
        <f t="shared" si="69"/>
        <v>2.8351904020244259E-4</v>
      </c>
    </row>
    <row r="4361" spans="1:10" x14ac:dyDescent="0.3">
      <c r="A4361" s="2">
        <v>42853</v>
      </c>
      <c r="B4361" s="9">
        <v>127.08</v>
      </c>
      <c r="C4361" s="9">
        <v>176.35</v>
      </c>
      <c r="D4361" s="9">
        <v>169.34</v>
      </c>
      <c r="E4361" s="9">
        <v>235</v>
      </c>
      <c r="F4361" s="9">
        <v>204.22</v>
      </c>
      <c r="G4361" s="9">
        <v>283.39</v>
      </c>
      <c r="H4361" s="9">
        <v>225.55</v>
      </c>
      <c r="I4361" s="9">
        <v>313</v>
      </c>
      <c r="J4361" s="15">
        <f t="shared" si="69"/>
        <v>-1.7010177797376462E-4</v>
      </c>
    </row>
    <row r="4362" spans="1:10" x14ac:dyDescent="0.3">
      <c r="A4362" s="2">
        <v>42856</v>
      </c>
      <c r="B4362" s="9">
        <v>127.04</v>
      </c>
      <c r="C4362" s="9">
        <v>176.31</v>
      </c>
      <c r="D4362" s="9">
        <v>169.14</v>
      </c>
      <c r="E4362" s="9">
        <v>234.74</v>
      </c>
      <c r="F4362" s="9">
        <v>203.81</v>
      </c>
      <c r="G4362" s="9">
        <v>282.85000000000002</v>
      </c>
      <c r="H4362" s="9">
        <v>224.12</v>
      </c>
      <c r="I4362" s="9">
        <v>311.04000000000002</v>
      </c>
      <c r="J4362" s="15">
        <f t="shared" si="69"/>
        <v>-2.2684738939215309E-4</v>
      </c>
    </row>
    <row r="4363" spans="1:10" x14ac:dyDescent="0.3">
      <c r="A4363" s="2">
        <v>42857</v>
      </c>
      <c r="B4363" s="9">
        <v>127.09</v>
      </c>
      <c r="C4363" s="9">
        <v>176.39</v>
      </c>
      <c r="D4363" s="9">
        <v>169.39</v>
      </c>
      <c r="E4363" s="9">
        <v>235.09</v>
      </c>
      <c r="F4363" s="9">
        <v>204.19</v>
      </c>
      <c r="G4363" s="9">
        <v>283.38</v>
      </c>
      <c r="H4363" s="9">
        <v>225.22</v>
      </c>
      <c r="I4363" s="9">
        <v>312.58</v>
      </c>
      <c r="J4363" s="15">
        <f t="shared" si="69"/>
        <v>4.5364333071700071E-4</v>
      </c>
    </row>
    <row r="4364" spans="1:10" x14ac:dyDescent="0.3">
      <c r="A4364" s="2">
        <v>42858</v>
      </c>
      <c r="B4364" s="9">
        <v>127.02</v>
      </c>
      <c r="C4364" s="9">
        <v>176.29</v>
      </c>
      <c r="D4364" s="9">
        <v>169.14</v>
      </c>
      <c r="E4364" s="9">
        <v>234.75</v>
      </c>
      <c r="F4364" s="9">
        <v>203.94</v>
      </c>
      <c r="G4364" s="9">
        <v>283.04000000000002</v>
      </c>
      <c r="H4364" s="9">
        <v>225.32</v>
      </c>
      <c r="I4364" s="9">
        <v>312.70999999999998</v>
      </c>
      <c r="J4364" s="15">
        <f t="shared" si="69"/>
        <v>-5.67086325733707E-4</v>
      </c>
    </row>
    <row r="4365" spans="1:10" x14ac:dyDescent="0.3">
      <c r="A4365" s="2">
        <v>42859</v>
      </c>
      <c r="B4365" s="9">
        <v>126.98</v>
      </c>
      <c r="C4365" s="9">
        <v>176.23</v>
      </c>
      <c r="D4365" s="9">
        <v>168.89</v>
      </c>
      <c r="E4365" s="9">
        <v>234.4</v>
      </c>
      <c r="F4365" s="9">
        <v>203.33</v>
      </c>
      <c r="G4365" s="9">
        <v>282.2</v>
      </c>
      <c r="H4365" s="9">
        <v>223.7</v>
      </c>
      <c r="I4365" s="9">
        <v>310.48</v>
      </c>
      <c r="J4365" s="15">
        <f t="shared" si="69"/>
        <v>-3.4040622137398573E-4</v>
      </c>
    </row>
    <row r="4366" spans="1:10" x14ac:dyDescent="0.3">
      <c r="A4366" s="2">
        <v>42860</v>
      </c>
      <c r="B4366" s="9">
        <v>126.97</v>
      </c>
      <c r="C4366" s="9">
        <v>176.23</v>
      </c>
      <c r="D4366" s="9">
        <v>168.92</v>
      </c>
      <c r="E4366" s="9">
        <v>234.45</v>
      </c>
      <c r="F4366" s="9">
        <v>203.4</v>
      </c>
      <c r="G4366" s="9">
        <v>282.31</v>
      </c>
      <c r="H4366" s="9">
        <v>223.84</v>
      </c>
      <c r="I4366" s="9">
        <v>310.68</v>
      </c>
      <c r="J4366" s="15">
        <f t="shared" si="69"/>
        <v>0</v>
      </c>
    </row>
    <row r="4367" spans="1:10" x14ac:dyDescent="0.3">
      <c r="A4367" s="2">
        <v>42863</v>
      </c>
      <c r="B4367" s="9">
        <v>126.95</v>
      </c>
      <c r="C4367" s="9">
        <v>176.21</v>
      </c>
      <c r="D4367" s="9">
        <v>168.81</v>
      </c>
      <c r="E4367" s="9">
        <v>234.31</v>
      </c>
      <c r="F4367" s="9">
        <v>203.15</v>
      </c>
      <c r="G4367" s="9">
        <v>281.98</v>
      </c>
      <c r="H4367" s="9">
        <v>223.1</v>
      </c>
      <c r="I4367" s="9">
        <v>309.68</v>
      </c>
      <c r="J4367" s="15">
        <f t="shared" si="69"/>
        <v>-1.1349449563865049E-4</v>
      </c>
    </row>
    <row r="4368" spans="1:10" x14ac:dyDescent="0.3">
      <c r="A4368" s="2">
        <v>42864</v>
      </c>
      <c r="B4368" s="9">
        <v>126.89</v>
      </c>
      <c r="C4368" s="9">
        <v>176.14</v>
      </c>
      <c r="D4368" s="9">
        <v>168.57</v>
      </c>
      <c r="E4368" s="9">
        <v>233.99</v>
      </c>
      <c r="F4368" s="9">
        <v>202.77</v>
      </c>
      <c r="G4368" s="9">
        <v>281.45999999999998</v>
      </c>
      <c r="H4368" s="9">
        <v>222.27</v>
      </c>
      <c r="I4368" s="9">
        <v>308.54000000000002</v>
      </c>
      <c r="J4368" s="15">
        <f t="shared" si="69"/>
        <v>-3.9733220332591266E-4</v>
      </c>
    </row>
    <row r="4369" spans="1:10" x14ac:dyDescent="0.3">
      <c r="A4369" s="2">
        <v>42865</v>
      </c>
      <c r="B4369" s="9">
        <v>126.89</v>
      </c>
      <c r="C4369" s="9">
        <v>176.15</v>
      </c>
      <c r="D4369" s="9">
        <v>168.56</v>
      </c>
      <c r="E4369" s="9">
        <v>233.98</v>
      </c>
      <c r="F4369" s="9">
        <v>202.74</v>
      </c>
      <c r="G4369" s="9">
        <v>281.43</v>
      </c>
      <c r="H4369" s="9">
        <v>221.95</v>
      </c>
      <c r="I4369" s="9">
        <v>308.10000000000002</v>
      </c>
      <c r="J4369" s="15">
        <f t="shared" si="69"/>
        <v>5.677140993324346E-5</v>
      </c>
    </row>
    <row r="4370" spans="1:10" x14ac:dyDescent="0.3">
      <c r="A4370" s="2">
        <v>42866</v>
      </c>
      <c r="B4370" s="9">
        <v>126.92</v>
      </c>
      <c r="C4370" s="9">
        <v>176.19</v>
      </c>
      <c r="D4370" s="9">
        <v>168.65</v>
      </c>
      <c r="E4370" s="9">
        <v>234.11</v>
      </c>
      <c r="F4370" s="9">
        <v>202.92</v>
      </c>
      <c r="G4370" s="9">
        <v>281.68</v>
      </c>
      <c r="H4370" s="9">
        <v>222.09</v>
      </c>
      <c r="I4370" s="9">
        <v>308.3</v>
      </c>
      <c r="J4370" s="15">
        <f t="shared" si="69"/>
        <v>2.2705341529107449E-4</v>
      </c>
    </row>
    <row r="4371" spans="1:10" x14ac:dyDescent="0.3">
      <c r="A4371" s="2">
        <v>42867</v>
      </c>
      <c r="B4371" s="9">
        <v>127.06</v>
      </c>
      <c r="C4371" s="9">
        <v>176.38</v>
      </c>
      <c r="D4371" s="9">
        <v>169.19</v>
      </c>
      <c r="E4371" s="9">
        <v>234.86</v>
      </c>
      <c r="F4371" s="9">
        <v>203.81</v>
      </c>
      <c r="G4371" s="9">
        <v>282.92</v>
      </c>
      <c r="H4371" s="9">
        <v>223.29</v>
      </c>
      <c r="I4371" s="9">
        <v>309.97000000000003</v>
      </c>
      <c r="J4371" s="15">
        <f t="shared" si="69"/>
        <v>1.0778002574969908E-3</v>
      </c>
    </row>
    <row r="4372" spans="1:10" x14ac:dyDescent="0.3">
      <c r="A4372" s="2">
        <v>42870</v>
      </c>
      <c r="B4372" s="9">
        <v>127.04</v>
      </c>
      <c r="C4372" s="9">
        <v>176.37</v>
      </c>
      <c r="D4372" s="9">
        <v>169.16</v>
      </c>
      <c r="E4372" s="9">
        <v>234.85</v>
      </c>
      <c r="F4372" s="9">
        <v>203.78</v>
      </c>
      <c r="G4372" s="9">
        <v>282.91000000000003</v>
      </c>
      <c r="H4372" s="9">
        <v>223.06</v>
      </c>
      <c r="I4372" s="9">
        <v>309.67</v>
      </c>
      <c r="J4372" s="15">
        <f t="shared" si="69"/>
        <v>-5.6697377761442681E-5</v>
      </c>
    </row>
    <row r="4373" spans="1:10" x14ac:dyDescent="0.3">
      <c r="A4373" s="2">
        <v>42871</v>
      </c>
      <c r="B4373" s="9">
        <v>127.04</v>
      </c>
      <c r="C4373" s="9">
        <v>176.38</v>
      </c>
      <c r="D4373" s="9">
        <v>169.22</v>
      </c>
      <c r="E4373" s="9">
        <v>234.94</v>
      </c>
      <c r="F4373" s="9">
        <v>203.94</v>
      </c>
      <c r="G4373" s="9">
        <v>283.13</v>
      </c>
      <c r="H4373" s="9">
        <v>223.52</v>
      </c>
      <c r="I4373" s="9">
        <v>310.32</v>
      </c>
      <c r="J4373" s="15">
        <f t="shared" si="69"/>
        <v>5.6697377761388911E-5</v>
      </c>
    </row>
    <row r="4374" spans="1:10" x14ac:dyDescent="0.3">
      <c r="A4374" s="2">
        <v>42872</v>
      </c>
      <c r="B4374" s="9">
        <v>127.18</v>
      </c>
      <c r="C4374" s="9">
        <v>176.57</v>
      </c>
      <c r="D4374" s="9">
        <v>169.92</v>
      </c>
      <c r="E4374" s="9">
        <v>235.92</v>
      </c>
      <c r="F4374" s="9">
        <v>205.36</v>
      </c>
      <c r="G4374" s="9">
        <v>285.11</v>
      </c>
      <c r="H4374" s="9">
        <v>226.74</v>
      </c>
      <c r="I4374" s="9">
        <v>314.8</v>
      </c>
      <c r="J4374" s="15">
        <f t="shared" si="69"/>
        <v>1.0766398546720876E-3</v>
      </c>
    </row>
    <row r="4375" spans="1:10" x14ac:dyDescent="0.3">
      <c r="A4375" s="2">
        <v>42873</v>
      </c>
      <c r="B4375" s="9">
        <v>127.13</v>
      </c>
      <c r="C4375" s="9">
        <v>176.51</v>
      </c>
      <c r="D4375" s="9">
        <v>169.76</v>
      </c>
      <c r="E4375" s="9">
        <v>235.69</v>
      </c>
      <c r="F4375" s="9">
        <v>205.13</v>
      </c>
      <c r="G4375" s="9">
        <v>284.8</v>
      </c>
      <c r="H4375" s="9">
        <v>226.79</v>
      </c>
      <c r="I4375" s="9">
        <v>314.88</v>
      </c>
      <c r="J4375" s="15">
        <f t="shared" si="69"/>
        <v>-3.3986632251920186E-4</v>
      </c>
    </row>
    <row r="4376" spans="1:10" x14ac:dyDescent="0.3">
      <c r="A4376" s="2">
        <v>42874</v>
      </c>
      <c r="B4376" s="9">
        <v>127.12</v>
      </c>
      <c r="C4376" s="9">
        <v>176.5</v>
      </c>
      <c r="D4376" s="9">
        <v>169.69</v>
      </c>
      <c r="E4376" s="9">
        <v>235.6</v>
      </c>
      <c r="F4376" s="9">
        <v>204.98</v>
      </c>
      <c r="G4376" s="9">
        <v>284.58999999999997</v>
      </c>
      <c r="H4376" s="9">
        <v>226.84</v>
      </c>
      <c r="I4376" s="9">
        <v>314.95</v>
      </c>
      <c r="J4376" s="15">
        <f t="shared" si="69"/>
        <v>-5.6655618836104849E-5</v>
      </c>
    </row>
    <row r="4377" spans="1:10" x14ac:dyDescent="0.3">
      <c r="A4377" s="2">
        <v>42877</v>
      </c>
      <c r="B4377" s="9">
        <v>127.12</v>
      </c>
      <c r="C4377" s="9">
        <v>176.52</v>
      </c>
      <c r="D4377" s="9">
        <v>169.66</v>
      </c>
      <c r="E4377" s="9">
        <v>235.58</v>
      </c>
      <c r="F4377" s="9">
        <v>204.88</v>
      </c>
      <c r="G4377" s="9">
        <v>284.48</v>
      </c>
      <c r="H4377" s="9">
        <v>226.74</v>
      </c>
      <c r="I4377" s="9">
        <v>314.83999999999997</v>
      </c>
      <c r="J4377" s="15">
        <f t="shared" si="69"/>
        <v>1.1330802799515079E-4</v>
      </c>
    </row>
    <row r="4378" spans="1:10" x14ac:dyDescent="0.3">
      <c r="A4378" s="2">
        <v>42878</v>
      </c>
      <c r="B4378" s="9">
        <v>127.05</v>
      </c>
      <c r="C4378" s="9">
        <v>176.42</v>
      </c>
      <c r="D4378" s="9">
        <v>169.41</v>
      </c>
      <c r="E4378" s="9">
        <v>235.24</v>
      </c>
      <c r="F4378" s="9">
        <v>204.44</v>
      </c>
      <c r="G4378" s="9">
        <v>283.88</v>
      </c>
      <c r="H4378" s="9">
        <v>226.01</v>
      </c>
      <c r="I4378" s="9">
        <v>313.83</v>
      </c>
      <c r="J4378" s="15">
        <f t="shared" si="69"/>
        <v>-5.6666857072573608E-4</v>
      </c>
    </row>
    <row r="4379" spans="1:10" x14ac:dyDescent="0.3">
      <c r="A4379" s="2">
        <v>42879</v>
      </c>
      <c r="B4379" s="9">
        <v>127.1</v>
      </c>
      <c r="C4379" s="9">
        <v>176.5</v>
      </c>
      <c r="D4379" s="9">
        <v>169.61</v>
      </c>
      <c r="E4379" s="9">
        <v>235.53</v>
      </c>
      <c r="F4379" s="9">
        <v>204.77</v>
      </c>
      <c r="G4379" s="9">
        <v>284.35000000000002</v>
      </c>
      <c r="H4379" s="9">
        <v>226.38</v>
      </c>
      <c r="I4379" s="9">
        <v>314.35000000000002</v>
      </c>
      <c r="J4379" s="15">
        <f t="shared" si="69"/>
        <v>4.5336054273056528E-4</v>
      </c>
    </row>
    <row r="4380" spans="1:10" x14ac:dyDescent="0.3">
      <c r="A4380" s="2">
        <v>42880</v>
      </c>
      <c r="B4380" s="9">
        <v>127.1</v>
      </c>
      <c r="C4380" s="9">
        <v>176.5</v>
      </c>
      <c r="D4380" s="9">
        <v>169.66</v>
      </c>
      <c r="E4380" s="9">
        <v>235.59</v>
      </c>
      <c r="F4380" s="9">
        <v>204.95</v>
      </c>
      <c r="G4380" s="9">
        <v>284.60000000000002</v>
      </c>
      <c r="H4380" s="9">
        <v>226.84</v>
      </c>
      <c r="I4380" s="9">
        <v>315</v>
      </c>
      <c r="J4380" s="15">
        <f t="shared" si="69"/>
        <v>0</v>
      </c>
    </row>
    <row r="4381" spans="1:10" x14ac:dyDescent="0.3">
      <c r="A4381" s="2">
        <v>42881</v>
      </c>
      <c r="B4381" s="9">
        <v>127.09</v>
      </c>
      <c r="C4381" s="9">
        <v>176.48</v>
      </c>
      <c r="D4381" s="9">
        <v>169.66</v>
      </c>
      <c r="E4381" s="9">
        <v>235.6</v>
      </c>
      <c r="F4381" s="9">
        <v>204.98</v>
      </c>
      <c r="G4381" s="9">
        <v>284.64999999999998</v>
      </c>
      <c r="H4381" s="9">
        <v>226.93</v>
      </c>
      <c r="I4381" s="9">
        <v>315.13</v>
      </c>
      <c r="J4381" s="15">
        <f t="shared" si="69"/>
        <v>-1.1332086815915532E-4</v>
      </c>
    </row>
    <row r="4382" spans="1:10" x14ac:dyDescent="0.3">
      <c r="A4382" s="2">
        <v>42885</v>
      </c>
      <c r="B4382" s="9">
        <v>127.12</v>
      </c>
      <c r="C4382" s="9">
        <v>176.55</v>
      </c>
      <c r="D4382" s="9">
        <v>169.86</v>
      </c>
      <c r="E4382" s="9">
        <v>235.9</v>
      </c>
      <c r="F4382" s="9">
        <v>205.38</v>
      </c>
      <c r="G4382" s="9">
        <v>285.24</v>
      </c>
      <c r="H4382" s="9">
        <v>227.94</v>
      </c>
      <c r="I4382" s="9">
        <v>316.57</v>
      </c>
      <c r="J4382" s="15">
        <f t="shared" si="69"/>
        <v>3.9656686920322968E-4</v>
      </c>
    </row>
    <row r="4383" spans="1:10" x14ac:dyDescent="0.3">
      <c r="A4383" s="2">
        <v>42886</v>
      </c>
      <c r="B4383" s="9">
        <v>127.13</v>
      </c>
      <c r="C4383" s="9">
        <v>176.57</v>
      </c>
      <c r="D4383" s="9">
        <v>169.92</v>
      </c>
      <c r="E4383" s="9">
        <v>236</v>
      </c>
      <c r="F4383" s="9">
        <v>205.61</v>
      </c>
      <c r="G4383" s="9">
        <v>285.56</v>
      </c>
      <c r="H4383" s="9">
        <v>228.69</v>
      </c>
      <c r="I4383" s="9">
        <v>317.61</v>
      </c>
      <c r="J4383" s="15">
        <f t="shared" si="69"/>
        <v>1.1327594031125445E-4</v>
      </c>
    </row>
    <row r="4384" spans="1:10" x14ac:dyDescent="0.3">
      <c r="A4384" s="2">
        <v>42887</v>
      </c>
      <c r="B4384" s="9">
        <v>127.08</v>
      </c>
      <c r="C4384" s="9">
        <v>176.5</v>
      </c>
      <c r="D4384" s="9">
        <v>169.82</v>
      </c>
      <c r="E4384" s="9">
        <v>235.87</v>
      </c>
      <c r="F4384" s="9">
        <v>205.43</v>
      </c>
      <c r="G4384" s="9">
        <v>285.32</v>
      </c>
      <c r="H4384" s="9">
        <v>228.27</v>
      </c>
      <c r="I4384" s="9">
        <v>317.04000000000002</v>
      </c>
      <c r="J4384" s="15">
        <f t="shared" si="69"/>
        <v>-3.9652194135531075E-4</v>
      </c>
    </row>
    <row r="4385" spans="1:10" x14ac:dyDescent="0.3">
      <c r="A4385" s="2">
        <v>42888</v>
      </c>
      <c r="B4385" s="9">
        <v>127.1</v>
      </c>
      <c r="C4385" s="9">
        <v>176.54</v>
      </c>
      <c r="D4385" s="9">
        <v>170.15</v>
      </c>
      <c r="E4385" s="9">
        <v>236.33</v>
      </c>
      <c r="F4385" s="9">
        <v>206.17</v>
      </c>
      <c r="G4385" s="9">
        <v>286.36</v>
      </c>
      <c r="H4385" s="9">
        <v>230.22</v>
      </c>
      <c r="I4385" s="9">
        <v>319.76</v>
      </c>
      <c r="J4385" s="15">
        <f t="shared" si="69"/>
        <v>2.2660321873519971E-4</v>
      </c>
    </row>
    <row r="4386" spans="1:10" x14ac:dyDescent="0.3">
      <c r="A4386" s="2">
        <v>42891</v>
      </c>
      <c r="B4386" s="9">
        <v>127.07</v>
      </c>
      <c r="C4386" s="9">
        <v>176.5</v>
      </c>
      <c r="D4386" s="9">
        <v>170</v>
      </c>
      <c r="E4386" s="9">
        <v>236.14</v>
      </c>
      <c r="F4386" s="9">
        <v>205.89</v>
      </c>
      <c r="G4386" s="9">
        <v>285.99</v>
      </c>
      <c r="H4386" s="9">
        <v>229.47</v>
      </c>
      <c r="I4386" s="9">
        <v>318.75</v>
      </c>
      <c r="J4386" s="15">
        <f t="shared" si="69"/>
        <v>-2.2660321873534586E-4</v>
      </c>
    </row>
    <row r="4387" spans="1:10" x14ac:dyDescent="0.3">
      <c r="A4387" s="2">
        <v>42892</v>
      </c>
      <c r="B4387" s="9">
        <v>127.1</v>
      </c>
      <c r="C4387" s="9">
        <v>176.56</v>
      </c>
      <c r="D4387" s="9">
        <v>170.23</v>
      </c>
      <c r="E4387" s="9">
        <v>236.46</v>
      </c>
      <c r="F4387" s="9">
        <v>206.37</v>
      </c>
      <c r="G4387" s="9">
        <v>286.67</v>
      </c>
      <c r="H4387" s="9">
        <v>230.4</v>
      </c>
      <c r="I4387" s="9">
        <v>320.05</v>
      </c>
      <c r="J4387" s="15">
        <f t="shared" si="69"/>
        <v>3.3988557512950376E-4</v>
      </c>
    </row>
    <row r="4388" spans="1:10" x14ac:dyDescent="0.3">
      <c r="A4388" s="2">
        <v>42893</v>
      </c>
      <c r="B4388" s="9">
        <v>127.06</v>
      </c>
      <c r="C4388" s="9">
        <v>176.5</v>
      </c>
      <c r="D4388" s="9">
        <v>170.01</v>
      </c>
      <c r="E4388" s="9">
        <v>236.17</v>
      </c>
      <c r="F4388" s="9">
        <v>205.99</v>
      </c>
      <c r="G4388" s="9">
        <v>286.14999999999998</v>
      </c>
      <c r="H4388" s="9">
        <v>229.71</v>
      </c>
      <c r="I4388" s="9">
        <v>319.08999999999997</v>
      </c>
      <c r="J4388" s="15">
        <f t="shared" si="69"/>
        <v>-3.3988557512955076E-4</v>
      </c>
    </row>
    <row r="4389" spans="1:10" x14ac:dyDescent="0.3">
      <c r="A4389" s="2">
        <v>42894</v>
      </c>
      <c r="B4389" s="9">
        <v>127.03</v>
      </c>
      <c r="C4389" s="9">
        <v>176.47</v>
      </c>
      <c r="D4389" s="9">
        <v>169.92</v>
      </c>
      <c r="E4389" s="9">
        <v>236.05</v>
      </c>
      <c r="F4389" s="9">
        <v>205.87</v>
      </c>
      <c r="G4389" s="9">
        <v>285.98</v>
      </c>
      <c r="H4389" s="9">
        <v>229.29</v>
      </c>
      <c r="I4389" s="9">
        <v>318.52</v>
      </c>
      <c r="J4389" s="15">
        <f t="shared" si="69"/>
        <v>-1.6998611820969679E-4</v>
      </c>
    </row>
    <row r="4390" spans="1:10" x14ac:dyDescent="0.3">
      <c r="A4390" s="2">
        <v>42895</v>
      </c>
      <c r="B4390" s="9">
        <v>127</v>
      </c>
      <c r="C4390" s="9">
        <v>176.43</v>
      </c>
      <c r="D4390" s="9">
        <v>169.88</v>
      </c>
      <c r="E4390" s="9">
        <v>236</v>
      </c>
      <c r="F4390" s="9">
        <v>205.82</v>
      </c>
      <c r="G4390" s="9">
        <v>285.91000000000003</v>
      </c>
      <c r="H4390" s="9">
        <v>229.29</v>
      </c>
      <c r="I4390" s="9">
        <v>318.52999999999997</v>
      </c>
      <c r="J4390" s="15">
        <f t="shared" si="69"/>
        <v>-2.2669311516738226E-4</v>
      </c>
    </row>
    <row r="4391" spans="1:10" x14ac:dyDescent="0.3">
      <c r="A4391" s="2">
        <v>42898</v>
      </c>
      <c r="B4391" s="9">
        <v>126.97</v>
      </c>
      <c r="C4391" s="9">
        <v>176.4</v>
      </c>
      <c r="D4391" s="9">
        <v>169.79</v>
      </c>
      <c r="E4391" s="9">
        <v>235.89</v>
      </c>
      <c r="F4391" s="9">
        <v>205.66</v>
      </c>
      <c r="G4391" s="9">
        <v>285.73</v>
      </c>
      <c r="H4391" s="9">
        <v>228.92</v>
      </c>
      <c r="I4391" s="9">
        <v>318.04000000000002</v>
      </c>
      <c r="J4391" s="15">
        <f t="shared" si="69"/>
        <v>-1.7005356728334604E-4</v>
      </c>
    </row>
    <row r="4392" spans="1:10" x14ac:dyDescent="0.3">
      <c r="A4392" s="2">
        <v>42899</v>
      </c>
      <c r="B4392" s="9">
        <v>126.97</v>
      </c>
      <c r="C4392" s="9">
        <v>176.41</v>
      </c>
      <c r="D4392" s="9">
        <v>169.79</v>
      </c>
      <c r="E4392" s="9">
        <v>235.9</v>
      </c>
      <c r="F4392" s="9">
        <v>205.74</v>
      </c>
      <c r="G4392" s="9">
        <v>285.83999999999997</v>
      </c>
      <c r="H4392" s="9">
        <v>229.01</v>
      </c>
      <c r="I4392" s="9">
        <v>318.17</v>
      </c>
      <c r="J4392" s="15">
        <f t="shared" si="69"/>
        <v>5.6687735623613139E-5</v>
      </c>
    </row>
    <row r="4393" spans="1:10" x14ac:dyDescent="0.3">
      <c r="A4393" s="2">
        <v>42900</v>
      </c>
      <c r="B4393" s="9">
        <v>127.04</v>
      </c>
      <c r="C4393" s="9">
        <v>176.51</v>
      </c>
      <c r="D4393" s="9">
        <v>170.15</v>
      </c>
      <c r="E4393" s="9">
        <v>236.4</v>
      </c>
      <c r="F4393" s="9">
        <v>206.63</v>
      </c>
      <c r="G4393" s="9">
        <v>287.08</v>
      </c>
      <c r="H4393" s="9">
        <v>231.38</v>
      </c>
      <c r="I4393" s="9">
        <v>321.47000000000003</v>
      </c>
      <c r="J4393" s="15">
        <f t="shared" si="69"/>
        <v>5.6670068387312572E-4</v>
      </c>
    </row>
    <row r="4394" spans="1:10" x14ac:dyDescent="0.3">
      <c r="A4394" s="2">
        <v>42901</v>
      </c>
      <c r="B4394" s="9">
        <v>126.97</v>
      </c>
      <c r="C4394" s="9">
        <v>176.42</v>
      </c>
      <c r="D4394" s="9">
        <v>169.88</v>
      </c>
      <c r="E4394" s="9">
        <v>236.03</v>
      </c>
      <c r="F4394" s="9">
        <v>206.17</v>
      </c>
      <c r="G4394" s="9">
        <v>286.45999999999998</v>
      </c>
      <c r="H4394" s="9">
        <v>231.15</v>
      </c>
      <c r="I4394" s="9">
        <v>321.16000000000003</v>
      </c>
      <c r="J4394" s="15">
        <f t="shared" si="69"/>
        <v>-5.1001616156675972E-4</v>
      </c>
    </row>
    <row r="4395" spans="1:10" x14ac:dyDescent="0.3">
      <c r="A4395" s="2">
        <v>42902</v>
      </c>
      <c r="B4395" s="9">
        <v>127.03</v>
      </c>
      <c r="C4395" s="9">
        <v>176.51</v>
      </c>
      <c r="D4395" s="9">
        <v>170.04</v>
      </c>
      <c r="E4395" s="9">
        <v>236.26</v>
      </c>
      <c r="F4395" s="9">
        <v>206.35</v>
      </c>
      <c r="G4395" s="9">
        <v>286.70999999999998</v>
      </c>
      <c r="H4395" s="9">
        <v>231.38</v>
      </c>
      <c r="I4395" s="9">
        <v>321.49</v>
      </c>
      <c r="J4395" s="15">
        <f t="shared" si="69"/>
        <v>5.1001616156685318E-4</v>
      </c>
    </row>
    <row r="4396" spans="1:10" x14ac:dyDescent="0.3">
      <c r="A4396" s="2">
        <v>42905</v>
      </c>
      <c r="B4396" s="9">
        <v>126.95</v>
      </c>
      <c r="C4396" s="9">
        <v>176.41</v>
      </c>
      <c r="D4396" s="9">
        <v>169.73</v>
      </c>
      <c r="E4396" s="9">
        <v>235.86</v>
      </c>
      <c r="F4396" s="9">
        <v>205.87</v>
      </c>
      <c r="G4396" s="9">
        <v>286.06</v>
      </c>
      <c r="H4396" s="9">
        <v>231.1</v>
      </c>
      <c r="I4396" s="9">
        <v>321.13</v>
      </c>
      <c r="J4396" s="15">
        <f t="shared" si="69"/>
        <v>-5.6670068387307954E-4</v>
      </c>
    </row>
    <row r="4397" spans="1:10" x14ac:dyDescent="0.3">
      <c r="A4397" s="2">
        <v>42906</v>
      </c>
      <c r="B4397" s="9">
        <v>126.99</v>
      </c>
      <c r="C4397" s="9">
        <v>176.47</v>
      </c>
      <c r="D4397" s="9">
        <v>169.96</v>
      </c>
      <c r="E4397" s="9">
        <v>236.18</v>
      </c>
      <c r="F4397" s="9">
        <v>206.35</v>
      </c>
      <c r="G4397" s="9">
        <v>286.74</v>
      </c>
      <c r="H4397" s="9">
        <v>232.54</v>
      </c>
      <c r="I4397" s="9">
        <v>323.14</v>
      </c>
      <c r="J4397" s="15">
        <f t="shared" si="69"/>
        <v>3.4005894682731248E-4</v>
      </c>
    </row>
    <row r="4398" spans="1:10" x14ac:dyDescent="0.3">
      <c r="A4398" s="2">
        <v>42907</v>
      </c>
      <c r="B4398" s="9">
        <v>126.97</v>
      </c>
      <c r="C4398" s="9">
        <v>176.45</v>
      </c>
      <c r="D4398" s="9">
        <v>169.9</v>
      </c>
      <c r="E4398" s="9">
        <v>236.11</v>
      </c>
      <c r="F4398" s="9">
        <v>206.22</v>
      </c>
      <c r="G4398" s="9">
        <v>286.57</v>
      </c>
      <c r="H4398" s="9">
        <v>232.68</v>
      </c>
      <c r="I4398" s="9">
        <v>323.33999999999997</v>
      </c>
      <c r="J4398" s="15">
        <f t="shared" si="69"/>
        <v>-1.1334013386275788E-4</v>
      </c>
    </row>
    <row r="4399" spans="1:10" x14ac:dyDescent="0.3">
      <c r="A4399" s="2">
        <v>42908</v>
      </c>
      <c r="B4399" s="9">
        <v>127.17</v>
      </c>
      <c r="C4399" s="9">
        <v>176.73</v>
      </c>
      <c r="D4399" s="9">
        <v>170.61</v>
      </c>
      <c r="E4399" s="9">
        <v>237.09</v>
      </c>
      <c r="F4399" s="9">
        <v>206.5</v>
      </c>
      <c r="G4399" s="9">
        <v>286.97000000000003</v>
      </c>
      <c r="H4399" s="9">
        <v>234.31</v>
      </c>
      <c r="I4399" s="9">
        <v>325.61</v>
      </c>
      <c r="J4399" s="15">
        <f t="shared" si="69"/>
        <v>1.5855940804266706E-3</v>
      </c>
    </row>
    <row r="4400" spans="1:10" x14ac:dyDescent="0.3">
      <c r="A4400" s="2">
        <v>42909</v>
      </c>
      <c r="B4400" s="9">
        <v>127.02</v>
      </c>
      <c r="C4400" s="9">
        <v>176.53</v>
      </c>
      <c r="D4400" s="9">
        <v>169.99</v>
      </c>
      <c r="E4400" s="9">
        <v>236.24</v>
      </c>
      <c r="F4400" s="9">
        <v>206.32</v>
      </c>
      <c r="G4400" s="9">
        <v>286.73</v>
      </c>
      <c r="H4400" s="9">
        <v>232.87</v>
      </c>
      <c r="I4400" s="9">
        <v>323.62</v>
      </c>
      <c r="J4400" s="15">
        <f t="shared" si="69"/>
        <v>-1.13231060051389E-3</v>
      </c>
    </row>
    <row r="4401" spans="1:10" x14ac:dyDescent="0.3">
      <c r="A4401" s="2">
        <v>42912</v>
      </c>
      <c r="B4401" s="9">
        <v>127.04</v>
      </c>
      <c r="C4401" s="9">
        <v>176.57</v>
      </c>
      <c r="D4401" s="9">
        <v>170.03</v>
      </c>
      <c r="E4401" s="9">
        <v>236.31</v>
      </c>
      <c r="F4401" s="9">
        <v>206.4</v>
      </c>
      <c r="G4401" s="9">
        <v>286.86</v>
      </c>
      <c r="H4401" s="9">
        <v>233.28</v>
      </c>
      <c r="I4401" s="9">
        <v>324.23</v>
      </c>
      <c r="J4401" s="15">
        <f t="shared" si="69"/>
        <v>2.2656471351504339E-4</v>
      </c>
    </row>
    <row r="4402" spans="1:10" x14ac:dyDescent="0.3">
      <c r="A4402" s="2">
        <v>42913</v>
      </c>
      <c r="B4402" s="9">
        <v>126.97</v>
      </c>
      <c r="C4402" s="9">
        <v>176.48</v>
      </c>
      <c r="D4402" s="9">
        <v>169.66</v>
      </c>
      <c r="E4402" s="9">
        <v>235.8</v>
      </c>
      <c r="F4402" s="9">
        <v>205.59</v>
      </c>
      <c r="G4402" s="9">
        <v>285.74</v>
      </c>
      <c r="H4402" s="9">
        <v>231.47</v>
      </c>
      <c r="I4402" s="9">
        <v>321.72000000000003</v>
      </c>
      <c r="J4402" s="15">
        <f t="shared" si="69"/>
        <v>-5.0984280951456588E-4</v>
      </c>
    </row>
    <row r="4403" spans="1:10" x14ac:dyDescent="0.3">
      <c r="A4403" s="2">
        <v>42914</v>
      </c>
      <c r="B4403" s="9">
        <v>127.01</v>
      </c>
      <c r="C4403" s="9">
        <v>176.54</v>
      </c>
      <c r="D4403" s="9">
        <v>169.73</v>
      </c>
      <c r="E4403" s="9">
        <v>235.92</v>
      </c>
      <c r="F4403" s="9">
        <v>205.46</v>
      </c>
      <c r="G4403" s="9">
        <v>285.57</v>
      </c>
      <c r="H4403" s="9">
        <v>230.45</v>
      </c>
      <c r="I4403" s="9">
        <v>320.31</v>
      </c>
      <c r="J4403" s="15">
        <f t="shared" si="69"/>
        <v>3.399240868944701E-4</v>
      </c>
    </row>
    <row r="4404" spans="1:10" x14ac:dyDescent="0.3">
      <c r="A4404" s="2">
        <v>42915</v>
      </c>
      <c r="B4404" s="9">
        <v>126.97</v>
      </c>
      <c r="C4404" s="9">
        <v>176.48</v>
      </c>
      <c r="D4404" s="9">
        <v>169.49</v>
      </c>
      <c r="E4404" s="9">
        <v>235.58</v>
      </c>
      <c r="F4404" s="9">
        <v>204.82</v>
      </c>
      <c r="G4404" s="9">
        <v>284.7</v>
      </c>
      <c r="H4404" s="9">
        <v>229.34</v>
      </c>
      <c r="I4404" s="9">
        <v>318.77</v>
      </c>
      <c r="J4404" s="15">
        <f t="shared" si="69"/>
        <v>-3.3992408689446327E-4</v>
      </c>
    </row>
    <row r="4405" spans="1:10" x14ac:dyDescent="0.3">
      <c r="A4405" s="2">
        <v>42916</v>
      </c>
      <c r="B4405" s="9">
        <v>126.91</v>
      </c>
      <c r="C4405" s="9">
        <v>176.41</v>
      </c>
      <c r="D4405" s="9">
        <v>169.24</v>
      </c>
      <c r="E4405" s="9">
        <v>235.25</v>
      </c>
      <c r="F4405" s="9">
        <v>204.37</v>
      </c>
      <c r="G4405" s="9">
        <v>284.07</v>
      </c>
      <c r="H4405" s="9">
        <v>228.5</v>
      </c>
      <c r="I4405" s="9">
        <v>317.62</v>
      </c>
      <c r="J4405" s="15">
        <f t="shared" si="69"/>
        <v>-3.9672419687776327E-4</v>
      </c>
    </row>
    <row r="4406" spans="1:10" x14ac:dyDescent="0.3">
      <c r="A4406" s="2">
        <v>42919</v>
      </c>
      <c r="B4406" s="9">
        <v>126.82</v>
      </c>
      <c r="C4406" s="9">
        <v>176.3</v>
      </c>
      <c r="D4406" s="9">
        <v>168.9</v>
      </c>
      <c r="E4406" s="9">
        <v>234.8</v>
      </c>
      <c r="F4406" s="9">
        <v>203.68</v>
      </c>
      <c r="G4406" s="9">
        <v>283.14</v>
      </c>
      <c r="H4406" s="9">
        <v>227.57</v>
      </c>
      <c r="I4406" s="9">
        <v>316.35000000000002</v>
      </c>
      <c r="J4406" s="15">
        <f t="shared" si="69"/>
        <v>-6.2374190448992808E-4</v>
      </c>
    </row>
    <row r="4407" spans="1:10" x14ac:dyDescent="0.3">
      <c r="A4407" s="2">
        <v>42921</v>
      </c>
      <c r="B4407" s="9">
        <v>126.82</v>
      </c>
      <c r="C4407" s="9">
        <v>176.31</v>
      </c>
      <c r="D4407" s="9">
        <v>168.94</v>
      </c>
      <c r="E4407" s="9">
        <v>234.86</v>
      </c>
      <c r="F4407" s="9">
        <v>203.86</v>
      </c>
      <c r="G4407" s="9">
        <v>283.39999999999998</v>
      </c>
      <c r="H4407" s="9">
        <v>227.99</v>
      </c>
      <c r="I4407" s="9">
        <v>316.95999999999998</v>
      </c>
      <c r="J4407" s="15">
        <f t="shared" si="69"/>
        <v>5.6719888844090042E-5</v>
      </c>
    </row>
    <row r="4408" spans="1:10" x14ac:dyDescent="0.3">
      <c r="A4408" s="2">
        <v>42922</v>
      </c>
      <c r="B4408" s="9">
        <v>126.84</v>
      </c>
      <c r="C4408" s="9">
        <v>176.34</v>
      </c>
      <c r="D4408" s="9">
        <v>168.84</v>
      </c>
      <c r="E4408" s="9">
        <v>234.73</v>
      </c>
      <c r="F4408" s="9">
        <v>203.48</v>
      </c>
      <c r="G4408" s="9">
        <v>282.88</v>
      </c>
      <c r="H4408" s="9">
        <v>226.41</v>
      </c>
      <c r="I4408" s="9">
        <v>314.77</v>
      </c>
      <c r="J4408" s="15">
        <f t="shared" si="69"/>
        <v>1.7014036621220663E-4</v>
      </c>
    </row>
    <row r="4409" spans="1:10" x14ac:dyDescent="0.3">
      <c r="A4409" s="2">
        <v>42923</v>
      </c>
      <c r="B4409" s="9">
        <v>126.83</v>
      </c>
      <c r="C4409" s="9">
        <v>176.33</v>
      </c>
      <c r="D4409" s="9">
        <v>168.75</v>
      </c>
      <c r="E4409" s="9">
        <v>234.61</v>
      </c>
      <c r="F4409" s="9">
        <v>203.25</v>
      </c>
      <c r="G4409" s="9">
        <v>282.57</v>
      </c>
      <c r="H4409" s="9">
        <v>225.48</v>
      </c>
      <c r="I4409" s="9">
        <v>313.49</v>
      </c>
      <c r="J4409" s="15">
        <f t="shared" si="69"/>
        <v>-5.6710239048768909E-5</v>
      </c>
    </row>
    <row r="4410" spans="1:10" x14ac:dyDescent="0.3">
      <c r="A4410" s="2">
        <v>42926</v>
      </c>
      <c r="B4410" s="9">
        <v>126.87</v>
      </c>
      <c r="C4410" s="9">
        <v>176.41</v>
      </c>
      <c r="D4410" s="9">
        <v>168.94</v>
      </c>
      <c r="E4410" s="9">
        <v>234.9</v>
      </c>
      <c r="F4410" s="9">
        <v>203.63</v>
      </c>
      <c r="G4410" s="9">
        <v>283.13</v>
      </c>
      <c r="H4410" s="9">
        <v>225.99</v>
      </c>
      <c r="I4410" s="9">
        <v>314.23</v>
      </c>
      <c r="J4410" s="15">
        <f t="shared" si="69"/>
        <v>4.5359188848226274E-4</v>
      </c>
    </row>
    <row r="4411" spans="1:10" x14ac:dyDescent="0.3">
      <c r="A4411" s="2">
        <v>42927</v>
      </c>
      <c r="B4411" s="9">
        <v>126.92</v>
      </c>
      <c r="C4411" s="9">
        <v>176.48</v>
      </c>
      <c r="D4411" s="9">
        <v>169.02</v>
      </c>
      <c r="E4411" s="9">
        <v>235.01</v>
      </c>
      <c r="F4411" s="9">
        <v>203.78</v>
      </c>
      <c r="G4411" s="9">
        <v>283.35000000000002</v>
      </c>
      <c r="H4411" s="9">
        <v>226.08</v>
      </c>
      <c r="I4411" s="9">
        <v>314.37</v>
      </c>
      <c r="J4411" s="15">
        <f t="shared" si="69"/>
        <v>3.9672419687782675E-4</v>
      </c>
    </row>
    <row r="4412" spans="1:10" x14ac:dyDescent="0.3">
      <c r="A4412" s="2">
        <v>42928</v>
      </c>
      <c r="B4412" s="9">
        <v>126.99</v>
      </c>
      <c r="C4412" s="9">
        <v>176.59</v>
      </c>
      <c r="D4412" s="9">
        <v>169.3</v>
      </c>
      <c r="E4412" s="9">
        <v>235.41</v>
      </c>
      <c r="F4412" s="9">
        <v>204.34</v>
      </c>
      <c r="G4412" s="9">
        <v>284.14</v>
      </c>
      <c r="H4412" s="9">
        <v>227.15</v>
      </c>
      <c r="I4412" s="9">
        <v>315.86</v>
      </c>
      <c r="J4412" s="15">
        <f t="shared" si="69"/>
        <v>6.2310591984067693E-4</v>
      </c>
    </row>
    <row r="4413" spans="1:10" x14ac:dyDescent="0.3">
      <c r="A4413" s="2">
        <v>42929</v>
      </c>
      <c r="B4413" s="9">
        <v>126.97</v>
      </c>
      <c r="C4413" s="9">
        <v>176.56</v>
      </c>
      <c r="D4413" s="9">
        <v>169.23</v>
      </c>
      <c r="E4413" s="9">
        <v>235.33</v>
      </c>
      <c r="F4413" s="9">
        <v>204.16</v>
      </c>
      <c r="G4413" s="9">
        <v>283.89999999999998</v>
      </c>
      <c r="H4413" s="9">
        <v>226.27</v>
      </c>
      <c r="I4413" s="9">
        <v>314.64</v>
      </c>
      <c r="J4413" s="15">
        <f t="shared" si="69"/>
        <v>-1.6989947655197455E-4</v>
      </c>
    </row>
    <row r="4414" spans="1:10" x14ac:dyDescent="0.3">
      <c r="A4414" s="2">
        <v>42930</v>
      </c>
      <c r="B4414" s="9">
        <v>126.97</v>
      </c>
      <c r="C4414" s="9">
        <v>176.58</v>
      </c>
      <c r="D4414" s="9">
        <v>169.44</v>
      </c>
      <c r="E4414" s="9">
        <v>235.63</v>
      </c>
      <c r="F4414" s="9">
        <v>204.59</v>
      </c>
      <c r="G4414" s="9">
        <v>284.51</v>
      </c>
      <c r="H4414" s="9">
        <v>226.92</v>
      </c>
      <c r="I4414" s="9">
        <v>315.56</v>
      </c>
      <c r="J4414" s="15">
        <f t="shared" si="69"/>
        <v>1.1326952495542635E-4</v>
      </c>
    </row>
    <row r="4415" spans="1:10" x14ac:dyDescent="0.3">
      <c r="A4415" s="2">
        <v>42933</v>
      </c>
      <c r="B4415" s="9">
        <v>126.99</v>
      </c>
      <c r="C4415" s="9">
        <v>176.62</v>
      </c>
      <c r="D4415" s="9">
        <v>169.5</v>
      </c>
      <c r="E4415" s="9">
        <v>235.73</v>
      </c>
      <c r="F4415" s="9">
        <v>204.72</v>
      </c>
      <c r="G4415" s="9">
        <v>284.70999999999998</v>
      </c>
      <c r="H4415" s="9">
        <v>227.29</v>
      </c>
      <c r="I4415" s="9">
        <v>316.10000000000002</v>
      </c>
      <c r="J4415" s="15">
        <f t="shared" si="69"/>
        <v>2.2650056721971315E-4</v>
      </c>
    </row>
    <row r="4416" spans="1:10" x14ac:dyDescent="0.3">
      <c r="A4416" s="2">
        <v>42934</v>
      </c>
      <c r="B4416" s="9">
        <v>127.01</v>
      </c>
      <c r="C4416" s="9">
        <v>176.65</v>
      </c>
      <c r="D4416" s="9">
        <v>169.69</v>
      </c>
      <c r="E4416" s="9">
        <v>236</v>
      </c>
      <c r="F4416" s="9">
        <v>205.31</v>
      </c>
      <c r="G4416" s="9">
        <v>285.52999999999997</v>
      </c>
      <c r="H4416" s="9">
        <v>228.73</v>
      </c>
      <c r="I4416" s="9">
        <v>318.12</v>
      </c>
      <c r="J4416" s="15">
        <f t="shared" si="69"/>
        <v>1.6984176449806349E-4</v>
      </c>
    </row>
    <row r="4417" spans="1:10" x14ac:dyDescent="0.3">
      <c r="A4417" s="2">
        <v>42935</v>
      </c>
      <c r="B4417" s="9">
        <v>127</v>
      </c>
      <c r="C4417" s="9">
        <v>176.64</v>
      </c>
      <c r="D4417" s="9">
        <v>169.67</v>
      </c>
      <c r="E4417" s="9">
        <v>235.98</v>
      </c>
      <c r="F4417" s="9">
        <v>205.2</v>
      </c>
      <c r="G4417" s="9">
        <v>285.39999999999998</v>
      </c>
      <c r="H4417" s="9">
        <v>228.87</v>
      </c>
      <c r="I4417" s="9">
        <v>318.32</v>
      </c>
      <c r="J4417" s="15">
        <f t="shared" si="69"/>
        <v>-5.6610716423832959E-5</v>
      </c>
    </row>
    <row r="4418" spans="1:10" x14ac:dyDescent="0.3">
      <c r="A4418" s="2">
        <v>42936</v>
      </c>
      <c r="B4418" s="9">
        <v>127</v>
      </c>
      <c r="C4418" s="9">
        <v>176.65</v>
      </c>
      <c r="D4418" s="9">
        <v>169.68</v>
      </c>
      <c r="E4418" s="9">
        <v>236</v>
      </c>
      <c r="F4418" s="9">
        <v>205.23</v>
      </c>
      <c r="G4418" s="9">
        <v>285.45</v>
      </c>
      <c r="H4418" s="9">
        <v>229.06</v>
      </c>
      <c r="I4418" s="9">
        <v>318.58999999999997</v>
      </c>
      <c r="J4418" s="15">
        <f t="shared" si="69"/>
        <v>5.6610716423953672E-5</v>
      </c>
    </row>
    <row r="4419" spans="1:10" x14ac:dyDescent="0.3">
      <c r="A4419" s="2">
        <v>42937</v>
      </c>
      <c r="B4419" s="9">
        <v>127.04</v>
      </c>
      <c r="C4419" s="9">
        <v>176.7</v>
      </c>
      <c r="D4419" s="9">
        <v>169.85</v>
      </c>
      <c r="E4419" s="9">
        <v>236.24</v>
      </c>
      <c r="F4419" s="9">
        <v>205.64</v>
      </c>
      <c r="G4419" s="9">
        <v>286.02</v>
      </c>
      <c r="H4419" s="9">
        <v>230.13</v>
      </c>
      <c r="I4419" s="9">
        <v>320.08</v>
      </c>
      <c r="J4419" s="15">
        <f t="shared" si="69"/>
        <v>2.8300552049631333E-4</v>
      </c>
    </row>
    <row r="4420" spans="1:10" x14ac:dyDescent="0.3">
      <c r="A4420" s="2">
        <v>42940</v>
      </c>
      <c r="B4420" s="9">
        <v>127</v>
      </c>
      <c r="C4420" s="9">
        <v>176.67</v>
      </c>
      <c r="D4420" s="9">
        <v>169.7</v>
      </c>
      <c r="E4420" s="9">
        <v>236.06</v>
      </c>
      <c r="F4420" s="9">
        <v>205.38</v>
      </c>
      <c r="G4420" s="9">
        <v>285.69</v>
      </c>
      <c r="H4420" s="9">
        <v>229.34</v>
      </c>
      <c r="I4420" s="9">
        <v>319.02</v>
      </c>
      <c r="J4420" s="15">
        <f t="shared" si="69"/>
        <v>-1.6979370106160201E-4</v>
      </c>
    </row>
    <row r="4421" spans="1:10" x14ac:dyDescent="0.3">
      <c r="A4421" s="2">
        <v>42941</v>
      </c>
      <c r="B4421" s="9">
        <v>126.94</v>
      </c>
      <c r="C4421" s="9">
        <v>176.58</v>
      </c>
      <c r="D4421" s="9">
        <v>169.29</v>
      </c>
      <c r="E4421" s="9">
        <v>235.49</v>
      </c>
      <c r="F4421" s="9">
        <v>204.44</v>
      </c>
      <c r="G4421" s="9">
        <v>284.39</v>
      </c>
      <c r="H4421" s="9">
        <v>226.92</v>
      </c>
      <c r="I4421" s="9">
        <v>315.66000000000003</v>
      </c>
      <c r="J4421" s="15">
        <f t="shared" ref="J4421:J4484" si="70">LN(C4421/C4420)</f>
        <v>-5.0955415115256383E-4</v>
      </c>
    </row>
    <row r="4422" spans="1:10" x14ac:dyDescent="0.3">
      <c r="A4422" s="2">
        <v>42942</v>
      </c>
      <c r="B4422" s="9">
        <v>127.05</v>
      </c>
      <c r="C4422" s="9">
        <v>176.74</v>
      </c>
      <c r="D4422" s="9">
        <v>169.76</v>
      </c>
      <c r="E4422" s="9">
        <v>236.15</v>
      </c>
      <c r="F4422" s="9">
        <v>205.15</v>
      </c>
      <c r="G4422" s="9">
        <v>285.39</v>
      </c>
      <c r="H4422" s="9">
        <v>227.71</v>
      </c>
      <c r="I4422" s="9">
        <v>316.77</v>
      </c>
      <c r="J4422" s="15">
        <f t="shared" si="70"/>
        <v>9.056946164220206E-4</v>
      </c>
    </row>
    <row r="4423" spans="1:10" x14ac:dyDescent="0.3">
      <c r="A4423" s="2">
        <v>42943</v>
      </c>
      <c r="B4423" s="9">
        <v>127.04</v>
      </c>
      <c r="C4423" s="9">
        <v>176.74</v>
      </c>
      <c r="D4423" s="9">
        <v>169.62</v>
      </c>
      <c r="E4423" s="9">
        <v>235.97</v>
      </c>
      <c r="F4423" s="9">
        <v>204.85</v>
      </c>
      <c r="G4423" s="9">
        <v>284.98</v>
      </c>
      <c r="H4423" s="9">
        <v>226.87</v>
      </c>
      <c r="I4423" s="9">
        <v>315.62</v>
      </c>
      <c r="J4423" s="15">
        <f t="shared" si="70"/>
        <v>0</v>
      </c>
    </row>
    <row r="4424" spans="1:10" x14ac:dyDescent="0.3">
      <c r="A4424" s="2">
        <v>42944</v>
      </c>
      <c r="B4424" s="9">
        <v>127.06</v>
      </c>
      <c r="C4424" s="9">
        <v>176.77</v>
      </c>
      <c r="D4424" s="9">
        <v>169.7</v>
      </c>
      <c r="E4424" s="9">
        <v>236.09</v>
      </c>
      <c r="F4424" s="9">
        <v>205.05</v>
      </c>
      <c r="G4424" s="9">
        <v>285.27</v>
      </c>
      <c r="H4424" s="9">
        <v>227.76</v>
      </c>
      <c r="I4424" s="9">
        <v>316.86</v>
      </c>
      <c r="J4424" s="15">
        <f t="shared" si="70"/>
        <v>1.6972645793342429E-4</v>
      </c>
    </row>
    <row r="4425" spans="1:10" x14ac:dyDescent="0.3">
      <c r="A4425" s="2">
        <v>42947</v>
      </c>
      <c r="B4425" s="9">
        <v>127.05</v>
      </c>
      <c r="C4425" s="9">
        <v>176.77</v>
      </c>
      <c r="D4425" s="9">
        <v>169.69</v>
      </c>
      <c r="E4425" s="9">
        <v>236.1</v>
      </c>
      <c r="F4425" s="9">
        <v>204.95</v>
      </c>
      <c r="G4425" s="9">
        <v>285.14999999999998</v>
      </c>
      <c r="H4425" s="9">
        <v>227.43</v>
      </c>
      <c r="I4425" s="9">
        <v>316.43</v>
      </c>
      <c r="J4425" s="15">
        <f t="shared" si="70"/>
        <v>0</v>
      </c>
    </row>
    <row r="4426" spans="1:10" x14ac:dyDescent="0.3">
      <c r="A4426" s="2">
        <v>42948</v>
      </c>
      <c r="B4426" s="9">
        <v>127.07</v>
      </c>
      <c r="C4426" s="9">
        <v>176.8</v>
      </c>
      <c r="D4426" s="9">
        <v>169.9</v>
      </c>
      <c r="E4426" s="9">
        <v>236.4</v>
      </c>
      <c r="F4426" s="9">
        <v>205.51</v>
      </c>
      <c r="G4426" s="9">
        <v>285.94</v>
      </c>
      <c r="H4426" s="9">
        <v>229.01</v>
      </c>
      <c r="I4426" s="9">
        <v>318.64</v>
      </c>
      <c r="J4426" s="15">
        <f t="shared" si="70"/>
        <v>1.6969765575140986E-4</v>
      </c>
    </row>
    <row r="4427" spans="1:10" x14ac:dyDescent="0.3">
      <c r="A4427" s="2">
        <v>42949</v>
      </c>
      <c r="B4427" s="9">
        <v>127.02</v>
      </c>
      <c r="C4427" s="9">
        <v>176.74</v>
      </c>
      <c r="D4427" s="9">
        <v>169.77</v>
      </c>
      <c r="E4427" s="9">
        <v>236.22</v>
      </c>
      <c r="F4427" s="9">
        <v>205.31</v>
      </c>
      <c r="G4427" s="9">
        <v>285.67</v>
      </c>
      <c r="H4427" s="9">
        <v>229.29</v>
      </c>
      <c r="I4427" s="9">
        <v>319.04000000000002</v>
      </c>
      <c r="J4427" s="15">
        <f t="shared" si="70"/>
        <v>-3.3942411368469442E-4</v>
      </c>
    </row>
    <row r="4428" spans="1:10" x14ac:dyDescent="0.3">
      <c r="A4428" s="2">
        <v>42950</v>
      </c>
      <c r="B4428" s="9">
        <v>127.02</v>
      </c>
      <c r="C4428" s="9">
        <v>176.75</v>
      </c>
      <c r="D4428" s="9">
        <v>169.77</v>
      </c>
      <c r="E4428" s="9">
        <v>236.23</v>
      </c>
      <c r="F4428" s="9">
        <v>205.31</v>
      </c>
      <c r="G4428" s="9">
        <v>285.68</v>
      </c>
      <c r="H4428" s="9">
        <v>229.29</v>
      </c>
      <c r="I4428" s="9">
        <v>319.05</v>
      </c>
      <c r="J4428" s="15">
        <f t="shared" si="70"/>
        <v>5.6578686823633136E-5</v>
      </c>
    </row>
    <row r="4429" spans="1:10" x14ac:dyDescent="0.3">
      <c r="A4429" s="2">
        <v>42951</v>
      </c>
      <c r="B4429" s="9">
        <v>127.03</v>
      </c>
      <c r="C4429" s="9">
        <v>176.77</v>
      </c>
      <c r="D4429" s="9">
        <v>169.76</v>
      </c>
      <c r="E4429" s="9">
        <v>236.22</v>
      </c>
      <c r="F4429" s="9">
        <v>205.26</v>
      </c>
      <c r="G4429" s="9">
        <v>285.61</v>
      </c>
      <c r="H4429" s="9">
        <v>229.1</v>
      </c>
      <c r="I4429" s="9">
        <v>318.8</v>
      </c>
      <c r="J4429" s="15">
        <f t="shared" si="70"/>
        <v>1.1314777110959366E-4</v>
      </c>
    </row>
    <row r="4430" spans="1:10" x14ac:dyDescent="0.3">
      <c r="A4430" s="2">
        <v>42954</v>
      </c>
      <c r="B4430" s="9">
        <v>127.05</v>
      </c>
      <c r="C4430" s="9">
        <v>176.81</v>
      </c>
      <c r="D4430" s="9">
        <v>169.86</v>
      </c>
      <c r="E4430" s="9">
        <v>236.38</v>
      </c>
      <c r="F4430" s="9">
        <v>205.41</v>
      </c>
      <c r="G4430" s="9">
        <v>285.85000000000002</v>
      </c>
      <c r="H4430" s="9">
        <v>229.43</v>
      </c>
      <c r="I4430" s="9">
        <v>319.27999999999997</v>
      </c>
      <c r="J4430" s="15">
        <f t="shared" si="70"/>
        <v>2.2625714220616592E-4</v>
      </c>
    </row>
    <row r="4431" spans="1:10" x14ac:dyDescent="0.3">
      <c r="A4431" s="2">
        <v>42955</v>
      </c>
      <c r="B4431" s="9">
        <v>127.02</v>
      </c>
      <c r="C4431" s="9">
        <v>176.78</v>
      </c>
      <c r="D4431" s="9">
        <v>169.73</v>
      </c>
      <c r="E4431" s="9">
        <v>236.22</v>
      </c>
      <c r="F4431" s="9">
        <v>205.15</v>
      </c>
      <c r="G4431" s="9">
        <v>285.51</v>
      </c>
      <c r="H4431" s="9">
        <v>228.55</v>
      </c>
      <c r="I4431" s="9">
        <v>318.06</v>
      </c>
      <c r="J4431" s="15">
        <f t="shared" si="70"/>
        <v>-1.6968805719615372E-4</v>
      </c>
    </row>
    <row r="4432" spans="1:10" x14ac:dyDescent="0.3">
      <c r="A4432" s="2">
        <v>42956</v>
      </c>
      <c r="B4432" s="9">
        <v>127.09</v>
      </c>
      <c r="C4432" s="9">
        <v>176.87</v>
      </c>
      <c r="D4432" s="9">
        <v>169.98</v>
      </c>
      <c r="E4432" s="9">
        <v>236.57</v>
      </c>
      <c r="F4432" s="9">
        <v>205.69</v>
      </c>
      <c r="G4432" s="9">
        <v>286.26</v>
      </c>
      <c r="H4432" s="9">
        <v>230.03</v>
      </c>
      <c r="I4432" s="9">
        <v>320.14</v>
      </c>
      <c r="J4432" s="15">
        <f t="shared" si="70"/>
        <v>5.0897781390032081E-4</v>
      </c>
    </row>
    <row r="4433" spans="1:10" x14ac:dyDescent="0.3">
      <c r="A4433" s="2">
        <v>42957</v>
      </c>
      <c r="B4433" s="9">
        <v>127.09</v>
      </c>
      <c r="C4433" s="9">
        <v>176.88</v>
      </c>
      <c r="D4433" s="9">
        <v>170.08</v>
      </c>
      <c r="E4433" s="9">
        <v>236.72</v>
      </c>
      <c r="F4433" s="9">
        <v>206.04</v>
      </c>
      <c r="G4433" s="9">
        <v>286.76</v>
      </c>
      <c r="H4433" s="9">
        <v>230.96</v>
      </c>
      <c r="I4433" s="9">
        <v>321.45</v>
      </c>
      <c r="J4433" s="15">
        <f t="shared" si="70"/>
        <v>5.6537102488417104E-5</v>
      </c>
    </row>
    <row r="4434" spans="1:10" x14ac:dyDescent="0.3">
      <c r="A4434" s="2">
        <v>42958</v>
      </c>
      <c r="B4434" s="9">
        <v>127.19</v>
      </c>
      <c r="C4434" s="9">
        <v>177.02</v>
      </c>
      <c r="D4434" s="9">
        <v>170.41</v>
      </c>
      <c r="E4434" s="9">
        <v>237.18</v>
      </c>
      <c r="F4434" s="9">
        <v>206.45</v>
      </c>
      <c r="G4434" s="9">
        <v>287.33999999999997</v>
      </c>
      <c r="H4434" s="9">
        <v>231.15</v>
      </c>
      <c r="I4434" s="9">
        <v>321.70999999999998</v>
      </c>
      <c r="J4434" s="15">
        <f t="shared" si="70"/>
        <v>7.9118399154016247E-4</v>
      </c>
    </row>
    <row r="4435" spans="1:10" x14ac:dyDescent="0.3">
      <c r="A4435" s="2">
        <v>42961</v>
      </c>
      <c r="B4435" s="9">
        <v>127.12</v>
      </c>
      <c r="C4435" s="9">
        <v>176.95</v>
      </c>
      <c r="D4435" s="9">
        <v>170.19</v>
      </c>
      <c r="E4435" s="9">
        <v>236.9</v>
      </c>
      <c r="F4435" s="9">
        <v>206.02</v>
      </c>
      <c r="G4435" s="9">
        <v>286.76</v>
      </c>
      <c r="H4435" s="9">
        <v>230.68</v>
      </c>
      <c r="I4435" s="9">
        <v>321.10000000000002</v>
      </c>
      <c r="J4435" s="15">
        <f t="shared" si="70"/>
        <v>-3.9551374925861951E-4</v>
      </c>
    </row>
    <row r="4436" spans="1:10" x14ac:dyDescent="0.3">
      <c r="A4436" s="2">
        <v>42962</v>
      </c>
      <c r="B4436" s="9">
        <v>127.05</v>
      </c>
      <c r="C4436" s="9">
        <v>176.85</v>
      </c>
      <c r="D4436" s="9">
        <v>169.86</v>
      </c>
      <c r="E4436" s="9">
        <v>236.44</v>
      </c>
      <c r="F4436" s="9">
        <v>205.38</v>
      </c>
      <c r="G4436" s="9">
        <v>285.89</v>
      </c>
      <c r="H4436" s="9">
        <v>229.57</v>
      </c>
      <c r="I4436" s="9">
        <v>319.55</v>
      </c>
      <c r="J4436" s="15">
        <f t="shared" si="70"/>
        <v>-5.6529113998269025E-4</v>
      </c>
    </row>
    <row r="4437" spans="1:10" x14ac:dyDescent="0.3">
      <c r="A4437" s="2">
        <v>42963</v>
      </c>
      <c r="B4437" s="9">
        <v>127.1</v>
      </c>
      <c r="C4437" s="9">
        <v>176.93</v>
      </c>
      <c r="D4437" s="9">
        <v>170.13</v>
      </c>
      <c r="E4437" s="9">
        <v>236.82</v>
      </c>
      <c r="F4437" s="9">
        <v>205.97</v>
      </c>
      <c r="G4437" s="9">
        <v>286.70999999999998</v>
      </c>
      <c r="H4437" s="9">
        <v>230.54</v>
      </c>
      <c r="I4437" s="9">
        <v>320.92</v>
      </c>
      <c r="J4437" s="15">
        <f t="shared" si="70"/>
        <v>4.5225847342181898E-4</v>
      </c>
    </row>
    <row r="4438" spans="1:10" x14ac:dyDescent="0.3">
      <c r="A4438" s="2">
        <v>42964</v>
      </c>
      <c r="B4438" s="9">
        <v>127.13</v>
      </c>
      <c r="C4438" s="9">
        <v>176.98</v>
      </c>
      <c r="D4438" s="9">
        <v>170.25</v>
      </c>
      <c r="E4438" s="9">
        <v>237</v>
      </c>
      <c r="F4438" s="9">
        <v>206.3</v>
      </c>
      <c r="G4438" s="9">
        <v>287.18</v>
      </c>
      <c r="H4438" s="9">
        <v>231.47</v>
      </c>
      <c r="I4438" s="9">
        <v>322.23</v>
      </c>
      <c r="J4438" s="15">
        <f t="shared" si="70"/>
        <v>2.8255771429255052E-4</v>
      </c>
    </row>
    <row r="4439" spans="1:10" x14ac:dyDescent="0.3">
      <c r="A4439" s="2">
        <v>42965</v>
      </c>
      <c r="B4439" s="9">
        <v>127.12</v>
      </c>
      <c r="C4439" s="9">
        <v>176.97</v>
      </c>
      <c r="D4439" s="9">
        <v>170.25</v>
      </c>
      <c r="E4439" s="9">
        <v>237.01</v>
      </c>
      <c r="F4439" s="9">
        <v>206.35</v>
      </c>
      <c r="G4439" s="9">
        <v>287.26</v>
      </c>
      <c r="H4439" s="9">
        <v>231.71</v>
      </c>
      <c r="I4439" s="9">
        <v>322.56</v>
      </c>
      <c r="J4439" s="15">
        <f t="shared" si="70"/>
        <v>-5.6505156110462334E-5</v>
      </c>
    </row>
    <row r="4440" spans="1:10" x14ac:dyDescent="0.3">
      <c r="A4440" s="2">
        <v>42968</v>
      </c>
      <c r="B4440" s="9">
        <v>127.16</v>
      </c>
      <c r="C4440" s="9">
        <v>177.04</v>
      </c>
      <c r="D4440" s="9">
        <v>170.35</v>
      </c>
      <c r="E4440" s="9">
        <v>237.17</v>
      </c>
      <c r="F4440" s="9">
        <v>206.5</v>
      </c>
      <c r="G4440" s="9">
        <v>287.5</v>
      </c>
      <c r="H4440" s="9">
        <v>232.17</v>
      </c>
      <c r="I4440" s="9">
        <v>323.24</v>
      </c>
      <c r="J4440" s="15">
        <f t="shared" si="70"/>
        <v>3.9546905970058596E-4</v>
      </c>
    </row>
    <row r="4441" spans="1:10" x14ac:dyDescent="0.3">
      <c r="A4441" s="2">
        <v>42969</v>
      </c>
      <c r="B4441" s="9">
        <v>127.11</v>
      </c>
      <c r="C4441" s="9">
        <v>176.98</v>
      </c>
      <c r="D4441" s="9">
        <v>170.12</v>
      </c>
      <c r="E4441" s="9">
        <v>236.85</v>
      </c>
      <c r="F4441" s="9">
        <v>206.04</v>
      </c>
      <c r="G4441" s="9">
        <v>286.87</v>
      </c>
      <c r="H4441" s="9">
        <v>231.33</v>
      </c>
      <c r="I4441" s="9">
        <v>322.08</v>
      </c>
      <c r="J4441" s="15">
        <f t="shared" si="70"/>
        <v>-3.3896390359011307E-4</v>
      </c>
    </row>
    <row r="4442" spans="1:10" x14ac:dyDescent="0.3">
      <c r="A4442" s="2">
        <v>42970</v>
      </c>
      <c r="B4442" s="9">
        <v>127.16</v>
      </c>
      <c r="C4442" s="9">
        <v>177.05</v>
      </c>
      <c r="D4442" s="9">
        <v>170.37</v>
      </c>
      <c r="E4442" s="9">
        <v>237.22</v>
      </c>
      <c r="F4442" s="9">
        <v>206.63</v>
      </c>
      <c r="G4442" s="9">
        <v>287.69</v>
      </c>
      <c r="H4442" s="9">
        <v>232.68</v>
      </c>
      <c r="I4442" s="9">
        <v>323.97000000000003</v>
      </c>
      <c r="J4442" s="15">
        <f t="shared" si="70"/>
        <v>3.9544671870882215E-4</v>
      </c>
    </row>
    <row r="4443" spans="1:10" x14ac:dyDescent="0.3">
      <c r="A4443" s="2">
        <v>42971</v>
      </c>
      <c r="B4443" s="9">
        <v>127.1</v>
      </c>
      <c r="C4443" s="9">
        <v>176.98</v>
      </c>
      <c r="D4443" s="9">
        <v>170.18</v>
      </c>
      <c r="E4443" s="9">
        <v>236.96</v>
      </c>
      <c r="F4443" s="9">
        <v>206.25</v>
      </c>
      <c r="G4443" s="9">
        <v>287.17</v>
      </c>
      <c r="H4443" s="9">
        <v>232.08</v>
      </c>
      <c r="I4443" s="9">
        <v>323.14</v>
      </c>
      <c r="J4443" s="15">
        <f t="shared" si="70"/>
        <v>-3.9544671870873601E-4</v>
      </c>
    </row>
    <row r="4444" spans="1:10" x14ac:dyDescent="0.3">
      <c r="A4444" s="2">
        <v>42972</v>
      </c>
      <c r="B4444" s="9">
        <v>127.1</v>
      </c>
      <c r="C4444" s="9">
        <v>176.98</v>
      </c>
      <c r="D4444" s="9">
        <v>170.29</v>
      </c>
      <c r="E4444" s="9">
        <v>237.12</v>
      </c>
      <c r="F4444" s="9">
        <v>206.55</v>
      </c>
      <c r="G4444" s="9">
        <v>287.60000000000002</v>
      </c>
      <c r="H4444" s="9">
        <v>232.73</v>
      </c>
      <c r="I4444" s="9">
        <v>324.05</v>
      </c>
      <c r="J4444" s="15">
        <f t="shared" si="70"/>
        <v>0</v>
      </c>
    </row>
    <row r="4445" spans="1:10" x14ac:dyDescent="0.3">
      <c r="A4445" s="2">
        <v>42975</v>
      </c>
      <c r="B4445" s="9">
        <v>127.13</v>
      </c>
      <c r="C4445" s="9">
        <v>177.04</v>
      </c>
      <c r="D4445" s="9">
        <v>170.42</v>
      </c>
      <c r="E4445" s="9">
        <v>237.32</v>
      </c>
      <c r="F4445" s="9">
        <v>206.76</v>
      </c>
      <c r="G4445" s="9">
        <v>287.91000000000003</v>
      </c>
      <c r="H4445" s="9">
        <v>233.05</v>
      </c>
      <c r="I4445" s="9">
        <v>324.54000000000002</v>
      </c>
      <c r="J4445" s="15">
        <f t="shared" si="70"/>
        <v>3.3896390359014462E-4</v>
      </c>
    </row>
    <row r="4446" spans="1:10" x14ac:dyDescent="0.3">
      <c r="A4446" s="2">
        <v>42976</v>
      </c>
      <c r="B4446" s="9">
        <v>127.18</v>
      </c>
      <c r="C4446" s="9">
        <v>177.11</v>
      </c>
      <c r="D4446" s="9">
        <v>170.6</v>
      </c>
      <c r="E4446" s="9">
        <v>237.57</v>
      </c>
      <c r="F4446" s="9">
        <v>207.06</v>
      </c>
      <c r="G4446" s="9">
        <v>288.35000000000002</v>
      </c>
      <c r="H4446" s="9">
        <v>233.33</v>
      </c>
      <c r="I4446" s="9">
        <v>324.93</v>
      </c>
      <c r="J4446" s="15">
        <f t="shared" si="70"/>
        <v>3.9531272574683523E-4</v>
      </c>
    </row>
    <row r="4447" spans="1:10" x14ac:dyDescent="0.3">
      <c r="A4447" s="2">
        <v>42977</v>
      </c>
      <c r="B4447" s="9">
        <v>127.16</v>
      </c>
      <c r="C4447" s="9">
        <v>177.09</v>
      </c>
      <c r="D4447" s="9">
        <v>170.49</v>
      </c>
      <c r="E4447" s="9">
        <v>237.42</v>
      </c>
      <c r="F4447" s="9">
        <v>206.88</v>
      </c>
      <c r="G4447" s="9">
        <v>288.11</v>
      </c>
      <c r="H4447" s="9">
        <v>233.28</v>
      </c>
      <c r="I4447" s="9">
        <v>324.88</v>
      </c>
      <c r="J4447" s="15">
        <f t="shared" si="70"/>
        <v>-1.1293054783323288E-4</v>
      </c>
    </row>
    <row r="4448" spans="1:10" x14ac:dyDescent="0.3">
      <c r="A4448" s="2">
        <v>42978</v>
      </c>
      <c r="B4448" s="9">
        <v>127.17</v>
      </c>
      <c r="C4448" s="9">
        <v>177.11</v>
      </c>
      <c r="D4448" s="9">
        <v>170.59</v>
      </c>
      <c r="E4448" s="9">
        <v>237.57</v>
      </c>
      <c r="F4448" s="9">
        <v>207.16</v>
      </c>
      <c r="G4448" s="9">
        <v>288.51</v>
      </c>
      <c r="H4448" s="9">
        <v>233.94</v>
      </c>
      <c r="I4448" s="9">
        <v>325.8</v>
      </c>
      <c r="J4448" s="15">
        <f t="shared" si="70"/>
        <v>1.1293054783332781E-4</v>
      </c>
    </row>
    <row r="4449" spans="1:10" x14ac:dyDescent="0.3">
      <c r="A4449" s="2">
        <v>42979</v>
      </c>
      <c r="B4449" s="9">
        <v>127.11</v>
      </c>
      <c r="C4449" s="9">
        <v>177.03</v>
      </c>
      <c r="D4449" s="9">
        <v>170.4</v>
      </c>
      <c r="E4449" s="9">
        <v>237.31</v>
      </c>
      <c r="F4449" s="9">
        <v>206.65</v>
      </c>
      <c r="G4449" s="9">
        <v>287.81</v>
      </c>
      <c r="H4449" s="9">
        <v>232.58</v>
      </c>
      <c r="I4449" s="9">
        <v>323.92</v>
      </c>
      <c r="J4449" s="15">
        <f t="shared" si="70"/>
        <v>-4.5179873135389623E-4</v>
      </c>
    </row>
    <row r="4450" spans="1:10" x14ac:dyDescent="0.3">
      <c r="A4450" s="2">
        <v>42983</v>
      </c>
      <c r="B4450" s="9">
        <v>127.26</v>
      </c>
      <c r="C4450" s="9">
        <v>177.26</v>
      </c>
      <c r="D4450" s="9">
        <v>171.05</v>
      </c>
      <c r="E4450" s="9">
        <v>238.25</v>
      </c>
      <c r="F4450" s="9">
        <v>207.88</v>
      </c>
      <c r="G4450" s="9">
        <v>289.55</v>
      </c>
      <c r="H4450" s="9">
        <v>235.3</v>
      </c>
      <c r="I4450" s="9">
        <v>327.74</v>
      </c>
      <c r="J4450" s="15">
        <f t="shared" si="70"/>
        <v>1.2983715730648371E-3</v>
      </c>
    </row>
    <row r="4451" spans="1:10" x14ac:dyDescent="0.3">
      <c r="A4451" s="2">
        <v>42984</v>
      </c>
      <c r="B4451" s="9">
        <v>127.22</v>
      </c>
      <c r="C4451" s="9">
        <v>177.22</v>
      </c>
      <c r="D4451" s="9">
        <v>170.76</v>
      </c>
      <c r="E4451" s="9">
        <v>237.85</v>
      </c>
      <c r="F4451" s="9">
        <v>207.34</v>
      </c>
      <c r="G4451" s="9">
        <v>288.81</v>
      </c>
      <c r="H4451" s="9">
        <v>234.32</v>
      </c>
      <c r="I4451" s="9">
        <v>326.38</v>
      </c>
      <c r="J4451" s="15">
        <f t="shared" si="70"/>
        <v>-2.2568269109553841E-4</v>
      </c>
    </row>
    <row r="4452" spans="1:10" x14ac:dyDescent="0.3">
      <c r="A4452" s="2">
        <v>42985</v>
      </c>
      <c r="B4452" s="9">
        <v>127.3</v>
      </c>
      <c r="C4452" s="9">
        <v>177.32</v>
      </c>
      <c r="D4452" s="9">
        <v>171.08</v>
      </c>
      <c r="E4452" s="9">
        <v>238.31</v>
      </c>
      <c r="F4452" s="9">
        <v>208.03</v>
      </c>
      <c r="G4452" s="9">
        <v>289.77999999999997</v>
      </c>
      <c r="H4452" s="9">
        <v>235.86</v>
      </c>
      <c r="I4452" s="9">
        <v>328.55</v>
      </c>
      <c r="J4452" s="15">
        <f t="shared" si="70"/>
        <v>5.641112576963384E-4</v>
      </c>
    </row>
    <row r="4453" spans="1:10" x14ac:dyDescent="0.3">
      <c r="A4453" s="2">
        <v>42986</v>
      </c>
      <c r="B4453" s="9">
        <v>127.31</v>
      </c>
      <c r="C4453" s="9">
        <v>177.35</v>
      </c>
      <c r="D4453" s="9">
        <v>171.07</v>
      </c>
      <c r="E4453" s="9">
        <v>238.3</v>
      </c>
      <c r="F4453" s="9">
        <v>208.01</v>
      </c>
      <c r="G4453" s="9">
        <v>289.75</v>
      </c>
      <c r="H4453" s="9">
        <v>235.72</v>
      </c>
      <c r="I4453" s="9">
        <v>328.36</v>
      </c>
      <c r="J4453" s="15">
        <f t="shared" si="70"/>
        <v>1.6917134277800913E-4</v>
      </c>
    </row>
    <row r="4454" spans="1:10" x14ac:dyDescent="0.3">
      <c r="A4454" s="2">
        <v>42989</v>
      </c>
      <c r="B4454" s="9">
        <v>127.2</v>
      </c>
      <c r="C4454" s="9">
        <v>177.22</v>
      </c>
      <c r="D4454" s="9">
        <v>170.65</v>
      </c>
      <c r="E4454" s="9">
        <v>237.75</v>
      </c>
      <c r="F4454" s="9">
        <v>207.19</v>
      </c>
      <c r="G4454" s="9">
        <v>288.64</v>
      </c>
      <c r="H4454" s="9">
        <v>233.8</v>
      </c>
      <c r="I4454" s="9">
        <v>325.72000000000003</v>
      </c>
      <c r="J4454" s="15">
        <f t="shared" si="70"/>
        <v>-7.3328260047446012E-4</v>
      </c>
    </row>
    <row r="4455" spans="1:10" x14ac:dyDescent="0.3">
      <c r="A4455" s="2">
        <v>42990</v>
      </c>
      <c r="B4455" s="9">
        <v>127.16</v>
      </c>
      <c r="C4455" s="9">
        <v>177.16</v>
      </c>
      <c r="D4455" s="9">
        <v>170.36</v>
      </c>
      <c r="E4455" s="9">
        <v>237.35</v>
      </c>
      <c r="F4455" s="9">
        <v>206.6</v>
      </c>
      <c r="G4455" s="9">
        <v>287.83</v>
      </c>
      <c r="H4455" s="9">
        <v>232.68</v>
      </c>
      <c r="I4455" s="9">
        <v>324.16000000000003</v>
      </c>
      <c r="J4455" s="15">
        <f t="shared" si="70"/>
        <v>-3.3861956415891557E-4</v>
      </c>
    </row>
    <row r="4456" spans="1:10" x14ac:dyDescent="0.3">
      <c r="A4456" s="2">
        <v>42991</v>
      </c>
      <c r="B4456" s="9">
        <v>127.11</v>
      </c>
      <c r="C4456" s="9">
        <v>177.1</v>
      </c>
      <c r="D4456" s="9">
        <v>170.17</v>
      </c>
      <c r="E4456" s="9">
        <v>237.09</v>
      </c>
      <c r="F4456" s="9">
        <v>206.3</v>
      </c>
      <c r="G4456" s="9">
        <v>287.42</v>
      </c>
      <c r="H4456" s="9">
        <v>232.02</v>
      </c>
      <c r="I4456" s="9">
        <v>323.26</v>
      </c>
      <c r="J4456" s="15">
        <f t="shared" si="70"/>
        <v>-3.3873426620964573E-4</v>
      </c>
    </row>
    <row r="4457" spans="1:10" x14ac:dyDescent="0.3">
      <c r="A4457" s="2">
        <v>42992</v>
      </c>
      <c r="B4457" s="9">
        <v>127.07</v>
      </c>
      <c r="C4457" s="9">
        <v>177.04</v>
      </c>
      <c r="D4457" s="9">
        <v>170.06</v>
      </c>
      <c r="E4457" s="9">
        <v>236.94</v>
      </c>
      <c r="F4457" s="9">
        <v>206.22</v>
      </c>
      <c r="G4457" s="9">
        <v>287.32</v>
      </c>
      <c r="H4457" s="9">
        <v>232.25</v>
      </c>
      <c r="I4457" s="9">
        <v>323.58999999999997</v>
      </c>
      <c r="J4457" s="15">
        <f t="shared" si="70"/>
        <v>-3.3884904599360374E-4</v>
      </c>
    </row>
    <row r="4458" spans="1:10" x14ac:dyDescent="0.3">
      <c r="A4458" s="2">
        <v>42993</v>
      </c>
      <c r="B4458" s="9">
        <v>127.01</v>
      </c>
      <c r="C4458" s="9">
        <v>176.97</v>
      </c>
      <c r="D4458" s="9">
        <v>169.93</v>
      </c>
      <c r="E4458" s="9">
        <v>236.77</v>
      </c>
      <c r="F4458" s="9">
        <v>206.07</v>
      </c>
      <c r="G4458" s="9">
        <v>287.11</v>
      </c>
      <c r="H4458" s="9">
        <v>232.35</v>
      </c>
      <c r="I4458" s="9">
        <v>323.73</v>
      </c>
      <c r="J4458" s="15">
        <f t="shared" si="70"/>
        <v>-3.9546905970058862E-4</v>
      </c>
    </row>
    <row r="4459" spans="1:10" x14ac:dyDescent="0.3">
      <c r="A4459" s="2">
        <v>42996</v>
      </c>
      <c r="B4459" s="9">
        <v>126.98</v>
      </c>
      <c r="C4459" s="9">
        <v>176.95</v>
      </c>
      <c r="D4459" s="9">
        <v>169.79</v>
      </c>
      <c r="E4459" s="9">
        <v>236.59</v>
      </c>
      <c r="F4459" s="9">
        <v>205.69</v>
      </c>
      <c r="G4459" s="9">
        <v>286.61</v>
      </c>
      <c r="H4459" s="9">
        <v>231.32</v>
      </c>
      <c r="I4459" s="9">
        <v>322.33</v>
      </c>
      <c r="J4459" s="15">
        <f t="shared" si="70"/>
        <v>-1.130198916212938E-4</v>
      </c>
    </row>
    <row r="4460" spans="1:10" x14ac:dyDescent="0.3">
      <c r="A4460" s="2">
        <v>42997</v>
      </c>
      <c r="B4460" s="9">
        <v>126.96</v>
      </c>
      <c r="C4460" s="9">
        <v>176.91</v>
      </c>
      <c r="D4460" s="9">
        <v>169.72</v>
      </c>
      <c r="E4460" s="9">
        <v>236.5</v>
      </c>
      <c r="F4460" s="9">
        <v>205.53</v>
      </c>
      <c r="G4460" s="9">
        <v>286.39999999999998</v>
      </c>
      <c r="H4460" s="9">
        <v>230.99</v>
      </c>
      <c r="I4460" s="9">
        <v>321.88</v>
      </c>
      <c r="J4460" s="15">
        <f t="shared" si="70"/>
        <v>-2.260781109499009E-4</v>
      </c>
    </row>
    <row r="4461" spans="1:10" x14ac:dyDescent="0.3">
      <c r="A4461" s="2">
        <v>42998</v>
      </c>
      <c r="B4461" s="9">
        <v>126.86</v>
      </c>
      <c r="C4461" s="9">
        <v>176.78</v>
      </c>
      <c r="D4461" s="9">
        <v>169.36</v>
      </c>
      <c r="E4461" s="9">
        <v>236.01</v>
      </c>
      <c r="F4461" s="9">
        <v>204.95</v>
      </c>
      <c r="G4461" s="9">
        <v>285.60000000000002</v>
      </c>
      <c r="H4461" s="9">
        <v>230.43</v>
      </c>
      <c r="I4461" s="9">
        <v>321.11</v>
      </c>
      <c r="J4461" s="15">
        <f t="shared" si="70"/>
        <v>-7.3510704772050879E-4</v>
      </c>
    </row>
    <row r="4462" spans="1:10" x14ac:dyDescent="0.3">
      <c r="A4462" s="2">
        <v>42999</v>
      </c>
      <c r="B4462" s="9">
        <v>126.84</v>
      </c>
      <c r="C4462" s="9">
        <v>176.76</v>
      </c>
      <c r="D4462" s="9">
        <v>169.32</v>
      </c>
      <c r="E4462" s="9">
        <v>235.96</v>
      </c>
      <c r="F4462" s="9">
        <v>204.95</v>
      </c>
      <c r="G4462" s="9">
        <v>285.61</v>
      </c>
      <c r="H4462" s="9">
        <v>230.62</v>
      </c>
      <c r="I4462" s="9">
        <v>321.38</v>
      </c>
      <c r="J4462" s="15">
        <f t="shared" si="70"/>
        <v>-1.1314137026275459E-4</v>
      </c>
    </row>
    <row r="4463" spans="1:10" x14ac:dyDescent="0.3">
      <c r="A4463" s="2">
        <v>43000</v>
      </c>
      <c r="B4463" s="9">
        <v>126.86</v>
      </c>
      <c r="C4463" s="9">
        <v>176.79</v>
      </c>
      <c r="D4463" s="9">
        <v>169.43</v>
      </c>
      <c r="E4463" s="9">
        <v>236.12</v>
      </c>
      <c r="F4463" s="9">
        <v>205.12</v>
      </c>
      <c r="G4463" s="9">
        <v>285.86</v>
      </c>
      <c r="H4463" s="9">
        <v>230.94</v>
      </c>
      <c r="I4463" s="9">
        <v>321.85000000000002</v>
      </c>
      <c r="J4463" s="15">
        <f t="shared" si="70"/>
        <v>1.6970725539241228E-4</v>
      </c>
    </row>
    <row r="4464" spans="1:10" x14ac:dyDescent="0.3">
      <c r="A4464" s="2">
        <v>43003</v>
      </c>
      <c r="B4464" s="9">
        <v>126.91</v>
      </c>
      <c r="C4464" s="9">
        <v>176.88</v>
      </c>
      <c r="D4464" s="9">
        <v>169.68</v>
      </c>
      <c r="E4464" s="9">
        <v>236.49</v>
      </c>
      <c r="F4464" s="9">
        <v>205.66</v>
      </c>
      <c r="G4464" s="9">
        <v>286.64</v>
      </c>
      <c r="H4464" s="9">
        <v>232.16</v>
      </c>
      <c r="I4464" s="9">
        <v>323.57</v>
      </c>
      <c r="J4464" s="15">
        <f t="shared" si="70"/>
        <v>5.08949031259256E-4</v>
      </c>
    </row>
    <row r="4465" spans="1:10" x14ac:dyDescent="0.3">
      <c r="A4465" s="2">
        <v>43004</v>
      </c>
      <c r="B4465" s="9">
        <v>126.87</v>
      </c>
      <c r="C4465" s="9">
        <v>176.84</v>
      </c>
      <c r="D4465" s="9">
        <v>169.61</v>
      </c>
      <c r="E4465" s="9">
        <v>236.4</v>
      </c>
      <c r="F4465" s="9">
        <v>205.56</v>
      </c>
      <c r="G4465" s="9">
        <v>286.5</v>
      </c>
      <c r="H4465" s="9">
        <v>231.97</v>
      </c>
      <c r="I4465" s="9">
        <v>323.32</v>
      </c>
      <c r="J4465" s="15">
        <f t="shared" si="70"/>
        <v>-2.2616759114834291E-4</v>
      </c>
    </row>
    <row r="4466" spans="1:10" x14ac:dyDescent="0.3">
      <c r="A4466" s="2">
        <v>43005</v>
      </c>
      <c r="B4466" s="9">
        <v>126.82</v>
      </c>
      <c r="C4466" s="9">
        <v>176.77</v>
      </c>
      <c r="D4466" s="9">
        <v>169.24</v>
      </c>
      <c r="E4466" s="9">
        <v>235.89</v>
      </c>
      <c r="F4466" s="9">
        <v>204.64</v>
      </c>
      <c r="G4466" s="9">
        <v>285.23</v>
      </c>
      <c r="H4466" s="9">
        <v>229.21</v>
      </c>
      <c r="I4466" s="9">
        <v>319.48</v>
      </c>
      <c r="J4466" s="15">
        <f t="shared" si="70"/>
        <v>-3.9591641025066152E-4</v>
      </c>
    </row>
    <row r="4467" spans="1:10" x14ac:dyDescent="0.3">
      <c r="A4467" s="2">
        <v>43006</v>
      </c>
      <c r="B4467" s="9">
        <v>126.82</v>
      </c>
      <c r="C4467" s="9">
        <v>176.77</v>
      </c>
      <c r="D4467" s="9">
        <v>169.24</v>
      </c>
      <c r="E4467" s="9">
        <v>235.9</v>
      </c>
      <c r="F4467" s="9">
        <v>204.64</v>
      </c>
      <c r="G4467" s="9">
        <v>285.24</v>
      </c>
      <c r="H4467" s="9">
        <v>229.21</v>
      </c>
      <c r="I4467" s="9">
        <v>319.49</v>
      </c>
      <c r="J4467" s="15">
        <f t="shared" si="70"/>
        <v>0</v>
      </c>
    </row>
    <row r="4468" spans="1:10" x14ac:dyDescent="0.3">
      <c r="A4468" s="2">
        <v>43007</v>
      </c>
      <c r="B4468" s="9">
        <v>126.81</v>
      </c>
      <c r="C4468" s="9">
        <v>176.76</v>
      </c>
      <c r="D4468" s="9">
        <v>169.15</v>
      </c>
      <c r="E4468" s="9">
        <v>235.78</v>
      </c>
      <c r="F4468" s="9">
        <v>204.44</v>
      </c>
      <c r="G4468" s="9">
        <v>284.95999999999998</v>
      </c>
      <c r="H4468" s="9">
        <v>229.02</v>
      </c>
      <c r="I4468" s="9">
        <v>319.24</v>
      </c>
      <c r="J4468" s="15">
        <f t="shared" si="70"/>
        <v>-5.6572285252698395E-5</v>
      </c>
    </row>
    <row r="4469" spans="1:10" x14ac:dyDescent="0.3">
      <c r="A4469" s="2">
        <v>43010</v>
      </c>
      <c r="B4469" s="9">
        <v>126.78</v>
      </c>
      <c r="C4469" s="9">
        <v>176.74</v>
      </c>
      <c r="D4469" s="9">
        <v>169.08</v>
      </c>
      <c r="E4469" s="9">
        <v>235.71</v>
      </c>
      <c r="F4469" s="9">
        <v>204.33</v>
      </c>
      <c r="G4469" s="9">
        <v>284.85000000000002</v>
      </c>
      <c r="H4469" s="9">
        <v>228.84</v>
      </c>
      <c r="I4469" s="9">
        <v>319.01</v>
      </c>
      <c r="J4469" s="15">
        <f t="shared" si="70"/>
        <v>-1.1315417268074433E-4</v>
      </c>
    </row>
    <row r="4470" spans="1:10" x14ac:dyDescent="0.3">
      <c r="A4470" s="2">
        <v>43011</v>
      </c>
      <c r="B4470" s="9">
        <v>126.79</v>
      </c>
      <c r="C4470" s="9">
        <v>176.76</v>
      </c>
      <c r="D4470" s="9">
        <v>169.16</v>
      </c>
      <c r="E4470" s="9">
        <v>235.82</v>
      </c>
      <c r="F4470" s="9">
        <v>204.46</v>
      </c>
      <c r="G4470" s="9">
        <v>285.04000000000002</v>
      </c>
      <c r="H4470" s="9">
        <v>228.74</v>
      </c>
      <c r="I4470" s="9">
        <v>318.89</v>
      </c>
      <c r="J4470" s="15">
        <f t="shared" si="70"/>
        <v>1.1315417268079125E-4</v>
      </c>
    </row>
    <row r="4471" spans="1:10" x14ac:dyDescent="0.3">
      <c r="A4471" s="2">
        <v>43012</v>
      </c>
      <c r="B4471" s="9">
        <v>126.78</v>
      </c>
      <c r="C4471" s="9">
        <v>176.75</v>
      </c>
      <c r="D4471" s="9">
        <v>169.16</v>
      </c>
      <c r="E4471" s="9">
        <v>235.83</v>
      </c>
      <c r="F4471" s="9">
        <v>204.46</v>
      </c>
      <c r="G4471" s="9">
        <v>285.04000000000002</v>
      </c>
      <c r="H4471" s="9">
        <v>228.65</v>
      </c>
      <c r="I4471" s="9">
        <v>318.77</v>
      </c>
      <c r="J4471" s="15">
        <f t="shared" si="70"/>
        <v>-5.657548585702364E-5</v>
      </c>
    </row>
    <row r="4472" spans="1:10" x14ac:dyDescent="0.3">
      <c r="A4472" s="2">
        <v>43013</v>
      </c>
      <c r="B4472" s="9">
        <v>126.75</v>
      </c>
      <c r="C4472" s="9">
        <v>176.71</v>
      </c>
      <c r="D4472" s="9">
        <v>168.99</v>
      </c>
      <c r="E4472" s="9">
        <v>235.6</v>
      </c>
      <c r="F4472" s="9">
        <v>204.18</v>
      </c>
      <c r="G4472" s="9">
        <v>284.66000000000003</v>
      </c>
      <c r="H4472" s="9">
        <v>228.18</v>
      </c>
      <c r="I4472" s="9">
        <v>318.12</v>
      </c>
      <c r="J4472" s="15">
        <f t="shared" si="70"/>
        <v>-2.2633395671785032E-4</v>
      </c>
    </row>
    <row r="4473" spans="1:10" x14ac:dyDescent="0.3">
      <c r="A4473" s="2">
        <v>43014</v>
      </c>
      <c r="B4473" s="9">
        <v>126.72</v>
      </c>
      <c r="C4473" s="9">
        <v>176.67</v>
      </c>
      <c r="D4473" s="9">
        <v>168.84</v>
      </c>
      <c r="E4473" s="9">
        <v>235.41</v>
      </c>
      <c r="F4473" s="9">
        <v>203.98</v>
      </c>
      <c r="G4473" s="9">
        <v>284.39</v>
      </c>
      <c r="H4473" s="9">
        <v>227.66</v>
      </c>
      <c r="I4473" s="9">
        <v>317.41000000000003</v>
      </c>
      <c r="J4473" s="15">
        <f t="shared" si="70"/>
        <v>-2.263851953752699E-4</v>
      </c>
    </row>
    <row r="4474" spans="1:10" x14ac:dyDescent="0.3">
      <c r="A4474" s="2">
        <v>43017</v>
      </c>
      <c r="B4474" s="9">
        <v>126.72</v>
      </c>
      <c r="C4474" s="9">
        <v>176.67</v>
      </c>
      <c r="D4474" s="9">
        <v>168.9</v>
      </c>
      <c r="E4474" s="9">
        <v>235.41</v>
      </c>
      <c r="F4474" s="9">
        <v>204.11</v>
      </c>
      <c r="G4474" s="9">
        <v>284.39</v>
      </c>
      <c r="H4474" s="9">
        <v>227.66</v>
      </c>
      <c r="I4474" s="9">
        <v>317.41000000000003</v>
      </c>
      <c r="J4474" s="15">
        <f t="shared" si="70"/>
        <v>0</v>
      </c>
    </row>
    <row r="4475" spans="1:10" x14ac:dyDescent="0.3">
      <c r="A4475" s="2">
        <v>43018</v>
      </c>
      <c r="B4475" s="9">
        <v>126.74</v>
      </c>
      <c r="C4475" s="9">
        <v>176.72</v>
      </c>
      <c r="D4475" s="9">
        <v>169.01</v>
      </c>
      <c r="E4475" s="9">
        <v>235.67</v>
      </c>
      <c r="F4475" s="9">
        <v>204.36</v>
      </c>
      <c r="G4475" s="9">
        <v>284.95</v>
      </c>
      <c r="H4475" s="9">
        <v>228.55</v>
      </c>
      <c r="I4475" s="9">
        <v>318.69</v>
      </c>
      <c r="J4475" s="15">
        <f t="shared" si="70"/>
        <v>2.8297348727272971E-4</v>
      </c>
    </row>
    <row r="4476" spans="1:10" x14ac:dyDescent="0.3">
      <c r="A4476" s="2">
        <v>43019</v>
      </c>
      <c r="B4476" s="9">
        <v>126.7</v>
      </c>
      <c r="C4476" s="9">
        <v>176.68</v>
      </c>
      <c r="D4476" s="9">
        <v>168.93</v>
      </c>
      <c r="E4476" s="9">
        <v>235.57</v>
      </c>
      <c r="F4476" s="9">
        <v>204.31</v>
      </c>
      <c r="G4476" s="9">
        <v>284.89</v>
      </c>
      <c r="H4476" s="9">
        <v>228.65</v>
      </c>
      <c r="I4476" s="9">
        <v>318.83</v>
      </c>
      <c r="J4476" s="15">
        <f t="shared" si="70"/>
        <v>-2.2637238353602691E-4</v>
      </c>
    </row>
    <row r="4477" spans="1:10" x14ac:dyDescent="0.3">
      <c r="A4477" s="2">
        <v>43020</v>
      </c>
      <c r="B4477" s="9">
        <v>126.71</v>
      </c>
      <c r="C4477" s="9">
        <v>176.69</v>
      </c>
      <c r="D4477" s="9">
        <v>169.02</v>
      </c>
      <c r="E4477" s="9">
        <v>235.7</v>
      </c>
      <c r="F4477" s="9">
        <v>204.56</v>
      </c>
      <c r="G4477" s="9">
        <v>285.26</v>
      </c>
      <c r="H4477" s="9">
        <v>229.44</v>
      </c>
      <c r="I4477" s="9">
        <v>319.95</v>
      </c>
      <c r="J4477" s="15">
        <f t="shared" si="70"/>
        <v>5.6597900233008751E-5</v>
      </c>
    </row>
    <row r="4478" spans="1:10" x14ac:dyDescent="0.3">
      <c r="A4478" s="2">
        <v>43021</v>
      </c>
      <c r="B4478" s="9">
        <v>126.74</v>
      </c>
      <c r="C4478" s="9">
        <v>176.74</v>
      </c>
      <c r="D4478" s="9">
        <v>169.26</v>
      </c>
      <c r="E4478" s="9">
        <v>236.04</v>
      </c>
      <c r="F4478" s="9">
        <v>205.07</v>
      </c>
      <c r="G4478" s="9">
        <v>285.98</v>
      </c>
      <c r="H4478" s="9">
        <v>230.8</v>
      </c>
      <c r="I4478" s="9">
        <v>321.86</v>
      </c>
      <c r="J4478" s="15">
        <f t="shared" si="70"/>
        <v>2.8294146129959898E-4</v>
      </c>
    </row>
    <row r="4479" spans="1:10" x14ac:dyDescent="0.3">
      <c r="A4479" s="2">
        <v>43024</v>
      </c>
      <c r="B4479" s="9">
        <v>126.63</v>
      </c>
      <c r="C4479" s="9">
        <v>176.61</v>
      </c>
      <c r="D4479" s="9">
        <v>168.92</v>
      </c>
      <c r="E4479" s="9">
        <v>235.59</v>
      </c>
      <c r="F4479" s="9">
        <v>204.62</v>
      </c>
      <c r="G4479" s="9">
        <v>285.36</v>
      </c>
      <c r="H4479" s="9">
        <v>230.38</v>
      </c>
      <c r="I4479" s="9">
        <v>321.3</v>
      </c>
      <c r="J4479" s="15">
        <f t="shared" si="70"/>
        <v>-7.3581438157865008E-4</v>
      </c>
    </row>
    <row r="4480" spans="1:10" x14ac:dyDescent="0.3">
      <c r="A4480" s="2">
        <v>43025</v>
      </c>
      <c r="B4480" s="9">
        <v>126.63</v>
      </c>
      <c r="C4480" s="9">
        <v>176.62</v>
      </c>
      <c r="D4480" s="9">
        <v>168.92</v>
      </c>
      <c r="E4480" s="9">
        <v>235.6</v>
      </c>
      <c r="F4480" s="9">
        <v>204.64</v>
      </c>
      <c r="G4480" s="9">
        <v>285.41000000000003</v>
      </c>
      <c r="H4480" s="9">
        <v>230.9</v>
      </c>
      <c r="I4480" s="9">
        <v>322.02999999999997</v>
      </c>
      <c r="J4480" s="15">
        <f t="shared" si="70"/>
        <v>5.6620332376458167E-5</v>
      </c>
    </row>
    <row r="4481" spans="1:10" x14ac:dyDescent="0.3">
      <c r="A4481" s="2">
        <v>43026</v>
      </c>
      <c r="B4481" s="9">
        <v>126.61</v>
      </c>
      <c r="C4481" s="9">
        <v>176.59</v>
      </c>
      <c r="D4481" s="9">
        <v>168.73</v>
      </c>
      <c r="E4481" s="9">
        <v>235.34</v>
      </c>
      <c r="F4481" s="9">
        <v>204.16</v>
      </c>
      <c r="G4481" s="9">
        <v>284.74</v>
      </c>
      <c r="H4481" s="9">
        <v>229.35</v>
      </c>
      <c r="I4481" s="9">
        <v>319.88</v>
      </c>
      <c r="J4481" s="15">
        <f t="shared" si="70"/>
        <v>-1.6987061562322666E-4</v>
      </c>
    </row>
    <row r="4482" spans="1:10" x14ac:dyDescent="0.3">
      <c r="A4482" s="2">
        <v>43027</v>
      </c>
      <c r="B4482" s="9">
        <v>126.64</v>
      </c>
      <c r="C4482" s="9">
        <v>176.64</v>
      </c>
      <c r="D4482" s="9">
        <v>168.82</v>
      </c>
      <c r="E4482" s="9">
        <v>235.47</v>
      </c>
      <c r="F4482" s="9">
        <v>204.36</v>
      </c>
      <c r="G4482" s="9">
        <v>285.02999999999997</v>
      </c>
      <c r="H4482" s="9">
        <v>230.1</v>
      </c>
      <c r="I4482" s="9">
        <v>320.94</v>
      </c>
      <c r="J4482" s="15">
        <f t="shared" si="70"/>
        <v>2.8310166369752273E-4</v>
      </c>
    </row>
    <row r="4483" spans="1:10" x14ac:dyDescent="0.3">
      <c r="A4483" s="2">
        <v>43028</v>
      </c>
      <c r="B4483" s="9">
        <v>126.6</v>
      </c>
      <c r="C4483" s="9">
        <v>176.58</v>
      </c>
      <c r="D4483" s="9">
        <v>168.56</v>
      </c>
      <c r="E4483" s="9">
        <v>235.12</v>
      </c>
      <c r="F4483" s="9">
        <v>203.65</v>
      </c>
      <c r="G4483" s="9">
        <v>284.05</v>
      </c>
      <c r="H4483" s="9">
        <v>228.09</v>
      </c>
      <c r="I4483" s="9">
        <v>318.14</v>
      </c>
      <c r="J4483" s="15">
        <f t="shared" si="70"/>
        <v>-3.3973161529395177E-4</v>
      </c>
    </row>
    <row r="4484" spans="1:10" x14ac:dyDescent="0.3">
      <c r="A4484" s="2">
        <v>43031</v>
      </c>
      <c r="B4484" s="9">
        <v>126.64</v>
      </c>
      <c r="C4484" s="9">
        <v>176.66</v>
      </c>
      <c r="D4484" s="9">
        <v>168.69</v>
      </c>
      <c r="E4484" s="9">
        <v>235.31</v>
      </c>
      <c r="F4484" s="9">
        <v>203.8</v>
      </c>
      <c r="G4484" s="9">
        <v>284.29000000000002</v>
      </c>
      <c r="H4484" s="9">
        <v>228.32</v>
      </c>
      <c r="I4484" s="9">
        <v>318.49</v>
      </c>
      <c r="J4484" s="15">
        <f t="shared" si="70"/>
        <v>4.5294984354967181E-4</v>
      </c>
    </row>
    <row r="4485" spans="1:10" x14ac:dyDescent="0.3">
      <c r="A4485" s="2">
        <v>43032</v>
      </c>
      <c r="B4485" s="9">
        <v>126.63</v>
      </c>
      <c r="C4485" s="9">
        <v>176.64</v>
      </c>
      <c r="D4485" s="9">
        <v>168.56</v>
      </c>
      <c r="E4485" s="9">
        <v>235.14</v>
      </c>
      <c r="F4485" s="9">
        <v>203.49</v>
      </c>
      <c r="G4485" s="9">
        <v>283.87</v>
      </c>
      <c r="H4485" s="9">
        <v>227.34</v>
      </c>
      <c r="I4485" s="9">
        <v>317.13</v>
      </c>
      <c r="J4485" s="15">
        <f t="shared" ref="J4485:J4548" si="71">LN(C4485/C4484)</f>
        <v>-1.1321822825574021E-4</v>
      </c>
    </row>
    <row r="4486" spans="1:10" x14ac:dyDescent="0.3">
      <c r="A4486" s="2">
        <v>43033</v>
      </c>
      <c r="B4486" s="9">
        <v>126.59</v>
      </c>
      <c r="C4486" s="9">
        <v>176.6</v>
      </c>
      <c r="D4486" s="9">
        <v>168.37</v>
      </c>
      <c r="E4486" s="9">
        <v>234.88</v>
      </c>
      <c r="F4486" s="9">
        <v>203.03</v>
      </c>
      <c r="G4486" s="9">
        <v>283.24</v>
      </c>
      <c r="H4486" s="9">
        <v>226.17</v>
      </c>
      <c r="I4486" s="9">
        <v>315.51</v>
      </c>
      <c r="J4486" s="15">
        <f t="shared" si="71"/>
        <v>-2.2647491887083771E-4</v>
      </c>
    </row>
    <row r="4487" spans="1:10" x14ac:dyDescent="0.3">
      <c r="A4487" s="2">
        <v>43034</v>
      </c>
      <c r="B4487" s="9">
        <v>126.56</v>
      </c>
      <c r="C4487" s="9">
        <v>176.57</v>
      </c>
      <c r="D4487" s="9">
        <v>168.28</v>
      </c>
      <c r="E4487" s="9">
        <v>234.77</v>
      </c>
      <c r="F4487" s="9">
        <v>202.91</v>
      </c>
      <c r="G4487" s="9">
        <v>283.07</v>
      </c>
      <c r="H4487" s="9">
        <v>225.88</v>
      </c>
      <c r="I4487" s="9">
        <v>315.13</v>
      </c>
      <c r="J4487" s="15">
        <f t="shared" si="71"/>
        <v>-1.6988985515283748E-4</v>
      </c>
    </row>
    <row r="4488" spans="1:10" x14ac:dyDescent="0.3">
      <c r="A4488" s="2">
        <v>43035</v>
      </c>
      <c r="B4488" s="9">
        <v>126.61</v>
      </c>
      <c r="C4488" s="9">
        <v>176.64</v>
      </c>
      <c r="D4488" s="9">
        <v>168.47</v>
      </c>
      <c r="E4488" s="9">
        <v>235.04</v>
      </c>
      <c r="F4488" s="9">
        <v>203.26</v>
      </c>
      <c r="G4488" s="9">
        <v>283.57</v>
      </c>
      <c r="H4488" s="9">
        <v>226.59</v>
      </c>
      <c r="I4488" s="9">
        <v>316.12</v>
      </c>
      <c r="J4488" s="15">
        <f t="shared" si="71"/>
        <v>3.963647740235716E-4</v>
      </c>
    </row>
    <row r="4489" spans="1:10" x14ac:dyDescent="0.3">
      <c r="A4489" s="2">
        <v>43038</v>
      </c>
      <c r="B4489" s="9">
        <v>126.65</v>
      </c>
      <c r="C4489" s="9">
        <v>176.72</v>
      </c>
      <c r="D4489" s="9">
        <v>168.8</v>
      </c>
      <c r="E4489" s="9">
        <v>235.52</v>
      </c>
      <c r="F4489" s="9">
        <v>203.95</v>
      </c>
      <c r="G4489" s="9">
        <v>284.56</v>
      </c>
      <c r="H4489" s="9">
        <v>228.37</v>
      </c>
      <c r="I4489" s="9">
        <v>318.63</v>
      </c>
      <c r="J4489" s="15">
        <f t="shared" si="71"/>
        <v>4.5279602313121861E-4</v>
      </c>
    </row>
    <row r="4490" spans="1:10" x14ac:dyDescent="0.3">
      <c r="A4490" s="2">
        <v>43039</v>
      </c>
      <c r="B4490" s="9">
        <v>126.61</v>
      </c>
      <c r="C4490" s="9">
        <v>176.66</v>
      </c>
      <c r="D4490" s="9">
        <v>168.7</v>
      </c>
      <c r="E4490" s="9">
        <v>235.38</v>
      </c>
      <c r="F4490" s="9">
        <v>203.82</v>
      </c>
      <c r="G4490" s="9">
        <v>284.39</v>
      </c>
      <c r="H4490" s="9">
        <v>228.51</v>
      </c>
      <c r="I4490" s="9">
        <v>318.83</v>
      </c>
      <c r="J4490" s="15">
        <f t="shared" si="71"/>
        <v>-3.395777948755846E-4</v>
      </c>
    </row>
    <row r="4491" spans="1:10" x14ac:dyDescent="0.3">
      <c r="A4491" s="2">
        <v>43040</v>
      </c>
      <c r="B4491" s="9">
        <v>126.55</v>
      </c>
      <c r="C4491" s="9">
        <v>176.59</v>
      </c>
      <c r="D4491" s="9">
        <v>168.61</v>
      </c>
      <c r="E4491" s="9">
        <v>235.26</v>
      </c>
      <c r="F4491" s="9">
        <v>203.77</v>
      </c>
      <c r="G4491" s="9">
        <v>284.33</v>
      </c>
      <c r="H4491" s="9">
        <v>228.93</v>
      </c>
      <c r="I4491" s="9">
        <v>319.43</v>
      </c>
      <c r="J4491" s="15">
        <f t="shared" si="71"/>
        <v>-3.9631989195319702E-4</v>
      </c>
    </row>
    <row r="4492" spans="1:10" x14ac:dyDescent="0.3">
      <c r="A4492" s="2">
        <v>43041</v>
      </c>
      <c r="B4492" s="9">
        <v>126.58</v>
      </c>
      <c r="C4492" s="9">
        <v>176.63</v>
      </c>
      <c r="D4492" s="9">
        <v>168.75</v>
      </c>
      <c r="E4492" s="9">
        <v>235.48</v>
      </c>
      <c r="F4492" s="9">
        <v>204.16</v>
      </c>
      <c r="G4492" s="9">
        <v>284.87</v>
      </c>
      <c r="H4492" s="9">
        <v>230.01</v>
      </c>
      <c r="I4492" s="9">
        <v>320.95</v>
      </c>
      <c r="J4492" s="15">
        <f t="shared" si="71"/>
        <v>2.264877423191006E-4</v>
      </c>
    </row>
    <row r="4493" spans="1:10" x14ac:dyDescent="0.3">
      <c r="A4493" s="2">
        <v>43042</v>
      </c>
      <c r="B4493" s="9">
        <v>126.55</v>
      </c>
      <c r="C4493" s="9">
        <v>176.6</v>
      </c>
      <c r="D4493" s="9">
        <v>168.71</v>
      </c>
      <c r="E4493" s="9">
        <v>235.42</v>
      </c>
      <c r="F4493" s="9">
        <v>204.18</v>
      </c>
      <c r="G4493" s="9">
        <v>284.92</v>
      </c>
      <c r="H4493" s="9">
        <v>230.29</v>
      </c>
      <c r="I4493" s="9">
        <v>321.35000000000002</v>
      </c>
      <c r="J4493" s="15">
        <f t="shared" si="71"/>
        <v>-1.6986099749241972E-4</v>
      </c>
    </row>
    <row r="4494" spans="1:10" x14ac:dyDescent="0.3">
      <c r="A4494" s="2">
        <v>43045</v>
      </c>
      <c r="B4494" s="9">
        <v>126.56</v>
      </c>
      <c r="C4494" s="9">
        <v>176.63</v>
      </c>
      <c r="D4494" s="9">
        <v>168.82</v>
      </c>
      <c r="E4494" s="9">
        <v>235.6</v>
      </c>
      <c r="F4494" s="9">
        <v>204.51</v>
      </c>
      <c r="G4494" s="9">
        <v>285.41000000000003</v>
      </c>
      <c r="H4494" s="9">
        <v>231.13</v>
      </c>
      <c r="I4494" s="9">
        <v>322.55</v>
      </c>
      <c r="J4494" s="15">
        <f t="shared" si="71"/>
        <v>1.6986099749250798E-4</v>
      </c>
    </row>
    <row r="4495" spans="1:10" x14ac:dyDescent="0.3">
      <c r="A4495" s="2">
        <v>43046</v>
      </c>
      <c r="B4495" s="9">
        <v>126.55</v>
      </c>
      <c r="C4495" s="9">
        <v>176.62</v>
      </c>
      <c r="D4495" s="9">
        <v>168.83</v>
      </c>
      <c r="E4495" s="9">
        <v>235.62</v>
      </c>
      <c r="F4495" s="9">
        <v>204.62</v>
      </c>
      <c r="G4495" s="9">
        <v>285.56</v>
      </c>
      <c r="H4495" s="9">
        <v>231.83</v>
      </c>
      <c r="I4495" s="9">
        <v>323.55</v>
      </c>
      <c r="J4495" s="15">
        <f t="shared" si="71"/>
        <v>-5.661712669589234E-5</v>
      </c>
    </row>
    <row r="4496" spans="1:10" x14ac:dyDescent="0.3">
      <c r="A4496" s="2">
        <v>43047</v>
      </c>
      <c r="B4496" s="9">
        <v>126.52</v>
      </c>
      <c r="C4496" s="9">
        <v>176.59</v>
      </c>
      <c r="D4496" s="9">
        <v>168.71</v>
      </c>
      <c r="E4496" s="9">
        <v>235.46</v>
      </c>
      <c r="F4496" s="9">
        <v>204.33</v>
      </c>
      <c r="G4496" s="9">
        <v>285.18</v>
      </c>
      <c r="H4496" s="9">
        <v>231.32</v>
      </c>
      <c r="I4496" s="9">
        <v>322.83999999999997</v>
      </c>
      <c r="J4496" s="15">
        <f t="shared" si="71"/>
        <v>-1.6987061562322666E-4</v>
      </c>
    </row>
    <row r="4497" spans="1:10" x14ac:dyDescent="0.3">
      <c r="A4497" s="2">
        <v>43048</v>
      </c>
      <c r="B4497" s="9">
        <v>126.56</v>
      </c>
      <c r="C4497" s="9">
        <v>176.64</v>
      </c>
      <c r="D4497" s="9">
        <v>168.73</v>
      </c>
      <c r="E4497" s="9">
        <v>235.5</v>
      </c>
      <c r="F4497" s="9">
        <v>204.23</v>
      </c>
      <c r="G4497" s="9">
        <v>285.04000000000002</v>
      </c>
      <c r="H4497" s="9">
        <v>230.62</v>
      </c>
      <c r="I4497" s="9">
        <v>321.87</v>
      </c>
      <c r="J4497" s="15">
        <f t="shared" si="71"/>
        <v>2.8310166369752273E-4</v>
      </c>
    </row>
    <row r="4498" spans="1:10" x14ac:dyDescent="0.3">
      <c r="A4498" s="2">
        <v>43049</v>
      </c>
      <c r="B4498" s="9">
        <v>126.5</v>
      </c>
      <c r="C4498" s="9">
        <v>176.56</v>
      </c>
      <c r="D4498" s="9">
        <v>168.43</v>
      </c>
      <c r="E4498" s="9">
        <v>235.08</v>
      </c>
      <c r="F4498" s="9">
        <v>203.44</v>
      </c>
      <c r="G4498" s="9">
        <v>283.95</v>
      </c>
      <c r="H4498" s="9">
        <v>228.27</v>
      </c>
      <c r="I4498" s="9">
        <v>318.61</v>
      </c>
      <c r="J4498" s="15">
        <f t="shared" si="71"/>
        <v>-4.5300114024939253E-4</v>
      </c>
    </row>
    <row r="4499" spans="1:10" x14ac:dyDescent="0.3">
      <c r="A4499" s="2">
        <v>43052</v>
      </c>
      <c r="B4499" s="9">
        <v>126.44</v>
      </c>
      <c r="C4499" s="9">
        <v>176.5</v>
      </c>
      <c r="D4499" s="9">
        <v>168.27</v>
      </c>
      <c r="E4499" s="9">
        <v>234.89</v>
      </c>
      <c r="F4499" s="9">
        <v>203.31</v>
      </c>
      <c r="G4499" s="9">
        <v>283.8</v>
      </c>
      <c r="H4499" s="9">
        <v>228.41</v>
      </c>
      <c r="I4499" s="9">
        <v>318.83999999999997</v>
      </c>
      <c r="J4499" s="15">
        <f t="shared" si="71"/>
        <v>-3.3988557512955076E-4</v>
      </c>
    </row>
    <row r="4500" spans="1:10" x14ac:dyDescent="0.3">
      <c r="A4500" s="2">
        <v>43053</v>
      </c>
      <c r="B4500" s="9">
        <v>126.42</v>
      </c>
      <c r="C4500" s="9">
        <v>176.48</v>
      </c>
      <c r="D4500" s="9">
        <v>168.34</v>
      </c>
      <c r="E4500" s="9">
        <v>234.99</v>
      </c>
      <c r="F4500" s="9">
        <v>203.49</v>
      </c>
      <c r="G4500" s="9">
        <v>284.06</v>
      </c>
      <c r="H4500" s="9">
        <v>229.12</v>
      </c>
      <c r="I4500" s="9">
        <v>319.83</v>
      </c>
      <c r="J4500" s="15">
        <f t="shared" si="71"/>
        <v>-1.1332086815915532E-4</v>
      </c>
    </row>
    <row r="4501" spans="1:10" x14ac:dyDescent="0.3">
      <c r="A4501" s="2">
        <v>43054</v>
      </c>
      <c r="B4501" s="9">
        <v>126.44</v>
      </c>
      <c r="C4501" s="9">
        <v>176.51</v>
      </c>
      <c r="D4501" s="9">
        <v>168.5</v>
      </c>
      <c r="E4501" s="9">
        <v>235.22</v>
      </c>
      <c r="F4501" s="9">
        <v>204</v>
      </c>
      <c r="G4501" s="9">
        <v>284.77999999999997</v>
      </c>
      <c r="H4501" s="9">
        <v>230.8</v>
      </c>
      <c r="I4501" s="9">
        <v>322.19</v>
      </c>
      <c r="J4501" s="15">
        <f t="shared" si="71"/>
        <v>1.699764869952719E-4</v>
      </c>
    </row>
    <row r="4502" spans="1:10" x14ac:dyDescent="0.3">
      <c r="A4502" s="2">
        <v>43055</v>
      </c>
      <c r="B4502" s="9">
        <v>126.39</v>
      </c>
      <c r="C4502" s="9">
        <v>176.44</v>
      </c>
      <c r="D4502" s="9">
        <v>168.33</v>
      </c>
      <c r="E4502" s="9">
        <v>234.99</v>
      </c>
      <c r="F4502" s="9">
        <v>203.7</v>
      </c>
      <c r="G4502" s="9">
        <v>284.36</v>
      </c>
      <c r="H4502" s="9">
        <v>230.15</v>
      </c>
      <c r="I4502" s="9">
        <v>321.29000000000002</v>
      </c>
      <c r="J4502" s="15">
        <f t="shared" si="71"/>
        <v>-3.9665675544863659E-4</v>
      </c>
    </row>
    <row r="4503" spans="1:10" x14ac:dyDescent="0.3">
      <c r="A4503" s="2">
        <v>43056</v>
      </c>
      <c r="B4503" s="9">
        <v>126.37</v>
      </c>
      <c r="C4503" s="9">
        <v>176.42</v>
      </c>
      <c r="D4503" s="9">
        <v>168.34</v>
      </c>
      <c r="E4503" s="9">
        <v>235.01</v>
      </c>
      <c r="F4503" s="9">
        <v>203.77</v>
      </c>
      <c r="G4503" s="9">
        <v>284.48</v>
      </c>
      <c r="H4503" s="9">
        <v>230.47</v>
      </c>
      <c r="I4503" s="9">
        <v>321.76</v>
      </c>
      <c r="J4503" s="15">
        <f t="shared" si="71"/>
        <v>-1.1335940611812314E-4</v>
      </c>
    </row>
    <row r="4504" spans="1:10" x14ac:dyDescent="0.3">
      <c r="A4504" s="2">
        <v>43059</v>
      </c>
      <c r="B4504" s="9">
        <v>126.31</v>
      </c>
      <c r="C4504" s="9">
        <v>176.36</v>
      </c>
      <c r="D4504" s="9">
        <v>168.09</v>
      </c>
      <c r="E4504" s="9">
        <v>234.69</v>
      </c>
      <c r="F4504" s="9">
        <v>203.42</v>
      </c>
      <c r="G4504" s="9">
        <v>284.01</v>
      </c>
      <c r="H4504" s="9">
        <v>230.29</v>
      </c>
      <c r="I4504" s="9">
        <v>321.52999999999997</v>
      </c>
      <c r="J4504" s="15">
        <f t="shared" si="71"/>
        <v>-3.4015534088381794E-4</v>
      </c>
    </row>
    <row r="4505" spans="1:10" x14ac:dyDescent="0.3">
      <c r="A4505" s="2">
        <v>43060</v>
      </c>
      <c r="B4505" s="9">
        <v>126.27</v>
      </c>
      <c r="C4505" s="9">
        <v>176.31</v>
      </c>
      <c r="D4505" s="9">
        <v>167.97</v>
      </c>
      <c r="E4505" s="9">
        <v>234.53</v>
      </c>
      <c r="F4505" s="9">
        <v>203.42</v>
      </c>
      <c r="G4505" s="9">
        <v>284.02</v>
      </c>
      <c r="H4505" s="9">
        <v>230.94</v>
      </c>
      <c r="I4505" s="9">
        <v>322.45999999999998</v>
      </c>
      <c r="J4505" s="15">
        <f t="shared" si="71"/>
        <v>-2.8355119706813476E-4</v>
      </c>
    </row>
    <row r="4506" spans="1:10" x14ac:dyDescent="0.3">
      <c r="A4506" s="2">
        <v>43061</v>
      </c>
      <c r="B4506" s="9">
        <v>126.39</v>
      </c>
      <c r="C4506" s="9">
        <v>176.48</v>
      </c>
      <c r="D4506" s="9">
        <v>168.41</v>
      </c>
      <c r="E4506" s="9">
        <v>235.15</v>
      </c>
      <c r="F4506" s="9">
        <v>204.11</v>
      </c>
      <c r="G4506" s="9">
        <v>284.99</v>
      </c>
      <c r="H4506" s="9">
        <v>231.55</v>
      </c>
      <c r="I4506" s="9">
        <v>323.32</v>
      </c>
      <c r="J4506" s="15">
        <f t="shared" si="71"/>
        <v>9.6374621252350761E-4</v>
      </c>
    </row>
    <row r="4507" spans="1:10" x14ac:dyDescent="0.3">
      <c r="A4507" s="2">
        <v>43063</v>
      </c>
      <c r="B4507" s="9">
        <v>126.34</v>
      </c>
      <c r="C4507" s="9">
        <v>176.43</v>
      </c>
      <c r="D4507" s="9">
        <v>168.28</v>
      </c>
      <c r="E4507" s="9">
        <v>234.99</v>
      </c>
      <c r="F4507" s="9">
        <v>203.88</v>
      </c>
      <c r="G4507" s="9">
        <v>284.69</v>
      </c>
      <c r="H4507" s="9">
        <v>231.18</v>
      </c>
      <c r="I4507" s="9">
        <v>322.82</v>
      </c>
      <c r="J4507" s="15">
        <f t="shared" si="71"/>
        <v>-2.8335836521790002E-4</v>
      </c>
    </row>
    <row r="4508" spans="1:10" x14ac:dyDescent="0.3">
      <c r="A4508" s="2">
        <v>43066</v>
      </c>
      <c r="B4508" s="9">
        <v>126.37</v>
      </c>
      <c r="C4508" s="9">
        <v>176.48</v>
      </c>
      <c r="D4508" s="9">
        <v>168.42</v>
      </c>
      <c r="E4508" s="9">
        <v>235.21</v>
      </c>
      <c r="F4508" s="9">
        <v>204.13</v>
      </c>
      <c r="G4508" s="9">
        <v>285.08</v>
      </c>
      <c r="H4508" s="9">
        <v>231.32</v>
      </c>
      <c r="I4508" s="9">
        <v>323.05</v>
      </c>
      <c r="J4508" s="15">
        <f t="shared" si="71"/>
        <v>2.8335836521796817E-4</v>
      </c>
    </row>
    <row r="4509" spans="1:10" x14ac:dyDescent="0.3">
      <c r="A4509" s="2">
        <v>43067</v>
      </c>
      <c r="B4509" s="9">
        <v>126.34</v>
      </c>
      <c r="C4509" s="9">
        <v>176.45</v>
      </c>
      <c r="D4509" s="9">
        <v>168.3</v>
      </c>
      <c r="E4509" s="9">
        <v>235.06</v>
      </c>
      <c r="F4509" s="9">
        <v>203.88</v>
      </c>
      <c r="G4509" s="9">
        <v>284.73</v>
      </c>
      <c r="H4509" s="9">
        <v>231.22</v>
      </c>
      <c r="I4509" s="9">
        <v>322.93</v>
      </c>
      <c r="J4509" s="15">
        <f t="shared" si="71"/>
        <v>-1.7000538391326935E-4</v>
      </c>
    </row>
    <row r="4510" spans="1:10" x14ac:dyDescent="0.3">
      <c r="A4510" s="2">
        <v>43068</v>
      </c>
      <c r="B4510" s="9">
        <v>126.31</v>
      </c>
      <c r="C4510" s="9">
        <v>176.42</v>
      </c>
      <c r="D4510" s="9">
        <v>168.17</v>
      </c>
      <c r="E4510" s="9">
        <v>234.88</v>
      </c>
      <c r="F4510" s="9">
        <v>203.47</v>
      </c>
      <c r="G4510" s="9">
        <v>284.17</v>
      </c>
      <c r="H4510" s="9">
        <v>229.77</v>
      </c>
      <c r="I4510" s="9">
        <v>320.91000000000003</v>
      </c>
      <c r="J4510" s="15">
        <f t="shared" si="71"/>
        <v>-1.7003429065816708E-4</v>
      </c>
    </row>
    <row r="4511" spans="1:10" x14ac:dyDescent="0.3">
      <c r="A4511" s="2">
        <v>43069</v>
      </c>
      <c r="B4511" s="9">
        <v>126.24</v>
      </c>
      <c r="C4511" s="9">
        <v>176.32</v>
      </c>
      <c r="D4511" s="9">
        <v>167.76</v>
      </c>
      <c r="E4511" s="9">
        <v>234.32</v>
      </c>
      <c r="F4511" s="9">
        <v>202.78</v>
      </c>
      <c r="G4511" s="9">
        <v>283.22000000000003</v>
      </c>
      <c r="H4511" s="9">
        <v>229.06</v>
      </c>
      <c r="I4511" s="9">
        <v>319.94</v>
      </c>
      <c r="J4511" s="15">
        <f t="shared" si="71"/>
        <v>-5.6698986607113273E-4</v>
      </c>
    </row>
    <row r="4512" spans="1:10" x14ac:dyDescent="0.3">
      <c r="A4512" s="2">
        <v>43070</v>
      </c>
      <c r="B4512" s="9">
        <v>126.26</v>
      </c>
      <c r="C4512" s="9">
        <v>176.36</v>
      </c>
      <c r="D4512" s="9">
        <v>167.93</v>
      </c>
      <c r="E4512" s="9">
        <v>234.56</v>
      </c>
      <c r="F4512" s="9">
        <v>203.39</v>
      </c>
      <c r="G4512" s="9">
        <v>284.08999999999997</v>
      </c>
      <c r="H4512" s="9">
        <v>231.38</v>
      </c>
      <c r="I4512" s="9">
        <v>323.18</v>
      </c>
      <c r="J4512" s="15">
        <f t="shared" si="71"/>
        <v>2.2683452518731056E-4</v>
      </c>
    </row>
    <row r="4513" spans="1:10" x14ac:dyDescent="0.3">
      <c r="A4513" s="2">
        <v>43073</v>
      </c>
      <c r="B4513" s="9">
        <v>126.18</v>
      </c>
      <c r="C4513" s="9">
        <v>176.27</v>
      </c>
      <c r="D4513" s="9">
        <v>167.7</v>
      </c>
      <c r="E4513" s="9">
        <v>234.26</v>
      </c>
      <c r="F4513" s="9">
        <v>203.11</v>
      </c>
      <c r="G4513" s="9">
        <v>283.72000000000003</v>
      </c>
      <c r="H4513" s="9">
        <v>231.05</v>
      </c>
      <c r="I4513" s="9">
        <v>322.75</v>
      </c>
      <c r="J4513" s="15">
        <f t="shared" si="71"/>
        <v>-5.1045005787481558E-4</v>
      </c>
    </row>
    <row r="4514" spans="1:10" x14ac:dyDescent="0.3">
      <c r="A4514" s="2">
        <v>43074</v>
      </c>
      <c r="B4514" s="9">
        <v>126.14</v>
      </c>
      <c r="C4514" s="9">
        <v>176.21</v>
      </c>
      <c r="D4514" s="9">
        <v>167.65</v>
      </c>
      <c r="E4514" s="9">
        <v>234.2</v>
      </c>
      <c r="F4514" s="9">
        <v>203.26</v>
      </c>
      <c r="G4514" s="9">
        <v>283.95</v>
      </c>
      <c r="H4514" s="9">
        <v>232.08</v>
      </c>
      <c r="I4514" s="9">
        <v>324.20999999999998</v>
      </c>
      <c r="J4514" s="15">
        <f t="shared" si="71"/>
        <v>-3.4044485122283855E-4</v>
      </c>
    </row>
    <row r="4515" spans="1:10" x14ac:dyDescent="0.3">
      <c r="A4515" s="2">
        <v>43075</v>
      </c>
      <c r="B4515" s="9">
        <v>126.19</v>
      </c>
      <c r="C4515" s="9">
        <v>176.3</v>
      </c>
      <c r="D4515" s="9">
        <v>167.9</v>
      </c>
      <c r="E4515" s="9">
        <v>234.56</v>
      </c>
      <c r="F4515" s="9">
        <v>203.67</v>
      </c>
      <c r="G4515" s="9">
        <v>284.52999999999997</v>
      </c>
      <c r="H4515" s="9">
        <v>232.6</v>
      </c>
      <c r="I4515" s="9">
        <v>324.95</v>
      </c>
      <c r="J4515" s="15">
        <f t="shared" si="71"/>
        <v>5.1062382318541261E-4</v>
      </c>
    </row>
    <row r="4516" spans="1:10" x14ac:dyDescent="0.3">
      <c r="A4516" s="2">
        <v>43076</v>
      </c>
      <c r="B4516" s="9">
        <v>126.18</v>
      </c>
      <c r="C4516" s="9">
        <v>176.28</v>
      </c>
      <c r="D4516" s="9">
        <v>167.76</v>
      </c>
      <c r="E4516" s="9">
        <v>234.38</v>
      </c>
      <c r="F4516" s="9">
        <v>203.16</v>
      </c>
      <c r="G4516" s="9">
        <v>283.83</v>
      </c>
      <c r="H4516" s="9">
        <v>230.81</v>
      </c>
      <c r="I4516" s="9">
        <v>322.45999999999998</v>
      </c>
      <c r="J4516" s="15">
        <f t="shared" si="71"/>
        <v>-1.1344943003836115E-4</v>
      </c>
    </row>
    <row r="4517" spans="1:10" x14ac:dyDescent="0.3">
      <c r="A4517" s="2">
        <v>43077</v>
      </c>
      <c r="B4517" s="9">
        <v>126.2</v>
      </c>
      <c r="C4517" s="9">
        <v>176.32</v>
      </c>
      <c r="D4517" s="9">
        <v>167.8</v>
      </c>
      <c r="E4517" s="9">
        <v>234.43</v>
      </c>
      <c r="F4517" s="9">
        <v>203.14</v>
      </c>
      <c r="G4517" s="9">
        <v>283.8</v>
      </c>
      <c r="H4517" s="9">
        <v>230.81</v>
      </c>
      <c r="I4517" s="9">
        <v>322.47000000000003</v>
      </c>
      <c r="J4517" s="15">
        <f t="shared" si="71"/>
        <v>2.2688599076339699E-4</v>
      </c>
    </row>
    <row r="4518" spans="1:10" x14ac:dyDescent="0.3">
      <c r="A4518" s="2">
        <v>43080</v>
      </c>
      <c r="B4518" s="9">
        <v>126.15</v>
      </c>
      <c r="C4518" s="9">
        <v>176.26</v>
      </c>
      <c r="D4518" s="9">
        <v>167.71</v>
      </c>
      <c r="E4518" s="9">
        <v>234.33</v>
      </c>
      <c r="F4518" s="9">
        <v>203.14</v>
      </c>
      <c r="G4518" s="9">
        <v>283.83</v>
      </c>
      <c r="H4518" s="9">
        <v>231.05</v>
      </c>
      <c r="I4518" s="9">
        <v>322.83</v>
      </c>
      <c r="J4518" s="15">
        <f t="shared" si="71"/>
        <v>-3.4034829303528975E-4</v>
      </c>
    </row>
    <row r="4519" spans="1:10" x14ac:dyDescent="0.3">
      <c r="A4519" s="2">
        <v>43081</v>
      </c>
      <c r="B4519" s="9">
        <v>126.13</v>
      </c>
      <c r="C4519" s="9">
        <v>176.25</v>
      </c>
      <c r="D4519" s="9">
        <v>167.62</v>
      </c>
      <c r="E4519" s="9">
        <v>234.21</v>
      </c>
      <c r="F4519" s="9">
        <v>202.91</v>
      </c>
      <c r="G4519" s="9">
        <v>283.52</v>
      </c>
      <c r="H4519" s="9">
        <v>230.48</v>
      </c>
      <c r="I4519" s="9">
        <v>322.05</v>
      </c>
      <c r="J4519" s="15">
        <f t="shared" si="71"/>
        <v>-5.6735979136347906E-5</v>
      </c>
    </row>
    <row r="4520" spans="1:10" x14ac:dyDescent="0.3">
      <c r="A4520" s="2">
        <v>43082</v>
      </c>
      <c r="B4520" s="9">
        <v>126.25</v>
      </c>
      <c r="C4520" s="9">
        <v>176.42</v>
      </c>
      <c r="D4520" s="9">
        <v>168.08</v>
      </c>
      <c r="E4520" s="9">
        <v>234.87</v>
      </c>
      <c r="F4520" s="9">
        <v>203.7</v>
      </c>
      <c r="G4520" s="9">
        <v>284.64</v>
      </c>
      <c r="H4520" s="9">
        <v>232.04</v>
      </c>
      <c r="I4520" s="9">
        <v>324.24</v>
      </c>
      <c r="J4520" s="15">
        <f t="shared" si="71"/>
        <v>9.6407413824267901E-4</v>
      </c>
    </row>
    <row r="4521" spans="1:10" x14ac:dyDescent="0.3">
      <c r="A4521" s="2">
        <v>43083</v>
      </c>
      <c r="B4521" s="9">
        <v>126.18</v>
      </c>
      <c r="C4521" s="9">
        <v>176.32</v>
      </c>
      <c r="D4521" s="9">
        <v>167.92</v>
      </c>
      <c r="E4521" s="9">
        <v>234.66</v>
      </c>
      <c r="F4521" s="9">
        <v>203.62</v>
      </c>
      <c r="G4521" s="9">
        <v>284.54000000000002</v>
      </c>
      <c r="H4521" s="9">
        <v>232.65</v>
      </c>
      <c r="I4521" s="9">
        <v>325.11</v>
      </c>
      <c r="J4521" s="15">
        <f t="shared" si="71"/>
        <v>-5.6698986607113273E-4</v>
      </c>
    </row>
    <row r="4522" spans="1:10" x14ac:dyDescent="0.3">
      <c r="A4522" s="2">
        <v>43084</v>
      </c>
      <c r="B4522" s="9">
        <v>126.12</v>
      </c>
      <c r="C4522" s="9">
        <v>176.25</v>
      </c>
      <c r="D4522" s="9">
        <v>167.73</v>
      </c>
      <c r="E4522" s="9">
        <v>234.4</v>
      </c>
      <c r="F4522" s="9">
        <v>203.39</v>
      </c>
      <c r="G4522" s="9">
        <v>284.23</v>
      </c>
      <c r="H4522" s="9">
        <v>232.93</v>
      </c>
      <c r="I4522" s="9">
        <v>325.52</v>
      </c>
      <c r="J4522" s="15">
        <f t="shared" si="71"/>
        <v>-3.9708427217158228E-4</v>
      </c>
    </row>
    <row r="4523" spans="1:10" x14ac:dyDescent="0.3">
      <c r="A4523" s="2">
        <v>43087</v>
      </c>
      <c r="B4523" s="9">
        <v>126.15</v>
      </c>
      <c r="C4523" s="9">
        <v>176.31</v>
      </c>
      <c r="D4523" s="9">
        <v>167.7</v>
      </c>
      <c r="E4523" s="9">
        <v>234.38</v>
      </c>
      <c r="F4523" s="9">
        <v>203.08</v>
      </c>
      <c r="G4523" s="9">
        <v>283.83</v>
      </c>
      <c r="H4523" s="9">
        <v>231.28</v>
      </c>
      <c r="I4523" s="9">
        <v>323.24</v>
      </c>
      <c r="J4523" s="15">
        <f t="shared" si="71"/>
        <v>3.4036760029066305E-4</v>
      </c>
    </row>
    <row r="4524" spans="1:10" x14ac:dyDescent="0.3">
      <c r="A4524" s="2">
        <v>43088</v>
      </c>
      <c r="B4524" s="9">
        <v>126.08</v>
      </c>
      <c r="C4524" s="9">
        <v>176.23</v>
      </c>
      <c r="D4524" s="9">
        <v>167.35</v>
      </c>
      <c r="E4524" s="9">
        <v>233.9</v>
      </c>
      <c r="F4524" s="9">
        <v>202.19</v>
      </c>
      <c r="G4524" s="9">
        <v>282.58999999999997</v>
      </c>
      <c r="H4524" s="9">
        <v>228.73</v>
      </c>
      <c r="I4524" s="9">
        <v>319.7</v>
      </c>
      <c r="J4524" s="15">
        <f t="shared" si="71"/>
        <v>-4.5384921639081096E-4</v>
      </c>
    </row>
    <row r="4525" spans="1:10" x14ac:dyDescent="0.3">
      <c r="A4525" s="2">
        <v>43089</v>
      </c>
      <c r="B4525" s="9">
        <v>126.06</v>
      </c>
      <c r="C4525" s="9">
        <v>176.21</v>
      </c>
      <c r="D4525" s="9">
        <v>167.2</v>
      </c>
      <c r="E4525" s="9">
        <v>233.7</v>
      </c>
      <c r="F4525" s="9">
        <v>201.81</v>
      </c>
      <c r="G4525" s="9">
        <v>282.07</v>
      </c>
      <c r="H4525" s="9">
        <v>227.32</v>
      </c>
      <c r="I4525" s="9">
        <v>317.73</v>
      </c>
      <c r="J4525" s="15">
        <f t="shared" si="71"/>
        <v>-1.1349449563865049E-4</v>
      </c>
    </row>
    <row r="4526" spans="1:10" x14ac:dyDescent="0.3">
      <c r="A4526" s="2">
        <v>43090</v>
      </c>
      <c r="B4526" s="9">
        <v>126.03</v>
      </c>
      <c r="C4526" s="9">
        <v>176.16</v>
      </c>
      <c r="D4526" s="9">
        <v>167.17</v>
      </c>
      <c r="E4526" s="9">
        <v>233.66</v>
      </c>
      <c r="F4526" s="9">
        <v>201.91</v>
      </c>
      <c r="G4526" s="9">
        <v>282.22000000000003</v>
      </c>
      <c r="H4526" s="9">
        <v>228.26</v>
      </c>
      <c r="I4526" s="9">
        <v>319.06</v>
      </c>
      <c r="J4526" s="15">
        <f t="shared" si="71"/>
        <v>-2.8379260626949706E-4</v>
      </c>
    </row>
    <row r="4527" spans="1:10" x14ac:dyDescent="0.3">
      <c r="A4527" s="2">
        <v>43091</v>
      </c>
      <c r="B4527" s="9">
        <v>126</v>
      </c>
      <c r="C4527" s="9">
        <v>176.13</v>
      </c>
      <c r="D4527" s="9">
        <v>167.11</v>
      </c>
      <c r="E4527" s="9">
        <v>233.59</v>
      </c>
      <c r="F4527" s="9">
        <v>201.83</v>
      </c>
      <c r="G4527" s="9">
        <v>282.13</v>
      </c>
      <c r="H4527" s="9">
        <v>227.98</v>
      </c>
      <c r="I4527" s="9">
        <v>318.68</v>
      </c>
      <c r="J4527" s="15">
        <f t="shared" si="71"/>
        <v>-1.7031423016562432E-4</v>
      </c>
    </row>
    <row r="4528" spans="1:10" x14ac:dyDescent="0.3">
      <c r="A4528" s="2">
        <v>43095</v>
      </c>
      <c r="B4528" s="9">
        <v>126</v>
      </c>
      <c r="C4528" s="9">
        <v>176.16</v>
      </c>
      <c r="D4528" s="9">
        <v>167.21</v>
      </c>
      <c r="E4528" s="9">
        <v>233.77</v>
      </c>
      <c r="F4528" s="9">
        <v>202.09</v>
      </c>
      <c r="G4528" s="9">
        <v>282.52999999999997</v>
      </c>
      <c r="H4528" s="9">
        <v>228.92</v>
      </c>
      <c r="I4528" s="9">
        <v>320.04000000000002</v>
      </c>
      <c r="J4528" s="15">
        <f t="shared" si="71"/>
        <v>1.7031423016552083E-4</v>
      </c>
    </row>
    <row r="4529" spans="1:10" x14ac:dyDescent="0.3">
      <c r="A4529" s="2">
        <v>43096</v>
      </c>
      <c r="B4529" s="9">
        <v>126.06</v>
      </c>
      <c r="C4529" s="9">
        <v>176.25</v>
      </c>
      <c r="D4529" s="9">
        <v>167.47</v>
      </c>
      <c r="E4529" s="9">
        <v>234.14</v>
      </c>
      <c r="F4529" s="9">
        <v>202.68</v>
      </c>
      <c r="G4529" s="9">
        <v>283.36</v>
      </c>
      <c r="H4529" s="9">
        <v>230.9</v>
      </c>
      <c r="I4529" s="9">
        <v>322.83</v>
      </c>
      <c r="J4529" s="15">
        <f t="shared" si="71"/>
        <v>5.1076871800820193E-4</v>
      </c>
    </row>
    <row r="4530" spans="1:10" x14ac:dyDescent="0.3">
      <c r="A4530" s="2">
        <v>43097</v>
      </c>
      <c r="B4530" s="9">
        <v>126.03</v>
      </c>
      <c r="C4530" s="9">
        <v>176.21</v>
      </c>
      <c r="D4530" s="9">
        <v>167.37</v>
      </c>
      <c r="E4530" s="9">
        <v>234.01</v>
      </c>
      <c r="F4530" s="9">
        <v>202.45</v>
      </c>
      <c r="G4530" s="9">
        <v>283.05</v>
      </c>
      <c r="H4530" s="9">
        <v>230.57</v>
      </c>
      <c r="I4530" s="9">
        <v>322.38</v>
      </c>
      <c r="J4530" s="15">
        <f t="shared" si="71"/>
        <v>-2.269761117387072E-4</v>
      </c>
    </row>
    <row r="4531" spans="1:10" x14ac:dyDescent="0.3">
      <c r="A4531" s="2">
        <v>43098</v>
      </c>
      <c r="B4531" s="9">
        <v>126.06</v>
      </c>
      <c r="C4531" s="9">
        <v>176.27</v>
      </c>
      <c r="D4531" s="9">
        <v>167.5</v>
      </c>
      <c r="E4531" s="9">
        <v>234.21</v>
      </c>
      <c r="F4531" s="9">
        <v>202.78</v>
      </c>
      <c r="G4531" s="9">
        <v>283.52</v>
      </c>
      <c r="H4531" s="9">
        <v>231</v>
      </c>
      <c r="I4531" s="9">
        <v>322.99</v>
      </c>
      <c r="J4531" s="15">
        <f t="shared" si="71"/>
        <v>3.4044485122276764E-4</v>
      </c>
    </row>
    <row r="4532" spans="1:10" x14ac:dyDescent="0.3">
      <c r="A4532" s="2">
        <v>43102</v>
      </c>
      <c r="B4532" s="9">
        <v>125.98</v>
      </c>
      <c r="C4532" s="9">
        <v>176.18</v>
      </c>
      <c r="D4532" s="9">
        <v>167.23</v>
      </c>
      <c r="E4532" s="9">
        <v>233.87</v>
      </c>
      <c r="F4532" s="9">
        <v>202.19</v>
      </c>
      <c r="G4532" s="9">
        <v>282.75</v>
      </c>
      <c r="H4532" s="9">
        <v>229.11</v>
      </c>
      <c r="I4532" s="9">
        <v>320.39999999999998</v>
      </c>
      <c r="J4532" s="15">
        <f t="shared" si="71"/>
        <v>-5.1071075021251347E-4</v>
      </c>
    </row>
    <row r="4533" spans="1:10" x14ac:dyDescent="0.3">
      <c r="A4533" s="2">
        <v>43103</v>
      </c>
      <c r="B4533" s="9">
        <v>125.96</v>
      </c>
      <c r="C4533" s="9">
        <v>176.16</v>
      </c>
      <c r="D4533" s="9">
        <v>167.25</v>
      </c>
      <c r="E4533" s="9">
        <v>233.89</v>
      </c>
      <c r="F4533" s="9">
        <v>202.34</v>
      </c>
      <c r="G4533" s="9">
        <v>282.97000000000003</v>
      </c>
      <c r="H4533" s="9">
        <v>229.96</v>
      </c>
      <c r="I4533" s="9">
        <v>321.60000000000002</v>
      </c>
      <c r="J4533" s="15">
        <f t="shared" si="71"/>
        <v>-1.1352670727986251E-4</v>
      </c>
    </row>
    <row r="4534" spans="1:10" x14ac:dyDescent="0.3">
      <c r="A4534" s="2">
        <v>43104</v>
      </c>
      <c r="B4534" s="9">
        <v>125.9</v>
      </c>
      <c r="C4534" s="9">
        <v>176.08</v>
      </c>
      <c r="D4534" s="9">
        <v>167.08</v>
      </c>
      <c r="E4534" s="9">
        <v>233.67</v>
      </c>
      <c r="F4534" s="9">
        <v>202.17</v>
      </c>
      <c r="G4534" s="9">
        <v>282.74</v>
      </c>
      <c r="H4534" s="9">
        <v>229.96</v>
      </c>
      <c r="I4534" s="9">
        <v>321.61</v>
      </c>
      <c r="J4534" s="15">
        <f t="shared" si="71"/>
        <v>-4.5423575616355635E-4</v>
      </c>
    </row>
    <row r="4535" spans="1:10" x14ac:dyDescent="0.3">
      <c r="A4535" s="2">
        <v>43105</v>
      </c>
      <c r="B4535" s="9">
        <v>125.89</v>
      </c>
      <c r="C4535" s="9">
        <v>176.07</v>
      </c>
      <c r="D4535" s="9">
        <v>166.97</v>
      </c>
      <c r="E4535" s="9">
        <v>233.53</v>
      </c>
      <c r="F4535" s="9">
        <v>201.91</v>
      </c>
      <c r="G4535" s="9">
        <v>282.39</v>
      </c>
      <c r="H4535" s="9">
        <v>229.21</v>
      </c>
      <c r="I4535" s="9">
        <v>320.57</v>
      </c>
      <c r="J4535" s="15">
        <f t="shared" si="71"/>
        <v>-5.6793979853526662E-5</v>
      </c>
    </row>
    <row r="4536" spans="1:10" x14ac:dyDescent="0.3">
      <c r="A4536" s="2">
        <v>43108</v>
      </c>
      <c r="B4536" s="9">
        <v>125.9</v>
      </c>
      <c r="C4536" s="9">
        <v>176.11</v>
      </c>
      <c r="D4536" s="9">
        <v>166.96</v>
      </c>
      <c r="E4536" s="9">
        <v>233.55</v>
      </c>
      <c r="F4536" s="9">
        <v>201.86</v>
      </c>
      <c r="G4536" s="9">
        <v>282.35000000000002</v>
      </c>
      <c r="H4536" s="9">
        <v>229.06</v>
      </c>
      <c r="I4536" s="9">
        <v>320.41000000000003</v>
      </c>
      <c r="J4536" s="15">
        <f t="shared" si="71"/>
        <v>2.2715656864111586E-4</v>
      </c>
    </row>
    <row r="4537" spans="1:10" x14ac:dyDescent="0.3">
      <c r="A4537" s="2">
        <v>43109</v>
      </c>
      <c r="B4537" s="9">
        <v>125.9</v>
      </c>
      <c r="C4537" s="9">
        <v>176.11</v>
      </c>
      <c r="D4537" s="9">
        <v>166.75</v>
      </c>
      <c r="E4537" s="9">
        <v>233.26</v>
      </c>
      <c r="F4537" s="9">
        <v>201.14</v>
      </c>
      <c r="G4537" s="9">
        <v>281.36</v>
      </c>
      <c r="H4537" s="9">
        <v>226.8</v>
      </c>
      <c r="I4537" s="9">
        <v>317.25</v>
      </c>
      <c r="J4537" s="15">
        <f t="shared" si="71"/>
        <v>0</v>
      </c>
    </row>
    <row r="4538" spans="1:10" x14ac:dyDescent="0.3">
      <c r="A4538" s="2">
        <v>43110</v>
      </c>
      <c r="B4538" s="9">
        <v>125.89</v>
      </c>
      <c r="C4538" s="9">
        <v>176.11</v>
      </c>
      <c r="D4538" s="9">
        <v>166.73</v>
      </c>
      <c r="E4538" s="9">
        <v>233.23</v>
      </c>
      <c r="F4538" s="9">
        <v>201.07</v>
      </c>
      <c r="G4538" s="9">
        <v>281.27</v>
      </c>
      <c r="H4538" s="9">
        <v>226.56</v>
      </c>
      <c r="I4538" s="9">
        <v>316.94</v>
      </c>
      <c r="J4538" s="15">
        <f t="shared" si="71"/>
        <v>0</v>
      </c>
    </row>
    <row r="4539" spans="1:10" x14ac:dyDescent="0.3">
      <c r="A4539" s="2">
        <v>43111</v>
      </c>
      <c r="B4539" s="9">
        <v>125.88</v>
      </c>
      <c r="C4539" s="9">
        <v>176.1</v>
      </c>
      <c r="D4539" s="9">
        <v>166.81</v>
      </c>
      <c r="E4539" s="9">
        <v>233.35</v>
      </c>
      <c r="F4539" s="9">
        <v>201.27</v>
      </c>
      <c r="G4539" s="9">
        <v>281.56</v>
      </c>
      <c r="H4539" s="9">
        <v>227.13</v>
      </c>
      <c r="I4539" s="9">
        <v>317.74</v>
      </c>
      <c r="J4539" s="15">
        <f t="shared" si="71"/>
        <v>-5.6784304833548178E-5</v>
      </c>
    </row>
    <row r="4540" spans="1:10" x14ac:dyDescent="0.3">
      <c r="A4540" s="2">
        <v>43112</v>
      </c>
      <c r="B4540" s="9">
        <v>125.82</v>
      </c>
      <c r="C4540" s="9">
        <v>176.02</v>
      </c>
      <c r="D4540" s="9">
        <v>166.59</v>
      </c>
      <c r="E4540" s="9">
        <v>233.06</v>
      </c>
      <c r="F4540" s="9">
        <v>200.96</v>
      </c>
      <c r="G4540" s="9">
        <v>281.14999999999998</v>
      </c>
      <c r="H4540" s="9">
        <v>227.22</v>
      </c>
      <c r="I4540" s="9">
        <v>317.89</v>
      </c>
      <c r="J4540" s="15">
        <f t="shared" si="71"/>
        <v>-4.5439055649465205E-4</v>
      </c>
    </row>
    <row r="4541" spans="1:10" x14ac:dyDescent="0.3">
      <c r="A4541" s="2">
        <v>43116</v>
      </c>
      <c r="B4541" s="9">
        <v>125.79</v>
      </c>
      <c r="C4541" s="9">
        <v>176.01</v>
      </c>
      <c r="D4541" s="9">
        <v>166.55</v>
      </c>
      <c r="E4541" s="9">
        <v>233.04</v>
      </c>
      <c r="F4541" s="9">
        <v>201.04</v>
      </c>
      <c r="G4541" s="9">
        <v>281.3</v>
      </c>
      <c r="H4541" s="9">
        <v>227.7</v>
      </c>
      <c r="I4541" s="9">
        <v>318.60000000000002</v>
      </c>
      <c r="J4541" s="15">
        <f t="shared" si="71"/>
        <v>-5.6813339787523896E-5</v>
      </c>
    </row>
    <row r="4542" spans="1:10" x14ac:dyDescent="0.3">
      <c r="A4542" s="2">
        <v>43117</v>
      </c>
      <c r="B4542" s="9">
        <v>125.72</v>
      </c>
      <c r="C4542" s="9">
        <v>175.91</v>
      </c>
      <c r="D4542" s="9">
        <v>166.28</v>
      </c>
      <c r="E4542" s="9">
        <v>232.67</v>
      </c>
      <c r="F4542" s="9">
        <v>200.51</v>
      </c>
      <c r="G4542" s="9">
        <v>280.56</v>
      </c>
      <c r="H4542" s="9">
        <v>226.94</v>
      </c>
      <c r="I4542" s="9">
        <v>317.55</v>
      </c>
      <c r="J4542" s="15">
        <f t="shared" si="71"/>
        <v>-5.6831099506401929E-4</v>
      </c>
    </row>
    <row r="4543" spans="1:10" x14ac:dyDescent="0.3">
      <c r="A4543" s="2">
        <v>43118</v>
      </c>
      <c r="B4543" s="9">
        <v>125.72</v>
      </c>
      <c r="C4543" s="9">
        <v>175.93</v>
      </c>
      <c r="D4543" s="9">
        <v>166.21</v>
      </c>
      <c r="E4543" s="9">
        <v>232.58</v>
      </c>
      <c r="F4543" s="9">
        <v>200.17</v>
      </c>
      <c r="G4543" s="9">
        <v>280.11</v>
      </c>
      <c r="H4543" s="9">
        <v>225.62</v>
      </c>
      <c r="I4543" s="9">
        <v>315.72000000000003</v>
      </c>
      <c r="J4543" s="15">
        <f t="shared" si="71"/>
        <v>1.1368804014065317E-4</v>
      </c>
    </row>
    <row r="4544" spans="1:10" x14ac:dyDescent="0.3">
      <c r="A4544" s="2">
        <v>43119</v>
      </c>
      <c r="B4544" s="9">
        <v>125.7</v>
      </c>
      <c r="C4544" s="9">
        <v>175.9</v>
      </c>
      <c r="D4544" s="9">
        <v>166.04</v>
      </c>
      <c r="E4544" s="9">
        <v>232.35</v>
      </c>
      <c r="F4544" s="9">
        <v>199.89</v>
      </c>
      <c r="G4544" s="9">
        <v>279.72000000000003</v>
      </c>
      <c r="H4544" s="9">
        <v>224.96</v>
      </c>
      <c r="I4544" s="9">
        <v>314.81</v>
      </c>
      <c r="J4544" s="15">
        <f t="shared" si="71"/>
        <v>-1.7053690744226426E-4</v>
      </c>
    </row>
    <row r="4545" spans="1:10" x14ac:dyDescent="0.3">
      <c r="A4545" s="2">
        <v>43122</v>
      </c>
      <c r="B4545" s="9">
        <v>125.68</v>
      </c>
      <c r="C4545" s="9">
        <v>175.9</v>
      </c>
      <c r="D4545" s="9">
        <v>165.88</v>
      </c>
      <c r="E4545" s="9">
        <v>232.16</v>
      </c>
      <c r="F4545" s="9">
        <v>199.59</v>
      </c>
      <c r="G4545" s="9">
        <v>279.33</v>
      </c>
      <c r="H4545" s="9">
        <v>224.49</v>
      </c>
      <c r="I4545" s="9">
        <v>314.18</v>
      </c>
      <c r="J4545" s="15">
        <f t="shared" si="71"/>
        <v>0</v>
      </c>
    </row>
    <row r="4546" spans="1:10" x14ac:dyDescent="0.3">
      <c r="A4546" s="2">
        <v>43123</v>
      </c>
      <c r="B4546" s="9">
        <v>125.73</v>
      </c>
      <c r="C4546" s="9">
        <v>175.98</v>
      </c>
      <c r="D4546" s="9">
        <v>166.15</v>
      </c>
      <c r="E4546" s="9">
        <v>232.55</v>
      </c>
      <c r="F4546" s="9">
        <v>200.12</v>
      </c>
      <c r="G4546" s="9">
        <v>280.08999999999997</v>
      </c>
      <c r="H4546" s="9">
        <v>225.29</v>
      </c>
      <c r="I4546" s="9">
        <v>315.32</v>
      </c>
      <c r="J4546" s="15">
        <f t="shared" si="71"/>
        <v>4.5470047390206624E-4</v>
      </c>
    </row>
    <row r="4547" spans="1:10" x14ac:dyDescent="0.3">
      <c r="A4547" s="2">
        <v>43124</v>
      </c>
      <c r="B4547" s="9">
        <v>125.69</v>
      </c>
      <c r="C4547" s="9">
        <v>175.92</v>
      </c>
      <c r="D4547" s="9">
        <v>166.01</v>
      </c>
      <c r="E4547" s="9">
        <v>232.35</v>
      </c>
      <c r="F4547" s="9">
        <v>199.76</v>
      </c>
      <c r="G4547" s="9">
        <v>279.60000000000002</v>
      </c>
      <c r="H4547" s="9">
        <v>224.16</v>
      </c>
      <c r="I4547" s="9">
        <v>313.75</v>
      </c>
      <c r="J4547" s="15">
        <f t="shared" si="71"/>
        <v>-3.4100597090896387E-4</v>
      </c>
    </row>
    <row r="4548" spans="1:10" x14ac:dyDescent="0.3">
      <c r="A4548" s="2">
        <v>43125</v>
      </c>
      <c r="B4548" s="9">
        <v>125.68</v>
      </c>
      <c r="C4548" s="9">
        <v>175.92</v>
      </c>
      <c r="D4548" s="9">
        <v>166.13</v>
      </c>
      <c r="E4548" s="9">
        <v>232.54</v>
      </c>
      <c r="F4548" s="9">
        <v>200.15</v>
      </c>
      <c r="G4548" s="9">
        <v>280.14999999999998</v>
      </c>
      <c r="H4548" s="9">
        <v>225.57</v>
      </c>
      <c r="I4548" s="9">
        <v>315.74</v>
      </c>
      <c r="J4548" s="15">
        <f t="shared" si="71"/>
        <v>0</v>
      </c>
    </row>
    <row r="4549" spans="1:10" x14ac:dyDescent="0.3">
      <c r="A4549" s="2">
        <v>43126</v>
      </c>
      <c r="B4549" s="9">
        <v>125.6</v>
      </c>
      <c r="C4549" s="9">
        <v>175.82</v>
      </c>
      <c r="D4549" s="9">
        <v>165.78</v>
      </c>
      <c r="E4549" s="9">
        <v>232.06</v>
      </c>
      <c r="F4549" s="9">
        <v>199.53</v>
      </c>
      <c r="G4549" s="9">
        <v>279.3</v>
      </c>
      <c r="H4549" s="9">
        <v>224.58</v>
      </c>
      <c r="I4549" s="9">
        <v>314.37</v>
      </c>
      <c r="J4549" s="15">
        <f t="shared" ref="J4549:J4612" si="72">LN(C4549/C4548)</f>
        <v>-5.6860182347320766E-4</v>
      </c>
    </row>
    <row r="4550" spans="1:10" x14ac:dyDescent="0.3">
      <c r="A4550" s="2">
        <v>43129</v>
      </c>
      <c r="B4550" s="9">
        <v>125.6</v>
      </c>
      <c r="C4550" s="9">
        <v>175.84</v>
      </c>
      <c r="D4550" s="9">
        <v>165.65</v>
      </c>
      <c r="E4550" s="9">
        <v>231.9</v>
      </c>
      <c r="F4550" s="9">
        <v>199.13</v>
      </c>
      <c r="G4550" s="9">
        <v>278.76</v>
      </c>
      <c r="H4550" s="9">
        <v>223.64</v>
      </c>
      <c r="I4550" s="9">
        <v>313.08</v>
      </c>
      <c r="J4550" s="15">
        <f t="shared" si="72"/>
        <v>1.1374623227864821E-4</v>
      </c>
    </row>
    <row r="4551" spans="1:10" x14ac:dyDescent="0.3">
      <c r="A4551" s="2">
        <v>43130</v>
      </c>
      <c r="B4551" s="9">
        <v>125.6</v>
      </c>
      <c r="C4551" s="9">
        <v>175.85</v>
      </c>
      <c r="D4551" s="9">
        <v>165.59</v>
      </c>
      <c r="E4551" s="9">
        <v>231.83</v>
      </c>
      <c r="F4551" s="9">
        <v>198.84</v>
      </c>
      <c r="G4551" s="9">
        <v>278.38</v>
      </c>
      <c r="H4551" s="9">
        <v>222.51</v>
      </c>
      <c r="I4551" s="9">
        <v>311.51</v>
      </c>
      <c r="J4551" s="15">
        <f t="shared" si="72"/>
        <v>5.6868264680081053E-5</v>
      </c>
    </row>
    <row r="4552" spans="1:10" x14ac:dyDescent="0.3">
      <c r="A4552" s="2">
        <v>43131</v>
      </c>
      <c r="B4552" s="9">
        <v>125.55</v>
      </c>
      <c r="C4552" s="9">
        <v>175.78</v>
      </c>
      <c r="D4552" s="9">
        <v>165.41</v>
      </c>
      <c r="E4552" s="9">
        <v>231.58</v>
      </c>
      <c r="F4552" s="9">
        <v>198.74</v>
      </c>
      <c r="G4552" s="9">
        <v>278.25</v>
      </c>
      <c r="H4552" s="9">
        <v>223.17</v>
      </c>
      <c r="I4552" s="9">
        <v>312.45</v>
      </c>
      <c r="J4552" s="15">
        <f t="shared" si="72"/>
        <v>-3.9814578349226849E-4</v>
      </c>
    </row>
    <row r="4553" spans="1:10" x14ac:dyDescent="0.3">
      <c r="A4553" s="2">
        <v>43132</v>
      </c>
      <c r="B4553" s="9">
        <v>125.51</v>
      </c>
      <c r="C4553" s="9">
        <v>175.73</v>
      </c>
      <c r="D4553" s="9">
        <v>165.17</v>
      </c>
      <c r="E4553" s="9">
        <v>231.26</v>
      </c>
      <c r="F4553" s="9">
        <v>198.16</v>
      </c>
      <c r="G4553" s="9">
        <v>277.44</v>
      </c>
      <c r="H4553" s="9">
        <v>221.28</v>
      </c>
      <c r="I4553" s="9">
        <v>309.82</v>
      </c>
      <c r="J4553" s="15">
        <f t="shared" si="72"/>
        <v>-2.8448692974444184E-4</v>
      </c>
    </row>
    <row r="4554" spans="1:10" x14ac:dyDescent="0.3">
      <c r="A4554" s="2">
        <v>43133</v>
      </c>
      <c r="B4554" s="9">
        <v>125.52</v>
      </c>
      <c r="C4554" s="9">
        <v>175.75</v>
      </c>
      <c r="D4554" s="9">
        <v>164.98</v>
      </c>
      <c r="E4554" s="9">
        <v>231</v>
      </c>
      <c r="F4554" s="9">
        <v>197.36</v>
      </c>
      <c r="G4554" s="9">
        <v>276.33999999999997</v>
      </c>
      <c r="H4554" s="9">
        <v>218.59</v>
      </c>
      <c r="I4554" s="9">
        <v>306.06</v>
      </c>
      <c r="J4554" s="15">
        <f t="shared" si="72"/>
        <v>1.138044840194543E-4</v>
      </c>
    </row>
    <row r="4555" spans="1:10" x14ac:dyDescent="0.3">
      <c r="A4555" s="2">
        <v>43136</v>
      </c>
      <c r="B4555" s="9">
        <v>125.69</v>
      </c>
      <c r="C4555" s="9">
        <v>176.01</v>
      </c>
      <c r="D4555" s="9">
        <v>165.52</v>
      </c>
      <c r="E4555" s="9">
        <v>231.79</v>
      </c>
      <c r="F4555" s="9">
        <v>198.23</v>
      </c>
      <c r="G4555" s="9">
        <v>277.58999999999997</v>
      </c>
      <c r="H4555" s="9">
        <v>219.96</v>
      </c>
      <c r="I4555" s="9">
        <v>308.02</v>
      </c>
      <c r="J4555" s="15">
        <f t="shared" si="72"/>
        <v>1.47828091510398E-3</v>
      </c>
    </row>
    <row r="4556" spans="1:10" x14ac:dyDescent="0.3">
      <c r="A4556" s="2">
        <v>43137</v>
      </c>
      <c r="B4556" s="9">
        <v>125.66</v>
      </c>
      <c r="C4556" s="9">
        <v>175.98</v>
      </c>
      <c r="D4556" s="9">
        <v>165.58</v>
      </c>
      <c r="E4556" s="9">
        <v>231.87</v>
      </c>
      <c r="F4556" s="9">
        <v>198.59</v>
      </c>
      <c r="G4556" s="9">
        <v>278.10000000000002</v>
      </c>
      <c r="H4556" s="9">
        <v>220.48</v>
      </c>
      <c r="I4556" s="9">
        <v>308.75</v>
      </c>
      <c r="J4556" s="15">
        <f t="shared" si="72"/>
        <v>-1.7045938846351881E-4</v>
      </c>
    </row>
    <row r="4557" spans="1:10" x14ac:dyDescent="0.3">
      <c r="A4557" s="2">
        <v>43138</v>
      </c>
      <c r="B4557" s="9">
        <v>125.58</v>
      </c>
      <c r="C4557" s="9">
        <v>175.87</v>
      </c>
      <c r="D4557" s="9">
        <v>165.21</v>
      </c>
      <c r="E4557" s="9">
        <v>231.36</v>
      </c>
      <c r="F4557" s="9">
        <v>197.8</v>
      </c>
      <c r="G4557" s="9">
        <v>277</v>
      </c>
      <c r="H4557" s="9">
        <v>218.35</v>
      </c>
      <c r="I4557" s="9">
        <v>305.79000000000002</v>
      </c>
      <c r="J4557" s="15">
        <f t="shared" si="72"/>
        <v>-6.2526646914180936E-4</v>
      </c>
    </row>
    <row r="4558" spans="1:10" x14ac:dyDescent="0.3">
      <c r="A4558" s="2">
        <v>43139</v>
      </c>
      <c r="B4558" s="9">
        <v>125.58</v>
      </c>
      <c r="C4558" s="9">
        <v>175.88</v>
      </c>
      <c r="D4558" s="9">
        <v>165.18</v>
      </c>
      <c r="E4558" s="9">
        <v>231.34</v>
      </c>
      <c r="F4558" s="9">
        <v>197.62</v>
      </c>
      <c r="G4558" s="9">
        <v>276.76</v>
      </c>
      <c r="H4558" s="9">
        <v>217.55</v>
      </c>
      <c r="I4558" s="9">
        <v>304.68</v>
      </c>
      <c r="J4558" s="15">
        <f t="shared" si="72"/>
        <v>5.6858564336493142E-5</v>
      </c>
    </row>
    <row r="4559" spans="1:10" x14ac:dyDescent="0.3">
      <c r="A4559" s="2">
        <v>43140</v>
      </c>
      <c r="B4559" s="9">
        <v>125.72</v>
      </c>
      <c r="C4559" s="9">
        <v>176.09</v>
      </c>
      <c r="D4559" s="9">
        <v>165.57</v>
      </c>
      <c r="E4559" s="9">
        <v>231.89</v>
      </c>
      <c r="F4559" s="9">
        <v>198.08</v>
      </c>
      <c r="G4559" s="9">
        <v>277.42</v>
      </c>
      <c r="H4559" s="9">
        <v>217.65</v>
      </c>
      <c r="I4559" s="9">
        <v>304.83</v>
      </c>
      <c r="J4559" s="15">
        <f t="shared" si="72"/>
        <v>1.1932836600774155E-3</v>
      </c>
    </row>
    <row r="4560" spans="1:10" x14ac:dyDescent="0.3">
      <c r="A4560" s="2">
        <v>43143</v>
      </c>
      <c r="B4560" s="9">
        <v>125.63</v>
      </c>
      <c r="C4560" s="9">
        <v>175.98</v>
      </c>
      <c r="D4560" s="9">
        <v>165.27</v>
      </c>
      <c r="E4560" s="9">
        <v>231.51</v>
      </c>
      <c r="F4560" s="9">
        <v>197.62</v>
      </c>
      <c r="G4560" s="9">
        <v>276.81</v>
      </c>
      <c r="H4560" s="9">
        <v>218.02</v>
      </c>
      <c r="I4560" s="9">
        <v>305.39999999999998</v>
      </c>
      <c r="J4560" s="15">
        <f t="shared" si="72"/>
        <v>-6.2487575527205767E-4</v>
      </c>
    </row>
    <row r="4561" spans="1:10" x14ac:dyDescent="0.3">
      <c r="A4561" s="2">
        <v>43144</v>
      </c>
      <c r="B4561" s="9">
        <v>125.6</v>
      </c>
      <c r="C4561" s="9">
        <v>175.95</v>
      </c>
      <c r="D4561" s="9">
        <v>165.31</v>
      </c>
      <c r="E4561" s="9">
        <v>231.56</v>
      </c>
      <c r="F4561" s="9">
        <v>197.8</v>
      </c>
      <c r="G4561" s="9">
        <v>277.07</v>
      </c>
      <c r="H4561" s="9">
        <v>218.26</v>
      </c>
      <c r="I4561" s="9">
        <v>305.74</v>
      </c>
      <c r="J4561" s="15">
        <f t="shared" si="72"/>
        <v>-1.7048844982047237E-4</v>
      </c>
    </row>
    <row r="4562" spans="1:10" x14ac:dyDescent="0.3">
      <c r="A4562" s="2">
        <v>43145</v>
      </c>
      <c r="B4562" s="9">
        <v>125.45</v>
      </c>
      <c r="C4562" s="9">
        <v>175.74</v>
      </c>
      <c r="D4562" s="9">
        <v>164.68</v>
      </c>
      <c r="E4562" s="9">
        <v>230.69</v>
      </c>
      <c r="F4562" s="9">
        <v>196.7</v>
      </c>
      <c r="G4562" s="9">
        <v>275.55</v>
      </c>
      <c r="H4562" s="9">
        <v>216.47</v>
      </c>
      <c r="I4562" s="9">
        <v>303.24</v>
      </c>
      <c r="J4562" s="15">
        <f t="shared" si="72"/>
        <v>-1.1942336998969293E-3</v>
      </c>
    </row>
    <row r="4563" spans="1:10" x14ac:dyDescent="0.3">
      <c r="A4563" s="2">
        <v>43146</v>
      </c>
      <c r="B4563" s="9">
        <v>125.44</v>
      </c>
      <c r="C4563" s="9">
        <v>175.73</v>
      </c>
      <c r="D4563" s="9">
        <v>164.7</v>
      </c>
      <c r="E4563" s="9">
        <v>230.73</v>
      </c>
      <c r="F4563" s="9">
        <v>196.9</v>
      </c>
      <c r="G4563" s="9">
        <v>275.85000000000002</v>
      </c>
      <c r="H4563" s="9">
        <v>217.41</v>
      </c>
      <c r="I4563" s="9">
        <v>304.58</v>
      </c>
      <c r="J4563" s="15">
        <f t="shared" si="72"/>
        <v>-5.6903860942417002E-5</v>
      </c>
    </row>
    <row r="4564" spans="1:10" x14ac:dyDescent="0.3">
      <c r="A4564" s="2">
        <v>43147</v>
      </c>
      <c r="B4564" s="9">
        <v>125.46</v>
      </c>
      <c r="C4564" s="9">
        <v>175.77</v>
      </c>
      <c r="D4564" s="9">
        <v>164.82</v>
      </c>
      <c r="E4564" s="9">
        <v>230.92</v>
      </c>
      <c r="F4564" s="9">
        <v>197.11</v>
      </c>
      <c r="G4564" s="9">
        <v>276.14</v>
      </c>
      <c r="H4564" s="9">
        <v>217.74</v>
      </c>
      <c r="I4564" s="9">
        <v>305.05</v>
      </c>
      <c r="J4564" s="15">
        <f t="shared" si="72"/>
        <v>2.2759601805230024E-4</v>
      </c>
    </row>
    <row r="4565" spans="1:10" x14ac:dyDescent="0.3">
      <c r="A4565" s="2">
        <v>43151</v>
      </c>
      <c r="B4565" s="9">
        <v>125.4</v>
      </c>
      <c r="C4565" s="9">
        <v>175.72</v>
      </c>
      <c r="D4565" s="9">
        <v>164.69</v>
      </c>
      <c r="E4565" s="9">
        <v>230.77</v>
      </c>
      <c r="F4565" s="9">
        <v>196.95</v>
      </c>
      <c r="G4565" s="9">
        <v>275.98</v>
      </c>
      <c r="H4565" s="9">
        <v>217.22</v>
      </c>
      <c r="I4565" s="9">
        <v>304.38</v>
      </c>
      <c r="J4565" s="15">
        <f t="shared" si="72"/>
        <v>-2.8450311722819321E-4</v>
      </c>
    </row>
    <row r="4566" spans="1:10" x14ac:dyDescent="0.3">
      <c r="A4566" s="2">
        <v>43152</v>
      </c>
      <c r="B4566" s="9">
        <v>125.38</v>
      </c>
      <c r="C4566" s="9">
        <v>175.7</v>
      </c>
      <c r="D4566" s="9">
        <v>164.51</v>
      </c>
      <c r="E4566" s="9">
        <v>230.52</v>
      </c>
      <c r="F4566" s="9">
        <v>196.49</v>
      </c>
      <c r="G4566" s="9">
        <v>275.35000000000002</v>
      </c>
      <c r="H4566" s="9">
        <v>215.43</v>
      </c>
      <c r="I4566" s="9">
        <v>301.88</v>
      </c>
      <c r="J4566" s="15">
        <f t="shared" si="72"/>
        <v>-1.1382391452734952E-4</v>
      </c>
    </row>
    <row r="4567" spans="1:10" x14ac:dyDescent="0.3">
      <c r="A4567" s="2">
        <v>43153</v>
      </c>
      <c r="B4567" s="9">
        <v>125.43</v>
      </c>
      <c r="C4567" s="9">
        <v>175.78</v>
      </c>
      <c r="D4567" s="9">
        <v>164.7</v>
      </c>
      <c r="E4567" s="9">
        <v>230.8</v>
      </c>
      <c r="F4567" s="9">
        <v>196.85</v>
      </c>
      <c r="G4567" s="9">
        <v>275.86</v>
      </c>
      <c r="H4567" s="9">
        <v>216.09</v>
      </c>
      <c r="I4567" s="9">
        <v>302.82</v>
      </c>
      <c r="J4567" s="15">
        <f t="shared" si="72"/>
        <v>4.5521794344781602E-4</v>
      </c>
    </row>
    <row r="4568" spans="1:10" x14ac:dyDescent="0.3">
      <c r="A4568" s="2">
        <v>43154</v>
      </c>
      <c r="B4568" s="9">
        <v>125.46</v>
      </c>
      <c r="C4568" s="9">
        <v>175.82</v>
      </c>
      <c r="D4568" s="9">
        <v>164.94</v>
      </c>
      <c r="E4568" s="9">
        <v>231.15</v>
      </c>
      <c r="F4568" s="9">
        <v>197.36</v>
      </c>
      <c r="G4568" s="9">
        <v>276.58999999999997</v>
      </c>
      <c r="H4568" s="9">
        <v>217.51</v>
      </c>
      <c r="I4568" s="9">
        <v>304.82</v>
      </c>
      <c r="J4568" s="15">
        <f t="shared" si="72"/>
        <v>2.2753128653326803E-4</v>
      </c>
    </row>
    <row r="4569" spans="1:10" x14ac:dyDescent="0.3">
      <c r="A4569" s="2">
        <v>43157</v>
      </c>
      <c r="B4569" s="9">
        <v>125.48</v>
      </c>
      <c r="C4569" s="9">
        <v>175.87</v>
      </c>
      <c r="D4569" s="9">
        <v>165.01</v>
      </c>
      <c r="E4569" s="9">
        <v>231.29</v>
      </c>
      <c r="F4569" s="9">
        <v>197.52</v>
      </c>
      <c r="G4569" s="9">
        <v>276.83999999999997</v>
      </c>
      <c r="H4569" s="9">
        <v>217.74</v>
      </c>
      <c r="I4569" s="9">
        <v>305.19</v>
      </c>
      <c r="J4569" s="15">
        <f t="shared" si="72"/>
        <v>2.8434132524036277E-4</v>
      </c>
    </row>
    <row r="4570" spans="1:10" x14ac:dyDescent="0.3">
      <c r="A4570" s="2">
        <v>43158</v>
      </c>
      <c r="B4570" s="9">
        <v>125.4</v>
      </c>
      <c r="C4570" s="9">
        <v>175.78</v>
      </c>
      <c r="D4570" s="9">
        <v>164.6</v>
      </c>
      <c r="E4570" s="9">
        <v>230.71</v>
      </c>
      <c r="F4570" s="9">
        <v>196.8</v>
      </c>
      <c r="G4570" s="9">
        <v>275.85000000000002</v>
      </c>
      <c r="H4570" s="9">
        <v>216.75</v>
      </c>
      <c r="I4570" s="9">
        <v>303.81</v>
      </c>
      <c r="J4570" s="15">
        <f t="shared" si="72"/>
        <v>-5.1187261177363167E-4</v>
      </c>
    </row>
    <row r="4571" spans="1:10" x14ac:dyDescent="0.3">
      <c r="A4571" s="2">
        <v>43159</v>
      </c>
      <c r="B4571" s="9">
        <v>125.4</v>
      </c>
      <c r="C4571" s="9">
        <v>175.78</v>
      </c>
      <c r="D4571" s="9">
        <v>164.73</v>
      </c>
      <c r="E4571" s="9">
        <v>230.91</v>
      </c>
      <c r="F4571" s="9">
        <v>197.21</v>
      </c>
      <c r="G4571" s="9">
        <v>276.44</v>
      </c>
      <c r="H4571" s="9">
        <v>218.08</v>
      </c>
      <c r="I4571" s="9">
        <v>305.69</v>
      </c>
      <c r="J4571" s="15">
        <f t="shared" si="72"/>
        <v>0</v>
      </c>
    </row>
    <row r="4572" spans="1:10" x14ac:dyDescent="0.3">
      <c r="A4572" s="2">
        <v>43160</v>
      </c>
      <c r="B4572" s="9">
        <v>125.54</v>
      </c>
      <c r="C4572" s="9">
        <v>175.99</v>
      </c>
      <c r="D4572" s="9">
        <v>165.29</v>
      </c>
      <c r="E4572" s="9">
        <v>231.7</v>
      </c>
      <c r="F4572" s="9">
        <v>198.14</v>
      </c>
      <c r="G4572" s="9">
        <v>277.75</v>
      </c>
      <c r="H4572" s="9">
        <v>219.46</v>
      </c>
      <c r="I4572" s="9">
        <v>307.64</v>
      </c>
      <c r="J4572" s="15">
        <f t="shared" si="72"/>
        <v>1.1939621056204857E-3</v>
      </c>
    </row>
    <row r="4573" spans="1:10" x14ac:dyDescent="0.3">
      <c r="A4573" s="2">
        <v>43161</v>
      </c>
      <c r="B4573" s="9">
        <v>125.47</v>
      </c>
      <c r="C4573" s="9">
        <v>175.89</v>
      </c>
      <c r="D4573" s="9">
        <v>164.97</v>
      </c>
      <c r="E4573" s="9">
        <v>231.27</v>
      </c>
      <c r="F4573" s="9">
        <v>197.44</v>
      </c>
      <c r="G4573" s="9">
        <v>276.79000000000002</v>
      </c>
      <c r="H4573" s="9">
        <v>218.08</v>
      </c>
      <c r="I4573" s="9">
        <v>305.72000000000003</v>
      </c>
      <c r="J4573" s="15">
        <f t="shared" si="72"/>
        <v>-5.6837559788628863E-4</v>
      </c>
    </row>
    <row r="4574" spans="1:10" x14ac:dyDescent="0.3">
      <c r="A4574" s="2">
        <v>43164</v>
      </c>
      <c r="B4574" s="9">
        <v>125.45</v>
      </c>
      <c r="C4574" s="9">
        <v>175.89</v>
      </c>
      <c r="D4574" s="9">
        <v>164.85</v>
      </c>
      <c r="E4574" s="9">
        <v>231.13</v>
      </c>
      <c r="F4574" s="9">
        <v>197.19</v>
      </c>
      <c r="G4574" s="9">
        <v>276.47000000000003</v>
      </c>
      <c r="H4574" s="9">
        <v>217.56</v>
      </c>
      <c r="I4574" s="9">
        <v>305.02999999999997</v>
      </c>
      <c r="J4574" s="15">
        <f t="shared" si="72"/>
        <v>0</v>
      </c>
    </row>
    <row r="4575" spans="1:10" x14ac:dyDescent="0.3">
      <c r="A4575" s="2">
        <v>43165</v>
      </c>
      <c r="B4575" s="9">
        <v>125.44</v>
      </c>
      <c r="C4575" s="9">
        <v>175.89</v>
      </c>
      <c r="D4575" s="9">
        <v>164.81</v>
      </c>
      <c r="E4575" s="9">
        <v>231.09</v>
      </c>
      <c r="F4575" s="9">
        <v>197.19</v>
      </c>
      <c r="G4575" s="9">
        <v>276.48</v>
      </c>
      <c r="H4575" s="9">
        <v>217.99</v>
      </c>
      <c r="I4575" s="9">
        <v>305.64</v>
      </c>
      <c r="J4575" s="15">
        <f t="shared" si="72"/>
        <v>0</v>
      </c>
    </row>
    <row r="4576" spans="1:10" x14ac:dyDescent="0.3">
      <c r="A4576" s="2">
        <v>43166</v>
      </c>
      <c r="B4576" s="9">
        <v>125.42</v>
      </c>
      <c r="C4576" s="9">
        <v>175.87</v>
      </c>
      <c r="D4576" s="9">
        <v>164.8</v>
      </c>
      <c r="E4576" s="9">
        <v>231.08</v>
      </c>
      <c r="F4576" s="9">
        <v>197.19</v>
      </c>
      <c r="G4576" s="9">
        <v>276.49</v>
      </c>
      <c r="H4576" s="9">
        <v>217.56</v>
      </c>
      <c r="I4576" s="9">
        <v>305.06</v>
      </c>
      <c r="J4576" s="15">
        <f t="shared" si="72"/>
        <v>-1.1371389596054547E-4</v>
      </c>
    </row>
    <row r="4577" spans="1:10" x14ac:dyDescent="0.3">
      <c r="A4577" s="2">
        <v>43167</v>
      </c>
      <c r="B4577" s="9">
        <v>125.42</v>
      </c>
      <c r="C4577" s="9">
        <v>175.88</v>
      </c>
      <c r="D4577" s="9">
        <v>164.9</v>
      </c>
      <c r="E4577" s="9">
        <v>231.24</v>
      </c>
      <c r="F4577" s="9">
        <v>197.42</v>
      </c>
      <c r="G4577" s="9">
        <v>276.83</v>
      </c>
      <c r="H4577" s="9">
        <v>218.22</v>
      </c>
      <c r="I4577" s="9">
        <v>306.01</v>
      </c>
      <c r="J4577" s="15">
        <f t="shared" si="72"/>
        <v>5.6858564336493142E-5</v>
      </c>
    </row>
    <row r="4578" spans="1:10" x14ac:dyDescent="0.3">
      <c r="A4578" s="2">
        <v>43168</v>
      </c>
      <c r="B4578" s="9">
        <v>125.41</v>
      </c>
      <c r="C4578" s="9">
        <v>175.87</v>
      </c>
      <c r="D4578" s="9">
        <v>164.79</v>
      </c>
      <c r="E4578" s="9">
        <v>231.09</v>
      </c>
      <c r="F4578" s="9">
        <v>197.19</v>
      </c>
      <c r="G4578" s="9">
        <v>276.52</v>
      </c>
      <c r="H4578" s="9">
        <v>217.61</v>
      </c>
      <c r="I4578" s="9">
        <v>305.14999999999998</v>
      </c>
      <c r="J4578" s="15">
        <f t="shared" si="72"/>
        <v>-5.6858564336548409E-5</v>
      </c>
    </row>
    <row r="4579" spans="1:10" x14ac:dyDescent="0.3">
      <c r="A4579" s="2">
        <v>43171</v>
      </c>
      <c r="B4579" s="9">
        <v>125.43</v>
      </c>
      <c r="C4579" s="9">
        <v>175.92</v>
      </c>
      <c r="D4579" s="9">
        <v>164.9</v>
      </c>
      <c r="E4579" s="9">
        <v>231.28</v>
      </c>
      <c r="F4579" s="9">
        <v>197.47</v>
      </c>
      <c r="G4579" s="9">
        <v>276.95</v>
      </c>
      <c r="H4579" s="9">
        <v>218.51</v>
      </c>
      <c r="I4579" s="9">
        <v>306.45999999999998</v>
      </c>
      <c r="J4579" s="15">
        <f t="shared" si="72"/>
        <v>2.8426049823278532E-4</v>
      </c>
    </row>
    <row r="4580" spans="1:10" x14ac:dyDescent="0.3">
      <c r="A4580" s="2">
        <v>43172</v>
      </c>
      <c r="B4580" s="9">
        <v>125.44</v>
      </c>
      <c r="C4580" s="9">
        <v>175.94</v>
      </c>
      <c r="D4580" s="9">
        <v>164.96</v>
      </c>
      <c r="E4580" s="9">
        <v>231.37</v>
      </c>
      <c r="F4580" s="9">
        <v>197.67</v>
      </c>
      <c r="G4580" s="9">
        <v>277.25</v>
      </c>
      <c r="H4580" s="9">
        <v>219.13</v>
      </c>
      <c r="I4580" s="9">
        <v>307.33999999999997</v>
      </c>
      <c r="J4580" s="15">
        <f t="shared" si="72"/>
        <v>1.1368157802286415E-4</v>
      </c>
    </row>
    <row r="4581" spans="1:10" x14ac:dyDescent="0.3">
      <c r="A4581" s="2">
        <v>43173</v>
      </c>
      <c r="B4581" s="9">
        <v>125.47</v>
      </c>
      <c r="C4581" s="9">
        <v>175.99</v>
      </c>
      <c r="D4581" s="9">
        <v>165.11</v>
      </c>
      <c r="E4581" s="9">
        <v>231.59</v>
      </c>
      <c r="F4581" s="9">
        <v>198.03</v>
      </c>
      <c r="G4581" s="9">
        <v>277.77</v>
      </c>
      <c r="H4581" s="9">
        <v>220.27</v>
      </c>
      <c r="I4581" s="9">
        <v>308.95999999999998</v>
      </c>
      <c r="J4581" s="15">
        <f t="shared" si="72"/>
        <v>2.8414741759106833E-4</v>
      </c>
    </row>
    <row r="4582" spans="1:10" x14ac:dyDescent="0.3">
      <c r="A4582" s="2">
        <v>43174</v>
      </c>
      <c r="B4582" s="9">
        <v>125.41</v>
      </c>
      <c r="C4582" s="9">
        <v>175.92</v>
      </c>
      <c r="D4582" s="9">
        <v>165.03</v>
      </c>
      <c r="E4582" s="9">
        <v>231.49</v>
      </c>
      <c r="F4582" s="9">
        <v>197.96</v>
      </c>
      <c r="G4582" s="9">
        <v>277.67</v>
      </c>
      <c r="H4582" s="9">
        <v>220.17</v>
      </c>
      <c r="I4582" s="9">
        <v>308.83999999999997</v>
      </c>
      <c r="J4582" s="15">
        <f t="shared" si="72"/>
        <v>-3.9782899561390097E-4</v>
      </c>
    </row>
    <row r="4583" spans="1:10" x14ac:dyDescent="0.3">
      <c r="A4583" s="2">
        <v>43175</v>
      </c>
      <c r="B4583" s="9">
        <v>125.39</v>
      </c>
      <c r="C4583" s="9">
        <v>175.9</v>
      </c>
      <c r="D4583" s="9">
        <v>164.86</v>
      </c>
      <c r="E4583" s="9">
        <v>231.26</v>
      </c>
      <c r="F4583" s="9">
        <v>197.7</v>
      </c>
      <c r="G4583" s="9">
        <v>277.33</v>
      </c>
      <c r="H4583" s="9">
        <v>219.6</v>
      </c>
      <c r="I4583" s="9">
        <v>308.05</v>
      </c>
      <c r="J4583" s="15">
        <f t="shared" si="72"/>
        <v>-1.1369450299316882E-4</v>
      </c>
    </row>
    <row r="4584" spans="1:10" x14ac:dyDescent="0.3">
      <c r="A4584" s="2">
        <v>43178</v>
      </c>
      <c r="B4584" s="9">
        <v>125.4</v>
      </c>
      <c r="C4584" s="9">
        <v>175.94</v>
      </c>
      <c r="D4584" s="9">
        <v>164.88</v>
      </c>
      <c r="E4584" s="9">
        <v>231.32</v>
      </c>
      <c r="F4584" s="9">
        <v>197.78</v>
      </c>
      <c r="G4584" s="9">
        <v>277.47000000000003</v>
      </c>
      <c r="H4584" s="9">
        <v>219.74</v>
      </c>
      <c r="I4584" s="9">
        <v>308.29000000000002</v>
      </c>
      <c r="J4584" s="15">
        <f t="shared" si="72"/>
        <v>2.2737608101604234E-4</v>
      </c>
    </row>
    <row r="4585" spans="1:10" x14ac:dyDescent="0.3">
      <c r="A4585" s="2">
        <v>43179</v>
      </c>
      <c r="B4585" s="9">
        <v>125.33</v>
      </c>
      <c r="C4585" s="9">
        <v>175.84</v>
      </c>
      <c r="D4585" s="9">
        <v>164.62</v>
      </c>
      <c r="E4585" s="9">
        <v>230.97</v>
      </c>
      <c r="F4585" s="9">
        <v>197.29</v>
      </c>
      <c r="G4585" s="9">
        <v>276.8</v>
      </c>
      <c r="H4585" s="9">
        <v>218.7</v>
      </c>
      <c r="I4585" s="9">
        <v>306.83999999999997</v>
      </c>
      <c r="J4585" s="15">
        <f t="shared" si="72"/>
        <v>-5.6853716921720571E-4</v>
      </c>
    </row>
    <row r="4586" spans="1:10" x14ac:dyDescent="0.3">
      <c r="A4586" s="2">
        <v>43180</v>
      </c>
      <c r="B4586" s="9">
        <v>125.37</v>
      </c>
      <c r="C4586" s="9">
        <v>175.9</v>
      </c>
      <c r="D4586" s="9">
        <v>164.54</v>
      </c>
      <c r="E4586" s="9">
        <v>230.87</v>
      </c>
      <c r="F4586" s="9">
        <v>197.06</v>
      </c>
      <c r="G4586" s="9">
        <v>276.49</v>
      </c>
      <c r="H4586" s="9">
        <v>218.18</v>
      </c>
      <c r="I4586" s="9">
        <v>306.12</v>
      </c>
      <c r="J4586" s="15">
        <f t="shared" si="72"/>
        <v>3.411610882012494E-4</v>
      </c>
    </row>
    <row r="4587" spans="1:10" x14ac:dyDescent="0.3">
      <c r="A4587" s="2">
        <v>43181</v>
      </c>
      <c r="B4587" s="9">
        <v>125.42</v>
      </c>
      <c r="C4587" s="9">
        <v>175.99</v>
      </c>
      <c r="D4587" s="9">
        <v>164.98</v>
      </c>
      <c r="E4587" s="9">
        <v>231.5</v>
      </c>
      <c r="F4587" s="9">
        <v>197.98</v>
      </c>
      <c r="G4587" s="9">
        <v>277.8</v>
      </c>
      <c r="H4587" s="9">
        <v>220.08</v>
      </c>
      <c r="I4587" s="9">
        <v>308.81</v>
      </c>
      <c r="J4587" s="15">
        <f t="shared" si="72"/>
        <v>5.1152349860708406E-4</v>
      </c>
    </row>
    <row r="4588" spans="1:10" x14ac:dyDescent="0.3">
      <c r="A4588" s="2">
        <v>43182</v>
      </c>
      <c r="B4588" s="9">
        <v>125.47</v>
      </c>
      <c r="C4588" s="9">
        <v>176.06</v>
      </c>
      <c r="D4588" s="9">
        <v>165.14</v>
      </c>
      <c r="E4588" s="9">
        <v>231.73</v>
      </c>
      <c r="F4588" s="9">
        <v>198.14</v>
      </c>
      <c r="G4588" s="9">
        <v>278.02999999999997</v>
      </c>
      <c r="H4588" s="9">
        <v>220.03</v>
      </c>
      <c r="I4588" s="9">
        <v>308.76</v>
      </c>
      <c r="J4588" s="15">
        <f t="shared" si="72"/>
        <v>3.9767079064036777E-4</v>
      </c>
    </row>
    <row r="4589" spans="1:10" x14ac:dyDescent="0.3">
      <c r="A4589" s="2">
        <v>43185</v>
      </c>
      <c r="B4589" s="9">
        <v>125.42</v>
      </c>
      <c r="C4589" s="9">
        <v>176.03</v>
      </c>
      <c r="D4589" s="9">
        <v>164.97</v>
      </c>
      <c r="E4589" s="9">
        <v>231.53</v>
      </c>
      <c r="F4589" s="9">
        <v>197.91</v>
      </c>
      <c r="G4589" s="9">
        <v>277.75</v>
      </c>
      <c r="H4589" s="9">
        <v>220.03</v>
      </c>
      <c r="I4589" s="9">
        <v>308.8</v>
      </c>
      <c r="J4589" s="15">
        <f t="shared" si="72"/>
        <v>-1.7041097487910259E-4</v>
      </c>
    </row>
    <row r="4590" spans="1:10" x14ac:dyDescent="0.3">
      <c r="A4590" s="2">
        <v>43186</v>
      </c>
      <c r="B4590" s="9">
        <v>125.52</v>
      </c>
      <c r="C4590" s="9">
        <v>176.18</v>
      </c>
      <c r="D4590" s="9">
        <v>165.38</v>
      </c>
      <c r="E4590" s="9">
        <v>232.11</v>
      </c>
      <c r="F4590" s="9">
        <v>198.62</v>
      </c>
      <c r="G4590" s="9">
        <v>278.77</v>
      </c>
      <c r="H4590" s="9">
        <v>221.41</v>
      </c>
      <c r="I4590" s="9">
        <v>310.75</v>
      </c>
      <c r="J4590" s="15">
        <f t="shared" si="72"/>
        <v>8.5176462376863275E-4</v>
      </c>
    </row>
    <row r="4591" spans="1:10" x14ac:dyDescent="0.3">
      <c r="A4591" s="2">
        <v>43187</v>
      </c>
      <c r="B4591" s="9">
        <v>125.47</v>
      </c>
      <c r="C4591" s="9">
        <v>176.11</v>
      </c>
      <c r="D4591" s="9">
        <v>165.34</v>
      </c>
      <c r="E4591" s="9">
        <v>232.08</v>
      </c>
      <c r="F4591" s="9">
        <v>198.62</v>
      </c>
      <c r="G4591" s="9">
        <v>278.79000000000002</v>
      </c>
      <c r="H4591" s="9">
        <v>221.79</v>
      </c>
      <c r="I4591" s="9">
        <v>311.3</v>
      </c>
      <c r="J4591" s="15">
        <f t="shared" si="72"/>
        <v>-3.9739987465568235E-4</v>
      </c>
    </row>
    <row r="4592" spans="1:10" x14ac:dyDescent="0.3">
      <c r="A4592" s="2">
        <v>43188</v>
      </c>
      <c r="B4592" s="9">
        <v>125.49</v>
      </c>
      <c r="C4592" s="9">
        <v>176.14</v>
      </c>
      <c r="D4592" s="9">
        <v>165.51</v>
      </c>
      <c r="E4592" s="9">
        <v>232.33</v>
      </c>
      <c r="F4592" s="9">
        <v>199.03</v>
      </c>
      <c r="G4592" s="9">
        <v>279.38</v>
      </c>
      <c r="H4592" s="9">
        <v>222.93</v>
      </c>
      <c r="I4592" s="9">
        <v>312.92</v>
      </c>
      <c r="J4592" s="15">
        <f t="shared" si="72"/>
        <v>1.703335703193264E-4</v>
      </c>
    </row>
    <row r="4593" spans="1:10" x14ac:dyDescent="0.3">
      <c r="A4593" s="2">
        <v>43192</v>
      </c>
      <c r="B4593" s="9">
        <v>125.57</v>
      </c>
      <c r="C4593" s="9">
        <v>176.29</v>
      </c>
      <c r="D4593" s="9">
        <v>165.66</v>
      </c>
      <c r="E4593" s="9">
        <v>232.58</v>
      </c>
      <c r="F4593" s="9">
        <v>199.21</v>
      </c>
      <c r="G4593" s="9">
        <v>279.68</v>
      </c>
      <c r="H4593" s="9">
        <v>223.12</v>
      </c>
      <c r="I4593" s="9">
        <v>313.24</v>
      </c>
      <c r="J4593" s="15">
        <f t="shared" si="72"/>
        <v>8.5123292033862253E-4</v>
      </c>
    </row>
    <row r="4594" spans="1:10" x14ac:dyDescent="0.3">
      <c r="A4594" s="2">
        <v>43193</v>
      </c>
      <c r="B4594" s="9">
        <v>125.47</v>
      </c>
      <c r="C4594" s="9">
        <v>176.16</v>
      </c>
      <c r="D4594" s="9">
        <v>165.28</v>
      </c>
      <c r="E4594" s="9">
        <v>232.05</v>
      </c>
      <c r="F4594" s="9">
        <v>198.52</v>
      </c>
      <c r="G4594" s="9">
        <v>278.72000000000003</v>
      </c>
      <c r="H4594" s="9">
        <v>221.79</v>
      </c>
      <c r="I4594" s="9">
        <v>311.39</v>
      </c>
      <c r="J4594" s="15">
        <f t="shared" si="72"/>
        <v>-7.3769332328218714E-4</v>
      </c>
    </row>
    <row r="4595" spans="1:10" x14ac:dyDescent="0.3">
      <c r="A4595" s="2">
        <v>43194</v>
      </c>
      <c r="B4595" s="9">
        <v>125.46</v>
      </c>
      <c r="C4595" s="9">
        <v>176.16</v>
      </c>
      <c r="D4595" s="9">
        <v>165.26</v>
      </c>
      <c r="E4595" s="9">
        <v>232.05</v>
      </c>
      <c r="F4595" s="9">
        <v>198.5</v>
      </c>
      <c r="G4595" s="9">
        <v>278.7</v>
      </c>
      <c r="H4595" s="9">
        <v>221.55</v>
      </c>
      <c r="I4595" s="9">
        <v>311.07</v>
      </c>
      <c r="J4595" s="15">
        <f t="shared" si="72"/>
        <v>0</v>
      </c>
    </row>
    <row r="4596" spans="1:10" x14ac:dyDescent="0.3">
      <c r="A4596" s="2">
        <v>43195</v>
      </c>
      <c r="B4596" s="9">
        <v>125.42</v>
      </c>
      <c r="C4596" s="9">
        <v>176.11</v>
      </c>
      <c r="D4596" s="9">
        <v>165.04</v>
      </c>
      <c r="E4596" s="9">
        <v>231.74</v>
      </c>
      <c r="F4596" s="9">
        <v>198.06</v>
      </c>
      <c r="G4596" s="9">
        <v>278.10000000000002</v>
      </c>
      <c r="H4596" s="9">
        <v>220.31</v>
      </c>
      <c r="I4596" s="9">
        <v>309.35000000000002</v>
      </c>
      <c r="J4596" s="15">
        <f t="shared" si="72"/>
        <v>-2.8387316737588444E-4</v>
      </c>
    </row>
    <row r="4597" spans="1:10" x14ac:dyDescent="0.3">
      <c r="A4597" s="2">
        <v>43196</v>
      </c>
      <c r="B4597" s="9">
        <v>125.51</v>
      </c>
      <c r="C4597" s="9">
        <v>176.25</v>
      </c>
      <c r="D4597" s="9">
        <v>165.4</v>
      </c>
      <c r="E4597" s="9">
        <v>232.26</v>
      </c>
      <c r="F4597" s="9">
        <v>198.8</v>
      </c>
      <c r="G4597" s="9">
        <v>279.16000000000003</v>
      </c>
      <c r="H4597" s="9">
        <v>222.02</v>
      </c>
      <c r="I4597" s="9">
        <v>311.77</v>
      </c>
      <c r="J4597" s="15">
        <f t="shared" si="72"/>
        <v>7.9464188538415717E-4</v>
      </c>
    </row>
    <row r="4598" spans="1:10" x14ac:dyDescent="0.3">
      <c r="A4598" s="2">
        <v>43199</v>
      </c>
      <c r="B4598" s="9">
        <v>125.48</v>
      </c>
      <c r="C4598" s="9">
        <v>176.22</v>
      </c>
      <c r="D4598" s="9">
        <v>165.29</v>
      </c>
      <c r="E4598" s="9">
        <v>232.13</v>
      </c>
      <c r="F4598" s="9">
        <v>198.62</v>
      </c>
      <c r="G4598" s="9">
        <v>278.95</v>
      </c>
      <c r="H4598" s="9">
        <v>222.07</v>
      </c>
      <c r="I4598" s="9">
        <v>311.88</v>
      </c>
      <c r="J4598" s="15">
        <f t="shared" si="72"/>
        <v>-1.7022725379429215E-4</v>
      </c>
    </row>
    <row r="4599" spans="1:10" x14ac:dyDescent="0.3">
      <c r="A4599" s="2">
        <v>43200</v>
      </c>
      <c r="B4599" s="9">
        <v>125.43</v>
      </c>
      <c r="C4599" s="9">
        <v>176.17</v>
      </c>
      <c r="D4599" s="9">
        <v>165.14</v>
      </c>
      <c r="E4599" s="9">
        <v>231.94</v>
      </c>
      <c r="F4599" s="9">
        <v>198.39</v>
      </c>
      <c r="G4599" s="9">
        <v>278.64</v>
      </c>
      <c r="H4599" s="9">
        <v>221.88</v>
      </c>
      <c r="I4599" s="9">
        <v>311.63</v>
      </c>
      <c r="J4599" s="15">
        <f t="shared" si="72"/>
        <v>-2.8377649953492342E-4</v>
      </c>
    </row>
    <row r="4600" spans="1:10" x14ac:dyDescent="0.3">
      <c r="A4600" s="2">
        <v>43201</v>
      </c>
      <c r="B4600" s="9">
        <v>125.44</v>
      </c>
      <c r="C4600" s="9">
        <v>176.19</v>
      </c>
      <c r="D4600" s="9">
        <v>165.19</v>
      </c>
      <c r="E4600" s="9">
        <v>232.01</v>
      </c>
      <c r="F4600" s="9">
        <v>198.52</v>
      </c>
      <c r="G4600" s="9">
        <v>278.83</v>
      </c>
      <c r="H4600" s="9">
        <v>222.17</v>
      </c>
      <c r="I4600" s="9">
        <v>312.05</v>
      </c>
      <c r="J4600" s="15">
        <f t="shared" si="72"/>
        <v>1.1352026348898024E-4</v>
      </c>
    </row>
    <row r="4601" spans="1:10" x14ac:dyDescent="0.3">
      <c r="A4601" s="2">
        <v>43202</v>
      </c>
      <c r="B4601" s="9">
        <v>125.35</v>
      </c>
      <c r="C4601" s="9">
        <v>176.07</v>
      </c>
      <c r="D4601" s="9">
        <v>164.81</v>
      </c>
      <c r="E4601" s="9">
        <v>231.5</v>
      </c>
      <c r="F4601" s="9">
        <v>197.91</v>
      </c>
      <c r="G4601" s="9">
        <v>277.98</v>
      </c>
      <c r="H4601" s="9">
        <v>221.03</v>
      </c>
      <c r="I4601" s="9">
        <v>310.45999999999998</v>
      </c>
      <c r="J4601" s="15">
        <f t="shared" si="72"/>
        <v>-6.8131496418501257E-4</v>
      </c>
    </row>
    <row r="4602" spans="1:10" x14ac:dyDescent="0.3">
      <c r="A4602" s="2">
        <v>43203</v>
      </c>
      <c r="B4602" s="9">
        <v>125.3</v>
      </c>
      <c r="C4602" s="9">
        <v>176.01</v>
      </c>
      <c r="D4602" s="9">
        <v>164.78</v>
      </c>
      <c r="E4602" s="9">
        <v>231.46</v>
      </c>
      <c r="F4602" s="9">
        <v>197.93</v>
      </c>
      <c r="G4602" s="9">
        <v>278.02999999999997</v>
      </c>
      <c r="H4602" s="9">
        <v>221.07</v>
      </c>
      <c r="I4602" s="9">
        <v>310.54000000000002</v>
      </c>
      <c r="J4602" s="15">
        <f t="shared" si="72"/>
        <v>-3.4083163247461981E-4</v>
      </c>
    </row>
    <row r="4603" spans="1:10" x14ac:dyDescent="0.3">
      <c r="A4603" s="2">
        <v>43206</v>
      </c>
      <c r="B4603" s="9">
        <v>125.3</v>
      </c>
      <c r="C4603" s="9">
        <v>176.04</v>
      </c>
      <c r="D4603" s="9">
        <v>164.76</v>
      </c>
      <c r="E4603" s="9">
        <v>231.47</v>
      </c>
      <c r="F4603" s="9">
        <v>197.91</v>
      </c>
      <c r="G4603" s="9">
        <v>278.02999999999997</v>
      </c>
      <c r="H4603" s="9">
        <v>221.17</v>
      </c>
      <c r="I4603" s="9">
        <v>310.72000000000003</v>
      </c>
      <c r="J4603" s="15">
        <f t="shared" si="72"/>
        <v>1.7043033701253673E-4</v>
      </c>
    </row>
    <row r="4604" spans="1:10" x14ac:dyDescent="0.3">
      <c r="A4604" s="2">
        <v>43207</v>
      </c>
      <c r="B4604" s="9">
        <v>125.29</v>
      </c>
      <c r="C4604" s="9">
        <v>176.03</v>
      </c>
      <c r="D4604" s="9">
        <v>164.79</v>
      </c>
      <c r="E4604" s="9">
        <v>231.52</v>
      </c>
      <c r="F4604" s="9">
        <v>198.06</v>
      </c>
      <c r="G4604" s="9">
        <v>278.26</v>
      </c>
      <c r="H4604" s="9">
        <v>222.02</v>
      </c>
      <c r="I4604" s="9">
        <v>311.93</v>
      </c>
      <c r="J4604" s="15">
        <f t="shared" si="72"/>
        <v>-5.6806885009720976E-5</v>
      </c>
    </row>
    <row r="4605" spans="1:10" x14ac:dyDescent="0.3">
      <c r="A4605" s="2">
        <v>43208</v>
      </c>
      <c r="B4605" s="9">
        <v>125.2</v>
      </c>
      <c r="C4605" s="9">
        <v>175.91</v>
      </c>
      <c r="D4605" s="9">
        <v>164.43</v>
      </c>
      <c r="E4605" s="9">
        <v>231.03</v>
      </c>
      <c r="F4605" s="9">
        <v>197.37</v>
      </c>
      <c r="G4605" s="9">
        <v>277.3</v>
      </c>
      <c r="H4605" s="9">
        <v>220.36</v>
      </c>
      <c r="I4605" s="9">
        <v>309.61</v>
      </c>
      <c r="J4605" s="15">
        <f t="shared" si="72"/>
        <v>-6.819344470668404E-4</v>
      </c>
    </row>
    <row r="4606" spans="1:10" x14ac:dyDescent="0.3">
      <c r="A4606" s="2">
        <v>43209</v>
      </c>
      <c r="B4606" s="9">
        <v>125.19</v>
      </c>
      <c r="C4606" s="9">
        <v>175.91</v>
      </c>
      <c r="D4606" s="9">
        <v>164.25</v>
      </c>
      <c r="E4606" s="9">
        <v>230.79</v>
      </c>
      <c r="F4606" s="9">
        <v>196.85</v>
      </c>
      <c r="G4606" s="9">
        <v>276.60000000000002</v>
      </c>
      <c r="H4606" s="9">
        <v>218.6</v>
      </c>
      <c r="I4606" s="9">
        <v>307.16000000000003</v>
      </c>
      <c r="J4606" s="15">
        <f t="shared" si="72"/>
        <v>0</v>
      </c>
    </row>
    <row r="4607" spans="1:10" x14ac:dyDescent="0.3">
      <c r="A4607" s="2">
        <v>43210</v>
      </c>
      <c r="B4607" s="9">
        <v>125.15</v>
      </c>
      <c r="C4607" s="9">
        <v>175.86</v>
      </c>
      <c r="D4607" s="9">
        <v>164.03</v>
      </c>
      <c r="E4607" s="9">
        <v>230.49</v>
      </c>
      <c r="F4607" s="9">
        <v>196.39</v>
      </c>
      <c r="G4607" s="9">
        <v>275.95999999999998</v>
      </c>
      <c r="H4607" s="9">
        <v>217.56</v>
      </c>
      <c r="I4607" s="9">
        <v>305.70999999999998</v>
      </c>
      <c r="J4607" s="15">
        <f t="shared" si="72"/>
        <v>-2.8427665995796932E-4</v>
      </c>
    </row>
    <row r="4608" spans="1:10" x14ac:dyDescent="0.3">
      <c r="A4608" s="2">
        <v>43213</v>
      </c>
      <c r="B4608" s="9">
        <v>125.14</v>
      </c>
      <c r="C4608" s="9">
        <v>175.86</v>
      </c>
      <c r="D4608" s="9">
        <v>163.87</v>
      </c>
      <c r="E4608" s="9">
        <v>230.31</v>
      </c>
      <c r="F4608" s="9">
        <v>196.03</v>
      </c>
      <c r="G4608" s="9">
        <v>275.5</v>
      </c>
      <c r="H4608" s="9">
        <v>217.37</v>
      </c>
      <c r="I4608" s="9">
        <v>305.48</v>
      </c>
      <c r="J4608" s="15">
        <f t="shared" si="72"/>
        <v>0</v>
      </c>
    </row>
    <row r="4609" spans="1:10" x14ac:dyDescent="0.3">
      <c r="A4609" s="2">
        <v>43214</v>
      </c>
      <c r="B4609" s="9">
        <v>125.17</v>
      </c>
      <c r="C4609" s="9">
        <v>175.93</v>
      </c>
      <c r="D4609" s="9">
        <v>163.95</v>
      </c>
      <c r="E4609" s="9">
        <v>230.43</v>
      </c>
      <c r="F4609" s="9">
        <v>196.03</v>
      </c>
      <c r="G4609" s="9">
        <v>275.51</v>
      </c>
      <c r="H4609" s="9">
        <v>216.7</v>
      </c>
      <c r="I4609" s="9">
        <v>304.56</v>
      </c>
      <c r="J4609" s="15">
        <f t="shared" si="72"/>
        <v>3.9796470009860062E-4</v>
      </c>
    </row>
    <row r="4610" spans="1:10" x14ac:dyDescent="0.3">
      <c r="A4610" s="2">
        <v>43215</v>
      </c>
      <c r="B4610" s="9">
        <v>125.14</v>
      </c>
      <c r="C4610" s="9">
        <v>175.9</v>
      </c>
      <c r="D4610" s="9">
        <v>163.82</v>
      </c>
      <c r="E4610" s="9">
        <v>230.25</v>
      </c>
      <c r="F4610" s="9">
        <v>195.62</v>
      </c>
      <c r="G4610" s="9">
        <v>274.95</v>
      </c>
      <c r="H4610" s="9">
        <v>215.51</v>
      </c>
      <c r="I4610" s="9">
        <v>302.91000000000003</v>
      </c>
      <c r="J4610" s="15">
        <f t="shared" si="72"/>
        <v>-1.7053690744226426E-4</v>
      </c>
    </row>
    <row r="4611" spans="1:10" x14ac:dyDescent="0.3">
      <c r="A4611" s="2">
        <v>43216</v>
      </c>
      <c r="B4611" s="9">
        <v>125.14</v>
      </c>
      <c r="C4611" s="9">
        <v>175.9</v>
      </c>
      <c r="D4611" s="9">
        <v>163.93</v>
      </c>
      <c r="E4611" s="9">
        <v>230.42</v>
      </c>
      <c r="F4611" s="9">
        <v>196.01</v>
      </c>
      <c r="G4611" s="9">
        <v>275.5</v>
      </c>
      <c r="H4611" s="9">
        <v>216.47</v>
      </c>
      <c r="I4611" s="9">
        <v>304.26</v>
      </c>
      <c r="J4611" s="15">
        <f t="shared" si="72"/>
        <v>0</v>
      </c>
    </row>
    <row r="4612" spans="1:10" x14ac:dyDescent="0.3">
      <c r="A4612" s="2">
        <v>43217</v>
      </c>
      <c r="B4612" s="9">
        <v>125.16</v>
      </c>
      <c r="C4612" s="9">
        <v>175.94</v>
      </c>
      <c r="D4612" s="9">
        <v>164.03</v>
      </c>
      <c r="E4612" s="9">
        <v>230.58</v>
      </c>
      <c r="F4612" s="9">
        <v>196.31</v>
      </c>
      <c r="G4612" s="9">
        <v>275.95</v>
      </c>
      <c r="H4612" s="9">
        <v>217.8</v>
      </c>
      <c r="I4612" s="9">
        <v>306.14999999999998</v>
      </c>
      <c r="J4612" s="15">
        <f t="shared" si="72"/>
        <v>2.2737608101604234E-4</v>
      </c>
    </row>
    <row r="4613" spans="1:10" x14ac:dyDescent="0.3">
      <c r="A4613" s="2">
        <v>43220</v>
      </c>
      <c r="B4613" s="9">
        <v>125.15</v>
      </c>
      <c r="C4613" s="9">
        <v>175.95</v>
      </c>
      <c r="D4613" s="9">
        <v>164.12</v>
      </c>
      <c r="E4613" s="9">
        <v>230.74</v>
      </c>
      <c r="F4613" s="9">
        <v>196.52</v>
      </c>
      <c r="G4613" s="9">
        <v>276.27999999999997</v>
      </c>
      <c r="H4613" s="9">
        <v>218.7</v>
      </c>
      <c r="I4613" s="9">
        <v>307.45999999999998</v>
      </c>
      <c r="J4613" s="15">
        <f t="shared" ref="J4613:J4676" si="73">LN(C4613/C4612)</f>
        <v>5.683594306554797E-5</v>
      </c>
    </row>
    <row r="4614" spans="1:10" x14ac:dyDescent="0.3">
      <c r="A4614" s="2">
        <v>43221</v>
      </c>
      <c r="B4614" s="9">
        <v>125.1</v>
      </c>
      <c r="C4614" s="9">
        <v>175.88</v>
      </c>
      <c r="D4614" s="9">
        <v>163.9</v>
      </c>
      <c r="E4614" s="9">
        <v>230.43</v>
      </c>
      <c r="F4614" s="9">
        <v>196.11</v>
      </c>
      <c r="G4614" s="9">
        <v>275.72000000000003</v>
      </c>
      <c r="H4614" s="9">
        <v>217.65</v>
      </c>
      <c r="I4614" s="9">
        <v>306.01</v>
      </c>
      <c r="J4614" s="15">
        <f t="shared" si="73"/>
        <v>-3.9791945498475018E-4</v>
      </c>
    </row>
    <row r="4615" spans="1:10" x14ac:dyDescent="0.3">
      <c r="A4615" s="2">
        <v>43222</v>
      </c>
      <c r="B4615" s="9">
        <v>125.14</v>
      </c>
      <c r="C4615" s="9">
        <v>175.96</v>
      </c>
      <c r="D4615" s="9">
        <v>164.02</v>
      </c>
      <c r="E4615" s="9">
        <v>230.62</v>
      </c>
      <c r="F4615" s="9">
        <v>196.34</v>
      </c>
      <c r="G4615" s="9">
        <v>276.05</v>
      </c>
      <c r="H4615" s="9">
        <v>217.8</v>
      </c>
      <c r="I4615" s="9">
        <v>306.22000000000003</v>
      </c>
      <c r="J4615" s="15">
        <f t="shared" si="73"/>
        <v>4.5475216790969521E-4</v>
      </c>
    </row>
    <row r="4616" spans="1:10" x14ac:dyDescent="0.3">
      <c r="A4616" s="2">
        <v>43223</v>
      </c>
      <c r="B4616" s="9">
        <v>125.18</v>
      </c>
      <c r="C4616" s="9">
        <v>176.02</v>
      </c>
      <c r="D4616" s="9">
        <v>164.16</v>
      </c>
      <c r="E4616" s="9">
        <v>230.82</v>
      </c>
      <c r="F4616" s="9">
        <v>196.62</v>
      </c>
      <c r="G4616" s="9">
        <v>276.47000000000003</v>
      </c>
      <c r="H4616" s="9">
        <v>218.27</v>
      </c>
      <c r="I4616" s="9">
        <v>306.91000000000003</v>
      </c>
      <c r="J4616" s="15">
        <f t="shared" si="73"/>
        <v>3.4092846514675445E-4</v>
      </c>
    </row>
    <row r="4617" spans="1:10" x14ac:dyDescent="0.3">
      <c r="A4617" s="2">
        <v>43224</v>
      </c>
      <c r="B4617" s="9">
        <v>125.14</v>
      </c>
      <c r="C4617" s="9">
        <v>175.96</v>
      </c>
      <c r="D4617" s="9">
        <v>164.15</v>
      </c>
      <c r="E4617" s="9">
        <v>230.82</v>
      </c>
      <c r="F4617" s="9">
        <v>196.65</v>
      </c>
      <c r="G4617" s="9">
        <v>276.52</v>
      </c>
      <c r="H4617" s="9">
        <v>218.41</v>
      </c>
      <c r="I4617" s="9">
        <v>307.12</v>
      </c>
      <c r="J4617" s="15">
        <f t="shared" si="73"/>
        <v>-3.4092846514671173E-4</v>
      </c>
    </row>
    <row r="4618" spans="1:10" x14ac:dyDescent="0.3">
      <c r="A4618" s="2">
        <v>43227</v>
      </c>
      <c r="B4618" s="9">
        <v>125.14</v>
      </c>
      <c r="C4618" s="9">
        <v>176</v>
      </c>
      <c r="D4618" s="9">
        <v>164.13</v>
      </c>
      <c r="E4618" s="9">
        <v>230.84</v>
      </c>
      <c r="F4618" s="9">
        <v>196.62</v>
      </c>
      <c r="G4618" s="9">
        <v>276.52</v>
      </c>
      <c r="H4618" s="9">
        <v>218.27</v>
      </c>
      <c r="I4618" s="9">
        <v>306.97000000000003</v>
      </c>
      <c r="J4618" s="15">
        <f t="shared" si="73"/>
        <v>2.2729855763283478E-4</v>
      </c>
    </row>
    <row r="4619" spans="1:10" x14ac:dyDescent="0.3">
      <c r="A4619" s="2">
        <v>43228</v>
      </c>
      <c r="B4619" s="9">
        <v>125.11</v>
      </c>
      <c r="C4619" s="9">
        <v>175.96</v>
      </c>
      <c r="D4619" s="9">
        <v>163.98</v>
      </c>
      <c r="E4619" s="9">
        <v>230.63</v>
      </c>
      <c r="F4619" s="9">
        <v>196.34</v>
      </c>
      <c r="G4619" s="9">
        <v>276.14</v>
      </c>
      <c r="H4619" s="9">
        <v>217.99</v>
      </c>
      <c r="I4619" s="9">
        <v>306.58999999999997</v>
      </c>
      <c r="J4619" s="15">
        <f t="shared" si="73"/>
        <v>-2.272985576326776E-4</v>
      </c>
    </row>
    <row r="4620" spans="1:10" x14ac:dyDescent="0.3">
      <c r="A4620" s="2">
        <v>43229</v>
      </c>
      <c r="B4620" s="9">
        <v>125.06</v>
      </c>
      <c r="C4620" s="9">
        <v>175.9</v>
      </c>
      <c r="D4620" s="9">
        <v>163.78</v>
      </c>
      <c r="E4620" s="9">
        <v>230.37</v>
      </c>
      <c r="F4620" s="9">
        <v>195.93</v>
      </c>
      <c r="G4620" s="9">
        <v>275.58</v>
      </c>
      <c r="H4620" s="9">
        <v>216.89</v>
      </c>
      <c r="I4620" s="9">
        <v>305.06</v>
      </c>
      <c r="J4620" s="15">
        <f t="shared" si="73"/>
        <v>-3.4104473700650404E-4</v>
      </c>
    </row>
    <row r="4621" spans="1:10" x14ac:dyDescent="0.3">
      <c r="A4621" s="2">
        <v>43230</v>
      </c>
      <c r="B4621" s="9">
        <v>125.04</v>
      </c>
      <c r="C4621" s="9">
        <v>175.89</v>
      </c>
      <c r="D4621" s="9">
        <v>163.80000000000001</v>
      </c>
      <c r="E4621" s="9">
        <v>230.4</v>
      </c>
      <c r="F4621" s="9">
        <v>196.13</v>
      </c>
      <c r="G4621" s="9">
        <v>275.88</v>
      </c>
      <c r="H4621" s="9">
        <v>217.7</v>
      </c>
      <c r="I4621" s="9">
        <v>306.22000000000003</v>
      </c>
      <c r="J4621" s="15">
        <f t="shared" si="73"/>
        <v>-5.685209927920239E-5</v>
      </c>
    </row>
    <row r="4622" spans="1:10" x14ac:dyDescent="0.3">
      <c r="A4622" s="2">
        <v>43231</v>
      </c>
      <c r="B4622" s="9">
        <v>125.05</v>
      </c>
      <c r="C4622" s="9">
        <v>175.91</v>
      </c>
      <c r="D4622" s="9">
        <v>163.81</v>
      </c>
      <c r="E4622" s="9">
        <v>230.42</v>
      </c>
      <c r="F4622" s="9">
        <v>196.16</v>
      </c>
      <c r="G4622" s="9">
        <v>275.93</v>
      </c>
      <c r="H4622" s="9">
        <v>217.61</v>
      </c>
      <c r="I4622" s="9">
        <v>306.10000000000002</v>
      </c>
      <c r="J4622" s="15">
        <f t="shared" si="73"/>
        <v>1.1370096658075818E-4</v>
      </c>
    </row>
    <row r="4623" spans="1:10" x14ac:dyDescent="0.3">
      <c r="A4623" s="2">
        <v>43234</v>
      </c>
      <c r="B4623" s="9">
        <v>125.04</v>
      </c>
      <c r="C4623" s="9">
        <v>175.92</v>
      </c>
      <c r="D4623" s="9">
        <v>163.74</v>
      </c>
      <c r="E4623" s="9">
        <v>230.36</v>
      </c>
      <c r="F4623" s="9">
        <v>195.9</v>
      </c>
      <c r="G4623" s="9">
        <v>275.61</v>
      </c>
      <c r="H4623" s="9">
        <v>217.04</v>
      </c>
      <c r="I4623" s="9">
        <v>305.33999999999997</v>
      </c>
      <c r="J4623" s="15">
        <f t="shared" si="73"/>
        <v>5.6845635691523579E-5</v>
      </c>
    </row>
    <row r="4624" spans="1:10" x14ac:dyDescent="0.3">
      <c r="A4624" s="2">
        <v>43235</v>
      </c>
      <c r="B4624" s="9">
        <v>124.97</v>
      </c>
      <c r="C4624" s="9">
        <v>175.83</v>
      </c>
      <c r="D4624" s="9">
        <v>163.25</v>
      </c>
      <c r="E4624" s="9">
        <v>229.69</v>
      </c>
      <c r="F4624" s="9">
        <v>194.85</v>
      </c>
      <c r="G4624" s="9">
        <v>274.14</v>
      </c>
      <c r="H4624" s="9">
        <v>214.47</v>
      </c>
      <c r="I4624" s="9">
        <v>301.75</v>
      </c>
      <c r="J4624" s="15">
        <f t="shared" si="73"/>
        <v>-5.1172709005801184E-4</v>
      </c>
    </row>
    <row r="4625" spans="1:10" x14ac:dyDescent="0.3">
      <c r="A4625" s="2">
        <v>43236</v>
      </c>
      <c r="B4625" s="9">
        <v>124.95</v>
      </c>
      <c r="C4625" s="9">
        <v>175.81</v>
      </c>
      <c r="D4625" s="9">
        <v>163.21</v>
      </c>
      <c r="E4625" s="9">
        <v>229.64</v>
      </c>
      <c r="F4625" s="9">
        <v>194.75</v>
      </c>
      <c r="G4625" s="9">
        <v>274.01</v>
      </c>
      <c r="H4625" s="9">
        <v>214.28</v>
      </c>
      <c r="I4625" s="9">
        <v>301.5</v>
      </c>
      <c r="J4625" s="15">
        <f t="shared" si="73"/>
        <v>-1.1375270174936189E-4</v>
      </c>
    </row>
    <row r="4626" spans="1:10" x14ac:dyDescent="0.3">
      <c r="A4626" s="2">
        <v>43237</v>
      </c>
      <c r="B4626" s="9">
        <v>124.98</v>
      </c>
      <c r="C4626" s="9">
        <v>175.86</v>
      </c>
      <c r="D4626" s="9">
        <v>163.24</v>
      </c>
      <c r="E4626" s="9">
        <v>229.7</v>
      </c>
      <c r="F4626" s="9">
        <v>194.7</v>
      </c>
      <c r="G4626" s="9">
        <v>273.95999999999998</v>
      </c>
      <c r="H4626" s="9">
        <v>213.52</v>
      </c>
      <c r="I4626" s="9">
        <v>300.44</v>
      </c>
      <c r="J4626" s="15">
        <f t="shared" si="73"/>
        <v>2.8435749615799983E-4</v>
      </c>
    </row>
    <row r="4627" spans="1:10" x14ac:dyDescent="0.3">
      <c r="A4627" s="2">
        <v>43238</v>
      </c>
      <c r="B4627" s="9">
        <v>125.03</v>
      </c>
      <c r="C4627" s="9">
        <v>175.95</v>
      </c>
      <c r="D4627" s="9">
        <v>163.5</v>
      </c>
      <c r="E4627" s="9">
        <v>230.08</v>
      </c>
      <c r="F4627" s="9">
        <v>195.24</v>
      </c>
      <c r="G4627" s="9">
        <v>274.73</v>
      </c>
      <c r="H4627" s="9">
        <v>214.66</v>
      </c>
      <c r="I4627" s="9">
        <v>302.06</v>
      </c>
      <c r="J4627" s="15">
        <f t="shared" si="73"/>
        <v>5.1163981673804182E-4</v>
      </c>
    </row>
    <row r="4628" spans="1:10" x14ac:dyDescent="0.3">
      <c r="A4628" s="2">
        <v>43241</v>
      </c>
      <c r="B4628" s="9">
        <v>125.01</v>
      </c>
      <c r="C4628" s="9">
        <v>175.94</v>
      </c>
      <c r="D4628" s="9">
        <v>163.47999999999999</v>
      </c>
      <c r="E4628" s="9">
        <v>230.08</v>
      </c>
      <c r="F4628" s="9">
        <v>195.24</v>
      </c>
      <c r="G4628" s="9">
        <v>274.77</v>
      </c>
      <c r="H4628" s="9">
        <v>214.8</v>
      </c>
      <c r="I4628" s="9">
        <v>302.31</v>
      </c>
      <c r="J4628" s="15">
        <f t="shared" si="73"/>
        <v>-5.6835943065631636E-5</v>
      </c>
    </row>
    <row r="4629" spans="1:10" x14ac:dyDescent="0.3">
      <c r="A4629" s="2">
        <v>43242</v>
      </c>
      <c r="B4629" s="9">
        <v>125.02</v>
      </c>
      <c r="C4629" s="9">
        <v>175.96</v>
      </c>
      <c r="D4629" s="9">
        <v>163.49</v>
      </c>
      <c r="E4629" s="9">
        <v>230.11</v>
      </c>
      <c r="F4629" s="9">
        <v>195.29</v>
      </c>
      <c r="G4629" s="9">
        <v>274.86</v>
      </c>
      <c r="H4629" s="9">
        <v>214.75</v>
      </c>
      <c r="I4629" s="9">
        <v>302.26</v>
      </c>
      <c r="J4629" s="15">
        <f t="shared" si="73"/>
        <v>1.1366865599048103E-4</v>
      </c>
    </row>
    <row r="4630" spans="1:10" x14ac:dyDescent="0.3">
      <c r="A4630" s="2">
        <v>43243</v>
      </c>
      <c r="B4630" s="9">
        <v>125.14</v>
      </c>
      <c r="C4630" s="9">
        <v>176.15</v>
      </c>
      <c r="D4630" s="9">
        <v>163.92</v>
      </c>
      <c r="E4630" s="9">
        <v>230.73</v>
      </c>
      <c r="F4630" s="9">
        <v>196.13</v>
      </c>
      <c r="G4630" s="9">
        <v>276.07</v>
      </c>
      <c r="H4630" s="9">
        <v>216.23</v>
      </c>
      <c r="I4630" s="9">
        <v>304.35000000000002</v>
      </c>
      <c r="J4630" s="15">
        <f t="shared" si="73"/>
        <v>1.0792083067275933E-3</v>
      </c>
    </row>
    <row r="4631" spans="1:10" x14ac:dyDescent="0.3">
      <c r="A4631" s="2">
        <v>43244</v>
      </c>
      <c r="B4631" s="9">
        <v>125.19</v>
      </c>
      <c r="C4631" s="9">
        <v>176.22</v>
      </c>
      <c r="D4631" s="9">
        <v>164.04</v>
      </c>
      <c r="E4631" s="9">
        <v>230.91</v>
      </c>
      <c r="F4631" s="9">
        <v>196.31</v>
      </c>
      <c r="G4631" s="9">
        <v>276.33</v>
      </c>
      <c r="H4631" s="9">
        <v>217.08</v>
      </c>
      <c r="I4631" s="9">
        <v>305.57</v>
      </c>
      <c r="J4631" s="15">
        <f t="shared" si="73"/>
        <v>3.9730965133707552E-4</v>
      </c>
    </row>
    <row r="4632" spans="1:10" x14ac:dyDescent="0.3">
      <c r="A4632" s="2">
        <v>43245</v>
      </c>
      <c r="B4632" s="9">
        <v>125.26</v>
      </c>
      <c r="C4632" s="9">
        <v>176.34</v>
      </c>
      <c r="D4632" s="9">
        <v>164.38</v>
      </c>
      <c r="E4632" s="9">
        <v>231.4</v>
      </c>
      <c r="F4632" s="9">
        <v>196.9</v>
      </c>
      <c r="G4632" s="9">
        <v>277.18</v>
      </c>
      <c r="H4632" s="9">
        <v>218.46</v>
      </c>
      <c r="I4632" s="9">
        <v>307.52999999999997</v>
      </c>
      <c r="J4632" s="15">
        <f t="shared" si="73"/>
        <v>6.8073522029730093E-4</v>
      </c>
    </row>
    <row r="4633" spans="1:10" x14ac:dyDescent="0.3">
      <c r="A4633" s="2">
        <v>43249</v>
      </c>
      <c r="B4633" s="9">
        <v>125.63</v>
      </c>
      <c r="C4633" s="9">
        <v>176.89</v>
      </c>
      <c r="D4633" s="9">
        <v>165.67</v>
      </c>
      <c r="E4633" s="9">
        <v>233.26</v>
      </c>
      <c r="F4633" s="9">
        <v>199.16</v>
      </c>
      <c r="G4633" s="9">
        <v>280.42</v>
      </c>
      <c r="H4633" s="9">
        <v>222.36</v>
      </c>
      <c r="I4633" s="9">
        <v>313.08</v>
      </c>
      <c r="J4633" s="15">
        <f t="shared" si="73"/>
        <v>3.1141207965351544E-3</v>
      </c>
    </row>
    <row r="4634" spans="1:10" x14ac:dyDescent="0.3">
      <c r="A4634" s="2">
        <v>43250</v>
      </c>
      <c r="B4634" s="9">
        <v>125.4</v>
      </c>
      <c r="C4634" s="9">
        <v>176.58</v>
      </c>
      <c r="D4634" s="9">
        <v>164.98</v>
      </c>
      <c r="E4634" s="9">
        <v>232.31</v>
      </c>
      <c r="F4634" s="9">
        <v>198.14</v>
      </c>
      <c r="G4634" s="9">
        <v>278.99</v>
      </c>
      <c r="H4634" s="9">
        <v>221.12</v>
      </c>
      <c r="I4634" s="9">
        <v>311.35000000000002</v>
      </c>
      <c r="J4634" s="15">
        <f t="shared" si="73"/>
        <v>-1.7540389819796314E-3</v>
      </c>
    </row>
    <row r="4635" spans="1:10" x14ac:dyDescent="0.3">
      <c r="A4635" s="2">
        <v>43251</v>
      </c>
      <c r="B4635" s="9">
        <v>125.38</v>
      </c>
      <c r="C4635" s="9">
        <v>176.56</v>
      </c>
      <c r="D4635" s="9">
        <v>165</v>
      </c>
      <c r="E4635" s="9">
        <v>232.35</v>
      </c>
      <c r="F4635" s="9">
        <v>198.37</v>
      </c>
      <c r="G4635" s="9">
        <v>279.33</v>
      </c>
      <c r="H4635" s="9">
        <v>221.93</v>
      </c>
      <c r="I4635" s="9">
        <v>312.51</v>
      </c>
      <c r="J4635" s="15">
        <f t="shared" si="73"/>
        <v>-1.1326952495553835E-4</v>
      </c>
    </row>
    <row r="4636" spans="1:10" x14ac:dyDescent="0.3">
      <c r="A4636" s="2">
        <v>43252</v>
      </c>
      <c r="B4636" s="9">
        <v>125.23</v>
      </c>
      <c r="C4636" s="9">
        <v>176.35</v>
      </c>
      <c r="D4636" s="9">
        <v>164.47</v>
      </c>
      <c r="E4636" s="9">
        <v>231.61</v>
      </c>
      <c r="F4636" s="9">
        <v>197.39</v>
      </c>
      <c r="G4636" s="9">
        <v>277.97000000000003</v>
      </c>
      <c r="H4636" s="9">
        <v>220.12</v>
      </c>
      <c r="I4636" s="9">
        <v>309.97000000000003</v>
      </c>
      <c r="J4636" s="15">
        <f t="shared" si="73"/>
        <v>-1.1901052664199628E-3</v>
      </c>
    </row>
    <row r="4637" spans="1:10" x14ac:dyDescent="0.3">
      <c r="A4637" s="2">
        <v>43255</v>
      </c>
      <c r="B4637" s="9">
        <v>125.11</v>
      </c>
      <c r="C4637" s="9">
        <v>176.21</v>
      </c>
      <c r="D4637" s="9">
        <v>164.17</v>
      </c>
      <c r="E4637" s="9">
        <v>231.22</v>
      </c>
      <c r="F4637" s="9">
        <v>196.82</v>
      </c>
      <c r="G4637" s="9">
        <v>277.20999999999998</v>
      </c>
      <c r="H4637" s="9">
        <v>219.07</v>
      </c>
      <c r="I4637" s="9">
        <v>308.54000000000002</v>
      </c>
      <c r="J4637" s="15">
        <f t="shared" si="73"/>
        <v>-7.9419110142164449E-4</v>
      </c>
    </row>
    <row r="4638" spans="1:10" x14ac:dyDescent="0.3">
      <c r="A4638" s="2">
        <v>43256</v>
      </c>
      <c r="B4638" s="9">
        <v>125.15</v>
      </c>
      <c r="C4638" s="9">
        <v>176.28</v>
      </c>
      <c r="D4638" s="9">
        <v>164.34</v>
      </c>
      <c r="E4638" s="9">
        <v>231.47</v>
      </c>
      <c r="F4638" s="9">
        <v>197.16</v>
      </c>
      <c r="G4638" s="9">
        <v>277.7</v>
      </c>
      <c r="H4638" s="9">
        <v>219.4</v>
      </c>
      <c r="I4638" s="9">
        <v>309.02999999999997</v>
      </c>
      <c r="J4638" s="15">
        <f t="shared" si="73"/>
        <v>3.9717439314699258E-4</v>
      </c>
    </row>
    <row r="4639" spans="1:10" x14ac:dyDescent="0.3">
      <c r="A4639" s="2">
        <v>43257</v>
      </c>
      <c r="B4639" s="9">
        <v>125.09</v>
      </c>
      <c r="C4639" s="9">
        <v>176.2</v>
      </c>
      <c r="D4639" s="9">
        <v>163.99</v>
      </c>
      <c r="E4639" s="9">
        <v>230.99</v>
      </c>
      <c r="F4639" s="9">
        <v>196.46</v>
      </c>
      <c r="G4639" s="9">
        <v>276.73</v>
      </c>
      <c r="H4639" s="9">
        <v>217.78</v>
      </c>
      <c r="I4639" s="9">
        <v>306.76</v>
      </c>
      <c r="J4639" s="15">
        <f t="shared" si="73"/>
        <v>-4.5392647170717929E-4</v>
      </c>
    </row>
    <row r="4640" spans="1:10" x14ac:dyDescent="0.3">
      <c r="A4640" s="2">
        <v>43258</v>
      </c>
      <c r="B4640" s="9">
        <v>125.13</v>
      </c>
      <c r="C4640" s="9">
        <v>176.26</v>
      </c>
      <c r="D4640" s="9">
        <v>164.22</v>
      </c>
      <c r="E4640" s="9">
        <v>231.34</v>
      </c>
      <c r="F4640" s="9">
        <v>196.98</v>
      </c>
      <c r="G4640" s="9">
        <v>277.47000000000003</v>
      </c>
      <c r="H4640" s="9">
        <v>219.11</v>
      </c>
      <c r="I4640" s="9">
        <v>308.66000000000003</v>
      </c>
      <c r="J4640" s="15">
        <f t="shared" si="73"/>
        <v>3.4046416943533188E-4</v>
      </c>
    </row>
    <row r="4641" spans="1:10" x14ac:dyDescent="0.3">
      <c r="A4641" s="2">
        <v>43259</v>
      </c>
      <c r="B4641" s="9">
        <v>125.15</v>
      </c>
      <c r="C4641" s="9">
        <v>176.31</v>
      </c>
      <c r="D4641" s="9">
        <v>164.26</v>
      </c>
      <c r="E4641" s="9">
        <v>231.4</v>
      </c>
      <c r="F4641" s="9">
        <v>196.98</v>
      </c>
      <c r="G4641" s="9">
        <v>277.49</v>
      </c>
      <c r="H4641" s="9">
        <v>218.97</v>
      </c>
      <c r="I4641" s="9">
        <v>308.47000000000003</v>
      </c>
      <c r="J4641" s="15">
        <f t="shared" si="73"/>
        <v>2.8363162115442131E-4</v>
      </c>
    </row>
    <row r="4642" spans="1:10" x14ac:dyDescent="0.3">
      <c r="A4642" s="2">
        <v>43262</v>
      </c>
      <c r="B4642" s="9">
        <v>125.08</v>
      </c>
      <c r="C4642" s="9">
        <v>176.24</v>
      </c>
      <c r="D4642" s="9">
        <v>164.09</v>
      </c>
      <c r="E4642" s="9">
        <v>231.19</v>
      </c>
      <c r="F4642" s="9">
        <v>196.72</v>
      </c>
      <c r="G4642" s="9">
        <v>277.17</v>
      </c>
      <c r="H4642" s="9">
        <v>218.4</v>
      </c>
      <c r="I4642" s="9">
        <v>307.70999999999998</v>
      </c>
      <c r="J4642" s="15">
        <f t="shared" si="73"/>
        <v>-3.9710679858105701E-4</v>
      </c>
    </row>
    <row r="4643" spans="1:10" x14ac:dyDescent="0.3">
      <c r="A4643" s="2">
        <v>43263</v>
      </c>
      <c r="B4643" s="9">
        <v>125.07</v>
      </c>
      <c r="C4643" s="9">
        <v>176.23</v>
      </c>
      <c r="D4643" s="9">
        <v>164.03</v>
      </c>
      <c r="E4643" s="9">
        <v>231.13</v>
      </c>
      <c r="F4643" s="9">
        <v>196.67</v>
      </c>
      <c r="G4643" s="9">
        <v>277.11</v>
      </c>
      <c r="H4643" s="9">
        <v>218.54</v>
      </c>
      <c r="I4643" s="9">
        <v>307.93</v>
      </c>
      <c r="J4643" s="15">
        <f t="shared" si="73"/>
        <v>-5.6742417809771582E-5</v>
      </c>
    </row>
    <row r="4644" spans="1:10" x14ac:dyDescent="0.3">
      <c r="A4644" s="2">
        <v>43264</v>
      </c>
      <c r="B4644" s="9">
        <v>124.97</v>
      </c>
      <c r="C4644" s="9">
        <v>176.1</v>
      </c>
      <c r="D4644" s="9">
        <v>163.79</v>
      </c>
      <c r="E4644" s="9">
        <v>230.8</v>
      </c>
      <c r="F4644" s="9">
        <v>196.31</v>
      </c>
      <c r="G4644" s="9">
        <v>276.62</v>
      </c>
      <c r="H4644" s="9">
        <v>218.06</v>
      </c>
      <c r="I4644" s="9">
        <v>307.27999999999997</v>
      </c>
      <c r="J4644" s="15">
        <f t="shared" si="73"/>
        <v>-7.3794457411759031E-4</v>
      </c>
    </row>
    <row r="4645" spans="1:10" x14ac:dyDescent="0.3">
      <c r="A4645" s="2">
        <v>43265</v>
      </c>
      <c r="B4645" s="9">
        <v>125</v>
      </c>
      <c r="C4645" s="9">
        <v>176.15</v>
      </c>
      <c r="D4645" s="9">
        <v>163.95</v>
      </c>
      <c r="E4645" s="9">
        <v>231.04</v>
      </c>
      <c r="F4645" s="9">
        <v>196.72</v>
      </c>
      <c r="G4645" s="9">
        <v>277.20999999999998</v>
      </c>
      <c r="H4645" s="9">
        <v>219.11</v>
      </c>
      <c r="I4645" s="9">
        <v>308.77</v>
      </c>
      <c r="J4645" s="15">
        <f t="shared" si="73"/>
        <v>2.8388928508624276E-4</v>
      </c>
    </row>
    <row r="4646" spans="1:10" x14ac:dyDescent="0.3">
      <c r="A4646" s="2">
        <v>43266</v>
      </c>
      <c r="B4646" s="9">
        <v>125.03</v>
      </c>
      <c r="C4646" s="9">
        <v>176.21</v>
      </c>
      <c r="D4646" s="9">
        <v>164.07</v>
      </c>
      <c r="E4646" s="9">
        <v>231.21</v>
      </c>
      <c r="F4646" s="9">
        <v>196.98</v>
      </c>
      <c r="G4646" s="9">
        <v>277.58999999999997</v>
      </c>
      <c r="H4646" s="9">
        <v>219.69</v>
      </c>
      <c r="I4646" s="9">
        <v>309.60000000000002</v>
      </c>
      <c r="J4646" s="15">
        <f t="shared" si="73"/>
        <v>3.4056079339257831E-4</v>
      </c>
    </row>
    <row r="4647" spans="1:10" x14ac:dyDescent="0.3">
      <c r="A4647" s="2">
        <v>43269</v>
      </c>
      <c r="B4647" s="9">
        <v>125.05</v>
      </c>
      <c r="C4647" s="9">
        <v>176.26</v>
      </c>
      <c r="D4647" s="9">
        <v>164.07</v>
      </c>
      <c r="E4647" s="9">
        <v>231.25</v>
      </c>
      <c r="F4647" s="9">
        <v>196.98</v>
      </c>
      <c r="G4647" s="9">
        <v>277.64</v>
      </c>
      <c r="H4647" s="9">
        <v>219.54</v>
      </c>
      <c r="I4647" s="9">
        <v>309.44</v>
      </c>
      <c r="J4647" s="15">
        <f t="shared" si="73"/>
        <v>2.8371209087503518E-4</v>
      </c>
    </row>
    <row r="4648" spans="1:10" x14ac:dyDescent="0.3">
      <c r="A4648" s="2">
        <v>43270</v>
      </c>
      <c r="B4648" s="9">
        <v>125.08</v>
      </c>
      <c r="C4648" s="9">
        <v>176.31</v>
      </c>
      <c r="D4648" s="9">
        <v>164.28</v>
      </c>
      <c r="E4648" s="9">
        <v>231.56</v>
      </c>
      <c r="F4648" s="9">
        <v>197.39</v>
      </c>
      <c r="G4648" s="9">
        <v>278.23</v>
      </c>
      <c r="H4648" s="9">
        <v>220.36</v>
      </c>
      <c r="I4648" s="9">
        <v>310.61</v>
      </c>
      <c r="J4648" s="15">
        <f t="shared" si="73"/>
        <v>2.8363162115442131E-4</v>
      </c>
    </row>
    <row r="4649" spans="1:10" x14ac:dyDescent="0.3">
      <c r="A4649" s="2">
        <v>43271</v>
      </c>
      <c r="B4649" s="9">
        <v>125.05</v>
      </c>
      <c r="C4649" s="9">
        <v>176.28</v>
      </c>
      <c r="D4649" s="9">
        <v>164.1</v>
      </c>
      <c r="E4649" s="9">
        <v>231.32</v>
      </c>
      <c r="F4649" s="9">
        <v>197</v>
      </c>
      <c r="G4649" s="9">
        <v>277.7</v>
      </c>
      <c r="H4649" s="9">
        <v>219.45</v>
      </c>
      <c r="I4649" s="9">
        <v>309.33999999999997</v>
      </c>
      <c r="J4649" s="15">
        <f t="shared" si="73"/>
        <v>-1.7016931888250926E-4</v>
      </c>
    </row>
    <row r="4650" spans="1:10" x14ac:dyDescent="0.3">
      <c r="A4650" s="2">
        <v>43272</v>
      </c>
      <c r="B4650" s="9">
        <v>125.1</v>
      </c>
      <c r="C4650" s="9">
        <v>176.36</v>
      </c>
      <c r="D4650" s="9">
        <v>164.33</v>
      </c>
      <c r="E4650" s="9">
        <v>231.65</v>
      </c>
      <c r="F4650" s="9">
        <v>197.42</v>
      </c>
      <c r="G4650" s="9">
        <v>278.3</v>
      </c>
      <c r="H4650" s="9">
        <v>220.17</v>
      </c>
      <c r="I4650" s="9">
        <v>310.37</v>
      </c>
      <c r="J4650" s="15">
        <f t="shared" si="73"/>
        <v>4.5372051595080878E-4</v>
      </c>
    </row>
    <row r="4651" spans="1:10" x14ac:dyDescent="0.3">
      <c r="A4651" s="2">
        <v>43273</v>
      </c>
      <c r="B4651" s="9">
        <v>125.08</v>
      </c>
      <c r="C4651" s="9">
        <v>176.34</v>
      </c>
      <c r="D4651" s="9">
        <v>164.28</v>
      </c>
      <c r="E4651" s="9">
        <v>231.6</v>
      </c>
      <c r="F4651" s="9">
        <v>197.36</v>
      </c>
      <c r="G4651" s="9">
        <v>278.24</v>
      </c>
      <c r="H4651" s="9">
        <v>220.17</v>
      </c>
      <c r="I4651" s="9">
        <v>310.39</v>
      </c>
      <c r="J4651" s="15">
        <f t="shared" si="73"/>
        <v>-1.1341083085594673E-4</v>
      </c>
    </row>
    <row r="4652" spans="1:10" x14ac:dyDescent="0.3">
      <c r="A4652" s="2">
        <v>43276</v>
      </c>
      <c r="B4652" s="9">
        <v>125.13</v>
      </c>
      <c r="C4652" s="9">
        <v>176.44</v>
      </c>
      <c r="D4652" s="9">
        <v>164.5</v>
      </c>
      <c r="E4652" s="9">
        <v>231.94</v>
      </c>
      <c r="F4652" s="9">
        <v>197.7</v>
      </c>
      <c r="G4652" s="9">
        <v>278.75</v>
      </c>
      <c r="H4652" s="9">
        <v>220.74</v>
      </c>
      <c r="I4652" s="9">
        <v>311.24</v>
      </c>
      <c r="J4652" s="15">
        <f t="shared" si="73"/>
        <v>5.6692557785801125E-4</v>
      </c>
    </row>
    <row r="4653" spans="1:10" x14ac:dyDescent="0.3">
      <c r="A4653" s="2">
        <v>43277</v>
      </c>
      <c r="B4653" s="9">
        <v>125.13</v>
      </c>
      <c r="C4653" s="9">
        <v>176.44</v>
      </c>
      <c r="D4653" s="9">
        <v>164.47</v>
      </c>
      <c r="E4653" s="9">
        <v>231.92</v>
      </c>
      <c r="F4653" s="9">
        <v>197.65</v>
      </c>
      <c r="G4653" s="9">
        <v>278.7</v>
      </c>
      <c r="H4653" s="9">
        <v>220.6</v>
      </c>
      <c r="I4653" s="9">
        <v>311.06</v>
      </c>
      <c r="J4653" s="15">
        <f t="shared" si="73"/>
        <v>0</v>
      </c>
    </row>
    <row r="4654" spans="1:10" x14ac:dyDescent="0.3">
      <c r="A4654" s="2">
        <v>43278</v>
      </c>
      <c r="B4654" s="9">
        <v>125.22</v>
      </c>
      <c r="C4654" s="9">
        <v>176.58</v>
      </c>
      <c r="D4654" s="9">
        <v>164.81</v>
      </c>
      <c r="E4654" s="9">
        <v>232.41</v>
      </c>
      <c r="F4654" s="9">
        <v>198.29</v>
      </c>
      <c r="G4654" s="9">
        <v>279.62</v>
      </c>
      <c r="H4654" s="9">
        <v>222.17</v>
      </c>
      <c r="I4654" s="9">
        <v>313.3</v>
      </c>
      <c r="J4654" s="15">
        <f t="shared" si="73"/>
        <v>7.9315623669755375E-4</v>
      </c>
    </row>
    <row r="4655" spans="1:10" x14ac:dyDescent="0.3">
      <c r="A4655" s="2">
        <v>43279</v>
      </c>
      <c r="B4655" s="9">
        <v>125.16</v>
      </c>
      <c r="C4655" s="9">
        <v>176.51</v>
      </c>
      <c r="D4655" s="9">
        <v>164.64</v>
      </c>
      <c r="E4655" s="9">
        <v>232.19</v>
      </c>
      <c r="F4655" s="9">
        <v>197.96</v>
      </c>
      <c r="G4655" s="9">
        <v>279.16000000000003</v>
      </c>
      <c r="H4655" s="9">
        <v>221.69</v>
      </c>
      <c r="I4655" s="9">
        <v>312.64</v>
      </c>
      <c r="J4655" s="15">
        <f t="shared" si="73"/>
        <v>-3.9649948124895066E-4</v>
      </c>
    </row>
    <row r="4656" spans="1:10" x14ac:dyDescent="0.3">
      <c r="A4656" s="2">
        <v>43280</v>
      </c>
      <c r="B4656" s="9">
        <v>125.14</v>
      </c>
      <c r="C4656" s="9">
        <v>176.49</v>
      </c>
      <c r="D4656" s="9">
        <v>164.61</v>
      </c>
      <c r="E4656" s="9">
        <v>232.15</v>
      </c>
      <c r="F4656" s="9">
        <v>197.96</v>
      </c>
      <c r="G4656" s="9">
        <v>279.18</v>
      </c>
      <c r="H4656" s="9">
        <v>221.74</v>
      </c>
      <c r="I4656" s="9">
        <v>312.73</v>
      </c>
      <c r="J4656" s="15">
        <f t="shared" si="73"/>
        <v>-1.1331444771322312E-4</v>
      </c>
    </row>
    <row r="4657" spans="1:10" x14ac:dyDescent="0.3">
      <c r="A4657" s="2">
        <v>43283</v>
      </c>
      <c r="B4657" s="9">
        <v>125.1</v>
      </c>
      <c r="C4657" s="9">
        <v>176.46</v>
      </c>
      <c r="D4657" s="9">
        <v>164.45</v>
      </c>
      <c r="E4657" s="9">
        <v>231.96</v>
      </c>
      <c r="F4657" s="9">
        <v>197.78</v>
      </c>
      <c r="G4657" s="9">
        <v>278.97000000000003</v>
      </c>
      <c r="H4657" s="9">
        <v>221.36</v>
      </c>
      <c r="I4657" s="9">
        <v>312.24</v>
      </c>
      <c r="J4657" s="15">
        <f t="shared" si="73"/>
        <v>-1.6999575051566929E-4</v>
      </c>
    </row>
    <row r="4658" spans="1:10" x14ac:dyDescent="0.3">
      <c r="A4658" s="2">
        <v>43284</v>
      </c>
      <c r="B4658" s="9">
        <v>125.13</v>
      </c>
      <c r="C4658" s="9">
        <v>176.52</v>
      </c>
      <c r="D4658" s="9">
        <v>164.61</v>
      </c>
      <c r="E4658" s="9">
        <v>232.2</v>
      </c>
      <c r="F4658" s="9">
        <v>198.16</v>
      </c>
      <c r="G4658" s="9">
        <v>279.52999999999997</v>
      </c>
      <c r="H4658" s="9">
        <v>222.27</v>
      </c>
      <c r="I4658" s="9">
        <v>313.52999999999997</v>
      </c>
      <c r="J4658" s="15">
        <f t="shared" si="73"/>
        <v>3.3996260738777725E-4</v>
      </c>
    </row>
    <row r="4659" spans="1:10" x14ac:dyDescent="0.3">
      <c r="A4659" s="2">
        <v>43286</v>
      </c>
      <c r="B4659" s="9">
        <v>125.06</v>
      </c>
      <c r="C4659" s="9">
        <v>176.43</v>
      </c>
      <c r="D4659" s="9">
        <v>164.51</v>
      </c>
      <c r="E4659" s="9">
        <v>232.08</v>
      </c>
      <c r="F4659" s="9">
        <v>198.06</v>
      </c>
      <c r="G4659" s="9">
        <v>279.41000000000003</v>
      </c>
      <c r="H4659" s="9">
        <v>222.51</v>
      </c>
      <c r="I4659" s="9">
        <v>313.89999999999998</v>
      </c>
      <c r="J4659" s="15">
        <f t="shared" si="73"/>
        <v>-5.0998726137223326E-4</v>
      </c>
    </row>
    <row r="4660" spans="1:10" x14ac:dyDescent="0.3">
      <c r="A4660" s="2">
        <v>43287</v>
      </c>
      <c r="B4660" s="9">
        <v>125.12</v>
      </c>
      <c r="C4660" s="9">
        <v>176.52</v>
      </c>
      <c r="D4660" s="9">
        <v>164.64</v>
      </c>
      <c r="E4660" s="9">
        <v>232.28</v>
      </c>
      <c r="F4660" s="9">
        <v>198.21</v>
      </c>
      <c r="G4660" s="9">
        <v>279.64</v>
      </c>
      <c r="H4660" s="9">
        <v>222.75</v>
      </c>
      <c r="I4660" s="9">
        <v>314.26</v>
      </c>
      <c r="J4660" s="15">
        <f t="shared" si="73"/>
        <v>5.0998726137220561E-4</v>
      </c>
    </row>
    <row r="4661" spans="1:10" x14ac:dyDescent="0.3">
      <c r="A4661" s="2">
        <v>43290</v>
      </c>
      <c r="B4661" s="9">
        <v>125.07</v>
      </c>
      <c r="C4661" s="9">
        <v>176.49</v>
      </c>
      <c r="D4661" s="9">
        <v>164.45</v>
      </c>
      <c r="E4661" s="9">
        <v>232.05</v>
      </c>
      <c r="F4661" s="9">
        <v>197.85</v>
      </c>
      <c r="G4661" s="9">
        <v>279.18</v>
      </c>
      <c r="H4661" s="9">
        <v>221.93</v>
      </c>
      <c r="I4661" s="9">
        <v>313.16000000000003</v>
      </c>
      <c r="J4661" s="15">
        <f t="shared" si="73"/>
        <v>-1.6996685687219022E-4</v>
      </c>
    </row>
    <row r="4662" spans="1:10" x14ac:dyDescent="0.3">
      <c r="A4662" s="2">
        <v>43291</v>
      </c>
      <c r="B4662" s="9">
        <v>125.01</v>
      </c>
      <c r="C4662" s="9">
        <v>176.4</v>
      </c>
      <c r="D4662" s="9">
        <v>164.3</v>
      </c>
      <c r="E4662" s="9">
        <v>231.86</v>
      </c>
      <c r="F4662" s="9">
        <v>197.67</v>
      </c>
      <c r="G4662" s="9">
        <v>278.94</v>
      </c>
      <c r="H4662" s="9">
        <v>221.74</v>
      </c>
      <c r="I4662" s="9">
        <v>312.91000000000003</v>
      </c>
      <c r="J4662" s="15">
        <f t="shared" si="73"/>
        <v>-5.1007397178336232E-4</v>
      </c>
    </row>
    <row r="4663" spans="1:10" x14ac:dyDescent="0.3">
      <c r="A4663" s="2">
        <v>43292</v>
      </c>
      <c r="B4663" s="9">
        <v>125.04</v>
      </c>
      <c r="C4663" s="9">
        <v>176.47</v>
      </c>
      <c r="D4663" s="9">
        <v>164.52</v>
      </c>
      <c r="E4663" s="9">
        <v>232.17</v>
      </c>
      <c r="F4663" s="9">
        <v>198.06</v>
      </c>
      <c r="G4663" s="9">
        <v>279.5</v>
      </c>
      <c r="H4663" s="9">
        <v>222.46</v>
      </c>
      <c r="I4663" s="9">
        <v>313.94</v>
      </c>
      <c r="J4663" s="15">
        <f t="shared" si="73"/>
        <v>3.9674668245083273E-4</v>
      </c>
    </row>
    <row r="4664" spans="1:10" x14ac:dyDescent="0.3">
      <c r="A4664" s="2">
        <v>43293</v>
      </c>
      <c r="B4664" s="9">
        <v>125.01</v>
      </c>
      <c r="C4664" s="9">
        <v>176.42</v>
      </c>
      <c r="D4664" s="9">
        <v>164.42</v>
      </c>
      <c r="E4664" s="9">
        <v>232.04</v>
      </c>
      <c r="F4664" s="9">
        <v>197.9</v>
      </c>
      <c r="G4664" s="9">
        <v>279.3</v>
      </c>
      <c r="H4664" s="9">
        <v>222.17</v>
      </c>
      <c r="I4664" s="9">
        <v>313.55</v>
      </c>
      <c r="J4664" s="15">
        <f t="shared" si="73"/>
        <v>-2.8337442452100469E-4</v>
      </c>
    </row>
    <row r="4665" spans="1:10" x14ac:dyDescent="0.3">
      <c r="A4665" s="2">
        <v>43294</v>
      </c>
      <c r="B4665" s="9">
        <v>125.05</v>
      </c>
      <c r="C4665" s="9">
        <v>176.5</v>
      </c>
      <c r="D4665" s="9">
        <v>164.63</v>
      </c>
      <c r="E4665" s="9">
        <v>232.36</v>
      </c>
      <c r="F4665" s="9">
        <v>198.24</v>
      </c>
      <c r="G4665" s="9">
        <v>279.79000000000002</v>
      </c>
      <c r="H4665" s="9">
        <v>222.79</v>
      </c>
      <c r="I4665" s="9">
        <v>314.44</v>
      </c>
      <c r="J4665" s="15">
        <f t="shared" si="73"/>
        <v>4.5336054273056528E-4</v>
      </c>
    </row>
    <row r="4666" spans="1:10" x14ac:dyDescent="0.3">
      <c r="A4666" s="2">
        <v>43297</v>
      </c>
      <c r="B4666" s="9">
        <v>125</v>
      </c>
      <c r="C4666" s="9">
        <v>176.45</v>
      </c>
      <c r="D4666" s="9">
        <v>164.45</v>
      </c>
      <c r="E4666" s="9">
        <v>232.14</v>
      </c>
      <c r="F4666" s="9">
        <v>197.93</v>
      </c>
      <c r="G4666" s="9">
        <v>279.39999999999998</v>
      </c>
      <c r="H4666" s="9">
        <v>221.93</v>
      </c>
      <c r="I4666" s="9">
        <v>313.27999999999997</v>
      </c>
      <c r="J4666" s="15">
        <f t="shared" si="73"/>
        <v>-2.8332625207242265E-4</v>
      </c>
    </row>
    <row r="4667" spans="1:10" x14ac:dyDescent="0.3">
      <c r="A4667" s="2">
        <v>43298</v>
      </c>
      <c r="B4667" s="9">
        <v>124.97</v>
      </c>
      <c r="C4667" s="9">
        <v>176.42</v>
      </c>
      <c r="D4667" s="9">
        <v>164.39</v>
      </c>
      <c r="E4667" s="9">
        <v>232.07</v>
      </c>
      <c r="F4667" s="9">
        <v>197.85</v>
      </c>
      <c r="G4667" s="9">
        <v>279.3</v>
      </c>
      <c r="H4667" s="9">
        <v>221.79</v>
      </c>
      <c r="I4667" s="9">
        <v>313.10000000000002</v>
      </c>
      <c r="J4667" s="15">
        <f t="shared" si="73"/>
        <v>-1.7003429065816708E-4</v>
      </c>
    </row>
    <row r="4668" spans="1:10" x14ac:dyDescent="0.3">
      <c r="A4668" s="2">
        <v>43299</v>
      </c>
      <c r="B4668" s="9">
        <v>124.97</v>
      </c>
      <c r="C4668" s="9">
        <v>176.43</v>
      </c>
      <c r="D4668" s="9">
        <v>164.36</v>
      </c>
      <c r="E4668" s="9">
        <v>232.04</v>
      </c>
      <c r="F4668" s="9">
        <v>197.75</v>
      </c>
      <c r="G4668" s="9">
        <v>279.17</v>
      </c>
      <c r="H4668" s="9">
        <v>221.31</v>
      </c>
      <c r="I4668" s="9">
        <v>312.44</v>
      </c>
      <c r="J4668" s="15">
        <f t="shared" si="73"/>
        <v>5.6681309353557705E-5</v>
      </c>
    </row>
    <row r="4669" spans="1:10" x14ac:dyDescent="0.3">
      <c r="A4669" s="2">
        <v>43300</v>
      </c>
      <c r="B4669" s="9">
        <v>125.02</v>
      </c>
      <c r="C4669" s="9">
        <v>176.52</v>
      </c>
      <c r="D4669" s="9">
        <v>164.56</v>
      </c>
      <c r="E4669" s="9">
        <v>232.34</v>
      </c>
      <c r="F4669" s="9">
        <v>198.14</v>
      </c>
      <c r="G4669" s="9">
        <v>279.73</v>
      </c>
      <c r="H4669" s="9">
        <v>222.17</v>
      </c>
      <c r="I4669" s="9">
        <v>313.67</v>
      </c>
      <c r="J4669" s="15">
        <f t="shared" si="73"/>
        <v>5.0998726137220561E-4</v>
      </c>
    </row>
    <row r="4670" spans="1:10" x14ac:dyDescent="0.3">
      <c r="A4670" s="2">
        <v>43301</v>
      </c>
      <c r="B4670" s="9">
        <v>125.01</v>
      </c>
      <c r="C4670" s="9">
        <v>176.5</v>
      </c>
      <c r="D4670" s="9">
        <v>164.4</v>
      </c>
      <c r="E4670" s="9">
        <v>232.13</v>
      </c>
      <c r="F4670" s="9">
        <v>197.62</v>
      </c>
      <c r="G4670" s="9">
        <v>279.02</v>
      </c>
      <c r="H4670" s="9">
        <v>220.5</v>
      </c>
      <c r="I4670" s="9">
        <v>311.33</v>
      </c>
      <c r="J4670" s="15">
        <f t="shared" si="73"/>
        <v>-1.1330802799505477E-4</v>
      </c>
    </row>
    <row r="4671" spans="1:10" x14ac:dyDescent="0.3">
      <c r="A4671" s="2">
        <v>43304</v>
      </c>
      <c r="B4671" s="9">
        <v>124.93</v>
      </c>
      <c r="C4671" s="9">
        <v>176.43</v>
      </c>
      <c r="D4671" s="9">
        <v>163.97</v>
      </c>
      <c r="E4671" s="9">
        <v>231.56</v>
      </c>
      <c r="F4671" s="9">
        <v>196.8</v>
      </c>
      <c r="G4671" s="9">
        <v>277.91000000000003</v>
      </c>
      <c r="H4671" s="9">
        <v>218.4</v>
      </c>
      <c r="I4671" s="9">
        <v>308.41000000000003</v>
      </c>
      <c r="J4671" s="15">
        <f t="shared" si="73"/>
        <v>-3.9667923337712599E-4</v>
      </c>
    </row>
    <row r="4672" spans="1:10" x14ac:dyDescent="0.3">
      <c r="A4672" s="2">
        <v>43305</v>
      </c>
      <c r="B4672" s="9">
        <v>124.93</v>
      </c>
      <c r="C4672" s="9">
        <v>176.43</v>
      </c>
      <c r="D4672" s="9">
        <v>164.03</v>
      </c>
      <c r="E4672" s="9">
        <v>231.65</v>
      </c>
      <c r="F4672" s="9">
        <v>196.93</v>
      </c>
      <c r="G4672" s="9">
        <v>278.10000000000002</v>
      </c>
      <c r="H4672" s="9">
        <v>218.97</v>
      </c>
      <c r="I4672" s="9">
        <v>309.24</v>
      </c>
      <c r="J4672" s="15">
        <f t="shared" si="73"/>
        <v>0</v>
      </c>
    </row>
    <row r="4673" spans="1:10" x14ac:dyDescent="0.3">
      <c r="A4673" s="2">
        <v>43306</v>
      </c>
      <c r="B4673" s="9">
        <v>124.91</v>
      </c>
      <c r="C4673" s="9">
        <v>176.42</v>
      </c>
      <c r="D4673" s="9">
        <v>164.08</v>
      </c>
      <c r="E4673" s="9">
        <v>231.73</v>
      </c>
      <c r="F4673" s="9">
        <v>197.08</v>
      </c>
      <c r="G4673" s="9">
        <v>278.33999999999997</v>
      </c>
      <c r="H4673" s="9">
        <v>219.31</v>
      </c>
      <c r="I4673" s="9">
        <v>309.73</v>
      </c>
      <c r="J4673" s="15">
        <f t="shared" si="73"/>
        <v>-5.6681309353561446E-5</v>
      </c>
    </row>
    <row r="4674" spans="1:10" x14ac:dyDescent="0.3">
      <c r="A4674" s="2">
        <v>43307</v>
      </c>
      <c r="B4674" s="9">
        <v>124.85</v>
      </c>
      <c r="C4674" s="9">
        <v>176.34</v>
      </c>
      <c r="D4674" s="9">
        <v>163.83000000000001</v>
      </c>
      <c r="E4674" s="9">
        <v>231.39</v>
      </c>
      <c r="F4674" s="9">
        <v>196.57</v>
      </c>
      <c r="G4674" s="9">
        <v>277.62</v>
      </c>
      <c r="H4674" s="9">
        <v>218.21</v>
      </c>
      <c r="I4674" s="9">
        <v>308.19</v>
      </c>
      <c r="J4674" s="15">
        <f t="shared" si="73"/>
        <v>-4.5356617173976203E-4</v>
      </c>
    </row>
    <row r="4675" spans="1:10" x14ac:dyDescent="0.3">
      <c r="A4675" s="2">
        <v>43308</v>
      </c>
      <c r="B4675" s="9">
        <v>124.86</v>
      </c>
      <c r="C4675" s="9">
        <v>176.36</v>
      </c>
      <c r="D4675" s="9">
        <v>163.9</v>
      </c>
      <c r="E4675" s="9">
        <v>231.5</v>
      </c>
      <c r="F4675" s="9">
        <v>196.72</v>
      </c>
      <c r="G4675" s="9">
        <v>277.86</v>
      </c>
      <c r="H4675" s="9">
        <v>218.59</v>
      </c>
      <c r="I4675" s="9">
        <v>308.75</v>
      </c>
      <c r="J4675" s="15">
        <f t="shared" si="73"/>
        <v>1.1341083085594043E-4</v>
      </c>
    </row>
    <row r="4676" spans="1:10" x14ac:dyDescent="0.3">
      <c r="A4676" s="2">
        <v>43311</v>
      </c>
      <c r="B4676" s="9">
        <v>124.87</v>
      </c>
      <c r="C4676" s="9">
        <v>176.4</v>
      </c>
      <c r="D4676" s="9">
        <v>163.88</v>
      </c>
      <c r="E4676" s="9">
        <v>231.52</v>
      </c>
      <c r="F4676" s="9">
        <v>196.62</v>
      </c>
      <c r="G4676" s="9">
        <v>277.76</v>
      </c>
      <c r="H4676" s="9">
        <v>218.11</v>
      </c>
      <c r="I4676" s="9">
        <v>308.12</v>
      </c>
      <c r="J4676" s="15">
        <f t="shared" si="73"/>
        <v>2.2678308295393518E-4</v>
      </c>
    </row>
    <row r="4677" spans="1:10" x14ac:dyDescent="0.3">
      <c r="A4677" s="2">
        <v>43312</v>
      </c>
      <c r="B4677" s="9">
        <v>124.88</v>
      </c>
      <c r="C4677" s="9">
        <v>176.42</v>
      </c>
      <c r="D4677" s="9">
        <v>163.9</v>
      </c>
      <c r="E4677" s="9">
        <v>231.55</v>
      </c>
      <c r="F4677" s="9">
        <v>196.7</v>
      </c>
      <c r="G4677" s="9">
        <v>277.88</v>
      </c>
      <c r="H4677" s="9">
        <v>218.64</v>
      </c>
      <c r="I4677" s="9">
        <v>308.88</v>
      </c>
      <c r="J4677" s="15">
        <f t="shared" ref="J4677:J4740" si="74">LN(C4677/C4676)</f>
        <v>1.1337225792978895E-4</v>
      </c>
    </row>
    <row r="4678" spans="1:10" x14ac:dyDescent="0.3">
      <c r="A4678" s="2">
        <v>43313</v>
      </c>
      <c r="B4678" s="9">
        <v>124.85</v>
      </c>
      <c r="C4678" s="9">
        <v>176.4</v>
      </c>
      <c r="D4678" s="9">
        <v>163.72999999999999</v>
      </c>
      <c r="E4678" s="9">
        <v>231.32</v>
      </c>
      <c r="F4678" s="9">
        <v>196.28</v>
      </c>
      <c r="G4678" s="9">
        <v>277.32</v>
      </c>
      <c r="H4678" s="9">
        <v>217.49</v>
      </c>
      <c r="I4678" s="9">
        <v>307.27999999999997</v>
      </c>
      <c r="J4678" s="15">
        <f t="shared" si="74"/>
        <v>-1.1337225792988818E-4</v>
      </c>
    </row>
    <row r="4679" spans="1:10" x14ac:dyDescent="0.3">
      <c r="A4679" s="2">
        <v>43314</v>
      </c>
      <c r="B4679" s="9">
        <v>124.9</v>
      </c>
      <c r="C4679" s="9">
        <v>176.48</v>
      </c>
      <c r="D4679" s="9">
        <v>163.9</v>
      </c>
      <c r="E4679" s="9">
        <v>231.57</v>
      </c>
      <c r="F4679" s="9">
        <v>196.54</v>
      </c>
      <c r="G4679" s="9">
        <v>277.7</v>
      </c>
      <c r="H4679" s="9">
        <v>217.82</v>
      </c>
      <c r="I4679" s="9">
        <v>307.77</v>
      </c>
      <c r="J4679" s="15">
        <f t="shared" si="74"/>
        <v>4.5341193250122053E-4</v>
      </c>
    </row>
    <row r="4680" spans="1:10" x14ac:dyDescent="0.3">
      <c r="A4680" s="2">
        <v>43315</v>
      </c>
      <c r="B4680" s="9">
        <v>124.95</v>
      </c>
      <c r="C4680" s="9">
        <v>176.56</v>
      </c>
      <c r="D4680" s="9">
        <v>164.14</v>
      </c>
      <c r="E4680" s="9">
        <v>231.94</v>
      </c>
      <c r="F4680" s="9">
        <v>197</v>
      </c>
      <c r="G4680" s="9">
        <v>278.37</v>
      </c>
      <c r="H4680" s="9">
        <v>218.64</v>
      </c>
      <c r="I4680" s="9">
        <v>308.93</v>
      </c>
      <c r="J4680" s="15">
        <f t="shared" si="74"/>
        <v>4.5320644328870148E-4</v>
      </c>
    </row>
    <row r="4681" spans="1:10" x14ac:dyDescent="0.3">
      <c r="A4681" s="2">
        <v>43318</v>
      </c>
      <c r="B4681" s="9">
        <v>124.93</v>
      </c>
      <c r="C4681" s="9">
        <v>176.56</v>
      </c>
      <c r="D4681" s="9">
        <v>164.2</v>
      </c>
      <c r="E4681" s="9">
        <v>232.06</v>
      </c>
      <c r="F4681" s="9">
        <v>197.21</v>
      </c>
      <c r="G4681" s="9">
        <v>278.7</v>
      </c>
      <c r="H4681" s="9">
        <v>219.07</v>
      </c>
      <c r="I4681" s="9">
        <v>309.58999999999997</v>
      </c>
      <c r="J4681" s="15">
        <f t="shared" si="74"/>
        <v>0</v>
      </c>
    </row>
    <row r="4682" spans="1:10" x14ac:dyDescent="0.3">
      <c r="A4682" s="2">
        <v>43319</v>
      </c>
      <c r="B4682" s="9">
        <v>124.89</v>
      </c>
      <c r="C4682" s="9">
        <v>176.52</v>
      </c>
      <c r="D4682" s="9">
        <v>163.95</v>
      </c>
      <c r="E4682" s="9">
        <v>231.72</v>
      </c>
      <c r="F4682" s="9">
        <v>196.77</v>
      </c>
      <c r="G4682" s="9">
        <v>278.10000000000002</v>
      </c>
      <c r="H4682" s="9">
        <v>218.06</v>
      </c>
      <c r="I4682" s="9">
        <v>308.19</v>
      </c>
      <c r="J4682" s="15">
        <f t="shared" si="74"/>
        <v>-2.2657754713445826E-4</v>
      </c>
    </row>
    <row r="4683" spans="1:10" x14ac:dyDescent="0.3">
      <c r="A4683" s="2">
        <v>43320</v>
      </c>
      <c r="B4683" s="9">
        <v>124.89</v>
      </c>
      <c r="C4683" s="9">
        <v>176.52</v>
      </c>
      <c r="D4683" s="9">
        <v>163.99</v>
      </c>
      <c r="E4683" s="9">
        <v>231.78</v>
      </c>
      <c r="F4683" s="9">
        <v>196.82</v>
      </c>
      <c r="G4683" s="9">
        <v>278.19</v>
      </c>
      <c r="H4683" s="9">
        <v>218.11</v>
      </c>
      <c r="I4683" s="9">
        <v>308.27999999999997</v>
      </c>
      <c r="J4683" s="15">
        <f t="shared" si="74"/>
        <v>0</v>
      </c>
    </row>
    <row r="4684" spans="1:10" x14ac:dyDescent="0.3">
      <c r="A4684" s="2">
        <v>43321</v>
      </c>
      <c r="B4684" s="9">
        <v>124.95</v>
      </c>
      <c r="C4684" s="9">
        <v>176.62</v>
      </c>
      <c r="D4684" s="9">
        <v>164.16</v>
      </c>
      <c r="E4684" s="9">
        <v>232.03</v>
      </c>
      <c r="F4684" s="9">
        <v>197.18</v>
      </c>
      <c r="G4684" s="9">
        <v>278.70999999999998</v>
      </c>
      <c r="H4684" s="9">
        <v>219.11</v>
      </c>
      <c r="I4684" s="9">
        <v>309.70999999999998</v>
      </c>
      <c r="J4684" s="15">
        <f t="shared" si="74"/>
        <v>5.6634763930962946E-4</v>
      </c>
    </row>
    <row r="4685" spans="1:10" x14ac:dyDescent="0.3">
      <c r="A4685" s="2">
        <v>43322</v>
      </c>
      <c r="B4685" s="9">
        <v>125.08</v>
      </c>
      <c r="C4685" s="9">
        <v>176.81</v>
      </c>
      <c r="D4685" s="9">
        <v>164.73</v>
      </c>
      <c r="E4685" s="9">
        <v>232.86</v>
      </c>
      <c r="F4685" s="9">
        <v>198.26</v>
      </c>
      <c r="G4685" s="9">
        <v>280.26</v>
      </c>
      <c r="H4685" s="9">
        <v>221.22</v>
      </c>
      <c r="I4685" s="9">
        <v>312.7</v>
      </c>
      <c r="J4685" s="15">
        <f t="shared" si="74"/>
        <v>1.0751776493418369E-3</v>
      </c>
    </row>
    <row r="4686" spans="1:10" x14ac:dyDescent="0.3">
      <c r="A4686" s="2">
        <v>43325</v>
      </c>
      <c r="B4686" s="9">
        <v>125.03</v>
      </c>
      <c r="C4686" s="9">
        <v>176.77</v>
      </c>
      <c r="D4686" s="9">
        <v>164.61</v>
      </c>
      <c r="E4686" s="9">
        <v>232.72</v>
      </c>
      <c r="F4686" s="9">
        <v>198.06</v>
      </c>
      <c r="G4686" s="9">
        <v>280.01</v>
      </c>
      <c r="H4686" s="9">
        <v>220.69</v>
      </c>
      <c r="I4686" s="9">
        <v>312.01</v>
      </c>
      <c r="J4686" s="15">
        <f t="shared" si="74"/>
        <v>-2.2625714220615804E-4</v>
      </c>
    </row>
    <row r="4687" spans="1:10" x14ac:dyDescent="0.3">
      <c r="A4687" s="2">
        <v>43326</v>
      </c>
      <c r="B4687" s="9">
        <v>125</v>
      </c>
      <c r="C4687" s="9">
        <v>176.73</v>
      </c>
      <c r="D4687" s="9">
        <v>164.48</v>
      </c>
      <c r="E4687" s="9">
        <v>232.56</v>
      </c>
      <c r="F4687" s="9">
        <v>197.83</v>
      </c>
      <c r="G4687" s="9">
        <v>279.7</v>
      </c>
      <c r="H4687" s="9">
        <v>220.26</v>
      </c>
      <c r="I4687" s="9">
        <v>311.42</v>
      </c>
      <c r="J4687" s="15">
        <f t="shared" si="74"/>
        <v>-2.2630834608624936E-4</v>
      </c>
    </row>
    <row r="4688" spans="1:10" x14ac:dyDescent="0.3">
      <c r="A4688" s="2">
        <v>43327</v>
      </c>
      <c r="B4688" s="9">
        <v>125.06</v>
      </c>
      <c r="C4688" s="9">
        <v>176.83</v>
      </c>
      <c r="D4688" s="9">
        <v>164.76</v>
      </c>
      <c r="E4688" s="9">
        <v>232.96</v>
      </c>
      <c r="F4688" s="9">
        <v>198.37</v>
      </c>
      <c r="G4688" s="9">
        <v>280.48</v>
      </c>
      <c r="H4688" s="9">
        <v>221.36</v>
      </c>
      <c r="I4688" s="9">
        <v>312.99</v>
      </c>
      <c r="J4688" s="15">
        <f t="shared" si="74"/>
        <v>5.6567486518032024E-4</v>
      </c>
    </row>
    <row r="4689" spans="1:10" x14ac:dyDescent="0.3">
      <c r="A4689" s="2">
        <v>43328</v>
      </c>
      <c r="B4689" s="9">
        <v>125.01</v>
      </c>
      <c r="C4689" s="9">
        <v>176.78</v>
      </c>
      <c r="D4689" s="9">
        <v>164.59</v>
      </c>
      <c r="E4689" s="9">
        <v>232.73</v>
      </c>
      <c r="F4689" s="9">
        <v>198.08</v>
      </c>
      <c r="G4689" s="9">
        <v>280.10000000000002</v>
      </c>
      <c r="H4689" s="9">
        <v>221.03</v>
      </c>
      <c r="I4689" s="9">
        <v>312.54000000000002</v>
      </c>
      <c r="J4689" s="15">
        <f t="shared" si="74"/>
        <v>-2.8279743408406936E-4</v>
      </c>
    </row>
    <row r="4690" spans="1:10" x14ac:dyDescent="0.3">
      <c r="A4690" s="2">
        <v>43329</v>
      </c>
      <c r="B4690" s="9">
        <v>125.02</v>
      </c>
      <c r="C4690" s="9">
        <v>176.8</v>
      </c>
      <c r="D4690" s="9">
        <v>164.56</v>
      </c>
      <c r="E4690" s="9">
        <v>232.71</v>
      </c>
      <c r="F4690" s="9">
        <v>198.06</v>
      </c>
      <c r="G4690" s="9">
        <v>280.08</v>
      </c>
      <c r="H4690" s="9">
        <v>221.03</v>
      </c>
      <c r="I4690" s="9">
        <v>312.56</v>
      </c>
      <c r="J4690" s="15">
        <f t="shared" si="74"/>
        <v>1.131285707411204E-4</v>
      </c>
    </row>
    <row r="4691" spans="1:10" x14ac:dyDescent="0.3">
      <c r="A4691" s="2">
        <v>43332</v>
      </c>
      <c r="B4691" s="9">
        <v>125.1</v>
      </c>
      <c r="C4691" s="9">
        <v>176.94</v>
      </c>
      <c r="D4691" s="9">
        <v>164.9</v>
      </c>
      <c r="E4691" s="9">
        <v>233.23</v>
      </c>
      <c r="F4691" s="9">
        <v>198.68</v>
      </c>
      <c r="G4691" s="9">
        <v>281</v>
      </c>
      <c r="H4691" s="9">
        <v>222.46</v>
      </c>
      <c r="I4691" s="9">
        <v>314.64</v>
      </c>
      <c r="J4691" s="15">
        <f t="shared" si="74"/>
        <v>7.9154185169681289E-4</v>
      </c>
    </row>
    <row r="4692" spans="1:10" x14ac:dyDescent="0.3">
      <c r="A4692" s="2">
        <v>43333</v>
      </c>
      <c r="B4692" s="9">
        <v>125.05</v>
      </c>
      <c r="C4692" s="9">
        <v>176.88</v>
      </c>
      <c r="D4692" s="9">
        <v>164.73</v>
      </c>
      <c r="E4692" s="9">
        <v>233</v>
      </c>
      <c r="F4692" s="9">
        <v>198.39</v>
      </c>
      <c r="G4692" s="9">
        <v>280.61</v>
      </c>
      <c r="H4692" s="9">
        <v>221.93</v>
      </c>
      <c r="I4692" s="9">
        <v>313.91000000000003</v>
      </c>
      <c r="J4692" s="15">
        <f t="shared" si="74"/>
        <v>-3.3915550604907482E-4</v>
      </c>
    </row>
    <row r="4693" spans="1:10" x14ac:dyDescent="0.3">
      <c r="A4693" s="2">
        <v>43334</v>
      </c>
      <c r="B4693" s="9">
        <v>125.07</v>
      </c>
      <c r="C4693" s="9">
        <v>176.92</v>
      </c>
      <c r="D4693" s="9">
        <v>164.87</v>
      </c>
      <c r="E4693" s="9">
        <v>233.21</v>
      </c>
      <c r="F4693" s="9">
        <v>198.68</v>
      </c>
      <c r="G4693" s="9">
        <v>281.02999999999997</v>
      </c>
      <c r="H4693" s="9">
        <v>222.46</v>
      </c>
      <c r="I4693" s="9">
        <v>314.67</v>
      </c>
      <c r="J4693" s="15">
        <f t="shared" si="74"/>
        <v>2.2611645093509797E-4</v>
      </c>
    </row>
    <row r="4694" spans="1:10" x14ac:dyDescent="0.3">
      <c r="A4694" s="2">
        <v>43335</v>
      </c>
      <c r="B4694" s="9">
        <v>125.05</v>
      </c>
      <c r="C4694" s="9">
        <v>176.9</v>
      </c>
      <c r="D4694" s="9">
        <v>164.8</v>
      </c>
      <c r="E4694" s="9">
        <v>233.13</v>
      </c>
      <c r="F4694" s="9">
        <v>198.63</v>
      </c>
      <c r="G4694" s="9">
        <v>280.97000000000003</v>
      </c>
      <c r="H4694" s="9">
        <v>222.75</v>
      </c>
      <c r="I4694" s="9">
        <v>315.10000000000002</v>
      </c>
      <c r="J4694" s="15">
        <f t="shared" si="74"/>
        <v>-1.1305183438631111E-4</v>
      </c>
    </row>
    <row r="4695" spans="1:10" x14ac:dyDescent="0.3">
      <c r="A4695" s="2">
        <v>43336</v>
      </c>
      <c r="B4695" s="9">
        <v>125.01</v>
      </c>
      <c r="C4695" s="9">
        <v>176.86</v>
      </c>
      <c r="D4695" s="9">
        <v>164.72</v>
      </c>
      <c r="E4695" s="9">
        <v>233.03</v>
      </c>
      <c r="F4695" s="9">
        <v>198.5</v>
      </c>
      <c r="G4695" s="9">
        <v>280.81</v>
      </c>
      <c r="H4695" s="9">
        <v>222.65</v>
      </c>
      <c r="I4695" s="9">
        <v>314.98</v>
      </c>
      <c r="J4695" s="15">
        <f t="shared" si="74"/>
        <v>-2.2614201815052875E-4</v>
      </c>
    </row>
    <row r="4696" spans="1:10" x14ac:dyDescent="0.3">
      <c r="A4696" s="2">
        <v>43339</v>
      </c>
      <c r="B4696" s="9">
        <v>124.99</v>
      </c>
      <c r="C4696" s="9">
        <v>176.85</v>
      </c>
      <c r="D4696" s="9">
        <v>164.6</v>
      </c>
      <c r="E4696" s="9">
        <v>232.89</v>
      </c>
      <c r="F4696" s="9">
        <v>198.21</v>
      </c>
      <c r="G4696" s="9">
        <v>280.45</v>
      </c>
      <c r="H4696" s="9">
        <v>221.93</v>
      </c>
      <c r="I4696" s="9">
        <v>314.02</v>
      </c>
      <c r="J4696" s="15">
        <f t="shared" si="74"/>
        <v>-5.6543496099571244E-5</v>
      </c>
    </row>
    <row r="4697" spans="1:10" x14ac:dyDescent="0.3">
      <c r="A4697" s="2">
        <v>43340</v>
      </c>
      <c r="B4697" s="9">
        <v>124.96</v>
      </c>
      <c r="C4697" s="9">
        <v>176.82</v>
      </c>
      <c r="D4697" s="9">
        <v>164.4</v>
      </c>
      <c r="E4697" s="9">
        <v>232.63</v>
      </c>
      <c r="F4697" s="9">
        <v>197.8</v>
      </c>
      <c r="G4697" s="9">
        <v>279.89</v>
      </c>
      <c r="H4697" s="9">
        <v>220.88</v>
      </c>
      <c r="I4697" s="9">
        <v>312.55</v>
      </c>
      <c r="J4697" s="15">
        <f t="shared" si="74"/>
        <v>-1.6964967383132647E-4</v>
      </c>
    </row>
    <row r="4698" spans="1:10" x14ac:dyDescent="0.3">
      <c r="A4698" s="2">
        <v>43341</v>
      </c>
      <c r="B4698" s="9">
        <v>124.91</v>
      </c>
      <c r="C4698" s="9">
        <v>176.77</v>
      </c>
      <c r="D4698" s="9">
        <v>164.31</v>
      </c>
      <c r="E4698" s="9">
        <v>232.52</v>
      </c>
      <c r="F4698" s="9">
        <v>197.8</v>
      </c>
      <c r="G4698" s="9">
        <v>279.89999999999998</v>
      </c>
      <c r="H4698" s="9">
        <v>221.12</v>
      </c>
      <c r="I4698" s="9">
        <v>312.89999999999998</v>
      </c>
      <c r="J4698" s="15">
        <f t="shared" si="74"/>
        <v>-2.8281342986655167E-4</v>
      </c>
    </row>
    <row r="4699" spans="1:10" x14ac:dyDescent="0.3">
      <c r="A4699" s="2">
        <v>43342</v>
      </c>
      <c r="B4699" s="9">
        <v>124.98</v>
      </c>
      <c r="C4699" s="9">
        <v>176.87</v>
      </c>
      <c r="D4699" s="9">
        <v>164.5</v>
      </c>
      <c r="E4699" s="9">
        <v>232.79</v>
      </c>
      <c r="F4699" s="9">
        <v>198.08</v>
      </c>
      <c r="G4699" s="9">
        <v>280.32</v>
      </c>
      <c r="H4699" s="9">
        <v>221.69</v>
      </c>
      <c r="I4699" s="9">
        <v>313.73</v>
      </c>
      <c r="J4699" s="15">
        <f t="shared" si="74"/>
        <v>5.6554689891046342E-4</v>
      </c>
    </row>
    <row r="4700" spans="1:10" x14ac:dyDescent="0.3">
      <c r="A4700" s="2">
        <v>43343</v>
      </c>
      <c r="B4700" s="9">
        <v>125.03</v>
      </c>
      <c r="C4700" s="9">
        <v>176.96</v>
      </c>
      <c r="D4700" s="9">
        <v>164.64</v>
      </c>
      <c r="E4700" s="9">
        <v>233.01</v>
      </c>
      <c r="F4700" s="9">
        <v>198.27</v>
      </c>
      <c r="G4700" s="9">
        <v>280.58999999999997</v>
      </c>
      <c r="H4700" s="9">
        <v>221.69</v>
      </c>
      <c r="I4700" s="9">
        <v>313.75</v>
      </c>
      <c r="J4700" s="15">
        <f t="shared" si="74"/>
        <v>5.0871888726774475E-4</v>
      </c>
    </row>
    <row r="4701" spans="1:10" x14ac:dyDescent="0.3">
      <c r="A4701" s="2">
        <v>43347</v>
      </c>
      <c r="B4701" s="9">
        <v>124.97</v>
      </c>
      <c r="C4701" s="9">
        <v>176.91</v>
      </c>
      <c r="D4701" s="9">
        <v>164.36</v>
      </c>
      <c r="E4701" s="9">
        <v>232.66</v>
      </c>
      <c r="F4701" s="9">
        <v>197.7</v>
      </c>
      <c r="G4701" s="9">
        <v>279.85000000000002</v>
      </c>
      <c r="H4701" s="9">
        <v>220.01</v>
      </c>
      <c r="I4701" s="9">
        <v>311.45</v>
      </c>
      <c r="J4701" s="15">
        <f t="shared" si="74"/>
        <v>-2.825896534475622E-4</v>
      </c>
    </row>
    <row r="4702" spans="1:10" x14ac:dyDescent="0.3">
      <c r="A4702" s="2">
        <v>43348</v>
      </c>
      <c r="B4702" s="9">
        <v>124.99</v>
      </c>
      <c r="C4702" s="9">
        <v>176.94</v>
      </c>
      <c r="D4702" s="9">
        <v>164.4</v>
      </c>
      <c r="E4702" s="9">
        <v>232.74</v>
      </c>
      <c r="F4702" s="9">
        <v>197.75</v>
      </c>
      <c r="G4702" s="9">
        <v>279.94</v>
      </c>
      <c r="H4702" s="9">
        <v>220.01</v>
      </c>
      <c r="I4702" s="9">
        <v>311.45999999999998</v>
      </c>
      <c r="J4702" s="15">
        <f t="shared" si="74"/>
        <v>1.6956337471743291E-4</v>
      </c>
    </row>
    <row r="4703" spans="1:10" x14ac:dyDescent="0.3">
      <c r="A4703" s="2">
        <v>43349</v>
      </c>
      <c r="B4703" s="9">
        <v>125.02</v>
      </c>
      <c r="C4703" s="9">
        <v>177</v>
      </c>
      <c r="D4703" s="9">
        <v>164.57</v>
      </c>
      <c r="E4703" s="9">
        <v>233</v>
      </c>
      <c r="F4703" s="9">
        <v>198.11</v>
      </c>
      <c r="G4703" s="9">
        <v>280.47000000000003</v>
      </c>
      <c r="H4703" s="9">
        <v>220.78</v>
      </c>
      <c r="I4703" s="9">
        <v>312.57</v>
      </c>
      <c r="J4703" s="15">
        <f t="shared" si="74"/>
        <v>3.3904051858931969E-4</v>
      </c>
    </row>
    <row r="4704" spans="1:10" x14ac:dyDescent="0.3">
      <c r="A4704" s="2">
        <v>43350</v>
      </c>
      <c r="B4704" s="9">
        <v>124.87</v>
      </c>
      <c r="C4704" s="9">
        <v>176.79</v>
      </c>
      <c r="D4704" s="9">
        <v>164.03</v>
      </c>
      <c r="E4704" s="9">
        <v>232.24</v>
      </c>
      <c r="F4704" s="9">
        <v>197.23</v>
      </c>
      <c r="G4704" s="9">
        <v>279.25</v>
      </c>
      <c r="H4704" s="9">
        <v>219.15</v>
      </c>
      <c r="I4704" s="9">
        <v>310.27999999999997</v>
      </c>
      <c r="J4704" s="15">
        <f t="shared" si="74"/>
        <v>-1.1871450558975107E-3</v>
      </c>
    </row>
    <row r="4705" spans="1:10" x14ac:dyDescent="0.3">
      <c r="A4705" s="2">
        <v>43353</v>
      </c>
      <c r="B4705" s="9">
        <v>124.85</v>
      </c>
      <c r="C4705" s="9">
        <v>176.8</v>
      </c>
      <c r="D4705" s="9">
        <v>164.02</v>
      </c>
      <c r="E4705" s="9">
        <v>232.26</v>
      </c>
      <c r="F4705" s="9">
        <v>197.26</v>
      </c>
      <c r="G4705" s="9">
        <v>279.33</v>
      </c>
      <c r="H4705" s="9">
        <v>219.39</v>
      </c>
      <c r="I4705" s="9">
        <v>310.67</v>
      </c>
      <c r="J4705" s="15">
        <f t="shared" si="74"/>
        <v>5.6562685611449366E-5</v>
      </c>
    </row>
    <row r="4706" spans="1:10" x14ac:dyDescent="0.3">
      <c r="A4706" s="2">
        <v>43354</v>
      </c>
      <c r="B4706" s="9">
        <v>124.77</v>
      </c>
      <c r="C4706" s="9">
        <v>176.69</v>
      </c>
      <c r="D4706" s="9">
        <v>163.72</v>
      </c>
      <c r="E4706" s="9">
        <v>231.86</v>
      </c>
      <c r="F4706" s="9">
        <v>196.72</v>
      </c>
      <c r="G4706" s="9">
        <v>278.58</v>
      </c>
      <c r="H4706" s="9">
        <v>218.24</v>
      </c>
      <c r="I4706" s="9">
        <v>309.06</v>
      </c>
      <c r="J4706" s="15">
        <f t="shared" si="74"/>
        <v>-6.2236557498444585E-4</v>
      </c>
    </row>
    <row r="4707" spans="1:10" x14ac:dyDescent="0.3">
      <c r="A4707" s="2">
        <v>43355</v>
      </c>
      <c r="B4707" s="9">
        <v>124.77</v>
      </c>
      <c r="C4707" s="9">
        <v>176.71</v>
      </c>
      <c r="D4707" s="9">
        <v>163.78</v>
      </c>
      <c r="E4707" s="9">
        <v>231.95</v>
      </c>
      <c r="F4707" s="9">
        <v>196.9</v>
      </c>
      <c r="G4707" s="9">
        <v>278.85000000000002</v>
      </c>
      <c r="H4707" s="9">
        <v>218.72</v>
      </c>
      <c r="I4707" s="9">
        <v>309.75</v>
      </c>
      <c r="J4707" s="15">
        <f t="shared" si="74"/>
        <v>1.1318619140557189E-4</v>
      </c>
    </row>
    <row r="4708" spans="1:10" x14ac:dyDescent="0.3">
      <c r="A4708" s="2">
        <v>43356</v>
      </c>
      <c r="B4708" s="9">
        <v>124.76</v>
      </c>
      <c r="C4708" s="9">
        <v>176.7</v>
      </c>
      <c r="D4708" s="9">
        <v>163.75</v>
      </c>
      <c r="E4708" s="9">
        <v>231.92</v>
      </c>
      <c r="F4708" s="9">
        <v>196.87</v>
      </c>
      <c r="G4708" s="9">
        <v>278.83</v>
      </c>
      <c r="H4708" s="9">
        <v>218.86</v>
      </c>
      <c r="I4708" s="9">
        <v>309.98</v>
      </c>
      <c r="J4708" s="15">
        <f t="shared" si="74"/>
        <v>-5.6591494313652769E-5</v>
      </c>
    </row>
    <row r="4709" spans="1:10" x14ac:dyDescent="0.3">
      <c r="A4709" s="2">
        <v>43357</v>
      </c>
      <c r="B4709" s="9">
        <v>124.69</v>
      </c>
      <c r="C4709" s="9">
        <v>176.62</v>
      </c>
      <c r="D4709" s="9">
        <v>163.53</v>
      </c>
      <c r="E4709" s="9">
        <v>231.63</v>
      </c>
      <c r="F4709" s="9">
        <v>196.46</v>
      </c>
      <c r="G4709" s="9">
        <v>278.27</v>
      </c>
      <c r="H4709" s="9">
        <v>217.9</v>
      </c>
      <c r="I4709" s="9">
        <v>308.63</v>
      </c>
      <c r="J4709" s="15">
        <f t="shared" si="74"/>
        <v>-4.5284728499446855E-4</v>
      </c>
    </row>
    <row r="4710" spans="1:10" x14ac:dyDescent="0.3">
      <c r="A4710" s="2">
        <v>43360</v>
      </c>
      <c r="B4710" s="9">
        <v>124.69</v>
      </c>
      <c r="C4710" s="9">
        <v>176.65</v>
      </c>
      <c r="D4710" s="9">
        <v>163.52000000000001</v>
      </c>
      <c r="E4710" s="9">
        <v>231.65</v>
      </c>
      <c r="F4710" s="9">
        <v>196.38</v>
      </c>
      <c r="G4710" s="9">
        <v>278.20999999999998</v>
      </c>
      <c r="H4710" s="9">
        <v>217.71</v>
      </c>
      <c r="I4710" s="9">
        <v>308.42</v>
      </c>
      <c r="J4710" s="15">
        <f t="shared" si="74"/>
        <v>1.6984176449806349E-4</v>
      </c>
    </row>
    <row r="4711" spans="1:10" x14ac:dyDescent="0.3">
      <c r="A4711" s="2">
        <v>43361</v>
      </c>
      <c r="B4711" s="9">
        <v>124.65</v>
      </c>
      <c r="C4711" s="9">
        <v>176.61</v>
      </c>
      <c r="D4711" s="9">
        <v>163.30000000000001</v>
      </c>
      <c r="E4711" s="9">
        <v>231.36</v>
      </c>
      <c r="F4711" s="9">
        <v>195.84</v>
      </c>
      <c r="G4711" s="9">
        <v>277.45999999999998</v>
      </c>
      <c r="H4711" s="9">
        <v>216.17</v>
      </c>
      <c r="I4711" s="9">
        <v>306.26</v>
      </c>
      <c r="J4711" s="15">
        <f t="shared" si="74"/>
        <v>-2.2646209687448982E-4</v>
      </c>
    </row>
    <row r="4712" spans="1:10" x14ac:dyDescent="0.3">
      <c r="A4712" s="2">
        <v>43362</v>
      </c>
      <c r="B4712" s="9">
        <v>124.62</v>
      </c>
      <c r="C4712" s="9">
        <v>176.56</v>
      </c>
      <c r="D4712" s="9">
        <v>163.15</v>
      </c>
      <c r="E4712" s="9">
        <v>231.15</v>
      </c>
      <c r="F4712" s="9">
        <v>195.46</v>
      </c>
      <c r="G4712" s="9">
        <v>276.93</v>
      </c>
      <c r="H4712" s="9">
        <v>215.07</v>
      </c>
      <c r="I4712" s="9">
        <v>304.70999999999998</v>
      </c>
      <c r="J4712" s="15">
        <f t="shared" si="74"/>
        <v>-2.8314975979873766E-4</v>
      </c>
    </row>
    <row r="4713" spans="1:10" x14ac:dyDescent="0.3">
      <c r="A4713" s="2">
        <v>43363</v>
      </c>
      <c r="B4713" s="9">
        <v>124.62</v>
      </c>
      <c r="C4713" s="9">
        <v>176.57</v>
      </c>
      <c r="D4713" s="9">
        <v>163.15</v>
      </c>
      <c r="E4713" s="9">
        <v>231.16</v>
      </c>
      <c r="F4713" s="9">
        <v>195.51</v>
      </c>
      <c r="G4713" s="9">
        <v>277.01</v>
      </c>
      <c r="H4713" s="9">
        <v>215.59</v>
      </c>
      <c r="I4713" s="9">
        <v>305.48</v>
      </c>
      <c r="J4713" s="15">
        <f t="shared" si="74"/>
        <v>5.6636366225761757E-5</v>
      </c>
    </row>
    <row r="4714" spans="1:10" x14ac:dyDescent="0.3">
      <c r="A4714" s="2">
        <v>43364</v>
      </c>
      <c r="B4714" s="9">
        <v>124.66</v>
      </c>
      <c r="C4714" s="9">
        <v>176.65</v>
      </c>
      <c r="D4714" s="9">
        <v>163.21</v>
      </c>
      <c r="E4714" s="9">
        <v>231.27</v>
      </c>
      <c r="F4714" s="9">
        <v>195.64</v>
      </c>
      <c r="G4714" s="9">
        <v>277.20999999999998</v>
      </c>
      <c r="H4714" s="9">
        <v>215.74</v>
      </c>
      <c r="I4714" s="9">
        <v>305.7</v>
      </c>
      <c r="J4714" s="15">
        <f t="shared" si="74"/>
        <v>4.52975490447486E-4</v>
      </c>
    </row>
    <row r="4715" spans="1:10" x14ac:dyDescent="0.3">
      <c r="A4715" s="2">
        <v>43367</v>
      </c>
      <c r="B4715" s="9">
        <v>124.66</v>
      </c>
      <c r="C4715" s="9">
        <v>176.68</v>
      </c>
      <c r="D4715" s="9">
        <v>163.19</v>
      </c>
      <c r="E4715" s="9">
        <v>231.28</v>
      </c>
      <c r="F4715" s="9">
        <v>195.56</v>
      </c>
      <c r="G4715" s="9">
        <v>277.14999999999998</v>
      </c>
      <c r="H4715" s="9">
        <v>215.59</v>
      </c>
      <c r="I4715" s="9">
        <v>305.55</v>
      </c>
      <c r="J4715" s="15">
        <f t="shared" si="74"/>
        <v>1.6981292317156104E-4</v>
      </c>
    </row>
    <row r="4716" spans="1:10" x14ac:dyDescent="0.3">
      <c r="A4716" s="2">
        <v>43368</v>
      </c>
      <c r="B4716" s="9">
        <v>124.62</v>
      </c>
      <c r="C4716" s="9">
        <v>176.63</v>
      </c>
      <c r="D4716" s="9">
        <v>163.04</v>
      </c>
      <c r="E4716" s="9">
        <v>231.09</v>
      </c>
      <c r="F4716" s="9">
        <v>195.28</v>
      </c>
      <c r="G4716" s="9">
        <v>276.77</v>
      </c>
      <c r="H4716" s="9">
        <v>214.87</v>
      </c>
      <c r="I4716" s="9">
        <v>304.55</v>
      </c>
      <c r="J4716" s="15">
        <f t="shared" si="74"/>
        <v>-2.830375609737112E-4</v>
      </c>
    </row>
    <row r="4717" spans="1:10" x14ac:dyDescent="0.3">
      <c r="A4717" s="2">
        <v>43369</v>
      </c>
      <c r="B4717" s="9">
        <v>124.65</v>
      </c>
      <c r="C4717" s="9">
        <v>176.69</v>
      </c>
      <c r="D4717" s="9">
        <v>163.26</v>
      </c>
      <c r="E4717" s="9">
        <v>231.41</v>
      </c>
      <c r="F4717" s="9">
        <v>195.74</v>
      </c>
      <c r="G4717" s="9">
        <v>277.44</v>
      </c>
      <c r="H4717" s="9">
        <v>216.03</v>
      </c>
      <c r="I4717" s="9">
        <v>306.2</v>
      </c>
      <c r="J4717" s="15">
        <f t="shared" si="74"/>
        <v>3.396354612065259E-4</v>
      </c>
    </row>
    <row r="4718" spans="1:10" x14ac:dyDescent="0.3">
      <c r="A4718" s="2">
        <v>43370</v>
      </c>
      <c r="B4718" s="9">
        <v>124.64</v>
      </c>
      <c r="C4718" s="9">
        <v>176.67</v>
      </c>
      <c r="D4718" s="9">
        <v>163.22</v>
      </c>
      <c r="E4718" s="9">
        <v>231.37</v>
      </c>
      <c r="F4718" s="9">
        <v>195.77</v>
      </c>
      <c r="G4718" s="9">
        <v>277.5</v>
      </c>
      <c r="H4718" s="9">
        <v>216.22</v>
      </c>
      <c r="I4718" s="9">
        <v>306.49</v>
      </c>
      <c r="J4718" s="15">
        <f t="shared" si="74"/>
        <v>-1.131990039697158E-4</v>
      </c>
    </row>
    <row r="4719" spans="1:10" x14ac:dyDescent="0.3">
      <c r="A4719" s="2">
        <v>43371</v>
      </c>
      <c r="B4719" s="9">
        <v>124.66</v>
      </c>
      <c r="C4719" s="9">
        <v>176.72</v>
      </c>
      <c r="D4719" s="9">
        <v>163.30000000000001</v>
      </c>
      <c r="E4719" s="9">
        <v>231.5</v>
      </c>
      <c r="F4719" s="9">
        <v>195.82</v>
      </c>
      <c r="G4719" s="9">
        <v>277.58999999999997</v>
      </c>
      <c r="H4719" s="9">
        <v>215.98</v>
      </c>
      <c r="I4719" s="9">
        <v>306.17</v>
      </c>
      <c r="J4719" s="15">
        <f t="shared" si="74"/>
        <v>2.8297348727272971E-4</v>
      </c>
    </row>
    <row r="4720" spans="1:10" x14ac:dyDescent="0.3">
      <c r="A4720" s="2">
        <v>43374</v>
      </c>
      <c r="B4720" s="9">
        <v>124.65</v>
      </c>
      <c r="C4720" s="9">
        <v>176.74</v>
      </c>
      <c r="D4720" s="9">
        <v>163.26</v>
      </c>
      <c r="E4720" s="9">
        <v>231.48</v>
      </c>
      <c r="F4720" s="9">
        <v>195.64</v>
      </c>
      <c r="G4720" s="9">
        <v>277.38</v>
      </c>
      <c r="H4720" s="9">
        <v>215.16</v>
      </c>
      <c r="I4720" s="9">
        <v>305.07</v>
      </c>
      <c r="J4720" s="15">
        <f t="shared" si="74"/>
        <v>1.1316697799663418E-4</v>
      </c>
    </row>
    <row r="4721" spans="1:10" x14ac:dyDescent="0.3">
      <c r="A4721" s="2">
        <v>43375</v>
      </c>
      <c r="B4721" s="9">
        <v>124.68</v>
      </c>
      <c r="C4721" s="9">
        <v>176.79</v>
      </c>
      <c r="D4721" s="9">
        <v>163.37</v>
      </c>
      <c r="E4721" s="9">
        <v>231.65</v>
      </c>
      <c r="F4721" s="9">
        <v>195.87</v>
      </c>
      <c r="G4721" s="9">
        <v>277.73</v>
      </c>
      <c r="H4721" s="9">
        <v>215.98</v>
      </c>
      <c r="I4721" s="9">
        <v>306.24</v>
      </c>
      <c r="J4721" s="15">
        <f t="shared" si="74"/>
        <v>2.8286142807327385E-4</v>
      </c>
    </row>
    <row r="4722" spans="1:10" x14ac:dyDescent="0.3">
      <c r="A4722" s="2">
        <v>43376</v>
      </c>
      <c r="B4722" s="9">
        <v>124.56</v>
      </c>
      <c r="C4722" s="9">
        <v>176.63</v>
      </c>
      <c r="D4722" s="9">
        <v>162.84</v>
      </c>
      <c r="E4722" s="9">
        <v>230.91</v>
      </c>
      <c r="F4722" s="9">
        <v>194.74</v>
      </c>
      <c r="G4722" s="9">
        <v>276.14</v>
      </c>
      <c r="H4722" s="9">
        <v>212.9</v>
      </c>
      <c r="I4722" s="9">
        <v>301.89999999999998</v>
      </c>
      <c r="J4722" s="15">
        <f t="shared" si="74"/>
        <v>-9.054383505795869E-4</v>
      </c>
    </row>
    <row r="4723" spans="1:10" x14ac:dyDescent="0.3">
      <c r="A4723" s="2">
        <v>43377</v>
      </c>
      <c r="B4723" s="9">
        <v>124.52</v>
      </c>
      <c r="C4723" s="9">
        <v>176.58</v>
      </c>
      <c r="D4723" s="9">
        <v>162.65</v>
      </c>
      <c r="E4723" s="9">
        <v>230.65</v>
      </c>
      <c r="F4723" s="9">
        <v>194.3</v>
      </c>
      <c r="G4723" s="9">
        <v>275.52999999999997</v>
      </c>
      <c r="H4723" s="9">
        <v>211.99</v>
      </c>
      <c r="I4723" s="9">
        <v>300.63</v>
      </c>
      <c r="J4723" s="15">
        <f t="shared" si="74"/>
        <v>-2.8311769391554638E-4</v>
      </c>
    </row>
    <row r="4724" spans="1:10" x14ac:dyDescent="0.3">
      <c r="A4724" s="2">
        <v>43378</v>
      </c>
      <c r="B4724" s="9">
        <v>124.5</v>
      </c>
      <c r="C4724" s="9">
        <v>176.56</v>
      </c>
      <c r="D4724" s="9">
        <v>162.54</v>
      </c>
      <c r="E4724" s="9">
        <v>230.52</v>
      </c>
      <c r="F4724" s="9">
        <v>193.99</v>
      </c>
      <c r="G4724" s="9">
        <v>275.11</v>
      </c>
      <c r="H4724" s="9">
        <v>211.03</v>
      </c>
      <c r="I4724" s="9">
        <v>299.27999999999997</v>
      </c>
      <c r="J4724" s="15">
        <f t="shared" si="74"/>
        <v>-1.1326952495553835E-4</v>
      </c>
    </row>
    <row r="4725" spans="1:10" x14ac:dyDescent="0.3">
      <c r="A4725" s="2">
        <v>43381</v>
      </c>
      <c r="B4725" s="9">
        <v>124.5</v>
      </c>
      <c r="C4725" s="9">
        <v>176.56</v>
      </c>
      <c r="D4725" s="9">
        <v>162.54</v>
      </c>
      <c r="E4725" s="9">
        <v>230.52</v>
      </c>
      <c r="F4725" s="9">
        <v>193.99</v>
      </c>
      <c r="G4725" s="9">
        <v>275.11</v>
      </c>
      <c r="H4725" s="9">
        <v>211.03</v>
      </c>
      <c r="I4725" s="9">
        <v>299.27999999999997</v>
      </c>
      <c r="J4725" s="15">
        <f t="shared" si="74"/>
        <v>0</v>
      </c>
    </row>
    <row r="4726" spans="1:10" x14ac:dyDescent="0.3">
      <c r="A4726" s="2">
        <v>43382</v>
      </c>
      <c r="B4726" s="9">
        <v>124.52</v>
      </c>
      <c r="C4726" s="9">
        <v>176.63</v>
      </c>
      <c r="D4726" s="9">
        <v>162.63</v>
      </c>
      <c r="E4726" s="9">
        <v>230.7</v>
      </c>
      <c r="F4726" s="9">
        <v>194.22</v>
      </c>
      <c r="G4726" s="9">
        <v>275.51</v>
      </c>
      <c r="H4726" s="9">
        <v>211.7</v>
      </c>
      <c r="I4726" s="9">
        <v>300.31</v>
      </c>
      <c r="J4726" s="15">
        <f t="shared" si="74"/>
        <v>3.9638721887118295E-4</v>
      </c>
    </row>
    <row r="4727" spans="1:10" x14ac:dyDescent="0.3">
      <c r="A4727" s="2">
        <v>43383</v>
      </c>
      <c r="B4727" s="9">
        <v>124.53</v>
      </c>
      <c r="C4727" s="9">
        <v>176.67</v>
      </c>
      <c r="D4727" s="9">
        <v>162.63</v>
      </c>
      <c r="E4727" s="9">
        <v>230.72</v>
      </c>
      <c r="F4727" s="9">
        <v>194.12</v>
      </c>
      <c r="G4727" s="9">
        <v>275.38</v>
      </c>
      <c r="H4727" s="9">
        <v>210.98</v>
      </c>
      <c r="I4727" s="9">
        <v>299.3</v>
      </c>
      <c r="J4727" s="15">
        <f t="shared" si="74"/>
        <v>2.2643645723698682E-4</v>
      </c>
    </row>
    <row r="4728" spans="1:10" x14ac:dyDescent="0.3">
      <c r="A4728" s="2">
        <v>43384</v>
      </c>
      <c r="B4728" s="9">
        <v>124.63</v>
      </c>
      <c r="C4728" s="9">
        <v>176.81</v>
      </c>
      <c r="D4728" s="9">
        <v>163.1</v>
      </c>
      <c r="E4728" s="9">
        <v>231.39</v>
      </c>
      <c r="F4728" s="9">
        <v>195.17</v>
      </c>
      <c r="G4728" s="9">
        <v>276.89</v>
      </c>
      <c r="H4728" s="9">
        <v>213.43</v>
      </c>
      <c r="I4728" s="9">
        <v>302.8</v>
      </c>
      <c r="J4728" s="15">
        <f t="shared" si="74"/>
        <v>7.9212406540899978E-4</v>
      </c>
    </row>
    <row r="4729" spans="1:10" x14ac:dyDescent="0.3">
      <c r="A4729" s="2">
        <v>43385</v>
      </c>
      <c r="B4729" s="9">
        <v>124.63</v>
      </c>
      <c r="C4729" s="9">
        <v>176.82</v>
      </c>
      <c r="D4729" s="9">
        <v>163.08000000000001</v>
      </c>
      <c r="E4729" s="9">
        <v>231.37</v>
      </c>
      <c r="F4729" s="9">
        <v>195.1</v>
      </c>
      <c r="G4729" s="9">
        <v>276.8</v>
      </c>
      <c r="H4729" s="9">
        <v>213.24</v>
      </c>
      <c r="I4729" s="9">
        <v>302.54000000000002</v>
      </c>
      <c r="J4729" s="15">
        <f t="shared" si="74"/>
        <v>5.6556287660333886E-5</v>
      </c>
    </row>
    <row r="4730" spans="1:10" x14ac:dyDescent="0.3">
      <c r="A4730" s="2">
        <v>43388</v>
      </c>
      <c r="B4730" s="9">
        <v>124.58</v>
      </c>
      <c r="C4730" s="9">
        <v>176.79</v>
      </c>
      <c r="D4730" s="9">
        <v>162.91999999999999</v>
      </c>
      <c r="E4730" s="9">
        <v>231.19</v>
      </c>
      <c r="F4730" s="9">
        <v>194.79</v>
      </c>
      <c r="G4730" s="9">
        <v>276.41000000000003</v>
      </c>
      <c r="H4730" s="9">
        <v>212.57</v>
      </c>
      <c r="I4730" s="9">
        <v>301.64999999999998</v>
      </c>
      <c r="J4730" s="15">
        <f t="shared" si="74"/>
        <v>-1.6967845972664028E-4</v>
      </c>
    </row>
    <row r="4731" spans="1:10" x14ac:dyDescent="0.3">
      <c r="A4731" s="2">
        <v>43389</v>
      </c>
      <c r="B4731" s="9">
        <v>124.57</v>
      </c>
      <c r="C4731" s="9">
        <v>176.79</v>
      </c>
      <c r="D4731" s="9">
        <v>162.94</v>
      </c>
      <c r="E4731" s="9">
        <v>231.24</v>
      </c>
      <c r="F4731" s="9">
        <v>194.89</v>
      </c>
      <c r="G4731" s="9">
        <v>276.58</v>
      </c>
      <c r="H4731" s="9">
        <v>212.9</v>
      </c>
      <c r="I4731" s="9">
        <v>302.14</v>
      </c>
      <c r="J4731" s="15">
        <f t="shared" si="74"/>
        <v>0</v>
      </c>
    </row>
    <row r="4732" spans="1:10" x14ac:dyDescent="0.3">
      <c r="A4732" s="2">
        <v>43390</v>
      </c>
      <c r="B4732" s="9">
        <v>124.53</v>
      </c>
      <c r="C4732" s="9">
        <v>176.75</v>
      </c>
      <c r="D4732" s="9">
        <v>162.78</v>
      </c>
      <c r="E4732" s="9">
        <v>231.03</v>
      </c>
      <c r="F4732" s="9">
        <v>194.61</v>
      </c>
      <c r="G4732" s="9">
        <v>276.19</v>
      </c>
      <c r="H4732" s="9">
        <v>212.38</v>
      </c>
      <c r="I4732" s="9">
        <v>301.41000000000003</v>
      </c>
      <c r="J4732" s="15">
        <f t="shared" si="74"/>
        <v>-2.2628274124953694E-4</v>
      </c>
    </row>
    <row r="4733" spans="1:10" x14ac:dyDescent="0.3">
      <c r="A4733" s="2">
        <v>43391</v>
      </c>
      <c r="B4733" s="9">
        <v>124.55</v>
      </c>
      <c r="C4733" s="9">
        <v>176.78</v>
      </c>
      <c r="D4733" s="9">
        <v>162.9</v>
      </c>
      <c r="E4733" s="9">
        <v>231.2</v>
      </c>
      <c r="F4733" s="9">
        <v>194.76</v>
      </c>
      <c r="G4733" s="9">
        <v>276.43</v>
      </c>
      <c r="H4733" s="9">
        <v>212.33</v>
      </c>
      <c r="I4733" s="9">
        <v>301.36</v>
      </c>
      <c r="J4733" s="15">
        <f t="shared" si="74"/>
        <v>1.6971685611982443E-4</v>
      </c>
    </row>
    <row r="4734" spans="1:10" x14ac:dyDescent="0.3">
      <c r="A4734" s="2">
        <v>43392</v>
      </c>
      <c r="B4734" s="9">
        <v>124.48</v>
      </c>
      <c r="C4734" s="9">
        <v>176.69</v>
      </c>
      <c r="D4734" s="9">
        <v>162.69999999999999</v>
      </c>
      <c r="E4734" s="9">
        <v>230.94</v>
      </c>
      <c r="F4734" s="9">
        <v>194.45</v>
      </c>
      <c r="G4734" s="9">
        <v>276.01</v>
      </c>
      <c r="H4734" s="9">
        <v>211.7</v>
      </c>
      <c r="I4734" s="9">
        <v>300.49</v>
      </c>
      <c r="J4734" s="15">
        <f t="shared" si="74"/>
        <v>-5.0923700424320697E-4</v>
      </c>
    </row>
    <row r="4735" spans="1:10" x14ac:dyDescent="0.3">
      <c r="A4735" s="2">
        <v>43395</v>
      </c>
      <c r="B4735" s="9">
        <v>124.5</v>
      </c>
      <c r="C4735" s="9">
        <v>176.75</v>
      </c>
      <c r="D4735" s="9">
        <v>162.74</v>
      </c>
      <c r="E4735" s="9">
        <v>231.04</v>
      </c>
      <c r="F4735" s="9">
        <v>194.53</v>
      </c>
      <c r="G4735" s="9">
        <v>276.17</v>
      </c>
      <c r="H4735" s="9">
        <v>211.85</v>
      </c>
      <c r="I4735" s="9">
        <v>300.76</v>
      </c>
      <c r="J4735" s="15">
        <f t="shared" si="74"/>
        <v>3.3952014812340715E-4</v>
      </c>
    </row>
    <row r="4736" spans="1:10" x14ac:dyDescent="0.3">
      <c r="A4736" s="2">
        <v>43396</v>
      </c>
      <c r="B4736" s="9">
        <v>124.56</v>
      </c>
      <c r="C4736" s="9">
        <v>176.85</v>
      </c>
      <c r="D4736" s="9">
        <v>163</v>
      </c>
      <c r="E4736" s="9">
        <v>231.42</v>
      </c>
      <c r="F4736" s="9">
        <v>194.97</v>
      </c>
      <c r="G4736" s="9">
        <v>276.81</v>
      </c>
      <c r="H4736" s="9">
        <v>212.42</v>
      </c>
      <c r="I4736" s="9">
        <v>301.58999999999997</v>
      </c>
      <c r="J4736" s="15">
        <f t="shared" si="74"/>
        <v>5.6561087480755162E-4</v>
      </c>
    </row>
    <row r="4737" spans="1:10" x14ac:dyDescent="0.3">
      <c r="A4737" s="2">
        <v>43397</v>
      </c>
      <c r="B4737" s="9">
        <v>124.65</v>
      </c>
      <c r="C4737" s="9">
        <v>177</v>
      </c>
      <c r="D4737" s="9">
        <v>163.32</v>
      </c>
      <c r="E4737" s="9">
        <v>231.89</v>
      </c>
      <c r="F4737" s="9">
        <v>195.56</v>
      </c>
      <c r="G4737" s="9">
        <v>277.67</v>
      </c>
      <c r="H4737" s="9">
        <v>213.34</v>
      </c>
      <c r="I4737" s="9">
        <v>302.91000000000003</v>
      </c>
      <c r="J4737" s="15">
        <f t="shared" si="74"/>
        <v>8.4781692233958019E-4</v>
      </c>
    </row>
    <row r="4738" spans="1:10" x14ac:dyDescent="0.3">
      <c r="A4738" s="2">
        <v>43398</v>
      </c>
      <c r="B4738" s="9">
        <v>124.63</v>
      </c>
      <c r="C4738" s="9">
        <v>176.97</v>
      </c>
      <c r="D4738" s="9">
        <v>163.22</v>
      </c>
      <c r="E4738" s="9">
        <v>231.77</v>
      </c>
      <c r="F4738" s="9">
        <v>195.41</v>
      </c>
      <c r="G4738" s="9">
        <v>277.47000000000003</v>
      </c>
      <c r="H4738" s="9">
        <v>213.24</v>
      </c>
      <c r="I4738" s="9">
        <v>302.79000000000002</v>
      </c>
      <c r="J4738" s="15">
        <f t="shared" si="74"/>
        <v>-1.6950589073559888E-4</v>
      </c>
    </row>
    <row r="4739" spans="1:10" x14ac:dyDescent="0.3">
      <c r="A4739" s="2">
        <v>43399</v>
      </c>
      <c r="B4739" s="9">
        <v>124.77</v>
      </c>
      <c r="C4739" s="9">
        <v>177.18</v>
      </c>
      <c r="D4739" s="9">
        <v>163.71</v>
      </c>
      <c r="E4739" s="9">
        <v>232.48</v>
      </c>
      <c r="F4739" s="9">
        <v>196.23</v>
      </c>
      <c r="G4739" s="9">
        <v>278.64999999999998</v>
      </c>
      <c r="H4739" s="9">
        <v>214.34</v>
      </c>
      <c r="I4739" s="9">
        <v>304.38</v>
      </c>
      <c r="J4739" s="15">
        <f t="shared" si="74"/>
        <v>1.1859383007928178E-3</v>
      </c>
    </row>
    <row r="4740" spans="1:10" x14ac:dyDescent="0.3">
      <c r="A4740" s="2">
        <v>43402</v>
      </c>
      <c r="B4740" s="9">
        <v>124.76</v>
      </c>
      <c r="C4740" s="9">
        <v>177.2</v>
      </c>
      <c r="D4740" s="9">
        <v>163.63</v>
      </c>
      <c r="E4740" s="9">
        <v>232.41</v>
      </c>
      <c r="F4740" s="9">
        <v>196.1</v>
      </c>
      <c r="G4740" s="9">
        <v>278.52</v>
      </c>
      <c r="H4740" s="9">
        <v>214.2</v>
      </c>
      <c r="I4740" s="9">
        <v>304.23</v>
      </c>
      <c r="J4740" s="15">
        <f t="shared" si="74"/>
        <v>1.1287318709418344E-4</v>
      </c>
    </row>
    <row r="4741" spans="1:10" x14ac:dyDescent="0.3">
      <c r="A4741" s="2">
        <v>43403</v>
      </c>
      <c r="B4741" s="9">
        <v>124.69</v>
      </c>
      <c r="C4741" s="9">
        <v>177.12</v>
      </c>
      <c r="D4741" s="9">
        <v>163.49</v>
      </c>
      <c r="E4741" s="9">
        <v>232.22</v>
      </c>
      <c r="F4741" s="9">
        <v>195.82</v>
      </c>
      <c r="G4741" s="9">
        <v>278.14</v>
      </c>
      <c r="H4741" s="9">
        <v>213.53</v>
      </c>
      <c r="I4741" s="9">
        <v>303.3</v>
      </c>
      <c r="J4741" s="15">
        <f t="shared" ref="J4741:J4804" si="75">LN(C4741/C4740)</f>
        <v>-4.5156921065368522E-4</v>
      </c>
    </row>
    <row r="4742" spans="1:10" x14ac:dyDescent="0.3">
      <c r="A4742" s="2">
        <v>43404</v>
      </c>
      <c r="B4742" s="9">
        <v>124.62</v>
      </c>
      <c r="C4742" s="9">
        <v>177.02</v>
      </c>
      <c r="D4742" s="9">
        <v>163.16999999999999</v>
      </c>
      <c r="E4742" s="9">
        <v>231.78</v>
      </c>
      <c r="F4742" s="9">
        <v>195.25</v>
      </c>
      <c r="G4742" s="9">
        <v>277.35000000000002</v>
      </c>
      <c r="H4742" s="9">
        <v>212.33</v>
      </c>
      <c r="I4742" s="9">
        <v>301.61</v>
      </c>
      <c r="J4742" s="15">
        <f t="shared" si="75"/>
        <v>-5.6474841959580776E-4</v>
      </c>
    </row>
    <row r="4743" spans="1:10" x14ac:dyDescent="0.3">
      <c r="A4743" s="2">
        <v>43405</v>
      </c>
      <c r="B4743" s="9">
        <v>124.66</v>
      </c>
      <c r="C4743" s="9">
        <v>177.1</v>
      </c>
      <c r="D4743" s="9">
        <v>163.32</v>
      </c>
      <c r="E4743" s="9">
        <v>232.01</v>
      </c>
      <c r="F4743" s="9">
        <v>195.48</v>
      </c>
      <c r="G4743" s="9">
        <v>277.7</v>
      </c>
      <c r="H4743" s="9">
        <v>212.81</v>
      </c>
      <c r="I4743" s="9">
        <v>302.31</v>
      </c>
      <c r="J4743" s="15">
        <f t="shared" si="75"/>
        <v>4.5182424805695581E-4</v>
      </c>
    </row>
    <row r="4744" spans="1:10" x14ac:dyDescent="0.3">
      <c r="A4744" s="2">
        <v>43406</v>
      </c>
      <c r="B4744" s="9">
        <v>124.53</v>
      </c>
      <c r="C4744" s="9">
        <v>176.91</v>
      </c>
      <c r="D4744" s="9">
        <v>162.84</v>
      </c>
      <c r="E4744" s="9">
        <v>231.34</v>
      </c>
      <c r="F4744" s="9">
        <v>194.61</v>
      </c>
      <c r="G4744" s="9">
        <v>276.47000000000003</v>
      </c>
      <c r="H4744" s="9">
        <v>210.84</v>
      </c>
      <c r="I4744" s="9">
        <v>299.54000000000002</v>
      </c>
      <c r="J4744" s="15">
        <f t="shared" si="75"/>
        <v>-1.07341610826544E-3</v>
      </c>
    </row>
    <row r="4745" spans="1:10" x14ac:dyDescent="0.3">
      <c r="A4745" s="2">
        <v>43409</v>
      </c>
      <c r="B4745" s="9">
        <v>124.53</v>
      </c>
      <c r="C4745" s="9">
        <v>176.96</v>
      </c>
      <c r="D4745" s="9">
        <v>162.91</v>
      </c>
      <c r="E4745" s="9">
        <v>231.49</v>
      </c>
      <c r="F4745" s="9">
        <v>194.76</v>
      </c>
      <c r="G4745" s="9">
        <v>276.75</v>
      </c>
      <c r="H4745" s="9">
        <v>211.46</v>
      </c>
      <c r="I4745" s="9">
        <v>300.48</v>
      </c>
      <c r="J4745" s="15">
        <f t="shared" si="75"/>
        <v>2.8258965344754431E-4</v>
      </c>
    </row>
    <row r="4746" spans="1:10" x14ac:dyDescent="0.3">
      <c r="A4746" s="2">
        <v>43410</v>
      </c>
      <c r="B4746" s="9">
        <v>124.49</v>
      </c>
      <c r="C4746" s="9">
        <v>176.91</v>
      </c>
      <c r="D4746" s="9">
        <v>162.75</v>
      </c>
      <c r="E4746" s="9">
        <v>231.27</v>
      </c>
      <c r="F4746" s="9">
        <v>194.53</v>
      </c>
      <c r="G4746" s="9">
        <v>276.43</v>
      </c>
      <c r="H4746" s="9">
        <v>211.27</v>
      </c>
      <c r="I4746" s="9">
        <v>300.23</v>
      </c>
      <c r="J4746" s="15">
        <f t="shared" si="75"/>
        <v>-2.825896534475622E-4</v>
      </c>
    </row>
    <row r="4747" spans="1:10" x14ac:dyDescent="0.3">
      <c r="A4747" s="2">
        <v>43411</v>
      </c>
      <c r="B4747" s="9">
        <v>124.46</v>
      </c>
      <c r="C4747" s="9">
        <v>176.88</v>
      </c>
      <c r="D4747" s="9">
        <v>162.66999999999999</v>
      </c>
      <c r="E4747" s="9">
        <v>231.18</v>
      </c>
      <c r="F4747" s="9">
        <v>194.5</v>
      </c>
      <c r="G4747" s="9">
        <v>276.42</v>
      </c>
      <c r="H4747" s="9">
        <v>211.17</v>
      </c>
      <c r="I4747" s="9">
        <v>300.11</v>
      </c>
      <c r="J4747" s="15">
        <f t="shared" si="75"/>
        <v>-1.6959213133161592E-4</v>
      </c>
    </row>
    <row r="4748" spans="1:10" x14ac:dyDescent="0.3">
      <c r="A4748" s="2">
        <v>43412</v>
      </c>
      <c r="B4748" s="9">
        <v>124.41</v>
      </c>
      <c r="C4748" s="9">
        <v>176.82</v>
      </c>
      <c r="D4748" s="9">
        <v>162.47999999999999</v>
      </c>
      <c r="E4748" s="9">
        <v>230.92</v>
      </c>
      <c r="F4748" s="9">
        <v>194.17</v>
      </c>
      <c r="G4748" s="9">
        <v>275.95999999999998</v>
      </c>
      <c r="H4748" s="9">
        <v>210.89</v>
      </c>
      <c r="I4748" s="9">
        <v>299.72000000000003</v>
      </c>
      <c r="J4748" s="15">
        <f t="shared" si="75"/>
        <v>-3.3927057153252608E-4</v>
      </c>
    </row>
    <row r="4749" spans="1:10" x14ac:dyDescent="0.3">
      <c r="A4749" s="2">
        <v>43413</v>
      </c>
      <c r="B4749" s="9">
        <v>124.5</v>
      </c>
      <c r="C4749" s="9">
        <v>176.95</v>
      </c>
      <c r="D4749" s="9">
        <v>162.78</v>
      </c>
      <c r="E4749" s="9">
        <v>231.37</v>
      </c>
      <c r="F4749" s="9">
        <v>194.74</v>
      </c>
      <c r="G4749" s="9">
        <v>276.77999999999997</v>
      </c>
      <c r="H4749" s="9">
        <v>211.99</v>
      </c>
      <c r="I4749" s="9">
        <v>301.31</v>
      </c>
      <c r="J4749" s="15">
        <f t="shared" si="75"/>
        <v>7.349408138139018E-4</v>
      </c>
    </row>
    <row r="4750" spans="1:10" x14ac:dyDescent="0.3">
      <c r="A4750" s="2">
        <v>43416</v>
      </c>
      <c r="B4750" s="9">
        <v>124.5</v>
      </c>
      <c r="C4750" s="9">
        <v>176.95</v>
      </c>
      <c r="D4750" s="9">
        <v>162.78</v>
      </c>
      <c r="E4750" s="9">
        <v>231.37</v>
      </c>
      <c r="F4750" s="9">
        <v>194.74</v>
      </c>
      <c r="G4750" s="9">
        <v>276.77999999999997</v>
      </c>
      <c r="H4750" s="9">
        <v>211.99</v>
      </c>
      <c r="I4750" s="9">
        <v>301.31</v>
      </c>
      <c r="J4750" s="15">
        <f t="shared" si="75"/>
        <v>0</v>
      </c>
    </row>
    <row r="4751" spans="1:10" x14ac:dyDescent="0.3">
      <c r="A4751" s="2">
        <v>43417</v>
      </c>
      <c r="B4751" s="9">
        <v>124.58</v>
      </c>
      <c r="C4751" s="9">
        <v>177.12</v>
      </c>
      <c r="D4751" s="9">
        <v>163.16</v>
      </c>
      <c r="E4751" s="9">
        <v>231.96</v>
      </c>
      <c r="F4751" s="9">
        <v>195.38</v>
      </c>
      <c r="G4751" s="9">
        <v>277.77</v>
      </c>
      <c r="H4751" s="9">
        <v>213.05</v>
      </c>
      <c r="I4751" s="9">
        <v>302.89</v>
      </c>
      <c r="J4751" s="15">
        <f t="shared" si="75"/>
        <v>9.6026216885446093E-4</v>
      </c>
    </row>
    <row r="4752" spans="1:10" x14ac:dyDescent="0.3">
      <c r="A4752" s="2">
        <v>43418</v>
      </c>
      <c r="B4752" s="9">
        <v>124.66</v>
      </c>
      <c r="C4752" s="9">
        <v>177.25</v>
      </c>
      <c r="D4752" s="9">
        <v>163.38999999999999</v>
      </c>
      <c r="E4752" s="9">
        <v>232.31</v>
      </c>
      <c r="F4752" s="9">
        <v>195.77</v>
      </c>
      <c r="G4752" s="9">
        <v>278.33999999999997</v>
      </c>
      <c r="H4752" s="9">
        <v>213.48</v>
      </c>
      <c r="I4752" s="9">
        <v>303.52</v>
      </c>
      <c r="J4752" s="15">
        <f t="shared" si="75"/>
        <v>7.3369645191018055E-4</v>
      </c>
    </row>
    <row r="4753" spans="1:10" x14ac:dyDescent="0.3">
      <c r="A4753" s="2">
        <v>43419</v>
      </c>
      <c r="B4753" s="9">
        <v>124.67</v>
      </c>
      <c r="C4753" s="9">
        <v>177.27</v>
      </c>
      <c r="D4753" s="9">
        <v>163.44999999999999</v>
      </c>
      <c r="E4753" s="9">
        <v>232.41</v>
      </c>
      <c r="F4753" s="9">
        <v>195.87</v>
      </c>
      <c r="G4753" s="9">
        <v>278.5</v>
      </c>
      <c r="H4753" s="9">
        <v>213.34</v>
      </c>
      <c r="I4753" s="9">
        <v>303.33999999999997</v>
      </c>
      <c r="J4753" s="15">
        <f t="shared" si="75"/>
        <v>1.1282861345610811E-4</v>
      </c>
    </row>
    <row r="4754" spans="1:10" x14ac:dyDescent="0.3">
      <c r="A4754" s="2">
        <v>43420</v>
      </c>
      <c r="B4754" s="9">
        <v>124.78</v>
      </c>
      <c r="C4754" s="9">
        <v>177.44</v>
      </c>
      <c r="D4754" s="9">
        <v>163.80000000000001</v>
      </c>
      <c r="E4754" s="9">
        <v>232.92</v>
      </c>
      <c r="F4754" s="9">
        <v>196.44</v>
      </c>
      <c r="G4754" s="9">
        <v>279.32</v>
      </c>
      <c r="H4754" s="9">
        <v>214.54</v>
      </c>
      <c r="I4754" s="9">
        <v>305.07</v>
      </c>
      <c r="J4754" s="15">
        <f t="shared" si="75"/>
        <v>9.5852957636388008E-4</v>
      </c>
    </row>
    <row r="4755" spans="1:10" x14ac:dyDescent="0.3">
      <c r="A4755" s="2">
        <v>43423</v>
      </c>
      <c r="B4755" s="9">
        <v>124.86</v>
      </c>
      <c r="C4755" s="9">
        <v>177.58</v>
      </c>
      <c r="D4755" s="9">
        <v>163.98</v>
      </c>
      <c r="E4755" s="9">
        <v>233.23</v>
      </c>
      <c r="F4755" s="9">
        <v>196.67</v>
      </c>
      <c r="G4755" s="9">
        <v>279.70999999999998</v>
      </c>
      <c r="H4755" s="9">
        <v>214.87</v>
      </c>
      <c r="I4755" s="9">
        <v>305.60000000000002</v>
      </c>
      <c r="J4755" s="15">
        <f t="shared" si="75"/>
        <v>7.8868800212387145E-4</v>
      </c>
    </row>
    <row r="4756" spans="1:10" x14ac:dyDescent="0.3">
      <c r="A4756" s="2">
        <v>43424</v>
      </c>
      <c r="B4756" s="9">
        <v>124.82</v>
      </c>
      <c r="C4756" s="9">
        <v>177.54</v>
      </c>
      <c r="D4756" s="9">
        <v>163.94</v>
      </c>
      <c r="E4756" s="9">
        <v>233.18</v>
      </c>
      <c r="F4756" s="9">
        <v>196.75</v>
      </c>
      <c r="G4756" s="9">
        <v>279.83999999999997</v>
      </c>
      <c r="H4756" s="9">
        <v>215.26</v>
      </c>
      <c r="I4756" s="9">
        <v>306.17</v>
      </c>
      <c r="J4756" s="15">
        <f t="shared" si="75"/>
        <v>-2.2527596400752183E-4</v>
      </c>
    </row>
    <row r="4757" spans="1:10" x14ac:dyDescent="0.3">
      <c r="A4757" s="2">
        <v>43425</v>
      </c>
      <c r="B4757" s="9">
        <v>124.77</v>
      </c>
      <c r="C4757" s="9">
        <v>177.49</v>
      </c>
      <c r="D4757" s="9">
        <v>163.81</v>
      </c>
      <c r="E4757" s="9">
        <v>233.02</v>
      </c>
      <c r="F4757" s="9">
        <v>196.56</v>
      </c>
      <c r="G4757" s="9">
        <v>279.60000000000002</v>
      </c>
      <c r="H4757" s="9">
        <v>215.07</v>
      </c>
      <c r="I4757" s="9">
        <v>305.92</v>
      </c>
      <c r="J4757" s="15">
        <f t="shared" si="75"/>
        <v>-2.8166633991806594E-4</v>
      </c>
    </row>
    <row r="4758" spans="1:10" x14ac:dyDescent="0.3">
      <c r="A4758" s="2">
        <v>43427</v>
      </c>
      <c r="B4758" s="9">
        <v>124.78</v>
      </c>
      <c r="C4758" s="9">
        <v>177.52</v>
      </c>
      <c r="D4758" s="9">
        <v>163.89</v>
      </c>
      <c r="E4758" s="9">
        <v>233.16</v>
      </c>
      <c r="F4758" s="9">
        <v>196.64</v>
      </c>
      <c r="G4758" s="9">
        <v>279.74</v>
      </c>
      <c r="H4758" s="9">
        <v>215.21</v>
      </c>
      <c r="I4758" s="9">
        <v>306.16000000000003</v>
      </c>
      <c r="J4758" s="15">
        <f t="shared" si="75"/>
        <v>1.6900932408335403E-4</v>
      </c>
    </row>
    <row r="4759" spans="1:10" x14ac:dyDescent="0.3">
      <c r="A4759" s="2">
        <v>43430</v>
      </c>
      <c r="B4759" s="9">
        <v>124.75</v>
      </c>
      <c r="C4759" s="9">
        <v>177.51</v>
      </c>
      <c r="D4759" s="9">
        <v>163.74</v>
      </c>
      <c r="E4759" s="9">
        <v>232.98</v>
      </c>
      <c r="F4759" s="9">
        <v>196.41</v>
      </c>
      <c r="G4759" s="9">
        <v>279.47000000000003</v>
      </c>
      <c r="H4759" s="9">
        <v>214.87</v>
      </c>
      <c r="I4759" s="9">
        <v>305.74</v>
      </c>
      <c r="J4759" s="15">
        <f t="shared" si="75"/>
        <v>-5.6333267626164249E-5</v>
      </c>
    </row>
    <row r="4760" spans="1:10" x14ac:dyDescent="0.3">
      <c r="A4760" s="2">
        <v>43431</v>
      </c>
      <c r="B4760" s="9">
        <v>124.75</v>
      </c>
      <c r="C4760" s="9">
        <v>177.52</v>
      </c>
      <c r="D4760" s="9">
        <v>163.85</v>
      </c>
      <c r="E4760" s="9">
        <v>233.16</v>
      </c>
      <c r="F4760" s="9">
        <v>196.59</v>
      </c>
      <c r="G4760" s="9">
        <v>279.74</v>
      </c>
      <c r="H4760" s="9">
        <v>215.07</v>
      </c>
      <c r="I4760" s="9">
        <v>306.04000000000002</v>
      </c>
      <c r="J4760" s="15">
        <f t="shared" si="75"/>
        <v>5.6333267626190649E-5</v>
      </c>
    </row>
    <row r="4761" spans="1:10" x14ac:dyDescent="0.3">
      <c r="A4761" s="2">
        <v>43432</v>
      </c>
      <c r="B4761" s="9">
        <v>124.81</v>
      </c>
      <c r="C4761" s="9">
        <v>177.62</v>
      </c>
      <c r="D4761" s="9">
        <v>164</v>
      </c>
      <c r="E4761" s="9">
        <v>233.38</v>
      </c>
      <c r="F4761" s="9">
        <v>196.82</v>
      </c>
      <c r="G4761" s="9">
        <v>280.08999999999997</v>
      </c>
      <c r="H4761" s="9">
        <v>215.11</v>
      </c>
      <c r="I4761" s="9">
        <v>306.13</v>
      </c>
      <c r="J4761" s="15">
        <f t="shared" si="75"/>
        <v>5.6315820601946008E-4</v>
      </c>
    </row>
    <row r="4762" spans="1:10" x14ac:dyDescent="0.3">
      <c r="A4762" s="2">
        <v>43433</v>
      </c>
      <c r="B4762" s="9">
        <v>124.78</v>
      </c>
      <c r="C4762" s="9">
        <v>177.59</v>
      </c>
      <c r="D4762" s="9">
        <v>163.98</v>
      </c>
      <c r="E4762" s="9">
        <v>233.38</v>
      </c>
      <c r="F4762" s="9">
        <v>196.87</v>
      </c>
      <c r="G4762" s="9">
        <v>280.19</v>
      </c>
      <c r="H4762" s="9">
        <v>215.4</v>
      </c>
      <c r="I4762" s="9">
        <v>306.56</v>
      </c>
      <c r="J4762" s="15">
        <f t="shared" si="75"/>
        <v>-1.6891416385425711E-4</v>
      </c>
    </row>
    <row r="4763" spans="1:10" x14ac:dyDescent="0.3">
      <c r="A4763" s="2">
        <v>43434</v>
      </c>
      <c r="B4763" s="9">
        <v>124.79</v>
      </c>
      <c r="C4763" s="9">
        <v>177.62</v>
      </c>
      <c r="D4763" s="9">
        <v>164.03</v>
      </c>
      <c r="E4763" s="9">
        <v>233.46</v>
      </c>
      <c r="F4763" s="9">
        <v>197.11</v>
      </c>
      <c r="G4763" s="9">
        <v>280.52999999999997</v>
      </c>
      <c r="H4763" s="9">
        <v>216.03</v>
      </c>
      <c r="I4763" s="9">
        <v>307.47000000000003</v>
      </c>
      <c r="J4763" s="15">
        <f t="shared" si="75"/>
        <v>1.6891416385431652E-4</v>
      </c>
    </row>
    <row r="4764" spans="1:10" x14ac:dyDescent="0.3">
      <c r="A4764" s="2">
        <v>43437</v>
      </c>
      <c r="B4764" s="9">
        <v>124.73</v>
      </c>
      <c r="C4764" s="9">
        <v>177.56</v>
      </c>
      <c r="D4764" s="9">
        <v>164.05</v>
      </c>
      <c r="E4764" s="9">
        <v>233.54</v>
      </c>
      <c r="F4764" s="9">
        <v>197.34</v>
      </c>
      <c r="G4764" s="9">
        <v>280.92</v>
      </c>
      <c r="H4764" s="9">
        <v>216.99</v>
      </c>
      <c r="I4764" s="9">
        <v>308.89999999999998</v>
      </c>
      <c r="J4764" s="15">
        <f t="shared" si="75"/>
        <v>-3.3785686452360492E-4</v>
      </c>
    </row>
    <row r="4765" spans="1:10" x14ac:dyDescent="0.3">
      <c r="A4765" s="2">
        <v>43438</v>
      </c>
      <c r="B4765" s="9">
        <v>124.8</v>
      </c>
      <c r="C4765" s="9">
        <v>177.68</v>
      </c>
      <c r="D4765" s="9">
        <v>164.31</v>
      </c>
      <c r="E4765" s="9">
        <v>233.93</v>
      </c>
      <c r="F4765" s="9">
        <v>198.03</v>
      </c>
      <c r="G4765" s="9">
        <v>281.93</v>
      </c>
      <c r="H4765" s="9">
        <v>219.5</v>
      </c>
      <c r="I4765" s="9">
        <v>312.5</v>
      </c>
      <c r="J4765" s="15">
        <f t="shared" si="75"/>
        <v>6.7559962033759871E-4</v>
      </c>
    </row>
    <row r="4766" spans="1:10" x14ac:dyDescent="0.3">
      <c r="A4766" s="2">
        <v>43440</v>
      </c>
      <c r="B4766" s="9">
        <v>124.94</v>
      </c>
      <c r="C4766" s="9">
        <v>177.9</v>
      </c>
      <c r="D4766" s="9">
        <v>164.7</v>
      </c>
      <c r="E4766" s="9">
        <v>234.51</v>
      </c>
      <c r="F4766" s="9">
        <v>198.68</v>
      </c>
      <c r="G4766" s="9">
        <v>282.88</v>
      </c>
      <c r="H4766" s="9">
        <v>221.1</v>
      </c>
      <c r="I4766" s="9">
        <v>314.8</v>
      </c>
      <c r="J4766" s="15">
        <f t="shared" si="75"/>
        <v>1.2374150856173476E-3</v>
      </c>
    </row>
    <row r="4767" spans="1:10" x14ac:dyDescent="0.3">
      <c r="A4767" s="2">
        <v>43441</v>
      </c>
      <c r="B4767" s="9">
        <v>125.07</v>
      </c>
      <c r="C4767" s="9">
        <v>178.09</v>
      </c>
      <c r="D4767" s="9">
        <v>165.1</v>
      </c>
      <c r="E4767" s="9">
        <v>235.09</v>
      </c>
      <c r="F4767" s="9">
        <v>199.19</v>
      </c>
      <c r="G4767" s="9">
        <v>283.64</v>
      </c>
      <c r="H4767" s="9">
        <v>221.34</v>
      </c>
      <c r="I4767" s="9">
        <v>315.17</v>
      </c>
      <c r="J4767" s="15">
        <f t="shared" si="75"/>
        <v>1.0674458161248942E-3</v>
      </c>
    </row>
    <row r="4768" spans="1:10" x14ac:dyDescent="0.3">
      <c r="A4768" s="2">
        <v>43444</v>
      </c>
      <c r="B4768" s="9">
        <v>125.05</v>
      </c>
      <c r="C4768" s="9">
        <v>178.1</v>
      </c>
      <c r="D4768" s="9">
        <v>165.02</v>
      </c>
      <c r="E4768" s="9">
        <v>235.02</v>
      </c>
      <c r="F4768" s="9">
        <v>199.09</v>
      </c>
      <c r="G4768" s="9">
        <v>283.55</v>
      </c>
      <c r="H4768" s="9">
        <v>221.58</v>
      </c>
      <c r="I4768" s="9">
        <v>315.57</v>
      </c>
      <c r="J4768" s="15">
        <f t="shared" si="75"/>
        <v>5.6149807701550927E-5</v>
      </c>
    </row>
    <row r="4769" spans="1:10" x14ac:dyDescent="0.3">
      <c r="A4769" s="2">
        <v>43445</v>
      </c>
      <c r="B4769" s="9">
        <v>124.98</v>
      </c>
      <c r="C4769" s="9">
        <v>178.01</v>
      </c>
      <c r="D4769" s="9">
        <v>164.81</v>
      </c>
      <c r="E4769" s="9">
        <v>234.75</v>
      </c>
      <c r="F4769" s="9">
        <v>198.7</v>
      </c>
      <c r="G4769" s="9">
        <v>283.01</v>
      </c>
      <c r="H4769" s="9">
        <v>221.14</v>
      </c>
      <c r="I4769" s="9">
        <v>314.98</v>
      </c>
      <c r="J4769" s="15">
        <f t="shared" si="75"/>
        <v>-5.0546180627437064E-4</v>
      </c>
    </row>
    <row r="4770" spans="1:10" x14ac:dyDescent="0.3">
      <c r="A4770" s="2">
        <v>43446</v>
      </c>
      <c r="B4770" s="9">
        <v>124.94</v>
      </c>
      <c r="C4770" s="9">
        <v>177.97</v>
      </c>
      <c r="D4770" s="9">
        <v>164.68</v>
      </c>
      <c r="E4770" s="9">
        <v>234.57</v>
      </c>
      <c r="F4770" s="9">
        <v>198.4</v>
      </c>
      <c r="G4770" s="9">
        <v>282.58999999999997</v>
      </c>
      <c r="H4770" s="9">
        <v>220.37</v>
      </c>
      <c r="I4770" s="9">
        <v>313.89999999999998</v>
      </c>
      <c r="J4770" s="15">
        <f t="shared" si="75"/>
        <v>-2.2473172744721701E-4</v>
      </c>
    </row>
    <row r="4771" spans="1:10" x14ac:dyDescent="0.3">
      <c r="A4771" s="2">
        <v>43447</v>
      </c>
      <c r="B4771" s="9">
        <v>124.95</v>
      </c>
      <c r="C4771" s="9">
        <v>177.99</v>
      </c>
      <c r="D4771" s="9">
        <v>164.71</v>
      </c>
      <c r="E4771" s="9">
        <v>234.63</v>
      </c>
      <c r="F4771" s="9">
        <v>198.4</v>
      </c>
      <c r="G4771" s="9">
        <v>282.61</v>
      </c>
      <c r="H4771" s="9">
        <v>219.94</v>
      </c>
      <c r="I4771" s="9">
        <v>313.3</v>
      </c>
      <c r="J4771" s="15">
        <f t="shared" si="75"/>
        <v>1.1237217676728905E-4</v>
      </c>
    </row>
    <row r="4772" spans="1:10" x14ac:dyDescent="0.3">
      <c r="A4772" s="2">
        <v>43448</v>
      </c>
      <c r="B4772" s="9">
        <v>125.01</v>
      </c>
      <c r="C4772" s="9">
        <v>178.08</v>
      </c>
      <c r="D4772" s="9">
        <v>164.89</v>
      </c>
      <c r="E4772" s="9">
        <v>234.9</v>
      </c>
      <c r="F4772" s="9">
        <v>198.65</v>
      </c>
      <c r="G4772" s="9">
        <v>283</v>
      </c>
      <c r="H4772" s="9">
        <v>220.37</v>
      </c>
      <c r="I4772" s="9">
        <v>313.94</v>
      </c>
      <c r="J4772" s="15">
        <f t="shared" si="75"/>
        <v>5.0551858857324997E-4</v>
      </c>
    </row>
    <row r="4773" spans="1:10" x14ac:dyDescent="0.3">
      <c r="A4773" s="2">
        <v>43451</v>
      </c>
      <c r="B4773" s="9">
        <v>125.1</v>
      </c>
      <c r="C4773" s="9">
        <v>178.25</v>
      </c>
      <c r="D4773" s="9">
        <v>165.12</v>
      </c>
      <c r="E4773" s="9">
        <v>235.27</v>
      </c>
      <c r="F4773" s="9">
        <v>199.09</v>
      </c>
      <c r="G4773" s="9">
        <v>283.68</v>
      </c>
      <c r="H4773" s="9">
        <v>221.14</v>
      </c>
      <c r="I4773" s="9">
        <v>315.10000000000002</v>
      </c>
      <c r="J4773" s="15">
        <f t="shared" si="75"/>
        <v>9.5417176717048867E-4</v>
      </c>
    </row>
    <row r="4774" spans="1:10" x14ac:dyDescent="0.3">
      <c r="A4774" s="2">
        <v>43452</v>
      </c>
      <c r="B4774" s="9">
        <v>125.22</v>
      </c>
      <c r="C4774" s="9">
        <v>178.43</v>
      </c>
      <c r="D4774" s="9">
        <v>165.36</v>
      </c>
      <c r="E4774" s="9">
        <v>235.63</v>
      </c>
      <c r="F4774" s="9">
        <v>199.43</v>
      </c>
      <c r="G4774" s="9">
        <v>284.17</v>
      </c>
      <c r="H4774" s="9">
        <v>222.16</v>
      </c>
      <c r="I4774" s="9">
        <v>316.57</v>
      </c>
      <c r="J4774" s="15">
        <f t="shared" si="75"/>
        <v>1.0093081489319926E-3</v>
      </c>
    </row>
    <row r="4775" spans="1:10" x14ac:dyDescent="0.3">
      <c r="A4775" s="2">
        <v>43453</v>
      </c>
      <c r="B4775" s="9">
        <v>125.23</v>
      </c>
      <c r="C4775" s="9">
        <v>178.46</v>
      </c>
      <c r="D4775" s="9">
        <v>165.55</v>
      </c>
      <c r="E4775" s="9">
        <v>235.92</v>
      </c>
      <c r="F4775" s="9">
        <v>199.94</v>
      </c>
      <c r="G4775" s="9">
        <v>284.93</v>
      </c>
      <c r="H4775" s="9">
        <v>223.94</v>
      </c>
      <c r="I4775" s="9">
        <v>319.13</v>
      </c>
      <c r="J4775" s="15">
        <f t="shared" si="75"/>
        <v>1.681190286679152E-4</v>
      </c>
    </row>
    <row r="4776" spans="1:10" x14ac:dyDescent="0.3">
      <c r="A4776" s="2">
        <v>43454</v>
      </c>
      <c r="B4776" s="9">
        <v>125.17</v>
      </c>
      <c r="C4776" s="9">
        <v>178.39</v>
      </c>
      <c r="D4776" s="9">
        <v>165.41</v>
      </c>
      <c r="E4776" s="9">
        <v>235.74</v>
      </c>
      <c r="F4776" s="9">
        <v>199.76</v>
      </c>
      <c r="G4776" s="9">
        <v>284.69</v>
      </c>
      <c r="H4776" s="9">
        <v>223.6</v>
      </c>
      <c r="I4776" s="9">
        <v>318.67</v>
      </c>
      <c r="J4776" s="15">
        <f t="shared" si="75"/>
        <v>-3.9232170882933046E-4</v>
      </c>
    </row>
    <row r="4777" spans="1:10" x14ac:dyDescent="0.3">
      <c r="A4777" s="2">
        <v>43455</v>
      </c>
      <c r="B4777" s="9">
        <v>125.24</v>
      </c>
      <c r="C4777" s="9">
        <v>178.5</v>
      </c>
      <c r="D4777" s="9">
        <v>165.5</v>
      </c>
      <c r="E4777" s="9">
        <v>235.89</v>
      </c>
      <c r="F4777" s="9">
        <v>199.71</v>
      </c>
      <c r="G4777" s="9">
        <v>284.63</v>
      </c>
      <c r="H4777" s="9">
        <v>223.6</v>
      </c>
      <c r="I4777" s="9">
        <v>318.69</v>
      </c>
      <c r="J4777" s="15">
        <f t="shared" si="75"/>
        <v>6.1643645651765239E-4</v>
      </c>
    </row>
    <row r="4778" spans="1:10" x14ac:dyDescent="0.3">
      <c r="A4778" s="2">
        <v>43458</v>
      </c>
      <c r="B4778" s="9">
        <v>125.4</v>
      </c>
      <c r="C4778" s="9">
        <v>178.77</v>
      </c>
      <c r="D4778" s="9">
        <v>165.91</v>
      </c>
      <c r="E4778" s="9">
        <v>236.52</v>
      </c>
      <c r="F4778" s="9">
        <v>200.33</v>
      </c>
      <c r="G4778" s="9">
        <v>285.57</v>
      </c>
      <c r="H4778" s="9">
        <v>224.57</v>
      </c>
      <c r="I4778" s="9">
        <v>320.13</v>
      </c>
      <c r="J4778" s="15">
        <f t="shared" si="75"/>
        <v>1.5114622073035407E-3</v>
      </c>
    </row>
    <row r="4779" spans="1:10" x14ac:dyDescent="0.3">
      <c r="A4779" s="2">
        <v>43460</v>
      </c>
      <c r="B4779" s="9">
        <v>125.35</v>
      </c>
      <c r="C4779" s="9">
        <v>178.71</v>
      </c>
      <c r="D4779" s="9">
        <v>165.62</v>
      </c>
      <c r="E4779" s="9">
        <v>236.13</v>
      </c>
      <c r="F4779" s="9">
        <v>199.71</v>
      </c>
      <c r="G4779" s="9">
        <v>284.73</v>
      </c>
      <c r="H4779" s="9">
        <v>223.51</v>
      </c>
      <c r="I4779" s="9">
        <v>318.66000000000003</v>
      </c>
      <c r="J4779" s="15">
        <f t="shared" si="75"/>
        <v>-3.3568311829152738E-4</v>
      </c>
    </row>
    <row r="4780" spans="1:10" x14ac:dyDescent="0.3">
      <c r="A4780" s="2">
        <v>43461</v>
      </c>
      <c r="B4780" s="9">
        <v>125.48</v>
      </c>
      <c r="C4780" s="9">
        <v>178.91</v>
      </c>
      <c r="D4780" s="9">
        <v>166.07</v>
      </c>
      <c r="E4780" s="9">
        <v>236.79</v>
      </c>
      <c r="F4780" s="9">
        <v>200.54</v>
      </c>
      <c r="G4780" s="9">
        <v>285.92</v>
      </c>
      <c r="H4780" s="9">
        <v>224.71</v>
      </c>
      <c r="I4780" s="9">
        <v>320.39999999999998</v>
      </c>
      <c r="J4780" s="15">
        <f t="shared" si="75"/>
        <v>1.1185057930255824E-3</v>
      </c>
    </row>
    <row r="4781" spans="1:10" x14ac:dyDescent="0.3">
      <c r="A4781" s="2">
        <v>43462</v>
      </c>
      <c r="B4781" s="9">
        <v>125.5</v>
      </c>
      <c r="C4781" s="9">
        <v>178.95</v>
      </c>
      <c r="D4781" s="9">
        <v>166.17</v>
      </c>
      <c r="E4781" s="9">
        <v>236.95</v>
      </c>
      <c r="F4781" s="9">
        <v>200.69</v>
      </c>
      <c r="G4781" s="9">
        <v>286.16000000000003</v>
      </c>
      <c r="H4781" s="9">
        <v>224.71</v>
      </c>
      <c r="I4781" s="9">
        <v>320.42</v>
      </c>
      <c r="J4781" s="15">
        <f t="shared" si="75"/>
        <v>2.2355111030334496E-4</v>
      </c>
    </row>
    <row r="4782" spans="1:10" x14ac:dyDescent="0.3">
      <c r="A4782" s="2">
        <v>43465</v>
      </c>
      <c r="B4782" s="9">
        <v>125.58</v>
      </c>
      <c r="C4782" s="9">
        <v>179.1</v>
      </c>
      <c r="D4782" s="9">
        <v>166.54</v>
      </c>
      <c r="E4782" s="9">
        <v>237.52</v>
      </c>
      <c r="F4782" s="9">
        <v>201.33</v>
      </c>
      <c r="G4782" s="9">
        <v>287.14</v>
      </c>
      <c r="H4782" s="9">
        <v>225.44</v>
      </c>
      <c r="I4782" s="9">
        <v>321.52</v>
      </c>
      <c r="J4782" s="15">
        <f t="shared" si="75"/>
        <v>8.3787185463137762E-4</v>
      </c>
    </row>
    <row r="4783" spans="1:10" x14ac:dyDescent="0.3">
      <c r="A4783" s="2">
        <v>43467</v>
      </c>
      <c r="B4783" s="9">
        <v>125.54</v>
      </c>
      <c r="C4783" s="9">
        <v>179.08</v>
      </c>
      <c r="D4783" s="9">
        <v>166.54</v>
      </c>
      <c r="E4783" s="9">
        <v>237.55</v>
      </c>
      <c r="F4783" s="9">
        <v>201.62</v>
      </c>
      <c r="G4783" s="9">
        <v>287.58</v>
      </c>
      <c r="H4783" s="9">
        <v>226.6</v>
      </c>
      <c r="I4783" s="9">
        <v>323.22000000000003</v>
      </c>
      <c r="J4783" s="15">
        <f t="shared" si="75"/>
        <v>-1.116756939012028E-4</v>
      </c>
    </row>
    <row r="4784" spans="1:10" x14ac:dyDescent="0.3">
      <c r="A4784" s="2">
        <v>43468</v>
      </c>
      <c r="B4784" s="9">
        <v>125.83</v>
      </c>
      <c r="C4784" s="9">
        <v>179.5</v>
      </c>
      <c r="D4784" s="9">
        <v>167.43</v>
      </c>
      <c r="E4784" s="9">
        <v>238.84</v>
      </c>
      <c r="F4784" s="9">
        <v>203.22</v>
      </c>
      <c r="G4784" s="9">
        <v>289.88</v>
      </c>
      <c r="H4784" s="9">
        <v>229.54</v>
      </c>
      <c r="I4784" s="9">
        <v>327.44</v>
      </c>
      <c r="J4784" s="15">
        <f t="shared" si="75"/>
        <v>2.3425745555687217E-3</v>
      </c>
    </row>
    <row r="4785" spans="1:10" x14ac:dyDescent="0.3">
      <c r="A4785" s="2">
        <v>43469</v>
      </c>
      <c r="B4785" s="9">
        <v>125.59</v>
      </c>
      <c r="C4785" s="9">
        <v>179.17</v>
      </c>
      <c r="D4785" s="9">
        <v>166.64</v>
      </c>
      <c r="E4785" s="9">
        <v>237.73</v>
      </c>
      <c r="F4785" s="9">
        <v>201.8</v>
      </c>
      <c r="G4785" s="9">
        <v>287.88</v>
      </c>
      <c r="H4785" s="9">
        <v>226.79</v>
      </c>
      <c r="I4785" s="9">
        <v>323.54000000000002</v>
      </c>
      <c r="J4785" s="15">
        <f t="shared" si="75"/>
        <v>-1.8401321165270115E-3</v>
      </c>
    </row>
    <row r="4786" spans="1:10" x14ac:dyDescent="0.3">
      <c r="A4786" s="2">
        <v>43472</v>
      </c>
      <c r="B4786" s="9">
        <v>125.49</v>
      </c>
      <c r="C4786" s="9">
        <v>179.06</v>
      </c>
      <c r="D4786" s="9">
        <v>166.39</v>
      </c>
      <c r="E4786" s="9">
        <v>237.42</v>
      </c>
      <c r="F4786" s="9">
        <v>201.39</v>
      </c>
      <c r="G4786" s="9">
        <v>287.35000000000002</v>
      </c>
      <c r="H4786" s="9">
        <v>226.21</v>
      </c>
      <c r="I4786" s="9">
        <v>322.77999999999997</v>
      </c>
      <c r="J4786" s="15">
        <f t="shared" si="75"/>
        <v>-6.1413060579656141E-4</v>
      </c>
    </row>
    <row r="4787" spans="1:10" x14ac:dyDescent="0.3">
      <c r="A4787" s="2">
        <v>43473</v>
      </c>
      <c r="B4787" s="9">
        <v>125.34</v>
      </c>
      <c r="C4787" s="9">
        <v>178.86</v>
      </c>
      <c r="D4787" s="9">
        <v>166.03</v>
      </c>
      <c r="E4787" s="9">
        <v>236.92</v>
      </c>
      <c r="F4787" s="9">
        <v>200.9</v>
      </c>
      <c r="G4787" s="9">
        <v>286.67</v>
      </c>
      <c r="H4787" s="9">
        <v>225.49</v>
      </c>
      <c r="I4787" s="9">
        <v>321.77</v>
      </c>
      <c r="J4787" s="15">
        <f t="shared" si="75"/>
        <v>-1.1175682879748369E-3</v>
      </c>
    </row>
    <row r="4788" spans="1:10" x14ac:dyDescent="0.3">
      <c r="A4788" s="2">
        <v>43474</v>
      </c>
      <c r="B4788" s="9">
        <v>125.38</v>
      </c>
      <c r="C4788" s="9">
        <v>178.94</v>
      </c>
      <c r="D4788" s="9">
        <v>166.09</v>
      </c>
      <c r="E4788" s="9">
        <v>237.03</v>
      </c>
      <c r="F4788" s="9">
        <v>200.84</v>
      </c>
      <c r="G4788" s="9">
        <v>286.62</v>
      </c>
      <c r="H4788" s="9">
        <v>224.76</v>
      </c>
      <c r="I4788" s="9">
        <v>320.75</v>
      </c>
      <c r="J4788" s="15">
        <f t="shared" si="75"/>
        <v>4.4717720141468061E-4</v>
      </c>
    </row>
    <row r="4789" spans="1:10" x14ac:dyDescent="0.3">
      <c r="A4789" s="2">
        <v>43475</v>
      </c>
      <c r="B4789" s="9">
        <v>125.38</v>
      </c>
      <c r="C4789" s="9">
        <v>178.95</v>
      </c>
      <c r="D4789" s="9">
        <v>166.11</v>
      </c>
      <c r="E4789" s="9">
        <v>237.06</v>
      </c>
      <c r="F4789" s="9">
        <v>200.84</v>
      </c>
      <c r="G4789" s="9">
        <v>286.64</v>
      </c>
      <c r="H4789" s="9">
        <v>224.33</v>
      </c>
      <c r="I4789" s="9">
        <v>320.16000000000003</v>
      </c>
      <c r="J4789" s="15">
        <f t="shared" si="75"/>
        <v>5.5883092584806954E-5</v>
      </c>
    </row>
    <row r="4790" spans="1:10" x14ac:dyDescent="0.3">
      <c r="A4790" s="2">
        <v>43476</v>
      </c>
      <c r="B4790" s="9">
        <v>125.42</v>
      </c>
      <c r="C4790" s="9">
        <v>179.01</v>
      </c>
      <c r="D4790" s="9">
        <v>166.31</v>
      </c>
      <c r="E4790" s="9">
        <v>237.37</v>
      </c>
      <c r="F4790" s="9">
        <v>201.23</v>
      </c>
      <c r="G4790" s="9">
        <v>287.20999999999998</v>
      </c>
      <c r="H4790" s="9">
        <v>225.05</v>
      </c>
      <c r="I4790" s="9">
        <v>321.20999999999998</v>
      </c>
      <c r="J4790" s="15">
        <f t="shared" si="75"/>
        <v>3.3523299006539618E-4</v>
      </c>
    </row>
    <row r="4791" spans="1:10" x14ac:dyDescent="0.3">
      <c r="A4791" s="2">
        <v>43479</v>
      </c>
      <c r="B4791" s="9">
        <v>125.44</v>
      </c>
      <c r="C4791" s="9">
        <v>179.08</v>
      </c>
      <c r="D4791" s="9">
        <v>166.29</v>
      </c>
      <c r="E4791" s="9">
        <v>237.39</v>
      </c>
      <c r="F4791" s="9">
        <v>201.15</v>
      </c>
      <c r="G4791" s="9">
        <v>287.16000000000003</v>
      </c>
      <c r="H4791" s="9">
        <v>224.52</v>
      </c>
      <c r="I4791" s="9">
        <v>320.52</v>
      </c>
      <c r="J4791" s="15">
        <f t="shared" si="75"/>
        <v>3.909631706646174E-4</v>
      </c>
    </row>
    <row r="4792" spans="1:10" x14ac:dyDescent="0.3">
      <c r="A4792" s="2">
        <v>43480</v>
      </c>
      <c r="B4792" s="9">
        <v>125.45</v>
      </c>
      <c r="C4792" s="9">
        <v>179.1</v>
      </c>
      <c r="D4792" s="9">
        <v>166.31</v>
      </c>
      <c r="E4792" s="9">
        <v>237.43</v>
      </c>
      <c r="F4792" s="9">
        <v>201.15</v>
      </c>
      <c r="G4792" s="9">
        <v>287.18</v>
      </c>
      <c r="H4792" s="9">
        <v>224.52</v>
      </c>
      <c r="I4792" s="9">
        <v>320.54000000000002</v>
      </c>
      <c r="J4792" s="15">
        <f t="shared" si="75"/>
        <v>1.1167569390122351E-4</v>
      </c>
    </row>
    <row r="4793" spans="1:10" x14ac:dyDescent="0.3">
      <c r="A4793" s="2">
        <v>43481</v>
      </c>
      <c r="B4793" s="9">
        <v>125.41</v>
      </c>
      <c r="C4793" s="9">
        <v>179.06</v>
      </c>
      <c r="D4793" s="9">
        <v>166.17</v>
      </c>
      <c r="E4793" s="9">
        <v>237.26</v>
      </c>
      <c r="F4793" s="9">
        <v>200.84</v>
      </c>
      <c r="G4793" s="9">
        <v>286.75</v>
      </c>
      <c r="H4793" s="9">
        <v>224.18</v>
      </c>
      <c r="I4793" s="9">
        <v>320.08</v>
      </c>
      <c r="J4793" s="15">
        <f t="shared" si="75"/>
        <v>-2.2336386065616357E-4</v>
      </c>
    </row>
    <row r="4794" spans="1:10" x14ac:dyDescent="0.3">
      <c r="A4794" s="2">
        <v>43482</v>
      </c>
      <c r="B4794" s="9">
        <v>125.37</v>
      </c>
      <c r="C4794" s="9">
        <v>179.01</v>
      </c>
      <c r="D4794" s="9">
        <v>165.97</v>
      </c>
      <c r="E4794" s="9">
        <v>236.98</v>
      </c>
      <c r="F4794" s="9">
        <v>200.51</v>
      </c>
      <c r="G4794" s="9">
        <v>286.29000000000002</v>
      </c>
      <c r="H4794" s="9">
        <v>223.94</v>
      </c>
      <c r="I4794" s="9">
        <v>319.76</v>
      </c>
      <c r="J4794" s="15">
        <f t="shared" si="75"/>
        <v>-2.7927500390974476E-4</v>
      </c>
    </row>
    <row r="4795" spans="1:10" x14ac:dyDescent="0.3">
      <c r="A4795" s="2">
        <v>43483</v>
      </c>
      <c r="B4795" s="9">
        <v>125.25</v>
      </c>
      <c r="C4795" s="9">
        <v>178.85</v>
      </c>
      <c r="D4795" s="9">
        <v>165.62</v>
      </c>
      <c r="E4795" s="9">
        <v>236.49</v>
      </c>
      <c r="F4795" s="9">
        <v>199.94</v>
      </c>
      <c r="G4795" s="9">
        <v>285.5</v>
      </c>
      <c r="H4795" s="9">
        <v>223.17</v>
      </c>
      <c r="I4795" s="9">
        <v>318.67</v>
      </c>
      <c r="J4795" s="15">
        <f t="shared" si="75"/>
        <v>-8.9420449707340306E-4</v>
      </c>
    </row>
    <row r="4796" spans="1:10" x14ac:dyDescent="0.3">
      <c r="A4796" s="2">
        <v>43487</v>
      </c>
      <c r="B4796" s="9">
        <v>125.34</v>
      </c>
      <c r="C4796" s="9">
        <v>179.03</v>
      </c>
      <c r="D4796" s="9">
        <v>165.97</v>
      </c>
      <c r="E4796" s="9">
        <v>237.06</v>
      </c>
      <c r="F4796" s="9">
        <v>200.61</v>
      </c>
      <c r="G4796" s="9">
        <v>286.54000000000002</v>
      </c>
      <c r="H4796" s="9">
        <v>224.52</v>
      </c>
      <c r="I4796" s="9">
        <v>320.69</v>
      </c>
      <c r="J4796" s="15">
        <f t="shared" si="75"/>
        <v>1.0059238581549956E-3</v>
      </c>
    </row>
    <row r="4797" spans="1:10" x14ac:dyDescent="0.3">
      <c r="A4797" s="2">
        <v>43488</v>
      </c>
      <c r="B4797" s="9">
        <v>125.3</v>
      </c>
      <c r="C4797" s="9">
        <v>178.99</v>
      </c>
      <c r="D4797" s="9">
        <v>165.81</v>
      </c>
      <c r="E4797" s="9">
        <v>236.85</v>
      </c>
      <c r="F4797" s="9">
        <v>200.3</v>
      </c>
      <c r="G4797" s="9">
        <v>286.11</v>
      </c>
      <c r="H4797" s="9">
        <v>223.85</v>
      </c>
      <c r="I4797" s="9">
        <v>319.75</v>
      </c>
      <c r="J4797" s="15">
        <f t="shared" si="75"/>
        <v>-2.2345120477308632E-4</v>
      </c>
    </row>
    <row r="4798" spans="1:10" x14ac:dyDescent="0.3">
      <c r="A4798" s="2">
        <v>43489</v>
      </c>
      <c r="B4798" s="9">
        <v>125.37</v>
      </c>
      <c r="C4798" s="9">
        <v>179.1</v>
      </c>
      <c r="D4798" s="9">
        <v>166.12</v>
      </c>
      <c r="E4798" s="9">
        <v>237.3</v>
      </c>
      <c r="F4798" s="9">
        <v>200.9</v>
      </c>
      <c r="G4798" s="9">
        <v>286.98</v>
      </c>
      <c r="H4798" s="9">
        <v>225.1</v>
      </c>
      <c r="I4798" s="9">
        <v>321.56</v>
      </c>
      <c r="J4798" s="15">
        <f t="shared" si="75"/>
        <v>6.1437070825744677E-4</v>
      </c>
    </row>
    <row r="4799" spans="1:10" x14ac:dyDescent="0.3">
      <c r="A4799" s="2">
        <v>43490</v>
      </c>
      <c r="B4799" s="9">
        <v>125.28</v>
      </c>
      <c r="C4799" s="9">
        <v>178.98</v>
      </c>
      <c r="D4799" s="9">
        <v>165.81</v>
      </c>
      <c r="E4799" s="9">
        <v>236.88</v>
      </c>
      <c r="F4799" s="9">
        <v>200.33</v>
      </c>
      <c r="G4799" s="9">
        <v>286.19</v>
      </c>
      <c r="H4799" s="9">
        <v>224.04</v>
      </c>
      <c r="I4799" s="9">
        <v>320.06</v>
      </c>
      <c r="J4799" s="15">
        <f t="shared" si="75"/>
        <v>-6.7024131195396171E-4</v>
      </c>
    </row>
    <row r="4800" spans="1:10" x14ac:dyDescent="0.3">
      <c r="A4800" s="2">
        <v>43493</v>
      </c>
      <c r="B4800" s="9">
        <v>125.3</v>
      </c>
      <c r="C4800" s="9">
        <v>179.04</v>
      </c>
      <c r="D4800" s="9">
        <v>165.88</v>
      </c>
      <c r="E4800" s="9">
        <v>237.03</v>
      </c>
      <c r="F4800" s="9">
        <v>200.48</v>
      </c>
      <c r="G4800" s="9">
        <v>286.47000000000003</v>
      </c>
      <c r="H4800" s="9">
        <v>224.04</v>
      </c>
      <c r="I4800" s="9">
        <v>320.13</v>
      </c>
      <c r="J4800" s="15">
        <f t="shared" si="75"/>
        <v>3.3517680890298715E-4</v>
      </c>
    </row>
    <row r="4801" spans="1:10" x14ac:dyDescent="0.3">
      <c r="A4801" s="2">
        <v>43494</v>
      </c>
      <c r="B4801" s="9">
        <v>125.36</v>
      </c>
      <c r="C4801" s="9">
        <v>179.14</v>
      </c>
      <c r="D4801" s="9">
        <v>166.09</v>
      </c>
      <c r="E4801" s="9">
        <v>237.35</v>
      </c>
      <c r="F4801" s="9">
        <v>200.95</v>
      </c>
      <c r="G4801" s="9">
        <v>287.14999999999998</v>
      </c>
      <c r="H4801" s="9">
        <v>224.91</v>
      </c>
      <c r="I4801" s="9">
        <v>321.39</v>
      </c>
      <c r="J4801" s="15">
        <f t="shared" si="75"/>
        <v>5.5837848343404388E-4</v>
      </c>
    </row>
    <row r="4802" spans="1:10" x14ac:dyDescent="0.3">
      <c r="A4802" s="2">
        <v>43495</v>
      </c>
      <c r="B4802" s="9">
        <v>125.44</v>
      </c>
      <c r="C4802" s="9">
        <v>179.27</v>
      </c>
      <c r="D4802" s="9">
        <v>166.39</v>
      </c>
      <c r="E4802" s="9">
        <v>237.79</v>
      </c>
      <c r="F4802" s="9">
        <v>201.31</v>
      </c>
      <c r="G4802" s="9">
        <v>287.68</v>
      </c>
      <c r="H4802" s="9">
        <v>224.96</v>
      </c>
      <c r="I4802" s="9">
        <v>321.48</v>
      </c>
      <c r="J4802" s="15">
        <f t="shared" si="75"/>
        <v>7.2542621969802598E-4</v>
      </c>
    </row>
    <row r="4803" spans="1:10" x14ac:dyDescent="0.3">
      <c r="A4803" s="2">
        <v>43496</v>
      </c>
      <c r="B4803" s="9">
        <v>125.59</v>
      </c>
      <c r="C4803" s="9">
        <v>179.49</v>
      </c>
      <c r="D4803" s="9">
        <v>166.79</v>
      </c>
      <c r="E4803" s="9">
        <v>238.37</v>
      </c>
      <c r="F4803" s="9">
        <v>202.08</v>
      </c>
      <c r="G4803" s="9">
        <v>288.81</v>
      </c>
      <c r="H4803" s="9">
        <v>226.5</v>
      </c>
      <c r="I4803" s="9">
        <v>323.70999999999998</v>
      </c>
      <c r="J4803" s="15">
        <f t="shared" si="75"/>
        <v>1.2264468033028986E-3</v>
      </c>
    </row>
    <row r="4804" spans="1:10" x14ac:dyDescent="0.3">
      <c r="A4804" s="2">
        <v>43497</v>
      </c>
      <c r="B4804" s="9">
        <v>125.47</v>
      </c>
      <c r="C4804" s="9">
        <v>179.34</v>
      </c>
      <c r="D4804" s="9">
        <v>166.31</v>
      </c>
      <c r="E4804" s="9">
        <v>237.7</v>
      </c>
      <c r="F4804" s="9">
        <v>201.21</v>
      </c>
      <c r="G4804" s="9">
        <v>287.57</v>
      </c>
      <c r="H4804" s="9">
        <v>225.34</v>
      </c>
      <c r="I4804" s="9">
        <v>322.07</v>
      </c>
      <c r="J4804" s="15">
        <f t="shared" si="75"/>
        <v>-8.3605054614862521E-4</v>
      </c>
    </row>
    <row r="4805" spans="1:10" x14ac:dyDescent="0.3">
      <c r="A4805" s="2">
        <v>43500</v>
      </c>
      <c r="B4805" s="9">
        <v>125.42</v>
      </c>
      <c r="C4805" s="9">
        <v>179.29</v>
      </c>
      <c r="D4805" s="9">
        <v>166.13</v>
      </c>
      <c r="E4805" s="9">
        <v>237.49</v>
      </c>
      <c r="F4805" s="9">
        <v>200.84</v>
      </c>
      <c r="G4805" s="9">
        <v>287.12</v>
      </c>
      <c r="H4805" s="9">
        <v>224.28</v>
      </c>
      <c r="I4805" s="9">
        <v>320.62</v>
      </c>
      <c r="J4805" s="15">
        <f t="shared" ref="J4805:J4868" si="76">LN(C4805/C4804)</f>
        <v>-2.7883891656572545E-4</v>
      </c>
    </row>
    <row r="4806" spans="1:10" x14ac:dyDescent="0.3">
      <c r="A4806" s="2">
        <v>43501</v>
      </c>
      <c r="B4806" s="9">
        <v>125.44</v>
      </c>
      <c r="C4806" s="9">
        <v>179.33</v>
      </c>
      <c r="D4806" s="9">
        <v>166.27</v>
      </c>
      <c r="E4806" s="9">
        <v>237.7</v>
      </c>
      <c r="F4806" s="9">
        <v>201.1</v>
      </c>
      <c r="G4806" s="9">
        <v>287.5</v>
      </c>
      <c r="H4806" s="9">
        <v>224.96</v>
      </c>
      <c r="I4806" s="9">
        <v>321.61</v>
      </c>
      <c r="J4806" s="15">
        <f t="shared" si="76"/>
        <v>2.2307735299693845E-4</v>
      </c>
    </row>
    <row r="4807" spans="1:10" x14ac:dyDescent="0.3">
      <c r="A4807" s="2">
        <v>43502</v>
      </c>
      <c r="B4807" s="9">
        <v>125.42</v>
      </c>
      <c r="C4807" s="9">
        <v>179.32</v>
      </c>
      <c r="D4807" s="9">
        <v>166.29</v>
      </c>
      <c r="E4807" s="9">
        <v>237.75</v>
      </c>
      <c r="F4807" s="9">
        <v>201.13</v>
      </c>
      <c r="G4807" s="9">
        <v>287.56</v>
      </c>
      <c r="H4807" s="9">
        <v>224.91</v>
      </c>
      <c r="I4807" s="9">
        <v>321.56</v>
      </c>
      <c r="J4807" s="15">
        <f t="shared" si="76"/>
        <v>-5.5764673094191776E-5</v>
      </c>
    </row>
    <row r="4808" spans="1:10" x14ac:dyDescent="0.3">
      <c r="A4808" s="2">
        <v>43503</v>
      </c>
      <c r="B4808" s="9">
        <v>125.52</v>
      </c>
      <c r="C4808" s="9">
        <v>179.48</v>
      </c>
      <c r="D4808" s="9">
        <v>166.63</v>
      </c>
      <c r="E4808" s="9">
        <v>238.25</v>
      </c>
      <c r="F4808" s="9">
        <v>201.77</v>
      </c>
      <c r="G4808" s="9">
        <v>288.5</v>
      </c>
      <c r="H4808" s="9">
        <v>226.21</v>
      </c>
      <c r="I4808" s="9">
        <v>323.44</v>
      </c>
      <c r="J4808" s="15">
        <f t="shared" si="76"/>
        <v>8.9186182054375792E-4</v>
      </c>
    </row>
    <row r="4809" spans="1:10" x14ac:dyDescent="0.3">
      <c r="A4809" s="2">
        <v>43504</v>
      </c>
      <c r="B4809" s="9">
        <v>125.56</v>
      </c>
      <c r="C4809" s="9">
        <v>179.54</v>
      </c>
      <c r="D4809" s="9">
        <v>166.72</v>
      </c>
      <c r="E4809" s="9">
        <v>238.4</v>
      </c>
      <c r="F4809" s="9">
        <v>201.93</v>
      </c>
      <c r="G4809" s="9">
        <v>288.74</v>
      </c>
      <c r="H4809" s="9">
        <v>226.79</v>
      </c>
      <c r="I4809" s="9">
        <v>324.29000000000002</v>
      </c>
      <c r="J4809" s="15">
        <f t="shared" si="76"/>
        <v>3.3424322075979788E-4</v>
      </c>
    </row>
    <row r="4810" spans="1:10" x14ac:dyDescent="0.3">
      <c r="A4810" s="2">
        <v>43507</v>
      </c>
      <c r="B4810" s="9">
        <v>125.49</v>
      </c>
      <c r="C4810" s="9">
        <v>179.48</v>
      </c>
      <c r="D4810" s="9">
        <v>166.47</v>
      </c>
      <c r="E4810" s="9">
        <v>238.09</v>
      </c>
      <c r="F4810" s="9">
        <v>201.51</v>
      </c>
      <c r="G4810" s="9">
        <v>288.20999999999998</v>
      </c>
      <c r="H4810" s="9">
        <v>226.02</v>
      </c>
      <c r="I4810" s="9">
        <v>323.25</v>
      </c>
      <c r="J4810" s="15">
        <f t="shared" si="76"/>
        <v>-3.3424322075981393E-4</v>
      </c>
    </row>
    <row r="4811" spans="1:10" x14ac:dyDescent="0.3">
      <c r="A4811" s="2">
        <v>43508</v>
      </c>
      <c r="B4811" s="9">
        <v>125.45</v>
      </c>
      <c r="C4811" s="9">
        <v>179.44</v>
      </c>
      <c r="D4811" s="9">
        <v>166.38</v>
      </c>
      <c r="E4811" s="9">
        <v>237.98</v>
      </c>
      <c r="F4811" s="9">
        <v>201.23</v>
      </c>
      <c r="G4811" s="9">
        <v>287.82</v>
      </c>
      <c r="H4811" s="9">
        <v>225.39</v>
      </c>
      <c r="I4811" s="9">
        <v>322.38</v>
      </c>
      <c r="J4811" s="15">
        <f t="shared" si="76"/>
        <v>-2.2289089582971293E-4</v>
      </c>
    </row>
    <row r="4812" spans="1:10" x14ac:dyDescent="0.3">
      <c r="A4812" s="2">
        <v>43509</v>
      </c>
      <c r="B4812" s="9">
        <v>125.36</v>
      </c>
      <c r="C4812" s="9">
        <v>179.32</v>
      </c>
      <c r="D4812" s="9">
        <v>166.13</v>
      </c>
      <c r="E4812" s="9">
        <v>237.63</v>
      </c>
      <c r="F4812" s="9">
        <v>200.9</v>
      </c>
      <c r="G4812" s="9">
        <v>287.36</v>
      </c>
      <c r="H4812" s="9">
        <v>225.05</v>
      </c>
      <c r="I4812" s="9">
        <v>321.92</v>
      </c>
      <c r="J4812" s="15">
        <f t="shared" si="76"/>
        <v>-6.6897092471411058E-4</v>
      </c>
    </row>
    <row r="4813" spans="1:10" x14ac:dyDescent="0.3">
      <c r="A4813" s="2">
        <v>43510</v>
      </c>
      <c r="B4813" s="9">
        <v>125.46</v>
      </c>
      <c r="C4813" s="9">
        <v>179.47</v>
      </c>
      <c r="D4813" s="9">
        <v>166.49</v>
      </c>
      <c r="E4813" s="9">
        <v>238.17</v>
      </c>
      <c r="F4813" s="9">
        <v>201.59</v>
      </c>
      <c r="G4813" s="9">
        <v>288.38</v>
      </c>
      <c r="H4813" s="9">
        <v>226.21</v>
      </c>
      <c r="I4813" s="9">
        <v>323.60000000000002</v>
      </c>
      <c r="J4813" s="15">
        <f t="shared" si="76"/>
        <v>8.3614375394627316E-4</v>
      </c>
    </row>
    <row r="4814" spans="1:10" x14ac:dyDescent="0.3">
      <c r="A4814" s="2">
        <v>43511</v>
      </c>
      <c r="B4814" s="9">
        <v>125.41</v>
      </c>
      <c r="C4814" s="9">
        <v>179.41</v>
      </c>
      <c r="D4814" s="9">
        <v>166.33</v>
      </c>
      <c r="E4814" s="9">
        <v>237.96</v>
      </c>
      <c r="F4814" s="9">
        <v>201.39</v>
      </c>
      <c r="G4814" s="9">
        <v>288.10000000000002</v>
      </c>
      <c r="H4814" s="9">
        <v>226.31</v>
      </c>
      <c r="I4814" s="9">
        <v>323.76</v>
      </c>
      <c r="J4814" s="15">
        <f t="shared" si="76"/>
        <v>-3.3437360989206665E-4</v>
      </c>
    </row>
    <row r="4815" spans="1:10" x14ac:dyDescent="0.3">
      <c r="A4815" s="2">
        <v>43515</v>
      </c>
      <c r="B4815" s="9">
        <v>125.45</v>
      </c>
      <c r="C4815" s="9">
        <v>179.53</v>
      </c>
      <c r="D4815" s="9">
        <v>166.5</v>
      </c>
      <c r="E4815" s="9">
        <v>238.27</v>
      </c>
      <c r="F4815" s="9">
        <v>201.67</v>
      </c>
      <c r="G4815" s="9">
        <v>288.58</v>
      </c>
      <c r="H4815" s="9">
        <v>226.74</v>
      </c>
      <c r="I4815" s="9">
        <v>324.45999999999998</v>
      </c>
      <c r="J4815" s="15">
        <f t="shared" si="76"/>
        <v>6.6863545144445918E-4</v>
      </c>
    </row>
    <row r="4816" spans="1:10" x14ac:dyDescent="0.3">
      <c r="A4816" s="2">
        <v>43516</v>
      </c>
      <c r="B4816" s="9">
        <v>125.44</v>
      </c>
      <c r="C4816" s="9">
        <v>179.52</v>
      </c>
      <c r="D4816" s="9">
        <v>166.46</v>
      </c>
      <c r="E4816" s="9">
        <v>238.22</v>
      </c>
      <c r="F4816" s="9">
        <v>201.57</v>
      </c>
      <c r="G4816" s="9">
        <v>288.45999999999998</v>
      </c>
      <c r="H4816" s="9">
        <v>226.36</v>
      </c>
      <c r="I4816" s="9">
        <v>323.93</v>
      </c>
      <c r="J4816" s="15">
        <f t="shared" si="76"/>
        <v>-5.5702548405913993E-5</v>
      </c>
    </row>
    <row r="4817" spans="1:10" x14ac:dyDescent="0.3">
      <c r="A4817" s="2">
        <v>43517</v>
      </c>
      <c r="B4817" s="9">
        <v>125.38</v>
      </c>
      <c r="C4817" s="9">
        <v>179.44</v>
      </c>
      <c r="D4817" s="9">
        <v>166.22</v>
      </c>
      <c r="E4817" s="9">
        <v>237.89</v>
      </c>
      <c r="F4817" s="9">
        <v>201.15</v>
      </c>
      <c r="G4817" s="9">
        <v>287.88</v>
      </c>
      <c r="H4817" s="9">
        <v>225.1</v>
      </c>
      <c r="I4817" s="9">
        <v>322.16000000000003</v>
      </c>
      <c r="J4817" s="15">
        <f t="shared" si="76"/>
        <v>-4.4573212237865572E-4</v>
      </c>
    </row>
    <row r="4818" spans="1:10" x14ac:dyDescent="0.3">
      <c r="A4818" s="2">
        <v>43518</v>
      </c>
      <c r="B4818" s="9">
        <v>125.46</v>
      </c>
      <c r="C4818" s="9">
        <v>179.58</v>
      </c>
      <c r="D4818" s="9">
        <v>166.5</v>
      </c>
      <c r="E4818" s="9">
        <v>238.31</v>
      </c>
      <c r="F4818" s="9">
        <v>201.54</v>
      </c>
      <c r="G4818" s="9">
        <v>288.45999999999998</v>
      </c>
      <c r="H4818" s="9">
        <v>226.07</v>
      </c>
      <c r="I4818" s="9">
        <v>323.56</v>
      </c>
      <c r="J4818" s="15">
        <f t="shared" si="76"/>
        <v>7.7990088070986662E-4</v>
      </c>
    </row>
    <row r="4819" spans="1:10" x14ac:dyDescent="0.3">
      <c r="A4819" s="2">
        <v>43521</v>
      </c>
      <c r="B4819" s="9">
        <v>125.42</v>
      </c>
      <c r="C4819" s="9">
        <v>179.55</v>
      </c>
      <c r="D4819" s="9">
        <v>166.38</v>
      </c>
      <c r="E4819" s="9">
        <v>238.18</v>
      </c>
      <c r="F4819" s="9">
        <v>201.36</v>
      </c>
      <c r="G4819" s="9">
        <v>288.26</v>
      </c>
      <c r="H4819" s="9">
        <v>225.63</v>
      </c>
      <c r="I4819" s="9">
        <v>323</v>
      </c>
      <c r="J4819" s="15">
        <f t="shared" si="76"/>
        <v>-1.6707042057071241E-4</v>
      </c>
    </row>
    <row r="4820" spans="1:10" x14ac:dyDescent="0.3">
      <c r="A4820" s="2">
        <v>43522</v>
      </c>
      <c r="B4820" s="9">
        <v>125.46</v>
      </c>
      <c r="C4820" s="9">
        <v>179.62</v>
      </c>
      <c r="D4820" s="9">
        <v>166.62</v>
      </c>
      <c r="E4820" s="9">
        <v>238.54</v>
      </c>
      <c r="F4820" s="9">
        <v>201.85</v>
      </c>
      <c r="G4820" s="9">
        <v>288.98</v>
      </c>
      <c r="H4820" s="9">
        <v>226.69</v>
      </c>
      <c r="I4820" s="9">
        <v>324.55</v>
      </c>
      <c r="J4820" s="15">
        <f t="shared" si="76"/>
        <v>3.897875707117063E-4</v>
      </c>
    </row>
    <row r="4821" spans="1:10" x14ac:dyDescent="0.3">
      <c r="A4821" s="2">
        <v>43523</v>
      </c>
      <c r="B4821" s="9">
        <v>125.39</v>
      </c>
      <c r="C4821" s="9">
        <v>179.53</v>
      </c>
      <c r="D4821" s="9">
        <v>166.33</v>
      </c>
      <c r="E4821" s="9">
        <v>238.15</v>
      </c>
      <c r="F4821" s="9">
        <v>201.18</v>
      </c>
      <c r="G4821" s="9">
        <v>288.04000000000002</v>
      </c>
      <c r="H4821" s="9">
        <v>224.76</v>
      </c>
      <c r="I4821" s="9">
        <v>321.8</v>
      </c>
      <c r="J4821" s="15">
        <f t="shared" si="76"/>
        <v>-5.0118336006616665E-4</v>
      </c>
    </row>
    <row r="4822" spans="1:10" x14ac:dyDescent="0.3">
      <c r="A4822" s="2">
        <v>43524</v>
      </c>
      <c r="B4822" s="9">
        <v>125.33</v>
      </c>
      <c r="C4822" s="9">
        <v>179.46</v>
      </c>
      <c r="D4822" s="9">
        <v>166.16</v>
      </c>
      <c r="E4822" s="9">
        <v>237.92</v>
      </c>
      <c r="F4822" s="9">
        <v>200.82</v>
      </c>
      <c r="G4822" s="9">
        <v>287.54000000000002</v>
      </c>
      <c r="H4822" s="9">
        <v>224.08</v>
      </c>
      <c r="I4822" s="9">
        <v>320.85000000000002</v>
      </c>
      <c r="J4822" s="15">
        <f t="shared" si="76"/>
        <v>-3.8998301282584379E-4</v>
      </c>
    </row>
    <row r="4823" spans="1:10" x14ac:dyDescent="0.3">
      <c r="A4823" s="2">
        <v>43525</v>
      </c>
      <c r="B4823" s="9">
        <v>125.2</v>
      </c>
      <c r="C4823" s="9">
        <v>179.29</v>
      </c>
      <c r="D4823" s="9">
        <v>165.81</v>
      </c>
      <c r="E4823" s="9">
        <v>237.43</v>
      </c>
      <c r="F4823" s="9">
        <v>200.23</v>
      </c>
      <c r="G4823" s="9">
        <v>286.70999999999998</v>
      </c>
      <c r="H4823" s="9">
        <v>223.07</v>
      </c>
      <c r="I4823" s="9">
        <v>319.42</v>
      </c>
      <c r="J4823" s="15">
        <f t="shared" si="76"/>
        <v>-9.4773526257587977E-4</v>
      </c>
    </row>
    <row r="4824" spans="1:10" x14ac:dyDescent="0.3">
      <c r="A4824" s="2">
        <v>43528</v>
      </c>
      <c r="B4824" s="9">
        <v>125.24</v>
      </c>
      <c r="C4824" s="9">
        <v>179.37</v>
      </c>
      <c r="D4824" s="9">
        <v>165.99</v>
      </c>
      <c r="E4824" s="9">
        <v>237.74</v>
      </c>
      <c r="F4824" s="9">
        <v>200.59</v>
      </c>
      <c r="G4824" s="9">
        <v>287.29000000000002</v>
      </c>
      <c r="H4824" s="9">
        <v>223.99</v>
      </c>
      <c r="I4824" s="9">
        <v>320.8</v>
      </c>
      <c r="J4824" s="15">
        <f t="shared" si="76"/>
        <v>4.4610495358688579E-4</v>
      </c>
    </row>
    <row r="4825" spans="1:10" x14ac:dyDescent="0.3">
      <c r="A4825" s="2">
        <v>43529</v>
      </c>
      <c r="B4825" s="9">
        <v>125.21</v>
      </c>
      <c r="C4825" s="9">
        <v>179.35</v>
      </c>
      <c r="D4825" s="9">
        <v>165.98</v>
      </c>
      <c r="E4825" s="9">
        <v>237.74</v>
      </c>
      <c r="F4825" s="9">
        <v>200.61</v>
      </c>
      <c r="G4825" s="9">
        <v>287.33999999999997</v>
      </c>
      <c r="H4825" s="9">
        <v>223.99</v>
      </c>
      <c r="I4825" s="9">
        <v>320.82</v>
      </c>
      <c r="J4825" s="15">
        <f t="shared" si="76"/>
        <v>-1.1150758263119396E-4</v>
      </c>
    </row>
    <row r="4826" spans="1:10" x14ac:dyDescent="0.3">
      <c r="A4826" s="2">
        <v>43530</v>
      </c>
      <c r="B4826" s="9">
        <v>125.28</v>
      </c>
      <c r="C4826" s="9">
        <v>179.46</v>
      </c>
      <c r="D4826" s="9">
        <v>166.21</v>
      </c>
      <c r="E4826" s="9">
        <v>238.08</v>
      </c>
      <c r="F4826" s="9">
        <v>201.08</v>
      </c>
      <c r="G4826" s="9">
        <v>288.02</v>
      </c>
      <c r="H4826" s="9">
        <v>224.71</v>
      </c>
      <c r="I4826" s="9">
        <v>321.89</v>
      </c>
      <c r="J4826" s="15">
        <f t="shared" si="76"/>
        <v>6.1313789162020218E-4</v>
      </c>
    </row>
    <row r="4827" spans="1:10" x14ac:dyDescent="0.3">
      <c r="A4827" s="2">
        <v>43531</v>
      </c>
      <c r="B4827" s="9">
        <v>125.41</v>
      </c>
      <c r="C4827" s="9">
        <v>179.65</v>
      </c>
      <c r="D4827" s="9">
        <v>166.63</v>
      </c>
      <c r="E4827" s="9">
        <v>238.7</v>
      </c>
      <c r="F4827" s="9">
        <v>201.9</v>
      </c>
      <c r="G4827" s="9">
        <v>289.22000000000003</v>
      </c>
      <c r="H4827" s="9">
        <v>226.12</v>
      </c>
      <c r="I4827" s="9">
        <v>323.92</v>
      </c>
      <c r="J4827" s="15">
        <f t="shared" si="76"/>
        <v>1.0581716896160536E-3</v>
      </c>
    </row>
    <row r="4828" spans="1:10" x14ac:dyDescent="0.3">
      <c r="A4828" s="2">
        <v>43532</v>
      </c>
      <c r="B4828" s="9">
        <v>125.43</v>
      </c>
      <c r="C4828" s="9">
        <v>179.7</v>
      </c>
      <c r="D4828" s="9">
        <v>166.71</v>
      </c>
      <c r="E4828" s="9">
        <v>238.83</v>
      </c>
      <c r="F4828" s="9">
        <v>202.08</v>
      </c>
      <c r="G4828" s="9">
        <v>289.5</v>
      </c>
      <c r="H4828" s="9">
        <v>226.41</v>
      </c>
      <c r="I4828" s="9">
        <v>324.36</v>
      </c>
      <c r="J4828" s="15">
        <f t="shared" si="76"/>
        <v>2.7828022998559128E-4</v>
      </c>
    </row>
    <row r="4829" spans="1:10" x14ac:dyDescent="0.3">
      <c r="A4829" s="2">
        <v>43535</v>
      </c>
      <c r="B4829" s="9">
        <v>125.4</v>
      </c>
      <c r="C4829" s="9">
        <v>179.69</v>
      </c>
      <c r="D4829" s="9">
        <v>166.59</v>
      </c>
      <c r="E4829" s="9">
        <v>238.71</v>
      </c>
      <c r="F4829" s="9">
        <v>201.87</v>
      </c>
      <c r="G4829" s="9">
        <v>289.26</v>
      </c>
      <c r="H4829" s="9">
        <v>225.88</v>
      </c>
      <c r="I4829" s="9">
        <v>323.66000000000003</v>
      </c>
      <c r="J4829" s="15">
        <f t="shared" si="76"/>
        <v>-5.5649851150995044E-5</v>
      </c>
    </row>
    <row r="4830" spans="1:10" x14ac:dyDescent="0.3">
      <c r="A4830" s="2">
        <v>43536</v>
      </c>
      <c r="B4830" s="9">
        <v>125.48</v>
      </c>
      <c r="C4830" s="9">
        <v>179.81</v>
      </c>
      <c r="D4830" s="9">
        <v>166.79</v>
      </c>
      <c r="E4830" s="9">
        <v>239.01</v>
      </c>
      <c r="F4830" s="9">
        <v>202.26</v>
      </c>
      <c r="G4830" s="9">
        <v>289.83999999999997</v>
      </c>
      <c r="H4830" s="9">
        <v>227.09</v>
      </c>
      <c r="I4830" s="9">
        <v>325.42</v>
      </c>
      <c r="J4830" s="15">
        <f t="shared" si="76"/>
        <v>6.6759390518401592E-4</v>
      </c>
    </row>
    <row r="4831" spans="1:10" x14ac:dyDescent="0.3">
      <c r="A4831" s="2">
        <v>43537</v>
      </c>
      <c r="B4831" s="9">
        <v>125.48</v>
      </c>
      <c r="C4831" s="9">
        <v>179.83</v>
      </c>
      <c r="D4831" s="9">
        <v>166.79</v>
      </c>
      <c r="E4831" s="9">
        <v>239.02</v>
      </c>
      <c r="F4831" s="9">
        <v>202.23</v>
      </c>
      <c r="G4831" s="9">
        <v>289.82</v>
      </c>
      <c r="H4831" s="9">
        <v>226.65</v>
      </c>
      <c r="I4831" s="9">
        <v>324.82</v>
      </c>
      <c r="J4831" s="15">
        <f t="shared" si="76"/>
        <v>1.1122233355930935E-4</v>
      </c>
    </row>
    <row r="4832" spans="1:10" x14ac:dyDescent="0.3">
      <c r="A4832" s="2">
        <v>43538</v>
      </c>
      <c r="B4832" s="9">
        <v>125.45</v>
      </c>
      <c r="C4832" s="9">
        <v>179.8</v>
      </c>
      <c r="D4832" s="9">
        <v>166.68</v>
      </c>
      <c r="E4832" s="9">
        <v>238.89</v>
      </c>
      <c r="F4832" s="9">
        <v>201.98</v>
      </c>
      <c r="G4832" s="9">
        <v>289.47000000000003</v>
      </c>
      <c r="H4832" s="9">
        <v>225.68</v>
      </c>
      <c r="I4832" s="9">
        <v>323.45</v>
      </c>
      <c r="J4832" s="15">
        <f t="shared" si="76"/>
        <v>-1.6683813958562454E-4</v>
      </c>
    </row>
    <row r="4833" spans="1:10" x14ac:dyDescent="0.3">
      <c r="A4833" s="2">
        <v>43539</v>
      </c>
      <c r="B4833" s="9">
        <v>125.5</v>
      </c>
      <c r="C4833" s="9">
        <v>179.88</v>
      </c>
      <c r="D4833" s="9">
        <v>166.89</v>
      </c>
      <c r="E4833" s="9">
        <v>239.2</v>
      </c>
      <c r="F4833" s="9">
        <v>202.41</v>
      </c>
      <c r="G4833" s="9">
        <v>290.12</v>
      </c>
      <c r="H4833" s="9">
        <v>226.75</v>
      </c>
      <c r="I4833" s="9">
        <v>325</v>
      </c>
      <c r="J4833" s="15">
        <f t="shared" si="76"/>
        <v>4.4483986498663401E-4</v>
      </c>
    </row>
    <row r="4834" spans="1:10" x14ac:dyDescent="0.3">
      <c r="A4834" s="2">
        <v>43542</v>
      </c>
      <c r="B4834" s="9">
        <v>125.46</v>
      </c>
      <c r="C4834" s="9">
        <v>179.86</v>
      </c>
      <c r="D4834" s="9">
        <v>166.79</v>
      </c>
      <c r="E4834" s="9">
        <v>239.1</v>
      </c>
      <c r="F4834" s="9">
        <v>202.21</v>
      </c>
      <c r="G4834" s="9">
        <v>289.88</v>
      </c>
      <c r="H4834" s="9">
        <v>226.65</v>
      </c>
      <c r="I4834" s="9">
        <v>324.92</v>
      </c>
      <c r="J4834" s="15">
        <f t="shared" si="76"/>
        <v>-1.1119141613713927E-4</v>
      </c>
    </row>
    <row r="4835" spans="1:10" x14ac:dyDescent="0.3">
      <c r="A4835" s="2">
        <v>43543</v>
      </c>
      <c r="B4835" s="9">
        <v>125.43</v>
      </c>
      <c r="C4835" s="9">
        <v>179.83</v>
      </c>
      <c r="D4835" s="9">
        <v>166.72</v>
      </c>
      <c r="E4835" s="9">
        <v>239.02</v>
      </c>
      <c r="F4835" s="9">
        <v>202.08</v>
      </c>
      <c r="G4835" s="9">
        <v>289.70999999999998</v>
      </c>
      <c r="H4835" s="9">
        <v>226.12</v>
      </c>
      <c r="I4835" s="9">
        <v>324.18</v>
      </c>
      <c r="J4835" s="15">
        <f t="shared" si="76"/>
        <v>-1.668103092639237E-4</v>
      </c>
    </row>
    <row r="4836" spans="1:10" x14ac:dyDescent="0.3">
      <c r="A4836" s="2">
        <v>43544</v>
      </c>
      <c r="B4836" s="9">
        <v>125.61</v>
      </c>
      <c r="C4836" s="9">
        <v>180.09</v>
      </c>
      <c r="D4836" s="9">
        <v>167.33</v>
      </c>
      <c r="E4836" s="9">
        <v>239.91</v>
      </c>
      <c r="F4836" s="9">
        <v>203.13</v>
      </c>
      <c r="G4836" s="9">
        <v>291.25</v>
      </c>
      <c r="H4836" s="9">
        <v>227.96</v>
      </c>
      <c r="I4836" s="9">
        <v>326.83999999999997</v>
      </c>
      <c r="J4836" s="15">
        <f t="shared" si="76"/>
        <v>1.4447657547557687E-3</v>
      </c>
    </row>
    <row r="4837" spans="1:10" x14ac:dyDescent="0.3">
      <c r="A4837" s="2">
        <v>43545</v>
      </c>
      <c r="B4837" s="9">
        <v>125.58</v>
      </c>
      <c r="C4837" s="9">
        <v>180.07</v>
      </c>
      <c r="D4837" s="9">
        <v>167.27</v>
      </c>
      <c r="E4837" s="9">
        <v>239.85</v>
      </c>
      <c r="F4837" s="9">
        <v>203.06</v>
      </c>
      <c r="G4837" s="9">
        <v>291.14999999999998</v>
      </c>
      <c r="H4837" s="9">
        <v>228.2</v>
      </c>
      <c r="I4837" s="9">
        <v>327.20999999999998</v>
      </c>
      <c r="J4837" s="15">
        <f t="shared" si="76"/>
        <v>-1.1106175044736828E-4</v>
      </c>
    </row>
    <row r="4838" spans="1:10" x14ac:dyDescent="0.3">
      <c r="A4838" s="2">
        <v>43546</v>
      </c>
      <c r="B4838" s="9">
        <v>125.79</v>
      </c>
      <c r="C4838" s="9">
        <v>180.38</v>
      </c>
      <c r="D4838" s="9">
        <v>167.89</v>
      </c>
      <c r="E4838" s="9">
        <v>240.74</v>
      </c>
      <c r="F4838" s="9">
        <v>204.16</v>
      </c>
      <c r="G4838" s="9">
        <v>292.76</v>
      </c>
      <c r="H4838" s="9">
        <v>230.39</v>
      </c>
      <c r="I4838" s="9">
        <v>330.36</v>
      </c>
      <c r="J4838" s="15">
        <f t="shared" si="76"/>
        <v>1.7200725561479736E-3</v>
      </c>
    </row>
    <row r="4839" spans="1:10" x14ac:dyDescent="0.3">
      <c r="A4839" s="2">
        <v>43549</v>
      </c>
      <c r="B4839" s="9">
        <v>125.96</v>
      </c>
      <c r="C4839" s="9">
        <v>180.66</v>
      </c>
      <c r="D4839" s="9">
        <v>168.28</v>
      </c>
      <c r="E4839" s="9">
        <v>241.36</v>
      </c>
      <c r="F4839" s="9">
        <v>204.65</v>
      </c>
      <c r="G4839" s="9">
        <v>293.52</v>
      </c>
      <c r="H4839" s="9">
        <v>231.11</v>
      </c>
      <c r="I4839" s="9">
        <v>331.47</v>
      </c>
      <c r="J4839" s="15">
        <f t="shared" si="76"/>
        <v>1.5510749841353983E-3</v>
      </c>
    </row>
    <row r="4840" spans="1:10" x14ac:dyDescent="0.3">
      <c r="A4840" s="2">
        <v>43550</v>
      </c>
      <c r="B4840" s="9">
        <v>125.95</v>
      </c>
      <c r="C4840" s="9">
        <v>180.66</v>
      </c>
      <c r="D4840" s="9">
        <v>168.34</v>
      </c>
      <c r="E4840" s="9">
        <v>241.46</v>
      </c>
      <c r="F4840" s="9">
        <v>204.78</v>
      </c>
      <c r="G4840" s="9">
        <v>293.72000000000003</v>
      </c>
      <c r="H4840" s="9">
        <v>231.26</v>
      </c>
      <c r="I4840" s="9">
        <v>331.7</v>
      </c>
      <c r="J4840" s="15">
        <f t="shared" si="76"/>
        <v>0</v>
      </c>
    </row>
    <row r="4841" spans="1:10" x14ac:dyDescent="0.3">
      <c r="A4841" s="2">
        <v>43551</v>
      </c>
      <c r="B4841" s="9">
        <v>126.04</v>
      </c>
      <c r="C4841" s="9">
        <v>180.81</v>
      </c>
      <c r="D4841" s="9">
        <v>168.54</v>
      </c>
      <c r="E4841" s="9">
        <v>241.77</v>
      </c>
      <c r="F4841" s="9">
        <v>205.24</v>
      </c>
      <c r="G4841" s="9">
        <v>294.41000000000003</v>
      </c>
      <c r="H4841" s="9">
        <v>232.76</v>
      </c>
      <c r="I4841" s="9">
        <v>333.88</v>
      </c>
      <c r="J4841" s="15">
        <f t="shared" si="76"/>
        <v>8.2994444136502525E-4</v>
      </c>
    </row>
    <row r="4842" spans="1:10" x14ac:dyDescent="0.3">
      <c r="A4842" s="2">
        <v>43552</v>
      </c>
      <c r="B4842" s="9">
        <v>125.99</v>
      </c>
      <c r="C4842" s="9">
        <v>180.75</v>
      </c>
      <c r="D4842" s="9">
        <v>168.33</v>
      </c>
      <c r="E4842" s="9">
        <v>241.47</v>
      </c>
      <c r="F4842" s="9">
        <v>204.93</v>
      </c>
      <c r="G4842" s="9">
        <v>293.98</v>
      </c>
      <c r="H4842" s="9">
        <v>232.71</v>
      </c>
      <c r="I4842" s="9">
        <v>333.83</v>
      </c>
      <c r="J4842" s="15">
        <f t="shared" si="76"/>
        <v>-3.3189512418834219E-4</v>
      </c>
    </row>
    <row r="4843" spans="1:10" x14ac:dyDescent="0.3">
      <c r="A4843" s="2">
        <v>43553</v>
      </c>
      <c r="B4843" s="9">
        <v>125.86</v>
      </c>
      <c r="C4843" s="9">
        <v>180.57</v>
      </c>
      <c r="D4843" s="9">
        <v>168</v>
      </c>
      <c r="E4843" s="9">
        <v>241.02</v>
      </c>
      <c r="F4843" s="9">
        <v>204.47</v>
      </c>
      <c r="G4843" s="9">
        <v>293.33999999999997</v>
      </c>
      <c r="H4843" s="9">
        <v>232.13</v>
      </c>
      <c r="I4843" s="9">
        <v>333.02</v>
      </c>
      <c r="J4843" s="15">
        <f t="shared" si="76"/>
        <v>-9.9634681108499773E-4</v>
      </c>
    </row>
    <row r="4844" spans="1:10" x14ac:dyDescent="0.3">
      <c r="A4844" s="2">
        <v>43556</v>
      </c>
      <c r="B4844" s="9">
        <v>125.74</v>
      </c>
      <c r="C4844" s="9">
        <v>180.43</v>
      </c>
      <c r="D4844" s="9">
        <v>167.55</v>
      </c>
      <c r="E4844" s="9">
        <v>240.42</v>
      </c>
      <c r="F4844" s="9">
        <v>203.47</v>
      </c>
      <c r="G4844" s="9">
        <v>291.95999999999998</v>
      </c>
      <c r="H4844" s="9">
        <v>229.9</v>
      </c>
      <c r="I4844" s="9">
        <v>329.89</v>
      </c>
      <c r="J4844" s="15">
        <f t="shared" si="76"/>
        <v>-7.756233075819969E-4</v>
      </c>
    </row>
    <row r="4845" spans="1:10" x14ac:dyDescent="0.3">
      <c r="A4845" s="2">
        <v>43557</v>
      </c>
      <c r="B4845" s="9">
        <v>125.78</v>
      </c>
      <c r="C4845" s="9">
        <v>180.5</v>
      </c>
      <c r="D4845" s="9">
        <v>167.69</v>
      </c>
      <c r="E4845" s="9">
        <v>240.64</v>
      </c>
      <c r="F4845" s="9">
        <v>203.73</v>
      </c>
      <c r="G4845" s="9">
        <v>292.35000000000002</v>
      </c>
      <c r="H4845" s="9">
        <v>230.05</v>
      </c>
      <c r="I4845" s="9">
        <v>330.12</v>
      </c>
      <c r="J4845" s="15">
        <f t="shared" si="76"/>
        <v>3.8788685272848824E-4</v>
      </c>
    </row>
    <row r="4846" spans="1:10" x14ac:dyDescent="0.3">
      <c r="A4846" s="2">
        <v>43558</v>
      </c>
      <c r="B4846" s="9">
        <v>125.73</v>
      </c>
      <c r="C4846" s="9">
        <v>180.43</v>
      </c>
      <c r="D4846" s="9">
        <v>167.49</v>
      </c>
      <c r="E4846" s="9">
        <v>240.37</v>
      </c>
      <c r="F4846" s="9">
        <v>203.29</v>
      </c>
      <c r="G4846" s="9">
        <v>291.74</v>
      </c>
      <c r="H4846" s="9">
        <v>228.79</v>
      </c>
      <c r="I4846" s="9">
        <v>328.33</v>
      </c>
      <c r="J4846" s="15">
        <f t="shared" si="76"/>
        <v>-3.8788685272851653E-4</v>
      </c>
    </row>
    <row r="4847" spans="1:10" x14ac:dyDescent="0.3">
      <c r="A4847" s="2">
        <v>43559</v>
      </c>
      <c r="B4847" s="9">
        <v>125.7</v>
      </c>
      <c r="C4847" s="9">
        <v>180.41</v>
      </c>
      <c r="D4847" s="9">
        <v>167.5</v>
      </c>
      <c r="E4847" s="9">
        <v>240.4</v>
      </c>
      <c r="F4847" s="9">
        <v>203.37</v>
      </c>
      <c r="G4847" s="9">
        <v>291.87</v>
      </c>
      <c r="H4847" s="9">
        <v>229.08</v>
      </c>
      <c r="I4847" s="9">
        <v>328.77</v>
      </c>
      <c r="J4847" s="15">
        <f t="shared" si="76"/>
        <v>-1.1085245549550587E-4</v>
      </c>
    </row>
    <row r="4848" spans="1:10" x14ac:dyDescent="0.3">
      <c r="A4848" s="2">
        <v>43560</v>
      </c>
      <c r="B4848" s="9">
        <v>125.68</v>
      </c>
      <c r="C4848" s="9">
        <v>180.39</v>
      </c>
      <c r="D4848" s="9">
        <v>167.51</v>
      </c>
      <c r="E4848" s="9">
        <v>240.43</v>
      </c>
      <c r="F4848" s="9">
        <v>203.44</v>
      </c>
      <c r="G4848" s="9">
        <v>292</v>
      </c>
      <c r="H4848" s="9">
        <v>229.46</v>
      </c>
      <c r="I4848" s="9">
        <v>329.35</v>
      </c>
      <c r="J4848" s="15">
        <f t="shared" si="76"/>
        <v>-1.1086474512468996E-4</v>
      </c>
    </row>
    <row r="4849" spans="1:10" x14ac:dyDescent="0.3">
      <c r="A4849" s="2">
        <v>43563</v>
      </c>
      <c r="B4849" s="9">
        <v>125.65</v>
      </c>
      <c r="C4849" s="9">
        <v>180.39</v>
      </c>
      <c r="D4849" s="9">
        <v>167.41</v>
      </c>
      <c r="E4849" s="9">
        <v>240.33</v>
      </c>
      <c r="F4849" s="9">
        <v>203.21</v>
      </c>
      <c r="G4849" s="9">
        <v>291.73</v>
      </c>
      <c r="H4849" s="9">
        <v>228.98</v>
      </c>
      <c r="I4849" s="9">
        <v>328.72</v>
      </c>
      <c r="J4849" s="15">
        <f t="shared" si="76"/>
        <v>0</v>
      </c>
    </row>
    <row r="4850" spans="1:10" x14ac:dyDescent="0.3">
      <c r="A4850" s="2">
        <v>43564</v>
      </c>
      <c r="B4850" s="9">
        <v>125.68</v>
      </c>
      <c r="C4850" s="9">
        <v>180.45</v>
      </c>
      <c r="D4850" s="9">
        <v>167.56</v>
      </c>
      <c r="E4850" s="9">
        <v>240.56</v>
      </c>
      <c r="F4850" s="9">
        <v>203.52</v>
      </c>
      <c r="G4850" s="9">
        <v>292.19</v>
      </c>
      <c r="H4850" s="9">
        <v>229.56</v>
      </c>
      <c r="I4850" s="9">
        <v>329.58</v>
      </c>
      <c r="J4850" s="15">
        <f t="shared" si="76"/>
        <v>3.3255736921067167E-4</v>
      </c>
    </row>
    <row r="4851" spans="1:10" x14ac:dyDescent="0.3">
      <c r="A4851" s="2">
        <v>43565</v>
      </c>
      <c r="B4851" s="9">
        <v>125.72</v>
      </c>
      <c r="C4851" s="9">
        <v>180.51</v>
      </c>
      <c r="D4851" s="9">
        <v>167.72</v>
      </c>
      <c r="E4851" s="9">
        <v>240.8</v>
      </c>
      <c r="F4851" s="9">
        <v>203.78</v>
      </c>
      <c r="G4851" s="9">
        <v>292.58</v>
      </c>
      <c r="H4851" s="9">
        <v>229.9</v>
      </c>
      <c r="I4851" s="9">
        <v>330.09</v>
      </c>
      <c r="J4851" s="15">
        <f t="shared" si="76"/>
        <v>3.3244681157246236E-4</v>
      </c>
    </row>
    <row r="4852" spans="1:10" x14ac:dyDescent="0.3">
      <c r="A4852" s="2">
        <v>43566</v>
      </c>
      <c r="B4852" s="9">
        <v>125.65</v>
      </c>
      <c r="C4852" s="9">
        <v>180.42</v>
      </c>
      <c r="D4852" s="9">
        <v>167.47</v>
      </c>
      <c r="E4852" s="9">
        <v>240.46</v>
      </c>
      <c r="F4852" s="9">
        <v>203.39</v>
      </c>
      <c r="G4852" s="9">
        <v>292.04000000000002</v>
      </c>
      <c r="H4852" s="9">
        <v>229.13</v>
      </c>
      <c r="I4852" s="9">
        <v>329</v>
      </c>
      <c r="J4852" s="15">
        <f t="shared" si="76"/>
        <v>-4.9871167187740971E-4</v>
      </c>
    </row>
    <row r="4853" spans="1:10" x14ac:dyDescent="0.3">
      <c r="A4853" s="2">
        <v>43567</v>
      </c>
      <c r="B4853" s="9">
        <v>125.55</v>
      </c>
      <c r="C4853" s="9">
        <v>180.28</v>
      </c>
      <c r="D4853" s="9">
        <v>167.06</v>
      </c>
      <c r="E4853" s="9">
        <v>239.89</v>
      </c>
      <c r="F4853" s="9">
        <v>202.62</v>
      </c>
      <c r="G4853" s="9">
        <v>290.95</v>
      </c>
      <c r="H4853" s="9">
        <v>227.87</v>
      </c>
      <c r="I4853" s="9">
        <v>327.20999999999998</v>
      </c>
      <c r="J4853" s="15">
        <f t="shared" si="76"/>
        <v>-7.7626840604511169E-4</v>
      </c>
    </row>
    <row r="4854" spans="1:10" x14ac:dyDescent="0.3">
      <c r="A4854" s="2">
        <v>43570</v>
      </c>
      <c r="B4854" s="9">
        <v>125.55</v>
      </c>
      <c r="C4854" s="9">
        <v>180.32</v>
      </c>
      <c r="D4854" s="9">
        <v>167.08</v>
      </c>
      <c r="E4854" s="9">
        <v>239.97</v>
      </c>
      <c r="F4854" s="9">
        <v>202.72</v>
      </c>
      <c r="G4854" s="9">
        <v>291.16000000000003</v>
      </c>
      <c r="H4854" s="9">
        <v>228.11</v>
      </c>
      <c r="I4854" s="9">
        <v>327.62</v>
      </c>
      <c r="J4854" s="15">
        <f t="shared" si="76"/>
        <v>2.2185246901870696E-4</v>
      </c>
    </row>
    <row r="4855" spans="1:10" x14ac:dyDescent="0.3">
      <c r="A4855" s="2">
        <v>43571</v>
      </c>
      <c r="B4855" s="9">
        <v>125.49</v>
      </c>
      <c r="C4855" s="9">
        <v>180.25</v>
      </c>
      <c r="D4855" s="9">
        <v>166.83</v>
      </c>
      <c r="E4855" s="9">
        <v>239.63</v>
      </c>
      <c r="F4855" s="9">
        <v>202.18</v>
      </c>
      <c r="G4855" s="9">
        <v>290.39999999999998</v>
      </c>
      <c r="H4855" s="9">
        <v>226.99</v>
      </c>
      <c r="I4855" s="9">
        <v>326.04000000000002</v>
      </c>
      <c r="J4855" s="15">
        <f t="shared" si="76"/>
        <v>-3.8827412640770741E-4</v>
      </c>
    </row>
    <row r="4856" spans="1:10" x14ac:dyDescent="0.3">
      <c r="A4856" s="2">
        <v>43572</v>
      </c>
      <c r="B4856" s="9">
        <v>125.52</v>
      </c>
      <c r="C4856" s="9">
        <v>180.31</v>
      </c>
      <c r="D4856" s="9">
        <v>166.9</v>
      </c>
      <c r="E4856" s="9">
        <v>239.74</v>
      </c>
      <c r="F4856" s="9">
        <v>202.23</v>
      </c>
      <c r="G4856" s="9">
        <v>290.5</v>
      </c>
      <c r="H4856" s="9">
        <v>226.94</v>
      </c>
      <c r="I4856" s="9">
        <v>325.99</v>
      </c>
      <c r="J4856" s="15">
        <f t="shared" si="76"/>
        <v>3.3281562321842004E-4</v>
      </c>
    </row>
    <row r="4857" spans="1:10" x14ac:dyDescent="0.3">
      <c r="A4857" s="2">
        <v>43573</v>
      </c>
      <c r="B4857" s="9">
        <v>125.56</v>
      </c>
      <c r="C4857" s="9">
        <v>180.38</v>
      </c>
      <c r="D4857" s="9">
        <v>167.1</v>
      </c>
      <c r="E4857" s="9">
        <v>240.05</v>
      </c>
      <c r="F4857" s="9">
        <v>202.7</v>
      </c>
      <c r="G4857" s="9">
        <v>291.18</v>
      </c>
      <c r="H4857" s="9">
        <v>227.77</v>
      </c>
      <c r="I4857" s="9">
        <v>327.2</v>
      </c>
      <c r="J4857" s="15">
        <f t="shared" si="76"/>
        <v>3.8814494928504742E-4</v>
      </c>
    </row>
    <row r="4858" spans="1:10" x14ac:dyDescent="0.3">
      <c r="A4858" s="2">
        <v>43577</v>
      </c>
      <c r="B4858" s="9">
        <v>125.56</v>
      </c>
      <c r="C4858" s="9">
        <v>180.42</v>
      </c>
      <c r="D4858" s="9">
        <v>166.98</v>
      </c>
      <c r="E4858" s="9">
        <v>239.94</v>
      </c>
      <c r="F4858" s="9">
        <v>202.36</v>
      </c>
      <c r="G4858" s="9">
        <v>290.77999999999997</v>
      </c>
      <c r="H4858" s="9">
        <v>226.8</v>
      </c>
      <c r="I4858" s="9">
        <v>325.89</v>
      </c>
      <c r="J4858" s="15">
        <f t="shared" si="76"/>
        <v>2.2172949093060351E-4</v>
      </c>
    </row>
    <row r="4859" spans="1:10" x14ac:dyDescent="0.3">
      <c r="A4859" s="2">
        <v>43578</v>
      </c>
      <c r="B4859" s="9">
        <v>125.62</v>
      </c>
      <c r="C4859" s="9">
        <v>180.52</v>
      </c>
      <c r="D4859" s="9">
        <v>167.17</v>
      </c>
      <c r="E4859" s="9">
        <v>240.23</v>
      </c>
      <c r="F4859" s="9">
        <v>202.67</v>
      </c>
      <c r="G4859" s="9">
        <v>291.24</v>
      </c>
      <c r="H4859" s="9">
        <v>227.23</v>
      </c>
      <c r="I4859" s="9">
        <v>326.54000000000002</v>
      </c>
      <c r="J4859" s="15">
        <f t="shared" si="76"/>
        <v>5.5410873030777117E-4</v>
      </c>
    </row>
    <row r="4860" spans="1:10" x14ac:dyDescent="0.3">
      <c r="A4860" s="2">
        <v>43579</v>
      </c>
      <c r="B4860" s="9">
        <v>125.71</v>
      </c>
      <c r="C4860" s="9">
        <v>180.66</v>
      </c>
      <c r="D4860" s="9">
        <v>167.49</v>
      </c>
      <c r="E4860" s="9">
        <v>240.7</v>
      </c>
      <c r="F4860" s="9">
        <v>203.34</v>
      </c>
      <c r="G4860" s="9">
        <v>292.22000000000003</v>
      </c>
      <c r="H4860" s="9">
        <v>228.54</v>
      </c>
      <c r="I4860" s="9">
        <v>328.44</v>
      </c>
      <c r="J4860" s="15">
        <f t="shared" si="76"/>
        <v>7.7523676289701932E-4</v>
      </c>
    </row>
    <row r="4861" spans="1:10" x14ac:dyDescent="0.3">
      <c r="A4861" s="2">
        <v>43580</v>
      </c>
      <c r="B4861" s="9">
        <v>125.68</v>
      </c>
      <c r="C4861" s="9">
        <v>180.63</v>
      </c>
      <c r="D4861" s="9">
        <v>167.4</v>
      </c>
      <c r="E4861" s="9">
        <v>240.59</v>
      </c>
      <c r="F4861" s="9">
        <v>203.11</v>
      </c>
      <c r="G4861" s="9">
        <v>291.91000000000003</v>
      </c>
      <c r="H4861" s="9">
        <v>228.25</v>
      </c>
      <c r="I4861" s="9">
        <v>328.05</v>
      </c>
      <c r="J4861" s="15">
        <f t="shared" si="76"/>
        <v>-1.6607157723134094E-4</v>
      </c>
    </row>
    <row r="4862" spans="1:10" x14ac:dyDescent="0.3">
      <c r="A4862" s="2">
        <v>43581</v>
      </c>
      <c r="B4862" s="9">
        <v>125.77</v>
      </c>
      <c r="C4862" s="9">
        <v>180.78</v>
      </c>
      <c r="D4862" s="9">
        <v>167.66</v>
      </c>
      <c r="E4862" s="9">
        <v>240.98</v>
      </c>
      <c r="F4862" s="9">
        <v>203.57</v>
      </c>
      <c r="G4862" s="9">
        <v>292.58999999999997</v>
      </c>
      <c r="H4862" s="9">
        <v>228.93</v>
      </c>
      <c r="I4862" s="9">
        <v>329.04</v>
      </c>
      <c r="J4862" s="15">
        <f t="shared" si="76"/>
        <v>8.3008222579875502E-4</v>
      </c>
    </row>
    <row r="4863" spans="1:10" x14ac:dyDescent="0.3">
      <c r="A4863" s="2">
        <v>43584</v>
      </c>
      <c r="B4863" s="9">
        <v>125.75</v>
      </c>
      <c r="C4863" s="9">
        <v>180.79</v>
      </c>
      <c r="D4863" s="9">
        <v>167.5</v>
      </c>
      <c r="E4863" s="9">
        <v>240.8</v>
      </c>
      <c r="F4863" s="9">
        <v>203.19</v>
      </c>
      <c r="G4863" s="9">
        <v>292.10000000000002</v>
      </c>
      <c r="H4863" s="9">
        <v>227.96</v>
      </c>
      <c r="I4863" s="9">
        <v>327.72</v>
      </c>
      <c r="J4863" s="15">
        <f t="shared" si="76"/>
        <v>5.5314323658065775E-5</v>
      </c>
    </row>
    <row r="4864" spans="1:10" x14ac:dyDescent="0.3">
      <c r="A4864" s="2">
        <v>43585</v>
      </c>
      <c r="B4864" s="9">
        <v>125.81</v>
      </c>
      <c r="C4864" s="9">
        <v>180.88</v>
      </c>
      <c r="D4864" s="9">
        <v>167.73</v>
      </c>
      <c r="E4864" s="9">
        <v>241.14</v>
      </c>
      <c r="F4864" s="9">
        <v>203.57</v>
      </c>
      <c r="G4864" s="9">
        <v>292.67</v>
      </c>
      <c r="H4864" s="9">
        <v>228.74</v>
      </c>
      <c r="I4864" s="9">
        <v>328.85</v>
      </c>
      <c r="J4864" s="15">
        <f t="shared" si="76"/>
        <v>4.976912757912365E-4</v>
      </c>
    </row>
    <row r="4865" spans="1:10" x14ac:dyDescent="0.3">
      <c r="A4865" s="2">
        <v>43586</v>
      </c>
      <c r="B4865" s="9">
        <v>125.72</v>
      </c>
      <c r="C4865" s="9">
        <v>180.76</v>
      </c>
      <c r="D4865" s="9">
        <v>167.57</v>
      </c>
      <c r="E4865" s="9">
        <v>240.93</v>
      </c>
      <c r="F4865" s="9">
        <v>203.42</v>
      </c>
      <c r="G4865" s="9">
        <v>292.47000000000003</v>
      </c>
      <c r="H4865" s="9">
        <v>228.93</v>
      </c>
      <c r="I4865" s="9">
        <v>329.15</v>
      </c>
      <c r="J4865" s="15">
        <f t="shared" si="76"/>
        <v>-6.6364342663546318E-4</v>
      </c>
    </row>
    <row r="4866" spans="1:10" x14ac:dyDescent="0.3">
      <c r="A4866" s="2">
        <v>43587</v>
      </c>
      <c r="B4866" s="9">
        <v>125.62</v>
      </c>
      <c r="C4866" s="9">
        <v>180.63</v>
      </c>
      <c r="D4866" s="9">
        <v>167.18</v>
      </c>
      <c r="E4866" s="9">
        <v>240.39</v>
      </c>
      <c r="F4866" s="9">
        <v>202.75</v>
      </c>
      <c r="G4866" s="9">
        <v>291.52999999999997</v>
      </c>
      <c r="H4866" s="9">
        <v>227.91</v>
      </c>
      <c r="I4866" s="9">
        <v>327.71</v>
      </c>
      <c r="J4866" s="15">
        <f t="shared" si="76"/>
        <v>-7.1944439861270672E-4</v>
      </c>
    </row>
    <row r="4867" spans="1:10" x14ac:dyDescent="0.3">
      <c r="A4867" s="2">
        <v>43588</v>
      </c>
      <c r="B4867" s="9">
        <v>125.63</v>
      </c>
      <c r="C4867" s="9">
        <v>180.66</v>
      </c>
      <c r="D4867" s="9">
        <v>167.33</v>
      </c>
      <c r="E4867" s="9">
        <v>240.62</v>
      </c>
      <c r="F4867" s="9">
        <v>203.03</v>
      </c>
      <c r="G4867" s="9">
        <v>291.95</v>
      </c>
      <c r="H4867" s="9">
        <v>228.59</v>
      </c>
      <c r="I4867" s="9">
        <v>328.71</v>
      </c>
      <c r="J4867" s="15">
        <f t="shared" si="76"/>
        <v>1.6607157723131554E-4</v>
      </c>
    </row>
    <row r="4868" spans="1:10" x14ac:dyDescent="0.3">
      <c r="A4868" s="2">
        <v>43591</v>
      </c>
      <c r="B4868" s="9">
        <v>125.7</v>
      </c>
      <c r="C4868" s="9">
        <v>180.79</v>
      </c>
      <c r="D4868" s="9">
        <v>167.56</v>
      </c>
      <c r="E4868" s="9">
        <v>240.99</v>
      </c>
      <c r="F4868" s="9">
        <v>203.49</v>
      </c>
      <c r="G4868" s="9">
        <v>292.68</v>
      </c>
      <c r="H4868" s="9">
        <v>229.27</v>
      </c>
      <c r="I4868" s="9">
        <v>329.75</v>
      </c>
      <c r="J4868" s="15">
        <f t="shared" si="76"/>
        <v>7.1932497222550488E-4</v>
      </c>
    </row>
    <row r="4869" spans="1:10" x14ac:dyDescent="0.3">
      <c r="A4869" s="2">
        <v>43592</v>
      </c>
      <c r="B4869" s="9">
        <v>125.77</v>
      </c>
      <c r="C4869" s="9">
        <v>180.9</v>
      </c>
      <c r="D4869" s="9">
        <v>167.84</v>
      </c>
      <c r="E4869" s="9">
        <v>241.42</v>
      </c>
      <c r="F4869" s="9">
        <v>204.14</v>
      </c>
      <c r="G4869" s="9">
        <v>293.62</v>
      </c>
      <c r="H4869" s="9">
        <v>230.72</v>
      </c>
      <c r="I4869" s="9">
        <v>331.87</v>
      </c>
      <c r="J4869" s="15">
        <f t="shared" ref="J4869:J4932" si="77">LN(C4869/C4868)</f>
        <v>6.0825570732643336E-4</v>
      </c>
    </row>
    <row r="4870" spans="1:10" x14ac:dyDescent="0.3">
      <c r="A4870" s="2">
        <v>43593</v>
      </c>
      <c r="B4870" s="9">
        <v>125.74</v>
      </c>
      <c r="C4870" s="9">
        <v>180.87</v>
      </c>
      <c r="D4870" s="9">
        <v>167.64</v>
      </c>
      <c r="E4870" s="9">
        <v>241.14</v>
      </c>
      <c r="F4870" s="9">
        <v>203.7</v>
      </c>
      <c r="G4870" s="9">
        <v>293.01</v>
      </c>
      <c r="H4870" s="9">
        <v>229.9</v>
      </c>
      <c r="I4870" s="9">
        <v>330.7</v>
      </c>
      <c r="J4870" s="15">
        <f t="shared" si="77"/>
        <v>-1.6585123182559343E-4</v>
      </c>
    </row>
    <row r="4871" spans="1:10" x14ac:dyDescent="0.3">
      <c r="A4871" s="2">
        <v>43594</v>
      </c>
      <c r="B4871" s="9">
        <v>125.8</v>
      </c>
      <c r="C4871" s="9">
        <v>180.97</v>
      </c>
      <c r="D4871" s="9">
        <v>167.85</v>
      </c>
      <c r="E4871" s="9">
        <v>241.46</v>
      </c>
      <c r="F4871" s="9">
        <v>204.09</v>
      </c>
      <c r="G4871" s="9">
        <v>293.58999999999997</v>
      </c>
      <c r="H4871" s="9">
        <v>230.63</v>
      </c>
      <c r="I4871" s="9">
        <v>331.77</v>
      </c>
      <c r="J4871" s="15">
        <f t="shared" si="77"/>
        <v>5.5273050268578143E-4</v>
      </c>
    </row>
    <row r="4872" spans="1:10" x14ac:dyDescent="0.3">
      <c r="A4872" s="2">
        <v>43595</v>
      </c>
      <c r="B4872" s="9">
        <v>125.83</v>
      </c>
      <c r="C4872" s="9">
        <v>181.03</v>
      </c>
      <c r="D4872" s="9">
        <v>167.87</v>
      </c>
      <c r="E4872" s="9">
        <v>241.51</v>
      </c>
      <c r="F4872" s="9">
        <v>204.09</v>
      </c>
      <c r="G4872" s="9">
        <v>293.61</v>
      </c>
      <c r="H4872" s="9">
        <v>230.58</v>
      </c>
      <c r="I4872" s="9">
        <v>331.72</v>
      </c>
      <c r="J4872" s="15">
        <f t="shared" si="77"/>
        <v>3.3149171574279636E-4</v>
      </c>
    </row>
    <row r="4873" spans="1:10" x14ac:dyDescent="0.3">
      <c r="A4873" s="2">
        <v>43598</v>
      </c>
      <c r="B4873" s="9">
        <v>125.97</v>
      </c>
      <c r="C4873" s="9">
        <v>181.26</v>
      </c>
      <c r="D4873" s="9">
        <v>168.3</v>
      </c>
      <c r="E4873" s="9">
        <v>242.18</v>
      </c>
      <c r="F4873" s="9">
        <v>204.81</v>
      </c>
      <c r="G4873" s="9">
        <v>294.7</v>
      </c>
      <c r="H4873" s="9">
        <v>231.84</v>
      </c>
      <c r="I4873" s="9">
        <v>333.6</v>
      </c>
      <c r="J4873" s="15">
        <f t="shared" si="77"/>
        <v>1.2697012387831185E-3</v>
      </c>
    </row>
    <row r="4874" spans="1:10" x14ac:dyDescent="0.3">
      <c r="A4874" s="2">
        <v>43599</v>
      </c>
      <c r="B4874" s="9">
        <v>125.93</v>
      </c>
      <c r="C4874" s="9">
        <v>181.23</v>
      </c>
      <c r="D4874" s="9">
        <v>168.2</v>
      </c>
      <c r="E4874" s="9">
        <v>242.05</v>
      </c>
      <c r="F4874" s="9">
        <v>204.65</v>
      </c>
      <c r="G4874" s="9">
        <v>294.5</v>
      </c>
      <c r="H4874" s="9">
        <v>231.4</v>
      </c>
      <c r="I4874" s="9">
        <v>333</v>
      </c>
      <c r="J4874" s="15">
        <f t="shared" si="77"/>
        <v>-1.6552180787600932E-4</v>
      </c>
    </row>
    <row r="4875" spans="1:10" x14ac:dyDescent="0.3">
      <c r="A4875" s="2">
        <v>43600</v>
      </c>
      <c r="B4875" s="9">
        <v>126</v>
      </c>
      <c r="C4875" s="9">
        <v>181.34</v>
      </c>
      <c r="D4875" s="9">
        <v>168.51</v>
      </c>
      <c r="E4875" s="9">
        <v>242.51</v>
      </c>
      <c r="F4875" s="9">
        <v>205.22</v>
      </c>
      <c r="G4875" s="9">
        <v>295.33</v>
      </c>
      <c r="H4875" s="9">
        <v>232.47</v>
      </c>
      <c r="I4875" s="9">
        <v>334.55</v>
      </c>
      <c r="J4875" s="15">
        <f t="shared" si="77"/>
        <v>6.0677939915066499E-4</v>
      </c>
    </row>
    <row r="4876" spans="1:10" x14ac:dyDescent="0.3">
      <c r="A4876" s="2">
        <v>43601</v>
      </c>
      <c r="B4876" s="9">
        <v>125.91</v>
      </c>
      <c r="C4876" s="9">
        <v>181.22</v>
      </c>
      <c r="D4876" s="9">
        <v>168.27</v>
      </c>
      <c r="E4876" s="9">
        <v>242.18</v>
      </c>
      <c r="F4876" s="9">
        <v>204.81</v>
      </c>
      <c r="G4876" s="9">
        <v>294.76</v>
      </c>
      <c r="H4876" s="9">
        <v>231.79</v>
      </c>
      <c r="I4876" s="9">
        <v>333.6</v>
      </c>
      <c r="J4876" s="15">
        <f t="shared" si="77"/>
        <v>-6.6195942399549848E-4</v>
      </c>
    </row>
    <row r="4877" spans="1:10" x14ac:dyDescent="0.3">
      <c r="A4877" s="2">
        <v>43602</v>
      </c>
      <c r="B4877" s="9">
        <v>125.91</v>
      </c>
      <c r="C4877" s="9">
        <v>181.23</v>
      </c>
      <c r="D4877" s="9">
        <v>168.29</v>
      </c>
      <c r="E4877" s="9">
        <v>242.23</v>
      </c>
      <c r="F4877" s="9">
        <v>204.91</v>
      </c>
      <c r="G4877" s="9">
        <v>294.93</v>
      </c>
      <c r="H4877" s="9">
        <v>232.18</v>
      </c>
      <c r="I4877" s="9">
        <v>334.18</v>
      </c>
      <c r="J4877" s="15">
        <f t="shared" si="77"/>
        <v>5.5180024844876763E-5</v>
      </c>
    </row>
    <row r="4878" spans="1:10" x14ac:dyDescent="0.3">
      <c r="A4878" s="2">
        <v>43605</v>
      </c>
      <c r="B4878" s="9">
        <v>125.86</v>
      </c>
      <c r="C4878" s="9">
        <v>181.19</v>
      </c>
      <c r="D4878" s="9">
        <v>168.13</v>
      </c>
      <c r="E4878" s="9">
        <v>242.05</v>
      </c>
      <c r="F4878" s="9">
        <v>204.57</v>
      </c>
      <c r="G4878" s="9">
        <v>294.5</v>
      </c>
      <c r="H4878" s="9">
        <v>231.69</v>
      </c>
      <c r="I4878" s="9">
        <v>333.55</v>
      </c>
      <c r="J4878" s="15">
        <f t="shared" si="77"/>
        <v>-2.2073837074337261E-4</v>
      </c>
    </row>
    <row r="4879" spans="1:10" x14ac:dyDescent="0.3">
      <c r="A4879" s="2">
        <v>43606</v>
      </c>
      <c r="B4879" s="9">
        <v>125.78</v>
      </c>
      <c r="C4879" s="9">
        <v>181.09</v>
      </c>
      <c r="D4879" s="9">
        <v>167.96</v>
      </c>
      <c r="E4879" s="9">
        <v>241.82</v>
      </c>
      <c r="F4879" s="9">
        <v>204.34</v>
      </c>
      <c r="G4879" s="9">
        <v>294.19</v>
      </c>
      <c r="H4879" s="9">
        <v>231.4</v>
      </c>
      <c r="I4879" s="9">
        <v>333.15</v>
      </c>
      <c r="J4879" s="15">
        <f t="shared" si="77"/>
        <v>-5.5205919476501557E-4</v>
      </c>
    </row>
    <row r="4880" spans="1:10" x14ac:dyDescent="0.3">
      <c r="A4880" s="2">
        <v>43607</v>
      </c>
      <c r="B4880" s="9">
        <v>125.84</v>
      </c>
      <c r="C4880" s="9">
        <v>181.18</v>
      </c>
      <c r="D4880" s="9">
        <v>168.23</v>
      </c>
      <c r="E4880" s="9">
        <v>242.21</v>
      </c>
      <c r="F4880" s="9">
        <v>204.83</v>
      </c>
      <c r="G4880" s="9">
        <v>294.91000000000003</v>
      </c>
      <c r="H4880" s="9">
        <v>232.23</v>
      </c>
      <c r="I4880" s="9">
        <v>334.36</v>
      </c>
      <c r="J4880" s="15">
        <f t="shared" si="77"/>
        <v>4.9686698789059745E-4</v>
      </c>
    </row>
    <row r="4881" spans="1:10" x14ac:dyDescent="0.3">
      <c r="A4881" s="2">
        <v>43608</v>
      </c>
      <c r="B4881" s="9">
        <v>126.06</v>
      </c>
      <c r="C4881" s="9">
        <v>181.51</v>
      </c>
      <c r="D4881" s="9">
        <v>168.91</v>
      </c>
      <c r="E4881" s="9">
        <v>243.2</v>
      </c>
      <c r="F4881" s="9">
        <v>206.09</v>
      </c>
      <c r="G4881" s="9">
        <v>296.74</v>
      </c>
      <c r="H4881" s="9">
        <v>234.89</v>
      </c>
      <c r="I4881" s="9">
        <v>338.22</v>
      </c>
      <c r="J4881" s="15">
        <f t="shared" si="77"/>
        <v>1.8197363647444087E-3</v>
      </c>
    </row>
    <row r="4882" spans="1:10" x14ac:dyDescent="0.3">
      <c r="A4882" s="2">
        <v>43609</v>
      </c>
      <c r="B4882" s="9">
        <v>125.95</v>
      </c>
      <c r="C4882" s="9">
        <v>181.37</v>
      </c>
      <c r="D4882" s="9">
        <v>168.59</v>
      </c>
      <c r="E4882" s="9">
        <v>242.76</v>
      </c>
      <c r="F4882" s="9">
        <v>205.58</v>
      </c>
      <c r="G4882" s="9">
        <v>296.02</v>
      </c>
      <c r="H4882" s="9">
        <v>234.17</v>
      </c>
      <c r="I4882" s="9">
        <v>337.19</v>
      </c>
      <c r="J4882" s="15">
        <f t="shared" si="77"/>
        <v>-7.7160497655436445E-4</v>
      </c>
    </row>
    <row r="4883" spans="1:10" x14ac:dyDescent="0.3">
      <c r="A4883" s="2">
        <v>43613</v>
      </c>
      <c r="B4883" s="9">
        <v>126.06</v>
      </c>
      <c r="C4883" s="9">
        <v>181.57</v>
      </c>
      <c r="D4883" s="9">
        <v>168.98</v>
      </c>
      <c r="E4883" s="9">
        <v>243.4</v>
      </c>
      <c r="F4883" s="9">
        <v>206.4</v>
      </c>
      <c r="G4883" s="9">
        <v>297.29000000000002</v>
      </c>
      <c r="H4883" s="9">
        <v>235.81</v>
      </c>
      <c r="I4883" s="9">
        <v>339.65</v>
      </c>
      <c r="J4883" s="15">
        <f t="shared" si="77"/>
        <v>1.1021106532435696E-3</v>
      </c>
    </row>
    <row r="4884" spans="1:10" x14ac:dyDescent="0.3">
      <c r="A4884" s="2">
        <v>43614</v>
      </c>
      <c r="B4884" s="9">
        <v>126.15</v>
      </c>
      <c r="C4884" s="9">
        <v>181.71</v>
      </c>
      <c r="D4884" s="9">
        <v>169.21</v>
      </c>
      <c r="E4884" s="9">
        <v>243.74</v>
      </c>
      <c r="F4884" s="9">
        <v>206.79</v>
      </c>
      <c r="G4884" s="9">
        <v>297.86</v>
      </c>
      <c r="H4884" s="9">
        <v>236.93</v>
      </c>
      <c r="I4884" s="9">
        <v>341.28</v>
      </c>
      <c r="J4884" s="15">
        <f t="shared" si="77"/>
        <v>7.7075537839009067E-4</v>
      </c>
    </row>
    <row r="4885" spans="1:10" x14ac:dyDescent="0.3">
      <c r="A4885" s="2">
        <v>43615</v>
      </c>
      <c r="B4885" s="9">
        <v>126.16</v>
      </c>
      <c r="C4885" s="9">
        <v>181.73</v>
      </c>
      <c r="D4885" s="9">
        <v>169.26</v>
      </c>
      <c r="E4885" s="9">
        <v>243.82</v>
      </c>
      <c r="F4885" s="9">
        <v>206.89</v>
      </c>
      <c r="G4885" s="9">
        <v>298.02999999999997</v>
      </c>
      <c r="H4885" s="9">
        <v>237.41</v>
      </c>
      <c r="I4885" s="9">
        <v>342</v>
      </c>
      <c r="J4885" s="15">
        <f t="shared" si="77"/>
        <v>1.1005943220435255E-4</v>
      </c>
    </row>
    <row r="4886" spans="1:10" x14ac:dyDescent="0.3">
      <c r="A4886" s="2">
        <v>43616</v>
      </c>
      <c r="B4886" s="9">
        <v>126.47</v>
      </c>
      <c r="C4886" s="9">
        <v>182.2</v>
      </c>
      <c r="D4886" s="9">
        <v>169.98</v>
      </c>
      <c r="E4886" s="9">
        <v>244.88</v>
      </c>
      <c r="F4886" s="9">
        <v>208.1</v>
      </c>
      <c r="G4886" s="9">
        <v>299.77999999999997</v>
      </c>
      <c r="H4886" s="9">
        <v>239.41</v>
      </c>
      <c r="I4886" s="9">
        <v>344.9</v>
      </c>
      <c r="J4886" s="15">
        <f t="shared" si="77"/>
        <v>2.5829157326880225E-3</v>
      </c>
    </row>
    <row r="4887" spans="1:10" x14ac:dyDescent="0.3">
      <c r="A4887" s="2">
        <v>43619</v>
      </c>
      <c r="B4887" s="9">
        <v>126.71</v>
      </c>
      <c r="C4887" s="9">
        <v>182.58</v>
      </c>
      <c r="D4887" s="9">
        <v>170.57</v>
      </c>
      <c r="E4887" s="9">
        <v>245.77</v>
      </c>
      <c r="F4887" s="9">
        <v>208.97</v>
      </c>
      <c r="G4887" s="9">
        <v>301.10000000000002</v>
      </c>
      <c r="H4887" s="9">
        <v>240.77</v>
      </c>
      <c r="I4887" s="9">
        <v>346.93</v>
      </c>
      <c r="J4887" s="15">
        <f t="shared" si="77"/>
        <v>2.0834483110768721E-3</v>
      </c>
    </row>
    <row r="4888" spans="1:10" x14ac:dyDescent="0.3">
      <c r="A4888" s="2">
        <v>43620</v>
      </c>
      <c r="B4888" s="9">
        <v>126.63</v>
      </c>
      <c r="C4888" s="9">
        <v>182.48</v>
      </c>
      <c r="D4888" s="9">
        <v>170.32</v>
      </c>
      <c r="E4888" s="9">
        <v>245.43</v>
      </c>
      <c r="F4888" s="9">
        <v>208.43</v>
      </c>
      <c r="G4888" s="9">
        <v>300.33999999999997</v>
      </c>
      <c r="H4888" s="9">
        <v>239.36</v>
      </c>
      <c r="I4888" s="9">
        <v>344.92</v>
      </c>
      <c r="J4888" s="15">
        <f t="shared" si="77"/>
        <v>-5.4785516080223847E-4</v>
      </c>
    </row>
    <row r="4889" spans="1:10" x14ac:dyDescent="0.3">
      <c r="A4889" s="2">
        <v>43621</v>
      </c>
      <c r="B4889" s="9">
        <v>126.69</v>
      </c>
      <c r="C4889" s="9">
        <v>182.57</v>
      </c>
      <c r="D4889" s="9">
        <v>170.46</v>
      </c>
      <c r="E4889" s="9">
        <v>245.64</v>
      </c>
      <c r="F4889" s="9">
        <v>208.48</v>
      </c>
      <c r="G4889" s="9">
        <v>300.43</v>
      </c>
      <c r="H4889" s="9">
        <v>238.92</v>
      </c>
      <c r="I4889" s="9">
        <v>344.31</v>
      </c>
      <c r="J4889" s="15">
        <f t="shared" si="77"/>
        <v>4.9308314928628912E-4</v>
      </c>
    </row>
    <row r="4890" spans="1:10" x14ac:dyDescent="0.3">
      <c r="A4890" s="2">
        <v>43622</v>
      </c>
      <c r="B4890" s="9">
        <v>126.58</v>
      </c>
      <c r="C4890" s="9">
        <v>182.43</v>
      </c>
      <c r="D4890" s="9">
        <v>170.27</v>
      </c>
      <c r="E4890" s="9">
        <v>245.4</v>
      </c>
      <c r="F4890" s="9">
        <v>208.4</v>
      </c>
      <c r="G4890" s="9">
        <v>300.33999999999997</v>
      </c>
      <c r="H4890" s="9">
        <v>239.12</v>
      </c>
      <c r="I4890" s="9">
        <v>344.61</v>
      </c>
      <c r="J4890" s="15">
        <f t="shared" si="77"/>
        <v>-7.6712332529076403E-4</v>
      </c>
    </row>
    <row r="4891" spans="1:10" x14ac:dyDescent="0.3">
      <c r="A4891" s="2">
        <v>43623</v>
      </c>
      <c r="B4891" s="9">
        <v>126.64</v>
      </c>
      <c r="C4891" s="9">
        <v>182.52</v>
      </c>
      <c r="D4891" s="9">
        <v>170.47</v>
      </c>
      <c r="E4891" s="9">
        <v>245.69</v>
      </c>
      <c r="F4891" s="9">
        <v>208.86</v>
      </c>
      <c r="G4891" s="9">
        <v>301.02999999999997</v>
      </c>
      <c r="H4891" s="9">
        <v>240.67</v>
      </c>
      <c r="I4891" s="9">
        <v>346.88</v>
      </c>
      <c r="J4891" s="15">
        <f t="shared" si="77"/>
        <v>4.9321825907375054E-4</v>
      </c>
    </row>
    <row r="4892" spans="1:10" x14ac:dyDescent="0.3">
      <c r="A4892" s="2">
        <v>43626</v>
      </c>
      <c r="B4892" s="9">
        <v>126.51</v>
      </c>
      <c r="C4892" s="9">
        <v>182.37</v>
      </c>
      <c r="D4892" s="9">
        <v>170.08</v>
      </c>
      <c r="E4892" s="9">
        <v>245.18</v>
      </c>
      <c r="F4892" s="9">
        <v>208.1</v>
      </c>
      <c r="G4892" s="9">
        <v>299.98</v>
      </c>
      <c r="H4892" s="9">
        <v>239.02</v>
      </c>
      <c r="I4892" s="9">
        <v>344.56</v>
      </c>
      <c r="J4892" s="15">
        <f t="shared" si="77"/>
        <v>-8.2216563046100526E-4</v>
      </c>
    </row>
    <row r="4893" spans="1:10" x14ac:dyDescent="0.3">
      <c r="A4893" s="2">
        <v>43627</v>
      </c>
      <c r="B4893" s="9">
        <v>126.47</v>
      </c>
      <c r="C4893" s="9">
        <v>182.33</v>
      </c>
      <c r="D4893" s="9">
        <v>170.09</v>
      </c>
      <c r="E4893" s="9">
        <v>245.21</v>
      </c>
      <c r="F4893" s="9">
        <v>208.17</v>
      </c>
      <c r="G4893" s="9">
        <v>300.11</v>
      </c>
      <c r="H4893" s="9">
        <v>239.21</v>
      </c>
      <c r="I4893" s="9">
        <v>344.86</v>
      </c>
      <c r="J4893" s="15">
        <f t="shared" si="77"/>
        <v>-2.1935837762754578E-4</v>
      </c>
    </row>
    <row r="4894" spans="1:10" x14ac:dyDescent="0.3">
      <c r="A4894" s="2">
        <v>43628</v>
      </c>
      <c r="B4894" s="9">
        <v>126.54</v>
      </c>
      <c r="C4894" s="9">
        <v>182.44</v>
      </c>
      <c r="D4894" s="9">
        <v>170.3</v>
      </c>
      <c r="E4894" s="9">
        <v>245.52</v>
      </c>
      <c r="F4894" s="9">
        <v>208.48</v>
      </c>
      <c r="G4894" s="9">
        <v>300.57</v>
      </c>
      <c r="H4894" s="9">
        <v>239.21</v>
      </c>
      <c r="I4894" s="9">
        <v>344.88</v>
      </c>
      <c r="J4894" s="15">
        <f t="shared" si="77"/>
        <v>6.031197923863481E-4</v>
      </c>
    </row>
    <row r="4895" spans="1:10" x14ac:dyDescent="0.3">
      <c r="A4895" s="2">
        <v>43629</v>
      </c>
      <c r="B4895" s="9">
        <v>126.68</v>
      </c>
      <c r="C4895" s="9">
        <v>182.66</v>
      </c>
      <c r="D4895" s="9">
        <v>170.65</v>
      </c>
      <c r="E4895" s="9">
        <v>246.04</v>
      </c>
      <c r="F4895" s="9">
        <v>209.1</v>
      </c>
      <c r="G4895" s="9">
        <v>301.47000000000003</v>
      </c>
      <c r="H4895" s="9">
        <v>240.24</v>
      </c>
      <c r="I4895" s="9">
        <v>346.38</v>
      </c>
      <c r="J4895" s="15">
        <f t="shared" si="77"/>
        <v>1.2051494200331736E-3</v>
      </c>
    </row>
    <row r="4896" spans="1:10" x14ac:dyDescent="0.3">
      <c r="A4896" s="2">
        <v>43630</v>
      </c>
      <c r="B4896" s="9">
        <v>126.62</v>
      </c>
      <c r="C4896" s="9">
        <v>182.58</v>
      </c>
      <c r="D4896" s="9">
        <v>170.5</v>
      </c>
      <c r="E4896" s="9">
        <v>245.85</v>
      </c>
      <c r="F4896" s="9">
        <v>208.99</v>
      </c>
      <c r="G4896" s="9">
        <v>301.35000000000002</v>
      </c>
      <c r="H4896" s="9">
        <v>240.38</v>
      </c>
      <c r="I4896" s="9">
        <v>346.61</v>
      </c>
      <c r="J4896" s="15">
        <f t="shared" si="77"/>
        <v>-4.3806812659811308E-4</v>
      </c>
    </row>
    <row r="4897" spans="1:10" x14ac:dyDescent="0.3">
      <c r="A4897" s="2">
        <v>43633</v>
      </c>
      <c r="B4897" s="9">
        <v>126.58</v>
      </c>
      <c r="C4897" s="9">
        <v>182.56</v>
      </c>
      <c r="D4897" s="9">
        <v>170.49</v>
      </c>
      <c r="E4897" s="9">
        <v>245.88</v>
      </c>
      <c r="F4897" s="9">
        <v>209.04</v>
      </c>
      <c r="G4897" s="9">
        <v>301.48</v>
      </c>
      <c r="H4897" s="9">
        <v>240.82</v>
      </c>
      <c r="I4897" s="9">
        <v>347.3</v>
      </c>
      <c r="J4897" s="15">
        <f t="shared" si="77"/>
        <v>-1.0954702316926887E-4</v>
      </c>
    </row>
    <row r="4898" spans="1:10" x14ac:dyDescent="0.3">
      <c r="A4898" s="2">
        <v>43634</v>
      </c>
      <c r="B4898" s="9">
        <v>126.58</v>
      </c>
      <c r="C4898" s="9">
        <v>182.56</v>
      </c>
      <c r="D4898" s="9">
        <v>170.58</v>
      </c>
      <c r="E4898" s="9">
        <v>246.02</v>
      </c>
      <c r="F4898" s="9">
        <v>209.33</v>
      </c>
      <c r="G4898" s="9">
        <v>301.89999999999998</v>
      </c>
      <c r="H4898" s="9">
        <v>241.4</v>
      </c>
      <c r="I4898" s="9">
        <v>348.17</v>
      </c>
      <c r="J4898" s="15">
        <f t="shared" si="77"/>
        <v>0</v>
      </c>
    </row>
    <row r="4899" spans="1:10" x14ac:dyDescent="0.3">
      <c r="A4899" s="2">
        <v>43635</v>
      </c>
      <c r="B4899" s="9">
        <v>126.82</v>
      </c>
      <c r="C4899" s="9">
        <v>182.93</v>
      </c>
      <c r="D4899" s="9">
        <v>171.07</v>
      </c>
      <c r="E4899" s="9">
        <v>246.74</v>
      </c>
      <c r="F4899" s="9">
        <v>209.92</v>
      </c>
      <c r="G4899" s="9">
        <v>302.77</v>
      </c>
      <c r="H4899" s="9">
        <v>242.09</v>
      </c>
      <c r="I4899" s="9">
        <v>349.17</v>
      </c>
      <c r="J4899" s="15">
        <f t="shared" si="77"/>
        <v>2.0246798894414065E-3</v>
      </c>
    </row>
    <row r="4900" spans="1:10" x14ac:dyDescent="0.3">
      <c r="A4900" s="2">
        <v>43636</v>
      </c>
      <c r="B4900" s="9">
        <v>126.89</v>
      </c>
      <c r="C4900" s="9">
        <v>183.03</v>
      </c>
      <c r="D4900" s="9">
        <v>171.26</v>
      </c>
      <c r="E4900" s="9">
        <v>247.03</v>
      </c>
      <c r="F4900" s="9">
        <v>210.25</v>
      </c>
      <c r="G4900" s="9">
        <v>303.27</v>
      </c>
      <c r="H4900" s="9">
        <v>242.52</v>
      </c>
      <c r="I4900" s="9">
        <v>349.82</v>
      </c>
      <c r="J4900" s="15">
        <f t="shared" si="77"/>
        <v>5.4650782866389976E-4</v>
      </c>
    </row>
    <row r="4901" spans="1:10" x14ac:dyDescent="0.3">
      <c r="A4901" s="2">
        <v>43637</v>
      </c>
      <c r="B4901" s="9">
        <v>126.76</v>
      </c>
      <c r="C4901" s="9">
        <v>182.86</v>
      </c>
      <c r="D4901" s="9">
        <v>170.8</v>
      </c>
      <c r="E4901" s="9">
        <v>246.38</v>
      </c>
      <c r="F4901" s="9">
        <v>209.35</v>
      </c>
      <c r="G4901" s="9">
        <v>301.99</v>
      </c>
      <c r="H4901" s="9">
        <v>240.77</v>
      </c>
      <c r="I4901" s="9">
        <v>347.32</v>
      </c>
      <c r="J4901" s="15">
        <f t="shared" si="77"/>
        <v>-9.2924109559014781E-4</v>
      </c>
    </row>
    <row r="4902" spans="1:10" x14ac:dyDescent="0.3">
      <c r="A4902" s="2">
        <v>43640</v>
      </c>
      <c r="B4902" s="9">
        <v>126.87</v>
      </c>
      <c r="C4902" s="9">
        <v>183.05</v>
      </c>
      <c r="D4902" s="9">
        <v>171.17</v>
      </c>
      <c r="E4902" s="9">
        <v>246.96</v>
      </c>
      <c r="F4902" s="9">
        <v>210.04</v>
      </c>
      <c r="G4902" s="9">
        <v>303.05</v>
      </c>
      <c r="H4902" s="9">
        <v>242.04</v>
      </c>
      <c r="I4902" s="9">
        <v>349.21</v>
      </c>
      <c r="J4902" s="15">
        <f t="shared" si="77"/>
        <v>1.0385068299647413E-3</v>
      </c>
    </row>
    <row r="4903" spans="1:10" x14ac:dyDescent="0.3">
      <c r="A4903" s="2">
        <v>43641</v>
      </c>
      <c r="B4903" s="9">
        <v>126.89</v>
      </c>
      <c r="C4903" s="9">
        <v>183.08</v>
      </c>
      <c r="D4903" s="9">
        <v>171.33</v>
      </c>
      <c r="E4903" s="9">
        <v>247.2</v>
      </c>
      <c r="F4903" s="9">
        <v>210.35</v>
      </c>
      <c r="G4903" s="9">
        <v>303.51</v>
      </c>
      <c r="H4903" s="9">
        <v>242.82</v>
      </c>
      <c r="I4903" s="9">
        <v>350.35</v>
      </c>
      <c r="J4903" s="15">
        <f t="shared" si="77"/>
        <v>1.6387621919611674E-4</v>
      </c>
    </row>
    <row r="4904" spans="1:10" x14ac:dyDescent="0.3">
      <c r="A4904" s="2">
        <v>43642</v>
      </c>
      <c r="B4904" s="9">
        <v>126.72</v>
      </c>
      <c r="C4904" s="9">
        <v>182.85</v>
      </c>
      <c r="D4904" s="9">
        <v>170.83</v>
      </c>
      <c r="E4904" s="9">
        <v>246.5</v>
      </c>
      <c r="F4904" s="9">
        <v>209.48</v>
      </c>
      <c r="G4904" s="9">
        <v>302.27</v>
      </c>
      <c r="H4904" s="9">
        <v>241.36</v>
      </c>
      <c r="I4904" s="9">
        <v>348.26</v>
      </c>
      <c r="J4904" s="15">
        <f t="shared" si="77"/>
        <v>-1.2570711900512029E-3</v>
      </c>
    </row>
    <row r="4905" spans="1:10" x14ac:dyDescent="0.3">
      <c r="A4905" s="2">
        <v>43643</v>
      </c>
      <c r="B4905" s="9">
        <v>126.79</v>
      </c>
      <c r="C4905" s="9">
        <v>182.97</v>
      </c>
      <c r="D4905" s="9">
        <v>171.12</v>
      </c>
      <c r="E4905" s="9">
        <v>246.94</v>
      </c>
      <c r="F4905" s="9">
        <v>210.04</v>
      </c>
      <c r="G4905" s="9">
        <v>303.10000000000002</v>
      </c>
      <c r="H4905" s="9">
        <v>242.52</v>
      </c>
      <c r="I4905" s="9">
        <v>349.97</v>
      </c>
      <c r="J4905" s="15">
        <f t="shared" si="77"/>
        <v>6.560603810844925E-4</v>
      </c>
    </row>
    <row r="4906" spans="1:10" x14ac:dyDescent="0.3">
      <c r="A4906" s="2">
        <v>43644</v>
      </c>
      <c r="B4906" s="9">
        <v>126.77</v>
      </c>
      <c r="C4906" s="9">
        <v>182.95</v>
      </c>
      <c r="D4906" s="9">
        <v>171.12</v>
      </c>
      <c r="E4906" s="9">
        <v>246.95</v>
      </c>
      <c r="F4906" s="9">
        <v>210.1</v>
      </c>
      <c r="G4906" s="9">
        <v>303.19</v>
      </c>
      <c r="H4906" s="9">
        <v>242.33</v>
      </c>
      <c r="I4906" s="9">
        <v>349.71</v>
      </c>
      <c r="J4906" s="15">
        <f t="shared" si="77"/>
        <v>-1.0931351125892657E-4</v>
      </c>
    </row>
    <row r="4907" spans="1:10" x14ac:dyDescent="0.3">
      <c r="A4907" s="2">
        <v>43647</v>
      </c>
      <c r="B4907" s="9">
        <v>126.66</v>
      </c>
      <c r="C4907" s="9">
        <v>182.82</v>
      </c>
      <c r="D4907" s="9">
        <v>170.85</v>
      </c>
      <c r="E4907" s="9">
        <v>246.6</v>
      </c>
      <c r="F4907" s="9">
        <v>209.63</v>
      </c>
      <c r="G4907" s="9">
        <v>302.58</v>
      </c>
      <c r="H4907" s="9">
        <v>241.4</v>
      </c>
      <c r="I4907" s="9">
        <v>348.44</v>
      </c>
      <c r="J4907" s="15">
        <f t="shared" si="77"/>
        <v>-7.1082923954306264E-4</v>
      </c>
    </row>
    <row r="4908" spans="1:10" x14ac:dyDescent="0.3">
      <c r="A4908" s="2">
        <v>43648</v>
      </c>
      <c r="B4908" s="9">
        <v>126.72</v>
      </c>
      <c r="C4908" s="9">
        <v>182.91</v>
      </c>
      <c r="D4908" s="9">
        <v>171.18</v>
      </c>
      <c r="E4908" s="9">
        <v>247.09</v>
      </c>
      <c r="F4908" s="9">
        <v>210.38</v>
      </c>
      <c r="G4908" s="9">
        <v>303.67</v>
      </c>
      <c r="H4908" s="9">
        <v>243.11</v>
      </c>
      <c r="I4908" s="9">
        <v>350.92</v>
      </c>
      <c r="J4908" s="15">
        <f t="shared" si="77"/>
        <v>4.9216636216183518E-4</v>
      </c>
    </row>
    <row r="4909" spans="1:10" x14ac:dyDescent="0.3">
      <c r="A4909" s="2">
        <v>43649</v>
      </c>
      <c r="B4909" s="9">
        <v>126.71</v>
      </c>
      <c r="C4909" s="9">
        <v>182.92</v>
      </c>
      <c r="D4909" s="9">
        <v>171.2</v>
      </c>
      <c r="E4909" s="9">
        <v>247.14</v>
      </c>
      <c r="F4909" s="9">
        <v>210.56</v>
      </c>
      <c r="G4909" s="9">
        <v>303.95</v>
      </c>
      <c r="H4909" s="9">
        <v>243.98</v>
      </c>
      <c r="I4909" s="9">
        <v>352.2</v>
      </c>
      <c r="J4909" s="15">
        <f t="shared" si="77"/>
        <v>5.4670202019943292E-5</v>
      </c>
    </row>
    <row r="4910" spans="1:10" x14ac:dyDescent="0.3">
      <c r="A4910" s="2">
        <v>43651</v>
      </c>
      <c r="B4910" s="9">
        <v>126.44</v>
      </c>
      <c r="C4910" s="9">
        <v>182.55</v>
      </c>
      <c r="D4910" s="9">
        <v>170.43</v>
      </c>
      <c r="E4910" s="9">
        <v>246.06</v>
      </c>
      <c r="F4910" s="9">
        <v>209.28</v>
      </c>
      <c r="G4910" s="9">
        <v>302.13</v>
      </c>
      <c r="H4910" s="9">
        <v>241.36</v>
      </c>
      <c r="I4910" s="9">
        <v>348.45</v>
      </c>
      <c r="J4910" s="15">
        <f t="shared" si="77"/>
        <v>-2.0247906882083946E-3</v>
      </c>
    </row>
    <row r="4911" spans="1:10" x14ac:dyDescent="0.3">
      <c r="A4911" s="2">
        <v>43654</v>
      </c>
      <c r="B4911" s="9">
        <v>126.43</v>
      </c>
      <c r="C4911" s="9">
        <v>182.57</v>
      </c>
      <c r="D4911" s="9">
        <v>170.42</v>
      </c>
      <c r="E4911" s="9">
        <v>246.09</v>
      </c>
      <c r="F4911" s="9">
        <v>209.33</v>
      </c>
      <c r="G4911" s="9">
        <v>302.26</v>
      </c>
      <c r="H4911" s="9">
        <v>242.04</v>
      </c>
      <c r="I4911" s="9">
        <v>349.5</v>
      </c>
      <c r="J4911" s="15">
        <f t="shared" si="77"/>
        <v>1.0955302377283323E-4</v>
      </c>
    </row>
    <row r="4912" spans="1:10" x14ac:dyDescent="0.3">
      <c r="A4912" s="2">
        <v>43655</v>
      </c>
      <c r="B4912" s="9">
        <v>126.38</v>
      </c>
      <c r="C4912" s="9">
        <v>182.5</v>
      </c>
      <c r="D4912" s="9">
        <v>170.24</v>
      </c>
      <c r="E4912" s="9">
        <v>245.84</v>
      </c>
      <c r="F4912" s="9">
        <v>208.99</v>
      </c>
      <c r="G4912" s="9">
        <v>301.8</v>
      </c>
      <c r="H4912" s="9">
        <v>241.55</v>
      </c>
      <c r="I4912" s="9">
        <v>348.81</v>
      </c>
      <c r="J4912" s="15">
        <f t="shared" si="77"/>
        <v>-3.8348810287271558E-4</v>
      </c>
    </row>
    <row r="4913" spans="1:10" x14ac:dyDescent="0.3">
      <c r="A4913" s="2">
        <v>43656</v>
      </c>
      <c r="B4913" s="9">
        <v>126.55</v>
      </c>
      <c r="C4913" s="9">
        <v>182.76</v>
      </c>
      <c r="D4913" s="9">
        <v>170.52</v>
      </c>
      <c r="E4913" s="9">
        <v>246.26</v>
      </c>
      <c r="F4913" s="9">
        <v>209.22</v>
      </c>
      <c r="G4913" s="9">
        <v>302.14999999999998</v>
      </c>
      <c r="H4913" s="9">
        <v>240.87</v>
      </c>
      <c r="I4913" s="9">
        <v>347.85</v>
      </c>
      <c r="J4913" s="15">
        <f t="shared" si="77"/>
        <v>1.4236436725244598E-3</v>
      </c>
    </row>
    <row r="4914" spans="1:10" x14ac:dyDescent="0.3">
      <c r="A4914" s="2">
        <v>43657</v>
      </c>
      <c r="B4914" s="9">
        <v>126.47</v>
      </c>
      <c r="C4914" s="9">
        <v>182.65</v>
      </c>
      <c r="D4914" s="9">
        <v>170.18</v>
      </c>
      <c r="E4914" s="9">
        <v>245.79</v>
      </c>
      <c r="F4914" s="9">
        <v>208.48</v>
      </c>
      <c r="G4914" s="9">
        <v>301.08999999999997</v>
      </c>
      <c r="H4914" s="9">
        <v>239.12</v>
      </c>
      <c r="I4914" s="9">
        <v>345.34</v>
      </c>
      <c r="J4914" s="15">
        <f t="shared" si="77"/>
        <v>-6.0206345377913548E-4</v>
      </c>
    </row>
    <row r="4915" spans="1:10" x14ac:dyDescent="0.3">
      <c r="A4915" s="2">
        <v>43658</v>
      </c>
      <c r="B4915" s="9">
        <v>126.5</v>
      </c>
      <c r="C4915" s="9">
        <v>182.72</v>
      </c>
      <c r="D4915" s="9">
        <v>170.31</v>
      </c>
      <c r="E4915" s="9">
        <v>245.98</v>
      </c>
      <c r="F4915" s="9">
        <v>208.69</v>
      </c>
      <c r="G4915" s="9">
        <v>301.41000000000003</v>
      </c>
      <c r="H4915" s="9">
        <v>239.41</v>
      </c>
      <c r="I4915" s="9">
        <v>345.79</v>
      </c>
      <c r="J4915" s="15">
        <f t="shared" si="77"/>
        <v>3.8317322635388512E-4</v>
      </c>
    </row>
    <row r="4916" spans="1:10" x14ac:dyDescent="0.3">
      <c r="A4916" s="2">
        <v>43661</v>
      </c>
      <c r="B4916" s="9">
        <v>126.51</v>
      </c>
      <c r="C4916" s="9">
        <v>182.77</v>
      </c>
      <c r="D4916" s="9">
        <v>170.37</v>
      </c>
      <c r="E4916" s="9">
        <v>246.11</v>
      </c>
      <c r="F4916" s="9">
        <v>208.79</v>
      </c>
      <c r="G4916" s="9">
        <v>301.61</v>
      </c>
      <c r="H4916" s="9">
        <v>239.94</v>
      </c>
      <c r="I4916" s="9">
        <v>346.62</v>
      </c>
      <c r="J4916" s="15">
        <f t="shared" si="77"/>
        <v>2.7360529870545729E-4</v>
      </c>
    </row>
    <row r="4917" spans="1:10" x14ac:dyDescent="0.3">
      <c r="A4917" s="2">
        <v>43662</v>
      </c>
      <c r="B4917" s="9">
        <v>126.44</v>
      </c>
      <c r="C4917" s="9">
        <v>182.67</v>
      </c>
      <c r="D4917" s="9">
        <v>170.13</v>
      </c>
      <c r="E4917" s="9">
        <v>245.78</v>
      </c>
      <c r="F4917" s="9">
        <v>208.38</v>
      </c>
      <c r="G4917" s="9">
        <v>301.04000000000002</v>
      </c>
      <c r="H4917" s="9">
        <v>239.26</v>
      </c>
      <c r="I4917" s="9">
        <v>345.66</v>
      </c>
      <c r="J4917" s="15">
        <f t="shared" si="77"/>
        <v>-5.4728547775845975E-4</v>
      </c>
    </row>
    <row r="4918" spans="1:10" x14ac:dyDescent="0.3">
      <c r="A4918" s="2">
        <v>43663</v>
      </c>
      <c r="B4918" s="9">
        <v>126.5</v>
      </c>
      <c r="C4918" s="9">
        <v>182.77</v>
      </c>
      <c r="D4918" s="9">
        <v>170.48</v>
      </c>
      <c r="E4918" s="9">
        <v>246.3</v>
      </c>
      <c r="F4918" s="9">
        <v>209.1</v>
      </c>
      <c r="G4918" s="9">
        <v>302.08999999999997</v>
      </c>
      <c r="H4918" s="9">
        <v>241.02</v>
      </c>
      <c r="I4918" s="9">
        <v>348.21</v>
      </c>
      <c r="J4918" s="15">
        <f t="shared" si="77"/>
        <v>5.4728547775849932E-4</v>
      </c>
    </row>
    <row r="4919" spans="1:10" x14ac:dyDescent="0.3">
      <c r="A4919" s="2">
        <v>43664</v>
      </c>
      <c r="B4919" s="9">
        <v>126.64</v>
      </c>
      <c r="C4919" s="9">
        <v>182.98</v>
      </c>
      <c r="D4919" s="9">
        <v>170.77</v>
      </c>
      <c r="E4919" s="9">
        <v>246.74</v>
      </c>
      <c r="F4919" s="9">
        <v>209.56</v>
      </c>
      <c r="G4919" s="9">
        <v>302.77999999999997</v>
      </c>
      <c r="H4919" s="9">
        <v>241.36</v>
      </c>
      <c r="I4919" s="9">
        <v>348.72</v>
      </c>
      <c r="J4919" s="15">
        <f t="shared" si="77"/>
        <v>1.1483254850382847E-3</v>
      </c>
    </row>
    <row r="4920" spans="1:10" x14ac:dyDescent="0.3">
      <c r="A4920" s="2">
        <v>43665</v>
      </c>
      <c r="B4920" s="9">
        <v>126.55</v>
      </c>
      <c r="C4920" s="9">
        <v>182.86</v>
      </c>
      <c r="D4920" s="9">
        <v>170.63</v>
      </c>
      <c r="E4920" s="9">
        <v>246.55</v>
      </c>
      <c r="F4920" s="9">
        <v>209.38</v>
      </c>
      <c r="G4920" s="9">
        <v>302.54000000000002</v>
      </c>
      <c r="H4920" s="9">
        <v>241.02</v>
      </c>
      <c r="I4920" s="9">
        <v>348.25</v>
      </c>
      <c r="J4920" s="15">
        <f t="shared" si="77"/>
        <v>-6.560245151085519E-4</v>
      </c>
    </row>
    <row r="4921" spans="1:10" x14ac:dyDescent="0.3">
      <c r="A4921" s="2">
        <v>43668</v>
      </c>
      <c r="B4921" s="9">
        <v>126.55</v>
      </c>
      <c r="C4921" s="9">
        <v>182.89</v>
      </c>
      <c r="D4921" s="9">
        <v>170.68</v>
      </c>
      <c r="E4921" s="9">
        <v>246.67</v>
      </c>
      <c r="F4921" s="9">
        <v>209.48</v>
      </c>
      <c r="G4921" s="9">
        <v>302.74</v>
      </c>
      <c r="H4921" s="9">
        <v>241.31</v>
      </c>
      <c r="I4921" s="9">
        <v>348.74</v>
      </c>
      <c r="J4921" s="15">
        <f t="shared" si="77"/>
        <v>1.6404648020367472E-4</v>
      </c>
    </row>
    <row r="4922" spans="1:10" x14ac:dyDescent="0.3">
      <c r="A4922" s="2">
        <v>43669</v>
      </c>
      <c r="B4922" s="9">
        <v>126.49</v>
      </c>
      <c r="C4922" s="9">
        <v>182.82</v>
      </c>
      <c r="D4922" s="9">
        <v>170.49</v>
      </c>
      <c r="E4922" s="9">
        <v>246.41</v>
      </c>
      <c r="F4922" s="9">
        <v>209.1</v>
      </c>
      <c r="G4922" s="9">
        <v>302.2</v>
      </c>
      <c r="H4922" s="9">
        <v>240.29</v>
      </c>
      <c r="I4922" s="9">
        <v>347.28</v>
      </c>
      <c r="J4922" s="15">
        <f t="shared" si="77"/>
        <v>-3.8281699081165751E-4</v>
      </c>
    </row>
    <row r="4923" spans="1:10" x14ac:dyDescent="0.3">
      <c r="A4923" s="2">
        <v>43670</v>
      </c>
      <c r="B4923" s="9">
        <v>126.5</v>
      </c>
      <c r="C4923" s="9">
        <v>182.84</v>
      </c>
      <c r="D4923" s="9">
        <v>170.55</v>
      </c>
      <c r="E4923" s="9">
        <v>246.5</v>
      </c>
      <c r="F4923" s="9">
        <v>209.35</v>
      </c>
      <c r="G4923" s="9">
        <v>302.58999999999997</v>
      </c>
      <c r="H4923" s="9">
        <v>241.11</v>
      </c>
      <c r="I4923" s="9">
        <v>348.49</v>
      </c>
      <c r="J4923" s="15">
        <f t="shared" si="77"/>
        <v>1.0939123787100944E-4</v>
      </c>
    </row>
    <row r="4924" spans="1:10" x14ac:dyDescent="0.3">
      <c r="A4924" s="2">
        <v>43671</v>
      </c>
      <c r="B4924" s="9">
        <v>126.42</v>
      </c>
      <c r="C4924" s="9">
        <v>182.73</v>
      </c>
      <c r="D4924" s="9">
        <v>170.3</v>
      </c>
      <c r="E4924" s="9">
        <v>246.16</v>
      </c>
      <c r="F4924" s="9">
        <v>208.97</v>
      </c>
      <c r="G4924" s="9">
        <v>302.05</v>
      </c>
      <c r="H4924" s="9">
        <v>240.33</v>
      </c>
      <c r="I4924" s="9">
        <v>347.39</v>
      </c>
      <c r="J4924" s="15">
        <f t="shared" si="77"/>
        <v>-6.0179994704075753E-4</v>
      </c>
    </row>
    <row r="4925" spans="1:10" x14ac:dyDescent="0.3">
      <c r="A4925" s="2">
        <v>43672</v>
      </c>
      <c r="B4925" s="9">
        <v>126.38</v>
      </c>
      <c r="C4925" s="9">
        <v>182.68</v>
      </c>
      <c r="D4925" s="9">
        <v>170.23</v>
      </c>
      <c r="E4925" s="9">
        <v>246.07</v>
      </c>
      <c r="F4925" s="9">
        <v>208.86</v>
      </c>
      <c r="G4925" s="9">
        <v>301.92</v>
      </c>
      <c r="H4925" s="9">
        <v>240.38</v>
      </c>
      <c r="I4925" s="9">
        <v>347.48</v>
      </c>
      <c r="J4925" s="15">
        <f t="shared" si="77"/>
        <v>-2.7366519970459057E-4</v>
      </c>
    </row>
    <row r="4926" spans="1:10" x14ac:dyDescent="0.3">
      <c r="A4926" s="2">
        <v>43675</v>
      </c>
      <c r="B4926" s="9">
        <v>126.42</v>
      </c>
      <c r="C4926" s="9">
        <v>182.78</v>
      </c>
      <c r="D4926" s="9">
        <v>170.43</v>
      </c>
      <c r="E4926" s="9">
        <v>246.41</v>
      </c>
      <c r="F4926" s="9">
        <v>209.25</v>
      </c>
      <c r="G4926" s="9">
        <v>302.52</v>
      </c>
      <c r="H4926" s="9">
        <v>241.06</v>
      </c>
      <c r="I4926" s="9">
        <v>348.52</v>
      </c>
      <c r="J4926" s="15">
        <f t="shared" si="77"/>
        <v>5.4725552725726928E-4</v>
      </c>
    </row>
    <row r="4927" spans="1:10" x14ac:dyDescent="0.3">
      <c r="A4927" s="2">
        <v>43676</v>
      </c>
      <c r="B4927" s="9">
        <v>126.42</v>
      </c>
      <c r="C4927" s="9">
        <v>182.79</v>
      </c>
      <c r="D4927" s="9">
        <v>170.34</v>
      </c>
      <c r="E4927" s="9">
        <v>246.29</v>
      </c>
      <c r="F4927" s="9">
        <v>209.07</v>
      </c>
      <c r="G4927" s="9">
        <v>302.27999999999997</v>
      </c>
      <c r="H4927" s="9">
        <v>240.82</v>
      </c>
      <c r="I4927" s="9">
        <v>348.19</v>
      </c>
      <c r="J4927" s="15">
        <f t="shared" si="77"/>
        <v>5.4709084456987574E-5</v>
      </c>
    </row>
    <row r="4928" spans="1:10" x14ac:dyDescent="0.3">
      <c r="A4928" s="2">
        <v>43677</v>
      </c>
      <c r="B4928" s="9">
        <v>126.32</v>
      </c>
      <c r="C4928" s="9">
        <v>182.65</v>
      </c>
      <c r="D4928" s="9">
        <v>170.25</v>
      </c>
      <c r="E4928" s="9">
        <v>246.18</v>
      </c>
      <c r="F4928" s="9">
        <v>209.2</v>
      </c>
      <c r="G4928" s="9">
        <v>302.49</v>
      </c>
      <c r="H4928" s="9">
        <v>242.33</v>
      </c>
      <c r="I4928" s="9">
        <v>350.39</v>
      </c>
      <c r="J4928" s="15">
        <f t="shared" si="77"/>
        <v>-7.6619968722113825E-4</v>
      </c>
    </row>
    <row r="4929" spans="1:10" x14ac:dyDescent="0.3">
      <c r="A4929" s="2">
        <v>43678</v>
      </c>
      <c r="B4929" s="9">
        <v>126.7</v>
      </c>
      <c r="C4929" s="9">
        <v>183.21</v>
      </c>
      <c r="D4929" s="9">
        <v>171.46</v>
      </c>
      <c r="E4929" s="9">
        <v>247.94</v>
      </c>
      <c r="F4929" s="9">
        <v>211.28</v>
      </c>
      <c r="G4929" s="9">
        <v>305.51</v>
      </c>
      <c r="H4929" s="9">
        <v>245.59</v>
      </c>
      <c r="I4929" s="9">
        <v>355.13</v>
      </c>
      <c r="J4929" s="15">
        <f t="shared" si="77"/>
        <v>3.061282661861545E-3</v>
      </c>
    </row>
    <row r="4930" spans="1:10" x14ac:dyDescent="0.3">
      <c r="A4930" s="2">
        <v>43679</v>
      </c>
      <c r="B4930" s="9">
        <v>126.69</v>
      </c>
      <c r="C4930" s="9">
        <v>183.21</v>
      </c>
      <c r="D4930" s="9">
        <v>171.47</v>
      </c>
      <c r="E4930" s="9">
        <v>247.97</v>
      </c>
      <c r="F4930" s="9">
        <v>211.56</v>
      </c>
      <c r="G4930" s="9">
        <v>305.93</v>
      </c>
      <c r="H4930" s="9">
        <v>247</v>
      </c>
      <c r="I4930" s="9">
        <v>357.19</v>
      </c>
      <c r="J4930" s="15">
        <f t="shared" si="77"/>
        <v>0</v>
      </c>
    </row>
    <row r="4931" spans="1:10" x14ac:dyDescent="0.3">
      <c r="A4931" s="2">
        <v>43682</v>
      </c>
      <c r="B4931" s="9">
        <v>127.01</v>
      </c>
      <c r="C4931" s="9">
        <v>183.7</v>
      </c>
      <c r="D4931" s="9">
        <v>172.4</v>
      </c>
      <c r="E4931" s="9">
        <v>249.36</v>
      </c>
      <c r="F4931" s="9">
        <v>213.17</v>
      </c>
      <c r="G4931" s="9">
        <v>308.32</v>
      </c>
      <c r="H4931" s="9">
        <v>250.31</v>
      </c>
      <c r="I4931" s="9">
        <v>362.04</v>
      </c>
      <c r="J4931" s="15">
        <f t="shared" si="77"/>
        <v>2.6709563179267339E-3</v>
      </c>
    </row>
    <row r="4932" spans="1:10" x14ac:dyDescent="0.3">
      <c r="A4932" s="2">
        <v>43683</v>
      </c>
      <c r="B4932" s="9">
        <v>126.95</v>
      </c>
      <c r="C4932" s="9">
        <v>183.63</v>
      </c>
      <c r="D4932" s="9">
        <v>172.32</v>
      </c>
      <c r="E4932" s="9">
        <v>249.25</v>
      </c>
      <c r="F4932" s="9">
        <v>213.05</v>
      </c>
      <c r="G4932" s="9">
        <v>308.14999999999998</v>
      </c>
      <c r="H4932" s="9">
        <v>250.75</v>
      </c>
      <c r="I4932" s="9">
        <v>362.69</v>
      </c>
      <c r="J4932" s="15">
        <f t="shared" si="77"/>
        <v>-3.8112868999173297E-4</v>
      </c>
    </row>
    <row r="4933" spans="1:10" x14ac:dyDescent="0.3">
      <c r="A4933" s="2">
        <v>43684</v>
      </c>
      <c r="B4933" s="9">
        <v>127.04</v>
      </c>
      <c r="C4933" s="9">
        <v>183.77</v>
      </c>
      <c r="D4933" s="9">
        <v>172.62</v>
      </c>
      <c r="E4933" s="9">
        <v>249.69</v>
      </c>
      <c r="F4933" s="9">
        <v>213.69</v>
      </c>
      <c r="G4933" s="9">
        <v>309.10000000000002</v>
      </c>
      <c r="H4933" s="9">
        <v>252.65</v>
      </c>
      <c r="I4933" s="9">
        <v>365.46</v>
      </c>
      <c r="J4933" s="15">
        <f t="shared" ref="J4933:J4996" si="78">LN(C4933/C4932)</f>
        <v>7.621121762449157E-4</v>
      </c>
    </row>
    <row r="4934" spans="1:10" x14ac:dyDescent="0.3">
      <c r="A4934" s="2">
        <v>43685</v>
      </c>
      <c r="B4934" s="9">
        <v>126.93</v>
      </c>
      <c r="C4934" s="9">
        <v>183.62</v>
      </c>
      <c r="D4934" s="9">
        <v>172.37</v>
      </c>
      <c r="E4934" s="9">
        <v>249.35</v>
      </c>
      <c r="F4934" s="9">
        <v>213.3</v>
      </c>
      <c r="G4934" s="9">
        <v>308.56</v>
      </c>
      <c r="H4934" s="9">
        <v>251.63</v>
      </c>
      <c r="I4934" s="9">
        <v>364</v>
      </c>
      <c r="J4934" s="15">
        <f t="shared" si="78"/>
        <v>-8.1657099177905967E-4</v>
      </c>
    </row>
    <row r="4935" spans="1:10" x14ac:dyDescent="0.3">
      <c r="A4935" s="2">
        <v>43686</v>
      </c>
      <c r="B4935" s="9">
        <v>126.88</v>
      </c>
      <c r="C4935" s="9">
        <v>183.55</v>
      </c>
      <c r="D4935" s="9">
        <v>172.16</v>
      </c>
      <c r="E4935" s="9">
        <v>249.07</v>
      </c>
      <c r="F4935" s="9">
        <v>212.92</v>
      </c>
      <c r="G4935" s="9">
        <v>308.02</v>
      </c>
      <c r="H4935" s="9">
        <v>251.19</v>
      </c>
      <c r="I4935" s="9">
        <v>363.38</v>
      </c>
      <c r="J4935" s="15">
        <f t="shared" si="78"/>
        <v>-3.8129477271056048E-4</v>
      </c>
    </row>
    <row r="4936" spans="1:10" x14ac:dyDescent="0.3">
      <c r="A4936" s="2">
        <v>43689</v>
      </c>
      <c r="B4936" s="9">
        <v>126.98</v>
      </c>
      <c r="C4936" s="9">
        <v>183.74</v>
      </c>
      <c r="D4936" s="9">
        <v>172.67</v>
      </c>
      <c r="E4936" s="9">
        <v>249.85</v>
      </c>
      <c r="F4936" s="9">
        <v>214.05</v>
      </c>
      <c r="G4936" s="9">
        <v>309.7</v>
      </c>
      <c r="H4936" s="9">
        <v>254.55</v>
      </c>
      <c r="I4936" s="9">
        <v>368.3</v>
      </c>
      <c r="J4936" s="15">
        <f t="shared" si="78"/>
        <v>1.0346049004770564E-3</v>
      </c>
    </row>
    <row r="4937" spans="1:10" x14ac:dyDescent="0.3">
      <c r="A4937" s="2">
        <v>43690</v>
      </c>
      <c r="B4937" s="9">
        <v>126.77</v>
      </c>
      <c r="C4937" s="9">
        <v>183.44</v>
      </c>
      <c r="D4937" s="9">
        <v>172.01</v>
      </c>
      <c r="E4937" s="9">
        <v>248.89</v>
      </c>
      <c r="F4937" s="9">
        <v>213.15</v>
      </c>
      <c r="G4937" s="9">
        <v>308.42</v>
      </c>
      <c r="H4937" s="9">
        <v>253.77</v>
      </c>
      <c r="I4937" s="9">
        <v>367.2</v>
      </c>
      <c r="J4937" s="15">
        <f t="shared" si="78"/>
        <v>-1.6340762936714992E-3</v>
      </c>
    </row>
    <row r="4938" spans="1:10" x14ac:dyDescent="0.3">
      <c r="A4938" s="2">
        <v>43691</v>
      </c>
      <c r="B4938" s="9">
        <v>126.96</v>
      </c>
      <c r="C4938" s="9">
        <v>183.73</v>
      </c>
      <c r="D4938" s="9">
        <v>172.54</v>
      </c>
      <c r="E4938" s="9">
        <v>249.68</v>
      </c>
      <c r="F4938" s="9">
        <v>214.28</v>
      </c>
      <c r="G4938" s="9">
        <v>310.07</v>
      </c>
      <c r="H4938" s="9">
        <v>256.83</v>
      </c>
      <c r="I4938" s="9">
        <v>371.65</v>
      </c>
      <c r="J4938" s="15">
        <f t="shared" si="78"/>
        <v>1.5796500819944604E-3</v>
      </c>
    </row>
    <row r="4939" spans="1:10" x14ac:dyDescent="0.3">
      <c r="A4939" s="2">
        <v>43692</v>
      </c>
      <c r="B4939" s="9">
        <v>127.12</v>
      </c>
      <c r="C4939" s="9">
        <v>183.96</v>
      </c>
      <c r="D4939" s="9">
        <v>172.98</v>
      </c>
      <c r="E4939" s="9">
        <v>250.33</v>
      </c>
      <c r="F4939" s="9">
        <v>215</v>
      </c>
      <c r="G4939" s="9">
        <v>311.13</v>
      </c>
      <c r="H4939" s="9">
        <v>258.10000000000002</v>
      </c>
      <c r="I4939" s="9">
        <v>373.5</v>
      </c>
      <c r="J4939" s="15">
        <f t="shared" si="78"/>
        <v>1.2510540400796867E-3</v>
      </c>
    </row>
    <row r="4940" spans="1:10" x14ac:dyDescent="0.3">
      <c r="A4940" s="2">
        <v>43693</v>
      </c>
      <c r="B4940" s="9">
        <v>127.15</v>
      </c>
      <c r="C4940" s="9">
        <v>184.02</v>
      </c>
      <c r="D4940" s="9">
        <v>173.07</v>
      </c>
      <c r="E4940" s="9">
        <v>250.47</v>
      </c>
      <c r="F4940" s="9">
        <v>214.94</v>
      </c>
      <c r="G4940" s="9">
        <v>311.07</v>
      </c>
      <c r="H4940" s="9">
        <v>257.86</v>
      </c>
      <c r="I4940" s="9">
        <v>373.17</v>
      </c>
      <c r="J4940" s="15">
        <f t="shared" si="78"/>
        <v>3.2610468249201588E-4</v>
      </c>
    </row>
    <row r="4941" spans="1:10" x14ac:dyDescent="0.3">
      <c r="A4941" s="2">
        <v>43696</v>
      </c>
      <c r="B4941" s="9">
        <v>127.02</v>
      </c>
      <c r="C4941" s="9">
        <v>183.86</v>
      </c>
      <c r="D4941" s="9">
        <v>172.72</v>
      </c>
      <c r="E4941" s="9">
        <v>250.01</v>
      </c>
      <c r="F4941" s="9">
        <v>214.15</v>
      </c>
      <c r="G4941" s="9">
        <v>309.97000000000003</v>
      </c>
      <c r="H4941" s="9">
        <v>255.81</v>
      </c>
      <c r="I4941" s="9">
        <v>370.28</v>
      </c>
      <c r="J4941" s="15">
        <f t="shared" si="78"/>
        <v>-8.6984891860656169E-4</v>
      </c>
    </row>
    <row r="4942" spans="1:10" x14ac:dyDescent="0.3">
      <c r="A4942" s="2">
        <v>43697</v>
      </c>
      <c r="B4942" s="9">
        <v>127.07</v>
      </c>
      <c r="C4942" s="9">
        <v>183.94</v>
      </c>
      <c r="D4942" s="9">
        <v>172.9</v>
      </c>
      <c r="E4942" s="9">
        <v>250.28</v>
      </c>
      <c r="F4942" s="9">
        <v>214.64</v>
      </c>
      <c r="G4942" s="9">
        <v>310.69</v>
      </c>
      <c r="H4942" s="9">
        <v>256.98</v>
      </c>
      <c r="I4942" s="9">
        <v>371.99</v>
      </c>
      <c r="J4942" s="15">
        <f t="shared" si="78"/>
        <v>4.3501903894283526E-4</v>
      </c>
    </row>
    <row r="4943" spans="1:10" x14ac:dyDescent="0.3">
      <c r="A4943" s="2">
        <v>43698</v>
      </c>
      <c r="B4943" s="9">
        <v>126.96</v>
      </c>
      <c r="C4943" s="9">
        <v>183.79</v>
      </c>
      <c r="D4943" s="9">
        <v>172.64</v>
      </c>
      <c r="E4943" s="9">
        <v>249.92</v>
      </c>
      <c r="F4943" s="9">
        <v>214.3</v>
      </c>
      <c r="G4943" s="9">
        <v>310.23</v>
      </c>
      <c r="H4943" s="9">
        <v>256.69</v>
      </c>
      <c r="I4943" s="9">
        <v>371.58</v>
      </c>
      <c r="J4943" s="15">
        <f t="shared" si="78"/>
        <v>-8.158159971688912E-4</v>
      </c>
    </row>
    <row r="4944" spans="1:10" x14ac:dyDescent="0.3">
      <c r="A4944" s="2">
        <v>43699</v>
      </c>
      <c r="B4944" s="9">
        <v>126.85</v>
      </c>
      <c r="C4944" s="9">
        <v>183.65</v>
      </c>
      <c r="D4944" s="9">
        <v>172.45</v>
      </c>
      <c r="E4944" s="9">
        <v>249.65</v>
      </c>
      <c r="F4944" s="9">
        <v>213.92</v>
      </c>
      <c r="G4944" s="9">
        <v>309.69</v>
      </c>
      <c r="H4944" s="9">
        <v>255.57</v>
      </c>
      <c r="I4944" s="9">
        <v>369.98</v>
      </c>
      <c r="J4944" s="15">
        <f t="shared" si="78"/>
        <v>-7.6202921170633574E-4</v>
      </c>
    </row>
    <row r="4945" spans="1:10" x14ac:dyDescent="0.3">
      <c r="A4945" s="2">
        <v>43700</v>
      </c>
      <c r="B4945" s="9">
        <v>127.03</v>
      </c>
      <c r="C4945" s="9">
        <v>183.91</v>
      </c>
      <c r="D4945" s="9">
        <v>173</v>
      </c>
      <c r="E4945" s="9">
        <v>250.47</v>
      </c>
      <c r="F4945" s="9">
        <v>215</v>
      </c>
      <c r="G4945" s="9">
        <v>311.26</v>
      </c>
      <c r="H4945" s="9">
        <v>257.81</v>
      </c>
      <c r="I4945" s="9">
        <v>373.24</v>
      </c>
      <c r="J4945" s="15">
        <f t="shared" si="78"/>
        <v>1.4147352452132649E-3</v>
      </c>
    </row>
    <row r="4946" spans="1:10" x14ac:dyDescent="0.3">
      <c r="A4946" s="2">
        <v>43703</v>
      </c>
      <c r="B4946" s="9">
        <v>126.96</v>
      </c>
      <c r="C4946" s="9">
        <v>183.84</v>
      </c>
      <c r="D4946" s="9">
        <v>172.84</v>
      </c>
      <c r="E4946" s="9">
        <v>250.28</v>
      </c>
      <c r="F4946" s="9">
        <v>214.71</v>
      </c>
      <c r="G4946" s="9">
        <v>310.89999999999998</v>
      </c>
      <c r="H4946" s="9">
        <v>257.13</v>
      </c>
      <c r="I4946" s="9">
        <v>372.32</v>
      </c>
      <c r="J4946" s="15">
        <f t="shared" si="78"/>
        <v>-3.8069341044406381E-4</v>
      </c>
    </row>
    <row r="4947" spans="1:10" x14ac:dyDescent="0.3">
      <c r="A4947" s="2">
        <v>43704</v>
      </c>
      <c r="B4947" s="9">
        <v>127</v>
      </c>
      <c r="C4947" s="9">
        <v>183.91</v>
      </c>
      <c r="D4947" s="9">
        <v>173.1</v>
      </c>
      <c r="E4947" s="9">
        <v>250.67</v>
      </c>
      <c r="F4947" s="9">
        <v>215.3</v>
      </c>
      <c r="G4947" s="9">
        <v>311.77</v>
      </c>
      <c r="H4947" s="9">
        <v>259.32</v>
      </c>
      <c r="I4947" s="9">
        <v>375.51</v>
      </c>
      <c r="J4947" s="15">
        <f t="shared" si="78"/>
        <v>3.806934104440238E-4</v>
      </c>
    </row>
    <row r="4948" spans="1:10" x14ac:dyDescent="0.3">
      <c r="A4948" s="2">
        <v>43705</v>
      </c>
      <c r="B4948" s="9">
        <v>127.04</v>
      </c>
      <c r="C4948" s="9">
        <v>183.98</v>
      </c>
      <c r="D4948" s="9">
        <v>173.27</v>
      </c>
      <c r="E4948" s="9">
        <v>250.93</v>
      </c>
      <c r="F4948" s="9">
        <v>215.66</v>
      </c>
      <c r="G4948" s="9">
        <v>312.31</v>
      </c>
      <c r="H4948" s="9">
        <v>259.95</v>
      </c>
      <c r="I4948" s="9">
        <v>376.44</v>
      </c>
      <c r="J4948" s="15">
        <f t="shared" si="78"/>
        <v>3.8054853812149786E-4</v>
      </c>
    </row>
    <row r="4949" spans="1:10" x14ac:dyDescent="0.3">
      <c r="A4949" s="2">
        <v>43706</v>
      </c>
      <c r="B4949" s="9">
        <v>126.97</v>
      </c>
      <c r="C4949" s="9">
        <v>183.88</v>
      </c>
      <c r="D4949" s="9">
        <v>172.99</v>
      </c>
      <c r="E4949" s="9">
        <v>250.53</v>
      </c>
      <c r="F4949" s="9">
        <v>215</v>
      </c>
      <c r="G4949" s="9">
        <v>311.36</v>
      </c>
      <c r="H4949" s="9">
        <v>258.63</v>
      </c>
      <c r="I4949" s="9">
        <v>374.56</v>
      </c>
      <c r="J4949" s="15">
        <f t="shared" si="78"/>
        <v>-5.4368511098393886E-4</v>
      </c>
    </row>
    <row r="4950" spans="1:10" x14ac:dyDescent="0.3">
      <c r="A4950" s="2">
        <v>43707</v>
      </c>
      <c r="B4950" s="9">
        <v>127.02</v>
      </c>
      <c r="C4950" s="9">
        <v>183.97</v>
      </c>
      <c r="D4950" s="9">
        <v>173.13</v>
      </c>
      <c r="E4950" s="9">
        <v>250.74</v>
      </c>
      <c r="F4950" s="9">
        <v>215.15</v>
      </c>
      <c r="G4950" s="9">
        <v>311.60000000000002</v>
      </c>
      <c r="H4950" s="9">
        <v>258.63</v>
      </c>
      <c r="I4950" s="9">
        <v>374.58</v>
      </c>
      <c r="J4950" s="15">
        <f t="shared" si="78"/>
        <v>4.8932989966476547E-4</v>
      </c>
    </row>
    <row r="4951" spans="1:10" x14ac:dyDescent="0.3">
      <c r="A4951" s="2">
        <v>43711</v>
      </c>
      <c r="B4951" s="9">
        <v>127.12</v>
      </c>
      <c r="C4951" s="9">
        <v>184.16</v>
      </c>
      <c r="D4951" s="9">
        <v>173.51</v>
      </c>
      <c r="E4951" s="9">
        <v>251.35</v>
      </c>
      <c r="F4951" s="9">
        <v>215.81</v>
      </c>
      <c r="G4951" s="9">
        <v>312.63</v>
      </c>
      <c r="H4951" s="9">
        <v>259.66000000000003</v>
      </c>
      <c r="I4951" s="9">
        <v>376.15</v>
      </c>
      <c r="J4951" s="15">
        <f t="shared" si="78"/>
        <v>1.0322441358806278E-3</v>
      </c>
    </row>
    <row r="4952" spans="1:10" x14ac:dyDescent="0.3">
      <c r="A4952" s="2">
        <v>43712</v>
      </c>
      <c r="B4952" s="9">
        <v>127.19</v>
      </c>
      <c r="C4952" s="9">
        <v>184.27</v>
      </c>
      <c r="D4952" s="9">
        <v>173.71</v>
      </c>
      <c r="E4952" s="9">
        <v>251.66</v>
      </c>
      <c r="F4952" s="9">
        <v>216.07</v>
      </c>
      <c r="G4952" s="9">
        <v>313.02</v>
      </c>
      <c r="H4952" s="9">
        <v>259.70999999999998</v>
      </c>
      <c r="I4952" s="9">
        <v>376.24</v>
      </c>
      <c r="J4952" s="15">
        <f t="shared" si="78"/>
        <v>5.9712837319712852E-4</v>
      </c>
    </row>
    <row r="4953" spans="1:10" x14ac:dyDescent="0.3">
      <c r="A4953" s="2">
        <v>43713</v>
      </c>
      <c r="B4953" s="9">
        <v>126.91</v>
      </c>
      <c r="C4953" s="9">
        <v>183.87</v>
      </c>
      <c r="D4953" s="9">
        <v>172.82</v>
      </c>
      <c r="E4953" s="9">
        <v>250.38</v>
      </c>
      <c r="F4953" s="9">
        <v>214.46</v>
      </c>
      <c r="G4953" s="9">
        <v>310.7</v>
      </c>
      <c r="H4953" s="9">
        <v>256.48</v>
      </c>
      <c r="I4953" s="9">
        <v>371.59</v>
      </c>
      <c r="J4953" s="15">
        <f t="shared" si="78"/>
        <v>-2.173087181019444E-3</v>
      </c>
    </row>
    <row r="4954" spans="1:10" x14ac:dyDescent="0.3">
      <c r="A4954" s="2">
        <v>43714</v>
      </c>
      <c r="B4954" s="9">
        <v>126.94</v>
      </c>
      <c r="C4954" s="9">
        <v>183.93</v>
      </c>
      <c r="D4954" s="9">
        <v>172.91</v>
      </c>
      <c r="E4954" s="9">
        <v>250.53</v>
      </c>
      <c r="F4954" s="9">
        <v>214.59</v>
      </c>
      <c r="G4954" s="9">
        <v>310.91000000000003</v>
      </c>
      <c r="H4954" s="9">
        <v>257.45999999999998</v>
      </c>
      <c r="I4954" s="9">
        <v>373.02</v>
      </c>
      <c r="J4954" s="15">
        <f t="shared" si="78"/>
        <v>3.2626427695628331E-4</v>
      </c>
    </row>
    <row r="4955" spans="1:10" x14ac:dyDescent="0.3">
      <c r="A4955" s="2">
        <v>43717</v>
      </c>
      <c r="B4955" s="9">
        <v>126.82</v>
      </c>
      <c r="C4955" s="9">
        <v>183.78</v>
      </c>
      <c r="D4955" s="9">
        <v>172.45</v>
      </c>
      <c r="E4955" s="9">
        <v>249.9</v>
      </c>
      <c r="F4955" s="9">
        <v>213.75</v>
      </c>
      <c r="G4955" s="9">
        <v>309.74</v>
      </c>
      <c r="H4955" s="9">
        <v>255.06</v>
      </c>
      <c r="I4955" s="9">
        <v>369.61</v>
      </c>
      <c r="J4955" s="15">
        <f t="shared" si="78"/>
        <v>-8.15860369967422E-4</v>
      </c>
    </row>
    <row r="4956" spans="1:10" x14ac:dyDescent="0.3">
      <c r="A4956" s="2">
        <v>43718</v>
      </c>
      <c r="B4956" s="9">
        <v>126.6</v>
      </c>
      <c r="C4956" s="9">
        <v>183.47</v>
      </c>
      <c r="D4956" s="9">
        <v>171.82</v>
      </c>
      <c r="E4956" s="9">
        <v>249</v>
      </c>
      <c r="F4956" s="9">
        <v>212.6</v>
      </c>
      <c r="G4956" s="9">
        <v>308.08999999999997</v>
      </c>
      <c r="H4956" s="9">
        <v>252.72</v>
      </c>
      <c r="I4956" s="9">
        <v>366.23</v>
      </c>
      <c r="J4956" s="15">
        <f t="shared" si="78"/>
        <v>-1.6882236821105952E-3</v>
      </c>
    </row>
    <row r="4957" spans="1:10" x14ac:dyDescent="0.3">
      <c r="A4957" s="2">
        <v>43719</v>
      </c>
      <c r="B4957" s="9">
        <v>126.58</v>
      </c>
      <c r="C4957" s="9">
        <v>183.46</v>
      </c>
      <c r="D4957" s="9">
        <v>171.65</v>
      </c>
      <c r="E4957" s="9">
        <v>248.76</v>
      </c>
      <c r="F4957" s="9">
        <v>212.19</v>
      </c>
      <c r="G4957" s="9">
        <v>307.51</v>
      </c>
      <c r="H4957" s="9">
        <v>251.88</v>
      </c>
      <c r="I4957" s="9">
        <v>365.04</v>
      </c>
      <c r="J4957" s="15">
        <f t="shared" si="78"/>
        <v>-5.4506309118737812E-5</v>
      </c>
    </row>
    <row r="4958" spans="1:10" x14ac:dyDescent="0.3">
      <c r="A4958" s="2">
        <v>43720</v>
      </c>
      <c r="B4958" s="9">
        <v>126.44</v>
      </c>
      <c r="C4958" s="9">
        <v>183.25</v>
      </c>
      <c r="D4958" s="9">
        <v>171.2</v>
      </c>
      <c r="E4958" s="9">
        <v>248.12</v>
      </c>
      <c r="F4958" s="9">
        <v>211.42</v>
      </c>
      <c r="G4958" s="9">
        <v>306.42</v>
      </c>
      <c r="H4958" s="9">
        <v>250.12</v>
      </c>
      <c r="I4958" s="9">
        <v>362.51</v>
      </c>
      <c r="J4958" s="15">
        <f t="shared" si="78"/>
        <v>-1.1453193147486472E-3</v>
      </c>
    </row>
    <row r="4959" spans="1:10" x14ac:dyDescent="0.3">
      <c r="A4959" s="2">
        <v>43721</v>
      </c>
      <c r="B4959" s="9">
        <v>126.24</v>
      </c>
      <c r="C4959" s="9">
        <v>182.98</v>
      </c>
      <c r="D4959" s="9">
        <v>170.48</v>
      </c>
      <c r="E4959" s="9">
        <v>247.09</v>
      </c>
      <c r="F4959" s="9">
        <v>210.02</v>
      </c>
      <c r="G4959" s="9">
        <v>304.39999999999998</v>
      </c>
      <c r="H4959" s="9">
        <v>246.7</v>
      </c>
      <c r="I4959" s="9">
        <v>357.57</v>
      </c>
      <c r="J4959" s="15">
        <f t="shared" si="78"/>
        <v>-1.4744835153717368E-3</v>
      </c>
    </row>
    <row r="4960" spans="1:10" x14ac:dyDescent="0.3">
      <c r="A4960" s="2">
        <v>43724</v>
      </c>
      <c r="B4960" s="9">
        <v>126.36</v>
      </c>
      <c r="C4960" s="9">
        <v>183.19</v>
      </c>
      <c r="D4960" s="9">
        <v>170.87</v>
      </c>
      <c r="E4960" s="9">
        <v>247.7</v>
      </c>
      <c r="F4960" s="9">
        <v>210.81</v>
      </c>
      <c r="G4960" s="9">
        <v>305.60000000000002</v>
      </c>
      <c r="H4960" s="9">
        <v>248.8</v>
      </c>
      <c r="I4960" s="9">
        <v>360.67</v>
      </c>
      <c r="J4960" s="15">
        <f t="shared" si="78"/>
        <v>1.1470083459785806E-3</v>
      </c>
    </row>
    <row r="4961" spans="1:10" x14ac:dyDescent="0.3">
      <c r="A4961" s="2">
        <v>43725</v>
      </c>
      <c r="B4961" s="9">
        <v>126.45</v>
      </c>
      <c r="C4961" s="9">
        <v>183.32</v>
      </c>
      <c r="D4961" s="9">
        <v>171.14</v>
      </c>
      <c r="E4961" s="9">
        <v>248.11</v>
      </c>
      <c r="F4961" s="9">
        <v>211.17</v>
      </c>
      <c r="G4961" s="9">
        <v>306.13</v>
      </c>
      <c r="H4961" s="9">
        <v>249.49</v>
      </c>
      <c r="I4961" s="9">
        <v>361.69</v>
      </c>
      <c r="J4961" s="15">
        <f t="shared" si="78"/>
        <v>7.0939404355548975E-4</v>
      </c>
    </row>
    <row r="4962" spans="1:10" x14ac:dyDescent="0.3">
      <c r="A4962" s="2">
        <v>43726</v>
      </c>
      <c r="B4962" s="9">
        <v>126.44</v>
      </c>
      <c r="C4962" s="9">
        <v>183.31</v>
      </c>
      <c r="D4962" s="9">
        <v>171.19</v>
      </c>
      <c r="E4962" s="9">
        <v>248.19</v>
      </c>
      <c r="F4962" s="9">
        <v>211.35</v>
      </c>
      <c r="G4962" s="9">
        <v>306.41000000000003</v>
      </c>
      <c r="H4962" s="9">
        <v>250.61</v>
      </c>
      <c r="I4962" s="9">
        <v>363.34</v>
      </c>
      <c r="J4962" s="15">
        <f t="shared" si="78"/>
        <v>-5.4550909649890092E-5</v>
      </c>
    </row>
    <row r="4963" spans="1:10" x14ac:dyDescent="0.3">
      <c r="A4963" s="2">
        <v>43727</v>
      </c>
      <c r="B4963" s="9">
        <v>126.48</v>
      </c>
      <c r="C4963" s="9">
        <v>183.39</v>
      </c>
      <c r="D4963" s="9">
        <v>171.32</v>
      </c>
      <c r="E4963" s="9">
        <v>248.4</v>
      </c>
      <c r="F4963" s="9">
        <v>211.68</v>
      </c>
      <c r="G4963" s="9">
        <v>306.89999999999998</v>
      </c>
      <c r="H4963" s="9">
        <v>251.2</v>
      </c>
      <c r="I4963" s="9">
        <v>364.21</v>
      </c>
      <c r="J4963" s="15">
        <f t="shared" si="78"/>
        <v>4.3632397747035522E-4</v>
      </c>
    </row>
    <row r="4964" spans="1:10" x14ac:dyDescent="0.3">
      <c r="A4964" s="2">
        <v>43728</v>
      </c>
      <c r="B4964" s="9">
        <v>126.5</v>
      </c>
      <c r="C4964" s="9">
        <v>183.42</v>
      </c>
      <c r="D4964" s="9">
        <v>171.33</v>
      </c>
      <c r="E4964" s="9">
        <v>248.43</v>
      </c>
      <c r="F4964" s="9">
        <v>211.83</v>
      </c>
      <c r="G4964" s="9">
        <v>307.14</v>
      </c>
      <c r="H4964" s="9">
        <v>251.79</v>
      </c>
      <c r="I4964" s="9">
        <v>365.08</v>
      </c>
      <c r="J4964" s="15">
        <f t="shared" si="78"/>
        <v>1.6357242205440552E-4</v>
      </c>
    </row>
    <row r="4965" spans="1:10" x14ac:dyDescent="0.3">
      <c r="A4965" s="2">
        <v>43731</v>
      </c>
      <c r="B4965" s="9">
        <v>126.57</v>
      </c>
      <c r="C4965" s="9">
        <v>183.56</v>
      </c>
      <c r="D4965" s="9">
        <v>171.66</v>
      </c>
      <c r="E4965" s="9">
        <v>248.94</v>
      </c>
      <c r="F4965" s="9">
        <v>212.47</v>
      </c>
      <c r="G4965" s="9">
        <v>308.12</v>
      </c>
      <c r="H4965" s="9">
        <v>253.01</v>
      </c>
      <c r="I4965" s="9">
        <v>366.91</v>
      </c>
      <c r="J4965" s="15">
        <f t="shared" si="78"/>
        <v>7.6298439583469377E-4</v>
      </c>
    </row>
    <row r="4966" spans="1:10" x14ac:dyDescent="0.3">
      <c r="A4966" s="2">
        <v>43732</v>
      </c>
      <c r="B4966" s="9">
        <v>126.76</v>
      </c>
      <c r="C4966" s="9">
        <v>183.84</v>
      </c>
      <c r="D4966" s="9">
        <v>172.25</v>
      </c>
      <c r="E4966" s="9">
        <v>249.8</v>
      </c>
      <c r="F4966" s="9">
        <v>213.52</v>
      </c>
      <c r="G4966" s="9">
        <v>309.64999999999998</v>
      </c>
      <c r="H4966" s="9">
        <v>255.31</v>
      </c>
      <c r="I4966" s="9">
        <v>370.26</v>
      </c>
      <c r="J4966" s="15">
        <f t="shared" si="78"/>
        <v>1.5242245738128321E-3</v>
      </c>
    </row>
    <row r="4967" spans="1:10" x14ac:dyDescent="0.3">
      <c r="A4967" s="2">
        <v>43733</v>
      </c>
      <c r="B4967" s="9">
        <v>126.57</v>
      </c>
      <c r="C4967" s="9">
        <v>183.57</v>
      </c>
      <c r="D4967" s="9">
        <v>171.59</v>
      </c>
      <c r="E4967" s="9">
        <v>248.87</v>
      </c>
      <c r="F4967" s="9">
        <v>212.26</v>
      </c>
      <c r="G4967" s="9">
        <v>307.85000000000002</v>
      </c>
      <c r="H4967" s="9">
        <v>252.37</v>
      </c>
      <c r="I4967" s="9">
        <v>366.03</v>
      </c>
      <c r="J4967" s="15">
        <f t="shared" si="78"/>
        <v>-1.4697479578867469E-3</v>
      </c>
    </row>
    <row r="4968" spans="1:10" x14ac:dyDescent="0.3">
      <c r="A4968" s="2">
        <v>43734</v>
      </c>
      <c r="B4968" s="9">
        <v>126.63</v>
      </c>
      <c r="C4968" s="9">
        <v>183.66</v>
      </c>
      <c r="D4968" s="9">
        <v>171.85</v>
      </c>
      <c r="E4968" s="9">
        <v>249.26</v>
      </c>
      <c r="F4968" s="9">
        <v>212.8</v>
      </c>
      <c r="G4968" s="9">
        <v>308.64999999999998</v>
      </c>
      <c r="H4968" s="9">
        <v>254.04</v>
      </c>
      <c r="I4968" s="9">
        <v>368.46</v>
      </c>
      <c r="J4968" s="15">
        <f t="shared" si="78"/>
        <v>4.9015604281736982E-4</v>
      </c>
    </row>
    <row r="4969" spans="1:10" x14ac:dyDescent="0.3">
      <c r="A4969" s="2">
        <v>43735</v>
      </c>
      <c r="B4969" s="9">
        <v>126.68</v>
      </c>
      <c r="C4969" s="9">
        <v>183.75</v>
      </c>
      <c r="D4969" s="9">
        <v>172</v>
      </c>
      <c r="E4969" s="9">
        <v>249.48</v>
      </c>
      <c r="F4969" s="9">
        <v>212.98</v>
      </c>
      <c r="G4969" s="9">
        <v>308.92</v>
      </c>
      <c r="H4969" s="9">
        <v>254.09</v>
      </c>
      <c r="I4969" s="9">
        <v>368.55</v>
      </c>
      <c r="J4969" s="15">
        <f t="shared" si="78"/>
        <v>4.8991590757002797E-4</v>
      </c>
    </row>
    <row r="4970" spans="1:10" x14ac:dyDescent="0.3">
      <c r="A4970" s="2">
        <v>43738</v>
      </c>
      <c r="B4970" s="9">
        <v>126.66</v>
      </c>
      <c r="C4970" s="9">
        <v>183.75</v>
      </c>
      <c r="D4970" s="9">
        <v>171.93</v>
      </c>
      <c r="E4970" s="9">
        <v>249.43</v>
      </c>
      <c r="F4970" s="9">
        <v>212.85</v>
      </c>
      <c r="G4970" s="9">
        <v>308.79000000000002</v>
      </c>
      <c r="H4970" s="9">
        <v>254.04</v>
      </c>
      <c r="I4970" s="9">
        <v>368.54</v>
      </c>
      <c r="J4970" s="15">
        <f t="shared" si="78"/>
        <v>0</v>
      </c>
    </row>
    <row r="4971" spans="1:10" x14ac:dyDescent="0.3">
      <c r="A4971" s="2">
        <v>43739</v>
      </c>
      <c r="B4971" s="9">
        <v>126.8</v>
      </c>
      <c r="C4971" s="9">
        <v>183.97</v>
      </c>
      <c r="D4971" s="9">
        <v>172.31</v>
      </c>
      <c r="E4971" s="9">
        <v>250</v>
      </c>
      <c r="F4971" s="9">
        <v>213.41</v>
      </c>
      <c r="G4971" s="9">
        <v>309.62</v>
      </c>
      <c r="H4971" s="9">
        <v>254.62</v>
      </c>
      <c r="I4971" s="9">
        <v>369.41</v>
      </c>
      <c r="J4971" s="15">
        <f t="shared" si="78"/>
        <v>1.1965627447458754E-3</v>
      </c>
    </row>
    <row r="4972" spans="1:10" x14ac:dyDescent="0.3">
      <c r="A4972" s="2">
        <v>43740</v>
      </c>
      <c r="B4972" s="9">
        <v>126.95</v>
      </c>
      <c r="C4972" s="9">
        <v>184.19</v>
      </c>
      <c r="D4972" s="9">
        <v>172.81</v>
      </c>
      <c r="E4972" s="9">
        <v>250.73</v>
      </c>
      <c r="F4972" s="9">
        <v>214.2</v>
      </c>
      <c r="G4972" s="9">
        <v>310.77999999999997</v>
      </c>
      <c r="H4972" s="9">
        <v>255.6</v>
      </c>
      <c r="I4972" s="9">
        <v>370.84</v>
      </c>
      <c r="J4972" s="15">
        <f t="shared" si="78"/>
        <v>1.1951326933195979E-3</v>
      </c>
    </row>
    <row r="4973" spans="1:10" x14ac:dyDescent="0.3">
      <c r="A4973" s="2">
        <v>43741</v>
      </c>
      <c r="B4973" s="9">
        <v>127.17</v>
      </c>
      <c r="C4973" s="9">
        <v>184.52</v>
      </c>
      <c r="D4973" s="9">
        <v>173.43</v>
      </c>
      <c r="E4973" s="9">
        <v>251.64</v>
      </c>
      <c r="F4973" s="9">
        <v>215.2</v>
      </c>
      <c r="G4973" s="9">
        <v>312.24</v>
      </c>
      <c r="H4973" s="9">
        <v>257.31</v>
      </c>
      <c r="I4973" s="9">
        <v>373.35</v>
      </c>
      <c r="J4973" s="15">
        <f t="shared" si="78"/>
        <v>1.7900251586082595E-3</v>
      </c>
    </row>
    <row r="4974" spans="1:10" x14ac:dyDescent="0.3">
      <c r="A4974" s="2">
        <v>43742</v>
      </c>
      <c r="B4974" s="9">
        <v>127.13</v>
      </c>
      <c r="C4974" s="9">
        <v>184.47</v>
      </c>
      <c r="D4974" s="9">
        <v>173.45</v>
      </c>
      <c r="E4974" s="9">
        <v>251.69</v>
      </c>
      <c r="F4974" s="9">
        <v>215.46</v>
      </c>
      <c r="G4974" s="9">
        <v>312.63</v>
      </c>
      <c r="H4974" s="9">
        <v>258.24</v>
      </c>
      <c r="I4974" s="9">
        <v>374.71</v>
      </c>
      <c r="J4974" s="15">
        <f t="shared" si="78"/>
        <v>-2.7101005613175579E-4</v>
      </c>
    </row>
    <row r="4975" spans="1:10" x14ac:dyDescent="0.3">
      <c r="A4975" s="2">
        <v>43745</v>
      </c>
      <c r="B4975" s="9">
        <v>126.97</v>
      </c>
      <c r="C4975" s="9">
        <v>184.28</v>
      </c>
      <c r="D4975" s="9">
        <v>173.02</v>
      </c>
      <c r="E4975" s="9">
        <v>251.1</v>
      </c>
      <c r="F4975" s="9">
        <v>214.82</v>
      </c>
      <c r="G4975" s="9">
        <v>311.75</v>
      </c>
      <c r="H4975" s="9">
        <v>257.31</v>
      </c>
      <c r="I4975" s="9">
        <v>373.42</v>
      </c>
      <c r="J4975" s="15">
        <f t="shared" si="78"/>
        <v>-1.0305085657717789E-3</v>
      </c>
    </row>
    <row r="4976" spans="1:10" x14ac:dyDescent="0.3">
      <c r="A4976" s="2">
        <v>43746</v>
      </c>
      <c r="B4976" s="9">
        <v>127.08</v>
      </c>
      <c r="C4976" s="9">
        <v>184.43</v>
      </c>
      <c r="D4976" s="9">
        <v>173.23</v>
      </c>
      <c r="E4976" s="9">
        <v>251.41</v>
      </c>
      <c r="F4976" s="9">
        <v>215.12</v>
      </c>
      <c r="G4976" s="9">
        <v>312.20999999999998</v>
      </c>
      <c r="H4976" s="9">
        <v>257.56</v>
      </c>
      <c r="I4976" s="9">
        <v>373.8</v>
      </c>
      <c r="J4976" s="15">
        <f t="shared" si="78"/>
        <v>8.1364762699835452E-4</v>
      </c>
    </row>
    <row r="4977" spans="1:10" x14ac:dyDescent="0.3">
      <c r="A4977" s="2">
        <v>43747</v>
      </c>
      <c r="B4977" s="9">
        <v>126.94</v>
      </c>
      <c r="C4977" s="9">
        <v>184.25</v>
      </c>
      <c r="D4977" s="9">
        <v>172.84</v>
      </c>
      <c r="E4977" s="9">
        <v>250.86</v>
      </c>
      <c r="F4977" s="9">
        <v>214.43</v>
      </c>
      <c r="G4977" s="9">
        <v>311.22000000000003</v>
      </c>
      <c r="H4977" s="9">
        <v>255.99</v>
      </c>
      <c r="I4977" s="9">
        <v>371.54</v>
      </c>
      <c r="J4977" s="15">
        <f t="shared" si="78"/>
        <v>-9.7645662526868037E-4</v>
      </c>
    </row>
    <row r="4978" spans="1:10" x14ac:dyDescent="0.3">
      <c r="A4978" s="2">
        <v>43748</v>
      </c>
      <c r="B4978" s="9">
        <v>126.8</v>
      </c>
      <c r="C4978" s="9">
        <v>184.05</v>
      </c>
      <c r="D4978" s="9">
        <v>172.36</v>
      </c>
      <c r="E4978" s="9">
        <v>250.17</v>
      </c>
      <c r="F4978" s="9">
        <v>213.49</v>
      </c>
      <c r="G4978" s="9">
        <v>309.87</v>
      </c>
      <c r="H4978" s="9">
        <v>253.94</v>
      </c>
      <c r="I4978" s="9">
        <v>368.58</v>
      </c>
      <c r="J4978" s="15">
        <f t="shared" si="78"/>
        <v>-1.0860712444158004E-3</v>
      </c>
    </row>
    <row r="4979" spans="1:10" x14ac:dyDescent="0.3">
      <c r="A4979" s="2">
        <v>43749</v>
      </c>
      <c r="B4979" s="9">
        <v>126.6</v>
      </c>
      <c r="C4979" s="9">
        <v>183.76</v>
      </c>
      <c r="D4979" s="9">
        <v>171.66</v>
      </c>
      <c r="E4979" s="9">
        <v>249.17</v>
      </c>
      <c r="F4979" s="9">
        <v>212.14</v>
      </c>
      <c r="G4979" s="9">
        <v>307.92</v>
      </c>
      <c r="H4979" s="9">
        <v>251.1</v>
      </c>
      <c r="I4979" s="9">
        <v>364.48</v>
      </c>
      <c r="J4979" s="15">
        <f t="shared" si="78"/>
        <v>-1.5769014441874463E-3</v>
      </c>
    </row>
    <row r="4980" spans="1:10" x14ac:dyDescent="0.3">
      <c r="A4980" s="2">
        <v>43752</v>
      </c>
      <c r="B4980" s="9">
        <v>126.6</v>
      </c>
      <c r="C4980" s="9">
        <v>183.76</v>
      </c>
      <c r="D4980" s="9">
        <v>171.66</v>
      </c>
      <c r="E4980" s="9">
        <v>249.17</v>
      </c>
      <c r="F4980" s="9">
        <v>212.14</v>
      </c>
      <c r="G4980" s="9">
        <v>307.92</v>
      </c>
      <c r="H4980" s="9">
        <v>251.1</v>
      </c>
      <c r="I4980" s="9">
        <v>364.48</v>
      </c>
      <c r="J4980" s="15">
        <f t="shared" si="78"/>
        <v>0</v>
      </c>
    </row>
    <row r="4981" spans="1:10" x14ac:dyDescent="0.3">
      <c r="A4981" s="2">
        <v>43753</v>
      </c>
      <c r="B4981" s="9">
        <v>126.57</v>
      </c>
      <c r="C4981" s="9">
        <v>183.76</v>
      </c>
      <c r="D4981" s="9">
        <v>171.51</v>
      </c>
      <c r="E4981" s="9">
        <v>249</v>
      </c>
      <c r="F4981" s="9">
        <v>211.96</v>
      </c>
      <c r="G4981" s="9">
        <v>307.72000000000003</v>
      </c>
      <c r="H4981" s="9">
        <v>250.32</v>
      </c>
      <c r="I4981" s="9">
        <v>363.41</v>
      </c>
      <c r="J4981" s="15">
        <f t="shared" si="78"/>
        <v>0</v>
      </c>
    </row>
    <row r="4982" spans="1:10" x14ac:dyDescent="0.3">
      <c r="A4982" s="2">
        <v>43754</v>
      </c>
      <c r="B4982" s="9">
        <v>126.66</v>
      </c>
      <c r="C4982" s="9">
        <v>183.89</v>
      </c>
      <c r="D4982" s="9">
        <v>171.74</v>
      </c>
      <c r="E4982" s="9">
        <v>249.34</v>
      </c>
      <c r="F4982" s="9">
        <v>212.32</v>
      </c>
      <c r="G4982" s="9">
        <v>308.25</v>
      </c>
      <c r="H4982" s="9">
        <v>250.86</v>
      </c>
      <c r="I4982" s="9">
        <v>364.21</v>
      </c>
      <c r="J4982" s="15">
        <f t="shared" si="78"/>
        <v>7.0719437191906311E-4</v>
      </c>
    </row>
    <row r="4983" spans="1:10" x14ac:dyDescent="0.3">
      <c r="A4983" s="2">
        <v>43755</v>
      </c>
      <c r="B4983" s="9">
        <v>126.63</v>
      </c>
      <c r="C4983" s="9">
        <v>183.86</v>
      </c>
      <c r="D4983" s="9">
        <v>171.64</v>
      </c>
      <c r="E4983" s="9">
        <v>249.21</v>
      </c>
      <c r="F4983" s="9">
        <v>212.19</v>
      </c>
      <c r="G4983" s="9">
        <v>308.08</v>
      </c>
      <c r="H4983" s="9">
        <v>250.71</v>
      </c>
      <c r="I4983" s="9">
        <v>364.01</v>
      </c>
      <c r="J4983" s="15">
        <f t="shared" si="78"/>
        <v>-1.6315431715303199E-4</v>
      </c>
    </row>
    <row r="4984" spans="1:10" x14ac:dyDescent="0.3">
      <c r="A4984" s="2">
        <v>43756</v>
      </c>
      <c r="B4984" s="9">
        <v>126.69</v>
      </c>
      <c r="C4984" s="9">
        <v>183.96</v>
      </c>
      <c r="D4984" s="9">
        <v>171.81</v>
      </c>
      <c r="E4984" s="9">
        <v>249.46</v>
      </c>
      <c r="F4984" s="9">
        <v>212.39</v>
      </c>
      <c r="G4984" s="9">
        <v>308.39</v>
      </c>
      <c r="H4984" s="9">
        <v>250.76</v>
      </c>
      <c r="I4984" s="9">
        <v>364.1</v>
      </c>
      <c r="J4984" s="15">
        <f t="shared" si="78"/>
        <v>5.4374423611455052E-4</v>
      </c>
    </row>
    <row r="4985" spans="1:10" x14ac:dyDescent="0.3">
      <c r="A4985" s="2">
        <v>43759</v>
      </c>
      <c r="B4985" s="9">
        <v>126.61</v>
      </c>
      <c r="C4985" s="9">
        <v>183.87</v>
      </c>
      <c r="D4985" s="9">
        <v>171.5</v>
      </c>
      <c r="E4985" s="9">
        <v>249.06</v>
      </c>
      <c r="F4985" s="9">
        <v>211.73</v>
      </c>
      <c r="G4985" s="9">
        <v>307.47000000000003</v>
      </c>
      <c r="H4985" s="9">
        <v>249.54</v>
      </c>
      <c r="I4985" s="9">
        <v>362.37</v>
      </c>
      <c r="J4985" s="15">
        <f t="shared" si="78"/>
        <v>-4.8935650597298132E-4</v>
      </c>
    </row>
    <row r="4986" spans="1:10" x14ac:dyDescent="0.3">
      <c r="A4986" s="2">
        <v>43760</v>
      </c>
      <c r="B4986" s="9">
        <v>126.65</v>
      </c>
      <c r="C4986" s="9">
        <v>183.93</v>
      </c>
      <c r="D4986" s="9">
        <v>171.58</v>
      </c>
      <c r="E4986" s="9">
        <v>249.18</v>
      </c>
      <c r="F4986" s="9">
        <v>212.04</v>
      </c>
      <c r="G4986" s="9">
        <v>307.93</v>
      </c>
      <c r="H4986" s="9">
        <v>250.52</v>
      </c>
      <c r="I4986" s="9">
        <v>363.81</v>
      </c>
      <c r="J4986" s="15">
        <f t="shared" si="78"/>
        <v>3.2626427695628331E-4</v>
      </c>
    </row>
    <row r="4987" spans="1:10" x14ac:dyDescent="0.3">
      <c r="A4987" s="2">
        <v>43761</v>
      </c>
      <c r="B4987" s="9">
        <v>126.64</v>
      </c>
      <c r="C4987" s="9">
        <v>183.93</v>
      </c>
      <c r="D4987" s="9">
        <v>171.63</v>
      </c>
      <c r="E4987" s="9">
        <v>249.26</v>
      </c>
      <c r="F4987" s="9">
        <v>212.11</v>
      </c>
      <c r="G4987" s="9">
        <v>308.05</v>
      </c>
      <c r="H4987" s="9">
        <v>250.56</v>
      </c>
      <c r="I4987" s="9">
        <v>363.9</v>
      </c>
      <c r="J4987" s="15">
        <f t="shared" si="78"/>
        <v>0</v>
      </c>
    </row>
    <row r="4988" spans="1:10" x14ac:dyDescent="0.3">
      <c r="A4988" s="2">
        <v>43762</v>
      </c>
      <c r="B4988" s="9">
        <v>126.64</v>
      </c>
      <c r="C4988" s="9">
        <v>183.93</v>
      </c>
      <c r="D4988" s="9">
        <v>171.59</v>
      </c>
      <c r="E4988" s="9">
        <v>249.22</v>
      </c>
      <c r="F4988" s="9">
        <v>212.09</v>
      </c>
      <c r="G4988" s="9">
        <v>308.02999999999997</v>
      </c>
      <c r="H4988" s="9">
        <v>250.37</v>
      </c>
      <c r="I4988" s="9">
        <v>363.63</v>
      </c>
      <c r="J4988" s="15">
        <f t="shared" si="78"/>
        <v>0</v>
      </c>
    </row>
    <row r="4989" spans="1:10" x14ac:dyDescent="0.3">
      <c r="A4989" s="2">
        <v>43763</v>
      </c>
      <c r="B4989" s="9">
        <v>126.53</v>
      </c>
      <c r="C4989" s="9">
        <v>183.78</v>
      </c>
      <c r="D4989" s="9">
        <v>171.3</v>
      </c>
      <c r="E4989" s="9">
        <v>248.81</v>
      </c>
      <c r="F4989" s="9">
        <v>211.58</v>
      </c>
      <c r="G4989" s="9">
        <v>307.3</v>
      </c>
      <c r="H4989" s="9">
        <v>249.44</v>
      </c>
      <c r="I4989" s="9">
        <v>362.3</v>
      </c>
      <c r="J4989" s="15">
        <f t="shared" si="78"/>
        <v>-8.15860369967422E-4</v>
      </c>
    </row>
    <row r="4990" spans="1:10" x14ac:dyDescent="0.3">
      <c r="A4990" s="2">
        <v>43766</v>
      </c>
      <c r="B4990" s="9">
        <v>126.47</v>
      </c>
      <c r="C4990" s="9">
        <v>183.73</v>
      </c>
      <c r="D4990" s="9">
        <v>171.02</v>
      </c>
      <c r="E4990" s="9">
        <v>248.43</v>
      </c>
      <c r="F4990" s="9">
        <v>210.96</v>
      </c>
      <c r="G4990" s="9">
        <v>306.45</v>
      </c>
      <c r="H4990" s="9">
        <v>247.73</v>
      </c>
      <c r="I4990" s="9">
        <v>359.86</v>
      </c>
      <c r="J4990" s="15">
        <f t="shared" si="78"/>
        <v>-2.7210144109548974E-4</v>
      </c>
    </row>
    <row r="4991" spans="1:10" x14ac:dyDescent="0.3">
      <c r="A4991" s="2">
        <v>43767</v>
      </c>
      <c r="B4991" s="9">
        <v>126.48</v>
      </c>
      <c r="C4991" s="9">
        <v>183.74</v>
      </c>
      <c r="D4991" s="9">
        <v>171.07</v>
      </c>
      <c r="E4991" s="9">
        <v>248.52</v>
      </c>
      <c r="F4991" s="9">
        <v>211.14</v>
      </c>
      <c r="G4991" s="9">
        <v>306.73</v>
      </c>
      <c r="H4991" s="9">
        <v>248.36</v>
      </c>
      <c r="I4991" s="9">
        <v>360.8</v>
      </c>
      <c r="J4991" s="15">
        <f t="shared" si="78"/>
        <v>5.442621167714769E-5</v>
      </c>
    </row>
    <row r="4992" spans="1:10" x14ac:dyDescent="0.3">
      <c r="A4992" s="2">
        <v>43768</v>
      </c>
      <c r="B4992" s="9">
        <v>126.51</v>
      </c>
      <c r="C4992" s="9">
        <v>183.79</v>
      </c>
      <c r="D4992" s="9">
        <v>171.21</v>
      </c>
      <c r="E4992" s="9">
        <v>248.73</v>
      </c>
      <c r="F4992" s="9">
        <v>211.5</v>
      </c>
      <c r="G4992" s="9">
        <v>307.26</v>
      </c>
      <c r="H4992" s="9">
        <v>249.78</v>
      </c>
      <c r="I4992" s="9">
        <v>362.88</v>
      </c>
      <c r="J4992" s="15">
        <f t="shared" si="78"/>
        <v>2.720866340623058E-4</v>
      </c>
    </row>
    <row r="4993" spans="1:10" x14ac:dyDescent="0.3">
      <c r="A4993" s="2">
        <v>43769</v>
      </c>
      <c r="B4993" s="9">
        <v>126.72</v>
      </c>
      <c r="C4993" s="9">
        <v>184.11</v>
      </c>
      <c r="D4993" s="9">
        <v>172.01</v>
      </c>
      <c r="E4993" s="9">
        <v>249.91</v>
      </c>
      <c r="F4993" s="9">
        <v>212.83</v>
      </c>
      <c r="G4993" s="9">
        <v>309.2</v>
      </c>
      <c r="H4993" s="9">
        <v>252.57</v>
      </c>
      <c r="I4993" s="9">
        <v>366.94</v>
      </c>
      <c r="J4993" s="15">
        <f t="shared" si="78"/>
        <v>1.7396035917327851E-3</v>
      </c>
    </row>
    <row r="4994" spans="1:10" x14ac:dyDescent="0.3">
      <c r="A4994" s="2">
        <v>43770</v>
      </c>
      <c r="B4994" s="9">
        <v>126.63</v>
      </c>
      <c r="C4994" s="9">
        <v>183.98</v>
      </c>
      <c r="D4994" s="9">
        <v>171.74</v>
      </c>
      <c r="E4994" s="9">
        <v>249.52</v>
      </c>
      <c r="F4994" s="9">
        <v>212.37</v>
      </c>
      <c r="G4994" s="9">
        <v>308.55</v>
      </c>
      <c r="H4994" s="9">
        <v>251.4</v>
      </c>
      <c r="I4994" s="9">
        <v>365.25</v>
      </c>
      <c r="J4994" s="15">
        <f t="shared" si="78"/>
        <v>-7.0634902010422156E-4</v>
      </c>
    </row>
    <row r="4995" spans="1:10" x14ac:dyDescent="0.3">
      <c r="A4995" s="2">
        <v>43773</v>
      </c>
      <c r="B4995" s="9">
        <v>126.54</v>
      </c>
      <c r="C4995" s="9">
        <v>183.88</v>
      </c>
      <c r="D4995" s="9">
        <v>171.41</v>
      </c>
      <c r="E4995" s="9">
        <v>249.08</v>
      </c>
      <c r="F4995" s="9">
        <v>211.65</v>
      </c>
      <c r="G4995" s="9">
        <v>307.55</v>
      </c>
      <c r="H4995" s="9">
        <v>249.59</v>
      </c>
      <c r="I4995" s="9">
        <v>362.67</v>
      </c>
      <c r="J4995" s="15">
        <f t="shared" si="78"/>
        <v>-5.4368511098393886E-4</v>
      </c>
    </row>
    <row r="4996" spans="1:10" x14ac:dyDescent="0.3">
      <c r="A4996" s="2">
        <v>43774</v>
      </c>
      <c r="B4996" s="9">
        <v>126.46</v>
      </c>
      <c r="C4996" s="9">
        <v>183.77</v>
      </c>
      <c r="D4996" s="9">
        <v>170.95</v>
      </c>
      <c r="E4996" s="9">
        <v>248.42</v>
      </c>
      <c r="F4996" s="9">
        <v>210.58</v>
      </c>
      <c r="G4996" s="9">
        <v>306.01</v>
      </c>
      <c r="H4996" s="9">
        <v>247.09</v>
      </c>
      <c r="I4996" s="9">
        <v>359.07</v>
      </c>
      <c r="J4996" s="15">
        <f t="shared" si="78"/>
        <v>-5.9839523069422213E-4</v>
      </c>
    </row>
    <row r="4997" spans="1:10" x14ac:dyDescent="0.3">
      <c r="A4997" s="2">
        <v>43775</v>
      </c>
      <c r="B4997" s="9">
        <v>126.51</v>
      </c>
      <c r="C4997" s="9">
        <v>183.85</v>
      </c>
      <c r="D4997" s="9">
        <v>171.24</v>
      </c>
      <c r="E4997" s="9">
        <v>248.86</v>
      </c>
      <c r="F4997" s="9">
        <v>211.24</v>
      </c>
      <c r="G4997" s="9">
        <v>306.98</v>
      </c>
      <c r="H4997" s="9">
        <v>248.8</v>
      </c>
      <c r="I4997" s="9">
        <v>361.57</v>
      </c>
      <c r="J4997" s="15">
        <f t="shared" ref="J4997:J5060" si="79">LN(C4997/C4996)</f>
        <v>4.3523203994783732E-4</v>
      </c>
    </row>
    <row r="4998" spans="1:10" x14ac:dyDescent="0.3">
      <c r="A4998" s="2">
        <v>43776</v>
      </c>
      <c r="B4998" s="9">
        <v>126.35</v>
      </c>
      <c r="C4998" s="9">
        <v>183.63</v>
      </c>
      <c r="D4998" s="9">
        <v>170.48</v>
      </c>
      <c r="E4998" s="9">
        <v>247.75</v>
      </c>
      <c r="F4998" s="9">
        <v>209.71</v>
      </c>
      <c r="G4998" s="9">
        <v>304.77</v>
      </c>
      <c r="H4998" s="9">
        <v>245.18</v>
      </c>
      <c r="I4998" s="9">
        <v>356.32</v>
      </c>
      <c r="J4998" s="15">
        <f t="shared" si="79"/>
        <v>-1.1973442161928164E-3</v>
      </c>
    </row>
    <row r="4999" spans="1:10" x14ac:dyDescent="0.3">
      <c r="A4999" s="2">
        <v>43777</v>
      </c>
      <c r="B4999" s="9">
        <v>126.38</v>
      </c>
      <c r="C4999" s="9">
        <v>183.68</v>
      </c>
      <c r="D4999" s="9">
        <v>170.51</v>
      </c>
      <c r="E4999" s="9">
        <v>247.81</v>
      </c>
      <c r="F4999" s="9">
        <v>209.71</v>
      </c>
      <c r="G4999" s="9">
        <v>304.79000000000002</v>
      </c>
      <c r="H4999" s="9">
        <v>244.79</v>
      </c>
      <c r="I4999" s="9">
        <v>355.77</v>
      </c>
      <c r="J4999" s="15">
        <f t="shared" si="79"/>
        <v>2.7224960011349748E-4</v>
      </c>
    </row>
    <row r="5000" spans="1:10" x14ac:dyDescent="0.3">
      <c r="A5000" s="2">
        <v>43780</v>
      </c>
      <c r="B5000" s="9">
        <v>126.38</v>
      </c>
      <c r="C5000" s="9">
        <v>183.68</v>
      </c>
      <c r="D5000" s="9">
        <v>170.47</v>
      </c>
      <c r="E5000" s="9">
        <v>247.81</v>
      </c>
      <c r="F5000" s="9">
        <v>209.79</v>
      </c>
      <c r="G5000" s="9">
        <v>304.79000000000002</v>
      </c>
      <c r="H5000" s="9">
        <v>244.79</v>
      </c>
      <c r="I5000" s="9">
        <v>355.77</v>
      </c>
      <c r="J5000" s="15">
        <f t="shared" si="79"/>
        <v>0</v>
      </c>
    </row>
    <row r="5001" spans="1:10" x14ac:dyDescent="0.3">
      <c r="A5001" s="2">
        <v>43781</v>
      </c>
      <c r="B5001" s="9">
        <v>126.41</v>
      </c>
      <c r="C5001" s="9">
        <v>183.75</v>
      </c>
      <c r="D5001" s="9">
        <v>170.6</v>
      </c>
      <c r="E5001" s="9">
        <v>247.99</v>
      </c>
      <c r="F5001" s="9">
        <v>209.94</v>
      </c>
      <c r="G5001" s="9">
        <v>305.17</v>
      </c>
      <c r="H5001" s="9">
        <v>245.72</v>
      </c>
      <c r="I5001" s="9">
        <v>357.18</v>
      </c>
      <c r="J5001" s="15">
        <f t="shared" si="79"/>
        <v>3.8102496174433542E-4</v>
      </c>
    </row>
    <row r="5002" spans="1:10" x14ac:dyDescent="0.3">
      <c r="A5002" s="2">
        <v>43782</v>
      </c>
      <c r="B5002" s="9">
        <v>126.46</v>
      </c>
      <c r="C5002" s="9">
        <v>183.84</v>
      </c>
      <c r="D5002" s="9">
        <v>170.89</v>
      </c>
      <c r="E5002" s="9">
        <v>248.42</v>
      </c>
      <c r="F5002" s="9">
        <v>210.53</v>
      </c>
      <c r="G5002" s="9">
        <v>306.04000000000002</v>
      </c>
      <c r="H5002" s="9">
        <v>246.7</v>
      </c>
      <c r="I5002" s="9">
        <v>358.62</v>
      </c>
      <c r="J5002" s="15">
        <f t="shared" si="79"/>
        <v>4.8967600749954393E-4</v>
      </c>
    </row>
    <row r="5003" spans="1:10" x14ac:dyDescent="0.3">
      <c r="A5003" s="2">
        <v>43783</v>
      </c>
      <c r="B5003" s="9">
        <v>126.54</v>
      </c>
      <c r="C5003" s="9">
        <v>183.96</v>
      </c>
      <c r="D5003" s="9">
        <v>171.25</v>
      </c>
      <c r="E5003" s="9">
        <v>248.96</v>
      </c>
      <c r="F5003" s="9">
        <v>211.27</v>
      </c>
      <c r="G5003" s="9">
        <v>307.13</v>
      </c>
      <c r="H5003" s="9">
        <v>248.31</v>
      </c>
      <c r="I5003" s="9">
        <v>360.98</v>
      </c>
      <c r="J5003" s="15">
        <f t="shared" si="79"/>
        <v>6.525285712774368E-4</v>
      </c>
    </row>
    <row r="5004" spans="1:10" x14ac:dyDescent="0.3">
      <c r="A5004" s="2">
        <v>43784</v>
      </c>
      <c r="B5004" s="9">
        <v>126.5</v>
      </c>
      <c r="C5004" s="9">
        <v>183.91</v>
      </c>
      <c r="D5004" s="9">
        <v>171.09</v>
      </c>
      <c r="E5004" s="9">
        <v>248.72</v>
      </c>
      <c r="F5004" s="9">
        <v>210.94</v>
      </c>
      <c r="G5004" s="9">
        <v>306.66000000000003</v>
      </c>
      <c r="H5004" s="9">
        <v>247.78</v>
      </c>
      <c r="I5004" s="9">
        <v>360.21</v>
      </c>
      <c r="J5004" s="15">
        <f t="shared" si="79"/>
        <v>-2.7183516083345094E-4</v>
      </c>
    </row>
    <row r="5005" spans="1:10" x14ac:dyDescent="0.3">
      <c r="A5005" s="2">
        <v>43787</v>
      </c>
      <c r="B5005" s="9">
        <v>126.54</v>
      </c>
      <c r="C5005" s="9">
        <v>184</v>
      </c>
      <c r="D5005" s="9">
        <v>171.24</v>
      </c>
      <c r="E5005" s="9">
        <v>248.99</v>
      </c>
      <c r="F5005" s="9">
        <v>211.24</v>
      </c>
      <c r="G5005" s="9">
        <v>307.14</v>
      </c>
      <c r="H5005" s="9">
        <v>248.51</v>
      </c>
      <c r="I5005" s="9">
        <v>361.33</v>
      </c>
      <c r="J5005" s="15">
        <f t="shared" si="79"/>
        <v>4.8925009809587289E-4</v>
      </c>
    </row>
    <row r="5006" spans="1:10" x14ac:dyDescent="0.3">
      <c r="A5006" s="2">
        <v>43788</v>
      </c>
      <c r="B5006" s="9">
        <v>126.53</v>
      </c>
      <c r="C5006" s="9">
        <v>183.98</v>
      </c>
      <c r="D5006" s="9">
        <v>171.28</v>
      </c>
      <c r="E5006" s="9">
        <v>249.05</v>
      </c>
      <c r="F5006" s="9">
        <v>211.42</v>
      </c>
      <c r="G5006" s="9">
        <v>307.42</v>
      </c>
      <c r="H5006" s="9">
        <v>249.39</v>
      </c>
      <c r="I5006" s="9">
        <v>362.62</v>
      </c>
      <c r="J5006" s="15">
        <f t="shared" si="79"/>
        <v>-1.087015599744796E-4</v>
      </c>
    </row>
    <row r="5007" spans="1:10" x14ac:dyDescent="0.3">
      <c r="A5007" s="2">
        <v>43789</v>
      </c>
      <c r="B5007" s="9">
        <v>126.59</v>
      </c>
      <c r="C5007" s="9">
        <v>184.08</v>
      </c>
      <c r="D5007" s="9">
        <v>171.55</v>
      </c>
      <c r="E5007" s="9">
        <v>249.45</v>
      </c>
      <c r="F5007" s="9">
        <v>212.01</v>
      </c>
      <c r="G5007" s="9">
        <v>308.27999999999997</v>
      </c>
      <c r="H5007" s="9">
        <v>250.91</v>
      </c>
      <c r="I5007" s="9">
        <v>364.84</v>
      </c>
      <c r="J5007" s="15">
        <f t="shared" si="79"/>
        <v>5.4338967809933148E-4</v>
      </c>
    </row>
    <row r="5008" spans="1:10" x14ac:dyDescent="0.3">
      <c r="A5008" s="2">
        <v>43790</v>
      </c>
      <c r="B5008" s="9">
        <v>126.52</v>
      </c>
      <c r="C5008" s="9">
        <v>183.99</v>
      </c>
      <c r="D5008" s="9">
        <v>171.33</v>
      </c>
      <c r="E5008" s="9">
        <v>249.15</v>
      </c>
      <c r="F5008" s="9">
        <v>211.5</v>
      </c>
      <c r="G5008" s="9">
        <v>307.55</v>
      </c>
      <c r="H5008" s="9">
        <v>249.98</v>
      </c>
      <c r="I5008" s="9">
        <v>363.51</v>
      </c>
      <c r="J5008" s="15">
        <f t="shared" si="79"/>
        <v>-4.8903742110844542E-4</v>
      </c>
    </row>
    <row r="5009" spans="1:10" x14ac:dyDescent="0.3">
      <c r="A5009" s="2">
        <v>43791</v>
      </c>
      <c r="B5009" s="9">
        <v>126.46</v>
      </c>
      <c r="C5009" s="9">
        <v>183.91</v>
      </c>
      <c r="D5009" s="9">
        <v>171.22</v>
      </c>
      <c r="E5009" s="9">
        <v>249</v>
      </c>
      <c r="F5009" s="9">
        <v>211.45</v>
      </c>
      <c r="G5009" s="9">
        <v>307.49</v>
      </c>
      <c r="H5009" s="9">
        <v>250.22</v>
      </c>
      <c r="I5009" s="9">
        <v>363.88</v>
      </c>
      <c r="J5009" s="15">
        <f t="shared" si="79"/>
        <v>-4.349007951124216E-4</v>
      </c>
    </row>
    <row r="5010" spans="1:10" x14ac:dyDescent="0.3">
      <c r="A5010" s="2">
        <v>43794</v>
      </c>
      <c r="B5010" s="9">
        <v>126.49</v>
      </c>
      <c r="C5010" s="9">
        <v>183.97</v>
      </c>
      <c r="D5010" s="9">
        <v>171.31</v>
      </c>
      <c r="E5010" s="9">
        <v>249.16</v>
      </c>
      <c r="F5010" s="9">
        <v>211.55</v>
      </c>
      <c r="G5010" s="9">
        <v>307.68</v>
      </c>
      <c r="H5010" s="9">
        <v>250.52</v>
      </c>
      <c r="I5010" s="9">
        <v>364.35</v>
      </c>
      <c r="J5010" s="15">
        <f t="shared" si="79"/>
        <v>3.2619332680236432E-4</v>
      </c>
    </row>
    <row r="5011" spans="1:10" x14ac:dyDescent="0.3">
      <c r="A5011" s="2">
        <v>43795</v>
      </c>
      <c r="B5011" s="9">
        <v>126.52</v>
      </c>
      <c r="C5011" s="9">
        <v>184.02</v>
      </c>
      <c r="D5011" s="9">
        <v>171.45</v>
      </c>
      <c r="E5011" s="9">
        <v>249.37</v>
      </c>
      <c r="F5011" s="9">
        <v>211.83</v>
      </c>
      <c r="G5011" s="9">
        <v>308.10000000000002</v>
      </c>
      <c r="H5011" s="9">
        <v>251.35</v>
      </c>
      <c r="I5011" s="9">
        <v>365.58</v>
      </c>
      <c r="J5011" s="15">
        <f t="shared" si="79"/>
        <v>2.7174651652322275E-4</v>
      </c>
    </row>
    <row r="5012" spans="1:10" x14ac:dyDescent="0.3">
      <c r="A5012" s="2">
        <v>43796</v>
      </c>
      <c r="B5012" s="9">
        <v>126.41</v>
      </c>
      <c r="C5012" s="9">
        <v>183.87</v>
      </c>
      <c r="D5012" s="9">
        <v>171.15</v>
      </c>
      <c r="E5012" s="9">
        <v>248.95</v>
      </c>
      <c r="F5012" s="9">
        <v>211.32</v>
      </c>
      <c r="G5012" s="9">
        <v>307.37</v>
      </c>
      <c r="H5012" s="9">
        <v>250.56</v>
      </c>
      <c r="I5012" s="9">
        <v>364.45</v>
      </c>
      <c r="J5012" s="15">
        <f t="shared" si="79"/>
        <v>-8.1546118846517052E-4</v>
      </c>
    </row>
    <row r="5013" spans="1:10" x14ac:dyDescent="0.3">
      <c r="A5013" s="2">
        <v>43798</v>
      </c>
      <c r="B5013" s="9">
        <v>126.46</v>
      </c>
      <c r="C5013" s="9">
        <v>183.97</v>
      </c>
      <c r="D5013" s="9">
        <v>171.16</v>
      </c>
      <c r="E5013" s="9">
        <v>248.99</v>
      </c>
      <c r="F5013" s="9">
        <v>211.12</v>
      </c>
      <c r="G5013" s="9">
        <v>307.10000000000002</v>
      </c>
      <c r="H5013" s="9">
        <v>250.02</v>
      </c>
      <c r="I5013" s="9">
        <v>363.7</v>
      </c>
      <c r="J5013" s="15">
        <f t="shared" si="79"/>
        <v>5.4371467194180736E-4</v>
      </c>
    </row>
    <row r="5014" spans="1:10" x14ac:dyDescent="0.3">
      <c r="A5014" s="2">
        <v>43801</v>
      </c>
      <c r="B5014" s="9">
        <v>126.41</v>
      </c>
      <c r="C5014" s="9">
        <v>183.91</v>
      </c>
      <c r="D5014" s="9">
        <v>170.87</v>
      </c>
      <c r="E5014" s="9">
        <v>248.6</v>
      </c>
      <c r="F5014" s="9">
        <v>210.38</v>
      </c>
      <c r="G5014" s="9">
        <v>306.07</v>
      </c>
      <c r="H5014" s="9">
        <v>247.57</v>
      </c>
      <c r="I5014" s="9">
        <v>360.17</v>
      </c>
      <c r="J5014" s="15">
        <f t="shared" si="79"/>
        <v>-3.2619332680228398E-4</v>
      </c>
    </row>
    <row r="5015" spans="1:10" x14ac:dyDescent="0.3">
      <c r="A5015" s="2">
        <v>43802</v>
      </c>
      <c r="B5015" s="9">
        <v>126.61</v>
      </c>
      <c r="C5015" s="9">
        <v>184.21</v>
      </c>
      <c r="D5015" s="9">
        <v>171.74</v>
      </c>
      <c r="E5015" s="9">
        <v>249.87</v>
      </c>
      <c r="F5015" s="9">
        <v>212.21</v>
      </c>
      <c r="G5015" s="9">
        <v>308.75</v>
      </c>
      <c r="H5015" s="9">
        <v>251.79</v>
      </c>
      <c r="I5015" s="9">
        <v>366.34</v>
      </c>
      <c r="J5015" s="15">
        <f t="shared" si="79"/>
        <v>1.6299036532361495E-3</v>
      </c>
    </row>
    <row r="5016" spans="1:10" x14ac:dyDescent="0.3">
      <c r="A5016" s="2">
        <v>43803</v>
      </c>
      <c r="B5016" s="9">
        <v>126.47</v>
      </c>
      <c r="C5016" s="9">
        <v>184.02</v>
      </c>
      <c r="D5016" s="9">
        <v>171.2</v>
      </c>
      <c r="E5016" s="9">
        <v>249.09</v>
      </c>
      <c r="F5016" s="9">
        <v>211.22</v>
      </c>
      <c r="G5016" s="9">
        <v>307.32</v>
      </c>
      <c r="H5016" s="9">
        <v>249.63</v>
      </c>
      <c r="I5016" s="9">
        <v>363.21</v>
      </c>
      <c r="J5016" s="15">
        <f t="shared" si="79"/>
        <v>-1.0319638099105734E-3</v>
      </c>
    </row>
    <row r="5017" spans="1:10" x14ac:dyDescent="0.3">
      <c r="A5017" s="2">
        <v>43804</v>
      </c>
      <c r="B5017" s="9">
        <v>126.47</v>
      </c>
      <c r="C5017" s="9">
        <v>184.03</v>
      </c>
      <c r="D5017" s="9">
        <v>171.1</v>
      </c>
      <c r="E5017" s="9">
        <v>248.96</v>
      </c>
      <c r="F5017" s="9">
        <v>211.04</v>
      </c>
      <c r="G5017" s="9">
        <v>307.07</v>
      </c>
      <c r="H5017" s="9">
        <v>249.04</v>
      </c>
      <c r="I5017" s="9">
        <v>362.37</v>
      </c>
      <c r="J5017" s="15">
        <f t="shared" si="79"/>
        <v>5.4340442887993652E-5</v>
      </c>
    </row>
    <row r="5018" spans="1:10" x14ac:dyDescent="0.3">
      <c r="A5018" s="2">
        <v>43805</v>
      </c>
      <c r="B5018" s="9">
        <v>126.38</v>
      </c>
      <c r="C5018" s="9">
        <v>183.9</v>
      </c>
      <c r="D5018" s="9">
        <v>170.73</v>
      </c>
      <c r="E5018" s="9">
        <v>248.43</v>
      </c>
      <c r="F5018" s="9">
        <v>210.35</v>
      </c>
      <c r="G5018" s="9">
        <v>306.08</v>
      </c>
      <c r="H5018" s="9">
        <v>247.91</v>
      </c>
      <c r="I5018" s="9">
        <v>360.74</v>
      </c>
      <c r="J5018" s="15">
        <f t="shared" si="79"/>
        <v>-7.0665618682770202E-4</v>
      </c>
    </row>
    <row r="5019" spans="1:10" x14ac:dyDescent="0.3">
      <c r="A5019" s="2">
        <v>43808</v>
      </c>
      <c r="B5019" s="9">
        <v>126.36</v>
      </c>
      <c r="C5019" s="9">
        <v>183.9</v>
      </c>
      <c r="D5019" s="9">
        <v>170.75</v>
      </c>
      <c r="E5019" s="9">
        <v>248.49</v>
      </c>
      <c r="F5019" s="9">
        <v>210.48</v>
      </c>
      <c r="G5019" s="9">
        <v>306.31</v>
      </c>
      <c r="H5019" s="9">
        <v>248.45</v>
      </c>
      <c r="I5019" s="9">
        <v>361.57</v>
      </c>
      <c r="J5019" s="15">
        <f t="shared" si="79"/>
        <v>0</v>
      </c>
    </row>
    <row r="5020" spans="1:10" x14ac:dyDescent="0.3">
      <c r="A5020" s="2">
        <v>43809</v>
      </c>
      <c r="B5020" s="9">
        <v>126.3</v>
      </c>
      <c r="C5020" s="9">
        <v>183.82</v>
      </c>
      <c r="D5020" s="9">
        <v>170.65</v>
      </c>
      <c r="E5020" s="9">
        <v>248.36</v>
      </c>
      <c r="F5020" s="9">
        <v>210.4</v>
      </c>
      <c r="G5020" s="9">
        <v>306.20999999999998</v>
      </c>
      <c r="H5020" s="9">
        <v>248.6</v>
      </c>
      <c r="I5020" s="9">
        <v>361.8</v>
      </c>
      <c r="J5020" s="15">
        <f t="shared" si="79"/>
        <v>-4.3511368031208167E-4</v>
      </c>
    </row>
    <row r="5021" spans="1:10" x14ac:dyDescent="0.3">
      <c r="A5021" s="2">
        <v>43810</v>
      </c>
      <c r="B5021" s="9">
        <v>126.39</v>
      </c>
      <c r="C5021" s="9">
        <v>183.96</v>
      </c>
      <c r="D5021" s="9">
        <v>170.94</v>
      </c>
      <c r="E5021" s="9">
        <v>248.79</v>
      </c>
      <c r="F5021" s="9">
        <v>210.99</v>
      </c>
      <c r="G5021" s="9">
        <v>307.08</v>
      </c>
      <c r="H5021" s="9">
        <v>249.93</v>
      </c>
      <c r="I5021" s="9">
        <v>363.75</v>
      </c>
      <c r="J5021" s="15">
        <f t="shared" si="79"/>
        <v>7.613247417598228E-4</v>
      </c>
    </row>
    <row r="5022" spans="1:10" x14ac:dyDescent="0.3">
      <c r="A5022" s="2">
        <v>43811</v>
      </c>
      <c r="B5022" s="9">
        <v>126.25</v>
      </c>
      <c r="C5022" s="9">
        <v>183.76</v>
      </c>
      <c r="D5022" s="9">
        <v>170.28</v>
      </c>
      <c r="E5022" s="9">
        <v>247.84</v>
      </c>
      <c r="F5022" s="9">
        <v>209.54</v>
      </c>
      <c r="G5022" s="9">
        <v>304.97000000000003</v>
      </c>
      <c r="H5022" s="9">
        <v>246.58</v>
      </c>
      <c r="I5022" s="9">
        <v>358.9</v>
      </c>
      <c r="J5022" s="15">
        <f t="shared" si="79"/>
        <v>-1.0877842908803123E-3</v>
      </c>
    </row>
    <row r="5023" spans="1:10" x14ac:dyDescent="0.3">
      <c r="A5023" s="2">
        <v>43812</v>
      </c>
      <c r="B5023" s="9">
        <v>126.38</v>
      </c>
      <c r="C5023" s="9">
        <v>183.96</v>
      </c>
      <c r="D5023" s="9">
        <v>170.84</v>
      </c>
      <c r="E5023" s="9">
        <v>248.66</v>
      </c>
      <c r="F5023" s="9">
        <v>210.58</v>
      </c>
      <c r="G5023" s="9">
        <v>306.51</v>
      </c>
      <c r="H5023" s="9">
        <v>248.84</v>
      </c>
      <c r="I5023" s="9">
        <v>362.2</v>
      </c>
      <c r="J5023" s="15">
        <f t="shared" si="79"/>
        <v>1.0877842908804177E-3</v>
      </c>
    </row>
    <row r="5024" spans="1:10" x14ac:dyDescent="0.3">
      <c r="A5024" s="2">
        <v>43815</v>
      </c>
      <c r="B5024" s="9">
        <v>126.28</v>
      </c>
      <c r="C5024" s="9">
        <v>183.83</v>
      </c>
      <c r="D5024" s="9">
        <v>170.37</v>
      </c>
      <c r="E5024" s="9">
        <v>248.01</v>
      </c>
      <c r="F5024" s="9">
        <v>209.59</v>
      </c>
      <c r="G5024" s="9">
        <v>305.10000000000002</v>
      </c>
      <c r="H5024" s="9">
        <v>246.68</v>
      </c>
      <c r="I5024" s="9">
        <v>359.1</v>
      </c>
      <c r="J5024" s="15">
        <f t="shared" si="79"/>
        <v>-7.0692517694266783E-4</v>
      </c>
    </row>
    <row r="5025" spans="1:10" x14ac:dyDescent="0.3">
      <c r="A5025" s="2">
        <v>43816</v>
      </c>
      <c r="B5025" s="9">
        <v>126.3</v>
      </c>
      <c r="C5025" s="9">
        <v>183.86</v>
      </c>
      <c r="D5025" s="9">
        <v>170.42</v>
      </c>
      <c r="E5025" s="9">
        <v>248.1</v>
      </c>
      <c r="F5025" s="9">
        <v>209.64</v>
      </c>
      <c r="G5025" s="9">
        <v>305.19</v>
      </c>
      <c r="H5025" s="9">
        <v>246.63</v>
      </c>
      <c r="I5025" s="9">
        <v>359.05</v>
      </c>
      <c r="J5025" s="15">
        <f t="shared" si="79"/>
        <v>1.6318094082826379E-4</v>
      </c>
    </row>
    <row r="5026" spans="1:10" x14ac:dyDescent="0.3">
      <c r="A5026" s="2">
        <v>43817</v>
      </c>
      <c r="B5026" s="9">
        <v>126.28</v>
      </c>
      <c r="C5026" s="9">
        <v>183.85</v>
      </c>
      <c r="D5026" s="9">
        <v>170.25</v>
      </c>
      <c r="E5026" s="9">
        <v>247.87</v>
      </c>
      <c r="F5026" s="9">
        <v>209.18</v>
      </c>
      <c r="G5026" s="9">
        <v>304.52999999999997</v>
      </c>
      <c r="H5026" s="9">
        <v>245.4</v>
      </c>
      <c r="I5026" s="9">
        <v>357.27</v>
      </c>
      <c r="J5026" s="15">
        <f t="shared" si="79"/>
        <v>-5.4390688327664871E-5</v>
      </c>
    </row>
    <row r="5027" spans="1:10" x14ac:dyDescent="0.3">
      <c r="A5027" s="2">
        <v>43818</v>
      </c>
      <c r="B5027" s="9">
        <v>126.32</v>
      </c>
      <c r="C5027" s="9">
        <v>183.91</v>
      </c>
      <c r="D5027" s="9">
        <v>170.39</v>
      </c>
      <c r="E5027" s="9">
        <v>248.07</v>
      </c>
      <c r="F5027" s="9">
        <v>209.41</v>
      </c>
      <c r="G5027" s="9">
        <v>304.88</v>
      </c>
      <c r="H5027" s="9">
        <v>245.8</v>
      </c>
      <c r="I5027" s="9">
        <v>357.86</v>
      </c>
      <c r="J5027" s="15">
        <f t="shared" si="79"/>
        <v>3.2629976360875723E-4</v>
      </c>
    </row>
    <row r="5028" spans="1:10" x14ac:dyDescent="0.3">
      <c r="A5028" s="2">
        <v>43819</v>
      </c>
      <c r="B5028" s="9">
        <v>126.29</v>
      </c>
      <c r="C5028" s="9">
        <v>183.87</v>
      </c>
      <c r="D5028" s="9">
        <v>170.31</v>
      </c>
      <c r="E5028" s="9">
        <v>247.97</v>
      </c>
      <c r="F5028" s="9">
        <v>209.31</v>
      </c>
      <c r="G5028" s="9">
        <v>304.74</v>
      </c>
      <c r="H5028" s="9">
        <v>245.75</v>
      </c>
      <c r="I5028" s="9">
        <v>357.8</v>
      </c>
      <c r="J5028" s="15">
        <f t="shared" si="79"/>
        <v>-2.1752134513949753E-4</v>
      </c>
    </row>
    <row r="5029" spans="1:10" x14ac:dyDescent="0.3">
      <c r="A5029" s="2">
        <v>43822</v>
      </c>
      <c r="B5029" s="9">
        <v>126.24</v>
      </c>
      <c r="C5029" s="9">
        <v>183.82</v>
      </c>
      <c r="D5029" s="9">
        <v>170.14</v>
      </c>
      <c r="E5029" s="9">
        <v>247.76</v>
      </c>
      <c r="F5029" s="9">
        <v>209.05</v>
      </c>
      <c r="G5029" s="9">
        <v>304.41000000000003</v>
      </c>
      <c r="H5029" s="9">
        <v>245.16</v>
      </c>
      <c r="I5029" s="9">
        <v>356.99</v>
      </c>
      <c r="J5029" s="15">
        <f t="shared" si="79"/>
        <v>-2.7196823578672352E-4</v>
      </c>
    </row>
    <row r="5030" spans="1:10" x14ac:dyDescent="0.3">
      <c r="A5030" s="2">
        <v>43823</v>
      </c>
      <c r="B5030" s="9">
        <v>126.28</v>
      </c>
      <c r="C5030" s="9">
        <v>183.9</v>
      </c>
      <c r="D5030" s="9">
        <v>170.35</v>
      </c>
      <c r="E5030" s="9">
        <v>248.08</v>
      </c>
      <c r="F5030" s="9">
        <v>209.41</v>
      </c>
      <c r="G5030" s="9">
        <v>304.94</v>
      </c>
      <c r="H5030" s="9">
        <v>245.94</v>
      </c>
      <c r="I5030" s="9">
        <v>358.15</v>
      </c>
      <c r="J5030" s="15">
        <f t="shared" si="79"/>
        <v>4.3511368031195428E-4</v>
      </c>
    </row>
    <row r="5031" spans="1:10" x14ac:dyDescent="0.3">
      <c r="A5031" s="2">
        <v>43825</v>
      </c>
      <c r="B5031" s="9">
        <v>126.28</v>
      </c>
      <c r="C5031" s="9">
        <v>183.91</v>
      </c>
      <c r="D5031" s="9">
        <v>170.39</v>
      </c>
      <c r="E5031" s="9">
        <v>248.15</v>
      </c>
      <c r="F5031" s="9">
        <v>209.51</v>
      </c>
      <c r="G5031" s="9">
        <v>305.12</v>
      </c>
      <c r="H5031" s="9">
        <v>246.09</v>
      </c>
      <c r="I5031" s="9">
        <v>358.4</v>
      </c>
      <c r="J5031" s="15">
        <f t="shared" si="79"/>
        <v>5.4375900614181905E-5</v>
      </c>
    </row>
    <row r="5032" spans="1:10" x14ac:dyDescent="0.3">
      <c r="A5032" s="2">
        <v>43826</v>
      </c>
      <c r="B5032" s="9">
        <v>126.37</v>
      </c>
      <c r="C5032" s="9">
        <v>184.05</v>
      </c>
      <c r="D5032" s="9">
        <v>170.71</v>
      </c>
      <c r="E5032" s="9">
        <v>248.63</v>
      </c>
      <c r="F5032" s="9">
        <v>209.97</v>
      </c>
      <c r="G5032" s="9">
        <v>305.8</v>
      </c>
      <c r="H5032" s="9">
        <v>246.78</v>
      </c>
      <c r="I5032" s="9">
        <v>359.41</v>
      </c>
      <c r="J5032" s="15">
        <f t="shared" si="79"/>
        <v>7.6095231414061138E-4</v>
      </c>
    </row>
    <row r="5033" spans="1:10" x14ac:dyDescent="0.3">
      <c r="A5033" s="2">
        <v>43829</v>
      </c>
      <c r="B5033" s="9">
        <v>126.39</v>
      </c>
      <c r="C5033" s="9">
        <v>184.1</v>
      </c>
      <c r="D5033" s="9">
        <v>170.68</v>
      </c>
      <c r="E5033" s="9">
        <v>248.62</v>
      </c>
      <c r="F5033" s="9">
        <v>209.76</v>
      </c>
      <c r="G5033" s="9">
        <v>305.54000000000002</v>
      </c>
      <c r="H5033" s="9">
        <v>245.75</v>
      </c>
      <c r="I5033" s="9">
        <v>357.96</v>
      </c>
      <c r="J5033" s="15">
        <f t="shared" si="79"/>
        <v>2.7162841400201984E-4</v>
      </c>
    </row>
    <row r="5034" spans="1:10" x14ac:dyDescent="0.3">
      <c r="A5034" s="2">
        <v>43830</v>
      </c>
      <c r="B5034" s="9">
        <v>126.41</v>
      </c>
      <c r="C5034" s="9">
        <v>184.15</v>
      </c>
      <c r="D5034" s="9">
        <v>170.65</v>
      </c>
      <c r="E5034" s="9">
        <v>248.58</v>
      </c>
      <c r="F5034" s="9">
        <v>209.59</v>
      </c>
      <c r="G5034" s="9">
        <v>305.3</v>
      </c>
      <c r="H5034" s="9">
        <v>245.21</v>
      </c>
      <c r="I5034" s="9">
        <v>357.18</v>
      </c>
      <c r="J5034" s="15">
        <f t="shared" si="79"/>
        <v>2.7155465204223999E-4</v>
      </c>
    </row>
    <row r="5035" spans="1:10" x14ac:dyDescent="0.3">
      <c r="A5035" s="2">
        <v>43832</v>
      </c>
      <c r="B5035" s="9">
        <v>126.39</v>
      </c>
      <c r="C5035" s="9">
        <v>184.12</v>
      </c>
      <c r="D5035" s="9">
        <v>170.72</v>
      </c>
      <c r="E5035" s="9">
        <v>248.71</v>
      </c>
      <c r="F5035" s="9">
        <v>209.92</v>
      </c>
      <c r="G5035" s="9">
        <v>305.81</v>
      </c>
      <c r="H5035" s="9">
        <v>246.29</v>
      </c>
      <c r="I5035" s="9">
        <v>358.79</v>
      </c>
      <c r="J5035" s="15">
        <f t="shared" si="79"/>
        <v>-1.6292394203357787E-4</v>
      </c>
    </row>
    <row r="5036" spans="1:10" x14ac:dyDescent="0.3">
      <c r="A5036" s="2">
        <v>43833</v>
      </c>
      <c r="B5036" s="9">
        <v>126.51</v>
      </c>
      <c r="C5036" s="9">
        <v>184.31</v>
      </c>
      <c r="D5036" s="9">
        <v>171.3</v>
      </c>
      <c r="E5036" s="9">
        <v>249.56</v>
      </c>
      <c r="F5036" s="9">
        <v>211.17</v>
      </c>
      <c r="G5036" s="9">
        <v>307.64</v>
      </c>
      <c r="H5036" s="9">
        <v>248.94</v>
      </c>
      <c r="I5036" s="9">
        <v>362.67</v>
      </c>
      <c r="J5036" s="15">
        <f t="shared" si="79"/>
        <v>1.0314036144905348E-3</v>
      </c>
    </row>
    <row r="5037" spans="1:10" x14ac:dyDescent="0.3">
      <c r="A5037" s="2">
        <v>43836</v>
      </c>
      <c r="B5037" s="9">
        <v>126.47</v>
      </c>
      <c r="C5037" s="9">
        <v>184.28</v>
      </c>
      <c r="D5037" s="9">
        <v>171.15</v>
      </c>
      <c r="E5037" s="9">
        <v>249.38</v>
      </c>
      <c r="F5037" s="9">
        <v>210.94</v>
      </c>
      <c r="G5037" s="9">
        <v>307.33999999999997</v>
      </c>
      <c r="H5037" s="9">
        <v>248.25</v>
      </c>
      <c r="I5037" s="9">
        <v>361.72</v>
      </c>
      <c r="J5037" s="15">
        <f t="shared" si="79"/>
        <v>-1.6278249581509676E-4</v>
      </c>
    </row>
    <row r="5038" spans="1:10" x14ac:dyDescent="0.3">
      <c r="A5038" s="2">
        <v>43837</v>
      </c>
      <c r="B5038" s="9">
        <v>126.46</v>
      </c>
      <c r="C5038" s="9">
        <v>184.28</v>
      </c>
      <c r="D5038" s="9">
        <v>171.1</v>
      </c>
      <c r="E5038" s="9">
        <v>249.31</v>
      </c>
      <c r="F5038" s="9">
        <v>210.78</v>
      </c>
      <c r="G5038" s="9">
        <v>307.13</v>
      </c>
      <c r="H5038" s="9">
        <v>247.56</v>
      </c>
      <c r="I5038" s="9">
        <v>360.73</v>
      </c>
      <c r="J5038" s="15">
        <f t="shared" si="79"/>
        <v>0</v>
      </c>
    </row>
    <row r="5039" spans="1:10" x14ac:dyDescent="0.3">
      <c r="A5039" s="2">
        <v>43838</v>
      </c>
      <c r="B5039" s="9">
        <v>126.38</v>
      </c>
      <c r="C5039" s="9">
        <v>184.16</v>
      </c>
      <c r="D5039" s="9">
        <v>170.77</v>
      </c>
      <c r="E5039" s="9">
        <v>248.84</v>
      </c>
      <c r="F5039" s="9">
        <v>210.15</v>
      </c>
      <c r="G5039" s="9">
        <v>306.22000000000003</v>
      </c>
      <c r="H5039" s="9">
        <v>245.94</v>
      </c>
      <c r="I5039" s="9">
        <v>358.38</v>
      </c>
      <c r="J5039" s="15">
        <f t="shared" si="79"/>
        <v>-6.5139509414372182E-4</v>
      </c>
    </row>
    <row r="5040" spans="1:10" x14ac:dyDescent="0.3">
      <c r="A5040" s="2">
        <v>43839</v>
      </c>
      <c r="B5040" s="9">
        <v>126.39</v>
      </c>
      <c r="C5040" s="9">
        <v>184.19</v>
      </c>
      <c r="D5040" s="9">
        <v>170.84</v>
      </c>
      <c r="E5040" s="9">
        <v>248.95</v>
      </c>
      <c r="F5040" s="9">
        <v>210.35</v>
      </c>
      <c r="G5040" s="9">
        <v>306.52999999999997</v>
      </c>
      <c r="H5040" s="9">
        <v>246.63</v>
      </c>
      <c r="I5040" s="9">
        <v>359.4</v>
      </c>
      <c r="J5040" s="15">
        <f t="shared" si="79"/>
        <v>1.6288855743899213E-4</v>
      </c>
    </row>
    <row r="5041" spans="1:10" x14ac:dyDescent="0.3">
      <c r="A5041" s="2">
        <v>43840</v>
      </c>
      <c r="B5041" s="9">
        <v>126.4</v>
      </c>
      <c r="C5041" s="9">
        <v>184.21</v>
      </c>
      <c r="D5041" s="9">
        <v>170.94</v>
      </c>
      <c r="E5041" s="9">
        <v>249.11</v>
      </c>
      <c r="F5041" s="9">
        <v>210.66</v>
      </c>
      <c r="G5041" s="9">
        <v>306.99</v>
      </c>
      <c r="H5041" s="9">
        <v>247.91</v>
      </c>
      <c r="I5041" s="9">
        <v>361.28</v>
      </c>
      <c r="J5041" s="15">
        <f t="shared" si="79"/>
        <v>1.0857763311435173E-4</v>
      </c>
    </row>
    <row r="5042" spans="1:10" x14ac:dyDescent="0.3">
      <c r="A5042" s="2">
        <v>43843</v>
      </c>
      <c r="B5042" s="9">
        <v>126.36</v>
      </c>
      <c r="C5042" s="9">
        <v>184.18</v>
      </c>
      <c r="D5042" s="9">
        <v>170.85</v>
      </c>
      <c r="E5042" s="9">
        <v>249.01</v>
      </c>
      <c r="F5042" s="9">
        <v>210.4</v>
      </c>
      <c r="G5042" s="9">
        <v>306.64999999999998</v>
      </c>
      <c r="H5042" s="9">
        <v>247.32</v>
      </c>
      <c r="I5042" s="9">
        <v>360.46</v>
      </c>
      <c r="J5042" s="15">
        <f t="shared" si="79"/>
        <v>-1.6287087090483736E-4</v>
      </c>
    </row>
    <row r="5043" spans="1:10" x14ac:dyDescent="0.3">
      <c r="A5043" s="2">
        <v>43844</v>
      </c>
      <c r="B5043" s="9">
        <v>126.38</v>
      </c>
      <c r="C5043" s="9">
        <v>184.21</v>
      </c>
      <c r="D5043" s="9">
        <v>171.01</v>
      </c>
      <c r="E5043" s="9">
        <v>249.25</v>
      </c>
      <c r="F5043" s="9">
        <v>210.76</v>
      </c>
      <c r="G5043" s="9">
        <v>307.19</v>
      </c>
      <c r="H5043" s="9">
        <v>248.35</v>
      </c>
      <c r="I5043" s="9">
        <v>361.98</v>
      </c>
      <c r="J5043" s="15">
        <f t="shared" si="79"/>
        <v>1.6287087090473848E-4</v>
      </c>
    </row>
    <row r="5044" spans="1:10" x14ac:dyDescent="0.3">
      <c r="A5044" s="2">
        <v>43845</v>
      </c>
      <c r="B5044" s="9">
        <v>126.42</v>
      </c>
      <c r="C5044" s="9">
        <v>184.27</v>
      </c>
      <c r="D5044" s="9">
        <v>171.16</v>
      </c>
      <c r="E5044" s="9">
        <v>249.49</v>
      </c>
      <c r="F5044" s="9">
        <v>211.09</v>
      </c>
      <c r="G5044" s="9">
        <v>307.68</v>
      </c>
      <c r="H5044" s="9">
        <v>249.28</v>
      </c>
      <c r="I5044" s="9">
        <v>363.36</v>
      </c>
      <c r="J5044" s="15">
        <f t="shared" si="79"/>
        <v>3.256621826437132E-4</v>
      </c>
    </row>
    <row r="5045" spans="1:10" x14ac:dyDescent="0.3">
      <c r="A5045" s="2">
        <v>43846</v>
      </c>
      <c r="B5045" s="9">
        <v>126.4</v>
      </c>
      <c r="C5045" s="9">
        <v>184.25</v>
      </c>
      <c r="D5045" s="9">
        <v>171.02</v>
      </c>
      <c r="E5045" s="9">
        <v>249.29</v>
      </c>
      <c r="F5045" s="9">
        <v>210.78</v>
      </c>
      <c r="G5045" s="9">
        <v>307.25</v>
      </c>
      <c r="H5045" s="9">
        <v>248.65</v>
      </c>
      <c r="I5045" s="9">
        <v>362.44</v>
      </c>
      <c r="J5045" s="15">
        <f t="shared" si="79"/>
        <v>-1.0854227732359073E-4</v>
      </c>
    </row>
    <row r="5046" spans="1:10" x14ac:dyDescent="0.3">
      <c r="A5046" s="2">
        <v>43847</v>
      </c>
      <c r="B5046" s="9">
        <v>126.39</v>
      </c>
      <c r="C5046" s="9">
        <v>184.24</v>
      </c>
      <c r="D5046" s="9">
        <v>170.96</v>
      </c>
      <c r="E5046" s="9">
        <v>249.22</v>
      </c>
      <c r="F5046" s="9">
        <v>210.6</v>
      </c>
      <c r="G5046" s="9">
        <v>307</v>
      </c>
      <c r="H5046" s="9">
        <v>247.37</v>
      </c>
      <c r="I5046" s="9">
        <v>360.59</v>
      </c>
      <c r="J5046" s="15">
        <f t="shared" si="79"/>
        <v>-5.4275557016125259E-5</v>
      </c>
    </row>
    <row r="5047" spans="1:10" x14ac:dyDescent="0.3">
      <c r="A5047" s="2">
        <v>43851</v>
      </c>
      <c r="B5047" s="9">
        <v>126.48</v>
      </c>
      <c r="C5047" s="9">
        <v>184.41</v>
      </c>
      <c r="D5047" s="9">
        <v>171.38</v>
      </c>
      <c r="E5047" s="9">
        <v>249.86</v>
      </c>
      <c r="F5047" s="9">
        <v>211.47</v>
      </c>
      <c r="G5047" s="9">
        <v>308.32</v>
      </c>
      <c r="H5047" s="9">
        <v>249.43</v>
      </c>
      <c r="I5047" s="9">
        <v>363.67</v>
      </c>
      <c r="J5047" s="15">
        <f t="shared" si="79"/>
        <v>9.2228407459795845E-4</v>
      </c>
    </row>
    <row r="5048" spans="1:10" x14ac:dyDescent="0.3">
      <c r="A5048" s="2">
        <v>43852</v>
      </c>
      <c r="B5048" s="9">
        <v>126.49</v>
      </c>
      <c r="C5048" s="9">
        <v>184.44</v>
      </c>
      <c r="D5048" s="9">
        <v>171.38</v>
      </c>
      <c r="E5048" s="9">
        <v>249.88</v>
      </c>
      <c r="F5048" s="9">
        <v>211.42</v>
      </c>
      <c r="G5048" s="9">
        <v>308.26</v>
      </c>
      <c r="H5048" s="9">
        <v>249.78</v>
      </c>
      <c r="I5048" s="9">
        <v>364.18</v>
      </c>
      <c r="J5048" s="15">
        <f t="shared" si="79"/>
        <v>1.6266775147709875E-4</v>
      </c>
    </row>
    <row r="5049" spans="1:10" x14ac:dyDescent="0.3">
      <c r="A5049" s="2">
        <v>43853</v>
      </c>
      <c r="B5049" s="9">
        <v>126.52</v>
      </c>
      <c r="C5049" s="9">
        <v>184.48</v>
      </c>
      <c r="D5049" s="9">
        <v>171.52</v>
      </c>
      <c r="E5049" s="9">
        <v>250.1</v>
      </c>
      <c r="F5049" s="9">
        <v>211.8</v>
      </c>
      <c r="G5049" s="9">
        <v>308.83</v>
      </c>
      <c r="H5049" s="9">
        <v>250.96</v>
      </c>
      <c r="I5049" s="9">
        <v>365.92</v>
      </c>
      <c r="J5049" s="15">
        <f t="shared" si="79"/>
        <v>2.1684918224393893E-4</v>
      </c>
    </row>
    <row r="5050" spans="1:10" x14ac:dyDescent="0.3">
      <c r="A5050" s="2">
        <v>43854</v>
      </c>
      <c r="B5050" s="9">
        <v>126.6</v>
      </c>
      <c r="C5050" s="9">
        <v>184.61</v>
      </c>
      <c r="D5050" s="9">
        <v>171.89</v>
      </c>
      <c r="E5050" s="9">
        <v>250.65</v>
      </c>
      <c r="F5050" s="9">
        <v>212.62</v>
      </c>
      <c r="G5050" s="9">
        <v>310.02999999999997</v>
      </c>
      <c r="H5050" s="9">
        <v>252.63</v>
      </c>
      <c r="I5050" s="9">
        <v>368.37</v>
      </c>
      <c r="J5050" s="15">
        <f t="shared" si="79"/>
        <v>7.0443526172934273E-4</v>
      </c>
    </row>
    <row r="5051" spans="1:10" x14ac:dyDescent="0.3">
      <c r="A5051" s="2">
        <v>43857</v>
      </c>
      <c r="B5051" s="9">
        <v>126.71</v>
      </c>
      <c r="C5051" s="9">
        <v>184.79</v>
      </c>
      <c r="D5051" s="9">
        <v>172.35</v>
      </c>
      <c r="E5051" s="9">
        <v>251.35</v>
      </c>
      <c r="F5051" s="9">
        <v>213.61</v>
      </c>
      <c r="G5051" s="9">
        <v>311.52</v>
      </c>
      <c r="H5051" s="9">
        <v>254.84</v>
      </c>
      <c r="I5051" s="9">
        <v>371.64</v>
      </c>
      <c r="J5051" s="15">
        <f t="shared" si="79"/>
        <v>9.7455340685602941E-4</v>
      </c>
    </row>
    <row r="5052" spans="1:10" x14ac:dyDescent="0.3">
      <c r="A5052" s="2">
        <v>43858</v>
      </c>
      <c r="B5052" s="9">
        <v>126.64</v>
      </c>
      <c r="C5052" s="9">
        <v>184.7</v>
      </c>
      <c r="D5052" s="9">
        <v>172.14</v>
      </c>
      <c r="E5052" s="9">
        <v>251.05</v>
      </c>
      <c r="F5052" s="9">
        <v>213.15</v>
      </c>
      <c r="G5052" s="9">
        <v>310.86</v>
      </c>
      <c r="H5052" s="9">
        <v>253.71</v>
      </c>
      <c r="I5052" s="9">
        <v>370.01</v>
      </c>
      <c r="J5052" s="15">
        <f t="shared" si="79"/>
        <v>-4.8715798413985283E-4</v>
      </c>
    </row>
    <row r="5053" spans="1:10" x14ac:dyDescent="0.3">
      <c r="A5053" s="2">
        <v>43859</v>
      </c>
      <c r="B5053" s="9">
        <v>126.73</v>
      </c>
      <c r="C5053" s="9">
        <v>184.84</v>
      </c>
      <c r="D5053" s="9">
        <v>172.5</v>
      </c>
      <c r="E5053" s="9">
        <v>251.59</v>
      </c>
      <c r="F5053" s="9">
        <v>213.82</v>
      </c>
      <c r="G5053" s="9">
        <v>311.85000000000002</v>
      </c>
      <c r="H5053" s="9">
        <v>255.18</v>
      </c>
      <c r="I5053" s="9">
        <v>372.18</v>
      </c>
      <c r="J5053" s="15">
        <f t="shared" si="79"/>
        <v>7.5769879687138312E-4</v>
      </c>
    </row>
    <row r="5054" spans="1:10" x14ac:dyDescent="0.3">
      <c r="A5054" s="2">
        <v>43860</v>
      </c>
      <c r="B5054" s="9">
        <v>126.78</v>
      </c>
      <c r="C5054" s="9">
        <v>184.92</v>
      </c>
      <c r="D5054" s="9">
        <v>172.74</v>
      </c>
      <c r="E5054" s="9">
        <v>251.94</v>
      </c>
      <c r="F5054" s="9">
        <v>214.3</v>
      </c>
      <c r="G5054" s="9">
        <v>312.57</v>
      </c>
      <c r="H5054" s="9">
        <v>256.20999999999998</v>
      </c>
      <c r="I5054" s="9">
        <v>373.7</v>
      </c>
      <c r="J5054" s="15">
        <f t="shared" si="79"/>
        <v>4.3271311795887383E-4</v>
      </c>
    </row>
    <row r="5055" spans="1:10" x14ac:dyDescent="0.3">
      <c r="A5055" s="2">
        <v>43861</v>
      </c>
      <c r="B5055" s="9">
        <v>126.92</v>
      </c>
      <c r="C5055" s="9">
        <v>185.13</v>
      </c>
      <c r="D5055" s="9">
        <v>173.11</v>
      </c>
      <c r="E5055" s="9">
        <v>252.5</v>
      </c>
      <c r="F5055" s="9">
        <v>214.86</v>
      </c>
      <c r="G5055" s="9">
        <v>313.39999999999998</v>
      </c>
      <c r="H5055" s="9">
        <v>257.2</v>
      </c>
      <c r="I5055" s="9">
        <v>375.15</v>
      </c>
      <c r="J5055" s="15">
        <f t="shared" si="79"/>
        <v>1.1349818810604624E-3</v>
      </c>
    </row>
    <row r="5056" spans="1:10" x14ac:dyDescent="0.3">
      <c r="A5056" s="2">
        <v>43864</v>
      </c>
      <c r="B5056" s="9">
        <v>126.85</v>
      </c>
      <c r="C5056" s="9">
        <v>185.04</v>
      </c>
      <c r="D5056" s="9">
        <v>172.98</v>
      </c>
      <c r="E5056" s="9">
        <v>252.35</v>
      </c>
      <c r="F5056" s="9">
        <v>214.74</v>
      </c>
      <c r="G5056" s="9">
        <v>313.25</v>
      </c>
      <c r="H5056" s="9">
        <v>257.58999999999997</v>
      </c>
      <c r="I5056" s="9">
        <v>375.77</v>
      </c>
      <c r="J5056" s="15">
        <f t="shared" si="79"/>
        <v>-4.8626307790143364E-4</v>
      </c>
    </row>
    <row r="5057" spans="1:10" x14ac:dyDescent="0.3">
      <c r="A5057" s="2">
        <v>43865</v>
      </c>
      <c r="B5057" s="9">
        <v>126.7</v>
      </c>
      <c r="C5057" s="9">
        <v>184.84</v>
      </c>
      <c r="D5057" s="9">
        <v>172.42</v>
      </c>
      <c r="E5057" s="9">
        <v>251.54</v>
      </c>
      <c r="F5057" s="9">
        <v>213.61</v>
      </c>
      <c r="G5057" s="9">
        <v>311.63</v>
      </c>
      <c r="H5057" s="9">
        <v>254.94</v>
      </c>
      <c r="I5057" s="9">
        <v>371.91</v>
      </c>
      <c r="J5057" s="15">
        <f t="shared" si="79"/>
        <v>-1.0814319211179934E-3</v>
      </c>
    </row>
    <row r="5058" spans="1:10" x14ac:dyDescent="0.3">
      <c r="A5058" s="2">
        <v>43866</v>
      </c>
      <c r="B5058" s="9">
        <v>126.65</v>
      </c>
      <c r="C5058" s="9">
        <v>184.77</v>
      </c>
      <c r="D5058" s="9">
        <v>172.16</v>
      </c>
      <c r="E5058" s="9">
        <v>251.17</v>
      </c>
      <c r="F5058" s="9">
        <v>213.05</v>
      </c>
      <c r="G5058" s="9">
        <v>310.82</v>
      </c>
      <c r="H5058" s="9">
        <v>253.41</v>
      </c>
      <c r="I5058" s="9">
        <v>369.71</v>
      </c>
      <c r="J5058" s="15">
        <f t="shared" si="79"/>
        <v>-3.7877763500396749E-4</v>
      </c>
    </row>
    <row r="5059" spans="1:10" x14ac:dyDescent="0.3">
      <c r="A5059" s="2">
        <v>43867</v>
      </c>
      <c r="B5059" s="9">
        <v>126.63</v>
      </c>
      <c r="C5059" s="9">
        <v>184.75</v>
      </c>
      <c r="D5059" s="9">
        <v>172.13</v>
      </c>
      <c r="E5059" s="9">
        <v>251.13</v>
      </c>
      <c r="F5059" s="9">
        <v>213.08</v>
      </c>
      <c r="G5059" s="9">
        <v>310.87</v>
      </c>
      <c r="H5059" s="9">
        <v>253.81</v>
      </c>
      <c r="I5059" s="9">
        <v>370.3</v>
      </c>
      <c r="J5059" s="15">
        <f t="shared" si="79"/>
        <v>-1.0824853875047094E-4</v>
      </c>
    </row>
    <row r="5060" spans="1:10" x14ac:dyDescent="0.3">
      <c r="A5060" s="2">
        <v>43868</v>
      </c>
      <c r="B5060" s="9">
        <v>126.74</v>
      </c>
      <c r="C5060" s="9">
        <v>184.92</v>
      </c>
      <c r="D5060" s="9">
        <v>172.53</v>
      </c>
      <c r="E5060" s="9">
        <v>251.74</v>
      </c>
      <c r="F5060" s="9">
        <v>213.92</v>
      </c>
      <c r="G5060" s="9">
        <v>312.11</v>
      </c>
      <c r="H5060" s="9">
        <v>255.72</v>
      </c>
      <c r="I5060" s="9">
        <v>373.11</v>
      </c>
      <c r="J5060" s="15">
        <f t="shared" si="79"/>
        <v>9.1973929171343036E-4</v>
      </c>
    </row>
    <row r="5061" spans="1:10" x14ac:dyDescent="0.3">
      <c r="A5061" s="2">
        <v>43871</v>
      </c>
      <c r="B5061" s="9">
        <v>126.79</v>
      </c>
      <c r="C5061" s="9">
        <v>185.02</v>
      </c>
      <c r="D5061" s="9">
        <v>172.77</v>
      </c>
      <c r="E5061" s="9">
        <v>252.11</v>
      </c>
      <c r="F5061" s="9">
        <v>214.38</v>
      </c>
      <c r="G5061" s="9">
        <v>312.82</v>
      </c>
      <c r="H5061" s="9">
        <v>256.61</v>
      </c>
      <c r="I5061" s="9">
        <v>374.45</v>
      </c>
      <c r="J5061" s="15">
        <f t="shared" ref="J5061:J5124" si="80">LN(C5061/C5060)</f>
        <v>5.4062822314787607E-4</v>
      </c>
    </row>
    <row r="5062" spans="1:10" x14ac:dyDescent="0.3">
      <c r="A5062" s="2">
        <v>43872</v>
      </c>
      <c r="B5062" s="9">
        <v>126.71</v>
      </c>
      <c r="C5062" s="9">
        <v>184.91</v>
      </c>
      <c r="D5062" s="9">
        <v>172.48</v>
      </c>
      <c r="E5062" s="9">
        <v>251.7</v>
      </c>
      <c r="F5062" s="9">
        <v>213.79</v>
      </c>
      <c r="G5062" s="9">
        <v>311.98</v>
      </c>
      <c r="H5062" s="9">
        <v>255.53</v>
      </c>
      <c r="I5062" s="9">
        <v>372.89</v>
      </c>
      <c r="J5062" s="15">
        <f t="shared" si="80"/>
        <v>-5.9470712427777642E-4</v>
      </c>
    </row>
    <row r="5063" spans="1:10" x14ac:dyDescent="0.3">
      <c r="A5063" s="2">
        <v>43873</v>
      </c>
      <c r="B5063" s="9">
        <v>126.65</v>
      </c>
      <c r="C5063" s="9">
        <v>184.83</v>
      </c>
      <c r="D5063" s="9">
        <v>172.23</v>
      </c>
      <c r="E5063" s="9">
        <v>251.35</v>
      </c>
      <c r="F5063" s="9">
        <v>213.28</v>
      </c>
      <c r="G5063" s="9">
        <v>311.25</v>
      </c>
      <c r="H5063" s="9">
        <v>254.3</v>
      </c>
      <c r="I5063" s="9">
        <v>371.11</v>
      </c>
      <c r="J5063" s="15">
        <f t="shared" si="80"/>
        <v>-4.3273652430564884E-4</v>
      </c>
    </row>
    <row r="5064" spans="1:10" x14ac:dyDescent="0.3">
      <c r="A5064" s="2">
        <v>43874</v>
      </c>
      <c r="B5064" s="9">
        <v>126.64</v>
      </c>
      <c r="C5064" s="9">
        <v>184.82</v>
      </c>
      <c r="D5064" s="9">
        <v>172.25</v>
      </c>
      <c r="E5064" s="9">
        <v>251.39</v>
      </c>
      <c r="F5064" s="9">
        <v>213.41</v>
      </c>
      <c r="G5064" s="9">
        <v>311.45</v>
      </c>
      <c r="H5064" s="9">
        <v>254.59</v>
      </c>
      <c r="I5064" s="9">
        <v>371.55</v>
      </c>
      <c r="J5064" s="15">
        <f t="shared" si="80"/>
        <v>-5.4105234694800565E-5</v>
      </c>
    </row>
    <row r="5065" spans="1:10" x14ac:dyDescent="0.3">
      <c r="A5065" s="2">
        <v>43875</v>
      </c>
      <c r="B5065" s="9">
        <v>126.68</v>
      </c>
      <c r="C5065" s="9">
        <v>184.88</v>
      </c>
      <c r="D5065" s="9">
        <v>172.43</v>
      </c>
      <c r="E5065" s="9">
        <v>251.66</v>
      </c>
      <c r="F5065" s="9">
        <v>213.77</v>
      </c>
      <c r="G5065" s="9">
        <v>311.99</v>
      </c>
      <c r="H5065" s="9">
        <v>255.43</v>
      </c>
      <c r="I5065" s="9">
        <v>372.79</v>
      </c>
      <c r="J5065" s="15">
        <f t="shared" si="80"/>
        <v>3.2458750623086727E-4</v>
      </c>
    </row>
    <row r="5066" spans="1:10" x14ac:dyDescent="0.3">
      <c r="A5066" s="2">
        <v>43879</v>
      </c>
      <c r="B5066" s="9">
        <v>126.71</v>
      </c>
      <c r="C5066" s="9">
        <v>184.97</v>
      </c>
      <c r="D5066" s="9">
        <v>172.58</v>
      </c>
      <c r="E5066" s="9">
        <v>251.92</v>
      </c>
      <c r="F5066" s="9">
        <v>214.12</v>
      </c>
      <c r="G5066" s="9">
        <v>312.56</v>
      </c>
      <c r="H5066" s="9">
        <v>256.61</v>
      </c>
      <c r="I5066" s="9">
        <v>374.58</v>
      </c>
      <c r="J5066" s="15">
        <f t="shared" si="80"/>
        <v>4.866838003322734E-4</v>
      </c>
    </row>
    <row r="5067" spans="1:10" x14ac:dyDescent="0.3">
      <c r="A5067" s="2">
        <v>43880</v>
      </c>
      <c r="B5067" s="9">
        <v>126.67</v>
      </c>
      <c r="C5067" s="9">
        <v>184.91</v>
      </c>
      <c r="D5067" s="9">
        <v>172.44</v>
      </c>
      <c r="E5067" s="9">
        <v>251.73</v>
      </c>
      <c r="F5067" s="9">
        <v>213.92</v>
      </c>
      <c r="G5067" s="9">
        <v>312.27999999999997</v>
      </c>
      <c r="H5067" s="9">
        <v>256.31</v>
      </c>
      <c r="I5067" s="9">
        <v>374.16</v>
      </c>
      <c r="J5067" s="15">
        <f t="shared" si="80"/>
        <v>-3.2442954756281556E-4</v>
      </c>
    </row>
    <row r="5068" spans="1:10" x14ac:dyDescent="0.3">
      <c r="A5068" s="2">
        <v>43881</v>
      </c>
      <c r="B5068" s="9">
        <v>126.74</v>
      </c>
      <c r="C5068" s="9">
        <v>185.03</v>
      </c>
      <c r="D5068" s="9">
        <v>172.71</v>
      </c>
      <c r="E5068" s="9">
        <v>252.14</v>
      </c>
      <c r="F5068" s="9">
        <v>214.51</v>
      </c>
      <c r="G5068" s="9">
        <v>313.14999999999998</v>
      </c>
      <c r="H5068" s="9">
        <v>257.83999999999997</v>
      </c>
      <c r="I5068" s="9">
        <v>376.4</v>
      </c>
      <c r="J5068" s="15">
        <f t="shared" si="80"/>
        <v>6.4875387473009626E-4</v>
      </c>
    </row>
    <row r="5069" spans="1:10" x14ac:dyDescent="0.3">
      <c r="A5069" s="2">
        <v>43882</v>
      </c>
      <c r="B5069" s="9">
        <v>126.84</v>
      </c>
      <c r="C5069" s="9">
        <v>185.18</v>
      </c>
      <c r="D5069" s="9">
        <v>173.07</v>
      </c>
      <c r="E5069" s="9">
        <v>252.67</v>
      </c>
      <c r="F5069" s="9">
        <v>215.19</v>
      </c>
      <c r="G5069" s="9">
        <v>314.16000000000003</v>
      </c>
      <c r="H5069" s="9">
        <v>259.45999999999998</v>
      </c>
      <c r="I5069" s="9">
        <v>378.79</v>
      </c>
      <c r="J5069" s="15">
        <f t="shared" si="80"/>
        <v>8.1035092627629627E-4</v>
      </c>
    </row>
    <row r="5070" spans="1:10" x14ac:dyDescent="0.3">
      <c r="A5070" s="2">
        <v>43885</v>
      </c>
      <c r="B5070" s="9">
        <v>127.03</v>
      </c>
      <c r="C5070" s="9">
        <v>185.48</v>
      </c>
      <c r="D5070" s="9">
        <v>173.77</v>
      </c>
      <c r="E5070" s="9">
        <v>253.72</v>
      </c>
      <c r="F5070" s="9">
        <v>216.49</v>
      </c>
      <c r="G5070" s="9">
        <v>316.10000000000002</v>
      </c>
      <c r="H5070" s="9">
        <v>262.20999999999998</v>
      </c>
      <c r="I5070" s="9">
        <v>382.85</v>
      </c>
      <c r="J5070" s="15">
        <f t="shared" si="80"/>
        <v>1.6187345033589586E-3</v>
      </c>
    </row>
    <row r="5071" spans="1:10" x14ac:dyDescent="0.3">
      <c r="A5071" s="2">
        <v>43886</v>
      </c>
      <c r="B5071" s="9">
        <v>127.17</v>
      </c>
      <c r="C5071" s="9">
        <v>185.7</v>
      </c>
      <c r="D5071" s="9">
        <v>174.22</v>
      </c>
      <c r="E5071" s="9">
        <v>254.39</v>
      </c>
      <c r="F5071" s="9">
        <v>217.26</v>
      </c>
      <c r="G5071" s="9">
        <v>317.23</v>
      </c>
      <c r="H5071" s="9">
        <v>263.73</v>
      </c>
      <c r="I5071" s="9">
        <v>385.09</v>
      </c>
      <c r="J5071" s="15">
        <f t="shared" si="80"/>
        <v>1.1854088354000774E-3</v>
      </c>
    </row>
    <row r="5072" spans="1:10" x14ac:dyDescent="0.3">
      <c r="A5072" s="2">
        <v>43887</v>
      </c>
      <c r="B5072" s="9">
        <v>127.27</v>
      </c>
      <c r="C5072" s="9">
        <v>185.85</v>
      </c>
      <c r="D5072" s="9">
        <v>174.42</v>
      </c>
      <c r="E5072" s="9">
        <v>254.7</v>
      </c>
      <c r="F5072" s="9">
        <v>217.59</v>
      </c>
      <c r="G5072" s="9">
        <v>317.73</v>
      </c>
      <c r="H5072" s="9">
        <v>264.37</v>
      </c>
      <c r="I5072" s="9">
        <v>386.04</v>
      </c>
      <c r="J5072" s="15">
        <f t="shared" si="80"/>
        <v>8.0742838460106737E-4</v>
      </c>
    </row>
    <row r="5073" spans="1:10" x14ac:dyDescent="0.3">
      <c r="A5073" s="2">
        <v>43888</v>
      </c>
      <c r="B5073" s="9">
        <v>127.35</v>
      </c>
      <c r="C5073" s="9">
        <v>185.98</v>
      </c>
      <c r="D5073" s="9">
        <v>174.56</v>
      </c>
      <c r="E5073" s="9">
        <v>254.91</v>
      </c>
      <c r="F5073" s="9">
        <v>217.77</v>
      </c>
      <c r="G5073" s="9">
        <v>318</v>
      </c>
      <c r="H5073" s="9">
        <v>265.01</v>
      </c>
      <c r="I5073" s="9">
        <v>386.99</v>
      </c>
      <c r="J5073" s="15">
        <f t="shared" si="80"/>
        <v>6.9924430679000075E-4</v>
      </c>
    </row>
    <row r="5074" spans="1:10" x14ac:dyDescent="0.3">
      <c r="A5074" s="2">
        <v>43889</v>
      </c>
      <c r="B5074" s="9">
        <v>127.81</v>
      </c>
      <c r="C5074" s="9">
        <v>186.65</v>
      </c>
      <c r="D5074" s="9">
        <v>175.92</v>
      </c>
      <c r="E5074" s="9">
        <v>256.91000000000003</v>
      </c>
      <c r="F5074" s="9">
        <v>220.09</v>
      </c>
      <c r="G5074" s="9">
        <v>321.41000000000003</v>
      </c>
      <c r="H5074" s="9">
        <v>269.41000000000003</v>
      </c>
      <c r="I5074" s="9">
        <v>393.44</v>
      </c>
      <c r="J5074" s="15">
        <f t="shared" si="80"/>
        <v>3.596064310541677E-3</v>
      </c>
    </row>
    <row r="5075" spans="1:10" x14ac:dyDescent="0.3">
      <c r="A5075" s="2">
        <v>43892</v>
      </c>
      <c r="B5075" s="9">
        <v>127.92</v>
      </c>
      <c r="C5075" s="9">
        <v>186.83</v>
      </c>
      <c r="D5075" s="9">
        <v>176.26</v>
      </c>
      <c r="E5075" s="9">
        <v>257.43</v>
      </c>
      <c r="F5075" s="9">
        <v>220.68</v>
      </c>
      <c r="G5075" s="9">
        <v>322.31</v>
      </c>
      <c r="H5075" s="9">
        <v>270.75</v>
      </c>
      <c r="I5075" s="9">
        <v>395.43</v>
      </c>
      <c r="J5075" s="15">
        <f t="shared" si="80"/>
        <v>9.639071111533366E-4</v>
      </c>
    </row>
    <row r="5076" spans="1:10" x14ac:dyDescent="0.3">
      <c r="A5076" s="2">
        <v>43893</v>
      </c>
      <c r="B5076" s="9">
        <v>128.08000000000001</v>
      </c>
      <c r="C5076" s="9">
        <v>187.07</v>
      </c>
      <c r="D5076" s="9">
        <v>176.89</v>
      </c>
      <c r="E5076" s="9">
        <v>258.36</v>
      </c>
      <c r="F5076" s="9">
        <v>221.73</v>
      </c>
      <c r="G5076" s="9">
        <v>323.85000000000002</v>
      </c>
      <c r="H5076" s="9">
        <v>272.23</v>
      </c>
      <c r="I5076" s="9">
        <v>397.61</v>
      </c>
      <c r="J5076" s="15">
        <f t="shared" si="80"/>
        <v>1.283765889067069E-3</v>
      </c>
    </row>
    <row r="5077" spans="1:10" x14ac:dyDescent="0.3">
      <c r="A5077" s="2">
        <v>43894</v>
      </c>
      <c r="B5077" s="9">
        <v>128.25</v>
      </c>
      <c r="C5077" s="9">
        <v>187.32</v>
      </c>
      <c r="D5077" s="9">
        <v>177.14</v>
      </c>
      <c r="E5077" s="9">
        <v>258.74</v>
      </c>
      <c r="F5077" s="9">
        <v>222.13</v>
      </c>
      <c r="G5077" s="9">
        <v>324.45</v>
      </c>
      <c r="H5077" s="9">
        <v>272.38</v>
      </c>
      <c r="I5077" s="9">
        <v>397.84</v>
      </c>
      <c r="J5077" s="15">
        <f t="shared" si="80"/>
        <v>1.3355059545278835E-3</v>
      </c>
    </row>
    <row r="5078" spans="1:10" x14ac:dyDescent="0.3">
      <c r="A5078" s="2">
        <v>43895</v>
      </c>
      <c r="B5078" s="9">
        <v>128.37</v>
      </c>
      <c r="C5078" s="9">
        <v>187.51</v>
      </c>
      <c r="D5078" s="9">
        <v>177.54</v>
      </c>
      <c r="E5078" s="9">
        <v>259.32</v>
      </c>
      <c r="F5078" s="9">
        <v>223</v>
      </c>
      <c r="G5078" s="9">
        <v>325.73</v>
      </c>
      <c r="H5078" s="9">
        <v>274.8</v>
      </c>
      <c r="I5078" s="9">
        <v>401.4</v>
      </c>
      <c r="J5078" s="15">
        <f t="shared" si="80"/>
        <v>1.01379300628623E-3</v>
      </c>
    </row>
    <row r="5079" spans="1:10" x14ac:dyDescent="0.3">
      <c r="A5079" s="2">
        <v>43896</v>
      </c>
      <c r="B5079" s="9">
        <v>128.6</v>
      </c>
      <c r="C5079" s="9">
        <v>187.86</v>
      </c>
      <c r="D5079" s="9">
        <v>178.39</v>
      </c>
      <c r="E5079" s="9">
        <v>260.57</v>
      </c>
      <c r="F5079" s="9">
        <v>225.27</v>
      </c>
      <c r="G5079" s="9">
        <v>329.06</v>
      </c>
      <c r="H5079" s="9">
        <v>284.35000000000002</v>
      </c>
      <c r="I5079" s="9">
        <v>415.35</v>
      </c>
      <c r="J5079" s="15">
        <f t="shared" si="80"/>
        <v>1.8648272447423255E-3</v>
      </c>
    </row>
    <row r="5080" spans="1:10" x14ac:dyDescent="0.3">
      <c r="A5080" s="2">
        <v>43899</v>
      </c>
      <c r="B5080" s="9">
        <v>129.04</v>
      </c>
      <c r="C5080" s="9">
        <v>188.51</v>
      </c>
      <c r="D5080" s="9">
        <v>179.53</v>
      </c>
      <c r="E5080" s="9">
        <v>262.27</v>
      </c>
      <c r="F5080" s="9">
        <v>227.77</v>
      </c>
      <c r="G5080" s="9">
        <v>332.74</v>
      </c>
      <c r="H5080" s="9">
        <v>293.69</v>
      </c>
      <c r="I5080" s="9">
        <v>429.04</v>
      </c>
      <c r="J5080" s="15">
        <f t="shared" si="80"/>
        <v>3.4540513124513314E-3</v>
      </c>
    </row>
    <row r="5081" spans="1:10" x14ac:dyDescent="0.3">
      <c r="A5081" s="2">
        <v>43900</v>
      </c>
      <c r="B5081" s="9">
        <v>128.71</v>
      </c>
      <c r="C5081" s="9">
        <v>188.03</v>
      </c>
      <c r="D5081" s="9">
        <v>178.14</v>
      </c>
      <c r="E5081" s="9">
        <v>260.24</v>
      </c>
      <c r="F5081" s="9">
        <v>224.79</v>
      </c>
      <c r="G5081" s="9">
        <v>328.38</v>
      </c>
      <c r="H5081" s="9">
        <v>284.2</v>
      </c>
      <c r="I5081" s="9">
        <v>415.18</v>
      </c>
      <c r="J5081" s="15">
        <f t="shared" si="80"/>
        <v>-2.549531311437557E-3</v>
      </c>
    </row>
    <row r="5082" spans="1:10" x14ac:dyDescent="0.3">
      <c r="A5082" s="2">
        <v>43901</v>
      </c>
      <c r="B5082" s="9">
        <v>128.86000000000001</v>
      </c>
      <c r="C5082" s="9">
        <v>188.25</v>
      </c>
      <c r="D5082" s="9">
        <v>178.16</v>
      </c>
      <c r="E5082" s="9">
        <v>260.27999999999997</v>
      </c>
      <c r="F5082" s="9">
        <v>224.41</v>
      </c>
      <c r="G5082" s="9">
        <v>327.83</v>
      </c>
      <c r="H5082" s="9">
        <v>285.68</v>
      </c>
      <c r="I5082" s="9">
        <v>417.35</v>
      </c>
      <c r="J5082" s="15">
        <f t="shared" si="80"/>
        <v>1.1693421126198684E-3</v>
      </c>
    </row>
    <row r="5083" spans="1:10" x14ac:dyDescent="0.3">
      <c r="A5083" s="2">
        <v>43902</v>
      </c>
      <c r="B5083" s="9">
        <v>128.94999999999999</v>
      </c>
      <c r="C5083" s="9">
        <v>188.4</v>
      </c>
      <c r="D5083" s="9">
        <v>178.42</v>
      </c>
      <c r="E5083" s="9">
        <v>260.66000000000003</v>
      </c>
      <c r="F5083" s="9">
        <v>224.18</v>
      </c>
      <c r="G5083" s="9">
        <v>327.5</v>
      </c>
      <c r="H5083" s="9">
        <v>283.26</v>
      </c>
      <c r="I5083" s="9">
        <v>413.81</v>
      </c>
      <c r="J5083" s="15">
        <f t="shared" si="80"/>
        <v>7.9649546225985727E-4</v>
      </c>
    </row>
    <row r="5084" spans="1:10" x14ac:dyDescent="0.3">
      <c r="A5084" s="2">
        <v>43903</v>
      </c>
      <c r="B5084" s="9">
        <v>128.97999999999999</v>
      </c>
      <c r="C5084" s="9">
        <v>188.43</v>
      </c>
      <c r="D5084" s="9">
        <v>177.98</v>
      </c>
      <c r="E5084" s="9">
        <v>260.02</v>
      </c>
      <c r="F5084" s="9">
        <v>222.59</v>
      </c>
      <c r="G5084" s="9">
        <v>325.19</v>
      </c>
      <c r="H5084" s="9">
        <v>279.55</v>
      </c>
      <c r="I5084" s="9">
        <v>408.4</v>
      </c>
      <c r="J5084" s="15">
        <f t="shared" si="80"/>
        <v>1.5922299213642823E-4</v>
      </c>
    </row>
    <row r="5085" spans="1:10" x14ac:dyDescent="0.3">
      <c r="A5085" s="2">
        <v>43906</v>
      </c>
      <c r="B5085" s="9">
        <v>128.94</v>
      </c>
      <c r="C5085" s="9">
        <v>188.38</v>
      </c>
      <c r="D5085" s="9">
        <v>178.88</v>
      </c>
      <c r="E5085" s="9">
        <v>261.33999999999997</v>
      </c>
      <c r="F5085" s="9">
        <v>225.35</v>
      </c>
      <c r="G5085" s="9">
        <v>329.23</v>
      </c>
      <c r="H5085" s="9">
        <v>286.52</v>
      </c>
      <c r="I5085" s="9">
        <v>418.6</v>
      </c>
      <c r="J5085" s="15">
        <f t="shared" si="80"/>
        <v>-2.653857397281227E-4</v>
      </c>
    </row>
    <row r="5086" spans="1:10" x14ac:dyDescent="0.3">
      <c r="A5086" s="2">
        <v>43907</v>
      </c>
      <c r="B5086" s="9">
        <v>128.61000000000001</v>
      </c>
      <c r="C5086" s="9">
        <v>187.9</v>
      </c>
      <c r="D5086" s="9">
        <v>177.66</v>
      </c>
      <c r="E5086" s="9">
        <v>259.56</v>
      </c>
      <c r="F5086" s="9">
        <v>221.96</v>
      </c>
      <c r="G5086" s="9">
        <v>324.27</v>
      </c>
      <c r="H5086" s="9">
        <v>274.75</v>
      </c>
      <c r="I5086" s="9">
        <v>401.41</v>
      </c>
      <c r="J5086" s="15">
        <f t="shared" si="80"/>
        <v>-2.5512929752513299E-3</v>
      </c>
    </row>
    <row r="5087" spans="1:10" x14ac:dyDescent="0.3">
      <c r="A5087" s="2">
        <v>43908</v>
      </c>
      <c r="B5087" s="9">
        <v>128.58000000000001</v>
      </c>
      <c r="C5087" s="9">
        <v>187.86</v>
      </c>
      <c r="D5087" s="9">
        <v>176.72</v>
      </c>
      <c r="E5087" s="9">
        <v>258.19</v>
      </c>
      <c r="F5087" s="9">
        <v>218.99</v>
      </c>
      <c r="G5087" s="9">
        <v>319.95</v>
      </c>
      <c r="H5087" s="9">
        <v>265.8</v>
      </c>
      <c r="I5087" s="9">
        <v>388.33</v>
      </c>
      <c r="J5087" s="15">
        <f t="shared" si="80"/>
        <v>-2.1290185305028423E-4</v>
      </c>
    </row>
    <row r="5088" spans="1:10" x14ac:dyDescent="0.3">
      <c r="A5088" s="2">
        <v>43909</v>
      </c>
      <c r="B5088" s="9">
        <v>128.85</v>
      </c>
      <c r="C5088" s="9">
        <v>188.26</v>
      </c>
      <c r="D5088" s="9">
        <v>177.8</v>
      </c>
      <c r="E5088" s="9">
        <v>259.77</v>
      </c>
      <c r="F5088" s="9">
        <v>220.86</v>
      </c>
      <c r="G5088" s="9">
        <v>322.67</v>
      </c>
      <c r="H5088" s="9">
        <v>273.17</v>
      </c>
      <c r="I5088" s="9">
        <v>399.1</v>
      </c>
      <c r="J5088" s="15">
        <f t="shared" si="80"/>
        <v>2.1269815527047973E-3</v>
      </c>
    </row>
    <row r="5089" spans="1:10" x14ac:dyDescent="0.3">
      <c r="A5089" s="2">
        <v>43910</v>
      </c>
      <c r="B5089" s="9">
        <v>128.94</v>
      </c>
      <c r="C5089" s="9">
        <v>188.38</v>
      </c>
      <c r="D5089" s="9">
        <v>178.81</v>
      </c>
      <c r="E5089" s="9">
        <v>261.25</v>
      </c>
      <c r="F5089" s="9">
        <v>223.33</v>
      </c>
      <c r="G5089" s="9">
        <v>326.29000000000002</v>
      </c>
      <c r="H5089" s="9">
        <v>278.45999999999998</v>
      </c>
      <c r="I5089" s="9">
        <v>406.84</v>
      </c>
      <c r="J5089" s="15">
        <f t="shared" si="80"/>
        <v>6.3721327559681639E-4</v>
      </c>
    </row>
    <row r="5090" spans="1:10" x14ac:dyDescent="0.3">
      <c r="A5090" s="2">
        <v>43913</v>
      </c>
      <c r="B5090" s="9">
        <v>129.09</v>
      </c>
      <c r="C5090" s="9">
        <v>188.61</v>
      </c>
      <c r="D5090" s="9">
        <v>179.66</v>
      </c>
      <c r="E5090" s="9">
        <v>262.5</v>
      </c>
      <c r="F5090" s="9">
        <v>225.73</v>
      </c>
      <c r="G5090" s="9">
        <v>329.8</v>
      </c>
      <c r="H5090" s="9">
        <v>284.3</v>
      </c>
      <c r="I5090" s="9">
        <v>415.37</v>
      </c>
      <c r="J5090" s="15">
        <f t="shared" si="80"/>
        <v>1.2201916684083315E-3</v>
      </c>
    </row>
    <row r="5091" spans="1:10" x14ac:dyDescent="0.3">
      <c r="A5091" s="2">
        <v>43914</v>
      </c>
      <c r="B5091" s="9">
        <v>128.91</v>
      </c>
      <c r="C5091" s="9">
        <v>188.35</v>
      </c>
      <c r="D5091" s="9">
        <v>178.93</v>
      </c>
      <c r="E5091" s="9">
        <v>261.44</v>
      </c>
      <c r="F5091" s="9">
        <v>224.51</v>
      </c>
      <c r="G5091" s="9">
        <v>328.01</v>
      </c>
      <c r="H5091" s="9">
        <v>283.01</v>
      </c>
      <c r="I5091" s="9">
        <v>413.49</v>
      </c>
      <c r="J5091" s="15">
        <f t="shared" si="80"/>
        <v>-1.3794569250294116E-3</v>
      </c>
    </row>
    <row r="5092" spans="1:10" x14ac:dyDescent="0.3">
      <c r="A5092" s="2">
        <v>43915</v>
      </c>
      <c r="B5092" s="9">
        <v>128.97</v>
      </c>
      <c r="C5092" s="9">
        <v>188.44</v>
      </c>
      <c r="D5092" s="9">
        <v>178.79</v>
      </c>
      <c r="E5092" s="9">
        <v>261.22000000000003</v>
      </c>
      <c r="F5092" s="9">
        <v>224.33</v>
      </c>
      <c r="G5092" s="9">
        <v>327.75</v>
      </c>
      <c r="H5092" s="9">
        <v>281.27999999999997</v>
      </c>
      <c r="I5092" s="9">
        <v>410.96</v>
      </c>
      <c r="J5092" s="15">
        <f t="shared" si="80"/>
        <v>4.7771969379034005E-4</v>
      </c>
    </row>
    <row r="5093" spans="1:10" x14ac:dyDescent="0.3">
      <c r="A5093" s="2">
        <v>43916</v>
      </c>
      <c r="B5093" s="9">
        <v>129.02000000000001</v>
      </c>
      <c r="C5093" s="9">
        <v>188.51</v>
      </c>
      <c r="D5093" s="9">
        <v>179.13</v>
      </c>
      <c r="E5093" s="9">
        <v>261.70999999999998</v>
      </c>
      <c r="F5093" s="9">
        <v>224.97</v>
      </c>
      <c r="G5093" s="9">
        <v>328.69</v>
      </c>
      <c r="H5093" s="9">
        <v>281.88</v>
      </c>
      <c r="I5093" s="9">
        <v>411.83</v>
      </c>
      <c r="J5093" s="15">
        <f t="shared" si="80"/>
        <v>3.7140204698048396E-4</v>
      </c>
    </row>
    <row r="5094" spans="1:10" x14ac:dyDescent="0.3">
      <c r="A5094" s="2">
        <v>43917</v>
      </c>
      <c r="B5094" s="9">
        <v>129</v>
      </c>
      <c r="C5094" s="9">
        <v>188.48</v>
      </c>
      <c r="D5094" s="9">
        <v>179.41</v>
      </c>
      <c r="E5094" s="9">
        <v>262.12</v>
      </c>
      <c r="F5094" s="9">
        <v>225.83</v>
      </c>
      <c r="G5094" s="9">
        <v>329.95</v>
      </c>
      <c r="H5094" s="9">
        <v>283.36</v>
      </c>
      <c r="I5094" s="9">
        <v>414</v>
      </c>
      <c r="J5094" s="15">
        <f t="shared" si="80"/>
        <v>-1.5915541559894053E-4</v>
      </c>
    </row>
    <row r="5095" spans="1:10" x14ac:dyDescent="0.3">
      <c r="A5095" s="2">
        <v>43920</v>
      </c>
      <c r="B5095" s="9">
        <v>129.03</v>
      </c>
      <c r="C5095" s="9">
        <v>188.53</v>
      </c>
      <c r="D5095" s="9">
        <v>179.73</v>
      </c>
      <c r="E5095" s="9">
        <v>262.60000000000002</v>
      </c>
      <c r="F5095" s="9">
        <v>226.75</v>
      </c>
      <c r="G5095" s="9">
        <v>331.3</v>
      </c>
      <c r="H5095" s="9">
        <v>285.98</v>
      </c>
      <c r="I5095" s="9">
        <v>417.83</v>
      </c>
      <c r="J5095" s="15">
        <f t="shared" si="80"/>
        <v>2.6524495526981956E-4</v>
      </c>
    </row>
    <row r="5096" spans="1:10" x14ac:dyDescent="0.3">
      <c r="A5096" s="2">
        <v>43921</v>
      </c>
      <c r="B5096" s="9">
        <v>129.01</v>
      </c>
      <c r="C5096" s="9">
        <v>188.5</v>
      </c>
      <c r="D5096" s="9">
        <v>179.66</v>
      </c>
      <c r="E5096" s="9">
        <v>262.5</v>
      </c>
      <c r="F5096" s="9">
        <v>226.52</v>
      </c>
      <c r="G5096" s="9">
        <v>330.96</v>
      </c>
      <c r="H5096" s="9">
        <v>283.36</v>
      </c>
      <c r="I5096" s="9">
        <v>414</v>
      </c>
      <c r="J5096" s="15">
        <f t="shared" si="80"/>
        <v>-1.5913853042629853E-4</v>
      </c>
    </row>
    <row r="5097" spans="1:10" x14ac:dyDescent="0.3">
      <c r="A5097" s="2">
        <v>43922</v>
      </c>
      <c r="B5097" s="9">
        <v>128.99</v>
      </c>
      <c r="C5097" s="9">
        <v>188.47</v>
      </c>
      <c r="D5097" s="9">
        <v>179.71</v>
      </c>
      <c r="E5097" s="9">
        <v>262.57</v>
      </c>
      <c r="F5097" s="9">
        <v>227.01</v>
      </c>
      <c r="G5097" s="9">
        <v>331.67</v>
      </c>
      <c r="H5097" s="9">
        <v>286.62</v>
      </c>
      <c r="I5097" s="9">
        <v>418.77</v>
      </c>
      <c r="J5097" s="15">
        <f t="shared" si="80"/>
        <v>-1.5916385952906317E-4</v>
      </c>
    </row>
    <row r="5098" spans="1:10" x14ac:dyDescent="0.3">
      <c r="A5098" s="2">
        <v>43923</v>
      </c>
      <c r="B5098" s="9">
        <v>129.02000000000001</v>
      </c>
      <c r="C5098" s="9">
        <v>188.52</v>
      </c>
      <c r="D5098" s="9">
        <v>179.6</v>
      </c>
      <c r="E5098" s="9">
        <v>262.39999999999998</v>
      </c>
      <c r="F5098" s="9">
        <v>226.86</v>
      </c>
      <c r="G5098" s="9">
        <v>331.45</v>
      </c>
      <c r="H5098" s="9">
        <v>287.27</v>
      </c>
      <c r="I5098" s="9">
        <v>419.71</v>
      </c>
      <c r="J5098" s="15">
        <f t="shared" si="80"/>
        <v>2.6525902699379381E-4</v>
      </c>
    </row>
    <row r="5099" spans="1:10" x14ac:dyDescent="0.3">
      <c r="A5099" s="2">
        <v>43924</v>
      </c>
      <c r="B5099" s="9">
        <v>129.03</v>
      </c>
      <c r="C5099" s="9">
        <v>188.53</v>
      </c>
      <c r="D5099" s="9">
        <v>179.74</v>
      </c>
      <c r="E5099" s="9">
        <v>262.62</v>
      </c>
      <c r="F5099" s="9">
        <v>227.26</v>
      </c>
      <c r="G5099" s="9">
        <v>332.04</v>
      </c>
      <c r="H5099" s="9">
        <v>288.89999999999998</v>
      </c>
      <c r="I5099" s="9">
        <v>422.09</v>
      </c>
      <c r="J5099" s="15">
        <f t="shared" si="80"/>
        <v>5.3043362961685989E-5</v>
      </c>
    </row>
    <row r="5100" spans="1:10" x14ac:dyDescent="0.3">
      <c r="A5100" s="2">
        <v>43927</v>
      </c>
      <c r="B5100" s="9">
        <v>128.91999999999999</v>
      </c>
      <c r="C5100" s="9">
        <v>188.36</v>
      </c>
      <c r="D5100" s="9">
        <v>179.16</v>
      </c>
      <c r="E5100" s="9">
        <v>261.77</v>
      </c>
      <c r="F5100" s="9">
        <v>226.06</v>
      </c>
      <c r="G5100" s="9">
        <v>330.29</v>
      </c>
      <c r="H5100" s="9">
        <v>285.73</v>
      </c>
      <c r="I5100" s="9">
        <v>417.47</v>
      </c>
      <c r="J5100" s="15">
        <f t="shared" si="80"/>
        <v>-9.0212004313779777E-4</v>
      </c>
    </row>
    <row r="5101" spans="1:10" x14ac:dyDescent="0.3">
      <c r="A5101" s="2">
        <v>43928</v>
      </c>
      <c r="B5101" s="9">
        <v>128.86000000000001</v>
      </c>
      <c r="C5101" s="9">
        <v>188.28</v>
      </c>
      <c r="D5101" s="9">
        <v>178.88</v>
      </c>
      <c r="E5101" s="9">
        <v>261.36</v>
      </c>
      <c r="F5101" s="9">
        <v>225.25</v>
      </c>
      <c r="G5101" s="9">
        <v>329.1</v>
      </c>
      <c r="H5101" s="9">
        <v>283.61</v>
      </c>
      <c r="I5101" s="9">
        <v>414.37</v>
      </c>
      <c r="J5101" s="15">
        <f t="shared" si="80"/>
        <v>-4.2480884241232869E-4</v>
      </c>
    </row>
    <row r="5102" spans="1:10" x14ac:dyDescent="0.3">
      <c r="A5102" s="2">
        <v>43929</v>
      </c>
      <c r="B5102" s="9">
        <v>128.91999999999999</v>
      </c>
      <c r="C5102" s="9">
        <v>188.37</v>
      </c>
      <c r="D5102" s="9">
        <v>179.01</v>
      </c>
      <c r="E5102" s="9">
        <v>261.56</v>
      </c>
      <c r="F5102" s="9">
        <v>225.15</v>
      </c>
      <c r="G5102" s="9">
        <v>328.95</v>
      </c>
      <c r="H5102" s="9">
        <v>282.12</v>
      </c>
      <c r="I5102" s="9">
        <v>412.2</v>
      </c>
      <c r="J5102" s="15">
        <f t="shared" si="80"/>
        <v>4.778972611862081E-4</v>
      </c>
    </row>
    <row r="5103" spans="1:10" x14ac:dyDescent="0.3">
      <c r="A5103" s="2">
        <v>43930</v>
      </c>
      <c r="B5103" s="9">
        <v>129</v>
      </c>
      <c r="C5103" s="9">
        <v>188.49</v>
      </c>
      <c r="D5103" s="9">
        <v>179.43</v>
      </c>
      <c r="E5103" s="9">
        <v>262.16000000000003</v>
      </c>
      <c r="F5103" s="9">
        <v>225.81</v>
      </c>
      <c r="G5103" s="9">
        <v>329.92</v>
      </c>
      <c r="H5103" s="9">
        <v>283.01</v>
      </c>
      <c r="I5103" s="9">
        <v>413.5</v>
      </c>
      <c r="J5103" s="15">
        <f t="shared" si="80"/>
        <v>6.368412888375746E-4</v>
      </c>
    </row>
    <row r="5104" spans="1:10" x14ac:dyDescent="0.3">
      <c r="A5104" s="2">
        <v>43934</v>
      </c>
      <c r="B5104" s="9">
        <v>128.96</v>
      </c>
      <c r="C5104" s="9">
        <v>188.43</v>
      </c>
      <c r="D5104" s="9">
        <v>179.26</v>
      </c>
      <c r="E5104" s="9">
        <v>261.92</v>
      </c>
      <c r="F5104" s="9">
        <v>225.53</v>
      </c>
      <c r="G5104" s="9">
        <v>329.52</v>
      </c>
      <c r="H5104" s="9">
        <v>281.88</v>
      </c>
      <c r="I5104" s="9">
        <v>411.85</v>
      </c>
      <c r="J5104" s="15">
        <f t="shared" si="80"/>
        <v>-3.1836994856629684E-4</v>
      </c>
    </row>
    <row r="5105" spans="1:10" x14ac:dyDescent="0.3">
      <c r="A5105" s="2">
        <v>43935</v>
      </c>
      <c r="B5105" s="9">
        <v>129</v>
      </c>
      <c r="C5105" s="9">
        <v>188.49</v>
      </c>
      <c r="D5105" s="9">
        <v>179.39</v>
      </c>
      <c r="E5105" s="9">
        <v>262.12</v>
      </c>
      <c r="F5105" s="9">
        <v>225.76</v>
      </c>
      <c r="G5105" s="9">
        <v>329.86</v>
      </c>
      <c r="H5105" s="9">
        <v>281.18</v>
      </c>
      <c r="I5105" s="9">
        <v>410.84</v>
      </c>
      <c r="J5105" s="15">
        <f t="shared" si="80"/>
        <v>3.1836994856625494E-4</v>
      </c>
    </row>
    <row r="5106" spans="1:10" x14ac:dyDescent="0.3">
      <c r="A5106" s="2">
        <v>43936</v>
      </c>
      <c r="B5106" s="9">
        <v>129.06</v>
      </c>
      <c r="C5106" s="9">
        <v>188.57</v>
      </c>
      <c r="D5106" s="9">
        <v>179.94</v>
      </c>
      <c r="E5106" s="9">
        <v>262.92</v>
      </c>
      <c r="F5106" s="9">
        <v>227.29</v>
      </c>
      <c r="G5106" s="9">
        <v>332.1</v>
      </c>
      <c r="H5106" s="9">
        <v>285.73</v>
      </c>
      <c r="I5106" s="9">
        <v>417.49</v>
      </c>
      <c r="J5106" s="15">
        <f t="shared" si="80"/>
        <v>4.2433565586591314E-4</v>
      </c>
    </row>
    <row r="5107" spans="1:10" x14ac:dyDescent="0.3">
      <c r="A5107" s="2">
        <v>43937</v>
      </c>
      <c r="B5107" s="9">
        <v>129.06</v>
      </c>
      <c r="C5107" s="9">
        <v>188.58</v>
      </c>
      <c r="D5107" s="9">
        <v>179.91</v>
      </c>
      <c r="E5107" s="9">
        <v>262.88</v>
      </c>
      <c r="F5107" s="9">
        <v>227.42</v>
      </c>
      <c r="G5107" s="9">
        <v>332.29</v>
      </c>
      <c r="H5107" s="9">
        <v>287.07</v>
      </c>
      <c r="I5107" s="9">
        <v>419.44</v>
      </c>
      <c r="J5107" s="15">
        <f t="shared" si="80"/>
        <v>5.3029298700019563E-5</v>
      </c>
    </row>
    <row r="5108" spans="1:10" x14ac:dyDescent="0.3">
      <c r="A5108" s="2">
        <v>43938</v>
      </c>
      <c r="B5108" s="9">
        <v>129.03</v>
      </c>
      <c r="C5108" s="9">
        <v>188.54</v>
      </c>
      <c r="D5108" s="9">
        <v>179.74</v>
      </c>
      <c r="E5108" s="9">
        <v>262.63</v>
      </c>
      <c r="F5108" s="9">
        <v>226.86</v>
      </c>
      <c r="G5108" s="9">
        <v>331.47</v>
      </c>
      <c r="H5108" s="9">
        <v>284.64</v>
      </c>
      <c r="I5108" s="9">
        <v>415.91</v>
      </c>
      <c r="J5108" s="15">
        <f t="shared" si="80"/>
        <v>-2.1213406952701069E-4</v>
      </c>
    </row>
    <row r="5109" spans="1:10" x14ac:dyDescent="0.3">
      <c r="A5109" s="2">
        <v>43941</v>
      </c>
      <c r="B5109" s="9">
        <v>129.03</v>
      </c>
      <c r="C5109" s="9">
        <v>188.54</v>
      </c>
      <c r="D5109" s="9">
        <v>179.82</v>
      </c>
      <c r="E5109" s="9">
        <v>262.75</v>
      </c>
      <c r="F5109" s="9">
        <v>227.21</v>
      </c>
      <c r="G5109" s="9">
        <v>332</v>
      </c>
      <c r="H5109" s="9">
        <v>286.02999999999997</v>
      </c>
      <c r="I5109" s="9">
        <v>417.94</v>
      </c>
      <c r="J5109" s="15">
        <f t="shared" si="80"/>
        <v>0</v>
      </c>
    </row>
    <row r="5110" spans="1:10" x14ac:dyDescent="0.3">
      <c r="A5110" s="2">
        <v>43942</v>
      </c>
      <c r="B5110" s="9">
        <v>129.02000000000001</v>
      </c>
      <c r="C5110" s="9">
        <v>188.53</v>
      </c>
      <c r="D5110" s="9">
        <v>179.93</v>
      </c>
      <c r="E5110" s="9">
        <v>262.92</v>
      </c>
      <c r="F5110" s="9">
        <v>227.67</v>
      </c>
      <c r="G5110" s="9">
        <v>332.67</v>
      </c>
      <c r="H5110" s="9">
        <v>288.39999999999998</v>
      </c>
      <c r="I5110" s="9">
        <v>421.41</v>
      </c>
      <c r="J5110" s="15">
        <f t="shared" si="80"/>
        <v>-5.3040549512533391E-5</v>
      </c>
    </row>
    <row r="5111" spans="1:10" x14ac:dyDescent="0.3">
      <c r="A5111" s="2">
        <v>43943</v>
      </c>
      <c r="B5111" s="9">
        <v>129.01</v>
      </c>
      <c r="C5111" s="9">
        <v>188.52</v>
      </c>
      <c r="D5111" s="9">
        <v>179.72</v>
      </c>
      <c r="E5111" s="9">
        <v>262.61</v>
      </c>
      <c r="F5111" s="9">
        <v>227.11</v>
      </c>
      <c r="G5111" s="9">
        <v>331.85</v>
      </c>
      <c r="H5111" s="9">
        <v>286.38</v>
      </c>
      <c r="I5111" s="9">
        <v>418.45</v>
      </c>
      <c r="J5111" s="15">
        <f t="shared" si="80"/>
        <v>-5.3043362961575604E-5</v>
      </c>
    </row>
    <row r="5112" spans="1:10" x14ac:dyDescent="0.3">
      <c r="A5112" s="2">
        <v>43944</v>
      </c>
      <c r="B5112" s="9">
        <v>129</v>
      </c>
      <c r="C5112" s="9">
        <v>188.49</v>
      </c>
      <c r="D5112" s="9">
        <v>179.66</v>
      </c>
      <c r="E5112" s="9">
        <v>262.52999999999997</v>
      </c>
      <c r="F5112" s="9">
        <v>227.06</v>
      </c>
      <c r="G5112" s="9">
        <v>331.78</v>
      </c>
      <c r="H5112" s="9">
        <v>287.07</v>
      </c>
      <c r="I5112" s="9">
        <v>419.46</v>
      </c>
      <c r="J5112" s="15">
        <f t="shared" si="80"/>
        <v>-1.5914697256475967E-4</v>
      </c>
    </row>
    <row r="5113" spans="1:10" x14ac:dyDescent="0.3">
      <c r="A5113" s="2">
        <v>43945</v>
      </c>
      <c r="B5113" s="9">
        <v>129</v>
      </c>
      <c r="C5113" s="9">
        <v>188.51</v>
      </c>
      <c r="D5113" s="9">
        <v>179.73</v>
      </c>
      <c r="E5113" s="9">
        <v>262.63</v>
      </c>
      <c r="F5113" s="9">
        <v>227.21</v>
      </c>
      <c r="G5113" s="9">
        <v>332</v>
      </c>
      <c r="H5113" s="9">
        <v>288.01</v>
      </c>
      <c r="I5113" s="9">
        <v>420.84</v>
      </c>
      <c r="J5113" s="15">
        <f t="shared" si="80"/>
        <v>1.0610079585533058E-4</v>
      </c>
    </row>
    <row r="5114" spans="1:10" x14ac:dyDescent="0.3">
      <c r="A5114" s="2">
        <v>43948</v>
      </c>
      <c r="B5114" s="9">
        <v>128.97</v>
      </c>
      <c r="C5114" s="9">
        <v>188.46</v>
      </c>
      <c r="D5114" s="9">
        <v>179.45</v>
      </c>
      <c r="E5114" s="9">
        <v>262.22000000000003</v>
      </c>
      <c r="F5114" s="9">
        <v>226.47</v>
      </c>
      <c r="G5114" s="9">
        <v>330.92</v>
      </c>
      <c r="H5114" s="9">
        <v>285.73</v>
      </c>
      <c r="I5114" s="9">
        <v>417.52</v>
      </c>
      <c r="J5114" s="15">
        <f t="shared" si="80"/>
        <v>-2.652731002105592E-4</v>
      </c>
    </row>
    <row r="5115" spans="1:10" x14ac:dyDescent="0.3">
      <c r="A5115" s="2">
        <v>43949</v>
      </c>
      <c r="B5115" s="9">
        <v>129</v>
      </c>
      <c r="C5115" s="9">
        <v>188.51</v>
      </c>
      <c r="D5115" s="9">
        <v>179.7</v>
      </c>
      <c r="E5115" s="9">
        <v>262.58</v>
      </c>
      <c r="F5115" s="9">
        <v>227.06</v>
      </c>
      <c r="G5115" s="9">
        <v>331.78</v>
      </c>
      <c r="H5115" s="9">
        <v>287.76</v>
      </c>
      <c r="I5115" s="9">
        <v>420.48</v>
      </c>
      <c r="J5115" s="15">
        <f t="shared" si="80"/>
        <v>2.6527310021064594E-4</v>
      </c>
    </row>
    <row r="5116" spans="1:10" x14ac:dyDescent="0.3">
      <c r="A5116" s="2">
        <v>43950</v>
      </c>
      <c r="B5116" s="9">
        <v>129.03</v>
      </c>
      <c r="C5116" s="9">
        <v>188.54</v>
      </c>
      <c r="D5116" s="9">
        <v>179.74</v>
      </c>
      <c r="E5116" s="9">
        <v>262.64999999999998</v>
      </c>
      <c r="F5116" s="9">
        <v>226.98</v>
      </c>
      <c r="G5116" s="9">
        <v>331.67</v>
      </c>
      <c r="H5116" s="9">
        <v>287.02</v>
      </c>
      <c r="I5116" s="9">
        <v>419.4</v>
      </c>
      <c r="J5116" s="15">
        <f t="shared" si="80"/>
        <v>1.5913008918340879E-4</v>
      </c>
    </row>
    <row r="5117" spans="1:10" x14ac:dyDescent="0.3">
      <c r="A5117" s="2">
        <v>43951</v>
      </c>
      <c r="B5117" s="9">
        <v>129.04</v>
      </c>
      <c r="C5117" s="9">
        <v>188.57</v>
      </c>
      <c r="D5117" s="9">
        <v>179.84</v>
      </c>
      <c r="E5117" s="9">
        <v>262.79000000000002</v>
      </c>
      <c r="F5117" s="9">
        <v>227.14</v>
      </c>
      <c r="G5117" s="9">
        <v>331.9</v>
      </c>
      <c r="H5117" s="9">
        <v>286.47000000000003</v>
      </c>
      <c r="I5117" s="9">
        <v>418.6</v>
      </c>
      <c r="J5117" s="15">
        <f t="shared" si="80"/>
        <v>1.5910477082702138E-4</v>
      </c>
    </row>
    <row r="5118" spans="1:10" x14ac:dyDescent="0.3">
      <c r="A5118" s="2">
        <v>43952</v>
      </c>
      <c r="B5118" s="9">
        <v>129</v>
      </c>
      <c r="C5118" s="9">
        <v>188.5</v>
      </c>
      <c r="D5118" s="9">
        <v>179.66</v>
      </c>
      <c r="E5118" s="9">
        <v>262.52999999999997</v>
      </c>
      <c r="F5118" s="9">
        <v>226.83</v>
      </c>
      <c r="G5118" s="9">
        <v>331.45</v>
      </c>
      <c r="H5118" s="9">
        <v>285.88</v>
      </c>
      <c r="I5118" s="9">
        <v>417.74</v>
      </c>
      <c r="J5118" s="15">
        <f t="shared" si="80"/>
        <v>-3.7128385076574429E-4</v>
      </c>
    </row>
    <row r="5119" spans="1:10" x14ac:dyDescent="0.3">
      <c r="A5119" s="2">
        <v>43955</v>
      </c>
      <c r="B5119" s="9">
        <v>129.04</v>
      </c>
      <c r="C5119" s="9">
        <v>188.57</v>
      </c>
      <c r="D5119" s="9">
        <v>179.76</v>
      </c>
      <c r="E5119" s="9">
        <v>262.68</v>
      </c>
      <c r="F5119" s="9">
        <v>226.98</v>
      </c>
      <c r="G5119" s="9">
        <v>331.68</v>
      </c>
      <c r="H5119" s="9">
        <v>285.98</v>
      </c>
      <c r="I5119" s="9">
        <v>417.89</v>
      </c>
      <c r="J5119" s="15">
        <f t="shared" si="80"/>
        <v>3.7128385076582105E-4</v>
      </c>
    </row>
    <row r="5120" spans="1:10" x14ac:dyDescent="0.3">
      <c r="A5120" s="2">
        <v>43956</v>
      </c>
      <c r="B5120" s="9">
        <v>129.02000000000001</v>
      </c>
      <c r="C5120" s="9">
        <v>188.54</v>
      </c>
      <c r="D5120" s="9">
        <v>179.7</v>
      </c>
      <c r="E5120" s="9">
        <v>262.58999999999997</v>
      </c>
      <c r="F5120" s="9">
        <v>226.8</v>
      </c>
      <c r="G5120" s="9">
        <v>331.42</v>
      </c>
      <c r="H5120" s="9">
        <v>285.29000000000002</v>
      </c>
      <c r="I5120" s="9">
        <v>416.88</v>
      </c>
      <c r="J5120" s="15">
        <f t="shared" si="80"/>
        <v>-1.5910477082698549E-4</v>
      </c>
    </row>
    <row r="5121" spans="1:10" x14ac:dyDescent="0.3">
      <c r="A5121" s="2">
        <v>43957</v>
      </c>
      <c r="B5121" s="9">
        <v>129.04</v>
      </c>
      <c r="C5121" s="9">
        <v>188.57</v>
      </c>
      <c r="D5121" s="9">
        <v>179.65</v>
      </c>
      <c r="E5121" s="9">
        <v>262.52</v>
      </c>
      <c r="F5121" s="9">
        <v>226.29</v>
      </c>
      <c r="G5121" s="9">
        <v>330.67</v>
      </c>
      <c r="H5121" s="9">
        <v>282.81</v>
      </c>
      <c r="I5121" s="9">
        <v>413.26</v>
      </c>
      <c r="J5121" s="15">
        <f t="shared" si="80"/>
        <v>1.5910477082702138E-4</v>
      </c>
    </row>
    <row r="5122" spans="1:10" x14ac:dyDescent="0.3">
      <c r="A5122" s="2">
        <v>43958</v>
      </c>
      <c r="B5122" s="9">
        <v>129.16</v>
      </c>
      <c r="C5122" s="9">
        <v>188.74</v>
      </c>
      <c r="D5122" s="9">
        <v>180.24</v>
      </c>
      <c r="E5122" s="9">
        <v>263.39</v>
      </c>
      <c r="F5122" s="9">
        <v>227.52</v>
      </c>
      <c r="G5122" s="9">
        <v>332.46</v>
      </c>
      <c r="H5122" s="9">
        <v>286.62</v>
      </c>
      <c r="I5122" s="9">
        <v>418.83</v>
      </c>
      <c r="J5122" s="15">
        <f t="shared" si="80"/>
        <v>9.0111585435572589E-4</v>
      </c>
    </row>
    <row r="5123" spans="1:10" x14ac:dyDescent="0.3">
      <c r="A5123" s="2">
        <v>43959</v>
      </c>
      <c r="B5123" s="9">
        <v>129.11000000000001</v>
      </c>
      <c r="C5123" s="9">
        <v>188.67</v>
      </c>
      <c r="D5123" s="9">
        <v>180.04</v>
      </c>
      <c r="E5123" s="9">
        <v>263.10000000000002</v>
      </c>
      <c r="F5123" s="9">
        <v>226.96</v>
      </c>
      <c r="G5123" s="9">
        <v>331.65</v>
      </c>
      <c r="H5123" s="9">
        <v>284.35000000000002</v>
      </c>
      <c r="I5123" s="9">
        <v>415.51</v>
      </c>
      <c r="J5123" s="15">
        <f t="shared" si="80"/>
        <v>-3.709493696654117E-4</v>
      </c>
    </row>
    <row r="5124" spans="1:10" x14ac:dyDescent="0.3">
      <c r="A5124" s="2">
        <v>43962</v>
      </c>
      <c r="B5124" s="9">
        <v>129.05000000000001</v>
      </c>
      <c r="C5124" s="9">
        <v>188.58</v>
      </c>
      <c r="D5124" s="9">
        <v>179.8</v>
      </c>
      <c r="E5124" s="9">
        <v>262.74</v>
      </c>
      <c r="F5124" s="9">
        <v>226.42</v>
      </c>
      <c r="G5124" s="9">
        <v>330.87</v>
      </c>
      <c r="H5124" s="9">
        <v>282.47000000000003</v>
      </c>
      <c r="I5124" s="9">
        <v>412.76</v>
      </c>
      <c r="J5124" s="15">
        <f t="shared" si="80"/>
        <v>-4.7713718599035553E-4</v>
      </c>
    </row>
    <row r="5125" spans="1:10" x14ac:dyDescent="0.3">
      <c r="A5125" s="2">
        <v>43963</v>
      </c>
      <c r="B5125" s="9">
        <v>129.06</v>
      </c>
      <c r="C5125" s="9">
        <v>188.6</v>
      </c>
      <c r="D5125" s="9">
        <v>179.96</v>
      </c>
      <c r="E5125" s="9">
        <v>262.98</v>
      </c>
      <c r="F5125" s="9">
        <v>226.96</v>
      </c>
      <c r="G5125" s="9">
        <v>331.65</v>
      </c>
      <c r="H5125" s="9">
        <v>284.55</v>
      </c>
      <c r="I5125" s="9">
        <v>415.8</v>
      </c>
      <c r="J5125" s="15">
        <f t="shared" ref="J5125:J5188" si="81">LN(C5125/C5124)</f>
        <v>1.0605016182574961E-4</v>
      </c>
    </row>
    <row r="5126" spans="1:10" x14ac:dyDescent="0.3">
      <c r="A5126" s="2">
        <v>43964</v>
      </c>
      <c r="B5126" s="9">
        <v>129.09</v>
      </c>
      <c r="C5126" s="9">
        <v>188.64</v>
      </c>
      <c r="D5126" s="9">
        <v>180.12</v>
      </c>
      <c r="E5126" s="9">
        <v>263.20999999999998</v>
      </c>
      <c r="F5126" s="9">
        <v>227.39</v>
      </c>
      <c r="G5126" s="9">
        <v>332.28</v>
      </c>
      <c r="H5126" s="9">
        <v>285.88</v>
      </c>
      <c r="I5126" s="9">
        <v>417.75</v>
      </c>
      <c r="J5126" s="15">
        <f t="shared" si="81"/>
        <v>2.1206658970359947E-4</v>
      </c>
    </row>
    <row r="5127" spans="1:10" x14ac:dyDescent="0.3">
      <c r="A5127" s="2">
        <v>43965</v>
      </c>
      <c r="B5127" s="9">
        <v>129.12</v>
      </c>
      <c r="C5127" s="9">
        <v>188.69</v>
      </c>
      <c r="D5127" s="9">
        <v>180.23</v>
      </c>
      <c r="E5127" s="9">
        <v>263.38</v>
      </c>
      <c r="F5127" s="9">
        <v>227.72</v>
      </c>
      <c r="G5127" s="9">
        <v>332.77</v>
      </c>
      <c r="H5127" s="9">
        <v>287.41000000000003</v>
      </c>
      <c r="I5127" s="9">
        <v>420</v>
      </c>
      <c r="J5127" s="15">
        <f t="shared" si="81"/>
        <v>2.6502001056183958E-4</v>
      </c>
    </row>
    <row r="5128" spans="1:10" x14ac:dyDescent="0.3">
      <c r="A5128" s="2">
        <v>43966</v>
      </c>
      <c r="B5128" s="9">
        <v>129.12</v>
      </c>
      <c r="C5128" s="9">
        <v>188.69</v>
      </c>
      <c r="D5128" s="9">
        <v>180.19</v>
      </c>
      <c r="E5128" s="9">
        <v>263.31</v>
      </c>
      <c r="F5128" s="9">
        <v>227.57</v>
      </c>
      <c r="G5128" s="9">
        <v>332.55</v>
      </c>
      <c r="H5128" s="9">
        <v>286.33</v>
      </c>
      <c r="I5128" s="9">
        <v>418.41</v>
      </c>
      <c r="J5128" s="15">
        <f t="shared" si="81"/>
        <v>0</v>
      </c>
    </row>
    <row r="5129" spans="1:10" x14ac:dyDescent="0.3">
      <c r="A5129" s="2">
        <v>43969</v>
      </c>
      <c r="B5129" s="9">
        <v>129.04</v>
      </c>
      <c r="C5129" s="9">
        <v>188.58</v>
      </c>
      <c r="D5129" s="9">
        <v>179.7</v>
      </c>
      <c r="E5129" s="9">
        <v>262.60000000000002</v>
      </c>
      <c r="F5129" s="9">
        <v>226.37</v>
      </c>
      <c r="G5129" s="9">
        <v>330.8</v>
      </c>
      <c r="H5129" s="9">
        <v>281.92</v>
      </c>
      <c r="I5129" s="9">
        <v>411.98</v>
      </c>
      <c r="J5129" s="15">
        <f t="shared" si="81"/>
        <v>-5.8313676209131794E-4</v>
      </c>
    </row>
    <row r="5130" spans="1:10" x14ac:dyDescent="0.3">
      <c r="A5130" s="2">
        <v>43970</v>
      </c>
      <c r="B5130" s="9">
        <v>129.07</v>
      </c>
      <c r="C5130" s="9">
        <v>188.62</v>
      </c>
      <c r="D5130" s="9">
        <v>179.93</v>
      </c>
      <c r="E5130" s="9">
        <v>262.94</v>
      </c>
      <c r="F5130" s="9">
        <v>226.8</v>
      </c>
      <c r="G5130" s="9">
        <v>331.43</v>
      </c>
      <c r="H5130" s="9">
        <v>282.67</v>
      </c>
      <c r="I5130" s="9">
        <v>413.07</v>
      </c>
      <c r="J5130" s="15">
        <f t="shared" si="81"/>
        <v>2.120890782074686E-4</v>
      </c>
    </row>
    <row r="5131" spans="1:10" x14ac:dyDescent="0.3">
      <c r="A5131" s="2">
        <v>43971</v>
      </c>
      <c r="B5131" s="9">
        <v>129.1</v>
      </c>
      <c r="C5131" s="9">
        <v>188.66</v>
      </c>
      <c r="D5131" s="9">
        <v>180.07</v>
      </c>
      <c r="E5131" s="9">
        <v>263.14</v>
      </c>
      <c r="F5131" s="9">
        <v>227.16</v>
      </c>
      <c r="G5131" s="9">
        <v>331.96</v>
      </c>
      <c r="H5131" s="9">
        <v>284.25</v>
      </c>
      <c r="I5131" s="9">
        <v>415.38</v>
      </c>
      <c r="J5131" s="15">
        <f t="shared" si="81"/>
        <v>2.1204410596839749E-4</v>
      </c>
    </row>
    <row r="5132" spans="1:10" x14ac:dyDescent="0.3">
      <c r="A5132" s="2">
        <v>43972</v>
      </c>
      <c r="B5132" s="9">
        <v>129.09</v>
      </c>
      <c r="C5132" s="9">
        <v>188.65</v>
      </c>
      <c r="D5132" s="9">
        <v>180.02</v>
      </c>
      <c r="E5132" s="9">
        <v>263.07</v>
      </c>
      <c r="F5132" s="9">
        <v>227.14</v>
      </c>
      <c r="G5132" s="9">
        <v>331.92</v>
      </c>
      <c r="H5132" s="9">
        <v>284.39999999999998</v>
      </c>
      <c r="I5132" s="9">
        <v>415.6</v>
      </c>
      <c r="J5132" s="15">
        <f t="shared" si="81"/>
        <v>-5.3006811387603184E-5</v>
      </c>
    </row>
    <row r="5133" spans="1:10" x14ac:dyDescent="0.3">
      <c r="A5133" s="2">
        <v>43973</v>
      </c>
      <c r="B5133" s="9">
        <v>129.1</v>
      </c>
      <c r="C5133" s="9">
        <v>188.66</v>
      </c>
      <c r="D5133" s="9">
        <v>180.07</v>
      </c>
      <c r="E5133" s="9">
        <v>263.14</v>
      </c>
      <c r="F5133" s="9">
        <v>227.29</v>
      </c>
      <c r="G5133" s="9">
        <v>332.15</v>
      </c>
      <c r="H5133" s="9">
        <v>285.24</v>
      </c>
      <c r="I5133" s="9">
        <v>416.83</v>
      </c>
      <c r="J5133" s="15">
        <f t="shared" si="81"/>
        <v>5.3006811387670675E-5</v>
      </c>
    </row>
    <row r="5134" spans="1:10" x14ac:dyDescent="0.3">
      <c r="A5134" s="2">
        <v>43977</v>
      </c>
      <c r="B5134" s="9">
        <v>129.07</v>
      </c>
      <c r="C5134" s="9">
        <v>188.62</v>
      </c>
      <c r="D5134" s="9">
        <v>179.95</v>
      </c>
      <c r="E5134" s="9">
        <v>262.98</v>
      </c>
      <c r="F5134" s="9">
        <v>226.96</v>
      </c>
      <c r="G5134" s="9">
        <v>331.67</v>
      </c>
      <c r="H5134" s="9">
        <v>283.20999999999998</v>
      </c>
      <c r="I5134" s="9">
        <v>413.87</v>
      </c>
      <c r="J5134" s="15">
        <f t="shared" si="81"/>
        <v>-2.120441059683256E-4</v>
      </c>
    </row>
    <row r="5135" spans="1:10" x14ac:dyDescent="0.3">
      <c r="A5135" s="2">
        <v>43978</v>
      </c>
      <c r="B5135" s="9">
        <v>129.07</v>
      </c>
      <c r="C5135" s="9">
        <v>188.62</v>
      </c>
      <c r="D5135" s="9">
        <v>180.04</v>
      </c>
      <c r="E5135" s="9">
        <v>263.11</v>
      </c>
      <c r="F5135" s="9">
        <v>227.24</v>
      </c>
      <c r="G5135" s="9">
        <v>332.08</v>
      </c>
      <c r="H5135" s="9">
        <v>284</v>
      </c>
      <c r="I5135" s="9">
        <v>415.03</v>
      </c>
      <c r="J5135" s="15">
        <f t="shared" si="81"/>
        <v>0</v>
      </c>
    </row>
    <row r="5136" spans="1:10" x14ac:dyDescent="0.3">
      <c r="A5136" s="2">
        <v>43979</v>
      </c>
      <c r="B5136" s="9">
        <v>129.07</v>
      </c>
      <c r="C5136" s="9">
        <v>188.63</v>
      </c>
      <c r="D5136" s="9">
        <v>180.01</v>
      </c>
      <c r="E5136" s="9">
        <v>263.06</v>
      </c>
      <c r="F5136" s="9">
        <v>226.96</v>
      </c>
      <c r="G5136" s="9">
        <v>331.67</v>
      </c>
      <c r="H5136" s="9">
        <v>282.72000000000003</v>
      </c>
      <c r="I5136" s="9">
        <v>413.15</v>
      </c>
      <c r="J5136" s="15">
        <f t="shared" si="81"/>
        <v>5.3015241894461953E-5</v>
      </c>
    </row>
    <row r="5137" spans="1:10" x14ac:dyDescent="0.3">
      <c r="A5137" s="2">
        <v>43980</v>
      </c>
      <c r="B5137" s="9">
        <v>129.12</v>
      </c>
      <c r="C5137" s="9">
        <v>188.7</v>
      </c>
      <c r="D5137" s="9">
        <v>180.33</v>
      </c>
      <c r="E5137" s="9">
        <v>263.54000000000002</v>
      </c>
      <c r="F5137" s="9">
        <v>227.62</v>
      </c>
      <c r="G5137" s="9">
        <v>332.64</v>
      </c>
      <c r="H5137" s="9">
        <v>284.81</v>
      </c>
      <c r="I5137" s="9">
        <v>416.22</v>
      </c>
      <c r="J5137" s="15">
        <f t="shared" si="81"/>
        <v>3.7102801687139092E-4</v>
      </c>
    </row>
    <row r="5138" spans="1:10" x14ac:dyDescent="0.3">
      <c r="A5138" s="2">
        <v>43983</v>
      </c>
      <c r="B5138" s="9">
        <v>129.11000000000001</v>
      </c>
      <c r="C5138" s="9">
        <v>188.69</v>
      </c>
      <c r="D5138" s="9">
        <v>180.35</v>
      </c>
      <c r="E5138" s="9">
        <v>263.56</v>
      </c>
      <c r="F5138" s="9">
        <v>227.55</v>
      </c>
      <c r="G5138" s="9">
        <v>332.53</v>
      </c>
      <c r="H5138" s="9">
        <v>283.81</v>
      </c>
      <c r="I5138" s="9">
        <v>414.76</v>
      </c>
      <c r="J5138" s="15">
        <f t="shared" si="81"/>
        <v>-5.2995574881868512E-5</v>
      </c>
    </row>
    <row r="5139" spans="1:10" x14ac:dyDescent="0.3">
      <c r="A5139" s="2">
        <v>43984</v>
      </c>
      <c r="B5139" s="9">
        <v>129.08000000000001</v>
      </c>
      <c r="C5139" s="9">
        <v>188.64</v>
      </c>
      <c r="D5139" s="9">
        <v>180.19</v>
      </c>
      <c r="E5139" s="9">
        <v>263.33</v>
      </c>
      <c r="F5139" s="9">
        <v>227.29</v>
      </c>
      <c r="G5139" s="9">
        <v>332.16</v>
      </c>
      <c r="H5139" s="9">
        <v>283.16000000000003</v>
      </c>
      <c r="I5139" s="9">
        <v>413.82</v>
      </c>
      <c r="J5139" s="15">
        <f t="shared" si="81"/>
        <v>-2.6502001056191797E-4</v>
      </c>
    </row>
    <row r="5140" spans="1:10" x14ac:dyDescent="0.3">
      <c r="A5140" s="2">
        <v>43985</v>
      </c>
      <c r="B5140" s="9">
        <v>128.99</v>
      </c>
      <c r="C5140" s="9">
        <v>188.51</v>
      </c>
      <c r="D5140" s="9">
        <v>179.75</v>
      </c>
      <c r="E5140" s="9">
        <v>262.69</v>
      </c>
      <c r="F5140" s="9">
        <v>226.19</v>
      </c>
      <c r="G5140" s="9">
        <v>330.55</v>
      </c>
      <c r="H5140" s="9">
        <v>280.22000000000003</v>
      </c>
      <c r="I5140" s="9">
        <v>409.51</v>
      </c>
      <c r="J5140" s="15">
        <f t="shared" si="81"/>
        <v>-6.8938091023987714E-4</v>
      </c>
    </row>
    <row r="5141" spans="1:10" x14ac:dyDescent="0.3">
      <c r="A5141" s="2">
        <v>43986</v>
      </c>
      <c r="B5141" s="9">
        <v>129</v>
      </c>
      <c r="C5141" s="9">
        <v>188.53</v>
      </c>
      <c r="D5141" s="9">
        <v>179.58</v>
      </c>
      <c r="E5141" s="9">
        <v>262.45</v>
      </c>
      <c r="F5141" s="9">
        <v>225.55</v>
      </c>
      <c r="G5141" s="9">
        <v>329.62</v>
      </c>
      <c r="H5141" s="9">
        <v>277.83</v>
      </c>
      <c r="I5141" s="9">
        <v>406.02</v>
      </c>
      <c r="J5141" s="15">
        <f t="shared" si="81"/>
        <v>1.0608953967103583E-4</v>
      </c>
    </row>
    <row r="5142" spans="1:10" x14ac:dyDescent="0.3">
      <c r="A5142" s="2">
        <v>43987</v>
      </c>
      <c r="B5142" s="9">
        <v>128.94</v>
      </c>
      <c r="C5142" s="9">
        <v>188.44</v>
      </c>
      <c r="D5142" s="9">
        <v>179.07</v>
      </c>
      <c r="E5142" s="9">
        <v>261.7</v>
      </c>
      <c r="F5142" s="9">
        <v>224.4</v>
      </c>
      <c r="G5142" s="9">
        <v>327.94</v>
      </c>
      <c r="H5142" s="9">
        <v>275.43</v>
      </c>
      <c r="I5142" s="9">
        <v>402.52</v>
      </c>
      <c r="J5142" s="15">
        <f t="shared" si="81"/>
        <v>-4.7749158665140234E-4</v>
      </c>
    </row>
    <row r="5143" spans="1:10" x14ac:dyDescent="0.3">
      <c r="A5143" s="2">
        <v>43990</v>
      </c>
      <c r="B5143" s="9">
        <v>128.91999999999999</v>
      </c>
      <c r="C5143" s="9">
        <v>188.41</v>
      </c>
      <c r="D5143" s="9">
        <v>179.25</v>
      </c>
      <c r="E5143" s="9">
        <v>261.95999999999998</v>
      </c>
      <c r="F5143" s="9">
        <v>224.73</v>
      </c>
      <c r="G5143" s="9">
        <v>328.43</v>
      </c>
      <c r="H5143" s="9">
        <v>276.02999999999997</v>
      </c>
      <c r="I5143" s="9">
        <v>403.4</v>
      </c>
      <c r="J5143" s="15">
        <f t="shared" si="81"/>
        <v>-1.5921454193112947E-4</v>
      </c>
    </row>
    <row r="5144" spans="1:10" x14ac:dyDescent="0.3">
      <c r="A5144" s="2">
        <v>43991</v>
      </c>
      <c r="B5144" s="9">
        <v>128.97999999999999</v>
      </c>
      <c r="C5144" s="9">
        <v>188.5</v>
      </c>
      <c r="D5144" s="9">
        <v>179.58</v>
      </c>
      <c r="E5144" s="9">
        <v>262.45</v>
      </c>
      <c r="F5144" s="9">
        <v>225.42</v>
      </c>
      <c r="G5144" s="9">
        <v>329.44</v>
      </c>
      <c r="H5144" s="9">
        <v>278.32</v>
      </c>
      <c r="I5144" s="9">
        <v>406.75</v>
      </c>
      <c r="J5144" s="15">
        <f t="shared" si="81"/>
        <v>4.7756759815613349E-4</v>
      </c>
    </row>
    <row r="5145" spans="1:10" x14ac:dyDescent="0.3">
      <c r="A5145" s="2">
        <v>43992</v>
      </c>
      <c r="B5145" s="9">
        <v>129.06</v>
      </c>
      <c r="C5145" s="9">
        <v>188.61</v>
      </c>
      <c r="D5145" s="9">
        <v>180.12</v>
      </c>
      <c r="E5145" s="9">
        <v>263.24</v>
      </c>
      <c r="F5145" s="9">
        <v>226.68</v>
      </c>
      <c r="G5145" s="9">
        <v>331.27</v>
      </c>
      <c r="H5145" s="9">
        <v>280.87</v>
      </c>
      <c r="I5145" s="9">
        <v>410.48</v>
      </c>
      <c r="J5145" s="15">
        <f t="shared" si="81"/>
        <v>5.8338417501404541E-4</v>
      </c>
    </row>
    <row r="5146" spans="1:10" x14ac:dyDescent="0.3">
      <c r="A5146" s="2">
        <v>43993</v>
      </c>
      <c r="B5146" s="9">
        <v>129.05000000000001</v>
      </c>
      <c r="C5146" s="9">
        <v>188.6</v>
      </c>
      <c r="D5146" s="9">
        <v>180.29</v>
      </c>
      <c r="E5146" s="9">
        <v>263.49</v>
      </c>
      <c r="F5146" s="9">
        <v>227.6</v>
      </c>
      <c r="G5146" s="9">
        <v>332.62</v>
      </c>
      <c r="H5146" s="9">
        <v>284.76</v>
      </c>
      <c r="I5146" s="9">
        <v>416.16</v>
      </c>
      <c r="J5146" s="15">
        <f t="shared" si="81"/>
        <v>-5.3020863722443282E-5</v>
      </c>
    </row>
    <row r="5147" spans="1:10" x14ac:dyDescent="0.3">
      <c r="A5147" s="2">
        <v>43994</v>
      </c>
      <c r="B5147" s="9">
        <v>129.03</v>
      </c>
      <c r="C5147" s="9">
        <v>188.58</v>
      </c>
      <c r="D5147" s="9">
        <v>180.16</v>
      </c>
      <c r="E5147" s="9">
        <v>263.29000000000002</v>
      </c>
      <c r="F5147" s="9">
        <v>227.09</v>
      </c>
      <c r="G5147" s="9">
        <v>331.88</v>
      </c>
      <c r="H5147" s="9">
        <v>282.92</v>
      </c>
      <c r="I5147" s="9">
        <v>413.47</v>
      </c>
      <c r="J5147" s="15">
        <f t="shared" si="81"/>
        <v>-1.0605016182573938E-4</v>
      </c>
    </row>
    <row r="5148" spans="1:10" x14ac:dyDescent="0.3">
      <c r="A5148" s="2">
        <v>43997</v>
      </c>
      <c r="B5148" s="9">
        <v>129.04</v>
      </c>
      <c r="C5148" s="9">
        <v>188.59</v>
      </c>
      <c r="D5148" s="9">
        <v>180.14</v>
      </c>
      <c r="E5148" s="9">
        <v>263.27999999999997</v>
      </c>
      <c r="F5148" s="9">
        <v>227.09</v>
      </c>
      <c r="G5148" s="9">
        <v>331.88</v>
      </c>
      <c r="H5148" s="9">
        <v>283.11</v>
      </c>
      <c r="I5148" s="9">
        <v>413.77</v>
      </c>
      <c r="J5148" s="15">
        <f t="shared" si="81"/>
        <v>5.3026486742588072E-5</v>
      </c>
    </row>
    <row r="5149" spans="1:10" x14ac:dyDescent="0.3">
      <c r="A5149" s="2">
        <v>43998</v>
      </c>
      <c r="B5149" s="9">
        <v>129</v>
      </c>
      <c r="C5149" s="9">
        <v>188.54</v>
      </c>
      <c r="D5149" s="9">
        <v>180.01</v>
      </c>
      <c r="E5149" s="9">
        <v>263.08999999999997</v>
      </c>
      <c r="F5149" s="9">
        <v>226.6</v>
      </c>
      <c r="G5149" s="9">
        <v>331.17</v>
      </c>
      <c r="H5149" s="9">
        <v>280.52</v>
      </c>
      <c r="I5149" s="9">
        <v>409.98</v>
      </c>
      <c r="J5149" s="15">
        <f t="shared" si="81"/>
        <v>-2.6516055626959681E-4</v>
      </c>
    </row>
    <row r="5150" spans="1:10" x14ac:dyDescent="0.3">
      <c r="A5150" s="2">
        <v>43999</v>
      </c>
      <c r="B5150" s="9">
        <v>129.01</v>
      </c>
      <c r="C5150" s="9">
        <v>188.55</v>
      </c>
      <c r="D5150" s="9">
        <v>180.05</v>
      </c>
      <c r="E5150" s="9">
        <v>263.14999999999998</v>
      </c>
      <c r="F5150" s="9">
        <v>226.86</v>
      </c>
      <c r="G5150" s="9">
        <v>331.55</v>
      </c>
      <c r="H5150" s="9">
        <v>281.32</v>
      </c>
      <c r="I5150" s="9">
        <v>411.15</v>
      </c>
      <c r="J5150" s="15">
        <f t="shared" si="81"/>
        <v>5.3037736361851195E-5</v>
      </c>
    </row>
    <row r="5151" spans="1:10" x14ac:dyDescent="0.3">
      <c r="A5151" s="2">
        <v>44000</v>
      </c>
      <c r="B5151" s="9">
        <v>129.01</v>
      </c>
      <c r="C5151" s="9">
        <v>188.56</v>
      </c>
      <c r="D5151" s="9">
        <v>180.12</v>
      </c>
      <c r="E5151" s="9">
        <v>263.25</v>
      </c>
      <c r="F5151" s="9">
        <v>227.24</v>
      </c>
      <c r="G5151" s="9">
        <v>332.11</v>
      </c>
      <c r="H5151" s="9">
        <v>283.26</v>
      </c>
      <c r="I5151" s="9">
        <v>413.99</v>
      </c>
      <c r="J5151" s="15">
        <f t="shared" si="81"/>
        <v>5.3034923509429093E-5</v>
      </c>
    </row>
    <row r="5152" spans="1:10" x14ac:dyDescent="0.3">
      <c r="A5152" s="2">
        <v>44001</v>
      </c>
      <c r="B5152" s="9">
        <v>129.03</v>
      </c>
      <c r="C5152" s="9">
        <v>188.59</v>
      </c>
      <c r="D5152" s="9">
        <v>180.13</v>
      </c>
      <c r="E5152" s="9">
        <v>263.27</v>
      </c>
      <c r="F5152" s="9">
        <v>227.16</v>
      </c>
      <c r="G5152" s="9">
        <v>332</v>
      </c>
      <c r="H5152" s="9">
        <v>283.06</v>
      </c>
      <c r="I5152" s="9">
        <v>413.7</v>
      </c>
      <c r="J5152" s="15">
        <f t="shared" si="81"/>
        <v>1.5908789639818816E-4</v>
      </c>
    </row>
    <row r="5153" spans="1:10" x14ac:dyDescent="0.3">
      <c r="A5153" s="2">
        <v>44004</v>
      </c>
      <c r="B5153" s="9">
        <v>129.02000000000001</v>
      </c>
      <c r="C5153" s="9">
        <v>188.58</v>
      </c>
      <c r="D5153" s="9">
        <v>180.08</v>
      </c>
      <c r="E5153" s="9">
        <v>263.19</v>
      </c>
      <c r="F5153" s="9">
        <v>227.03</v>
      </c>
      <c r="G5153" s="9">
        <v>331.82</v>
      </c>
      <c r="H5153" s="9">
        <v>283.06</v>
      </c>
      <c r="I5153" s="9">
        <v>413.71</v>
      </c>
      <c r="J5153" s="15">
        <f t="shared" si="81"/>
        <v>-5.3026486742543274E-5</v>
      </c>
    </row>
    <row r="5154" spans="1:10" x14ac:dyDescent="0.3">
      <c r="A5154" s="2">
        <v>44005</v>
      </c>
      <c r="B5154" s="9">
        <v>129.03</v>
      </c>
      <c r="C5154" s="9">
        <v>188.59</v>
      </c>
      <c r="D5154" s="9">
        <v>180.14</v>
      </c>
      <c r="E5154" s="9">
        <v>263.29000000000002</v>
      </c>
      <c r="F5154" s="9">
        <v>227.11</v>
      </c>
      <c r="G5154" s="9">
        <v>331.93</v>
      </c>
      <c r="H5154" s="9">
        <v>282.52</v>
      </c>
      <c r="I5154" s="9">
        <v>412.91</v>
      </c>
      <c r="J5154" s="15">
        <f t="shared" si="81"/>
        <v>5.3026486742588072E-5</v>
      </c>
    </row>
    <row r="5155" spans="1:10" x14ac:dyDescent="0.3">
      <c r="A5155" s="2">
        <v>44006</v>
      </c>
      <c r="B5155" s="9">
        <v>129.03</v>
      </c>
      <c r="C5155" s="9">
        <v>188.59</v>
      </c>
      <c r="D5155" s="9">
        <v>180.2</v>
      </c>
      <c r="E5155" s="9">
        <v>263.37</v>
      </c>
      <c r="F5155" s="9">
        <v>227.32</v>
      </c>
      <c r="G5155" s="9">
        <v>332.23</v>
      </c>
      <c r="H5155" s="9">
        <v>284.01</v>
      </c>
      <c r="I5155" s="9">
        <v>415.1</v>
      </c>
      <c r="J5155" s="15">
        <f t="shared" si="81"/>
        <v>0</v>
      </c>
    </row>
    <row r="5156" spans="1:10" x14ac:dyDescent="0.3">
      <c r="A5156" s="2">
        <v>44007</v>
      </c>
      <c r="B5156" s="9">
        <v>129.05000000000001</v>
      </c>
      <c r="C5156" s="9">
        <v>188.61</v>
      </c>
      <c r="D5156" s="9">
        <v>180.21</v>
      </c>
      <c r="E5156" s="9">
        <v>263.39</v>
      </c>
      <c r="F5156" s="9">
        <v>227.37</v>
      </c>
      <c r="G5156" s="9">
        <v>332.31</v>
      </c>
      <c r="H5156" s="9">
        <v>284.56</v>
      </c>
      <c r="I5156" s="9">
        <v>415.9</v>
      </c>
      <c r="J5156" s="15">
        <f t="shared" si="81"/>
        <v>1.0604453880562623E-4</v>
      </c>
    </row>
    <row r="5157" spans="1:10" x14ac:dyDescent="0.3">
      <c r="A5157" s="2">
        <v>44008</v>
      </c>
      <c r="B5157" s="9">
        <v>129.09</v>
      </c>
      <c r="C5157" s="9">
        <v>188.67</v>
      </c>
      <c r="D5157" s="9">
        <v>180.41</v>
      </c>
      <c r="E5157" s="9">
        <v>263.69</v>
      </c>
      <c r="F5157" s="9">
        <v>227.88</v>
      </c>
      <c r="G5157" s="9">
        <v>333.06</v>
      </c>
      <c r="H5157" s="9">
        <v>285.95999999999998</v>
      </c>
      <c r="I5157" s="9">
        <v>417.94</v>
      </c>
      <c r="J5157" s="15">
        <f t="shared" si="81"/>
        <v>3.180661604420772E-4</v>
      </c>
    </row>
    <row r="5158" spans="1:10" x14ac:dyDescent="0.3">
      <c r="A5158" s="2">
        <v>44011</v>
      </c>
      <c r="B5158" s="9">
        <v>129.11000000000001</v>
      </c>
      <c r="C5158" s="9">
        <v>188.7</v>
      </c>
      <c r="D5158" s="9">
        <v>180.55</v>
      </c>
      <c r="E5158" s="9">
        <v>263.89</v>
      </c>
      <c r="F5158" s="9">
        <v>228.06</v>
      </c>
      <c r="G5158" s="9">
        <v>333.32</v>
      </c>
      <c r="H5158" s="9">
        <v>285.86</v>
      </c>
      <c r="I5158" s="9">
        <v>417.8</v>
      </c>
      <c r="J5158" s="15">
        <f t="shared" si="81"/>
        <v>1.5899515098285235E-4</v>
      </c>
    </row>
    <row r="5159" spans="1:10" x14ac:dyDescent="0.3">
      <c r="A5159" s="2">
        <v>44012</v>
      </c>
      <c r="B5159" s="9">
        <v>129.11000000000001</v>
      </c>
      <c r="C5159" s="9">
        <v>188.72</v>
      </c>
      <c r="D5159" s="9">
        <v>180.5</v>
      </c>
      <c r="E5159" s="9">
        <v>263.82</v>
      </c>
      <c r="F5159" s="9">
        <v>227.8</v>
      </c>
      <c r="G5159" s="9">
        <v>332.95</v>
      </c>
      <c r="H5159" s="9">
        <v>285.11</v>
      </c>
      <c r="I5159" s="9">
        <v>416.71</v>
      </c>
      <c r="J5159" s="15">
        <f t="shared" si="81"/>
        <v>1.0598272491521347E-4</v>
      </c>
    </row>
    <row r="5160" spans="1:10" x14ac:dyDescent="0.3">
      <c r="A5160" s="2">
        <v>44013</v>
      </c>
      <c r="B5160" s="9">
        <v>129.07</v>
      </c>
      <c r="C5160" s="9">
        <v>188.66</v>
      </c>
      <c r="D5160" s="9">
        <v>180.3</v>
      </c>
      <c r="E5160" s="9">
        <v>263.52999999999997</v>
      </c>
      <c r="F5160" s="9">
        <v>227.44</v>
      </c>
      <c r="G5160" s="9">
        <v>332.43</v>
      </c>
      <c r="H5160" s="9">
        <v>284.41000000000003</v>
      </c>
      <c r="I5160" s="9">
        <v>415.69</v>
      </c>
      <c r="J5160" s="15">
        <f t="shared" si="81"/>
        <v>-3.1798187771248971E-4</v>
      </c>
    </row>
    <row r="5161" spans="1:10" x14ac:dyDescent="0.3">
      <c r="A5161" s="2">
        <v>44014</v>
      </c>
      <c r="B5161" s="9">
        <v>129.1</v>
      </c>
      <c r="C5161" s="9">
        <v>188.69</v>
      </c>
      <c r="D5161" s="9">
        <v>180.45</v>
      </c>
      <c r="E5161" s="9">
        <v>263.74</v>
      </c>
      <c r="F5161" s="9">
        <v>227.67</v>
      </c>
      <c r="G5161" s="9">
        <v>332.77</v>
      </c>
      <c r="H5161" s="9">
        <v>284.66000000000003</v>
      </c>
      <c r="I5161" s="9">
        <v>416.06</v>
      </c>
      <c r="J5161" s="15">
        <f t="shared" si="81"/>
        <v>1.5900357791539326E-4</v>
      </c>
    </row>
    <row r="5162" spans="1:10" x14ac:dyDescent="0.3">
      <c r="A5162" s="2">
        <v>44018</v>
      </c>
      <c r="B5162" s="9">
        <v>129.08000000000001</v>
      </c>
      <c r="C5162" s="9">
        <v>188.68</v>
      </c>
      <c r="D5162" s="9">
        <v>180.36</v>
      </c>
      <c r="E5162" s="9">
        <v>263.62</v>
      </c>
      <c r="F5162" s="9">
        <v>227.49</v>
      </c>
      <c r="G5162" s="9">
        <v>332.51</v>
      </c>
      <c r="H5162" s="9">
        <v>284.16000000000003</v>
      </c>
      <c r="I5162" s="9">
        <v>415.34</v>
      </c>
      <c r="J5162" s="15">
        <f t="shared" si="81"/>
        <v>-5.2998383561679457E-5</v>
      </c>
    </row>
    <row r="5163" spans="1:10" x14ac:dyDescent="0.3">
      <c r="A5163" s="2">
        <v>44019</v>
      </c>
      <c r="B5163" s="9">
        <v>129.08000000000001</v>
      </c>
      <c r="C5163" s="9">
        <v>188.68</v>
      </c>
      <c r="D5163" s="9">
        <v>180.44</v>
      </c>
      <c r="E5163" s="9">
        <v>263.73</v>
      </c>
      <c r="F5163" s="9">
        <v>227.85</v>
      </c>
      <c r="G5163" s="9">
        <v>333.03</v>
      </c>
      <c r="H5163" s="9">
        <v>285.81</v>
      </c>
      <c r="I5163" s="9">
        <v>417.74</v>
      </c>
      <c r="J5163" s="15">
        <f t="shared" si="81"/>
        <v>0</v>
      </c>
    </row>
    <row r="5164" spans="1:10" x14ac:dyDescent="0.3">
      <c r="A5164" s="2">
        <v>44020</v>
      </c>
      <c r="B5164" s="9">
        <v>129.11000000000001</v>
      </c>
      <c r="C5164" s="9">
        <v>188.71</v>
      </c>
      <c r="D5164" s="9">
        <v>180.48</v>
      </c>
      <c r="E5164" s="9">
        <v>263.8</v>
      </c>
      <c r="F5164" s="9">
        <v>227.83</v>
      </c>
      <c r="G5164" s="9">
        <v>333</v>
      </c>
      <c r="H5164" s="9">
        <v>285.70999999999998</v>
      </c>
      <c r="I5164" s="9">
        <v>417.6</v>
      </c>
      <c r="J5164" s="15">
        <f t="shared" si="81"/>
        <v>1.589867249433839E-4</v>
      </c>
    </row>
    <row r="5165" spans="1:10" x14ac:dyDescent="0.3">
      <c r="A5165" s="2">
        <v>44021</v>
      </c>
      <c r="B5165" s="9">
        <v>129.11000000000001</v>
      </c>
      <c r="C5165" s="9">
        <v>188.72</v>
      </c>
      <c r="D5165" s="9">
        <v>180.6</v>
      </c>
      <c r="E5165" s="9">
        <v>263.98</v>
      </c>
      <c r="F5165" s="9">
        <v>228.34</v>
      </c>
      <c r="G5165" s="9">
        <v>333.75</v>
      </c>
      <c r="H5165" s="9">
        <v>288</v>
      </c>
      <c r="I5165" s="9">
        <v>420.96</v>
      </c>
      <c r="J5165" s="15">
        <f t="shared" si="81"/>
        <v>5.2989958415238228E-5</v>
      </c>
    </row>
    <row r="5166" spans="1:10" x14ac:dyDescent="0.3">
      <c r="A5166" s="2">
        <v>44022</v>
      </c>
      <c r="B5166" s="9">
        <v>129.11000000000001</v>
      </c>
      <c r="C5166" s="9">
        <v>188.71</v>
      </c>
      <c r="D5166" s="9">
        <v>180.44</v>
      </c>
      <c r="E5166" s="9">
        <v>263.74</v>
      </c>
      <c r="F5166" s="9">
        <v>227.88</v>
      </c>
      <c r="G5166" s="9">
        <v>333.08</v>
      </c>
      <c r="H5166" s="9">
        <v>287.11</v>
      </c>
      <c r="I5166" s="9">
        <v>419.65</v>
      </c>
      <c r="J5166" s="15">
        <f t="shared" si="81"/>
        <v>-5.2989958415269969E-5</v>
      </c>
    </row>
    <row r="5167" spans="1:10" x14ac:dyDescent="0.3">
      <c r="A5167" s="2">
        <v>44025</v>
      </c>
      <c r="B5167" s="9">
        <v>129.09</v>
      </c>
      <c r="C5167" s="9">
        <v>188.69</v>
      </c>
      <c r="D5167" s="9">
        <v>180.44</v>
      </c>
      <c r="E5167" s="9">
        <v>263.74</v>
      </c>
      <c r="F5167" s="9">
        <v>227.88</v>
      </c>
      <c r="G5167" s="9">
        <v>333.08</v>
      </c>
      <c r="H5167" s="9">
        <v>286.81</v>
      </c>
      <c r="I5167" s="9">
        <v>419.21</v>
      </c>
      <c r="J5167" s="15">
        <f t="shared" si="81"/>
        <v>-1.0598834138170096E-4</v>
      </c>
    </row>
    <row r="5168" spans="1:10" x14ac:dyDescent="0.3">
      <c r="A5168" s="2">
        <v>44026</v>
      </c>
      <c r="B5168" s="9">
        <v>129.11000000000001</v>
      </c>
      <c r="C5168" s="9">
        <v>188.72</v>
      </c>
      <c r="D5168" s="9">
        <v>180.55</v>
      </c>
      <c r="E5168" s="9">
        <v>263.91000000000003</v>
      </c>
      <c r="F5168" s="9">
        <v>228.21</v>
      </c>
      <c r="G5168" s="9">
        <v>333.57</v>
      </c>
      <c r="H5168" s="9">
        <v>287.86</v>
      </c>
      <c r="I5168" s="9">
        <v>420.75</v>
      </c>
      <c r="J5168" s="15">
        <f t="shared" si="81"/>
        <v>1.5897829979698785E-4</v>
      </c>
    </row>
    <row r="5169" spans="1:10" x14ac:dyDescent="0.3">
      <c r="A5169" s="2">
        <v>44027</v>
      </c>
      <c r="B5169" s="9">
        <v>129.11000000000001</v>
      </c>
      <c r="C5169" s="9">
        <v>188.72</v>
      </c>
      <c r="D5169" s="9">
        <v>180.53</v>
      </c>
      <c r="E5169" s="9">
        <v>263.87</v>
      </c>
      <c r="F5169" s="9">
        <v>228.08</v>
      </c>
      <c r="G5169" s="9">
        <v>333.38</v>
      </c>
      <c r="H5169" s="9">
        <v>286.95999999999998</v>
      </c>
      <c r="I5169" s="9">
        <v>419.44</v>
      </c>
      <c r="J5169" s="15">
        <f t="shared" si="81"/>
        <v>0</v>
      </c>
    </row>
    <row r="5170" spans="1:10" x14ac:dyDescent="0.3">
      <c r="A5170" s="2">
        <v>44028</v>
      </c>
      <c r="B5170" s="9">
        <v>129.12</v>
      </c>
      <c r="C5170" s="9">
        <v>188.74</v>
      </c>
      <c r="D5170" s="9">
        <v>180.59</v>
      </c>
      <c r="E5170" s="9">
        <v>263.97000000000003</v>
      </c>
      <c r="F5170" s="9">
        <v>228.31</v>
      </c>
      <c r="G5170" s="9">
        <v>333.72</v>
      </c>
      <c r="H5170" s="9">
        <v>287.76</v>
      </c>
      <c r="I5170" s="9">
        <v>420.6</v>
      </c>
      <c r="J5170" s="15">
        <f t="shared" si="81"/>
        <v>1.0597149376735044E-4</v>
      </c>
    </row>
    <row r="5171" spans="1:10" x14ac:dyDescent="0.3">
      <c r="A5171" s="2">
        <v>44029</v>
      </c>
      <c r="B5171" s="9">
        <v>129.12</v>
      </c>
      <c r="C5171" s="9">
        <v>188.74</v>
      </c>
      <c r="D5171" s="9">
        <v>180.54</v>
      </c>
      <c r="E5171" s="9">
        <v>263.89</v>
      </c>
      <c r="F5171" s="9">
        <v>228.11</v>
      </c>
      <c r="G5171" s="9">
        <v>333.42</v>
      </c>
      <c r="H5171" s="9">
        <v>286.95999999999998</v>
      </c>
      <c r="I5171" s="9">
        <v>419.44</v>
      </c>
      <c r="J5171" s="15">
        <f t="shared" si="81"/>
        <v>0</v>
      </c>
    </row>
    <row r="5172" spans="1:10" x14ac:dyDescent="0.3">
      <c r="A5172" s="2">
        <v>44032</v>
      </c>
      <c r="B5172" s="9">
        <v>129.11000000000001</v>
      </c>
      <c r="C5172" s="9">
        <v>188.73</v>
      </c>
      <c r="D5172" s="9">
        <v>180.5</v>
      </c>
      <c r="E5172" s="9">
        <v>263.85000000000002</v>
      </c>
      <c r="F5172" s="9">
        <v>228.16</v>
      </c>
      <c r="G5172" s="9">
        <v>333.5</v>
      </c>
      <c r="H5172" s="9">
        <v>287.41000000000003</v>
      </c>
      <c r="I5172" s="9">
        <v>420.1</v>
      </c>
      <c r="J5172" s="15">
        <f t="shared" si="81"/>
        <v>-5.2984343139147175E-5</v>
      </c>
    </row>
    <row r="5173" spans="1:10" x14ac:dyDescent="0.3">
      <c r="A5173" s="2">
        <v>44033</v>
      </c>
      <c r="B5173" s="9">
        <v>129.13</v>
      </c>
      <c r="C5173" s="9">
        <v>188.76</v>
      </c>
      <c r="D5173" s="9">
        <v>180.62</v>
      </c>
      <c r="E5173" s="9">
        <v>264.01</v>
      </c>
      <c r="F5173" s="9">
        <v>228.36</v>
      </c>
      <c r="G5173" s="9">
        <v>333.8</v>
      </c>
      <c r="H5173" s="9">
        <v>287.86</v>
      </c>
      <c r="I5173" s="9">
        <v>420.76</v>
      </c>
      <c r="J5173" s="15">
        <f t="shared" si="81"/>
        <v>1.5894460813879852E-4</v>
      </c>
    </row>
    <row r="5174" spans="1:10" x14ac:dyDescent="0.3">
      <c r="A5174" s="2">
        <v>44034</v>
      </c>
      <c r="B5174" s="9">
        <v>129.12</v>
      </c>
      <c r="C5174" s="9">
        <v>188.74</v>
      </c>
      <c r="D5174" s="9">
        <v>180.6</v>
      </c>
      <c r="E5174" s="9">
        <v>264</v>
      </c>
      <c r="F5174" s="9">
        <v>228.44</v>
      </c>
      <c r="G5174" s="9">
        <v>333.91</v>
      </c>
      <c r="H5174" s="9">
        <v>288.39999999999998</v>
      </c>
      <c r="I5174" s="9">
        <v>421.56</v>
      </c>
      <c r="J5174" s="15">
        <f t="shared" si="81"/>
        <v>-1.0596026499966216E-4</v>
      </c>
    </row>
    <row r="5175" spans="1:10" x14ac:dyDescent="0.3">
      <c r="A5175" s="2">
        <v>44035</v>
      </c>
      <c r="B5175" s="9">
        <v>129.11000000000001</v>
      </c>
      <c r="C5175" s="9">
        <v>188.74</v>
      </c>
      <c r="D5175" s="9">
        <v>180.62</v>
      </c>
      <c r="E5175" s="9">
        <v>264.01</v>
      </c>
      <c r="F5175" s="9">
        <v>228.54</v>
      </c>
      <c r="G5175" s="9">
        <v>334.06</v>
      </c>
      <c r="H5175" s="9">
        <v>289.14999999999998</v>
      </c>
      <c r="I5175" s="9">
        <v>422.66</v>
      </c>
      <c r="J5175" s="15">
        <f t="shared" si="81"/>
        <v>0</v>
      </c>
    </row>
    <row r="5176" spans="1:10" x14ac:dyDescent="0.3">
      <c r="A5176" s="2">
        <v>44036</v>
      </c>
      <c r="B5176" s="9">
        <v>129.12</v>
      </c>
      <c r="C5176" s="9">
        <v>188.74</v>
      </c>
      <c r="D5176" s="9">
        <v>180.59</v>
      </c>
      <c r="E5176" s="9">
        <v>263.98</v>
      </c>
      <c r="F5176" s="9">
        <v>228.47</v>
      </c>
      <c r="G5176" s="9">
        <v>333.95</v>
      </c>
      <c r="H5176" s="9">
        <v>289.14999999999998</v>
      </c>
      <c r="I5176" s="9">
        <v>422.66</v>
      </c>
      <c r="J5176" s="15">
        <f t="shared" si="81"/>
        <v>0</v>
      </c>
    </row>
    <row r="5177" spans="1:10" x14ac:dyDescent="0.3">
      <c r="A5177" s="2">
        <v>44039</v>
      </c>
      <c r="B5177" s="9">
        <v>129.11000000000001</v>
      </c>
      <c r="C5177" s="9">
        <v>188.72</v>
      </c>
      <c r="D5177" s="9">
        <v>180.5</v>
      </c>
      <c r="E5177" s="9">
        <v>263.85000000000002</v>
      </c>
      <c r="F5177" s="9">
        <v>228.29</v>
      </c>
      <c r="G5177" s="9">
        <v>333.7</v>
      </c>
      <c r="H5177" s="9">
        <v>288.45</v>
      </c>
      <c r="I5177" s="9">
        <v>421.64</v>
      </c>
      <c r="J5177" s="15">
        <f t="shared" si="81"/>
        <v>-1.0597149376744381E-4</v>
      </c>
    </row>
    <row r="5178" spans="1:10" x14ac:dyDescent="0.3">
      <c r="A5178" s="2">
        <v>44040</v>
      </c>
      <c r="B5178" s="9">
        <v>129.13</v>
      </c>
      <c r="C5178" s="9">
        <v>188.76</v>
      </c>
      <c r="D5178" s="9">
        <v>180.69</v>
      </c>
      <c r="E5178" s="9">
        <v>264.13</v>
      </c>
      <c r="F5178" s="9">
        <v>228.67</v>
      </c>
      <c r="G5178" s="9">
        <v>334.26</v>
      </c>
      <c r="H5178" s="9">
        <v>289.7</v>
      </c>
      <c r="I5178" s="9">
        <v>423.47</v>
      </c>
      <c r="J5178" s="15">
        <f t="shared" si="81"/>
        <v>2.1193175876712837E-4</v>
      </c>
    </row>
    <row r="5179" spans="1:10" x14ac:dyDescent="0.3">
      <c r="A5179" s="2">
        <v>44041</v>
      </c>
      <c r="B5179" s="9">
        <v>129.16</v>
      </c>
      <c r="C5179" s="9">
        <v>188.81</v>
      </c>
      <c r="D5179" s="9">
        <v>180.79</v>
      </c>
      <c r="E5179" s="9">
        <v>264.27999999999997</v>
      </c>
      <c r="F5179" s="9">
        <v>228.75</v>
      </c>
      <c r="G5179" s="9">
        <v>334.37</v>
      </c>
      <c r="H5179" s="9">
        <v>289.45</v>
      </c>
      <c r="I5179" s="9">
        <v>423.1</v>
      </c>
      <c r="J5179" s="15">
        <f t="shared" si="81"/>
        <v>2.6485155225412121E-4</v>
      </c>
    </row>
    <row r="5180" spans="1:10" x14ac:dyDescent="0.3">
      <c r="A5180" s="2">
        <v>44042</v>
      </c>
      <c r="B5180" s="9">
        <v>129.16999999999999</v>
      </c>
      <c r="C5180" s="9">
        <v>188.83</v>
      </c>
      <c r="D5180" s="9">
        <v>180.94</v>
      </c>
      <c r="E5180" s="9">
        <v>264.49</v>
      </c>
      <c r="F5180" s="9">
        <v>229.18</v>
      </c>
      <c r="G5180" s="9">
        <v>335.01</v>
      </c>
      <c r="H5180" s="9">
        <v>291.10000000000002</v>
      </c>
      <c r="I5180" s="9">
        <v>425.51</v>
      </c>
      <c r="J5180" s="15">
        <f t="shared" si="81"/>
        <v>1.0592098304573049E-4</v>
      </c>
    </row>
    <row r="5181" spans="1:10" x14ac:dyDescent="0.3">
      <c r="A5181" s="2">
        <v>44043</v>
      </c>
      <c r="B5181" s="9">
        <v>129.21</v>
      </c>
      <c r="C5181" s="9">
        <v>188.87</v>
      </c>
      <c r="D5181" s="9">
        <v>181.05</v>
      </c>
      <c r="E5181" s="9">
        <v>264.66000000000003</v>
      </c>
      <c r="F5181" s="9">
        <v>229.28</v>
      </c>
      <c r="G5181" s="9">
        <v>335.16</v>
      </c>
      <c r="H5181" s="9">
        <v>291.05</v>
      </c>
      <c r="I5181" s="9">
        <v>425.44</v>
      </c>
      <c r="J5181" s="15">
        <f t="shared" si="81"/>
        <v>2.1180831426816804E-4</v>
      </c>
    </row>
    <row r="5182" spans="1:10" x14ac:dyDescent="0.3">
      <c r="A5182" s="2">
        <v>44046</v>
      </c>
      <c r="B5182" s="9">
        <v>129.18</v>
      </c>
      <c r="C5182" s="9">
        <v>188.84</v>
      </c>
      <c r="D5182" s="9">
        <v>180.99</v>
      </c>
      <c r="E5182" s="9">
        <v>264.57</v>
      </c>
      <c r="F5182" s="9">
        <v>229.06</v>
      </c>
      <c r="G5182" s="9">
        <v>334.83</v>
      </c>
      <c r="H5182" s="9">
        <v>289.95</v>
      </c>
      <c r="I5182" s="9">
        <v>423.84</v>
      </c>
      <c r="J5182" s="15">
        <f t="shared" si="81"/>
        <v>-1.5885202966876486E-4</v>
      </c>
    </row>
    <row r="5183" spans="1:10" x14ac:dyDescent="0.3">
      <c r="A5183" s="2">
        <v>44047</v>
      </c>
      <c r="B5183" s="9">
        <v>129.19</v>
      </c>
      <c r="C5183" s="9">
        <v>188.86</v>
      </c>
      <c r="D5183" s="9">
        <v>181.18</v>
      </c>
      <c r="E5183" s="9">
        <v>264.83999999999997</v>
      </c>
      <c r="F5183" s="9">
        <v>229.7</v>
      </c>
      <c r="G5183" s="9">
        <v>335.76</v>
      </c>
      <c r="H5183" s="9">
        <v>291.85000000000002</v>
      </c>
      <c r="I5183" s="9">
        <v>426.62</v>
      </c>
      <c r="J5183" s="15">
        <f t="shared" si="81"/>
        <v>1.0590415683715323E-4</v>
      </c>
    </row>
    <row r="5184" spans="1:10" x14ac:dyDescent="0.3">
      <c r="A5184" s="2">
        <v>44048</v>
      </c>
      <c r="B5184" s="9">
        <v>129.18</v>
      </c>
      <c r="C5184" s="9">
        <v>188.84</v>
      </c>
      <c r="D5184" s="9">
        <v>181.01</v>
      </c>
      <c r="E5184" s="9">
        <v>264.60000000000002</v>
      </c>
      <c r="F5184" s="9">
        <v>229.29</v>
      </c>
      <c r="G5184" s="9">
        <v>335.17</v>
      </c>
      <c r="H5184" s="9">
        <v>290.75</v>
      </c>
      <c r="I5184" s="9">
        <v>425.01</v>
      </c>
      <c r="J5184" s="15">
        <f t="shared" si="81"/>
        <v>-1.0590415683722267E-4</v>
      </c>
    </row>
    <row r="5185" spans="1:10" x14ac:dyDescent="0.3">
      <c r="A5185" s="2">
        <v>44049</v>
      </c>
      <c r="B5185" s="9">
        <v>129.18</v>
      </c>
      <c r="C5185" s="9">
        <v>188.84</v>
      </c>
      <c r="D5185" s="9">
        <v>181.05</v>
      </c>
      <c r="E5185" s="9">
        <v>264.67</v>
      </c>
      <c r="F5185" s="9">
        <v>229.42</v>
      </c>
      <c r="G5185" s="9">
        <v>335.35</v>
      </c>
      <c r="H5185" s="9">
        <v>291</v>
      </c>
      <c r="I5185" s="9">
        <v>425.38</v>
      </c>
      <c r="J5185" s="15">
        <f t="shared" si="81"/>
        <v>0</v>
      </c>
    </row>
    <row r="5186" spans="1:10" x14ac:dyDescent="0.3">
      <c r="A5186" s="2">
        <v>44050</v>
      </c>
      <c r="B5186" s="9">
        <v>129.16</v>
      </c>
      <c r="C5186" s="9">
        <v>188.8</v>
      </c>
      <c r="D5186" s="9">
        <v>180.92</v>
      </c>
      <c r="E5186" s="9">
        <v>264.47000000000003</v>
      </c>
      <c r="F5186" s="9">
        <v>229.08</v>
      </c>
      <c r="G5186" s="9">
        <v>334.87</v>
      </c>
      <c r="H5186" s="9">
        <v>289.95</v>
      </c>
      <c r="I5186" s="9">
        <v>423.85</v>
      </c>
      <c r="J5186" s="15">
        <f t="shared" si="81"/>
        <v>-2.1184196668560658E-4</v>
      </c>
    </row>
    <row r="5187" spans="1:10" x14ac:dyDescent="0.3">
      <c r="A5187" s="2">
        <v>44053</v>
      </c>
      <c r="B5187" s="9">
        <v>129.15</v>
      </c>
      <c r="C5187" s="9">
        <v>188.79</v>
      </c>
      <c r="D5187" s="9">
        <v>180.9</v>
      </c>
      <c r="E5187" s="9">
        <v>264.44</v>
      </c>
      <c r="F5187" s="9">
        <v>228.95</v>
      </c>
      <c r="G5187" s="9">
        <v>334.68</v>
      </c>
      <c r="H5187" s="9">
        <v>289.45</v>
      </c>
      <c r="I5187" s="9">
        <v>423.12</v>
      </c>
      <c r="J5187" s="15">
        <f t="shared" si="81"/>
        <v>-5.2967504448525767E-5</v>
      </c>
    </row>
    <row r="5188" spans="1:10" x14ac:dyDescent="0.3">
      <c r="A5188" s="2">
        <v>44054</v>
      </c>
      <c r="B5188" s="9">
        <v>129.07</v>
      </c>
      <c r="C5188" s="9">
        <v>188.69</v>
      </c>
      <c r="D5188" s="9">
        <v>180.48</v>
      </c>
      <c r="E5188" s="9">
        <v>263.83</v>
      </c>
      <c r="F5188" s="9">
        <v>227.93</v>
      </c>
      <c r="G5188" s="9">
        <v>333.19</v>
      </c>
      <c r="H5188" s="9">
        <v>286.01</v>
      </c>
      <c r="I5188" s="9">
        <v>418.09</v>
      </c>
      <c r="J5188" s="15">
        <f t="shared" si="81"/>
        <v>-5.2982940732922048E-4</v>
      </c>
    </row>
    <row r="5189" spans="1:10" x14ac:dyDescent="0.3">
      <c r="A5189" s="2">
        <v>44055</v>
      </c>
      <c r="B5189" s="9">
        <v>129.07</v>
      </c>
      <c r="C5189" s="9">
        <v>188.69</v>
      </c>
      <c r="D5189" s="9">
        <v>180.48</v>
      </c>
      <c r="E5189" s="9">
        <v>263.83</v>
      </c>
      <c r="F5189" s="9">
        <v>227.83</v>
      </c>
      <c r="G5189" s="9">
        <v>333.04</v>
      </c>
      <c r="H5189" s="9">
        <v>285.45999999999998</v>
      </c>
      <c r="I5189" s="9">
        <v>417.29</v>
      </c>
      <c r="J5189" s="15">
        <f t="shared" ref="J5189:J5252" si="82">LN(C5189/C5188)</f>
        <v>0</v>
      </c>
    </row>
    <row r="5190" spans="1:10" x14ac:dyDescent="0.3">
      <c r="A5190" s="2">
        <v>44056</v>
      </c>
      <c r="B5190" s="9">
        <v>129.06</v>
      </c>
      <c r="C5190" s="9">
        <v>188.67</v>
      </c>
      <c r="D5190" s="9">
        <v>180.33</v>
      </c>
      <c r="E5190" s="9">
        <v>263.61</v>
      </c>
      <c r="F5190" s="9">
        <v>227.47</v>
      </c>
      <c r="G5190" s="9">
        <v>332.52</v>
      </c>
      <c r="H5190" s="9">
        <v>283.92</v>
      </c>
      <c r="I5190" s="9">
        <v>415.03</v>
      </c>
      <c r="J5190" s="15">
        <f t="shared" si="82"/>
        <v>-1.0599957610100203E-4</v>
      </c>
    </row>
    <row r="5191" spans="1:10" x14ac:dyDescent="0.3">
      <c r="A5191" s="2">
        <v>44057</v>
      </c>
      <c r="B5191" s="9">
        <v>129.1</v>
      </c>
      <c r="C5191" s="9">
        <v>188.72</v>
      </c>
      <c r="D5191" s="9">
        <v>180.49</v>
      </c>
      <c r="E5191" s="9">
        <v>263.85000000000002</v>
      </c>
      <c r="F5191" s="9">
        <v>227.73</v>
      </c>
      <c r="G5191" s="9">
        <v>332.89</v>
      </c>
      <c r="H5191" s="9">
        <v>283.97000000000003</v>
      </c>
      <c r="I5191" s="9">
        <v>415.1</v>
      </c>
      <c r="J5191" s="15">
        <f t="shared" si="82"/>
        <v>2.6497787589791318E-4</v>
      </c>
    </row>
    <row r="5192" spans="1:10" x14ac:dyDescent="0.3">
      <c r="A5192" s="2">
        <v>44060</v>
      </c>
      <c r="B5192" s="9">
        <v>129.09</v>
      </c>
      <c r="C5192" s="9">
        <v>188.71600000000001</v>
      </c>
      <c r="D5192" s="9">
        <v>180.57</v>
      </c>
      <c r="E5192" s="9">
        <v>263.96899999999999</v>
      </c>
      <c r="F5192" s="9">
        <v>228.06</v>
      </c>
      <c r="G5192" s="9">
        <v>333.38299999999998</v>
      </c>
      <c r="H5192" s="9">
        <v>284.76</v>
      </c>
      <c r="I5192" s="9">
        <v>416.274</v>
      </c>
      <c r="J5192" s="15">
        <f t="shared" si="82"/>
        <v>-2.1195646414926401E-5</v>
      </c>
    </row>
    <row r="5193" spans="1:10" x14ac:dyDescent="0.3">
      <c r="A5193" s="2">
        <v>44061</v>
      </c>
      <c r="B5193" s="9">
        <v>129.11000000000001</v>
      </c>
      <c r="C5193" s="9">
        <v>188.74299999999999</v>
      </c>
      <c r="D5193" s="9">
        <v>180.62</v>
      </c>
      <c r="E5193" s="9">
        <v>264.03500000000003</v>
      </c>
      <c r="F5193" s="9">
        <v>228.16</v>
      </c>
      <c r="G5193" s="9">
        <v>333.53300000000002</v>
      </c>
      <c r="H5193" s="9">
        <v>285.51</v>
      </c>
      <c r="I5193" s="9">
        <v>417.36900000000003</v>
      </c>
      <c r="J5193" s="15">
        <f t="shared" si="82"/>
        <v>1.4306189570798431E-4</v>
      </c>
    </row>
    <row r="5194" spans="1:10" x14ac:dyDescent="0.3">
      <c r="A5194" s="2">
        <v>44062</v>
      </c>
      <c r="B5194" s="9">
        <v>129.11000000000001</v>
      </c>
      <c r="C5194" s="9">
        <v>188.75</v>
      </c>
      <c r="D5194" s="9">
        <v>180.64</v>
      </c>
      <c r="E5194" s="9">
        <v>264.06900000000002</v>
      </c>
      <c r="F5194" s="9">
        <v>228.14</v>
      </c>
      <c r="G5194" s="9">
        <v>333.49700000000001</v>
      </c>
      <c r="H5194" s="9">
        <v>284.91000000000003</v>
      </c>
      <c r="I5194" s="9">
        <v>416.495</v>
      </c>
      <c r="J5194" s="15">
        <f t="shared" si="82"/>
        <v>3.7086780421427071E-5</v>
      </c>
    </row>
    <row r="5195" spans="1:10" x14ac:dyDescent="0.3">
      <c r="A5195" s="2">
        <v>44063</v>
      </c>
      <c r="B5195" s="9">
        <v>129.11000000000001</v>
      </c>
      <c r="C5195" s="9">
        <v>188.751</v>
      </c>
      <c r="D5195" s="9">
        <v>180.7</v>
      </c>
      <c r="E5195" s="9">
        <v>264.15199999999999</v>
      </c>
      <c r="F5195" s="9">
        <v>228.44</v>
      </c>
      <c r="G5195" s="9">
        <v>333.947</v>
      </c>
      <c r="H5195" s="9">
        <v>286.36</v>
      </c>
      <c r="I5195" s="9">
        <v>418.61099999999999</v>
      </c>
      <c r="J5195" s="15">
        <f t="shared" si="82"/>
        <v>5.2979992105805168E-6</v>
      </c>
    </row>
    <row r="5196" spans="1:10" x14ac:dyDescent="0.3">
      <c r="A5196" s="2">
        <v>44064</v>
      </c>
      <c r="B5196" s="9">
        <v>129.11000000000001</v>
      </c>
      <c r="C5196" s="9">
        <v>188.745</v>
      </c>
      <c r="D5196" s="9">
        <v>180.65</v>
      </c>
      <c r="E5196" s="9">
        <v>264.08699999999999</v>
      </c>
      <c r="F5196" s="9">
        <v>228.44</v>
      </c>
      <c r="G5196" s="9">
        <v>333.94799999999998</v>
      </c>
      <c r="H5196" s="9">
        <v>286.76</v>
      </c>
      <c r="I5196" s="9">
        <v>419.19600000000003</v>
      </c>
      <c r="J5196" s="15">
        <f t="shared" si="82"/>
        <v>-3.1788416303753407E-5</v>
      </c>
    </row>
    <row r="5197" spans="1:10" x14ac:dyDescent="0.3">
      <c r="A5197" s="2">
        <v>44067</v>
      </c>
      <c r="B5197" s="9">
        <v>129.09</v>
      </c>
      <c r="C5197" s="9">
        <v>188.72</v>
      </c>
      <c r="D5197" s="9">
        <v>180.57</v>
      </c>
      <c r="E5197" s="9">
        <v>263.97399999999999</v>
      </c>
      <c r="F5197" s="9">
        <v>228.37</v>
      </c>
      <c r="G5197" s="9">
        <v>333.83800000000002</v>
      </c>
      <c r="H5197" s="9">
        <v>286.51</v>
      </c>
      <c r="I5197" s="9">
        <v>418.83499999999998</v>
      </c>
      <c r="J5197" s="15">
        <f t="shared" si="82"/>
        <v>-1.324626126213552E-4</v>
      </c>
    </row>
    <row r="5198" spans="1:10" x14ac:dyDescent="0.3">
      <c r="A5198" s="2">
        <v>44068</v>
      </c>
      <c r="B5198" s="9">
        <v>129.1</v>
      </c>
      <c r="C5198" s="9">
        <v>188.727</v>
      </c>
      <c r="D5198" s="9">
        <v>180.52</v>
      </c>
      <c r="E5198" s="9">
        <v>263.89299999999997</v>
      </c>
      <c r="F5198" s="9">
        <v>228.03</v>
      </c>
      <c r="G5198" s="9">
        <v>333.35300000000001</v>
      </c>
      <c r="H5198" s="9">
        <v>285.06</v>
      </c>
      <c r="I5198" s="9">
        <v>416.721</v>
      </c>
      <c r="J5198" s="15">
        <f t="shared" si="82"/>
        <v>3.7091300239729327E-5</v>
      </c>
    </row>
    <row r="5199" spans="1:10" x14ac:dyDescent="0.3">
      <c r="A5199" s="2">
        <v>44069</v>
      </c>
      <c r="B5199" s="9">
        <v>129.09</v>
      </c>
      <c r="C5199" s="9">
        <v>188.714</v>
      </c>
      <c r="D5199" s="9">
        <v>180.52</v>
      </c>
      <c r="E5199" s="9">
        <v>263.89400000000001</v>
      </c>
      <c r="F5199" s="9">
        <v>228.03</v>
      </c>
      <c r="G5199" s="9">
        <v>333.35399999999998</v>
      </c>
      <c r="H5199" s="9">
        <v>284.45999999999998</v>
      </c>
      <c r="I5199" s="9">
        <v>415.84699999999998</v>
      </c>
      <c r="J5199" s="15">
        <f t="shared" si="82"/>
        <v>-6.8884938335490959E-5</v>
      </c>
    </row>
    <row r="5200" spans="1:10" x14ac:dyDescent="0.3">
      <c r="A5200" s="2">
        <v>44070</v>
      </c>
      <c r="B5200" s="9">
        <v>129.07</v>
      </c>
      <c r="C5200" s="9">
        <v>188.68799999999999</v>
      </c>
      <c r="D5200" s="9">
        <v>180.4</v>
      </c>
      <c r="E5200" s="9">
        <v>263.73099999999999</v>
      </c>
      <c r="F5200" s="9">
        <v>227.47</v>
      </c>
      <c r="G5200" s="9">
        <v>332.53199999999998</v>
      </c>
      <c r="H5200" s="9">
        <v>281.67</v>
      </c>
      <c r="I5200" s="9">
        <v>411.76299999999998</v>
      </c>
      <c r="J5200" s="15">
        <f t="shared" si="82"/>
        <v>-1.377841137097167E-4</v>
      </c>
    </row>
    <row r="5201" spans="1:10" x14ac:dyDescent="0.3">
      <c r="A5201" s="2">
        <v>44071</v>
      </c>
      <c r="B5201" s="9">
        <v>129.12</v>
      </c>
      <c r="C5201" s="9">
        <v>188.768</v>
      </c>
      <c r="D5201" s="9">
        <v>180.67</v>
      </c>
      <c r="E5201" s="9">
        <v>264.125</v>
      </c>
      <c r="F5201" s="9">
        <v>227.93</v>
      </c>
      <c r="G5201" s="9">
        <v>333.20600000000002</v>
      </c>
      <c r="H5201" s="9">
        <v>281.72000000000003</v>
      </c>
      <c r="I5201" s="9">
        <v>411.83699999999999</v>
      </c>
      <c r="J5201" s="15">
        <f t="shared" si="82"/>
        <v>4.2389047305070002E-4</v>
      </c>
    </row>
    <row r="5202" spans="1:10" x14ac:dyDescent="0.3">
      <c r="A5202" s="2">
        <v>44074</v>
      </c>
      <c r="B5202" s="9">
        <v>129.12</v>
      </c>
      <c r="C5202" s="9">
        <v>188.77</v>
      </c>
      <c r="D5202" s="9">
        <v>180.73</v>
      </c>
      <c r="E5202" s="9">
        <v>264.209</v>
      </c>
      <c r="F5202" s="9">
        <v>228.19</v>
      </c>
      <c r="G5202" s="9">
        <v>333.58300000000003</v>
      </c>
      <c r="H5202" s="9">
        <v>283.23</v>
      </c>
      <c r="I5202" s="9">
        <v>414.05</v>
      </c>
      <c r="J5202" s="15">
        <f t="shared" si="82"/>
        <v>1.0594959977666552E-5</v>
      </c>
    </row>
    <row r="5203" spans="1:10" x14ac:dyDescent="0.3">
      <c r="A5203" s="2">
        <v>44075</v>
      </c>
      <c r="B5203" s="9">
        <v>129.12</v>
      </c>
      <c r="C5203" s="9">
        <v>188.76400000000001</v>
      </c>
      <c r="D5203" s="9">
        <v>180.79</v>
      </c>
      <c r="E5203" s="9">
        <v>264.29199999999997</v>
      </c>
      <c r="F5203" s="9">
        <v>228.5</v>
      </c>
      <c r="G5203" s="9">
        <v>334.03399999999999</v>
      </c>
      <c r="H5203" s="9">
        <v>284.24</v>
      </c>
      <c r="I5203" s="9">
        <v>415.524</v>
      </c>
      <c r="J5203" s="15">
        <f t="shared" si="82"/>
        <v>-3.1785216698387744E-5</v>
      </c>
    </row>
    <row r="5204" spans="1:10" x14ac:dyDescent="0.3">
      <c r="A5204" s="2">
        <v>44076</v>
      </c>
      <c r="B5204" s="9">
        <v>129.11000000000001</v>
      </c>
      <c r="C5204" s="9">
        <v>188.744</v>
      </c>
      <c r="D5204" s="9">
        <v>180.76</v>
      </c>
      <c r="E5204" s="9">
        <v>264.26</v>
      </c>
      <c r="F5204" s="9">
        <v>228.67</v>
      </c>
      <c r="G5204" s="9">
        <v>334.29700000000003</v>
      </c>
      <c r="H5204" s="9">
        <v>285.64999999999998</v>
      </c>
      <c r="I5204" s="9">
        <v>417.58699999999999</v>
      </c>
      <c r="J5204" s="15">
        <f t="shared" si="82"/>
        <v>-1.0595801953185602E-4</v>
      </c>
    </row>
    <row r="5205" spans="1:10" x14ac:dyDescent="0.3">
      <c r="A5205" s="2">
        <v>44077</v>
      </c>
      <c r="B5205" s="9">
        <v>129.13</v>
      </c>
      <c r="C5205" s="9">
        <v>188.785</v>
      </c>
      <c r="D5205" s="9">
        <v>180.91</v>
      </c>
      <c r="E5205" s="9">
        <v>264.47300000000001</v>
      </c>
      <c r="F5205" s="9">
        <v>229.06</v>
      </c>
      <c r="G5205" s="9">
        <v>334.85899999999998</v>
      </c>
      <c r="H5205" s="9">
        <v>286.70999999999998</v>
      </c>
      <c r="I5205" s="9">
        <v>419.13400000000001</v>
      </c>
      <c r="J5205" s="15">
        <f t="shared" si="82"/>
        <v>2.1720185819471788E-4</v>
      </c>
    </row>
    <row r="5206" spans="1:10" x14ac:dyDescent="0.3">
      <c r="A5206" s="2">
        <v>44078</v>
      </c>
      <c r="B5206" s="9">
        <v>129.07</v>
      </c>
      <c r="C5206" s="9">
        <v>188.69200000000001</v>
      </c>
      <c r="D5206" s="9">
        <v>180.42</v>
      </c>
      <c r="E5206" s="9">
        <v>263.75400000000002</v>
      </c>
      <c r="F5206" s="9">
        <v>227.83</v>
      </c>
      <c r="G5206" s="9">
        <v>333.06299999999999</v>
      </c>
      <c r="H5206" s="9">
        <v>282.68</v>
      </c>
      <c r="I5206" s="9">
        <v>413.245</v>
      </c>
      <c r="J5206" s="15">
        <f t="shared" si="82"/>
        <v>-4.9274526332294922E-4</v>
      </c>
    </row>
    <row r="5207" spans="1:10" x14ac:dyDescent="0.3">
      <c r="A5207" s="2">
        <v>44082</v>
      </c>
      <c r="B5207" s="9">
        <v>129.1</v>
      </c>
      <c r="C5207" s="9">
        <v>188.73400000000001</v>
      </c>
      <c r="D5207" s="9">
        <v>180.65</v>
      </c>
      <c r="E5207" s="9">
        <v>264.101</v>
      </c>
      <c r="F5207" s="9">
        <v>228.42</v>
      </c>
      <c r="G5207" s="9">
        <v>333.928</v>
      </c>
      <c r="H5207" s="9">
        <v>284.14</v>
      </c>
      <c r="I5207" s="9">
        <v>415.38499999999999</v>
      </c>
      <c r="J5207" s="15">
        <f t="shared" si="82"/>
        <v>2.2256018490170911E-4</v>
      </c>
    </row>
    <row r="5208" spans="1:10" x14ac:dyDescent="0.3">
      <c r="A5208" s="2">
        <v>44083</v>
      </c>
      <c r="B5208" s="9">
        <v>129.09</v>
      </c>
      <c r="C5208" s="9">
        <v>188.72200000000001</v>
      </c>
      <c r="D5208" s="9">
        <v>180.62</v>
      </c>
      <c r="E5208" s="9">
        <v>264.05200000000002</v>
      </c>
      <c r="F5208" s="9">
        <v>228.26</v>
      </c>
      <c r="G5208" s="9">
        <v>333.70499999999998</v>
      </c>
      <c r="H5208" s="9">
        <v>283.23</v>
      </c>
      <c r="I5208" s="9">
        <v>414.06099999999998</v>
      </c>
      <c r="J5208" s="15">
        <f t="shared" si="82"/>
        <v>-6.3583570026962973E-5</v>
      </c>
    </row>
    <row r="5209" spans="1:10" x14ac:dyDescent="0.3">
      <c r="A5209" s="2">
        <v>44084</v>
      </c>
      <c r="B5209" s="9">
        <v>129.1</v>
      </c>
      <c r="C5209" s="9">
        <v>188.73500000000001</v>
      </c>
      <c r="D5209" s="9">
        <v>180.71</v>
      </c>
      <c r="E5209" s="9">
        <v>264.18400000000003</v>
      </c>
      <c r="F5209" s="9">
        <v>228.5</v>
      </c>
      <c r="G5209" s="9">
        <v>334.04300000000001</v>
      </c>
      <c r="H5209" s="9">
        <v>284.08999999999997</v>
      </c>
      <c r="I5209" s="9">
        <v>415.31400000000002</v>
      </c>
      <c r="J5209" s="15">
        <f t="shared" si="82"/>
        <v>6.8882018376297292E-5</v>
      </c>
    </row>
    <row r="5210" spans="1:10" x14ac:dyDescent="0.3">
      <c r="A5210" s="2">
        <v>44085</v>
      </c>
      <c r="B5210" s="9">
        <v>129.13</v>
      </c>
      <c r="C5210" s="9">
        <v>188.79</v>
      </c>
      <c r="D5210" s="9">
        <v>180.8</v>
      </c>
      <c r="E5210" s="9">
        <v>264.31599999999997</v>
      </c>
      <c r="F5210" s="9">
        <v>228.75</v>
      </c>
      <c r="G5210" s="9">
        <v>334.41800000000001</v>
      </c>
      <c r="H5210" s="9">
        <v>284.64</v>
      </c>
      <c r="I5210" s="9">
        <v>416.125</v>
      </c>
      <c r="J5210" s="15">
        <f t="shared" si="82"/>
        <v>2.9137143441663988E-4</v>
      </c>
    </row>
    <row r="5211" spans="1:10" x14ac:dyDescent="0.3">
      <c r="A5211" s="2">
        <v>44088</v>
      </c>
      <c r="B5211" s="9">
        <v>129.11000000000001</v>
      </c>
      <c r="C5211" s="9">
        <v>188.75800000000001</v>
      </c>
      <c r="D5211" s="9">
        <v>180.74</v>
      </c>
      <c r="E5211" s="9">
        <v>264.23700000000002</v>
      </c>
      <c r="F5211" s="9">
        <v>228.73</v>
      </c>
      <c r="G5211" s="9">
        <v>334.38400000000001</v>
      </c>
      <c r="H5211" s="9">
        <v>284.79000000000002</v>
      </c>
      <c r="I5211" s="9">
        <v>416.35</v>
      </c>
      <c r="J5211" s="15">
        <f t="shared" si="82"/>
        <v>-1.6951487003829597E-4</v>
      </c>
    </row>
    <row r="5212" spans="1:10" x14ac:dyDescent="0.3">
      <c r="A5212" s="2">
        <v>44089</v>
      </c>
      <c r="B5212" s="9">
        <v>129.1</v>
      </c>
      <c r="C5212" s="9">
        <v>188.745</v>
      </c>
      <c r="D5212" s="9">
        <v>180.68</v>
      </c>
      <c r="E5212" s="9">
        <v>264.15600000000001</v>
      </c>
      <c r="F5212" s="9">
        <v>228.6</v>
      </c>
      <c r="G5212" s="9">
        <v>334.19799999999998</v>
      </c>
      <c r="H5212" s="9">
        <v>284.49</v>
      </c>
      <c r="I5212" s="9">
        <v>415.91</v>
      </c>
      <c r="J5212" s="15">
        <f t="shared" si="82"/>
        <v>-6.8873624872575886E-5</v>
      </c>
    </row>
    <row r="5213" spans="1:10" x14ac:dyDescent="0.3">
      <c r="A5213" s="2">
        <v>44090</v>
      </c>
      <c r="B5213" s="9">
        <v>129.1</v>
      </c>
      <c r="C5213" s="9">
        <v>188.739</v>
      </c>
      <c r="D5213" s="9">
        <v>180.66</v>
      </c>
      <c r="E5213" s="9">
        <v>264.12400000000002</v>
      </c>
      <c r="F5213" s="9">
        <v>228.52</v>
      </c>
      <c r="G5213" s="9">
        <v>334.08600000000001</v>
      </c>
      <c r="H5213" s="9">
        <v>284.04000000000002</v>
      </c>
      <c r="I5213" s="9">
        <v>415.24799999999999</v>
      </c>
      <c r="J5213" s="15">
        <f t="shared" si="82"/>
        <v>-3.1789426839335419E-5</v>
      </c>
    </row>
    <row r="5214" spans="1:10" x14ac:dyDescent="0.3">
      <c r="A5214" s="2">
        <v>44091</v>
      </c>
      <c r="B5214" s="9">
        <v>129.11000000000001</v>
      </c>
      <c r="C5214" s="9">
        <v>188.76599999999999</v>
      </c>
      <c r="D5214" s="9">
        <v>180.7</v>
      </c>
      <c r="E5214" s="9">
        <v>264.17399999999998</v>
      </c>
      <c r="F5214" s="9">
        <v>228.52</v>
      </c>
      <c r="G5214" s="9">
        <v>334.08699999999999</v>
      </c>
      <c r="H5214" s="9">
        <v>284.44</v>
      </c>
      <c r="I5214" s="9">
        <v>415.83800000000002</v>
      </c>
      <c r="J5214" s="15">
        <f t="shared" si="82"/>
        <v>1.4304446323113351E-4</v>
      </c>
    </row>
    <row r="5215" spans="1:10" x14ac:dyDescent="0.3">
      <c r="A5215" s="2">
        <v>44092</v>
      </c>
      <c r="B5215" s="9">
        <v>129.1</v>
      </c>
      <c r="C5215" s="9">
        <v>188.74700000000001</v>
      </c>
      <c r="D5215" s="9">
        <v>180.65</v>
      </c>
      <c r="E5215" s="9">
        <v>264.10899999999998</v>
      </c>
      <c r="F5215" s="9">
        <v>228.44</v>
      </c>
      <c r="G5215" s="9">
        <v>333.976</v>
      </c>
      <c r="H5215" s="9">
        <v>283.68</v>
      </c>
      <c r="I5215" s="9">
        <v>414.73500000000001</v>
      </c>
      <c r="J5215" s="15">
        <f t="shared" si="82"/>
        <v>-1.0065878534525211E-4</v>
      </c>
    </row>
    <row r="5216" spans="1:10" x14ac:dyDescent="0.3">
      <c r="A5216" s="2">
        <v>44095</v>
      </c>
      <c r="B5216" s="9">
        <v>129.11000000000001</v>
      </c>
      <c r="C5216" s="9">
        <v>188.755</v>
      </c>
      <c r="D5216" s="9">
        <v>180.71</v>
      </c>
      <c r="E5216" s="9">
        <v>264.19299999999998</v>
      </c>
      <c r="F5216" s="9">
        <v>228.7</v>
      </c>
      <c r="G5216" s="9">
        <v>334.35300000000001</v>
      </c>
      <c r="H5216" s="9">
        <v>284.54000000000002</v>
      </c>
      <c r="I5216" s="9">
        <v>415.99099999999999</v>
      </c>
      <c r="J5216" s="15">
        <f t="shared" si="82"/>
        <v>4.2383881416200956E-5</v>
      </c>
    </row>
    <row r="5217" spans="1:10" x14ac:dyDescent="0.3">
      <c r="A5217" s="2">
        <v>44096</v>
      </c>
      <c r="B5217" s="9">
        <v>129.12</v>
      </c>
      <c r="C5217" s="9">
        <v>188.77600000000001</v>
      </c>
      <c r="D5217" s="9">
        <v>180.79</v>
      </c>
      <c r="E5217" s="9">
        <v>264.30900000000003</v>
      </c>
      <c r="F5217" s="9">
        <v>228.8</v>
      </c>
      <c r="G5217" s="9">
        <v>334.50400000000002</v>
      </c>
      <c r="H5217" s="9">
        <v>284.79000000000002</v>
      </c>
      <c r="I5217" s="9">
        <v>416.36</v>
      </c>
      <c r="J5217" s="15">
        <f t="shared" si="82"/>
        <v>1.1124914256942753E-4</v>
      </c>
    </row>
    <row r="5218" spans="1:10" x14ac:dyDescent="0.3">
      <c r="A5218" s="2">
        <v>44097</v>
      </c>
      <c r="B5218" s="9">
        <v>129.11000000000001</v>
      </c>
      <c r="C5218" s="9">
        <v>188.756</v>
      </c>
      <c r="D5218" s="9">
        <v>180.7</v>
      </c>
      <c r="E5218" s="9">
        <v>264.178</v>
      </c>
      <c r="F5218" s="9">
        <v>228.6</v>
      </c>
      <c r="G5218" s="9">
        <v>334.20600000000002</v>
      </c>
      <c r="H5218" s="9">
        <v>284.44</v>
      </c>
      <c r="I5218" s="9">
        <v>415.846</v>
      </c>
      <c r="J5218" s="15">
        <f t="shared" si="82"/>
        <v>-1.0595128369896091E-4</v>
      </c>
    </row>
    <row r="5219" spans="1:10" x14ac:dyDescent="0.3">
      <c r="A5219" s="2">
        <v>44098</v>
      </c>
      <c r="B5219" s="9">
        <v>129.11000000000001</v>
      </c>
      <c r="C5219" s="9">
        <v>188.77</v>
      </c>
      <c r="D5219" s="9">
        <v>180.72</v>
      </c>
      <c r="E5219" s="9">
        <v>264.21199999999999</v>
      </c>
      <c r="F5219" s="9">
        <v>228.73</v>
      </c>
      <c r="G5219" s="9">
        <v>334.39400000000001</v>
      </c>
      <c r="H5219" s="9">
        <v>285.25</v>
      </c>
      <c r="I5219" s="9">
        <v>417.02499999999998</v>
      </c>
      <c r="J5219" s="15">
        <f t="shared" si="82"/>
        <v>7.4167077268570933E-5</v>
      </c>
    </row>
    <row r="5220" spans="1:10" x14ac:dyDescent="0.3">
      <c r="A5220" s="2">
        <v>44099</v>
      </c>
      <c r="B5220" s="9">
        <v>129.12</v>
      </c>
      <c r="C5220" s="9">
        <v>188.78399999999999</v>
      </c>
      <c r="D5220" s="9">
        <v>180.79</v>
      </c>
      <c r="E5220" s="9">
        <v>264.31099999999998</v>
      </c>
      <c r="F5220" s="9">
        <v>228.83</v>
      </c>
      <c r="G5220" s="9">
        <v>334.54399999999998</v>
      </c>
      <c r="H5220" s="9">
        <v>285.35000000000002</v>
      </c>
      <c r="I5220" s="9">
        <v>417.17399999999998</v>
      </c>
      <c r="J5220" s="15">
        <f t="shared" si="82"/>
        <v>7.4161576920886874E-5</v>
      </c>
    </row>
    <row r="5221" spans="1:10" x14ac:dyDescent="0.3">
      <c r="A5221" s="2">
        <v>44102</v>
      </c>
      <c r="B5221" s="9">
        <v>129.12</v>
      </c>
      <c r="C5221" s="9">
        <v>188.786</v>
      </c>
      <c r="D5221" s="9">
        <v>180.77</v>
      </c>
      <c r="E5221" s="9">
        <v>264.29700000000003</v>
      </c>
      <c r="F5221" s="9">
        <v>228.8</v>
      </c>
      <c r="G5221" s="9">
        <v>334.51</v>
      </c>
      <c r="H5221" s="9">
        <v>285.04000000000002</v>
      </c>
      <c r="I5221" s="9">
        <v>416.73500000000001</v>
      </c>
      <c r="J5221" s="15">
        <f t="shared" si="82"/>
        <v>1.0594062028361523E-5</v>
      </c>
    </row>
    <row r="5222" spans="1:10" x14ac:dyDescent="0.3">
      <c r="A5222" s="2">
        <v>44103</v>
      </c>
      <c r="B5222" s="9">
        <v>129.13999999999999</v>
      </c>
      <c r="C5222" s="9">
        <v>188.80600000000001</v>
      </c>
      <c r="D5222" s="9">
        <v>180.87</v>
      </c>
      <c r="E5222" s="9">
        <v>264.44499999999999</v>
      </c>
      <c r="F5222" s="9">
        <v>229.06</v>
      </c>
      <c r="G5222" s="9">
        <v>334.88499999999999</v>
      </c>
      <c r="H5222" s="9">
        <v>285.64999999999998</v>
      </c>
      <c r="I5222" s="9">
        <v>417.62</v>
      </c>
      <c r="J5222" s="15">
        <f t="shared" si="82"/>
        <v>1.059344478628113E-4</v>
      </c>
    </row>
    <row r="5223" spans="1:10" x14ac:dyDescent="0.3">
      <c r="A5223" s="2">
        <v>44104</v>
      </c>
      <c r="B5223" s="9">
        <v>129.13</v>
      </c>
      <c r="C5223" s="9">
        <v>188.8</v>
      </c>
      <c r="D5223" s="9">
        <v>180.73</v>
      </c>
      <c r="E5223" s="9">
        <v>264.233</v>
      </c>
      <c r="F5223" s="9">
        <v>228.65</v>
      </c>
      <c r="G5223" s="9">
        <v>334.28699999999998</v>
      </c>
      <c r="H5223" s="9">
        <v>284.14</v>
      </c>
      <c r="I5223" s="9">
        <v>415.41199999999998</v>
      </c>
      <c r="J5223" s="15">
        <f t="shared" si="82"/>
        <v>-3.1779156054185262E-5</v>
      </c>
    </row>
    <row r="5224" spans="1:10" x14ac:dyDescent="0.3">
      <c r="A5224" s="2">
        <v>44105</v>
      </c>
      <c r="B5224" s="9">
        <v>129.12</v>
      </c>
      <c r="C5224" s="9">
        <v>188.78100000000001</v>
      </c>
      <c r="D5224" s="9">
        <v>180.72</v>
      </c>
      <c r="E5224" s="9">
        <v>264.21699999999998</v>
      </c>
      <c r="F5224" s="9">
        <v>228.67</v>
      </c>
      <c r="G5224" s="9">
        <v>334.32499999999999</v>
      </c>
      <c r="H5224" s="9">
        <v>284.24</v>
      </c>
      <c r="I5224" s="9">
        <v>415.56</v>
      </c>
      <c r="J5224" s="15">
        <f t="shared" si="82"/>
        <v>-1.006406573214441E-4</v>
      </c>
    </row>
    <row r="5225" spans="1:10" x14ac:dyDescent="0.3">
      <c r="A5225" s="2">
        <v>44106</v>
      </c>
      <c r="B5225" s="9">
        <v>129.11000000000001</v>
      </c>
      <c r="C5225" s="9">
        <v>188.761</v>
      </c>
      <c r="D5225" s="9">
        <v>180.62</v>
      </c>
      <c r="E5225" s="9">
        <v>264.07</v>
      </c>
      <c r="F5225" s="9">
        <v>228.5</v>
      </c>
      <c r="G5225" s="9">
        <v>334.06400000000002</v>
      </c>
      <c r="H5225" s="9">
        <v>283.52999999999997</v>
      </c>
      <c r="I5225" s="9">
        <v>414.53100000000001</v>
      </c>
      <c r="J5225" s="15">
        <f t="shared" si="82"/>
        <v>-1.0594847735469446E-4</v>
      </c>
    </row>
    <row r="5226" spans="1:10" x14ac:dyDescent="0.3">
      <c r="A5226" s="2">
        <v>44109</v>
      </c>
      <c r="B5226" s="9">
        <v>129.07</v>
      </c>
      <c r="C5226" s="9">
        <v>188.709</v>
      </c>
      <c r="D5226" s="9">
        <v>180.34</v>
      </c>
      <c r="E5226" s="9">
        <v>263.66300000000001</v>
      </c>
      <c r="F5226" s="9">
        <v>227.65</v>
      </c>
      <c r="G5226" s="9">
        <v>332.83199999999999</v>
      </c>
      <c r="H5226" s="9">
        <v>280.81</v>
      </c>
      <c r="I5226" s="9">
        <v>410.55700000000002</v>
      </c>
      <c r="J5226" s="15">
        <f t="shared" si="82"/>
        <v>-2.7551858600116295E-4</v>
      </c>
    </row>
    <row r="5227" spans="1:10" x14ac:dyDescent="0.3">
      <c r="A5227" s="2">
        <v>44110</v>
      </c>
      <c r="B5227" s="9">
        <v>129.07</v>
      </c>
      <c r="C5227" s="9">
        <v>188.71600000000001</v>
      </c>
      <c r="D5227" s="9">
        <v>180.38</v>
      </c>
      <c r="E5227" s="9">
        <v>263.72899999999998</v>
      </c>
      <c r="F5227" s="9">
        <v>227.85</v>
      </c>
      <c r="G5227" s="9">
        <v>333.13200000000001</v>
      </c>
      <c r="H5227" s="9">
        <v>281.57</v>
      </c>
      <c r="I5227" s="9">
        <v>411.66300000000001</v>
      </c>
      <c r="J5227" s="15">
        <f t="shared" si="82"/>
        <v>3.7093462281569523E-5</v>
      </c>
    </row>
    <row r="5228" spans="1:10" x14ac:dyDescent="0.3">
      <c r="A5228" s="2">
        <v>44111</v>
      </c>
      <c r="B5228" s="9">
        <v>129.05000000000001</v>
      </c>
      <c r="C5228" s="9">
        <v>188.67699999999999</v>
      </c>
      <c r="D5228" s="9">
        <v>180.2</v>
      </c>
      <c r="E5228" s="9">
        <v>263.46800000000002</v>
      </c>
      <c r="F5228" s="9">
        <v>227.32</v>
      </c>
      <c r="G5228" s="9">
        <v>332.34699999999998</v>
      </c>
      <c r="H5228" s="9">
        <v>279.91000000000003</v>
      </c>
      <c r="I5228" s="9">
        <v>409.23399999999998</v>
      </c>
      <c r="J5228" s="15">
        <f t="shared" si="82"/>
        <v>-2.0668109974929553E-4</v>
      </c>
    </row>
    <row r="5229" spans="1:10" x14ac:dyDescent="0.3">
      <c r="A5229" s="2">
        <v>44112</v>
      </c>
      <c r="B5229" s="9">
        <v>129.07</v>
      </c>
      <c r="C5229" s="9">
        <v>188.71100000000001</v>
      </c>
      <c r="D5229" s="9">
        <v>180.35</v>
      </c>
      <c r="E5229" s="9">
        <v>263.68099999999998</v>
      </c>
      <c r="F5229" s="9">
        <v>227.65</v>
      </c>
      <c r="G5229" s="9">
        <v>332.834</v>
      </c>
      <c r="H5229" s="9">
        <v>280.76</v>
      </c>
      <c r="I5229" s="9">
        <v>410.48700000000002</v>
      </c>
      <c r="J5229" s="15">
        <f t="shared" si="82"/>
        <v>1.8018590994959684E-4</v>
      </c>
    </row>
    <row r="5230" spans="1:10" x14ac:dyDescent="0.3">
      <c r="A5230" s="2">
        <v>44113</v>
      </c>
      <c r="B5230" s="9">
        <v>129.05000000000001</v>
      </c>
      <c r="C5230" s="9">
        <v>188.685</v>
      </c>
      <c r="D5230" s="9">
        <v>180.27</v>
      </c>
      <c r="E5230" s="9">
        <v>263.56700000000001</v>
      </c>
      <c r="F5230" s="9">
        <v>227.5</v>
      </c>
      <c r="G5230" s="9">
        <v>332.61099999999999</v>
      </c>
      <c r="H5230" s="9">
        <v>280.51</v>
      </c>
      <c r="I5230" s="9">
        <v>410.12</v>
      </c>
      <c r="J5230" s="15">
        <f t="shared" si="82"/>
        <v>-1.3778630425939319E-4</v>
      </c>
    </row>
    <row r="5231" spans="1:10" x14ac:dyDescent="0.3">
      <c r="A5231" s="2">
        <v>44116</v>
      </c>
      <c r="B5231" s="9">
        <v>129.05000000000001</v>
      </c>
      <c r="C5231" s="9">
        <v>188.685</v>
      </c>
      <c r="D5231" s="9">
        <v>180.27</v>
      </c>
      <c r="E5231" s="9">
        <v>263.56700000000001</v>
      </c>
      <c r="F5231" s="9">
        <v>227.5</v>
      </c>
      <c r="G5231" s="9">
        <v>332.61099999999999</v>
      </c>
      <c r="H5231" s="9">
        <v>280.51</v>
      </c>
      <c r="I5231" s="9">
        <v>410.12</v>
      </c>
      <c r="J5231" s="15">
        <f t="shared" si="82"/>
        <v>0</v>
      </c>
    </row>
    <row r="5232" spans="1:10" x14ac:dyDescent="0.3">
      <c r="A5232" s="2">
        <v>44117</v>
      </c>
      <c r="B5232" s="9">
        <v>129.09</v>
      </c>
      <c r="C5232" s="9">
        <v>188.74</v>
      </c>
      <c r="D5232" s="9">
        <v>180.53</v>
      </c>
      <c r="E5232" s="9">
        <v>263.947</v>
      </c>
      <c r="F5232" s="9">
        <v>228.11</v>
      </c>
      <c r="G5232" s="9">
        <v>333.512</v>
      </c>
      <c r="H5232" s="9">
        <v>282.37</v>
      </c>
      <c r="I5232" s="9">
        <v>412.84899999999999</v>
      </c>
      <c r="J5232" s="15">
        <f t="shared" si="82"/>
        <v>2.9144863424153698E-4</v>
      </c>
    </row>
    <row r="5233" spans="1:10" x14ac:dyDescent="0.3">
      <c r="A5233" s="2">
        <v>44118</v>
      </c>
      <c r="B5233" s="9">
        <v>129.08000000000001</v>
      </c>
      <c r="C5233" s="9">
        <v>188.73400000000001</v>
      </c>
      <c r="D5233" s="9">
        <v>180.53</v>
      </c>
      <c r="E5233" s="9">
        <v>263.94799999999998</v>
      </c>
      <c r="F5233" s="9">
        <v>228.14</v>
      </c>
      <c r="G5233" s="9">
        <v>333.55099999999999</v>
      </c>
      <c r="H5233" s="9">
        <v>282.68</v>
      </c>
      <c r="I5233" s="9">
        <v>413.29199999999997</v>
      </c>
      <c r="J5233" s="15">
        <f t="shared" si="82"/>
        <v>-3.1790269001357619E-5</v>
      </c>
    </row>
    <row r="5234" spans="1:10" x14ac:dyDescent="0.3">
      <c r="A5234" s="2">
        <v>44119</v>
      </c>
      <c r="B5234" s="9">
        <v>129.08000000000001</v>
      </c>
      <c r="C5234" s="9">
        <v>188.73400000000001</v>
      </c>
      <c r="D5234" s="9">
        <v>180.46</v>
      </c>
      <c r="E5234" s="9">
        <v>263.85000000000002</v>
      </c>
      <c r="F5234" s="9">
        <v>227.98</v>
      </c>
      <c r="G5234" s="9">
        <v>333.327</v>
      </c>
      <c r="H5234" s="9">
        <v>282.48</v>
      </c>
      <c r="I5234" s="9">
        <v>412.99900000000002</v>
      </c>
      <c r="J5234" s="15">
        <f t="shared" si="82"/>
        <v>0</v>
      </c>
    </row>
    <row r="5235" spans="1:10" x14ac:dyDescent="0.3">
      <c r="A5235" s="2">
        <v>44120</v>
      </c>
      <c r="B5235" s="9">
        <v>129.07</v>
      </c>
      <c r="C5235" s="9">
        <v>188.72200000000001</v>
      </c>
      <c r="D5235" s="9">
        <v>180.43</v>
      </c>
      <c r="E5235" s="9">
        <v>263.80200000000002</v>
      </c>
      <c r="F5235" s="9">
        <v>227.88</v>
      </c>
      <c r="G5235" s="9">
        <v>333.178</v>
      </c>
      <c r="H5235" s="9">
        <v>281.92</v>
      </c>
      <c r="I5235" s="9">
        <v>412.19</v>
      </c>
      <c r="J5235" s="15">
        <f t="shared" si="82"/>
        <v>-6.3583570026962973E-5</v>
      </c>
    </row>
    <row r="5236" spans="1:10" x14ac:dyDescent="0.3">
      <c r="A5236" s="2">
        <v>44123</v>
      </c>
      <c r="B5236" s="9">
        <v>129.07</v>
      </c>
      <c r="C5236" s="9">
        <v>188.71700000000001</v>
      </c>
      <c r="D5236" s="9">
        <v>180.34</v>
      </c>
      <c r="E5236" s="9">
        <v>263.673</v>
      </c>
      <c r="F5236" s="9">
        <v>227.65</v>
      </c>
      <c r="G5236" s="9">
        <v>332.84399999999999</v>
      </c>
      <c r="H5236" s="9">
        <v>281.27</v>
      </c>
      <c r="I5236" s="9">
        <v>411.23599999999999</v>
      </c>
      <c r="J5236" s="15">
        <f t="shared" si="82"/>
        <v>-2.6494347432498316E-5</v>
      </c>
    </row>
    <row r="5237" spans="1:10" x14ac:dyDescent="0.3">
      <c r="A5237" s="2">
        <v>44124</v>
      </c>
      <c r="B5237" s="9">
        <v>129.07</v>
      </c>
      <c r="C5237" s="9">
        <v>188.71700000000001</v>
      </c>
      <c r="D5237" s="9">
        <v>180.28</v>
      </c>
      <c r="E5237" s="9">
        <v>263.59199999999998</v>
      </c>
      <c r="F5237" s="9">
        <v>227.29</v>
      </c>
      <c r="G5237" s="9">
        <v>332.32100000000003</v>
      </c>
      <c r="H5237" s="9">
        <v>279.64999999999998</v>
      </c>
      <c r="I5237" s="9">
        <v>408.88099999999997</v>
      </c>
      <c r="J5237" s="15">
        <f t="shared" si="82"/>
        <v>0</v>
      </c>
    </row>
    <row r="5238" spans="1:10" x14ac:dyDescent="0.3">
      <c r="A5238" s="2">
        <v>44125</v>
      </c>
      <c r="B5238" s="9">
        <v>129.06</v>
      </c>
      <c r="C5238" s="9">
        <v>188.71100000000001</v>
      </c>
      <c r="D5238" s="9">
        <v>180.21</v>
      </c>
      <c r="E5238" s="9">
        <v>263.49400000000003</v>
      </c>
      <c r="F5238" s="9">
        <v>227.09</v>
      </c>
      <c r="G5238" s="9">
        <v>332.02300000000002</v>
      </c>
      <c r="H5238" s="9">
        <v>279</v>
      </c>
      <c r="I5238" s="9">
        <v>407.92399999999998</v>
      </c>
      <c r="J5238" s="15">
        <f t="shared" si="82"/>
        <v>-3.1794143521449609E-5</v>
      </c>
    </row>
    <row r="5239" spans="1:10" x14ac:dyDescent="0.3">
      <c r="A5239" s="2">
        <v>44126</v>
      </c>
      <c r="B5239" s="9">
        <v>129.05000000000001</v>
      </c>
      <c r="C5239" s="9">
        <v>188.685</v>
      </c>
      <c r="D5239" s="9">
        <v>180.07</v>
      </c>
      <c r="E5239" s="9">
        <v>263.28199999999998</v>
      </c>
      <c r="F5239" s="9">
        <v>226.68</v>
      </c>
      <c r="G5239" s="9">
        <v>331.42500000000001</v>
      </c>
      <c r="H5239" s="9">
        <v>277.79000000000002</v>
      </c>
      <c r="I5239" s="9">
        <v>406.15800000000002</v>
      </c>
      <c r="J5239" s="15">
        <f t="shared" si="82"/>
        <v>-1.3778630425939319E-4</v>
      </c>
    </row>
    <row r="5240" spans="1:10" x14ac:dyDescent="0.3">
      <c r="A5240" s="2">
        <v>44127</v>
      </c>
      <c r="B5240" s="9">
        <v>129.05000000000001</v>
      </c>
      <c r="C5240" s="9">
        <v>188.69200000000001</v>
      </c>
      <c r="D5240" s="9">
        <v>180.08</v>
      </c>
      <c r="E5240" s="9">
        <v>263.29899999999998</v>
      </c>
      <c r="F5240" s="9">
        <v>226.73</v>
      </c>
      <c r="G5240" s="9">
        <v>331.5</v>
      </c>
      <c r="H5240" s="9">
        <v>278.19</v>
      </c>
      <c r="I5240" s="9">
        <v>406.74799999999999</v>
      </c>
      <c r="J5240" s="15">
        <f t="shared" si="82"/>
        <v>3.7098180338573376E-5</v>
      </c>
    </row>
    <row r="5241" spans="1:10" x14ac:dyDescent="0.3">
      <c r="A5241" s="2">
        <v>44130</v>
      </c>
      <c r="B5241" s="9">
        <v>129.06</v>
      </c>
      <c r="C5241" s="9">
        <v>188.70699999999999</v>
      </c>
      <c r="D5241" s="9">
        <v>180.23</v>
      </c>
      <c r="E5241" s="9">
        <v>263.51400000000001</v>
      </c>
      <c r="F5241" s="9">
        <v>227.19</v>
      </c>
      <c r="G5241" s="9">
        <v>332.17700000000002</v>
      </c>
      <c r="H5241" s="9">
        <v>279.81</v>
      </c>
      <c r="I5241" s="9">
        <v>409.108</v>
      </c>
      <c r="J5241" s="15">
        <f t="shared" si="82"/>
        <v>7.9491466632949418E-5</v>
      </c>
    </row>
    <row r="5242" spans="1:10" x14ac:dyDescent="0.3">
      <c r="A5242" s="2">
        <v>44131</v>
      </c>
      <c r="B5242" s="9">
        <v>129.06</v>
      </c>
      <c r="C5242" s="9">
        <v>188.714</v>
      </c>
      <c r="D5242" s="9">
        <v>180.34</v>
      </c>
      <c r="E5242" s="9">
        <v>263.67899999999997</v>
      </c>
      <c r="F5242" s="9">
        <v>227.52</v>
      </c>
      <c r="G5242" s="9">
        <v>332.66500000000002</v>
      </c>
      <c r="H5242" s="9">
        <v>280.61</v>
      </c>
      <c r="I5242" s="9">
        <v>410.28800000000001</v>
      </c>
      <c r="J5242" s="15">
        <f t="shared" si="82"/>
        <v>3.7093855407173851E-5</v>
      </c>
    </row>
    <row r="5243" spans="1:10" x14ac:dyDescent="0.3">
      <c r="A5243" s="2">
        <v>44132</v>
      </c>
      <c r="B5243" s="9">
        <v>129.07</v>
      </c>
      <c r="C5243" s="9">
        <v>188.72800000000001</v>
      </c>
      <c r="D5243" s="9">
        <v>180.35</v>
      </c>
      <c r="E5243" s="9">
        <v>263.69600000000003</v>
      </c>
      <c r="F5243" s="9">
        <v>227.45</v>
      </c>
      <c r="G5243" s="9">
        <v>332.553</v>
      </c>
      <c r="H5243" s="9">
        <v>280.51</v>
      </c>
      <c r="I5243" s="9">
        <v>410.142</v>
      </c>
      <c r="J5243" s="15">
        <f t="shared" si="82"/>
        <v>7.418358320716193E-5</v>
      </c>
    </row>
    <row r="5244" spans="1:10" x14ac:dyDescent="0.3">
      <c r="A5244" s="2">
        <v>44133</v>
      </c>
      <c r="B5244" s="9">
        <v>129.06</v>
      </c>
      <c r="C5244" s="9">
        <v>188.715</v>
      </c>
      <c r="D5244" s="9">
        <v>180.18</v>
      </c>
      <c r="E5244" s="9">
        <v>263.45100000000002</v>
      </c>
      <c r="F5244" s="9">
        <v>226.81</v>
      </c>
      <c r="G5244" s="9">
        <v>331.61799999999999</v>
      </c>
      <c r="H5244" s="9">
        <v>278.60000000000002</v>
      </c>
      <c r="I5244" s="9">
        <v>407.34399999999999</v>
      </c>
      <c r="J5244" s="15">
        <f t="shared" si="82"/>
        <v>-6.8884573327082478E-5</v>
      </c>
    </row>
    <row r="5245" spans="1:10" x14ac:dyDescent="0.3">
      <c r="A5245" s="2">
        <v>44134</v>
      </c>
      <c r="B5245" s="9">
        <v>129.06</v>
      </c>
      <c r="C5245" s="9">
        <v>188.71600000000001</v>
      </c>
      <c r="D5245" s="9">
        <v>180.11</v>
      </c>
      <c r="E5245" s="9">
        <v>263.35399999999998</v>
      </c>
      <c r="F5245" s="9">
        <v>226.5</v>
      </c>
      <c r="G5245" s="9">
        <v>331.17</v>
      </c>
      <c r="H5245" s="9">
        <v>277.99</v>
      </c>
      <c r="I5245" s="9">
        <v>406.46199999999999</v>
      </c>
      <c r="J5245" s="15">
        <f t="shared" si="82"/>
        <v>5.2989818007126864E-6</v>
      </c>
    </row>
    <row r="5246" spans="1:10" x14ac:dyDescent="0.3">
      <c r="A5246" s="2">
        <v>44137</v>
      </c>
      <c r="B5246" s="9">
        <v>129.05000000000001</v>
      </c>
      <c r="C5246" s="9">
        <v>188.69</v>
      </c>
      <c r="D5246" s="9">
        <v>180.11</v>
      </c>
      <c r="E5246" s="9">
        <v>263.35599999999999</v>
      </c>
      <c r="F5246" s="9">
        <v>226.63</v>
      </c>
      <c r="G5246" s="9">
        <v>331.36</v>
      </c>
      <c r="H5246" s="9">
        <v>278.45</v>
      </c>
      <c r="I5246" s="9">
        <v>407.12799999999999</v>
      </c>
      <c r="J5246" s="15">
        <f t="shared" si="82"/>
        <v>-1.3778265338194645E-4</v>
      </c>
    </row>
    <row r="5247" spans="1:10" x14ac:dyDescent="0.3">
      <c r="A5247" s="2">
        <v>44138</v>
      </c>
      <c r="B5247" s="9">
        <v>129.02000000000001</v>
      </c>
      <c r="C5247" s="9">
        <v>188.65100000000001</v>
      </c>
      <c r="D5247" s="9">
        <v>180.02</v>
      </c>
      <c r="E5247" s="9">
        <v>263.22500000000002</v>
      </c>
      <c r="F5247" s="9">
        <v>226.29</v>
      </c>
      <c r="G5247" s="9">
        <v>330.87400000000002</v>
      </c>
      <c r="H5247" s="9">
        <v>277.29000000000002</v>
      </c>
      <c r="I5247" s="9">
        <v>405.435</v>
      </c>
      <c r="J5247" s="15">
        <f t="shared" si="82"/>
        <v>-2.0670958172504321E-4</v>
      </c>
    </row>
    <row r="5248" spans="1:10" x14ac:dyDescent="0.3">
      <c r="A5248" s="2">
        <v>44139</v>
      </c>
      <c r="B5248" s="9">
        <v>129.08000000000001</v>
      </c>
      <c r="C5248" s="9">
        <v>188.738</v>
      </c>
      <c r="D5248" s="9">
        <v>180.48</v>
      </c>
      <c r="E5248" s="9">
        <v>263.89800000000002</v>
      </c>
      <c r="F5248" s="9">
        <v>227.75</v>
      </c>
      <c r="G5248" s="9">
        <v>333.00900000000001</v>
      </c>
      <c r="H5248" s="9">
        <v>281.17</v>
      </c>
      <c r="I5248" s="9">
        <v>411.10700000000003</v>
      </c>
      <c r="J5248" s="15">
        <f t="shared" si="82"/>
        <v>4.6106273124656372E-4</v>
      </c>
    </row>
    <row r="5249" spans="1:10" x14ac:dyDescent="0.3">
      <c r="A5249" s="2">
        <v>44140</v>
      </c>
      <c r="B5249" s="9">
        <v>129.06</v>
      </c>
      <c r="C5249" s="9">
        <v>188.71199999999999</v>
      </c>
      <c r="D5249" s="9">
        <v>180.38</v>
      </c>
      <c r="E5249" s="9">
        <v>263.75099999999998</v>
      </c>
      <c r="F5249" s="9">
        <v>227.57</v>
      </c>
      <c r="G5249" s="9">
        <v>332.74799999999999</v>
      </c>
      <c r="H5249" s="9">
        <v>281.01</v>
      </c>
      <c r="I5249" s="9">
        <v>410.887</v>
      </c>
      <c r="J5249" s="15">
        <f t="shared" si="82"/>
        <v>-1.3776659181948426E-4</v>
      </c>
    </row>
    <row r="5250" spans="1:10" x14ac:dyDescent="0.3">
      <c r="A5250" s="2">
        <v>44141</v>
      </c>
      <c r="B5250" s="9">
        <v>129.05000000000001</v>
      </c>
      <c r="C5250" s="9">
        <v>188.69200000000001</v>
      </c>
      <c r="D5250" s="9">
        <v>180.19</v>
      </c>
      <c r="E5250" s="9">
        <v>263.47300000000001</v>
      </c>
      <c r="F5250" s="9">
        <v>227.04</v>
      </c>
      <c r="G5250" s="9">
        <v>331.96199999999999</v>
      </c>
      <c r="H5250" s="9">
        <v>279.35000000000002</v>
      </c>
      <c r="I5250" s="9">
        <v>408.45800000000003</v>
      </c>
      <c r="J5250" s="15">
        <f t="shared" si="82"/>
        <v>-1.0598721804068696E-4</v>
      </c>
    </row>
    <row r="5251" spans="1:10" x14ac:dyDescent="0.3">
      <c r="A5251" s="2">
        <v>44144</v>
      </c>
      <c r="B5251" s="9">
        <v>128.99</v>
      </c>
      <c r="C5251" s="9">
        <v>188.607</v>
      </c>
      <c r="D5251" s="9">
        <v>179.64</v>
      </c>
      <c r="E5251" s="9">
        <v>262.673</v>
      </c>
      <c r="F5251" s="9">
        <v>225.45</v>
      </c>
      <c r="G5251" s="9">
        <v>329.64400000000001</v>
      </c>
      <c r="H5251" s="9">
        <v>274.32</v>
      </c>
      <c r="I5251" s="9">
        <v>401.096</v>
      </c>
      <c r="J5251" s="15">
        <f t="shared" si="82"/>
        <v>-4.5057104014599361E-4</v>
      </c>
    </row>
    <row r="5252" spans="1:10" x14ac:dyDescent="0.3">
      <c r="A5252" s="2">
        <v>44145</v>
      </c>
      <c r="B5252" s="9">
        <v>128.97999999999999</v>
      </c>
      <c r="C5252" s="9">
        <v>188.59399999999999</v>
      </c>
      <c r="D5252" s="9">
        <v>179.55</v>
      </c>
      <c r="E5252" s="9">
        <v>262.54199999999997</v>
      </c>
      <c r="F5252" s="9">
        <v>225.22</v>
      </c>
      <c r="G5252" s="9">
        <v>329.30799999999999</v>
      </c>
      <c r="H5252" s="9">
        <v>274.01</v>
      </c>
      <c r="I5252" s="9">
        <v>400.65499999999997</v>
      </c>
      <c r="J5252" s="15">
        <f t="shared" si="82"/>
        <v>-6.8928767448379045E-5</v>
      </c>
    </row>
    <row r="5253" spans="1:10" x14ac:dyDescent="0.3">
      <c r="A5253" s="2">
        <v>44146</v>
      </c>
      <c r="B5253" s="9">
        <v>128.97999999999999</v>
      </c>
      <c r="C5253" s="9">
        <v>188.59399999999999</v>
      </c>
      <c r="D5253" s="9">
        <v>179.55</v>
      </c>
      <c r="E5253" s="9">
        <v>262.54199999999997</v>
      </c>
      <c r="F5253" s="9">
        <v>225.22</v>
      </c>
      <c r="G5253" s="9">
        <v>329.30799999999999</v>
      </c>
      <c r="H5253" s="9">
        <v>274.01</v>
      </c>
      <c r="I5253" s="9">
        <v>400.65499999999997</v>
      </c>
      <c r="J5253" s="15">
        <f t="shared" ref="J5253:J5316" si="83">LN(C5253/C5252)</f>
        <v>0</v>
      </c>
    </row>
    <row r="5254" spans="1:10" x14ac:dyDescent="0.3">
      <c r="A5254" s="2">
        <v>44147</v>
      </c>
      <c r="B5254" s="9">
        <v>129</v>
      </c>
      <c r="C5254" s="9">
        <v>188.62200000000001</v>
      </c>
      <c r="D5254" s="9">
        <v>179.97</v>
      </c>
      <c r="E5254" s="9">
        <v>263.14999999999998</v>
      </c>
      <c r="F5254" s="9">
        <v>226.4</v>
      </c>
      <c r="G5254" s="9">
        <v>331.03199999999998</v>
      </c>
      <c r="H5254" s="9">
        <v>277.69</v>
      </c>
      <c r="I5254" s="9">
        <v>406.03399999999999</v>
      </c>
      <c r="J5254" s="15">
        <f t="shared" si="83"/>
        <v>1.4845605727986186E-4</v>
      </c>
    </row>
    <row r="5255" spans="1:10" x14ac:dyDescent="0.3">
      <c r="A5255" s="2">
        <v>44148</v>
      </c>
      <c r="B5255" s="9">
        <v>128.99</v>
      </c>
      <c r="C5255" s="9">
        <v>188.61600000000001</v>
      </c>
      <c r="D5255" s="9">
        <v>179.93</v>
      </c>
      <c r="E5255" s="9">
        <v>263.101</v>
      </c>
      <c r="F5255" s="9">
        <v>226.32</v>
      </c>
      <c r="G5255" s="9">
        <v>330.92</v>
      </c>
      <c r="H5255" s="9">
        <v>277.54000000000002</v>
      </c>
      <c r="I5255" s="9">
        <v>405.81400000000002</v>
      </c>
      <c r="J5255" s="15">
        <f t="shared" si="83"/>
        <v>-3.1810156985777136E-5</v>
      </c>
    </row>
    <row r="5256" spans="1:10" x14ac:dyDescent="0.3">
      <c r="A5256" s="2">
        <v>44151</v>
      </c>
      <c r="B5256" s="9">
        <v>128.99</v>
      </c>
      <c r="C5256" s="9">
        <v>188.61099999999999</v>
      </c>
      <c r="D5256" s="9">
        <v>179.9</v>
      </c>
      <c r="E5256" s="9">
        <v>263.05399999999997</v>
      </c>
      <c r="F5256" s="9">
        <v>226.19</v>
      </c>
      <c r="G5256" s="9">
        <v>330.73599999999999</v>
      </c>
      <c r="H5256" s="9">
        <v>277.08999999999997</v>
      </c>
      <c r="I5256" s="9">
        <v>405.15499999999997</v>
      </c>
      <c r="J5256" s="15">
        <f t="shared" si="83"/>
        <v>-2.6509237145319966E-5</v>
      </c>
    </row>
    <row r="5257" spans="1:10" x14ac:dyDescent="0.3">
      <c r="A5257" s="2">
        <v>44152</v>
      </c>
      <c r="B5257" s="9">
        <v>129</v>
      </c>
      <c r="C5257" s="9">
        <v>188.631</v>
      </c>
      <c r="D5257" s="9">
        <v>180.03</v>
      </c>
      <c r="E5257" s="9">
        <v>263.25200000000001</v>
      </c>
      <c r="F5257" s="9">
        <v>226.63</v>
      </c>
      <c r="G5257" s="9">
        <v>331.37299999999999</v>
      </c>
      <c r="H5257" s="9">
        <v>278.14</v>
      </c>
      <c r="I5257" s="9">
        <v>406.702</v>
      </c>
      <c r="J5257" s="15">
        <f t="shared" si="83"/>
        <v>1.0603273240388369E-4</v>
      </c>
    </row>
    <row r="5258" spans="1:10" x14ac:dyDescent="0.3">
      <c r="A5258" s="2">
        <v>44153</v>
      </c>
      <c r="B5258" s="9">
        <v>129</v>
      </c>
      <c r="C5258" s="9">
        <v>188.63200000000001</v>
      </c>
      <c r="D5258" s="9">
        <v>179.96</v>
      </c>
      <c r="E5258" s="9">
        <v>263.13799999999998</v>
      </c>
      <c r="F5258" s="9">
        <v>226.45</v>
      </c>
      <c r="G5258" s="9">
        <v>331.11200000000002</v>
      </c>
      <c r="H5258" s="9">
        <v>278.08999999999997</v>
      </c>
      <c r="I5258" s="9">
        <v>406.63</v>
      </c>
      <c r="J5258" s="15">
        <f t="shared" si="83"/>
        <v>5.3013415044060601E-6</v>
      </c>
    </row>
    <row r="5259" spans="1:10" x14ac:dyDescent="0.3">
      <c r="A5259" s="2">
        <v>44154</v>
      </c>
      <c r="B5259" s="9">
        <v>129.01</v>
      </c>
      <c r="C5259" s="9">
        <v>188.64599999999999</v>
      </c>
      <c r="D5259" s="9">
        <v>180.05</v>
      </c>
      <c r="E5259" s="9">
        <v>263.26900000000001</v>
      </c>
      <c r="F5259" s="9">
        <v>226.73</v>
      </c>
      <c r="G5259" s="9">
        <v>331.52499999999998</v>
      </c>
      <c r="H5259" s="9">
        <v>279.25</v>
      </c>
      <c r="I5259" s="9">
        <v>408.32499999999999</v>
      </c>
      <c r="J5259" s="15">
        <f t="shared" si="83"/>
        <v>7.4215830270567122E-5</v>
      </c>
    </row>
    <row r="5260" spans="1:10" x14ac:dyDescent="0.3">
      <c r="A5260" s="2">
        <v>44155</v>
      </c>
      <c r="B5260" s="9">
        <v>129.03</v>
      </c>
      <c r="C5260" s="9">
        <v>188.673</v>
      </c>
      <c r="D5260" s="9">
        <v>180.11</v>
      </c>
      <c r="E5260" s="9">
        <v>263.36799999999999</v>
      </c>
      <c r="F5260" s="9">
        <v>226.96</v>
      </c>
      <c r="G5260" s="9">
        <v>331.863</v>
      </c>
      <c r="H5260" s="9">
        <v>280.56</v>
      </c>
      <c r="I5260" s="9">
        <v>410.24099999999999</v>
      </c>
      <c r="J5260" s="15">
        <f t="shared" si="83"/>
        <v>1.431149772267493E-4</v>
      </c>
    </row>
    <row r="5261" spans="1:10" x14ac:dyDescent="0.3">
      <c r="A5261" s="2">
        <v>44158</v>
      </c>
      <c r="B5261" s="9">
        <v>129.02000000000001</v>
      </c>
      <c r="C5261" s="9">
        <v>188.66800000000001</v>
      </c>
      <c r="D5261" s="9">
        <v>180.05</v>
      </c>
      <c r="E5261" s="9">
        <v>263.27199999999999</v>
      </c>
      <c r="F5261" s="9">
        <v>226.65</v>
      </c>
      <c r="G5261" s="9">
        <v>331.416</v>
      </c>
      <c r="H5261" s="9">
        <v>279.60000000000002</v>
      </c>
      <c r="I5261" s="9">
        <v>408.84399999999999</v>
      </c>
      <c r="J5261" s="15">
        <f t="shared" si="83"/>
        <v>-2.6501228333486063E-5</v>
      </c>
    </row>
    <row r="5262" spans="1:10" x14ac:dyDescent="0.3">
      <c r="A5262" s="2">
        <v>44159</v>
      </c>
      <c r="B5262" s="9">
        <v>129.03</v>
      </c>
      <c r="C5262" s="9">
        <v>188.68100000000001</v>
      </c>
      <c r="D5262" s="9">
        <v>180.05</v>
      </c>
      <c r="E5262" s="9">
        <v>263.27300000000002</v>
      </c>
      <c r="F5262" s="9">
        <v>226.55</v>
      </c>
      <c r="G5262" s="9">
        <v>331.267</v>
      </c>
      <c r="H5262" s="9">
        <v>278.7</v>
      </c>
      <c r="I5262" s="9">
        <v>407.52</v>
      </c>
      <c r="J5262" s="15">
        <f t="shared" si="83"/>
        <v>6.8901732905890826E-5</v>
      </c>
    </row>
    <row r="5263" spans="1:10" x14ac:dyDescent="0.3">
      <c r="A5263" s="2">
        <v>44160</v>
      </c>
      <c r="B5263" s="9">
        <v>129.04</v>
      </c>
      <c r="C5263" s="9">
        <v>188.69499999999999</v>
      </c>
      <c r="D5263" s="9">
        <v>180.07</v>
      </c>
      <c r="E5263" s="9">
        <v>263.30599999999998</v>
      </c>
      <c r="F5263" s="9">
        <v>226.57</v>
      </c>
      <c r="G5263" s="9">
        <v>331.30500000000001</v>
      </c>
      <c r="H5263" s="9">
        <v>278.64999999999998</v>
      </c>
      <c r="I5263" s="9">
        <v>407.447</v>
      </c>
      <c r="J5263" s="15">
        <f t="shared" si="83"/>
        <v>7.4196557313595561E-5</v>
      </c>
    </row>
    <row r="5264" spans="1:10" x14ac:dyDescent="0.3">
      <c r="A5264" s="2">
        <v>44162</v>
      </c>
      <c r="B5264" s="9">
        <v>129.06</v>
      </c>
      <c r="C5264" s="9">
        <v>188.71600000000001</v>
      </c>
      <c r="D5264" s="9">
        <v>180.21</v>
      </c>
      <c r="E5264" s="9">
        <v>263.52</v>
      </c>
      <c r="F5264" s="9">
        <v>227.04</v>
      </c>
      <c r="G5264" s="9">
        <v>331.98</v>
      </c>
      <c r="H5264" s="9">
        <v>280.26</v>
      </c>
      <c r="I5264" s="9">
        <v>409.80599999999998</v>
      </c>
      <c r="J5264" s="15">
        <f t="shared" si="83"/>
        <v>1.1128451487471403E-4</v>
      </c>
    </row>
    <row r="5265" spans="1:10" x14ac:dyDescent="0.3">
      <c r="A5265" s="2">
        <v>44165</v>
      </c>
      <c r="B5265" s="9">
        <v>129.07</v>
      </c>
      <c r="C5265" s="9">
        <v>188.744</v>
      </c>
      <c r="D5265" s="9">
        <v>180.26</v>
      </c>
      <c r="E5265" s="9">
        <v>263.58699999999999</v>
      </c>
      <c r="F5265" s="9">
        <v>227.01</v>
      </c>
      <c r="G5265" s="9">
        <v>331.94499999999999</v>
      </c>
      <c r="H5265" s="9">
        <v>280.06</v>
      </c>
      <c r="I5265" s="9">
        <v>409.51600000000002</v>
      </c>
      <c r="J5265" s="15">
        <f t="shared" si="83"/>
        <v>1.4836009140761802E-4</v>
      </c>
    </row>
    <row r="5266" spans="1:10" x14ac:dyDescent="0.3">
      <c r="A5266" s="2">
        <v>44166</v>
      </c>
      <c r="B5266" s="9">
        <v>129</v>
      </c>
      <c r="C5266" s="9">
        <v>188.631</v>
      </c>
      <c r="D5266" s="9">
        <v>179.76</v>
      </c>
      <c r="E5266" s="9">
        <v>262.85300000000001</v>
      </c>
      <c r="F5266" s="9">
        <v>225.8</v>
      </c>
      <c r="G5266" s="9">
        <v>330.18200000000002</v>
      </c>
      <c r="H5266" s="9">
        <v>276.45999999999998</v>
      </c>
      <c r="I5266" s="9">
        <v>404.24900000000002</v>
      </c>
      <c r="J5266" s="15">
        <f t="shared" si="83"/>
        <v>-5.9887381717009492E-4</v>
      </c>
    </row>
    <row r="5267" spans="1:10" x14ac:dyDescent="0.3">
      <c r="A5267" s="2">
        <v>44167</v>
      </c>
      <c r="B5267" s="9">
        <v>129.01</v>
      </c>
      <c r="C5267" s="9">
        <v>188.65799999999999</v>
      </c>
      <c r="D5267" s="9">
        <v>179.81</v>
      </c>
      <c r="E5267" s="9">
        <v>262.935</v>
      </c>
      <c r="F5267" s="9">
        <v>225.78</v>
      </c>
      <c r="G5267" s="9">
        <v>330.14499999999998</v>
      </c>
      <c r="H5267" s="9">
        <v>275.66000000000003</v>
      </c>
      <c r="I5267" s="9">
        <v>403.07900000000001</v>
      </c>
      <c r="J5267" s="15">
        <f t="shared" si="83"/>
        <v>1.4312635696291893E-4</v>
      </c>
    </row>
    <row r="5268" spans="1:10" x14ac:dyDescent="0.3">
      <c r="A5268" s="2">
        <v>44168</v>
      </c>
      <c r="B5268" s="9">
        <v>129.04</v>
      </c>
      <c r="C5268" s="9">
        <v>188.69200000000001</v>
      </c>
      <c r="D5268" s="9">
        <v>179.96</v>
      </c>
      <c r="E5268" s="9">
        <v>263.14800000000002</v>
      </c>
      <c r="F5268" s="9">
        <v>226.16</v>
      </c>
      <c r="G5268" s="9">
        <v>330.709</v>
      </c>
      <c r="H5268" s="9">
        <v>276.81</v>
      </c>
      <c r="I5268" s="9">
        <v>404.76299999999998</v>
      </c>
      <c r="J5268" s="15">
        <f t="shared" si="83"/>
        <v>1.8020405507909086E-4</v>
      </c>
    </row>
    <row r="5269" spans="1:10" x14ac:dyDescent="0.3">
      <c r="A5269" s="2">
        <v>44169</v>
      </c>
      <c r="B5269" s="9">
        <v>129.05000000000001</v>
      </c>
      <c r="C5269" s="9">
        <v>188.70599999999999</v>
      </c>
      <c r="D5269" s="9">
        <v>179.83</v>
      </c>
      <c r="E5269" s="9">
        <v>262.96899999999999</v>
      </c>
      <c r="F5269" s="9">
        <v>225.7</v>
      </c>
      <c r="G5269" s="9">
        <v>330.03399999999999</v>
      </c>
      <c r="H5269" s="9">
        <v>274.86</v>
      </c>
      <c r="I5269" s="9">
        <v>401.91</v>
      </c>
      <c r="J5269" s="15">
        <f t="shared" si="83"/>
        <v>7.4192232107243836E-5</v>
      </c>
    </row>
    <row r="5270" spans="1:10" x14ac:dyDescent="0.3">
      <c r="A5270" s="2">
        <v>44172</v>
      </c>
      <c r="B5270" s="9">
        <v>129.07</v>
      </c>
      <c r="C5270" s="9">
        <v>188.74100000000001</v>
      </c>
      <c r="D5270" s="9">
        <v>180.07</v>
      </c>
      <c r="E5270" s="9">
        <v>263.31400000000002</v>
      </c>
      <c r="F5270" s="9">
        <v>226.27</v>
      </c>
      <c r="G5270" s="9">
        <v>330.86200000000002</v>
      </c>
      <c r="H5270" s="9">
        <v>276.26</v>
      </c>
      <c r="I5270" s="9">
        <v>403.96199999999999</v>
      </c>
      <c r="J5270" s="15">
        <f t="shared" si="83"/>
        <v>1.8545650170929929E-4</v>
      </c>
    </row>
    <row r="5271" spans="1:10" x14ac:dyDescent="0.3">
      <c r="A5271" s="2">
        <v>44173</v>
      </c>
      <c r="B5271" s="9">
        <v>129.05000000000001</v>
      </c>
      <c r="C5271" s="9">
        <v>188.714</v>
      </c>
      <c r="D5271" s="9">
        <v>180.08</v>
      </c>
      <c r="E5271" s="9">
        <v>263.33100000000002</v>
      </c>
      <c r="F5271" s="9">
        <v>226.42</v>
      </c>
      <c r="G5271" s="9">
        <v>331.08800000000002</v>
      </c>
      <c r="H5271" s="9">
        <v>277.11</v>
      </c>
      <c r="I5271" s="9">
        <v>405.20699999999999</v>
      </c>
      <c r="J5271" s="15">
        <f t="shared" si="83"/>
        <v>-1.4306341177656981E-4</v>
      </c>
    </row>
    <row r="5272" spans="1:10" x14ac:dyDescent="0.3">
      <c r="A5272" s="2">
        <v>44174</v>
      </c>
      <c r="B5272" s="9">
        <v>129.05000000000001</v>
      </c>
      <c r="C5272" s="9">
        <v>188.708</v>
      </c>
      <c r="D5272" s="9">
        <v>179.95</v>
      </c>
      <c r="E5272" s="9">
        <v>263.13600000000002</v>
      </c>
      <c r="F5272" s="9">
        <v>226.11</v>
      </c>
      <c r="G5272" s="9">
        <v>330.63799999999998</v>
      </c>
      <c r="H5272" s="9">
        <v>276.16000000000003</v>
      </c>
      <c r="I5272" s="9">
        <v>403.81700000000001</v>
      </c>
      <c r="J5272" s="15">
        <f t="shared" si="83"/>
        <v>-3.1794648963220857E-5</v>
      </c>
    </row>
    <row r="5273" spans="1:10" x14ac:dyDescent="0.3">
      <c r="A5273" s="2">
        <v>44175</v>
      </c>
      <c r="B5273" s="9">
        <v>129.08000000000001</v>
      </c>
      <c r="C5273" s="9">
        <v>188.762</v>
      </c>
      <c r="D5273" s="9">
        <v>180.15</v>
      </c>
      <c r="E5273" s="9">
        <v>263.43</v>
      </c>
      <c r="F5273" s="9">
        <v>226.55</v>
      </c>
      <c r="G5273" s="9">
        <v>331.27699999999999</v>
      </c>
      <c r="H5273" s="9">
        <v>277.76</v>
      </c>
      <c r="I5273" s="9">
        <v>406.16</v>
      </c>
      <c r="J5273" s="15">
        <f t="shared" si="83"/>
        <v>2.8611545483556313E-4</v>
      </c>
    </row>
    <row r="5274" spans="1:10" x14ac:dyDescent="0.3">
      <c r="A5274" s="2">
        <v>44176</v>
      </c>
      <c r="B5274" s="9">
        <v>129.13</v>
      </c>
      <c r="C5274" s="9">
        <v>188.83600000000001</v>
      </c>
      <c r="D5274" s="9">
        <v>180.35</v>
      </c>
      <c r="E5274" s="9">
        <v>263.72500000000002</v>
      </c>
      <c r="F5274" s="9">
        <v>226.88</v>
      </c>
      <c r="G5274" s="9">
        <v>331.76600000000002</v>
      </c>
      <c r="H5274" s="9">
        <v>278.06</v>
      </c>
      <c r="I5274" s="9">
        <v>406.6</v>
      </c>
      <c r="J5274" s="15">
        <f t="shared" si="83"/>
        <v>3.9195123357304082E-4</v>
      </c>
    </row>
    <row r="5275" spans="1:10" x14ac:dyDescent="0.3">
      <c r="A5275" s="2">
        <v>44179</v>
      </c>
      <c r="B5275" s="9">
        <v>129.13</v>
      </c>
      <c r="C5275" s="9">
        <v>188.83</v>
      </c>
      <c r="D5275" s="9">
        <v>180.35</v>
      </c>
      <c r="E5275" s="9">
        <v>263.72699999999998</v>
      </c>
      <c r="F5275" s="9">
        <v>226.86</v>
      </c>
      <c r="G5275" s="9">
        <v>331.73099999999999</v>
      </c>
      <c r="H5275" s="9">
        <v>278.11</v>
      </c>
      <c r="I5275" s="9">
        <v>406.67500000000001</v>
      </c>
      <c r="J5275" s="15">
        <f t="shared" si="83"/>
        <v>-3.1774107282670111E-5</v>
      </c>
    </row>
    <row r="5276" spans="1:10" x14ac:dyDescent="0.3">
      <c r="A5276" s="2">
        <v>44180</v>
      </c>
      <c r="B5276" s="9">
        <v>129.12</v>
      </c>
      <c r="C5276" s="9">
        <v>188.81700000000001</v>
      </c>
      <c r="D5276" s="9">
        <v>180.24</v>
      </c>
      <c r="E5276" s="9">
        <v>263.56400000000002</v>
      </c>
      <c r="F5276" s="9">
        <v>226.5</v>
      </c>
      <c r="G5276" s="9">
        <v>331.20600000000002</v>
      </c>
      <c r="H5276" s="9">
        <v>276.86</v>
      </c>
      <c r="I5276" s="9">
        <v>404.84699999999998</v>
      </c>
      <c r="J5276" s="15">
        <f t="shared" si="83"/>
        <v>-6.8847362776050994E-5</v>
      </c>
    </row>
    <row r="5277" spans="1:10" x14ac:dyDescent="0.3">
      <c r="A5277" s="2">
        <v>44181</v>
      </c>
      <c r="B5277" s="9">
        <v>129.13</v>
      </c>
      <c r="C5277" s="9">
        <v>188.83099999999999</v>
      </c>
      <c r="D5277" s="9">
        <v>180.27</v>
      </c>
      <c r="E5277" s="9">
        <v>263.613</v>
      </c>
      <c r="F5277" s="9">
        <v>226.55</v>
      </c>
      <c r="G5277" s="9">
        <v>331.28199999999998</v>
      </c>
      <c r="H5277" s="9">
        <v>276.91000000000003</v>
      </c>
      <c r="I5277" s="9">
        <v>404.92099999999999</v>
      </c>
      <c r="J5277" s="15">
        <f t="shared" si="83"/>
        <v>7.4143117434240946E-5</v>
      </c>
    </row>
    <row r="5278" spans="1:10" x14ac:dyDescent="0.3">
      <c r="A5278" s="2">
        <v>44182</v>
      </c>
      <c r="B5278" s="9">
        <v>129.11000000000001</v>
      </c>
      <c r="C5278" s="9">
        <v>188.81100000000001</v>
      </c>
      <c r="D5278" s="9">
        <v>180.21</v>
      </c>
      <c r="E5278" s="9">
        <v>263.53199999999998</v>
      </c>
      <c r="F5278" s="9">
        <v>226.5</v>
      </c>
      <c r="G5278" s="9">
        <v>331.20699999999999</v>
      </c>
      <c r="H5278" s="9">
        <v>276.45999999999998</v>
      </c>
      <c r="I5278" s="9">
        <v>404.26299999999998</v>
      </c>
      <c r="J5278" s="15">
        <f t="shared" si="83"/>
        <v>-1.059204220859026E-4</v>
      </c>
    </row>
    <row r="5279" spans="1:10" x14ac:dyDescent="0.3">
      <c r="A5279" s="2">
        <v>44183</v>
      </c>
      <c r="B5279" s="9">
        <v>129.12</v>
      </c>
      <c r="C5279" s="9">
        <v>188.82499999999999</v>
      </c>
      <c r="D5279" s="9">
        <v>180.19</v>
      </c>
      <c r="E5279" s="9">
        <v>263.5</v>
      </c>
      <c r="F5279" s="9">
        <v>226.32</v>
      </c>
      <c r="G5279" s="9">
        <v>330.94499999999999</v>
      </c>
      <c r="H5279" s="9">
        <v>275.61</v>
      </c>
      <c r="I5279" s="9">
        <v>403.02</v>
      </c>
      <c r="J5279" s="15">
        <f t="shared" si="83"/>
        <v>7.4145473452789644E-5</v>
      </c>
    </row>
    <row r="5280" spans="1:10" x14ac:dyDescent="0.3">
      <c r="A5280" s="2">
        <v>44186</v>
      </c>
      <c r="B5280" s="9">
        <v>129.12</v>
      </c>
      <c r="C5280" s="9">
        <v>188.82599999999999</v>
      </c>
      <c r="D5280" s="9">
        <v>180.18</v>
      </c>
      <c r="E5280" s="9">
        <v>263.48500000000001</v>
      </c>
      <c r="F5280" s="9">
        <v>226.34</v>
      </c>
      <c r="G5280" s="9">
        <v>330.98500000000001</v>
      </c>
      <c r="H5280" s="9">
        <v>276.01</v>
      </c>
      <c r="I5280" s="9">
        <v>403.608</v>
      </c>
      <c r="J5280" s="15">
        <f t="shared" si="83"/>
        <v>5.2958948870205492E-6</v>
      </c>
    </row>
    <row r="5281" spans="1:10" x14ac:dyDescent="0.3">
      <c r="A5281" s="2">
        <v>44187</v>
      </c>
      <c r="B5281" s="9">
        <v>129.13999999999999</v>
      </c>
      <c r="C5281" s="9">
        <v>188.84700000000001</v>
      </c>
      <c r="D5281" s="9">
        <v>180.3</v>
      </c>
      <c r="E5281" s="9">
        <v>263.666</v>
      </c>
      <c r="F5281" s="9">
        <v>226.7</v>
      </c>
      <c r="G5281" s="9">
        <v>331.51100000000002</v>
      </c>
      <c r="H5281" s="9">
        <v>277.06</v>
      </c>
      <c r="I5281" s="9">
        <v>405.14600000000002</v>
      </c>
      <c r="J5281" s="15">
        <f t="shared" si="83"/>
        <v>1.1120731437852828E-4</v>
      </c>
    </row>
    <row r="5282" spans="1:10" x14ac:dyDescent="0.3">
      <c r="A5282" s="2">
        <v>44188</v>
      </c>
      <c r="B5282" s="9">
        <v>129.13</v>
      </c>
      <c r="C5282" s="9">
        <v>188.84100000000001</v>
      </c>
      <c r="D5282" s="9">
        <v>180.25</v>
      </c>
      <c r="E5282" s="9">
        <v>263.58499999999998</v>
      </c>
      <c r="F5282" s="9">
        <v>226.34</v>
      </c>
      <c r="G5282" s="9">
        <v>330.98599999999999</v>
      </c>
      <c r="H5282" s="9">
        <v>275.51</v>
      </c>
      <c r="I5282" s="9">
        <v>402.87900000000002</v>
      </c>
      <c r="J5282" s="15">
        <f t="shared" si="83"/>
        <v>-3.1772256468315965E-5</v>
      </c>
    </row>
    <row r="5283" spans="1:10" x14ac:dyDescent="0.3">
      <c r="A5283" s="2">
        <v>44189</v>
      </c>
      <c r="B5283" s="9">
        <v>129.13999999999999</v>
      </c>
      <c r="C5283" s="9">
        <v>188.84800000000001</v>
      </c>
      <c r="D5283" s="9">
        <v>180.3</v>
      </c>
      <c r="E5283" s="9">
        <v>263.66699999999997</v>
      </c>
      <c r="F5283" s="9">
        <v>226.52</v>
      </c>
      <c r="G5283" s="9">
        <v>331.25</v>
      </c>
      <c r="H5283" s="9">
        <v>276.61</v>
      </c>
      <c r="I5283" s="9">
        <v>404.48899999999998</v>
      </c>
      <c r="J5283" s="15">
        <f t="shared" si="83"/>
        <v>3.7067534404374224E-5</v>
      </c>
    </row>
    <row r="5284" spans="1:10" x14ac:dyDescent="0.3">
      <c r="A5284" s="2">
        <v>44193</v>
      </c>
      <c r="B5284" s="9">
        <v>129.13</v>
      </c>
      <c r="C5284" s="9">
        <v>188.84299999999999</v>
      </c>
      <c r="D5284" s="9">
        <v>180.33</v>
      </c>
      <c r="E5284" s="9">
        <v>263.702</v>
      </c>
      <c r="F5284" s="9">
        <v>226.6</v>
      </c>
      <c r="G5284" s="9">
        <v>331.36599999999999</v>
      </c>
      <c r="H5284" s="9">
        <v>276.61</v>
      </c>
      <c r="I5284" s="9">
        <v>404.49299999999999</v>
      </c>
      <c r="J5284" s="15">
        <f t="shared" si="83"/>
        <v>-2.6476670083796039E-5</v>
      </c>
    </row>
    <row r="5285" spans="1:10" x14ac:dyDescent="0.3">
      <c r="A5285" s="2">
        <v>44194</v>
      </c>
      <c r="B5285" s="9">
        <v>129.13</v>
      </c>
      <c r="C5285" s="9">
        <v>188.84399999999999</v>
      </c>
      <c r="D5285" s="9">
        <v>180.34</v>
      </c>
      <c r="E5285" s="9">
        <v>263.71899999999999</v>
      </c>
      <c r="F5285" s="9">
        <v>226.6</v>
      </c>
      <c r="G5285" s="9">
        <v>331.36700000000002</v>
      </c>
      <c r="H5285" s="9">
        <v>276.45999999999998</v>
      </c>
      <c r="I5285" s="9">
        <v>404.27499999999998</v>
      </c>
      <c r="J5285" s="15">
        <f t="shared" si="83"/>
        <v>5.2953900981518379E-6</v>
      </c>
    </row>
    <row r="5286" spans="1:10" x14ac:dyDescent="0.3">
      <c r="A5286" s="2">
        <v>44195</v>
      </c>
      <c r="B5286" s="9">
        <v>129.13</v>
      </c>
      <c r="C5286" s="9">
        <v>188.84399999999999</v>
      </c>
      <c r="D5286" s="9">
        <v>180.38</v>
      </c>
      <c r="E5286" s="9">
        <v>263.786</v>
      </c>
      <c r="F5286" s="9">
        <v>226.68</v>
      </c>
      <c r="G5286" s="9">
        <v>331.48</v>
      </c>
      <c r="H5286" s="9">
        <v>276.76</v>
      </c>
      <c r="I5286" s="9">
        <v>404.71499999999997</v>
      </c>
      <c r="J5286" s="15">
        <f t="shared" si="83"/>
        <v>0</v>
      </c>
    </row>
    <row r="5287" spans="1:10" x14ac:dyDescent="0.3">
      <c r="A5287" s="2">
        <v>44196</v>
      </c>
      <c r="B5287" s="9">
        <v>129.15</v>
      </c>
      <c r="C5287" s="9">
        <v>188.86500000000001</v>
      </c>
      <c r="D5287" s="9">
        <v>180.45</v>
      </c>
      <c r="E5287" s="9">
        <v>263.88400000000001</v>
      </c>
      <c r="F5287" s="9">
        <v>226.86</v>
      </c>
      <c r="G5287" s="9">
        <v>331.74400000000003</v>
      </c>
      <c r="H5287" s="9">
        <v>277.31</v>
      </c>
      <c r="I5287" s="9">
        <v>405.52100000000002</v>
      </c>
      <c r="J5287" s="15">
        <f t="shared" si="83"/>
        <v>1.1119671504590337E-4</v>
      </c>
    </row>
    <row r="5288" spans="1:10" x14ac:dyDescent="0.3">
      <c r="A5288" s="2">
        <v>44200</v>
      </c>
      <c r="B5288" s="9">
        <v>129.15</v>
      </c>
      <c r="C5288" s="9">
        <v>188.87299999999999</v>
      </c>
      <c r="D5288" s="9">
        <v>180.5</v>
      </c>
      <c r="E5288" s="9">
        <v>263.96899999999999</v>
      </c>
      <c r="F5288" s="9">
        <v>226.93</v>
      </c>
      <c r="G5288" s="9">
        <v>331.86</v>
      </c>
      <c r="H5288" s="9">
        <v>277.06</v>
      </c>
      <c r="I5288" s="9">
        <v>405.15899999999999</v>
      </c>
      <c r="J5288" s="15">
        <f t="shared" si="83"/>
        <v>4.2357401167780013E-5</v>
      </c>
    </row>
    <row r="5289" spans="1:10" x14ac:dyDescent="0.3">
      <c r="A5289" s="2">
        <v>44201</v>
      </c>
      <c r="B5289" s="9">
        <v>129.13</v>
      </c>
      <c r="C5289" s="9">
        <v>188.84700000000001</v>
      </c>
      <c r="D5289" s="9">
        <v>180.33</v>
      </c>
      <c r="E5289" s="9">
        <v>263.70800000000003</v>
      </c>
      <c r="F5289" s="9">
        <v>226.47</v>
      </c>
      <c r="G5289" s="9">
        <v>331.185</v>
      </c>
      <c r="H5289" s="9">
        <v>275.41000000000003</v>
      </c>
      <c r="I5289" s="9">
        <v>402.74599999999998</v>
      </c>
      <c r="J5289" s="15">
        <f t="shared" si="83"/>
        <v>-1.376681141641246E-4</v>
      </c>
    </row>
    <row r="5290" spans="1:10" x14ac:dyDescent="0.3">
      <c r="A5290" s="2">
        <v>44202</v>
      </c>
      <c r="B5290" s="9">
        <v>129.07</v>
      </c>
      <c r="C5290" s="9">
        <v>188.761</v>
      </c>
      <c r="D5290" s="9">
        <v>179.91</v>
      </c>
      <c r="E5290" s="9">
        <v>263.10399999999998</v>
      </c>
      <c r="F5290" s="9">
        <v>225.42</v>
      </c>
      <c r="G5290" s="9">
        <v>329.64699999999999</v>
      </c>
      <c r="H5290" s="9">
        <v>271.75</v>
      </c>
      <c r="I5290" s="9">
        <v>397.40499999999997</v>
      </c>
      <c r="J5290" s="15">
        <f t="shared" si="83"/>
        <v>-4.5549883205306201E-4</v>
      </c>
    </row>
    <row r="5291" spans="1:10" x14ac:dyDescent="0.3">
      <c r="A5291" s="2">
        <v>44203</v>
      </c>
      <c r="B5291" s="9">
        <v>129.1</v>
      </c>
      <c r="C5291" s="9">
        <v>188.79499999999999</v>
      </c>
      <c r="D5291" s="9">
        <v>179.8</v>
      </c>
      <c r="E5291" s="9">
        <v>262.94099999999997</v>
      </c>
      <c r="F5291" s="9">
        <v>225.01</v>
      </c>
      <c r="G5291" s="9">
        <v>329.04700000000003</v>
      </c>
      <c r="H5291" s="9">
        <v>270.95</v>
      </c>
      <c r="I5291" s="9">
        <v>396.23500000000001</v>
      </c>
      <c r="J5291" s="15">
        <f t="shared" si="83"/>
        <v>1.8010573314632765E-4</v>
      </c>
    </row>
    <row r="5292" spans="1:10" x14ac:dyDescent="0.3">
      <c r="A5292" s="2">
        <v>44204</v>
      </c>
      <c r="B5292" s="9">
        <v>129.1</v>
      </c>
      <c r="C5292" s="9">
        <v>188.79499999999999</v>
      </c>
      <c r="D5292" s="9">
        <v>179.63</v>
      </c>
      <c r="E5292" s="9">
        <v>262.697</v>
      </c>
      <c r="F5292" s="9">
        <v>224.52</v>
      </c>
      <c r="G5292" s="9">
        <v>328.33499999999998</v>
      </c>
      <c r="H5292" s="9">
        <v>270.2</v>
      </c>
      <c r="I5292" s="9">
        <v>395.13900000000001</v>
      </c>
      <c r="J5292" s="15">
        <f t="shared" si="83"/>
        <v>0</v>
      </c>
    </row>
    <row r="5293" spans="1:10" x14ac:dyDescent="0.3">
      <c r="A5293" s="2">
        <v>44207</v>
      </c>
      <c r="B5293" s="9">
        <v>129.08000000000001</v>
      </c>
      <c r="C5293" s="9">
        <v>188.77600000000001</v>
      </c>
      <c r="D5293" s="9">
        <v>179.52</v>
      </c>
      <c r="E5293" s="9">
        <v>262.53500000000003</v>
      </c>
      <c r="F5293" s="9">
        <v>224.13</v>
      </c>
      <c r="G5293" s="9">
        <v>327.774</v>
      </c>
      <c r="H5293" s="9">
        <v>269.55</v>
      </c>
      <c r="I5293" s="9">
        <v>394.19</v>
      </c>
      <c r="J5293" s="15">
        <f t="shared" si="83"/>
        <v>-1.0064332279763266E-4</v>
      </c>
    </row>
    <row r="5294" spans="1:10" x14ac:dyDescent="0.3">
      <c r="A5294" s="2">
        <v>44208</v>
      </c>
      <c r="B5294" s="9">
        <v>129.07</v>
      </c>
      <c r="C5294" s="9">
        <v>188.76300000000001</v>
      </c>
      <c r="D5294" s="9">
        <v>179.48</v>
      </c>
      <c r="E5294" s="9">
        <v>262.471</v>
      </c>
      <c r="F5294" s="9">
        <v>224.08</v>
      </c>
      <c r="G5294" s="9">
        <v>327.7</v>
      </c>
      <c r="H5294" s="9">
        <v>269.3</v>
      </c>
      <c r="I5294" s="9">
        <v>393.82499999999999</v>
      </c>
      <c r="J5294" s="15">
        <f t="shared" si="83"/>
        <v>-6.8867057470308423E-5</v>
      </c>
    </row>
    <row r="5295" spans="1:10" x14ac:dyDescent="0.3">
      <c r="A5295" s="2">
        <v>44209</v>
      </c>
      <c r="B5295" s="9">
        <v>129.07</v>
      </c>
      <c r="C5295" s="9">
        <v>188.76400000000001</v>
      </c>
      <c r="D5295" s="9">
        <v>179.67</v>
      </c>
      <c r="E5295" s="9">
        <v>262.74900000000002</v>
      </c>
      <c r="F5295" s="9">
        <v>224.7</v>
      </c>
      <c r="G5295" s="9">
        <v>328.601</v>
      </c>
      <c r="H5295" s="9">
        <v>271.2</v>
      </c>
      <c r="I5295" s="9">
        <v>396.60700000000003</v>
      </c>
      <c r="J5295" s="15">
        <f t="shared" si="83"/>
        <v>5.2976343414912468E-6</v>
      </c>
    </row>
    <row r="5296" spans="1:10" x14ac:dyDescent="0.3">
      <c r="A5296" s="2">
        <v>44210</v>
      </c>
      <c r="B5296" s="9">
        <v>129.08000000000001</v>
      </c>
      <c r="C5296" s="9">
        <v>188.77099999999999</v>
      </c>
      <c r="D5296" s="9">
        <v>179.61</v>
      </c>
      <c r="E5296" s="9">
        <v>262.66800000000001</v>
      </c>
      <c r="F5296" s="9">
        <v>224.37</v>
      </c>
      <c r="G5296" s="9">
        <v>328.11399999999998</v>
      </c>
      <c r="H5296" s="9">
        <v>269.35000000000002</v>
      </c>
      <c r="I5296" s="9">
        <v>393.90100000000001</v>
      </c>
      <c r="J5296" s="15">
        <f t="shared" si="83"/>
        <v>3.7082654592434607E-5</v>
      </c>
    </row>
    <row r="5297" spans="1:10" x14ac:dyDescent="0.3">
      <c r="A5297" s="2">
        <v>44211</v>
      </c>
      <c r="B5297" s="9">
        <v>129.1</v>
      </c>
      <c r="C5297" s="9">
        <v>188.80500000000001</v>
      </c>
      <c r="D5297" s="9">
        <v>179.81</v>
      </c>
      <c r="E5297" s="9">
        <v>262.96300000000002</v>
      </c>
      <c r="F5297" s="9">
        <v>224.85</v>
      </c>
      <c r="G5297" s="9">
        <v>328.82799999999997</v>
      </c>
      <c r="H5297" s="9">
        <v>270.3</v>
      </c>
      <c r="I5297" s="9">
        <v>395.29199999999997</v>
      </c>
      <c r="J5297" s="15">
        <f t="shared" si="83"/>
        <v>1.8009619304155502E-4</v>
      </c>
    </row>
    <row r="5298" spans="1:10" x14ac:dyDescent="0.3">
      <c r="A5298" s="2">
        <v>44215</v>
      </c>
      <c r="B5298" s="9">
        <v>129.11000000000001</v>
      </c>
      <c r="C5298" s="9">
        <v>188.827</v>
      </c>
      <c r="D5298" s="9">
        <v>179.88</v>
      </c>
      <c r="E5298" s="9">
        <v>263.06400000000002</v>
      </c>
      <c r="F5298" s="9">
        <v>224.98</v>
      </c>
      <c r="G5298" s="9">
        <v>329.01900000000001</v>
      </c>
      <c r="H5298" s="9">
        <v>270.55</v>
      </c>
      <c r="I5298" s="9">
        <v>395.66199999999998</v>
      </c>
      <c r="J5298" s="15">
        <f t="shared" si="83"/>
        <v>1.1651554966155986E-4</v>
      </c>
    </row>
    <row r="5299" spans="1:10" x14ac:dyDescent="0.3">
      <c r="A5299" s="2">
        <v>44216</v>
      </c>
      <c r="B5299" s="9">
        <v>129.12</v>
      </c>
      <c r="C5299" s="9">
        <v>188.834</v>
      </c>
      <c r="D5299" s="9">
        <v>179.89</v>
      </c>
      <c r="E5299" s="9">
        <v>263.08100000000002</v>
      </c>
      <c r="F5299" s="9">
        <v>225.03</v>
      </c>
      <c r="G5299" s="9">
        <v>329.09500000000003</v>
      </c>
      <c r="H5299" s="9">
        <v>270.60000000000002</v>
      </c>
      <c r="I5299" s="9">
        <v>395.73599999999999</v>
      </c>
      <c r="J5299" s="15">
        <f t="shared" si="83"/>
        <v>3.7070282612301226E-5</v>
      </c>
    </row>
    <row r="5300" spans="1:10" x14ac:dyDescent="0.3">
      <c r="A5300" s="2">
        <v>44217</v>
      </c>
      <c r="B5300" s="9">
        <v>129.13</v>
      </c>
      <c r="C5300" s="9">
        <v>188.85400000000001</v>
      </c>
      <c r="D5300" s="9">
        <v>179.9</v>
      </c>
      <c r="E5300" s="9">
        <v>263.09699999999998</v>
      </c>
      <c r="F5300" s="9">
        <v>224.9</v>
      </c>
      <c r="G5300" s="9">
        <v>328.90800000000002</v>
      </c>
      <c r="H5300" s="9">
        <v>269.7</v>
      </c>
      <c r="I5300" s="9">
        <v>394.42</v>
      </c>
      <c r="J5300" s="15">
        <f t="shared" si="83"/>
        <v>1.059075216511455E-4</v>
      </c>
    </row>
    <row r="5301" spans="1:10" x14ac:dyDescent="0.3">
      <c r="A5301" s="2">
        <v>44218</v>
      </c>
      <c r="B5301" s="9">
        <v>129.13999999999999</v>
      </c>
      <c r="C5301" s="9">
        <v>188.86199999999999</v>
      </c>
      <c r="D5301" s="9">
        <v>179.99</v>
      </c>
      <c r="E5301" s="9">
        <v>263.22899999999998</v>
      </c>
      <c r="F5301" s="9">
        <v>225.14</v>
      </c>
      <c r="G5301" s="9">
        <v>329.24700000000001</v>
      </c>
      <c r="H5301" s="9">
        <v>270.39999999999998</v>
      </c>
      <c r="I5301" s="9">
        <v>395.44499999999999</v>
      </c>
      <c r="J5301" s="15">
        <f t="shared" si="83"/>
        <v>4.2359868267049458E-5</v>
      </c>
    </row>
    <row r="5302" spans="1:10" x14ac:dyDescent="0.3">
      <c r="A5302" s="2">
        <v>44221</v>
      </c>
      <c r="B5302" s="9">
        <v>129.13999999999999</v>
      </c>
      <c r="C5302" s="9">
        <v>188.863</v>
      </c>
      <c r="D5302" s="9">
        <v>180.16</v>
      </c>
      <c r="E5302" s="9">
        <v>263.476</v>
      </c>
      <c r="F5302" s="9">
        <v>225.7</v>
      </c>
      <c r="G5302" s="9">
        <v>330.07499999999999</v>
      </c>
      <c r="H5302" s="9">
        <v>272.14999999999998</v>
      </c>
      <c r="I5302" s="9">
        <v>398.00900000000001</v>
      </c>
      <c r="J5302" s="15">
        <f t="shared" si="83"/>
        <v>5.2948573697802153E-6</v>
      </c>
    </row>
    <row r="5303" spans="1:10" x14ac:dyDescent="0.3">
      <c r="A5303" s="2">
        <v>44222</v>
      </c>
      <c r="B5303" s="9">
        <v>129.13999999999999</v>
      </c>
      <c r="C5303" s="9">
        <v>188.863</v>
      </c>
      <c r="D5303" s="9">
        <v>180.15</v>
      </c>
      <c r="E5303" s="9">
        <v>263.45999999999998</v>
      </c>
      <c r="F5303" s="9">
        <v>225.7</v>
      </c>
      <c r="G5303" s="9">
        <v>330.07600000000002</v>
      </c>
      <c r="H5303" s="9">
        <v>272</v>
      </c>
      <c r="I5303" s="9">
        <v>397.79</v>
      </c>
      <c r="J5303" s="15">
        <f t="shared" si="83"/>
        <v>0</v>
      </c>
    </row>
    <row r="5304" spans="1:10" x14ac:dyDescent="0.3">
      <c r="A5304" s="2">
        <v>44223</v>
      </c>
      <c r="B5304" s="9">
        <v>129.15</v>
      </c>
      <c r="C5304" s="9">
        <v>188.88399999999999</v>
      </c>
      <c r="D5304" s="9">
        <v>180.25</v>
      </c>
      <c r="E5304" s="9">
        <v>263.608</v>
      </c>
      <c r="F5304" s="9">
        <v>225.96</v>
      </c>
      <c r="G5304" s="9">
        <v>330.452</v>
      </c>
      <c r="H5304" s="9">
        <v>272.89999999999998</v>
      </c>
      <c r="I5304" s="9">
        <v>399.108</v>
      </c>
      <c r="J5304" s="15">
        <f t="shared" si="83"/>
        <v>1.1118552905306304E-4</v>
      </c>
    </row>
    <row r="5305" spans="1:10" x14ac:dyDescent="0.3">
      <c r="A5305" s="2">
        <v>44224</v>
      </c>
      <c r="B5305" s="9">
        <v>129.13999999999999</v>
      </c>
      <c r="C5305" s="9">
        <v>188.864</v>
      </c>
      <c r="D5305" s="9">
        <v>180.11</v>
      </c>
      <c r="E5305" s="9">
        <v>263.41199999999998</v>
      </c>
      <c r="F5305" s="9">
        <v>225.5</v>
      </c>
      <c r="G5305" s="9">
        <v>329.77699999999999</v>
      </c>
      <c r="H5305" s="9">
        <v>271.5</v>
      </c>
      <c r="I5305" s="9">
        <v>397.06</v>
      </c>
      <c r="J5305" s="15">
        <f t="shared" si="83"/>
        <v>-1.0589069971866451E-4</v>
      </c>
    </row>
    <row r="5306" spans="1:10" x14ac:dyDescent="0.3">
      <c r="A5306" s="2">
        <v>44225</v>
      </c>
      <c r="B5306" s="9">
        <v>129.15</v>
      </c>
      <c r="C5306" s="9">
        <v>188.87799999999999</v>
      </c>
      <c r="D5306" s="9">
        <v>180.04</v>
      </c>
      <c r="E5306" s="9">
        <v>263.298</v>
      </c>
      <c r="F5306" s="9">
        <v>225.14</v>
      </c>
      <c r="G5306" s="9">
        <v>329.25200000000001</v>
      </c>
      <c r="H5306" s="9">
        <v>270.14999999999998</v>
      </c>
      <c r="I5306" s="9">
        <v>395.08499999999998</v>
      </c>
      <c r="J5306" s="15">
        <f t="shared" si="83"/>
        <v>7.4124667134556945E-5</v>
      </c>
    </row>
    <row r="5307" spans="1:10" x14ac:dyDescent="0.3">
      <c r="A5307" s="2">
        <v>44228</v>
      </c>
      <c r="B5307" s="9">
        <v>129.16</v>
      </c>
      <c r="C5307" s="9">
        <v>188.899</v>
      </c>
      <c r="D5307" s="9">
        <v>180.17</v>
      </c>
      <c r="E5307" s="9">
        <v>263.49599999999998</v>
      </c>
      <c r="F5307" s="9">
        <v>225.39</v>
      </c>
      <c r="G5307" s="9">
        <v>329.63</v>
      </c>
      <c r="H5307" s="9">
        <v>270.60000000000002</v>
      </c>
      <c r="I5307" s="9">
        <v>395.74700000000001</v>
      </c>
      <c r="J5307" s="15">
        <f t="shared" si="83"/>
        <v>1.1117669959596188E-4</v>
      </c>
    </row>
    <row r="5308" spans="1:10" x14ac:dyDescent="0.3">
      <c r="A5308" s="2">
        <v>44229</v>
      </c>
      <c r="B5308" s="9">
        <v>129.15</v>
      </c>
      <c r="C5308" s="9">
        <v>188.88</v>
      </c>
      <c r="D5308" s="9">
        <v>180.04</v>
      </c>
      <c r="E5308" s="9">
        <v>263.30099999999999</v>
      </c>
      <c r="F5308" s="9">
        <v>224.98</v>
      </c>
      <c r="G5308" s="9">
        <v>329.03</v>
      </c>
      <c r="H5308" s="9">
        <v>269.7</v>
      </c>
      <c r="I5308" s="9">
        <v>394.43</v>
      </c>
      <c r="J5308" s="15">
        <f t="shared" si="83"/>
        <v>-1.0058790994752475E-4</v>
      </c>
    </row>
    <row r="5309" spans="1:10" x14ac:dyDescent="0.3">
      <c r="A5309" s="2">
        <v>44230</v>
      </c>
      <c r="B5309" s="9">
        <v>129.13999999999999</v>
      </c>
      <c r="C5309" s="9">
        <v>188.87299999999999</v>
      </c>
      <c r="D5309" s="9">
        <v>179.93</v>
      </c>
      <c r="E5309" s="9">
        <v>263.154</v>
      </c>
      <c r="F5309" s="9">
        <v>224.75</v>
      </c>
      <c r="G5309" s="9">
        <v>328.69200000000001</v>
      </c>
      <c r="H5309" s="9">
        <v>268.75</v>
      </c>
      <c r="I5309" s="9">
        <v>393.041</v>
      </c>
      <c r="J5309" s="15">
        <f t="shared" si="83"/>
        <v>-3.7061254315948044E-5</v>
      </c>
    </row>
    <row r="5310" spans="1:10" x14ac:dyDescent="0.3">
      <c r="A5310" s="2">
        <v>44231</v>
      </c>
      <c r="B5310" s="9">
        <v>129.13999999999999</v>
      </c>
      <c r="C5310" s="9">
        <v>188.874</v>
      </c>
      <c r="D5310" s="9">
        <v>179.96</v>
      </c>
      <c r="E5310" s="9">
        <v>263.18700000000001</v>
      </c>
      <c r="F5310" s="9">
        <v>224.75</v>
      </c>
      <c r="G5310" s="9">
        <v>328.69299999999998</v>
      </c>
      <c r="H5310" s="9">
        <v>268.14999999999998</v>
      </c>
      <c r="I5310" s="9">
        <v>392.16300000000001</v>
      </c>
      <c r="J5310" s="15">
        <f t="shared" si="83"/>
        <v>5.294548997197908E-6</v>
      </c>
    </row>
    <row r="5311" spans="1:10" x14ac:dyDescent="0.3">
      <c r="A5311" s="2">
        <v>44232</v>
      </c>
      <c r="B5311" s="9">
        <v>129.16</v>
      </c>
      <c r="C5311" s="9">
        <v>188.90700000000001</v>
      </c>
      <c r="D5311" s="9">
        <v>179.92</v>
      </c>
      <c r="E5311" s="9">
        <v>263.13900000000001</v>
      </c>
      <c r="F5311" s="9">
        <v>224.57</v>
      </c>
      <c r="G5311" s="9">
        <v>328.43099999999998</v>
      </c>
      <c r="H5311" s="9">
        <v>266.95</v>
      </c>
      <c r="I5311" s="9">
        <v>390.40800000000002</v>
      </c>
      <c r="J5311" s="15">
        <f t="shared" si="83"/>
        <v>1.7470439267172052E-4</v>
      </c>
    </row>
    <row r="5312" spans="1:10" x14ac:dyDescent="0.3">
      <c r="A5312" s="2">
        <v>44235</v>
      </c>
      <c r="B5312" s="9">
        <v>129.15</v>
      </c>
      <c r="C5312" s="9">
        <v>188.88800000000001</v>
      </c>
      <c r="D5312" s="9">
        <v>179.85</v>
      </c>
      <c r="E5312" s="9">
        <v>263.02600000000001</v>
      </c>
      <c r="F5312" s="9">
        <v>224.57</v>
      </c>
      <c r="G5312" s="9">
        <v>328.43299999999999</v>
      </c>
      <c r="H5312" s="9">
        <v>267.60000000000002</v>
      </c>
      <c r="I5312" s="9">
        <v>391.36099999999999</v>
      </c>
      <c r="J5312" s="15">
        <f t="shared" si="83"/>
        <v>-1.0058364994779962E-4</v>
      </c>
    </row>
    <row r="5313" spans="1:10" x14ac:dyDescent="0.3">
      <c r="A5313" s="2">
        <v>44236</v>
      </c>
      <c r="B5313" s="9">
        <v>129.13999999999999</v>
      </c>
      <c r="C5313" s="9">
        <v>188.875</v>
      </c>
      <c r="D5313" s="9">
        <v>179.86</v>
      </c>
      <c r="E5313" s="9">
        <v>263.04199999999997</v>
      </c>
      <c r="F5313" s="9">
        <v>224.62</v>
      </c>
      <c r="G5313" s="9">
        <v>328.50799999999998</v>
      </c>
      <c r="H5313" s="9">
        <v>267.60000000000002</v>
      </c>
      <c r="I5313" s="9">
        <v>391.36099999999999</v>
      </c>
      <c r="J5313" s="15">
        <f t="shared" si="83"/>
        <v>-6.882622175883148E-5</v>
      </c>
    </row>
    <row r="5314" spans="1:10" x14ac:dyDescent="0.3">
      <c r="A5314" s="2">
        <v>44237</v>
      </c>
      <c r="B5314" s="9">
        <v>129.16</v>
      </c>
      <c r="C5314" s="9">
        <v>188.89500000000001</v>
      </c>
      <c r="D5314" s="9">
        <v>180</v>
      </c>
      <c r="E5314" s="9">
        <v>263.255</v>
      </c>
      <c r="F5314" s="9">
        <v>224.96</v>
      </c>
      <c r="G5314" s="9">
        <v>328.99599999999998</v>
      </c>
      <c r="H5314" s="9">
        <v>268.25</v>
      </c>
      <c r="I5314" s="9">
        <v>392.31299999999999</v>
      </c>
      <c r="J5314" s="15">
        <f t="shared" si="83"/>
        <v>1.0588453301574281E-4</v>
      </c>
    </row>
    <row r="5315" spans="1:10" x14ac:dyDescent="0.3">
      <c r="A5315" s="2">
        <v>44238</v>
      </c>
      <c r="B5315" s="9">
        <v>129.16</v>
      </c>
      <c r="C5315" s="9">
        <v>188.90199999999999</v>
      </c>
      <c r="D5315" s="9">
        <v>179.99</v>
      </c>
      <c r="E5315" s="9">
        <v>263.23899999999998</v>
      </c>
      <c r="F5315" s="9">
        <v>224.85</v>
      </c>
      <c r="G5315" s="9">
        <v>328.84699999999998</v>
      </c>
      <c r="H5315" s="9">
        <v>267.8</v>
      </c>
      <c r="I5315" s="9">
        <v>391.65499999999997</v>
      </c>
      <c r="J5315" s="15">
        <f t="shared" si="83"/>
        <v>3.7056937989232712E-5</v>
      </c>
    </row>
    <row r="5316" spans="1:10" x14ac:dyDescent="0.3">
      <c r="A5316" s="2">
        <v>44239</v>
      </c>
      <c r="B5316" s="9">
        <v>129.16</v>
      </c>
      <c r="C5316" s="9">
        <v>188.90199999999999</v>
      </c>
      <c r="D5316" s="9">
        <v>179.85</v>
      </c>
      <c r="E5316" s="9">
        <v>263.02699999999999</v>
      </c>
      <c r="F5316" s="9">
        <v>224.34</v>
      </c>
      <c r="G5316" s="9">
        <v>328.096</v>
      </c>
      <c r="H5316" s="9">
        <v>266.05</v>
      </c>
      <c r="I5316" s="9">
        <v>389.09399999999999</v>
      </c>
      <c r="J5316" s="15">
        <f t="shared" si="83"/>
        <v>0</v>
      </c>
    </row>
    <row r="5317" spans="1:10" x14ac:dyDescent="0.3">
      <c r="A5317" s="2">
        <v>44243</v>
      </c>
      <c r="B5317" s="9">
        <v>129.13</v>
      </c>
      <c r="C5317" s="9">
        <v>188.863</v>
      </c>
      <c r="D5317" s="9">
        <v>179.34</v>
      </c>
      <c r="E5317" s="9">
        <v>262.29199999999997</v>
      </c>
      <c r="F5317" s="9">
        <v>223.08</v>
      </c>
      <c r="G5317" s="9">
        <v>326.25799999999998</v>
      </c>
      <c r="H5317" s="9">
        <v>262.75</v>
      </c>
      <c r="I5317" s="9">
        <v>384.26600000000002</v>
      </c>
      <c r="J5317" s="15">
        <f t="shared" ref="J5317:J5380" si="84">LN(C5317/C5316)</f>
        <v>-2.0647757276904947E-4</v>
      </c>
    </row>
    <row r="5318" spans="1:10" x14ac:dyDescent="0.3">
      <c r="A5318" s="2">
        <v>44244</v>
      </c>
      <c r="B5318" s="9">
        <v>129.16</v>
      </c>
      <c r="C5318" s="9">
        <v>188.90299999999999</v>
      </c>
      <c r="D5318" s="9">
        <v>179.36</v>
      </c>
      <c r="E5318" s="9">
        <v>262.32499999999999</v>
      </c>
      <c r="F5318" s="9">
        <v>223.03</v>
      </c>
      <c r="G5318" s="9">
        <v>326.18299999999999</v>
      </c>
      <c r="H5318" s="9">
        <v>263.25</v>
      </c>
      <c r="I5318" s="9">
        <v>384.99799999999999</v>
      </c>
      <c r="J5318" s="15">
        <f t="shared" si="84"/>
        <v>2.1177130895580167E-4</v>
      </c>
    </row>
    <row r="5319" spans="1:10" x14ac:dyDescent="0.3">
      <c r="A5319" s="2">
        <v>44245</v>
      </c>
      <c r="B5319" s="9">
        <v>129.16</v>
      </c>
      <c r="C5319" s="9">
        <v>188.91</v>
      </c>
      <c r="D5319" s="9">
        <v>179.47</v>
      </c>
      <c r="E5319" s="9">
        <v>262.47300000000001</v>
      </c>
      <c r="F5319" s="9">
        <v>223.21</v>
      </c>
      <c r="G5319" s="9">
        <v>326.44600000000003</v>
      </c>
      <c r="H5319" s="9">
        <v>263.39999999999998</v>
      </c>
      <c r="I5319" s="9">
        <v>385.21800000000002</v>
      </c>
      <c r="J5319" s="15">
        <f t="shared" si="84"/>
        <v>3.7055368665429175E-5</v>
      </c>
    </row>
    <row r="5320" spans="1:10" x14ac:dyDescent="0.3">
      <c r="A5320" s="2">
        <v>44246</v>
      </c>
      <c r="B5320" s="9">
        <v>129.16999999999999</v>
      </c>
      <c r="C5320" s="9">
        <v>188.917</v>
      </c>
      <c r="D5320" s="9">
        <v>179.29</v>
      </c>
      <c r="E5320" s="9">
        <v>262.21100000000001</v>
      </c>
      <c r="F5320" s="9">
        <v>222.54</v>
      </c>
      <c r="G5320" s="9">
        <v>325.47000000000003</v>
      </c>
      <c r="H5320" s="9">
        <v>261.14999999999998</v>
      </c>
      <c r="I5320" s="9">
        <v>381.92500000000001</v>
      </c>
      <c r="J5320" s="15">
        <f t="shared" si="84"/>
        <v>3.7053995616007897E-5</v>
      </c>
    </row>
    <row r="5321" spans="1:10" x14ac:dyDescent="0.3">
      <c r="A5321" s="2">
        <v>44249</v>
      </c>
      <c r="B5321" s="9">
        <v>129.16</v>
      </c>
      <c r="C5321" s="9">
        <v>188.898</v>
      </c>
      <c r="D5321" s="9">
        <v>179.17</v>
      </c>
      <c r="E5321" s="9">
        <v>262.04899999999998</v>
      </c>
      <c r="F5321" s="9">
        <v>222.34</v>
      </c>
      <c r="G5321" s="9">
        <v>325.17099999999999</v>
      </c>
      <c r="H5321" s="9">
        <v>259.99</v>
      </c>
      <c r="I5321" s="9">
        <v>380.24299999999999</v>
      </c>
      <c r="J5321" s="15">
        <f t="shared" si="84"/>
        <v>-1.0057832545567498E-4</v>
      </c>
    </row>
    <row r="5322" spans="1:10" x14ac:dyDescent="0.3">
      <c r="A5322" s="2">
        <v>44250</v>
      </c>
      <c r="B5322" s="9">
        <v>129.15</v>
      </c>
      <c r="C5322" s="9">
        <v>188.89099999999999</v>
      </c>
      <c r="D5322" s="9">
        <v>179.29</v>
      </c>
      <c r="E5322" s="9">
        <v>262.21300000000002</v>
      </c>
      <c r="F5322" s="9">
        <v>222.49</v>
      </c>
      <c r="G5322" s="9">
        <v>325.39699999999999</v>
      </c>
      <c r="H5322" s="9">
        <v>259.64</v>
      </c>
      <c r="I5322" s="9">
        <v>379.73099999999999</v>
      </c>
      <c r="J5322" s="15">
        <f t="shared" si="84"/>
        <v>-3.705772270129856E-5</v>
      </c>
    </row>
    <row r="5323" spans="1:10" x14ac:dyDescent="0.3">
      <c r="A5323" s="2">
        <v>44251</v>
      </c>
      <c r="B5323" s="9">
        <v>129.13</v>
      </c>
      <c r="C5323" s="9">
        <v>188.86500000000001</v>
      </c>
      <c r="D5323" s="9">
        <v>179.07</v>
      </c>
      <c r="E5323" s="9">
        <v>261.90199999999999</v>
      </c>
      <c r="F5323" s="9">
        <v>222.06</v>
      </c>
      <c r="G5323" s="9">
        <v>324.75900000000001</v>
      </c>
      <c r="H5323" s="9">
        <v>258.64</v>
      </c>
      <c r="I5323" s="9">
        <v>378.26799999999997</v>
      </c>
      <c r="J5323" s="15">
        <f t="shared" si="84"/>
        <v>-1.3765499444630031E-4</v>
      </c>
    </row>
    <row r="5324" spans="1:10" x14ac:dyDescent="0.3">
      <c r="A5324" s="2">
        <v>44252</v>
      </c>
      <c r="B5324" s="9">
        <v>129.02000000000001</v>
      </c>
      <c r="C5324" s="9">
        <v>188.70500000000001</v>
      </c>
      <c r="D5324" s="9">
        <v>177.83</v>
      </c>
      <c r="E5324" s="9">
        <v>260.089</v>
      </c>
      <c r="F5324" s="9">
        <v>219.62</v>
      </c>
      <c r="G5324" s="9">
        <v>321.19200000000001</v>
      </c>
      <c r="H5324" s="9">
        <v>255.69</v>
      </c>
      <c r="I5324" s="9">
        <v>373.95100000000002</v>
      </c>
      <c r="J5324" s="15">
        <f t="shared" si="84"/>
        <v>-8.4752501299000373E-4</v>
      </c>
    </row>
    <row r="5325" spans="1:10" x14ac:dyDescent="0.3">
      <c r="A5325" s="2">
        <v>44253</v>
      </c>
      <c r="B5325" s="9">
        <v>129.06</v>
      </c>
      <c r="C5325" s="9">
        <v>188.75800000000001</v>
      </c>
      <c r="D5325" s="9">
        <v>177.9</v>
      </c>
      <c r="E5325" s="9">
        <v>260.18700000000001</v>
      </c>
      <c r="F5325" s="9">
        <v>219.85</v>
      </c>
      <c r="G5325" s="9">
        <v>321.53300000000002</v>
      </c>
      <c r="H5325" s="9">
        <v>257.31</v>
      </c>
      <c r="I5325" s="9">
        <v>376.315</v>
      </c>
      <c r="J5325" s="15">
        <f t="shared" si="84"/>
        <v>2.8082222812990062E-4</v>
      </c>
    </row>
    <row r="5326" spans="1:10" x14ac:dyDescent="0.3">
      <c r="A5326" s="2">
        <v>44256</v>
      </c>
      <c r="B5326" s="9">
        <v>129.13</v>
      </c>
      <c r="C5326" s="9">
        <v>188.85900000000001</v>
      </c>
      <c r="D5326" s="9">
        <v>178.43</v>
      </c>
      <c r="E5326" s="9">
        <v>260.95800000000003</v>
      </c>
      <c r="F5326" s="9">
        <v>220.63</v>
      </c>
      <c r="G5326" s="9">
        <v>322.66899999999998</v>
      </c>
      <c r="H5326" s="9">
        <v>257.26</v>
      </c>
      <c r="I5326" s="9">
        <v>376.24200000000002</v>
      </c>
      <c r="J5326" s="15">
        <f t="shared" si="84"/>
        <v>5.349335565318458E-4</v>
      </c>
    </row>
    <row r="5327" spans="1:10" x14ac:dyDescent="0.3">
      <c r="A5327" s="2">
        <v>44257</v>
      </c>
      <c r="B5327" s="9">
        <v>129.13999999999999</v>
      </c>
      <c r="C5327" s="9">
        <v>188.87200000000001</v>
      </c>
      <c r="D5327" s="9">
        <v>178.72</v>
      </c>
      <c r="E5327" s="9">
        <v>261.38499999999999</v>
      </c>
      <c r="F5327" s="9">
        <v>221.22</v>
      </c>
      <c r="G5327" s="9">
        <v>323.54000000000002</v>
      </c>
      <c r="H5327" s="9">
        <v>257.70999999999998</v>
      </c>
      <c r="I5327" s="9">
        <v>376.90699999999998</v>
      </c>
      <c r="J5327" s="15">
        <f t="shared" si="84"/>
        <v>6.8832052466706985E-5</v>
      </c>
    </row>
    <row r="5328" spans="1:10" x14ac:dyDescent="0.3">
      <c r="A5328" s="2">
        <v>44258</v>
      </c>
      <c r="B5328" s="9">
        <v>129.09</v>
      </c>
      <c r="C5328" s="9">
        <v>188.80600000000001</v>
      </c>
      <c r="D5328" s="9">
        <v>178.33</v>
      </c>
      <c r="E5328" s="9">
        <v>260.81099999999998</v>
      </c>
      <c r="F5328" s="9">
        <v>220.39</v>
      </c>
      <c r="G5328" s="9">
        <v>322.33</v>
      </c>
      <c r="H5328" s="9">
        <v>256.2</v>
      </c>
      <c r="I5328" s="9">
        <v>374.69099999999997</v>
      </c>
      <c r="J5328" s="15">
        <f t="shared" si="84"/>
        <v>-3.4950407845750443E-4</v>
      </c>
    </row>
    <row r="5329" spans="1:10" x14ac:dyDescent="0.3">
      <c r="A5329" s="2">
        <v>44259</v>
      </c>
      <c r="B5329" s="9">
        <v>129.08000000000001</v>
      </c>
      <c r="C5329" s="9">
        <v>188.79300000000001</v>
      </c>
      <c r="D5329" s="9">
        <v>177.96</v>
      </c>
      <c r="E5329" s="9">
        <v>260.27100000000002</v>
      </c>
      <c r="F5329" s="9">
        <v>219.31</v>
      </c>
      <c r="G5329" s="9">
        <v>320.74</v>
      </c>
      <c r="H5329" s="9">
        <v>253.87</v>
      </c>
      <c r="I5329" s="9">
        <v>371.29399999999998</v>
      </c>
      <c r="J5329" s="15">
        <f t="shared" si="84"/>
        <v>-6.8856114582591048E-5</v>
      </c>
    </row>
    <row r="5330" spans="1:10" x14ac:dyDescent="0.3">
      <c r="A5330" s="2">
        <v>44260</v>
      </c>
      <c r="B5330" s="9">
        <v>129.09</v>
      </c>
      <c r="C5330" s="9">
        <v>188.80600000000001</v>
      </c>
      <c r="D5330" s="9">
        <v>177.9</v>
      </c>
      <c r="E5330" s="9">
        <v>260.18900000000002</v>
      </c>
      <c r="F5330" s="9">
        <v>219.23</v>
      </c>
      <c r="G5330" s="9">
        <v>320.62700000000001</v>
      </c>
      <c r="H5330" s="9">
        <v>254.07</v>
      </c>
      <c r="I5330" s="9">
        <v>371.59</v>
      </c>
      <c r="J5330" s="15">
        <f t="shared" si="84"/>
        <v>6.88561145826458E-5</v>
      </c>
    </row>
    <row r="5331" spans="1:10" x14ac:dyDescent="0.3">
      <c r="A5331" s="2">
        <v>44263</v>
      </c>
      <c r="B5331" s="9">
        <v>129.02000000000001</v>
      </c>
      <c r="C5331" s="9">
        <v>188.70699999999999</v>
      </c>
      <c r="D5331" s="9">
        <v>177.41</v>
      </c>
      <c r="E5331" s="9">
        <v>259.46800000000002</v>
      </c>
      <c r="F5331" s="9">
        <v>218.45</v>
      </c>
      <c r="G5331" s="9">
        <v>319.49200000000002</v>
      </c>
      <c r="H5331" s="9">
        <v>253.32</v>
      </c>
      <c r="I5331" s="9">
        <v>370.483</v>
      </c>
      <c r="J5331" s="15">
        <f t="shared" si="84"/>
        <v>-5.2448526153783359E-4</v>
      </c>
    </row>
    <row r="5332" spans="1:10" x14ac:dyDescent="0.3">
      <c r="A5332" s="2">
        <v>44264</v>
      </c>
      <c r="B5332" s="9">
        <v>129.02000000000001</v>
      </c>
      <c r="C5332" s="9">
        <v>188.70699999999999</v>
      </c>
      <c r="D5332" s="9">
        <v>177.63</v>
      </c>
      <c r="E5332" s="9">
        <v>259.79599999999999</v>
      </c>
      <c r="F5332" s="9">
        <v>219.15</v>
      </c>
      <c r="G5332" s="9">
        <v>320.51499999999999</v>
      </c>
      <c r="H5332" s="9">
        <v>254.98</v>
      </c>
      <c r="I5332" s="9">
        <v>372.92099999999999</v>
      </c>
      <c r="J5332" s="15">
        <f t="shared" si="84"/>
        <v>0</v>
      </c>
    </row>
    <row r="5333" spans="1:10" x14ac:dyDescent="0.3">
      <c r="A5333" s="2">
        <v>44265</v>
      </c>
      <c r="B5333" s="9">
        <v>129.04</v>
      </c>
      <c r="C5333" s="9">
        <v>188.73400000000001</v>
      </c>
      <c r="D5333" s="9">
        <v>177.86</v>
      </c>
      <c r="E5333" s="9">
        <v>260.125</v>
      </c>
      <c r="F5333" s="9">
        <v>219.54</v>
      </c>
      <c r="G5333" s="9">
        <v>321.08300000000003</v>
      </c>
      <c r="H5333" s="9">
        <v>255.59</v>
      </c>
      <c r="I5333" s="9">
        <v>373.80799999999999</v>
      </c>
      <c r="J5333" s="15">
        <f t="shared" si="84"/>
        <v>1.4306871826891141E-4</v>
      </c>
    </row>
    <row r="5334" spans="1:10" x14ac:dyDescent="0.3">
      <c r="A5334" s="2">
        <v>44266</v>
      </c>
      <c r="B5334" s="9">
        <v>129.09</v>
      </c>
      <c r="C5334" s="9">
        <v>188.80099999999999</v>
      </c>
      <c r="D5334" s="9">
        <v>177.96</v>
      </c>
      <c r="E5334" s="9">
        <v>260.27300000000002</v>
      </c>
      <c r="F5334" s="9">
        <v>219.67</v>
      </c>
      <c r="G5334" s="9">
        <v>321.27300000000002</v>
      </c>
      <c r="H5334" s="9">
        <v>255.19</v>
      </c>
      <c r="I5334" s="9">
        <v>373.21800000000002</v>
      </c>
      <c r="J5334" s="15">
        <f t="shared" si="84"/>
        <v>3.5493398335714629E-4</v>
      </c>
    </row>
    <row r="5335" spans="1:10" x14ac:dyDescent="0.3">
      <c r="A5335" s="2">
        <v>44267</v>
      </c>
      <c r="B5335" s="9">
        <v>129.06</v>
      </c>
      <c r="C5335" s="9">
        <v>188.75399999999999</v>
      </c>
      <c r="D5335" s="9">
        <v>177.5</v>
      </c>
      <c r="E5335" s="9">
        <v>259.601</v>
      </c>
      <c r="F5335" s="9">
        <v>218.3</v>
      </c>
      <c r="G5335" s="9">
        <v>319.267</v>
      </c>
      <c r="H5335" s="9">
        <v>251.4</v>
      </c>
      <c r="I5335" s="9">
        <v>367.67899999999997</v>
      </c>
      <c r="J5335" s="15">
        <f t="shared" si="84"/>
        <v>-2.489703499769986E-4</v>
      </c>
    </row>
    <row r="5336" spans="1:10" x14ac:dyDescent="0.3">
      <c r="A5336" s="2">
        <v>44270</v>
      </c>
      <c r="B5336" s="9">
        <v>129.05000000000001</v>
      </c>
      <c r="C5336" s="9">
        <v>188.74199999999999</v>
      </c>
      <c r="D5336" s="9">
        <v>177.6</v>
      </c>
      <c r="E5336" s="9">
        <v>259.74900000000002</v>
      </c>
      <c r="F5336" s="9">
        <v>218.58</v>
      </c>
      <c r="G5336" s="9">
        <v>319.68400000000003</v>
      </c>
      <c r="H5336" s="9">
        <v>252.31</v>
      </c>
      <c r="I5336" s="9">
        <v>369.00900000000001</v>
      </c>
      <c r="J5336" s="15">
        <f t="shared" si="84"/>
        <v>-6.3576832623633251E-5</v>
      </c>
    </row>
    <row r="5337" spans="1:10" x14ac:dyDescent="0.3">
      <c r="A5337" s="2">
        <v>44271</v>
      </c>
      <c r="B5337" s="9">
        <v>129.06</v>
      </c>
      <c r="C5337" s="9">
        <v>188.755</v>
      </c>
      <c r="D5337" s="9">
        <v>177.67</v>
      </c>
      <c r="E5337" s="9">
        <v>259.84800000000001</v>
      </c>
      <c r="F5337" s="9">
        <v>218.58</v>
      </c>
      <c r="G5337" s="9">
        <v>319.685</v>
      </c>
      <c r="H5337" s="9">
        <v>251.85</v>
      </c>
      <c r="I5337" s="9">
        <v>368.34500000000003</v>
      </c>
      <c r="J5337" s="15">
        <f t="shared" si="84"/>
        <v>6.8874719561450265E-5</v>
      </c>
    </row>
    <row r="5338" spans="1:10" x14ac:dyDescent="0.3">
      <c r="A5338" s="2">
        <v>44272</v>
      </c>
      <c r="B5338" s="9">
        <v>129.11000000000001</v>
      </c>
      <c r="C5338" s="9">
        <v>188.83600000000001</v>
      </c>
      <c r="D5338" s="9">
        <v>178.04</v>
      </c>
      <c r="E5338" s="9">
        <v>260.38900000000001</v>
      </c>
      <c r="F5338" s="9">
        <v>218.81</v>
      </c>
      <c r="G5338" s="9">
        <v>320.02600000000001</v>
      </c>
      <c r="H5338" s="9">
        <v>250.74</v>
      </c>
      <c r="I5338" s="9">
        <v>366.721</v>
      </c>
      <c r="J5338" s="15">
        <f t="shared" si="84"/>
        <v>4.2903565626560802E-4</v>
      </c>
    </row>
    <row r="5339" spans="1:10" x14ac:dyDescent="0.3">
      <c r="A5339" s="2">
        <v>44273</v>
      </c>
      <c r="B5339" s="9">
        <v>129.03</v>
      </c>
      <c r="C5339" s="9">
        <v>188.71600000000001</v>
      </c>
      <c r="D5339" s="9">
        <v>177.41</v>
      </c>
      <c r="E5339" s="9">
        <v>259.47199999999998</v>
      </c>
      <c r="F5339" s="9">
        <v>217.44</v>
      </c>
      <c r="G5339" s="9">
        <v>318.02</v>
      </c>
      <c r="H5339" s="9">
        <v>248.87</v>
      </c>
      <c r="I5339" s="9">
        <v>363.988</v>
      </c>
      <c r="J5339" s="15">
        <f t="shared" si="84"/>
        <v>-6.3567404776467874E-4</v>
      </c>
    </row>
    <row r="5340" spans="1:10" x14ac:dyDescent="0.3">
      <c r="A5340" s="2">
        <v>44274</v>
      </c>
      <c r="B5340" s="9">
        <v>129.05000000000001</v>
      </c>
      <c r="C5340" s="9">
        <v>188.749</v>
      </c>
      <c r="D5340" s="9">
        <v>177.36</v>
      </c>
      <c r="E5340" s="9">
        <v>259.40600000000001</v>
      </c>
      <c r="F5340" s="9">
        <v>217.36</v>
      </c>
      <c r="G5340" s="9">
        <v>317.90699999999998</v>
      </c>
      <c r="H5340" s="9">
        <v>249.02</v>
      </c>
      <c r="I5340" s="9">
        <v>364.21</v>
      </c>
      <c r="J5340" s="15">
        <f t="shared" si="84"/>
        <v>1.7485064884991322E-4</v>
      </c>
    </row>
    <row r="5341" spans="1:10" x14ac:dyDescent="0.3">
      <c r="A5341" s="2">
        <v>44277</v>
      </c>
      <c r="B5341" s="9">
        <v>129.06</v>
      </c>
      <c r="C5341" s="9">
        <v>188.76300000000001</v>
      </c>
      <c r="D5341" s="9">
        <v>177.5</v>
      </c>
      <c r="E5341" s="9">
        <v>259.60300000000001</v>
      </c>
      <c r="F5341" s="9">
        <v>217.91</v>
      </c>
      <c r="G5341" s="9">
        <v>318.702</v>
      </c>
      <c r="H5341" s="9">
        <v>250.89</v>
      </c>
      <c r="I5341" s="9">
        <v>366.94400000000002</v>
      </c>
      <c r="J5341" s="15">
        <f t="shared" si="84"/>
        <v>7.4169827748245368E-5</v>
      </c>
    </row>
    <row r="5342" spans="1:10" x14ac:dyDescent="0.3">
      <c r="A5342" s="2">
        <v>44278</v>
      </c>
      <c r="B5342" s="9">
        <v>129.06</v>
      </c>
      <c r="C5342" s="9">
        <v>188.76300000000001</v>
      </c>
      <c r="D5342" s="9">
        <v>177.7</v>
      </c>
      <c r="E5342" s="9">
        <v>259.899</v>
      </c>
      <c r="F5342" s="9">
        <v>218.53</v>
      </c>
      <c r="G5342" s="9">
        <v>319.61099999999999</v>
      </c>
      <c r="H5342" s="9">
        <v>252.36</v>
      </c>
      <c r="I5342" s="9">
        <v>369.08600000000001</v>
      </c>
      <c r="J5342" s="15">
        <f t="shared" si="84"/>
        <v>0</v>
      </c>
    </row>
    <row r="5343" spans="1:10" x14ac:dyDescent="0.3">
      <c r="A5343" s="2">
        <v>44279</v>
      </c>
      <c r="B5343" s="9">
        <v>129.08000000000001</v>
      </c>
      <c r="C5343" s="9">
        <v>188.79599999999999</v>
      </c>
      <c r="D5343" s="9">
        <v>177.83</v>
      </c>
      <c r="E5343" s="9">
        <v>260.09500000000003</v>
      </c>
      <c r="F5343" s="9">
        <v>218.81</v>
      </c>
      <c r="G5343" s="9">
        <v>320.02699999999999</v>
      </c>
      <c r="H5343" s="9">
        <v>253.32</v>
      </c>
      <c r="I5343" s="9">
        <v>370.48899999999998</v>
      </c>
      <c r="J5343" s="15">
        <f t="shared" si="84"/>
        <v>1.7480711668391944E-4</v>
      </c>
    </row>
    <row r="5344" spans="1:10" x14ac:dyDescent="0.3">
      <c r="A5344" s="2">
        <v>44280</v>
      </c>
      <c r="B5344" s="9">
        <v>129.11000000000001</v>
      </c>
      <c r="C5344" s="9">
        <v>188.83</v>
      </c>
      <c r="D5344" s="9">
        <v>177.99</v>
      </c>
      <c r="E5344" s="9">
        <v>260.32499999999999</v>
      </c>
      <c r="F5344" s="9">
        <v>218.89</v>
      </c>
      <c r="G5344" s="9">
        <v>320.14100000000002</v>
      </c>
      <c r="H5344" s="9">
        <v>253.22</v>
      </c>
      <c r="I5344" s="9">
        <v>370.34199999999998</v>
      </c>
      <c r="J5344" s="15">
        <f t="shared" si="84"/>
        <v>1.8007234720011434E-4</v>
      </c>
    </row>
    <row r="5345" spans="1:10" x14ac:dyDescent="0.3">
      <c r="A5345" s="2">
        <v>44281</v>
      </c>
      <c r="B5345" s="9">
        <v>129.09</v>
      </c>
      <c r="C5345" s="9">
        <v>188.81</v>
      </c>
      <c r="D5345" s="9">
        <v>177.72</v>
      </c>
      <c r="E5345" s="9">
        <v>259.93200000000002</v>
      </c>
      <c r="F5345" s="9">
        <v>218.27</v>
      </c>
      <c r="G5345" s="9">
        <v>319.23200000000003</v>
      </c>
      <c r="H5345" s="9">
        <v>252.05</v>
      </c>
      <c r="I5345" s="9">
        <v>368.64299999999997</v>
      </c>
      <c r="J5345" s="15">
        <f t="shared" si="84"/>
        <v>-1.0592098304575392E-4</v>
      </c>
    </row>
    <row r="5346" spans="1:10" x14ac:dyDescent="0.3">
      <c r="A5346" s="2">
        <v>44284</v>
      </c>
      <c r="B5346" s="9">
        <v>129.07</v>
      </c>
      <c r="C5346" s="9">
        <v>188.78299999999999</v>
      </c>
      <c r="D5346" s="9">
        <v>177.47</v>
      </c>
      <c r="E5346" s="9">
        <v>259.57100000000003</v>
      </c>
      <c r="F5346" s="9">
        <v>217.6</v>
      </c>
      <c r="G5346" s="9">
        <v>318.24900000000002</v>
      </c>
      <c r="H5346" s="9">
        <v>250.14</v>
      </c>
      <c r="I5346" s="9">
        <v>365.83699999999999</v>
      </c>
      <c r="J5346" s="15">
        <f t="shared" si="84"/>
        <v>-1.4301112597972407E-4</v>
      </c>
    </row>
    <row r="5347" spans="1:10" x14ac:dyDescent="0.3">
      <c r="A5347" s="2">
        <v>44285</v>
      </c>
      <c r="B5347" s="9">
        <v>129.06</v>
      </c>
      <c r="C5347" s="9">
        <v>188.77</v>
      </c>
      <c r="D5347" s="9">
        <v>177.32</v>
      </c>
      <c r="E5347" s="9">
        <v>259.34199999999998</v>
      </c>
      <c r="F5347" s="9">
        <v>217.31</v>
      </c>
      <c r="G5347" s="9">
        <v>317.83199999999999</v>
      </c>
      <c r="H5347" s="9">
        <v>250.54</v>
      </c>
      <c r="I5347" s="9">
        <v>366.428</v>
      </c>
      <c r="J5347" s="15">
        <f t="shared" si="84"/>
        <v>-6.8864503818580073E-5</v>
      </c>
    </row>
    <row r="5348" spans="1:10" x14ac:dyDescent="0.3">
      <c r="A5348" s="2">
        <v>44286</v>
      </c>
      <c r="B5348" s="9">
        <v>129.04</v>
      </c>
      <c r="C5348" s="9">
        <v>188.73</v>
      </c>
      <c r="D5348" s="9">
        <v>177.08</v>
      </c>
      <c r="E5348" s="9">
        <v>258.99799999999999</v>
      </c>
      <c r="F5348" s="9">
        <v>216.9</v>
      </c>
      <c r="G5348" s="9">
        <v>317.22699999999998</v>
      </c>
      <c r="H5348" s="9">
        <v>249.83</v>
      </c>
      <c r="I5348" s="9">
        <v>365.39400000000001</v>
      </c>
      <c r="J5348" s="15">
        <f t="shared" si="84"/>
        <v>-2.1192053059453276E-4</v>
      </c>
    </row>
    <row r="5349" spans="1:10" x14ac:dyDescent="0.3">
      <c r="A5349" s="2">
        <v>44287</v>
      </c>
      <c r="B5349" s="9">
        <v>129.03</v>
      </c>
      <c r="C5349" s="9">
        <v>188.72399999999999</v>
      </c>
      <c r="D5349" s="9">
        <v>177.31</v>
      </c>
      <c r="E5349" s="9">
        <v>259.32600000000002</v>
      </c>
      <c r="F5349" s="9">
        <v>217.7</v>
      </c>
      <c r="G5349" s="9">
        <v>318.40100000000001</v>
      </c>
      <c r="H5349" s="9">
        <v>252.46</v>
      </c>
      <c r="I5349" s="9">
        <v>369.23500000000001</v>
      </c>
      <c r="J5349" s="15">
        <f t="shared" si="84"/>
        <v>-3.1791953459301299E-5</v>
      </c>
    </row>
    <row r="5350" spans="1:10" x14ac:dyDescent="0.3">
      <c r="A5350" s="2">
        <v>44291</v>
      </c>
      <c r="B5350" s="9">
        <v>129</v>
      </c>
      <c r="C5350" s="9">
        <v>188.67099999999999</v>
      </c>
      <c r="D5350" s="9">
        <v>177.06</v>
      </c>
      <c r="E5350" s="9">
        <v>258.96600000000001</v>
      </c>
      <c r="F5350" s="9">
        <v>217.18</v>
      </c>
      <c r="G5350" s="9">
        <v>317.64400000000001</v>
      </c>
      <c r="H5350" s="9">
        <v>251.45</v>
      </c>
      <c r="I5350" s="9">
        <v>367.75799999999998</v>
      </c>
      <c r="J5350" s="15">
        <f t="shared" si="84"/>
        <v>-2.8087282740064609E-4</v>
      </c>
    </row>
    <row r="5351" spans="1:10" x14ac:dyDescent="0.3">
      <c r="A5351" s="2">
        <v>44292</v>
      </c>
      <c r="B5351" s="9">
        <v>129.03</v>
      </c>
      <c r="C5351" s="9">
        <v>188.72399999999999</v>
      </c>
      <c r="D5351" s="9">
        <v>177.54</v>
      </c>
      <c r="E5351" s="9">
        <v>259.67099999999999</v>
      </c>
      <c r="F5351" s="9">
        <v>218.14</v>
      </c>
      <c r="G5351" s="9">
        <v>319.04500000000002</v>
      </c>
      <c r="H5351" s="9">
        <v>252.96</v>
      </c>
      <c r="I5351" s="9">
        <v>369.97500000000002</v>
      </c>
      <c r="J5351" s="15">
        <f t="shared" si="84"/>
        <v>2.8087282740062923E-4</v>
      </c>
    </row>
    <row r="5352" spans="1:10" x14ac:dyDescent="0.3">
      <c r="A5352" s="2">
        <v>44293</v>
      </c>
      <c r="B5352" s="9">
        <v>129.06</v>
      </c>
      <c r="C5352" s="9">
        <v>188.75800000000001</v>
      </c>
      <c r="D5352" s="9">
        <v>177.68</v>
      </c>
      <c r="E5352" s="9">
        <v>259.86799999999999</v>
      </c>
      <c r="F5352" s="9">
        <v>218.37</v>
      </c>
      <c r="G5352" s="9">
        <v>319.38600000000002</v>
      </c>
      <c r="H5352" s="9">
        <v>252.71</v>
      </c>
      <c r="I5352" s="9">
        <v>369.60500000000002</v>
      </c>
      <c r="J5352" s="15">
        <f t="shared" si="84"/>
        <v>1.8014104032486612E-4</v>
      </c>
    </row>
    <row r="5353" spans="1:10" x14ac:dyDescent="0.3">
      <c r="A5353" s="2">
        <v>44294</v>
      </c>
      <c r="B5353" s="9">
        <v>129.06</v>
      </c>
      <c r="C5353" s="9">
        <v>188.76400000000001</v>
      </c>
      <c r="D5353" s="9">
        <v>177.78</v>
      </c>
      <c r="E5353" s="9">
        <v>260.01499999999999</v>
      </c>
      <c r="F5353" s="9">
        <v>218.66</v>
      </c>
      <c r="G5353" s="9">
        <v>319.80200000000002</v>
      </c>
      <c r="H5353" s="9">
        <v>253.37</v>
      </c>
      <c r="I5353" s="9">
        <v>370.56599999999997</v>
      </c>
      <c r="J5353" s="15">
        <f t="shared" si="84"/>
        <v>3.1786227030463978E-5</v>
      </c>
    </row>
    <row r="5354" spans="1:10" x14ac:dyDescent="0.3">
      <c r="A5354" s="2">
        <v>44295</v>
      </c>
      <c r="B5354" s="9">
        <v>129.05000000000001</v>
      </c>
      <c r="C5354" s="9">
        <v>188.744</v>
      </c>
      <c r="D5354" s="9">
        <v>177.56</v>
      </c>
      <c r="E5354" s="9">
        <v>259.70400000000001</v>
      </c>
      <c r="F5354" s="9">
        <v>218.22</v>
      </c>
      <c r="G5354" s="9">
        <v>319.15899999999999</v>
      </c>
      <c r="H5354" s="9">
        <v>252.91</v>
      </c>
      <c r="I5354" s="9">
        <v>369.90100000000001</v>
      </c>
      <c r="J5354" s="15">
        <f t="shared" si="84"/>
        <v>-1.0595801953185602E-4</v>
      </c>
    </row>
    <row r="5355" spans="1:10" x14ac:dyDescent="0.3">
      <c r="A5355" s="2">
        <v>44298</v>
      </c>
      <c r="B5355" s="9">
        <v>129.01</v>
      </c>
      <c r="C5355" s="9">
        <v>188.69800000000001</v>
      </c>
      <c r="D5355" s="9">
        <v>177.39</v>
      </c>
      <c r="E5355" s="9">
        <v>259.44200000000001</v>
      </c>
      <c r="F5355" s="9">
        <v>218.04</v>
      </c>
      <c r="G5355" s="9">
        <v>318.89499999999998</v>
      </c>
      <c r="H5355" s="9">
        <v>252.56</v>
      </c>
      <c r="I5355" s="9">
        <v>369.38499999999999</v>
      </c>
      <c r="J5355" s="15">
        <f t="shared" si="84"/>
        <v>-2.4374606020390873E-4</v>
      </c>
    </row>
    <row r="5356" spans="1:10" x14ac:dyDescent="0.3">
      <c r="A5356" s="2">
        <v>44299</v>
      </c>
      <c r="B5356" s="9">
        <v>129.05000000000001</v>
      </c>
      <c r="C5356" s="9">
        <v>188.745</v>
      </c>
      <c r="D5356" s="9">
        <v>177.77</v>
      </c>
      <c r="E5356" s="9">
        <v>260</v>
      </c>
      <c r="F5356" s="9">
        <v>218.79</v>
      </c>
      <c r="G5356" s="9">
        <v>319.99299999999999</v>
      </c>
      <c r="H5356" s="9">
        <v>253.97</v>
      </c>
      <c r="I5356" s="9">
        <v>371.45299999999997</v>
      </c>
      <c r="J5356" s="15">
        <f t="shared" si="84"/>
        <v>2.4904422783257824E-4</v>
      </c>
    </row>
    <row r="5357" spans="1:10" x14ac:dyDescent="0.3">
      <c r="A5357" s="2">
        <v>44300</v>
      </c>
      <c r="B5357" s="9">
        <v>129.04</v>
      </c>
      <c r="C5357" s="9">
        <v>188.732</v>
      </c>
      <c r="D5357" s="9">
        <v>177.61</v>
      </c>
      <c r="E5357" s="9">
        <v>259.77</v>
      </c>
      <c r="F5357" s="9">
        <v>218.53</v>
      </c>
      <c r="G5357" s="9">
        <v>319.61399999999998</v>
      </c>
      <c r="H5357" s="9">
        <v>253.52</v>
      </c>
      <c r="I5357" s="9">
        <v>370.78899999999999</v>
      </c>
      <c r="J5357" s="15">
        <f t="shared" si="84"/>
        <v>-6.887836877550418E-5</v>
      </c>
    </row>
    <row r="5358" spans="1:10" x14ac:dyDescent="0.3">
      <c r="A5358" s="2">
        <v>44301</v>
      </c>
      <c r="B5358" s="9">
        <v>129.06</v>
      </c>
      <c r="C5358" s="9">
        <v>188.75800000000001</v>
      </c>
      <c r="D5358" s="9">
        <v>178.11</v>
      </c>
      <c r="E5358" s="9">
        <v>260.50799999999998</v>
      </c>
      <c r="F5358" s="9">
        <v>219.75</v>
      </c>
      <c r="G5358" s="9">
        <v>321.39400000000001</v>
      </c>
      <c r="H5358" s="9">
        <v>256.95</v>
      </c>
      <c r="I5358" s="9">
        <v>375.81200000000001</v>
      </c>
      <c r="J5358" s="15">
        <f t="shared" si="84"/>
        <v>1.3775199364827309E-4</v>
      </c>
    </row>
    <row r="5359" spans="1:10" x14ac:dyDescent="0.3">
      <c r="A5359" s="2">
        <v>44302</v>
      </c>
      <c r="B5359" s="9">
        <v>129.04</v>
      </c>
      <c r="C5359" s="9">
        <v>188.732</v>
      </c>
      <c r="D5359" s="9">
        <v>177.89</v>
      </c>
      <c r="E5359" s="9">
        <v>260.18099999999998</v>
      </c>
      <c r="F5359" s="9">
        <v>219.28</v>
      </c>
      <c r="G5359" s="9">
        <v>320.71199999999999</v>
      </c>
      <c r="H5359" s="9">
        <v>255.34</v>
      </c>
      <c r="I5359" s="9">
        <v>373.44799999999998</v>
      </c>
      <c r="J5359" s="15">
        <f t="shared" si="84"/>
        <v>-1.3775199364819755E-4</v>
      </c>
    </row>
    <row r="5360" spans="1:10" x14ac:dyDescent="0.3">
      <c r="A5360" s="2">
        <v>44305</v>
      </c>
      <c r="B5360" s="9">
        <v>129.05000000000001</v>
      </c>
      <c r="C5360" s="9">
        <v>188.74600000000001</v>
      </c>
      <c r="D5360" s="9">
        <v>177.88</v>
      </c>
      <c r="E5360" s="9">
        <v>260.16399999999999</v>
      </c>
      <c r="F5360" s="9">
        <v>219.05</v>
      </c>
      <c r="G5360" s="9">
        <v>320.37200000000001</v>
      </c>
      <c r="H5360" s="9">
        <v>254.53</v>
      </c>
      <c r="I5360" s="9">
        <v>372.267</v>
      </c>
      <c r="J5360" s="15">
        <f t="shared" si="84"/>
        <v>7.4176508333950592E-5</v>
      </c>
    </row>
    <row r="5361" spans="1:10" x14ac:dyDescent="0.3">
      <c r="A5361" s="2">
        <v>44306</v>
      </c>
      <c r="B5361" s="9">
        <v>129.07</v>
      </c>
      <c r="C5361" s="9">
        <v>188.779</v>
      </c>
      <c r="D5361" s="9">
        <v>178.11</v>
      </c>
      <c r="E5361" s="9">
        <v>260.50900000000001</v>
      </c>
      <c r="F5361" s="9">
        <v>219.59</v>
      </c>
      <c r="G5361" s="9">
        <v>321.16699999999997</v>
      </c>
      <c r="H5361" s="9">
        <v>255.59</v>
      </c>
      <c r="I5361" s="9">
        <v>373.81799999999998</v>
      </c>
      <c r="J5361" s="15">
        <f t="shared" si="84"/>
        <v>1.7482285985854267E-4</v>
      </c>
    </row>
    <row r="5362" spans="1:10" x14ac:dyDescent="0.3">
      <c r="A5362" s="2">
        <v>44307</v>
      </c>
      <c r="B5362" s="9">
        <v>129.08000000000001</v>
      </c>
      <c r="C5362" s="9">
        <v>188.79300000000001</v>
      </c>
      <c r="D5362" s="9">
        <v>178.08</v>
      </c>
      <c r="E5362" s="9">
        <v>260.45999999999998</v>
      </c>
      <c r="F5362" s="9">
        <v>219.54</v>
      </c>
      <c r="G5362" s="9">
        <v>321.09199999999998</v>
      </c>
      <c r="H5362" s="9">
        <v>255.54</v>
      </c>
      <c r="I5362" s="9">
        <v>373.745</v>
      </c>
      <c r="J5362" s="15">
        <f t="shared" si="84"/>
        <v>7.4158041414300216E-5</v>
      </c>
    </row>
    <row r="5363" spans="1:10" x14ac:dyDescent="0.3">
      <c r="A5363" s="2">
        <v>44308</v>
      </c>
      <c r="B5363" s="9">
        <v>129.08000000000001</v>
      </c>
      <c r="C5363" s="9">
        <v>188.79300000000001</v>
      </c>
      <c r="D5363" s="9">
        <v>178.09</v>
      </c>
      <c r="E5363" s="9">
        <v>260.47699999999998</v>
      </c>
      <c r="F5363" s="9">
        <v>219.56</v>
      </c>
      <c r="G5363" s="9">
        <v>321.13</v>
      </c>
      <c r="H5363" s="9">
        <v>256.04000000000002</v>
      </c>
      <c r="I5363" s="9">
        <v>374.48399999999998</v>
      </c>
      <c r="J5363" s="15">
        <f t="shared" si="84"/>
        <v>0</v>
      </c>
    </row>
    <row r="5364" spans="1:10" x14ac:dyDescent="0.3">
      <c r="A5364" s="2">
        <v>44309</v>
      </c>
      <c r="B5364" s="9">
        <v>129.06</v>
      </c>
      <c r="C5364" s="9">
        <v>188.773</v>
      </c>
      <c r="D5364" s="9">
        <v>177.98</v>
      </c>
      <c r="E5364" s="9">
        <v>260.31299999999999</v>
      </c>
      <c r="F5364" s="9">
        <v>219.38</v>
      </c>
      <c r="G5364" s="9">
        <v>320.86500000000001</v>
      </c>
      <c r="H5364" s="9">
        <v>255.79</v>
      </c>
      <c r="I5364" s="9">
        <v>374.11500000000001</v>
      </c>
      <c r="J5364" s="15">
        <f t="shared" si="84"/>
        <v>-1.0594174273491077E-4</v>
      </c>
    </row>
    <row r="5365" spans="1:10" x14ac:dyDescent="0.3">
      <c r="A5365" s="2">
        <v>44312</v>
      </c>
      <c r="B5365" s="9">
        <v>129.04</v>
      </c>
      <c r="C5365" s="9">
        <v>188.733</v>
      </c>
      <c r="D5365" s="9">
        <v>177.88</v>
      </c>
      <c r="E5365" s="9">
        <v>260.166</v>
      </c>
      <c r="F5365" s="9">
        <v>219.28</v>
      </c>
      <c r="G5365" s="9">
        <v>320.714</v>
      </c>
      <c r="H5365" s="9">
        <v>256.04000000000002</v>
      </c>
      <c r="I5365" s="9">
        <v>374.48500000000001</v>
      </c>
      <c r="J5365" s="15">
        <f t="shared" si="84"/>
        <v>-2.1191716237454526E-4</v>
      </c>
    </row>
    <row r="5366" spans="1:10" x14ac:dyDescent="0.3">
      <c r="A5366" s="2">
        <v>44313</v>
      </c>
      <c r="B5366" s="9">
        <v>129.02000000000001</v>
      </c>
      <c r="C5366" s="9">
        <v>188.71299999999999</v>
      </c>
      <c r="D5366" s="9">
        <v>177.7</v>
      </c>
      <c r="E5366" s="9">
        <v>259.904</v>
      </c>
      <c r="F5366" s="9">
        <v>218.71</v>
      </c>
      <c r="G5366" s="9">
        <v>319.88200000000001</v>
      </c>
      <c r="H5366" s="9">
        <v>254.43</v>
      </c>
      <c r="I5366" s="9">
        <v>372.12099999999998</v>
      </c>
      <c r="J5366" s="15">
        <f t="shared" si="84"/>
        <v>-1.0597542439834046E-4</v>
      </c>
    </row>
    <row r="5367" spans="1:10" x14ac:dyDescent="0.3">
      <c r="A5367" s="2">
        <v>44314</v>
      </c>
      <c r="B5367" s="9">
        <v>129.06</v>
      </c>
      <c r="C5367" s="9">
        <v>188.76</v>
      </c>
      <c r="D5367" s="9">
        <v>177.83</v>
      </c>
      <c r="E5367" s="9">
        <v>260.101</v>
      </c>
      <c r="F5367" s="9">
        <v>218.81</v>
      </c>
      <c r="G5367" s="9">
        <v>320.03300000000002</v>
      </c>
      <c r="H5367" s="9">
        <v>254.53</v>
      </c>
      <c r="I5367" s="9">
        <v>372.26900000000001</v>
      </c>
      <c r="J5367" s="15">
        <f t="shared" si="84"/>
        <v>2.4902443482259902E-4</v>
      </c>
    </row>
    <row r="5368" spans="1:10" x14ac:dyDescent="0.3">
      <c r="A5368" s="2">
        <v>44315</v>
      </c>
      <c r="B5368" s="9">
        <v>129.06</v>
      </c>
      <c r="C5368" s="9">
        <v>188.76</v>
      </c>
      <c r="D5368" s="9">
        <v>177.8</v>
      </c>
      <c r="E5368" s="9">
        <v>260.05099999999999</v>
      </c>
      <c r="F5368" s="9">
        <v>218.63</v>
      </c>
      <c r="G5368" s="9">
        <v>319.76900000000001</v>
      </c>
      <c r="H5368" s="9">
        <v>254.02</v>
      </c>
      <c r="I5368" s="9">
        <v>371.53100000000001</v>
      </c>
      <c r="J5368" s="15">
        <f t="shared" si="84"/>
        <v>0</v>
      </c>
    </row>
    <row r="5369" spans="1:10" x14ac:dyDescent="0.3">
      <c r="A5369" s="2">
        <v>44316</v>
      </c>
      <c r="B5369" s="9">
        <v>129.06</v>
      </c>
      <c r="C5369" s="9">
        <v>188.76</v>
      </c>
      <c r="D5369" s="9">
        <v>177.86</v>
      </c>
      <c r="E5369" s="9">
        <v>260.13400000000001</v>
      </c>
      <c r="F5369" s="9">
        <v>218.71</v>
      </c>
      <c r="G5369" s="9">
        <v>319.88200000000001</v>
      </c>
      <c r="H5369" s="9">
        <v>254.13</v>
      </c>
      <c r="I5369" s="9">
        <v>371.67899999999997</v>
      </c>
      <c r="J5369" s="15">
        <f t="shared" si="84"/>
        <v>0</v>
      </c>
    </row>
    <row r="5370" spans="1:10" x14ac:dyDescent="0.3">
      <c r="A5370" s="2">
        <v>44319</v>
      </c>
      <c r="B5370" s="9">
        <v>129.06</v>
      </c>
      <c r="C5370" s="9">
        <v>188.774</v>
      </c>
      <c r="D5370" s="9">
        <v>178.07</v>
      </c>
      <c r="E5370" s="9">
        <v>260.44600000000003</v>
      </c>
      <c r="F5370" s="9">
        <v>219.2</v>
      </c>
      <c r="G5370" s="9">
        <v>320.60199999999998</v>
      </c>
      <c r="H5370" s="9">
        <v>254.73</v>
      </c>
      <c r="I5370" s="9">
        <v>372.56599999999997</v>
      </c>
      <c r="J5370" s="15">
        <f t="shared" si="84"/>
        <v>7.4165505657276866E-5</v>
      </c>
    </row>
    <row r="5371" spans="1:10" x14ac:dyDescent="0.3">
      <c r="A5371" s="2">
        <v>44320</v>
      </c>
      <c r="B5371" s="9">
        <v>129.06</v>
      </c>
      <c r="C5371" s="9">
        <v>188.767</v>
      </c>
      <c r="D5371" s="9">
        <v>178.1</v>
      </c>
      <c r="E5371" s="9">
        <v>260.495</v>
      </c>
      <c r="F5371" s="9">
        <v>219.36</v>
      </c>
      <c r="G5371" s="9">
        <v>320.82900000000001</v>
      </c>
      <c r="H5371" s="9">
        <v>255.34</v>
      </c>
      <c r="I5371" s="9">
        <v>373.452</v>
      </c>
      <c r="J5371" s="15">
        <f t="shared" si="84"/>
        <v>-3.7082065263456953E-5</v>
      </c>
    </row>
    <row r="5372" spans="1:10" x14ac:dyDescent="0.3">
      <c r="A5372" s="2">
        <v>44321</v>
      </c>
      <c r="B5372" s="9">
        <v>129.07</v>
      </c>
      <c r="C5372" s="9">
        <v>188.78700000000001</v>
      </c>
      <c r="D5372" s="9">
        <v>178.24</v>
      </c>
      <c r="E5372" s="9">
        <v>260.69200000000001</v>
      </c>
      <c r="F5372" s="9">
        <v>219.56</v>
      </c>
      <c r="G5372" s="9">
        <v>321.13200000000001</v>
      </c>
      <c r="H5372" s="9">
        <v>255.54</v>
      </c>
      <c r="I5372" s="9">
        <v>373.74799999999999</v>
      </c>
      <c r="J5372" s="15">
        <f t="shared" si="84"/>
        <v>1.0594510993775516E-4</v>
      </c>
    </row>
    <row r="5373" spans="1:10" x14ac:dyDescent="0.3">
      <c r="A5373" s="2">
        <v>44322</v>
      </c>
      <c r="B5373" s="9">
        <v>129.08000000000001</v>
      </c>
      <c r="C5373" s="9">
        <v>188.79400000000001</v>
      </c>
      <c r="D5373" s="9">
        <v>178.29</v>
      </c>
      <c r="E5373" s="9">
        <v>260.774</v>
      </c>
      <c r="F5373" s="9">
        <v>219.77</v>
      </c>
      <c r="G5373" s="9">
        <v>321.435</v>
      </c>
      <c r="H5373" s="9">
        <v>256.35000000000002</v>
      </c>
      <c r="I5373" s="9">
        <v>374.93</v>
      </c>
      <c r="J5373" s="15">
        <f t="shared" si="84"/>
        <v>3.7078136880774374E-5</v>
      </c>
    </row>
    <row r="5374" spans="1:10" x14ac:dyDescent="0.3">
      <c r="A5374" s="2">
        <v>44323</v>
      </c>
      <c r="B5374" s="9">
        <v>129.11000000000001</v>
      </c>
      <c r="C5374" s="9">
        <v>188.834</v>
      </c>
      <c r="D5374" s="9">
        <v>178.52</v>
      </c>
      <c r="E5374" s="9">
        <v>261.10199999999998</v>
      </c>
      <c r="F5374" s="9">
        <v>219.9</v>
      </c>
      <c r="G5374" s="9">
        <v>321.625</v>
      </c>
      <c r="H5374" s="9">
        <v>255.29</v>
      </c>
      <c r="I5374" s="9">
        <v>373.37900000000002</v>
      </c>
      <c r="J5374" s="15">
        <f t="shared" si="84"/>
        <v>2.1184869845233806E-4</v>
      </c>
    </row>
    <row r="5375" spans="1:10" x14ac:dyDescent="0.3">
      <c r="A5375" s="2">
        <v>44326</v>
      </c>
      <c r="B5375" s="9">
        <v>129.09</v>
      </c>
      <c r="C5375" s="9">
        <v>188.80799999999999</v>
      </c>
      <c r="D5375" s="9">
        <v>178.46</v>
      </c>
      <c r="E5375" s="9">
        <v>261.02</v>
      </c>
      <c r="F5375" s="9">
        <v>219.67</v>
      </c>
      <c r="G5375" s="9">
        <v>321.28399999999999</v>
      </c>
      <c r="H5375" s="9">
        <v>254.58</v>
      </c>
      <c r="I5375" s="9">
        <v>372.34500000000003</v>
      </c>
      <c r="J5375" s="15">
        <f t="shared" si="84"/>
        <v>-1.3769654880069004E-4</v>
      </c>
    </row>
    <row r="5376" spans="1:10" x14ac:dyDescent="0.3">
      <c r="A5376" s="2">
        <v>44327</v>
      </c>
      <c r="B5376" s="9">
        <v>129.07</v>
      </c>
      <c r="C5376" s="9">
        <v>188.78100000000001</v>
      </c>
      <c r="D5376" s="9">
        <v>178.32</v>
      </c>
      <c r="E5376" s="9">
        <v>260.80700000000002</v>
      </c>
      <c r="F5376" s="9">
        <v>219.41</v>
      </c>
      <c r="G5376" s="9">
        <v>320.90600000000001</v>
      </c>
      <c r="H5376" s="9">
        <v>253.62</v>
      </c>
      <c r="I5376" s="9">
        <v>370.94200000000001</v>
      </c>
      <c r="J5376" s="15">
        <f t="shared" si="84"/>
        <v>-1.4301264097211976E-4</v>
      </c>
    </row>
    <row r="5377" spans="1:10" x14ac:dyDescent="0.3">
      <c r="A5377" s="2">
        <v>44328</v>
      </c>
      <c r="B5377" s="9">
        <v>129.05000000000001</v>
      </c>
      <c r="C5377" s="9">
        <v>188.755</v>
      </c>
      <c r="D5377" s="9">
        <v>177.9</v>
      </c>
      <c r="E5377" s="9">
        <v>260.20100000000002</v>
      </c>
      <c r="F5377" s="9">
        <v>218.53</v>
      </c>
      <c r="G5377" s="9">
        <v>319.61900000000003</v>
      </c>
      <c r="H5377" s="9">
        <v>251.45</v>
      </c>
      <c r="I5377" s="9">
        <v>367.76600000000002</v>
      </c>
      <c r="J5377" s="15">
        <f t="shared" si="84"/>
        <v>-1.3773520957536625E-4</v>
      </c>
    </row>
    <row r="5378" spans="1:10" x14ac:dyDescent="0.3">
      <c r="A5378" s="2">
        <v>44329</v>
      </c>
      <c r="B5378" s="9">
        <v>129.07</v>
      </c>
      <c r="C5378" s="9">
        <v>188.78100000000001</v>
      </c>
      <c r="D5378" s="9">
        <v>178.1</v>
      </c>
      <c r="E5378" s="9">
        <v>260.49599999999998</v>
      </c>
      <c r="F5378" s="9">
        <v>218.97</v>
      </c>
      <c r="G5378" s="9">
        <v>320.26299999999998</v>
      </c>
      <c r="H5378" s="9">
        <v>252.41</v>
      </c>
      <c r="I5378" s="9">
        <v>369.17</v>
      </c>
      <c r="J5378" s="15">
        <f t="shared" si="84"/>
        <v>1.3773520957538224E-4</v>
      </c>
    </row>
    <row r="5379" spans="1:10" x14ac:dyDescent="0.3">
      <c r="A5379" s="2">
        <v>44330</v>
      </c>
      <c r="B5379" s="9">
        <v>129.09</v>
      </c>
      <c r="C5379" s="9">
        <v>188.80799999999999</v>
      </c>
      <c r="D5379" s="9">
        <v>178.2</v>
      </c>
      <c r="E5379" s="9">
        <v>260.64400000000001</v>
      </c>
      <c r="F5379" s="9">
        <v>219.33</v>
      </c>
      <c r="G5379" s="9">
        <v>320.79300000000001</v>
      </c>
      <c r="H5379" s="9">
        <v>253.42</v>
      </c>
      <c r="I5379" s="9">
        <v>370.64699999999999</v>
      </c>
      <c r="J5379" s="15">
        <f t="shared" si="84"/>
        <v>1.4301264097198619E-4</v>
      </c>
    </row>
    <row r="5380" spans="1:10" x14ac:dyDescent="0.3">
      <c r="A5380" s="2">
        <v>44333</v>
      </c>
      <c r="B5380" s="9">
        <v>129.08000000000001</v>
      </c>
      <c r="C5380" s="9">
        <v>188.79499999999999</v>
      </c>
      <c r="D5380" s="9">
        <v>178.15</v>
      </c>
      <c r="E5380" s="9">
        <v>260.56200000000001</v>
      </c>
      <c r="F5380" s="9">
        <v>219.23</v>
      </c>
      <c r="G5380" s="9">
        <v>320.642</v>
      </c>
      <c r="H5380" s="9">
        <v>253.37</v>
      </c>
      <c r="I5380" s="9">
        <v>370.57400000000001</v>
      </c>
      <c r="J5380" s="15">
        <f t="shared" si="84"/>
        <v>-6.8855385180457046E-5</v>
      </c>
    </row>
    <row r="5381" spans="1:10" x14ac:dyDescent="0.3">
      <c r="A5381" s="2">
        <v>44334</v>
      </c>
      <c r="B5381" s="9">
        <v>129.09</v>
      </c>
      <c r="C5381" s="9">
        <v>188.815</v>
      </c>
      <c r="D5381" s="9">
        <v>178.21</v>
      </c>
      <c r="E5381" s="9">
        <v>260.66000000000003</v>
      </c>
      <c r="F5381" s="9">
        <v>219.31</v>
      </c>
      <c r="G5381" s="9">
        <v>320.75599999999997</v>
      </c>
      <c r="H5381" s="9">
        <v>253.22</v>
      </c>
      <c r="I5381" s="9">
        <v>370.35199999999998</v>
      </c>
      <c r="J5381" s="15">
        <f t="shared" ref="J5381:J5444" si="85">LN(C5381/C5380)</f>
        <v>1.0592939815531839E-4</v>
      </c>
    </row>
    <row r="5382" spans="1:10" x14ac:dyDescent="0.3">
      <c r="A5382" s="2">
        <v>44335</v>
      </c>
      <c r="B5382" s="9">
        <v>129.07</v>
      </c>
      <c r="C5382" s="9">
        <v>188.78200000000001</v>
      </c>
      <c r="D5382" s="9">
        <v>177.93</v>
      </c>
      <c r="E5382" s="9">
        <v>260.25099999999998</v>
      </c>
      <c r="F5382" s="9">
        <v>218.71</v>
      </c>
      <c r="G5382" s="9">
        <v>319.88499999999999</v>
      </c>
      <c r="H5382" s="9">
        <v>252.21</v>
      </c>
      <c r="I5382" s="9">
        <v>368.875</v>
      </c>
      <c r="J5382" s="15">
        <f t="shared" si="85"/>
        <v>-1.7478952472607342E-4</v>
      </c>
    </row>
    <row r="5383" spans="1:10" x14ac:dyDescent="0.3">
      <c r="A5383" s="2">
        <v>44336</v>
      </c>
      <c r="B5383" s="9">
        <v>129.09</v>
      </c>
      <c r="C5383" s="9">
        <v>188.815</v>
      </c>
      <c r="D5383" s="9">
        <v>178.28</v>
      </c>
      <c r="E5383" s="9">
        <v>260.75900000000001</v>
      </c>
      <c r="F5383" s="9">
        <v>219.46</v>
      </c>
      <c r="G5383" s="9">
        <v>320.983</v>
      </c>
      <c r="H5383" s="9">
        <v>253.72</v>
      </c>
      <c r="I5383" s="9">
        <v>371.09100000000001</v>
      </c>
      <c r="J5383" s="15">
        <f t="shared" si="85"/>
        <v>1.7478952472602471E-4</v>
      </c>
    </row>
    <row r="5384" spans="1:10" x14ac:dyDescent="0.3">
      <c r="A5384" s="2">
        <v>44337</v>
      </c>
      <c r="B5384" s="9">
        <v>129.08000000000001</v>
      </c>
      <c r="C5384" s="9">
        <v>188.80199999999999</v>
      </c>
      <c r="D5384" s="9">
        <v>178.23</v>
      </c>
      <c r="E5384" s="9">
        <v>260.67700000000002</v>
      </c>
      <c r="F5384" s="9">
        <v>219.38</v>
      </c>
      <c r="G5384" s="9">
        <v>320.87</v>
      </c>
      <c r="H5384" s="9">
        <v>254.13</v>
      </c>
      <c r="I5384" s="9">
        <v>371.68200000000002</v>
      </c>
      <c r="J5384" s="15">
        <f t="shared" si="85"/>
        <v>-6.8852832394458995E-5</v>
      </c>
    </row>
    <row r="5385" spans="1:10" x14ac:dyDescent="0.3">
      <c r="A5385" s="2">
        <v>44340</v>
      </c>
      <c r="B5385" s="9">
        <v>129.1</v>
      </c>
      <c r="C5385" s="9">
        <v>188.822</v>
      </c>
      <c r="D5385" s="9">
        <v>178.36</v>
      </c>
      <c r="E5385" s="9">
        <v>260.87400000000002</v>
      </c>
      <c r="F5385" s="9">
        <v>219.69</v>
      </c>
      <c r="G5385" s="9">
        <v>321.32400000000001</v>
      </c>
      <c r="H5385" s="9">
        <v>254.83</v>
      </c>
      <c r="I5385" s="9">
        <v>372.71699999999998</v>
      </c>
      <c r="J5385" s="15">
        <f t="shared" si="85"/>
        <v>1.0592547093778878E-4</v>
      </c>
    </row>
    <row r="5386" spans="1:10" x14ac:dyDescent="0.3">
      <c r="A5386" s="2">
        <v>44341</v>
      </c>
      <c r="B5386" s="9">
        <v>129.11000000000001</v>
      </c>
      <c r="C5386" s="9">
        <v>188.84899999999999</v>
      </c>
      <c r="D5386" s="9">
        <v>178.57</v>
      </c>
      <c r="E5386" s="9">
        <v>261.18599999999998</v>
      </c>
      <c r="F5386" s="9">
        <v>220.26</v>
      </c>
      <c r="G5386" s="9">
        <v>322.15699999999998</v>
      </c>
      <c r="H5386" s="9">
        <v>256.3</v>
      </c>
      <c r="I5386" s="9">
        <v>374.85899999999998</v>
      </c>
      <c r="J5386" s="15">
        <f t="shared" si="85"/>
        <v>1.4298159004000156E-4</v>
      </c>
    </row>
    <row r="5387" spans="1:10" x14ac:dyDescent="0.3">
      <c r="A5387" s="2">
        <v>44342</v>
      </c>
      <c r="B5387" s="9">
        <v>129.12</v>
      </c>
      <c r="C5387" s="9">
        <v>188.85599999999999</v>
      </c>
      <c r="D5387" s="9">
        <v>178.56</v>
      </c>
      <c r="E5387" s="9">
        <v>261.17</v>
      </c>
      <c r="F5387" s="9">
        <v>220.16</v>
      </c>
      <c r="G5387" s="9">
        <v>322.00599999999997</v>
      </c>
      <c r="H5387" s="9">
        <v>256.2</v>
      </c>
      <c r="I5387" s="9">
        <v>374.71100000000001</v>
      </c>
      <c r="J5387" s="15">
        <f t="shared" si="85"/>
        <v>3.7065964182672212E-5</v>
      </c>
    </row>
    <row r="5388" spans="1:10" x14ac:dyDescent="0.3">
      <c r="A5388" s="2">
        <v>44343</v>
      </c>
      <c r="B5388" s="9">
        <v>129.11000000000001</v>
      </c>
      <c r="C5388" s="9">
        <v>188.84899999999999</v>
      </c>
      <c r="D5388" s="9">
        <v>178.44</v>
      </c>
      <c r="E5388" s="9">
        <v>260.98899999999998</v>
      </c>
      <c r="F5388" s="9">
        <v>219.8</v>
      </c>
      <c r="G5388" s="9">
        <v>321.476</v>
      </c>
      <c r="H5388" s="9">
        <v>254.98</v>
      </c>
      <c r="I5388" s="9">
        <v>372.93900000000002</v>
      </c>
      <c r="J5388" s="15">
        <f t="shared" si="85"/>
        <v>-3.7065964182701268E-5</v>
      </c>
    </row>
    <row r="5389" spans="1:10" x14ac:dyDescent="0.3">
      <c r="A5389" s="2">
        <v>44344</v>
      </c>
      <c r="B5389" s="9">
        <v>129.12</v>
      </c>
      <c r="C5389" s="9">
        <v>188.85599999999999</v>
      </c>
      <c r="D5389" s="9">
        <v>178.53</v>
      </c>
      <c r="E5389" s="9">
        <v>261.12099999999998</v>
      </c>
      <c r="F5389" s="9">
        <v>220.06</v>
      </c>
      <c r="G5389" s="9">
        <v>321.85700000000003</v>
      </c>
      <c r="H5389" s="9">
        <v>255.55</v>
      </c>
      <c r="I5389" s="9">
        <v>373.76</v>
      </c>
      <c r="J5389" s="15">
        <f t="shared" si="85"/>
        <v>3.7065964182672212E-5</v>
      </c>
    </row>
    <row r="5390" spans="1:10" x14ac:dyDescent="0.3">
      <c r="A5390" s="2">
        <v>44348</v>
      </c>
      <c r="B5390" s="9">
        <v>129.11000000000001</v>
      </c>
      <c r="C5390" s="9">
        <v>188.83600000000001</v>
      </c>
      <c r="D5390" s="9">
        <v>178.45</v>
      </c>
      <c r="E5390" s="9">
        <v>261.00599999999997</v>
      </c>
      <c r="F5390" s="9">
        <v>219.82</v>
      </c>
      <c r="G5390" s="9">
        <v>321.51499999999999</v>
      </c>
      <c r="H5390" s="9">
        <v>254.88</v>
      </c>
      <c r="I5390" s="9">
        <v>372.79</v>
      </c>
      <c r="J5390" s="15">
        <f t="shared" si="85"/>
        <v>-1.0590640002260274E-4</v>
      </c>
    </row>
    <row r="5391" spans="1:10" x14ac:dyDescent="0.3">
      <c r="A5391" s="2">
        <v>44349</v>
      </c>
      <c r="B5391" s="9">
        <v>129.11000000000001</v>
      </c>
      <c r="C5391" s="9">
        <v>188.83600000000001</v>
      </c>
      <c r="D5391" s="9">
        <v>178.53</v>
      </c>
      <c r="E5391" s="9">
        <v>261.12200000000001</v>
      </c>
      <c r="F5391" s="9">
        <v>220.06</v>
      </c>
      <c r="G5391" s="9">
        <v>321.858</v>
      </c>
      <c r="H5391" s="9">
        <v>255.49</v>
      </c>
      <c r="I5391" s="9">
        <v>373.68599999999998</v>
      </c>
      <c r="J5391" s="15">
        <f t="shared" si="85"/>
        <v>0</v>
      </c>
    </row>
    <row r="5392" spans="1:10" x14ac:dyDescent="0.3">
      <c r="A5392" s="2">
        <v>44350</v>
      </c>
      <c r="B5392" s="9">
        <v>129.07</v>
      </c>
      <c r="C5392" s="9">
        <v>188.78299999999999</v>
      </c>
      <c r="D5392" s="9">
        <v>178.19</v>
      </c>
      <c r="E5392" s="9">
        <v>260.62799999999999</v>
      </c>
      <c r="F5392" s="9">
        <v>219.49</v>
      </c>
      <c r="G5392" s="9">
        <v>321.02</v>
      </c>
      <c r="H5392" s="9">
        <v>254.78</v>
      </c>
      <c r="I5392" s="9">
        <v>372.64100000000002</v>
      </c>
      <c r="J5392" s="15">
        <f t="shared" si="85"/>
        <v>-2.80706216308225E-4</v>
      </c>
    </row>
    <row r="5393" spans="1:10" x14ac:dyDescent="0.3">
      <c r="A5393" s="2">
        <v>44351</v>
      </c>
      <c r="B5393" s="9">
        <v>129.09</v>
      </c>
      <c r="C5393" s="9">
        <v>188.81700000000001</v>
      </c>
      <c r="D5393" s="9">
        <v>178.64</v>
      </c>
      <c r="E5393" s="9">
        <v>261.28699999999998</v>
      </c>
      <c r="F5393" s="9">
        <v>220.5</v>
      </c>
      <c r="G5393" s="9">
        <v>322.50599999999997</v>
      </c>
      <c r="H5393" s="9">
        <v>257.08</v>
      </c>
      <c r="I5393" s="9">
        <v>375.99900000000002</v>
      </c>
      <c r="J5393" s="15">
        <f t="shared" si="85"/>
        <v>1.8008474624955589E-4</v>
      </c>
    </row>
    <row r="5394" spans="1:10" x14ac:dyDescent="0.3">
      <c r="A5394" s="2">
        <v>44354</v>
      </c>
      <c r="B5394" s="9">
        <v>129.08000000000001</v>
      </c>
      <c r="C5394" s="9">
        <v>188.797</v>
      </c>
      <c r="D5394" s="9">
        <v>178.59</v>
      </c>
      <c r="E5394" s="9">
        <v>261.20499999999998</v>
      </c>
      <c r="F5394" s="9">
        <v>220.35</v>
      </c>
      <c r="G5394" s="9">
        <v>322.27800000000002</v>
      </c>
      <c r="H5394" s="9">
        <v>256.67</v>
      </c>
      <c r="I5394" s="9">
        <v>375.40300000000002</v>
      </c>
      <c r="J5394" s="15">
        <f t="shared" si="85"/>
        <v>-1.059282760634753E-4</v>
      </c>
    </row>
    <row r="5395" spans="1:10" x14ac:dyDescent="0.3">
      <c r="A5395" s="2">
        <v>44355</v>
      </c>
      <c r="B5395" s="9">
        <v>129.09</v>
      </c>
      <c r="C5395" s="9">
        <v>188.81700000000001</v>
      </c>
      <c r="D5395" s="9">
        <v>178.78</v>
      </c>
      <c r="E5395" s="9">
        <v>261.48500000000001</v>
      </c>
      <c r="F5395" s="9">
        <v>220.92</v>
      </c>
      <c r="G5395" s="9">
        <v>323.11700000000002</v>
      </c>
      <c r="H5395" s="9">
        <v>257.94</v>
      </c>
      <c r="I5395" s="9">
        <v>377.26900000000001</v>
      </c>
      <c r="J5395" s="15">
        <f t="shared" si="85"/>
        <v>1.0592827606341782E-4</v>
      </c>
    </row>
    <row r="5396" spans="1:10" x14ac:dyDescent="0.3">
      <c r="A5396" s="2">
        <v>44356</v>
      </c>
      <c r="B5396" s="9">
        <v>129.09</v>
      </c>
      <c r="C5396" s="9">
        <v>188.81700000000001</v>
      </c>
      <c r="D5396" s="9">
        <v>178.95</v>
      </c>
      <c r="E5396" s="9">
        <v>261.73200000000003</v>
      </c>
      <c r="F5396" s="9">
        <v>221.44</v>
      </c>
      <c r="G5396" s="9">
        <v>323.88</v>
      </c>
      <c r="H5396" s="9">
        <v>259.22000000000003</v>
      </c>
      <c r="I5396" s="9">
        <v>379.13499999999999</v>
      </c>
      <c r="J5396" s="15">
        <f t="shared" si="85"/>
        <v>0</v>
      </c>
    </row>
    <row r="5397" spans="1:10" x14ac:dyDescent="0.3">
      <c r="A5397" s="2">
        <v>44357</v>
      </c>
      <c r="B5397" s="9">
        <v>129.1</v>
      </c>
      <c r="C5397" s="9">
        <v>188.82400000000001</v>
      </c>
      <c r="D5397" s="9">
        <v>179.04</v>
      </c>
      <c r="E5397" s="9">
        <v>261.86399999999998</v>
      </c>
      <c r="F5397" s="9">
        <v>221.73</v>
      </c>
      <c r="G5397" s="9">
        <v>324.29899999999998</v>
      </c>
      <c r="H5397" s="9">
        <v>260.08999999999997</v>
      </c>
      <c r="I5397" s="9">
        <v>380.40300000000002</v>
      </c>
      <c r="J5397" s="15">
        <f t="shared" si="85"/>
        <v>3.7072245867464192E-5</v>
      </c>
    </row>
    <row r="5398" spans="1:10" x14ac:dyDescent="0.3">
      <c r="A5398" s="2">
        <v>44358</v>
      </c>
      <c r="B5398" s="9">
        <v>129.1</v>
      </c>
      <c r="C5398" s="9">
        <v>188.82400000000001</v>
      </c>
      <c r="D5398" s="9">
        <v>178.91</v>
      </c>
      <c r="E5398" s="9">
        <v>261.68299999999999</v>
      </c>
      <c r="F5398" s="9">
        <v>221.57</v>
      </c>
      <c r="G5398" s="9">
        <v>324.07100000000003</v>
      </c>
      <c r="H5398" s="9">
        <v>259.93</v>
      </c>
      <c r="I5398" s="9">
        <v>380.18</v>
      </c>
      <c r="J5398" s="15">
        <f t="shared" si="85"/>
        <v>0</v>
      </c>
    </row>
    <row r="5399" spans="1:10" x14ac:dyDescent="0.3">
      <c r="A5399" s="2">
        <v>44361</v>
      </c>
      <c r="B5399" s="9">
        <v>129.07</v>
      </c>
      <c r="C5399" s="9">
        <v>188.78399999999999</v>
      </c>
      <c r="D5399" s="9">
        <v>178.65</v>
      </c>
      <c r="E5399" s="9">
        <v>261.30500000000001</v>
      </c>
      <c r="F5399" s="9">
        <v>221.02</v>
      </c>
      <c r="G5399" s="9">
        <v>323.27100000000002</v>
      </c>
      <c r="H5399" s="9">
        <v>258.91000000000003</v>
      </c>
      <c r="I5399" s="9">
        <v>378.68799999999999</v>
      </c>
      <c r="J5399" s="15">
        <f t="shared" si="85"/>
        <v>-2.1185991901464244E-4</v>
      </c>
    </row>
    <row r="5400" spans="1:10" x14ac:dyDescent="0.3">
      <c r="A5400" s="2">
        <v>44362</v>
      </c>
      <c r="B5400" s="9">
        <v>129.06</v>
      </c>
      <c r="C5400" s="9">
        <v>188.76400000000001</v>
      </c>
      <c r="D5400" s="9">
        <v>178.65</v>
      </c>
      <c r="E5400" s="9">
        <v>261.30500000000001</v>
      </c>
      <c r="F5400" s="9">
        <v>221.05</v>
      </c>
      <c r="G5400" s="9">
        <v>323.30900000000003</v>
      </c>
      <c r="H5400" s="9">
        <v>258.81</v>
      </c>
      <c r="I5400" s="9">
        <v>378.53899999999999</v>
      </c>
      <c r="J5400" s="15">
        <f t="shared" si="85"/>
        <v>-1.0594679361924459E-4</v>
      </c>
    </row>
    <row r="5401" spans="1:10" x14ac:dyDescent="0.3">
      <c r="A5401" s="2">
        <v>44363</v>
      </c>
      <c r="B5401" s="9">
        <v>128.94999999999999</v>
      </c>
      <c r="C5401" s="9">
        <v>188.61799999999999</v>
      </c>
      <c r="D5401" s="9">
        <v>177.89</v>
      </c>
      <c r="E5401" s="9">
        <v>260.185</v>
      </c>
      <c r="F5401" s="9">
        <v>219.75</v>
      </c>
      <c r="G5401" s="9">
        <v>321.404</v>
      </c>
      <c r="H5401" s="9">
        <v>257.64</v>
      </c>
      <c r="I5401" s="9">
        <v>376.82299999999998</v>
      </c>
      <c r="J5401" s="15">
        <f t="shared" si="85"/>
        <v>-7.737518338665028E-4</v>
      </c>
    </row>
    <row r="5402" spans="1:10" x14ac:dyDescent="0.3">
      <c r="A5402" s="2">
        <v>44364</v>
      </c>
      <c r="B5402" s="9">
        <v>128.93</v>
      </c>
      <c r="C5402" s="9">
        <v>188.584</v>
      </c>
      <c r="D5402" s="9">
        <v>177.84</v>
      </c>
      <c r="E5402" s="9">
        <v>260.12</v>
      </c>
      <c r="F5402" s="9">
        <v>220.19</v>
      </c>
      <c r="G5402" s="9">
        <v>322.05200000000002</v>
      </c>
      <c r="H5402" s="9">
        <v>260.75</v>
      </c>
      <c r="I5402" s="9">
        <v>381.375</v>
      </c>
      <c r="J5402" s="15">
        <f t="shared" si="85"/>
        <v>-1.8027476043115551E-4</v>
      </c>
    </row>
    <row r="5403" spans="1:10" x14ac:dyDescent="0.3">
      <c r="A5403" s="2">
        <v>44365</v>
      </c>
      <c r="B5403" s="9">
        <v>128.82</v>
      </c>
      <c r="C5403" s="9">
        <v>188.417</v>
      </c>
      <c r="D5403" s="9">
        <v>177.72</v>
      </c>
      <c r="E5403" s="9">
        <v>259.93799999999999</v>
      </c>
      <c r="F5403" s="9">
        <v>220.68</v>
      </c>
      <c r="G5403" s="9">
        <v>322.77600000000001</v>
      </c>
      <c r="H5403" s="9">
        <v>262.74</v>
      </c>
      <c r="I5403" s="9">
        <v>384.286</v>
      </c>
      <c r="J5403" s="15">
        <f t="shared" si="85"/>
        <v>-8.8593935253770083E-4</v>
      </c>
    </row>
    <row r="5404" spans="1:10" x14ac:dyDescent="0.3">
      <c r="A5404" s="2">
        <v>44368</v>
      </c>
      <c r="B5404" s="9">
        <v>128.83000000000001</v>
      </c>
      <c r="C5404" s="9">
        <v>188.43100000000001</v>
      </c>
      <c r="D5404" s="9">
        <v>177.76</v>
      </c>
      <c r="E5404" s="9">
        <v>260.005</v>
      </c>
      <c r="F5404" s="9">
        <v>220.5</v>
      </c>
      <c r="G5404" s="9">
        <v>322.51</v>
      </c>
      <c r="H5404" s="9">
        <v>261.11</v>
      </c>
      <c r="I5404" s="9">
        <v>381.899</v>
      </c>
      <c r="J5404" s="15">
        <f t="shared" si="85"/>
        <v>7.430051376929698E-5</v>
      </c>
    </row>
    <row r="5405" spans="1:10" x14ac:dyDescent="0.3">
      <c r="A5405" s="2">
        <v>44369</v>
      </c>
      <c r="B5405" s="9">
        <v>128.88</v>
      </c>
      <c r="C5405" s="9">
        <v>188.505</v>
      </c>
      <c r="D5405" s="9">
        <v>177.95</v>
      </c>
      <c r="E5405" s="9">
        <v>260.28500000000003</v>
      </c>
      <c r="F5405" s="9">
        <v>220.76</v>
      </c>
      <c r="G5405" s="9">
        <v>322.892</v>
      </c>
      <c r="H5405" s="9">
        <v>261.11</v>
      </c>
      <c r="I5405" s="9">
        <v>381.899</v>
      </c>
      <c r="J5405" s="15">
        <f t="shared" si="85"/>
        <v>3.9263960433947752E-4</v>
      </c>
    </row>
    <row r="5406" spans="1:10" x14ac:dyDescent="0.3">
      <c r="A5406" s="2">
        <v>44370</v>
      </c>
      <c r="B5406" s="9">
        <v>128.85</v>
      </c>
      <c r="C5406" s="9">
        <v>188.465</v>
      </c>
      <c r="D5406" s="9">
        <v>177.8</v>
      </c>
      <c r="E5406" s="9">
        <v>260.05500000000001</v>
      </c>
      <c r="F5406" s="9">
        <v>220.48</v>
      </c>
      <c r="G5406" s="9">
        <v>322.47300000000001</v>
      </c>
      <c r="H5406" s="9">
        <v>260.85000000000002</v>
      </c>
      <c r="I5406" s="9">
        <v>381.52600000000001</v>
      </c>
      <c r="J5406" s="15">
        <f t="shared" si="85"/>
        <v>-2.1221847972044435E-4</v>
      </c>
    </row>
    <row r="5407" spans="1:10" x14ac:dyDescent="0.3">
      <c r="A5407" s="2">
        <v>44371</v>
      </c>
      <c r="B5407" s="9">
        <v>128.83000000000001</v>
      </c>
      <c r="C5407" s="9">
        <v>188.43199999999999</v>
      </c>
      <c r="D5407" s="9">
        <v>177.74</v>
      </c>
      <c r="E5407" s="9">
        <v>259.97300000000001</v>
      </c>
      <c r="F5407" s="9">
        <v>220.45</v>
      </c>
      <c r="G5407" s="9">
        <v>322.435</v>
      </c>
      <c r="H5407" s="9">
        <v>261.11</v>
      </c>
      <c r="I5407" s="9">
        <v>381.9</v>
      </c>
      <c r="J5407" s="15">
        <f t="shared" si="85"/>
        <v>-1.7511415630448824E-4</v>
      </c>
    </row>
    <row r="5408" spans="1:10" x14ac:dyDescent="0.3">
      <c r="A5408" s="2">
        <v>44372</v>
      </c>
      <c r="B5408" s="9">
        <v>128.82</v>
      </c>
      <c r="C5408" s="9">
        <v>188.42500000000001</v>
      </c>
      <c r="D5408" s="9">
        <v>177.59</v>
      </c>
      <c r="E5408" s="9">
        <v>259.75900000000001</v>
      </c>
      <c r="F5408" s="9">
        <v>219.93</v>
      </c>
      <c r="G5408" s="9">
        <v>321.673</v>
      </c>
      <c r="H5408" s="9">
        <v>259.17</v>
      </c>
      <c r="I5408" s="9">
        <v>379.065</v>
      </c>
      <c r="J5408" s="15">
        <f t="shared" si="85"/>
        <v>-3.7149369658961007E-5</v>
      </c>
    </row>
    <row r="5409" spans="1:10" x14ac:dyDescent="0.3">
      <c r="A5409" s="2">
        <v>44375</v>
      </c>
      <c r="B5409" s="9">
        <v>128.86000000000001</v>
      </c>
      <c r="C5409" s="9">
        <v>188.47900000000001</v>
      </c>
      <c r="D5409" s="9">
        <v>177.8</v>
      </c>
      <c r="E5409" s="9">
        <v>260.05700000000002</v>
      </c>
      <c r="F5409" s="9">
        <v>220.61</v>
      </c>
      <c r="G5409" s="9">
        <v>322.66500000000002</v>
      </c>
      <c r="H5409" s="9">
        <v>261.31</v>
      </c>
      <c r="I5409" s="9">
        <v>382.2</v>
      </c>
      <c r="J5409" s="15">
        <f t="shared" si="85"/>
        <v>2.86545116897082E-4</v>
      </c>
    </row>
    <row r="5410" spans="1:10" x14ac:dyDescent="0.3">
      <c r="A5410" s="2">
        <v>44376</v>
      </c>
      <c r="B5410" s="9">
        <v>128.86000000000001</v>
      </c>
      <c r="C5410" s="9">
        <v>188.48599999999999</v>
      </c>
      <c r="D5410" s="9">
        <v>177.83</v>
      </c>
      <c r="E5410" s="9">
        <v>260.10599999999999</v>
      </c>
      <c r="F5410" s="9">
        <v>220.61</v>
      </c>
      <c r="G5410" s="9">
        <v>322.666</v>
      </c>
      <c r="H5410" s="9">
        <v>261.36</v>
      </c>
      <c r="I5410" s="9">
        <v>382.27600000000001</v>
      </c>
      <c r="J5410" s="15">
        <f t="shared" si="85"/>
        <v>3.7138726411055753E-5</v>
      </c>
    </row>
    <row r="5411" spans="1:10" x14ac:dyDescent="0.3">
      <c r="A5411" s="2">
        <v>44377</v>
      </c>
      <c r="B5411" s="9">
        <v>128.88</v>
      </c>
      <c r="C5411" s="9">
        <v>188.50700000000001</v>
      </c>
      <c r="D5411" s="9">
        <v>177.92</v>
      </c>
      <c r="E5411" s="9">
        <v>260.23899999999998</v>
      </c>
      <c r="F5411" s="9">
        <v>221</v>
      </c>
      <c r="G5411" s="9">
        <v>323.238</v>
      </c>
      <c r="H5411" s="9">
        <v>262.43</v>
      </c>
      <c r="I5411" s="9">
        <v>383.84300000000002</v>
      </c>
      <c r="J5411" s="15">
        <f t="shared" si="85"/>
        <v>1.114079042407449E-4</v>
      </c>
    </row>
    <row r="5412" spans="1:10" x14ac:dyDescent="0.3">
      <c r="A5412" s="2">
        <v>44378</v>
      </c>
      <c r="B5412" s="9">
        <v>128.86000000000001</v>
      </c>
      <c r="C5412" s="9">
        <v>188.48699999999999</v>
      </c>
      <c r="D5412" s="9">
        <v>177.73</v>
      </c>
      <c r="E5412" s="9">
        <v>259.959</v>
      </c>
      <c r="F5412" s="9">
        <v>220.61</v>
      </c>
      <c r="G5412" s="9">
        <v>322.66699999999997</v>
      </c>
      <c r="H5412" s="9">
        <v>261.51</v>
      </c>
      <c r="I5412" s="9">
        <v>382.5</v>
      </c>
      <c r="J5412" s="15">
        <f t="shared" si="85"/>
        <v>-1.0610248448928206E-4</v>
      </c>
    </row>
    <row r="5413" spans="1:10" x14ac:dyDescent="0.3">
      <c r="A5413" s="2">
        <v>44379</v>
      </c>
      <c r="B5413" s="9">
        <v>128.9</v>
      </c>
      <c r="C5413" s="9">
        <v>188.547</v>
      </c>
      <c r="D5413" s="9">
        <v>178.02</v>
      </c>
      <c r="E5413" s="9">
        <v>260.38799999999998</v>
      </c>
      <c r="F5413" s="9">
        <v>221.28</v>
      </c>
      <c r="G5413" s="9">
        <v>323.65800000000002</v>
      </c>
      <c r="H5413" s="9">
        <v>262.69</v>
      </c>
      <c r="I5413" s="9">
        <v>384.21699999999998</v>
      </c>
      <c r="J5413" s="15">
        <f t="shared" si="85"/>
        <v>3.1827368622728387E-4</v>
      </c>
    </row>
    <row r="5414" spans="1:10" x14ac:dyDescent="0.3">
      <c r="A5414" s="2">
        <v>44383</v>
      </c>
      <c r="B5414" s="9">
        <v>128.94999999999999</v>
      </c>
      <c r="C5414" s="9">
        <v>188.62200000000001</v>
      </c>
      <c r="D5414" s="9">
        <v>178.42</v>
      </c>
      <c r="E5414" s="9">
        <v>260.96600000000001</v>
      </c>
      <c r="F5414" s="9">
        <v>222.2</v>
      </c>
      <c r="G5414" s="9">
        <v>324.99400000000003</v>
      </c>
      <c r="H5414" s="9">
        <v>264.63</v>
      </c>
      <c r="I5414" s="9">
        <v>387.05500000000001</v>
      </c>
      <c r="J5414" s="15">
        <f t="shared" si="85"/>
        <v>3.9769971014880505E-4</v>
      </c>
    </row>
    <row r="5415" spans="1:10" x14ac:dyDescent="0.3">
      <c r="A5415" s="2">
        <v>44384</v>
      </c>
      <c r="B5415" s="9">
        <v>128.97</v>
      </c>
      <c r="C5415" s="9">
        <v>188.649</v>
      </c>
      <c r="D5415" s="9">
        <v>178.62</v>
      </c>
      <c r="E5415" s="9">
        <v>261.262</v>
      </c>
      <c r="F5415" s="9">
        <v>222.74</v>
      </c>
      <c r="G5415" s="9">
        <v>325.79500000000002</v>
      </c>
      <c r="H5415" s="9">
        <v>266.56</v>
      </c>
      <c r="I5415" s="9">
        <v>389.89100000000002</v>
      </c>
      <c r="J5415" s="15">
        <f t="shared" si="85"/>
        <v>1.431331856733835E-4</v>
      </c>
    </row>
    <row r="5416" spans="1:10" x14ac:dyDescent="0.3">
      <c r="A5416" s="2">
        <v>44385</v>
      </c>
      <c r="B5416" s="9">
        <v>129.02000000000001</v>
      </c>
      <c r="C5416" s="9">
        <v>188.72300000000001</v>
      </c>
      <c r="D5416" s="9">
        <v>179</v>
      </c>
      <c r="E5416" s="9">
        <v>261.82299999999998</v>
      </c>
      <c r="F5416" s="9">
        <v>223.32</v>
      </c>
      <c r="G5416" s="9">
        <v>326.63400000000001</v>
      </c>
      <c r="H5416" s="9">
        <v>267.64</v>
      </c>
      <c r="I5416" s="9">
        <v>391.459</v>
      </c>
      <c r="J5416" s="15">
        <f t="shared" si="85"/>
        <v>3.9218596476955903E-4</v>
      </c>
    </row>
    <row r="5417" spans="1:10" x14ac:dyDescent="0.3">
      <c r="A5417" s="2">
        <v>44386</v>
      </c>
      <c r="B5417" s="9">
        <v>128.97</v>
      </c>
      <c r="C5417" s="9">
        <v>188.649</v>
      </c>
      <c r="D5417" s="9">
        <v>178.64</v>
      </c>
      <c r="E5417" s="9">
        <v>261.29599999999999</v>
      </c>
      <c r="F5417" s="9">
        <v>222.53</v>
      </c>
      <c r="G5417" s="9">
        <v>325.49099999999999</v>
      </c>
      <c r="H5417" s="9">
        <v>265.49</v>
      </c>
      <c r="I5417" s="9">
        <v>388.32499999999999</v>
      </c>
      <c r="J5417" s="15">
        <f t="shared" si="85"/>
        <v>-3.9218596476951149E-4</v>
      </c>
    </row>
    <row r="5418" spans="1:10" x14ac:dyDescent="0.3">
      <c r="A5418" s="2">
        <v>44389</v>
      </c>
      <c r="B5418" s="9">
        <v>128.93</v>
      </c>
      <c r="C5418" s="9">
        <v>188.59</v>
      </c>
      <c r="D5418" s="9">
        <v>178.57</v>
      </c>
      <c r="E5418" s="9">
        <v>261.19799999999998</v>
      </c>
      <c r="F5418" s="9">
        <v>222.51</v>
      </c>
      <c r="G5418" s="9">
        <v>325.45400000000001</v>
      </c>
      <c r="H5418" s="9">
        <v>265.29000000000002</v>
      </c>
      <c r="I5418" s="9">
        <v>388.02800000000002</v>
      </c>
      <c r="J5418" s="15">
        <f t="shared" si="85"/>
        <v>-3.1279905036893786E-4</v>
      </c>
    </row>
    <row r="5419" spans="1:10" x14ac:dyDescent="0.3">
      <c r="A5419" s="2">
        <v>44390</v>
      </c>
      <c r="B5419" s="9">
        <v>128.87</v>
      </c>
      <c r="C5419" s="9">
        <v>188.50299999999999</v>
      </c>
      <c r="D5419" s="9">
        <v>178.18</v>
      </c>
      <c r="E5419" s="9">
        <v>260.62200000000001</v>
      </c>
      <c r="F5419" s="9">
        <v>221.8</v>
      </c>
      <c r="G5419" s="9">
        <v>324.42599999999999</v>
      </c>
      <c r="H5419" s="9">
        <v>263.55</v>
      </c>
      <c r="I5419" s="9">
        <v>385.49200000000002</v>
      </c>
      <c r="J5419" s="15">
        <f t="shared" si="85"/>
        <v>-4.6142464348920056E-4</v>
      </c>
    </row>
    <row r="5420" spans="1:10" x14ac:dyDescent="0.3">
      <c r="A5420" s="2">
        <v>44391</v>
      </c>
      <c r="B5420" s="9">
        <v>128.94</v>
      </c>
      <c r="C5420" s="9">
        <v>188.60400000000001</v>
      </c>
      <c r="D5420" s="9">
        <v>178.52</v>
      </c>
      <c r="E5420" s="9">
        <v>261.11700000000002</v>
      </c>
      <c r="F5420" s="9">
        <v>222.59</v>
      </c>
      <c r="G5420" s="9">
        <v>325.57</v>
      </c>
      <c r="H5420" s="9">
        <v>265.44</v>
      </c>
      <c r="I5420" s="9">
        <v>388.25299999999999</v>
      </c>
      <c r="J5420" s="15">
        <f t="shared" si="85"/>
        <v>5.3565700140814534E-4</v>
      </c>
    </row>
    <row r="5421" spans="1:10" x14ac:dyDescent="0.3">
      <c r="A5421" s="2">
        <v>44392</v>
      </c>
      <c r="B5421" s="9">
        <v>128.94999999999999</v>
      </c>
      <c r="C5421" s="9">
        <v>188.61099999999999</v>
      </c>
      <c r="D5421" s="9">
        <v>178.64</v>
      </c>
      <c r="E5421" s="9">
        <v>261.298</v>
      </c>
      <c r="F5421" s="9">
        <v>223.16</v>
      </c>
      <c r="G5421" s="9">
        <v>326.40899999999999</v>
      </c>
      <c r="H5421" s="9">
        <v>267.58999999999997</v>
      </c>
      <c r="I5421" s="9">
        <v>391.38799999999998</v>
      </c>
      <c r="J5421" s="15">
        <f t="shared" si="85"/>
        <v>3.7114112645487865E-5</v>
      </c>
    </row>
    <row r="5422" spans="1:10" x14ac:dyDescent="0.3">
      <c r="A5422" s="2">
        <v>44393</v>
      </c>
      <c r="B5422" s="9">
        <v>128.94999999999999</v>
      </c>
      <c r="C5422" s="9">
        <v>188.61799999999999</v>
      </c>
      <c r="D5422" s="9">
        <v>178.64</v>
      </c>
      <c r="E5422" s="9">
        <v>261.29899999999998</v>
      </c>
      <c r="F5422" s="9">
        <v>223.13</v>
      </c>
      <c r="G5422" s="9">
        <v>326.37099999999998</v>
      </c>
      <c r="H5422" s="9">
        <v>267.43</v>
      </c>
      <c r="I5422" s="9">
        <v>391.16500000000002</v>
      </c>
      <c r="J5422" s="15">
        <f t="shared" si="85"/>
        <v>3.7112735239349702E-5</v>
      </c>
    </row>
    <row r="5423" spans="1:10" x14ac:dyDescent="0.3">
      <c r="A5423" s="2">
        <v>44396</v>
      </c>
      <c r="B5423" s="9">
        <v>128.99</v>
      </c>
      <c r="C5423" s="9">
        <v>188.672</v>
      </c>
      <c r="D5423" s="9">
        <v>179.27</v>
      </c>
      <c r="E5423" s="9">
        <v>262.22199999999998</v>
      </c>
      <c r="F5423" s="9">
        <v>224.65</v>
      </c>
      <c r="G5423" s="9">
        <v>328.58300000000003</v>
      </c>
      <c r="H5423" s="9">
        <v>271.26</v>
      </c>
      <c r="I5423" s="9">
        <v>396.76299999999998</v>
      </c>
      <c r="J5423" s="15">
        <f t="shared" si="85"/>
        <v>2.8625195668438352E-4</v>
      </c>
    </row>
    <row r="5424" spans="1:10" x14ac:dyDescent="0.3">
      <c r="A5424" s="2">
        <v>44397</v>
      </c>
      <c r="B5424" s="9">
        <v>129.04</v>
      </c>
      <c r="C5424" s="9">
        <v>188.74600000000001</v>
      </c>
      <c r="D5424" s="9">
        <v>179.45</v>
      </c>
      <c r="E5424" s="9">
        <v>262.48599999999999</v>
      </c>
      <c r="F5424" s="9">
        <v>224.62</v>
      </c>
      <c r="G5424" s="9">
        <v>328.54599999999999</v>
      </c>
      <c r="H5424" s="9">
        <v>270.02999999999997</v>
      </c>
      <c r="I5424" s="9">
        <v>394.97199999999998</v>
      </c>
      <c r="J5424" s="15">
        <f t="shared" si="85"/>
        <v>3.9213816483731827E-4</v>
      </c>
    </row>
    <row r="5425" spans="1:10" x14ac:dyDescent="0.3">
      <c r="A5425" s="2">
        <v>44398</v>
      </c>
      <c r="B5425" s="9">
        <v>129</v>
      </c>
      <c r="C5425" s="9">
        <v>188.68600000000001</v>
      </c>
      <c r="D5425" s="9">
        <v>179.05</v>
      </c>
      <c r="E5425" s="9">
        <v>261.89299999999997</v>
      </c>
      <c r="F5425" s="9">
        <v>223.68</v>
      </c>
      <c r="G5425" s="9">
        <v>327.17399999999998</v>
      </c>
      <c r="H5425" s="9">
        <v>267.79000000000002</v>
      </c>
      <c r="I5425" s="9">
        <v>391.69</v>
      </c>
      <c r="J5425" s="15">
        <f t="shared" si="85"/>
        <v>-3.179380683430274E-4</v>
      </c>
    </row>
    <row r="5426" spans="1:10" x14ac:dyDescent="0.3">
      <c r="A5426" s="2">
        <v>44399</v>
      </c>
      <c r="B5426" s="9">
        <v>129.01</v>
      </c>
      <c r="C5426" s="9">
        <v>188.71299999999999</v>
      </c>
      <c r="D5426" s="9">
        <v>179.2</v>
      </c>
      <c r="E5426" s="9">
        <v>262.12400000000002</v>
      </c>
      <c r="F5426" s="9">
        <v>223.92</v>
      </c>
      <c r="G5426" s="9">
        <v>327.517</v>
      </c>
      <c r="H5426" s="9">
        <v>268.55</v>
      </c>
      <c r="I5426" s="9">
        <v>392.80900000000003</v>
      </c>
      <c r="J5426" s="15">
        <f t="shared" si="85"/>
        <v>1.4308464010806264E-4</v>
      </c>
    </row>
    <row r="5427" spans="1:10" x14ac:dyDescent="0.3">
      <c r="A5427" s="2">
        <v>44400</v>
      </c>
      <c r="B5427" s="9">
        <v>129.01</v>
      </c>
      <c r="C5427" s="9">
        <v>188.71299999999999</v>
      </c>
      <c r="D5427" s="9">
        <v>179.16</v>
      </c>
      <c r="E5427" s="9">
        <v>262.05900000000003</v>
      </c>
      <c r="F5427" s="9">
        <v>223.73</v>
      </c>
      <c r="G5427" s="9">
        <v>327.25099999999998</v>
      </c>
      <c r="H5427" s="9">
        <v>267.79000000000002</v>
      </c>
      <c r="I5427" s="9">
        <v>391.69099999999997</v>
      </c>
      <c r="J5427" s="15">
        <f t="shared" si="85"/>
        <v>0</v>
      </c>
    </row>
    <row r="5428" spans="1:10" x14ac:dyDescent="0.3">
      <c r="A5428" s="2">
        <v>44403</v>
      </c>
      <c r="B5428" s="9">
        <v>129.02000000000001</v>
      </c>
      <c r="C5428" s="9">
        <v>188.727</v>
      </c>
      <c r="D5428" s="9">
        <v>179.19</v>
      </c>
      <c r="E5428" s="9">
        <v>262.10899999999998</v>
      </c>
      <c r="F5428" s="9">
        <v>223.84</v>
      </c>
      <c r="G5428" s="9">
        <v>327.40499999999997</v>
      </c>
      <c r="H5428" s="9">
        <v>267.94</v>
      </c>
      <c r="I5428" s="9">
        <v>391.916</v>
      </c>
      <c r="J5428" s="15">
        <f t="shared" si="85"/>
        <v>7.4183976295094536E-5</v>
      </c>
    </row>
    <row r="5429" spans="1:10" x14ac:dyDescent="0.3">
      <c r="A5429" s="2">
        <v>44404</v>
      </c>
      <c r="B5429" s="9">
        <v>129.04</v>
      </c>
      <c r="C5429" s="9">
        <v>188.75399999999999</v>
      </c>
      <c r="D5429" s="9">
        <v>179.34</v>
      </c>
      <c r="E5429" s="9">
        <v>262.32400000000001</v>
      </c>
      <c r="F5429" s="9">
        <v>224.28</v>
      </c>
      <c r="G5429" s="9">
        <v>328.053</v>
      </c>
      <c r="H5429" s="9">
        <v>269.37</v>
      </c>
      <c r="I5429" s="9">
        <v>394.00599999999997</v>
      </c>
      <c r="J5429" s="15">
        <f t="shared" si="85"/>
        <v>1.4305355790647265E-4</v>
      </c>
    </row>
    <row r="5430" spans="1:10" x14ac:dyDescent="0.3">
      <c r="A5430" s="2">
        <v>44405</v>
      </c>
      <c r="B5430" s="9">
        <v>129.02000000000001</v>
      </c>
      <c r="C5430" s="9">
        <v>188.72800000000001</v>
      </c>
      <c r="D5430" s="9">
        <v>179.13</v>
      </c>
      <c r="E5430" s="9">
        <v>262.01100000000002</v>
      </c>
      <c r="F5430" s="9">
        <v>223.94</v>
      </c>
      <c r="G5430" s="9">
        <v>327.55799999999999</v>
      </c>
      <c r="H5430" s="9">
        <v>268.35000000000002</v>
      </c>
      <c r="I5430" s="9">
        <v>392.51400000000001</v>
      </c>
      <c r="J5430" s="15">
        <f t="shared" si="85"/>
        <v>-1.3775491303482401E-4</v>
      </c>
    </row>
    <row r="5431" spans="1:10" x14ac:dyDescent="0.3">
      <c r="A5431" s="2">
        <v>44406</v>
      </c>
      <c r="B5431" s="9">
        <v>129.04</v>
      </c>
      <c r="C5431" s="9">
        <v>188.755</v>
      </c>
      <c r="D5431" s="9">
        <v>179.2</v>
      </c>
      <c r="E5431" s="9">
        <v>262.12700000000001</v>
      </c>
      <c r="F5431" s="9">
        <v>223.86</v>
      </c>
      <c r="G5431" s="9">
        <v>327.44400000000002</v>
      </c>
      <c r="H5431" s="9">
        <v>267.99</v>
      </c>
      <c r="I5431" s="9">
        <v>391.99200000000002</v>
      </c>
      <c r="J5431" s="15">
        <f t="shared" si="85"/>
        <v>1.4305279997260965E-4</v>
      </c>
    </row>
    <row r="5432" spans="1:10" x14ac:dyDescent="0.3">
      <c r="A5432" s="2">
        <v>44407</v>
      </c>
      <c r="B5432" s="9">
        <v>129.07</v>
      </c>
      <c r="C5432" s="9">
        <v>188.80199999999999</v>
      </c>
      <c r="D5432" s="9">
        <v>179.39</v>
      </c>
      <c r="E5432" s="9">
        <v>262.39100000000002</v>
      </c>
      <c r="F5432" s="9">
        <v>224.25</v>
      </c>
      <c r="G5432" s="9">
        <v>328.01600000000002</v>
      </c>
      <c r="H5432" s="9">
        <v>268.91000000000003</v>
      </c>
      <c r="I5432" s="9">
        <v>393.33600000000001</v>
      </c>
      <c r="J5432" s="15">
        <f t="shared" si="85"/>
        <v>2.4896903112794894E-4</v>
      </c>
    </row>
    <row r="5433" spans="1:10" x14ac:dyDescent="0.3">
      <c r="A5433" s="2">
        <v>44410</v>
      </c>
      <c r="B5433" s="9">
        <v>129.11000000000001</v>
      </c>
      <c r="C5433" s="9">
        <v>188.85</v>
      </c>
      <c r="D5433" s="9">
        <v>179.75</v>
      </c>
      <c r="E5433" s="9">
        <v>262.91899999999998</v>
      </c>
      <c r="F5433" s="9">
        <v>225.17</v>
      </c>
      <c r="G5433" s="9">
        <v>329.35199999999998</v>
      </c>
      <c r="H5433" s="9">
        <v>271</v>
      </c>
      <c r="I5433" s="9">
        <v>396.39699999999999</v>
      </c>
      <c r="J5433" s="15">
        <f t="shared" si="85"/>
        <v>2.5420228283435465E-4</v>
      </c>
    </row>
    <row r="5434" spans="1:10" x14ac:dyDescent="0.3">
      <c r="A5434" s="2">
        <v>44411</v>
      </c>
      <c r="B5434" s="9">
        <v>129.11000000000001</v>
      </c>
      <c r="C5434" s="9">
        <v>188.85</v>
      </c>
      <c r="D5434" s="9">
        <v>179.77</v>
      </c>
      <c r="E5434" s="9">
        <v>262.952</v>
      </c>
      <c r="F5434" s="9">
        <v>225.17</v>
      </c>
      <c r="G5434" s="9">
        <v>329.35199999999998</v>
      </c>
      <c r="H5434" s="9">
        <v>271</v>
      </c>
      <c r="I5434" s="9">
        <v>396.39800000000002</v>
      </c>
      <c r="J5434" s="15">
        <f t="shared" si="85"/>
        <v>0</v>
      </c>
    </row>
    <row r="5435" spans="1:10" x14ac:dyDescent="0.3">
      <c r="A5435" s="2">
        <v>44412</v>
      </c>
      <c r="B5435" s="9">
        <v>129.09</v>
      </c>
      <c r="C5435" s="9">
        <v>188.82300000000001</v>
      </c>
      <c r="D5435" s="9">
        <v>179.57</v>
      </c>
      <c r="E5435" s="9">
        <v>262.65600000000001</v>
      </c>
      <c r="F5435" s="9">
        <v>224.88</v>
      </c>
      <c r="G5435" s="9">
        <v>328.93400000000003</v>
      </c>
      <c r="H5435" s="9">
        <v>271.31</v>
      </c>
      <c r="I5435" s="9">
        <v>396.846</v>
      </c>
      <c r="J5435" s="15">
        <f t="shared" si="85"/>
        <v>-1.4298083286853408E-4</v>
      </c>
    </row>
    <row r="5436" spans="1:10" x14ac:dyDescent="0.3">
      <c r="A5436" s="2">
        <v>44413</v>
      </c>
      <c r="B5436" s="9">
        <v>129.04</v>
      </c>
      <c r="C5436" s="9">
        <v>188.75700000000001</v>
      </c>
      <c r="D5436" s="9">
        <v>179.25</v>
      </c>
      <c r="E5436" s="9">
        <v>262.19499999999999</v>
      </c>
      <c r="F5436" s="9">
        <v>224.33</v>
      </c>
      <c r="G5436" s="9">
        <v>328.13299999999998</v>
      </c>
      <c r="H5436" s="9">
        <v>270.49</v>
      </c>
      <c r="I5436" s="9">
        <v>395.65300000000002</v>
      </c>
      <c r="J5436" s="15">
        <f t="shared" si="85"/>
        <v>-3.4959479142001839E-4</v>
      </c>
    </row>
    <row r="5437" spans="1:10" x14ac:dyDescent="0.3">
      <c r="A5437" s="2">
        <v>44414</v>
      </c>
      <c r="B5437" s="9">
        <v>129.02000000000001</v>
      </c>
      <c r="C5437" s="9">
        <v>188.72399999999999</v>
      </c>
      <c r="D5437" s="9">
        <v>178.92</v>
      </c>
      <c r="E5437" s="9">
        <v>261.71800000000002</v>
      </c>
      <c r="F5437" s="9">
        <v>223.5</v>
      </c>
      <c r="G5437" s="9">
        <v>326.91399999999999</v>
      </c>
      <c r="H5437" s="9">
        <v>268.04000000000002</v>
      </c>
      <c r="I5437" s="9">
        <v>392.07100000000003</v>
      </c>
      <c r="J5437" s="15">
        <f t="shared" si="85"/>
        <v>-1.7484323758858698E-4</v>
      </c>
    </row>
    <row r="5438" spans="1:10" x14ac:dyDescent="0.3">
      <c r="A5438" s="2">
        <v>44417</v>
      </c>
      <c r="B5438" s="9">
        <v>128.99</v>
      </c>
      <c r="C5438" s="9">
        <v>188.678</v>
      </c>
      <c r="D5438" s="9">
        <v>178.72</v>
      </c>
      <c r="E5438" s="9">
        <v>261.423</v>
      </c>
      <c r="F5438" s="9">
        <v>223.13</v>
      </c>
      <c r="G5438" s="9">
        <v>326.38200000000001</v>
      </c>
      <c r="H5438" s="9">
        <v>267.23</v>
      </c>
      <c r="I5438" s="9">
        <v>390.87900000000002</v>
      </c>
      <c r="J5438" s="15">
        <f t="shared" si="85"/>
        <v>-2.4377189430788433E-4</v>
      </c>
    </row>
    <row r="5439" spans="1:10" x14ac:dyDescent="0.3">
      <c r="A5439" s="2">
        <v>44418</v>
      </c>
      <c r="B5439" s="9">
        <v>128.94999999999999</v>
      </c>
      <c r="C5439" s="9">
        <v>188.624</v>
      </c>
      <c r="D5439" s="9">
        <v>178.48</v>
      </c>
      <c r="E5439" s="9">
        <v>261.077</v>
      </c>
      <c r="F5439" s="9">
        <v>222.74</v>
      </c>
      <c r="G5439" s="9">
        <v>325.81</v>
      </c>
      <c r="H5439" s="9">
        <v>266.45999999999998</v>
      </c>
      <c r="I5439" s="9">
        <v>389.76</v>
      </c>
      <c r="J5439" s="15">
        <f t="shared" si="85"/>
        <v>-2.8624285250917185E-4</v>
      </c>
    </row>
    <row r="5440" spans="1:10" x14ac:dyDescent="0.3">
      <c r="A5440" s="2">
        <v>44419</v>
      </c>
      <c r="B5440" s="9">
        <v>128.97999999999999</v>
      </c>
      <c r="C5440" s="9">
        <v>188.67099999999999</v>
      </c>
      <c r="D5440" s="9">
        <v>178.57</v>
      </c>
      <c r="E5440" s="9">
        <v>261.209</v>
      </c>
      <c r="F5440" s="9">
        <v>222.79</v>
      </c>
      <c r="G5440" s="9">
        <v>325.887</v>
      </c>
      <c r="H5440" s="9">
        <v>266.16000000000003</v>
      </c>
      <c r="I5440" s="9">
        <v>389.31299999999999</v>
      </c>
      <c r="J5440" s="15">
        <f t="shared" si="85"/>
        <v>2.4914191941638274E-4</v>
      </c>
    </row>
    <row r="5441" spans="1:10" x14ac:dyDescent="0.3">
      <c r="A5441" s="2">
        <v>44420</v>
      </c>
      <c r="B5441" s="9">
        <v>128.96</v>
      </c>
      <c r="C5441" s="9">
        <v>188.64500000000001</v>
      </c>
      <c r="D5441" s="9">
        <v>178.45</v>
      </c>
      <c r="E5441" s="9">
        <v>261.02800000000002</v>
      </c>
      <c r="F5441" s="9">
        <v>222.59</v>
      </c>
      <c r="G5441" s="9">
        <v>325.58300000000003</v>
      </c>
      <c r="H5441" s="9">
        <v>265.95</v>
      </c>
      <c r="I5441" s="9">
        <v>389.01499999999999</v>
      </c>
      <c r="J5441" s="15">
        <f t="shared" si="85"/>
        <v>-1.3781551824539116E-4</v>
      </c>
    </row>
    <row r="5442" spans="1:10" x14ac:dyDescent="0.3">
      <c r="A5442" s="2">
        <v>44421</v>
      </c>
      <c r="B5442" s="9">
        <v>128.99</v>
      </c>
      <c r="C5442" s="9">
        <v>188.685</v>
      </c>
      <c r="D5442" s="9">
        <v>178.75</v>
      </c>
      <c r="E5442" s="9">
        <v>261.47300000000001</v>
      </c>
      <c r="F5442" s="9">
        <v>223.42</v>
      </c>
      <c r="G5442" s="9">
        <v>326.803</v>
      </c>
      <c r="H5442" s="9">
        <v>268.39999999999998</v>
      </c>
      <c r="I5442" s="9">
        <v>392.59800000000001</v>
      </c>
      <c r="J5442" s="15">
        <f t="shared" si="85"/>
        <v>2.120160080027876E-4</v>
      </c>
    </row>
    <row r="5443" spans="1:10" x14ac:dyDescent="0.3">
      <c r="A5443" s="2">
        <v>44424</v>
      </c>
      <c r="B5443" s="9">
        <v>129.02000000000001</v>
      </c>
      <c r="C5443" s="9">
        <v>188.726</v>
      </c>
      <c r="D5443" s="9">
        <v>179.04</v>
      </c>
      <c r="E5443" s="9">
        <v>261.88600000000002</v>
      </c>
      <c r="F5443" s="9">
        <v>224.05</v>
      </c>
      <c r="G5443" s="9">
        <v>327.71899999999999</v>
      </c>
      <c r="H5443" s="9">
        <v>269.57</v>
      </c>
      <c r="I5443" s="9">
        <v>394.31599999999997</v>
      </c>
      <c r="J5443" s="15">
        <f t="shared" si="85"/>
        <v>2.1726976776666591E-4</v>
      </c>
    </row>
    <row r="5444" spans="1:10" x14ac:dyDescent="0.3">
      <c r="A5444" s="2">
        <v>44425</v>
      </c>
      <c r="B5444" s="9">
        <v>129</v>
      </c>
      <c r="C5444" s="9">
        <v>188.69300000000001</v>
      </c>
      <c r="D5444" s="9">
        <v>178.93</v>
      </c>
      <c r="E5444" s="9">
        <v>261.73899999999998</v>
      </c>
      <c r="F5444" s="9">
        <v>223.94</v>
      </c>
      <c r="G5444" s="9">
        <v>327.56700000000001</v>
      </c>
      <c r="H5444" s="9">
        <v>269.57</v>
      </c>
      <c r="I5444" s="9">
        <v>394.31599999999997</v>
      </c>
      <c r="J5444" s="15">
        <f t="shared" si="85"/>
        <v>-1.7487195972689464E-4</v>
      </c>
    </row>
    <row r="5445" spans="1:10" x14ac:dyDescent="0.3">
      <c r="A5445" s="2">
        <v>44426</v>
      </c>
      <c r="B5445" s="9">
        <v>128.99</v>
      </c>
      <c r="C5445" s="9">
        <v>188.68700000000001</v>
      </c>
      <c r="D5445" s="9">
        <v>178.86</v>
      </c>
      <c r="E5445" s="9">
        <v>261.62400000000002</v>
      </c>
      <c r="F5445" s="9">
        <v>223.73</v>
      </c>
      <c r="G5445" s="9">
        <v>327.26299999999998</v>
      </c>
      <c r="H5445" s="9">
        <v>269.47000000000003</v>
      </c>
      <c r="I5445" s="9">
        <v>394.16800000000001</v>
      </c>
      <c r="J5445" s="15">
        <f t="shared" ref="J5445:J5508" si="86">LN(C5445/C5444)</f>
        <v>-3.1798187505947553E-5</v>
      </c>
    </row>
    <row r="5446" spans="1:10" x14ac:dyDescent="0.3">
      <c r="A5446" s="2">
        <v>44427</v>
      </c>
      <c r="B5446" s="9">
        <v>128.99</v>
      </c>
      <c r="C5446" s="9">
        <v>188.68700000000001</v>
      </c>
      <c r="D5446" s="9">
        <v>178.9</v>
      </c>
      <c r="E5446" s="9">
        <v>261.69</v>
      </c>
      <c r="F5446" s="9">
        <v>224.05</v>
      </c>
      <c r="G5446" s="9">
        <v>327.721</v>
      </c>
      <c r="H5446" s="9">
        <v>270.7</v>
      </c>
      <c r="I5446" s="9">
        <v>395.96</v>
      </c>
      <c r="J5446" s="15">
        <f t="shared" si="86"/>
        <v>0</v>
      </c>
    </row>
    <row r="5447" spans="1:10" x14ac:dyDescent="0.3">
      <c r="A5447" s="2">
        <v>44428</v>
      </c>
      <c r="B5447" s="9">
        <v>128.99</v>
      </c>
      <c r="C5447" s="9">
        <v>188.68100000000001</v>
      </c>
      <c r="D5447" s="9">
        <v>178.78</v>
      </c>
      <c r="E5447" s="9">
        <v>261.51</v>
      </c>
      <c r="F5447" s="9">
        <v>223.71</v>
      </c>
      <c r="G5447" s="9">
        <v>327.226</v>
      </c>
      <c r="H5447" s="9">
        <v>270.60000000000002</v>
      </c>
      <c r="I5447" s="9">
        <v>395.81099999999998</v>
      </c>
      <c r="J5447" s="15">
        <f t="shared" si="86"/>
        <v>-3.1799198662840002E-5</v>
      </c>
    </row>
    <row r="5448" spans="1:10" x14ac:dyDescent="0.3">
      <c r="A5448" s="2">
        <v>44431</v>
      </c>
      <c r="B5448" s="9">
        <v>128.99</v>
      </c>
      <c r="C5448" s="9">
        <v>188.68899999999999</v>
      </c>
      <c r="D5448" s="9">
        <v>178.88</v>
      </c>
      <c r="E5448" s="9">
        <v>261.65899999999999</v>
      </c>
      <c r="F5448" s="9">
        <v>223.86</v>
      </c>
      <c r="G5448" s="9">
        <v>327.45699999999999</v>
      </c>
      <c r="H5448" s="9">
        <v>270.7</v>
      </c>
      <c r="I5448" s="9">
        <v>395.96300000000002</v>
      </c>
      <c r="J5448" s="15">
        <f t="shared" si="86"/>
        <v>4.2398706845655395E-5</v>
      </c>
    </row>
    <row r="5449" spans="1:10" x14ac:dyDescent="0.3">
      <c r="A5449" s="2">
        <v>44432</v>
      </c>
      <c r="B5449" s="9">
        <v>128.97999999999999</v>
      </c>
      <c r="C5449" s="9">
        <v>188.67599999999999</v>
      </c>
      <c r="D5449" s="9">
        <v>178.73</v>
      </c>
      <c r="E5449" s="9">
        <v>261.44499999999999</v>
      </c>
      <c r="F5449" s="9">
        <v>223.47</v>
      </c>
      <c r="G5449" s="9">
        <v>326.88499999999999</v>
      </c>
      <c r="H5449" s="9">
        <v>269.42</v>
      </c>
      <c r="I5449" s="9">
        <v>394.09800000000001</v>
      </c>
      <c r="J5449" s="15">
        <f t="shared" si="86"/>
        <v>-6.8898811522793589E-5</v>
      </c>
    </row>
    <row r="5450" spans="1:10" x14ac:dyDescent="0.3">
      <c r="A5450" s="2">
        <v>44433</v>
      </c>
      <c r="B5450" s="9">
        <v>128.99</v>
      </c>
      <c r="C5450" s="9">
        <v>188.68299999999999</v>
      </c>
      <c r="D5450" s="9">
        <v>178.55</v>
      </c>
      <c r="E5450" s="9">
        <v>261.18200000000002</v>
      </c>
      <c r="F5450" s="9">
        <v>222.87</v>
      </c>
      <c r="G5450" s="9">
        <v>326.00900000000001</v>
      </c>
      <c r="H5450" s="9">
        <v>267.64</v>
      </c>
      <c r="I5450" s="9">
        <v>391.48599999999999</v>
      </c>
      <c r="J5450" s="15">
        <f t="shared" si="86"/>
        <v>3.7099949919351761E-5</v>
      </c>
    </row>
    <row r="5451" spans="1:10" x14ac:dyDescent="0.3">
      <c r="A5451" s="2">
        <v>44434</v>
      </c>
      <c r="B5451" s="9">
        <v>128.99</v>
      </c>
      <c r="C5451" s="9">
        <v>188.68299999999999</v>
      </c>
      <c r="D5451" s="9">
        <v>178.47</v>
      </c>
      <c r="E5451" s="9">
        <v>261.06799999999998</v>
      </c>
      <c r="F5451" s="9">
        <v>222.82</v>
      </c>
      <c r="G5451" s="9">
        <v>325.93299999999999</v>
      </c>
      <c r="H5451" s="9">
        <v>267.83999999999997</v>
      </c>
      <c r="I5451" s="9">
        <v>391.78500000000003</v>
      </c>
      <c r="J5451" s="15">
        <f t="shared" si="86"/>
        <v>0</v>
      </c>
    </row>
    <row r="5452" spans="1:10" x14ac:dyDescent="0.3">
      <c r="A5452" s="2">
        <v>44435</v>
      </c>
      <c r="B5452" s="9">
        <v>129.04</v>
      </c>
      <c r="C5452" s="9">
        <v>188.76300000000001</v>
      </c>
      <c r="D5452" s="9">
        <v>178.79</v>
      </c>
      <c r="E5452" s="9">
        <v>261.529</v>
      </c>
      <c r="F5452" s="9">
        <v>223.32</v>
      </c>
      <c r="G5452" s="9">
        <v>326.65800000000002</v>
      </c>
      <c r="H5452" s="9">
        <v>268.55</v>
      </c>
      <c r="I5452" s="9">
        <v>392.83100000000002</v>
      </c>
      <c r="J5452" s="15">
        <f t="shared" si="86"/>
        <v>4.2390170354407729E-4</v>
      </c>
    </row>
    <row r="5453" spans="1:10" x14ac:dyDescent="0.3">
      <c r="A5453" s="2">
        <v>44438</v>
      </c>
      <c r="B5453" s="9">
        <v>129.07</v>
      </c>
      <c r="C5453" s="9">
        <v>188.804</v>
      </c>
      <c r="D5453" s="9">
        <v>179</v>
      </c>
      <c r="E5453" s="9">
        <v>261.84300000000002</v>
      </c>
      <c r="F5453" s="9">
        <v>223.71</v>
      </c>
      <c r="G5453" s="9">
        <v>327.23200000000003</v>
      </c>
      <c r="H5453" s="9">
        <v>269.42</v>
      </c>
      <c r="I5453" s="9">
        <v>394.101</v>
      </c>
      <c r="J5453" s="15">
        <f t="shared" si="86"/>
        <v>2.1717999804627742E-4</v>
      </c>
    </row>
    <row r="5454" spans="1:10" x14ac:dyDescent="0.3">
      <c r="A5454" s="2">
        <v>44439</v>
      </c>
      <c r="B5454" s="9">
        <v>129.06</v>
      </c>
      <c r="C5454" s="9">
        <v>188.798</v>
      </c>
      <c r="D5454" s="9">
        <v>178.99</v>
      </c>
      <c r="E5454" s="9">
        <v>261.827</v>
      </c>
      <c r="F5454" s="9">
        <v>223.58</v>
      </c>
      <c r="G5454" s="9">
        <v>327.041</v>
      </c>
      <c r="H5454" s="9">
        <v>268.60000000000002</v>
      </c>
      <c r="I5454" s="9">
        <v>392.89600000000002</v>
      </c>
      <c r="J5454" s="15">
        <f t="shared" si="86"/>
        <v>-3.1779492696050728E-5</v>
      </c>
    </row>
    <row r="5455" spans="1:10" x14ac:dyDescent="0.3">
      <c r="A5455" s="2">
        <v>44440</v>
      </c>
      <c r="B5455" s="9">
        <v>129.06</v>
      </c>
      <c r="C5455" s="9">
        <v>188.785</v>
      </c>
      <c r="D5455" s="9">
        <v>178.93</v>
      </c>
      <c r="E5455" s="9">
        <v>261.745</v>
      </c>
      <c r="F5455" s="9">
        <v>223.58</v>
      </c>
      <c r="G5455" s="9">
        <v>327.041</v>
      </c>
      <c r="H5455" s="9">
        <v>269.06</v>
      </c>
      <c r="I5455" s="9">
        <v>393.57499999999999</v>
      </c>
      <c r="J5455" s="15">
        <f t="shared" si="86"/>
        <v>-6.885903234590811E-5</v>
      </c>
    </row>
    <row r="5456" spans="1:10" x14ac:dyDescent="0.3">
      <c r="A5456" s="2">
        <v>44441</v>
      </c>
      <c r="B5456" s="9">
        <v>129.06</v>
      </c>
      <c r="C5456" s="9">
        <v>188.785</v>
      </c>
      <c r="D5456" s="9">
        <v>178.98</v>
      </c>
      <c r="E5456" s="9">
        <v>261.81099999999998</v>
      </c>
      <c r="F5456" s="9">
        <v>223.71</v>
      </c>
      <c r="G5456" s="9">
        <v>327.233</v>
      </c>
      <c r="H5456" s="9">
        <v>269.32</v>
      </c>
      <c r="I5456" s="9">
        <v>393.952</v>
      </c>
      <c r="J5456" s="15">
        <f t="shared" si="86"/>
        <v>0</v>
      </c>
    </row>
    <row r="5457" spans="1:10" x14ac:dyDescent="0.3">
      <c r="A5457" s="2">
        <v>44442</v>
      </c>
      <c r="B5457" s="9">
        <v>129.07</v>
      </c>
      <c r="C5457" s="9">
        <v>188.81200000000001</v>
      </c>
      <c r="D5457" s="9">
        <v>178.95</v>
      </c>
      <c r="E5457" s="9">
        <v>261.762</v>
      </c>
      <c r="F5457" s="9">
        <v>223.47</v>
      </c>
      <c r="G5457" s="9">
        <v>326.88900000000001</v>
      </c>
      <c r="H5457" s="9">
        <v>268.49</v>
      </c>
      <c r="I5457" s="9">
        <v>392.74700000000001</v>
      </c>
      <c r="J5457" s="15">
        <f t="shared" si="86"/>
        <v>1.4300961101939192E-4</v>
      </c>
    </row>
    <row r="5458" spans="1:10" x14ac:dyDescent="0.3">
      <c r="A5458" s="2">
        <v>44446</v>
      </c>
      <c r="B5458" s="9">
        <v>129.04</v>
      </c>
      <c r="C5458" s="9">
        <v>188.75899999999999</v>
      </c>
      <c r="D5458" s="9">
        <v>178.7</v>
      </c>
      <c r="E5458" s="9">
        <v>261.39999999999998</v>
      </c>
      <c r="F5458" s="9">
        <v>222.82</v>
      </c>
      <c r="G5458" s="9">
        <v>325.93299999999999</v>
      </c>
      <c r="H5458" s="9">
        <v>266.85000000000002</v>
      </c>
      <c r="I5458" s="9">
        <v>390.33800000000002</v>
      </c>
      <c r="J5458" s="15">
        <f t="shared" si="86"/>
        <v>-2.8074190204293177E-4</v>
      </c>
    </row>
    <row r="5459" spans="1:10" x14ac:dyDescent="0.3">
      <c r="A5459" s="2">
        <v>44447</v>
      </c>
      <c r="B5459" s="9">
        <v>129.05000000000001</v>
      </c>
      <c r="C5459" s="9">
        <v>188.773</v>
      </c>
      <c r="D5459" s="9">
        <v>178.8</v>
      </c>
      <c r="E5459" s="9">
        <v>261.54899999999998</v>
      </c>
      <c r="F5459" s="9">
        <v>223.24</v>
      </c>
      <c r="G5459" s="9">
        <v>326.54599999999999</v>
      </c>
      <c r="H5459" s="9">
        <v>267.98</v>
      </c>
      <c r="I5459" s="9">
        <v>391.99599999999998</v>
      </c>
      <c r="J5459" s="15">
        <f t="shared" si="86"/>
        <v>7.4165898553828314E-5</v>
      </c>
    </row>
    <row r="5460" spans="1:10" x14ac:dyDescent="0.3">
      <c r="A5460" s="2">
        <v>44448</v>
      </c>
      <c r="B5460" s="9">
        <v>129.05000000000001</v>
      </c>
      <c r="C5460" s="9">
        <v>188.78</v>
      </c>
      <c r="D5460" s="9">
        <v>178.93</v>
      </c>
      <c r="E5460" s="9">
        <v>261.74700000000001</v>
      </c>
      <c r="F5460" s="9">
        <v>223.65</v>
      </c>
      <c r="G5460" s="9">
        <v>327.15899999999999</v>
      </c>
      <c r="H5460" s="9">
        <v>269.58</v>
      </c>
      <c r="I5460" s="9">
        <v>394.33199999999999</v>
      </c>
      <c r="J5460" s="15">
        <f t="shared" si="86"/>
        <v>3.7080886661355859E-5</v>
      </c>
    </row>
    <row r="5461" spans="1:10" x14ac:dyDescent="0.3">
      <c r="A5461" s="2">
        <v>44449</v>
      </c>
      <c r="B5461" s="9">
        <v>129.05000000000001</v>
      </c>
      <c r="C5461" s="9">
        <v>188.774</v>
      </c>
      <c r="D5461" s="9">
        <v>178.74</v>
      </c>
      <c r="E5461" s="9">
        <v>261.46699999999998</v>
      </c>
      <c r="F5461" s="9">
        <v>223.08</v>
      </c>
      <c r="G5461" s="9">
        <v>326.31700000000001</v>
      </c>
      <c r="H5461" s="9">
        <v>268.19</v>
      </c>
      <c r="I5461" s="9">
        <v>392.298</v>
      </c>
      <c r="J5461" s="15">
        <f t="shared" si="86"/>
        <v>-3.1783532954240477E-5</v>
      </c>
    </row>
    <row r="5462" spans="1:10" x14ac:dyDescent="0.3">
      <c r="A5462" s="2">
        <v>44452</v>
      </c>
      <c r="B5462" s="9">
        <v>129.06</v>
      </c>
      <c r="C5462" s="9">
        <v>188.79400000000001</v>
      </c>
      <c r="D5462" s="9">
        <v>178.82</v>
      </c>
      <c r="E5462" s="9">
        <v>261.58300000000003</v>
      </c>
      <c r="F5462" s="9">
        <v>223.31</v>
      </c>
      <c r="G5462" s="9">
        <v>326.66300000000001</v>
      </c>
      <c r="H5462" s="9">
        <v>268.91000000000003</v>
      </c>
      <c r="I5462" s="9">
        <v>393.35500000000002</v>
      </c>
      <c r="J5462" s="15">
        <f t="shared" si="86"/>
        <v>1.0594118155512061E-4</v>
      </c>
    </row>
    <row r="5463" spans="1:10" x14ac:dyDescent="0.3">
      <c r="A5463" s="2">
        <v>44453</v>
      </c>
      <c r="B5463" s="9">
        <v>129.07</v>
      </c>
      <c r="C5463" s="9">
        <v>188.815</v>
      </c>
      <c r="D5463" s="9">
        <v>178.98</v>
      </c>
      <c r="E5463" s="9">
        <v>261.815</v>
      </c>
      <c r="F5463" s="9">
        <v>223.84</v>
      </c>
      <c r="G5463" s="9">
        <v>327.42899999999997</v>
      </c>
      <c r="H5463" s="9">
        <v>270.81</v>
      </c>
      <c r="I5463" s="9">
        <v>396.14299999999997</v>
      </c>
      <c r="J5463" s="15">
        <f t="shared" si="86"/>
        <v>1.1122616262656756E-4</v>
      </c>
    </row>
    <row r="5464" spans="1:10" x14ac:dyDescent="0.3">
      <c r="A5464" s="2">
        <v>44454</v>
      </c>
      <c r="B5464" s="9">
        <v>129.06</v>
      </c>
      <c r="C5464" s="9">
        <v>188.79499999999999</v>
      </c>
      <c r="D5464" s="9">
        <v>178.83</v>
      </c>
      <c r="E5464" s="9">
        <v>261.601</v>
      </c>
      <c r="F5464" s="9">
        <v>223.47</v>
      </c>
      <c r="G5464" s="9">
        <v>326.89299999999997</v>
      </c>
      <c r="H5464" s="9">
        <v>270.04000000000002</v>
      </c>
      <c r="I5464" s="9">
        <v>395.01299999999998</v>
      </c>
      <c r="J5464" s="15">
        <f t="shared" si="86"/>
        <v>-1.0592939815528986E-4</v>
      </c>
    </row>
    <row r="5465" spans="1:10" x14ac:dyDescent="0.3">
      <c r="A5465" s="2">
        <v>44455</v>
      </c>
      <c r="B5465" s="9">
        <v>129.04</v>
      </c>
      <c r="C5465" s="9">
        <v>188.768</v>
      </c>
      <c r="D5465" s="9">
        <v>178.58</v>
      </c>
      <c r="E5465" s="9">
        <v>261.23700000000002</v>
      </c>
      <c r="F5465" s="9">
        <v>222.97</v>
      </c>
      <c r="G5465" s="9">
        <v>326.166</v>
      </c>
      <c r="H5465" s="9">
        <v>269.32</v>
      </c>
      <c r="I5465" s="9">
        <v>393.959</v>
      </c>
      <c r="J5465" s="15">
        <f t="shared" si="86"/>
        <v>-1.4302248920584456E-4</v>
      </c>
    </row>
    <row r="5466" spans="1:10" x14ac:dyDescent="0.3">
      <c r="A5466" s="2">
        <v>44456</v>
      </c>
      <c r="B5466" s="9">
        <v>129.02000000000001</v>
      </c>
      <c r="C5466" s="9">
        <v>188.73500000000001</v>
      </c>
      <c r="D5466" s="9">
        <v>178.36</v>
      </c>
      <c r="E5466" s="9">
        <v>260.90699999999998</v>
      </c>
      <c r="F5466" s="9">
        <v>222.45</v>
      </c>
      <c r="G5466" s="9">
        <v>325.40100000000001</v>
      </c>
      <c r="H5466" s="9">
        <v>267.98</v>
      </c>
      <c r="I5466" s="9">
        <v>392</v>
      </c>
      <c r="J5466" s="15">
        <f t="shared" si="86"/>
        <v>-1.7483304812964621E-4</v>
      </c>
    </row>
    <row r="5467" spans="1:10" x14ac:dyDescent="0.3">
      <c r="A5467" s="2">
        <v>44459</v>
      </c>
      <c r="B5467" s="9">
        <v>129.05000000000001</v>
      </c>
      <c r="C5467" s="9">
        <v>188.78200000000001</v>
      </c>
      <c r="D5467" s="9">
        <v>178.7</v>
      </c>
      <c r="E5467" s="9">
        <v>261.40300000000002</v>
      </c>
      <c r="F5467" s="9">
        <v>223.26</v>
      </c>
      <c r="G5467" s="9">
        <v>326.589</v>
      </c>
      <c r="H5467" s="9">
        <v>270.08999999999997</v>
      </c>
      <c r="I5467" s="9">
        <v>395.09</v>
      </c>
      <c r="J5467" s="15">
        <f t="shared" si="86"/>
        <v>2.489954107647355E-4</v>
      </c>
    </row>
    <row r="5468" spans="1:10" x14ac:dyDescent="0.3">
      <c r="A5468" s="2">
        <v>44460</v>
      </c>
      <c r="B5468" s="9">
        <v>129.06</v>
      </c>
      <c r="C5468" s="9">
        <v>188.79599999999999</v>
      </c>
      <c r="D5468" s="9">
        <v>178.64</v>
      </c>
      <c r="E5468" s="9">
        <v>261.32100000000003</v>
      </c>
      <c r="F5468" s="9">
        <v>223.13</v>
      </c>
      <c r="G5468" s="9">
        <v>326.39800000000002</v>
      </c>
      <c r="H5468" s="9">
        <v>269.89</v>
      </c>
      <c r="I5468" s="9">
        <v>394.78899999999999</v>
      </c>
      <c r="J5468" s="15">
        <f t="shared" si="86"/>
        <v>7.4156862986629341E-5</v>
      </c>
    </row>
    <row r="5469" spans="1:10" x14ac:dyDescent="0.3">
      <c r="A5469" s="2">
        <v>44461</v>
      </c>
      <c r="B5469" s="9">
        <v>128.99</v>
      </c>
      <c r="C5469" s="9">
        <v>188.696</v>
      </c>
      <c r="D5469" s="9">
        <v>178.32</v>
      </c>
      <c r="E5469" s="9">
        <v>260.858</v>
      </c>
      <c r="F5469" s="9">
        <v>222.79</v>
      </c>
      <c r="G5469" s="9">
        <v>325.89999999999998</v>
      </c>
      <c r="H5469" s="9">
        <v>269.89</v>
      </c>
      <c r="I5469" s="9">
        <v>394.79</v>
      </c>
      <c r="J5469" s="15">
        <f t="shared" si="86"/>
        <v>-5.2981256471224143E-4</v>
      </c>
    </row>
    <row r="5470" spans="1:10" x14ac:dyDescent="0.3">
      <c r="A5470" s="2">
        <v>44462</v>
      </c>
      <c r="B5470" s="9">
        <v>128.94</v>
      </c>
      <c r="C5470" s="9">
        <v>188.61500000000001</v>
      </c>
      <c r="D5470" s="9">
        <v>177.89</v>
      </c>
      <c r="E5470" s="9">
        <v>260.23</v>
      </c>
      <c r="F5470" s="9">
        <v>221.77</v>
      </c>
      <c r="G5470" s="9">
        <v>324.40699999999998</v>
      </c>
      <c r="H5470" s="9">
        <v>267.26</v>
      </c>
      <c r="I5470" s="9">
        <v>390.94799999999998</v>
      </c>
      <c r="J5470" s="15">
        <f t="shared" si="86"/>
        <v>-4.2935404080096125E-4</v>
      </c>
    </row>
    <row r="5471" spans="1:10" x14ac:dyDescent="0.3">
      <c r="A5471" s="2">
        <v>44463</v>
      </c>
      <c r="B5471" s="9">
        <v>128.88999999999999</v>
      </c>
      <c r="C5471" s="9">
        <v>188.55500000000001</v>
      </c>
      <c r="D5471" s="9">
        <v>177.69</v>
      </c>
      <c r="E5471" s="9">
        <v>259.93299999999999</v>
      </c>
      <c r="F5471" s="9">
        <v>221.17</v>
      </c>
      <c r="G5471" s="9">
        <v>323.52699999999999</v>
      </c>
      <c r="H5471" s="9">
        <v>265.3</v>
      </c>
      <c r="I5471" s="9">
        <v>388.08499999999998</v>
      </c>
      <c r="J5471" s="15">
        <f t="shared" si="86"/>
        <v>-3.1815892306450496E-4</v>
      </c>
    </row>
    <row r="5472" spans="1:10" x14ac:dyDescent="0.3">
      <c r="A5472" s="2">
        <v>44466</v>
      </c>
      <c r="B5472" s="9">
        <v>128.87</v>
      </c>
      <c r="C5472" s="9">
        <v>188.51599999999999</v>
      </c>
      <c r="D5472" s="9">
        <v>177.53</v>
      </c>
      <c r="E5472" s="9">
        <v>259.702</v>
      </c>
      <c r="F5472" s="9">
        <v>220.8</v>
      </c>
      <c r="G5472" s="9">
        <v>322.99200000000002</v>
      </c>
      <c r="H5472" s="9">
        <v>264.83999999999997</v>
      </c>
      <c r="I5472" s="9">
        <v>387.40800000000002</v>
      </c>
      <c r="J5472" s="15">
        <f t="shared" si="86"/>
        <v>-2.0685759519604009E-4</v>
      </c>
    </row>
    <row r="5473" spans="1:10" x14ac:dyDescent="0.3">
      <c r="A5473" s="2">
        <v>44467</v>
      </c>
      <c r="B5473" s="9">
        <v>128.86000000000001</v>
      </c>
      <c r="C5473" s="9">
        <v>188.50899999999999</v>
      </c>
      <c r="D5473" s="9">
        <v>177.35</v>
      </c>
      <c r="E5473" s="9">
        <v>259.43799999999999</v>
      </c>
      <c r="F5473" s="9">
        <v>220.25</v>
      </c>
      <c r="G5473" s="9">
        <v>322.18799999999999</v>
      </c>
      <c r="H5473" s="9">
        <v>262.57</v>
      </c>
      <c r="I5473" s="9">
        <v>384.09399999999999</v>
      </c>
      <c r="J5473" s="15">
        <f t="shared" si="86"/>
        <v>-3.7132816130560915E-5</v>
      </c>
    </row>
    <row r="5474" spans="1:10" x14ac:dyDescent="0.3">
      <c r="A5474" s="2">
        <v>44468</v>
      </c>
      <c r="B5474" s="9">
        <v>128.88</v>
      </c>
      <c r="C5474" s="9">
        <v>188.536</v>
      </c>
      <c r="D5474" s="9">
        <v>177.45</v>
      </c>
      <c r="E5474" s="9">
        <v>259.58699999999999</v>
      </c>
      <c r="F5474" s="9">
        <v>220.25</v>
      </c>
      <c r="G5474" s="9">
        <v>322.18799999999999</v>
      </c>
      <c r="H5474" s="9">
        <v>262.20999999999998</v>
      </c>
      <c r="I5474" s="9">
        <v>383.56700000000001</v>
      </c>
      <c r="J5474" s="15">
        <f t="shared" si="86"/>
        <v>1.4321897941184633E-4</v>
      </c>
    </row>
    <row r="5475" spans="1:10" x14ac:dyDescent="0.3">
      <c r="A5475" s="2">
        <v>44469</v>
      </c>
      <c r="B5475" s="9">
        <v>128.9</v>
      </c>
      <c r="C5475" s="9">
        <v>188.57</v>
      </c>
      <c r="D5475" s="9">
        <v>177.58</v>
      </c>
      <c r="E5475" s="9">
        <v>259.76900000000001</v>
      </c>
      <c r="F5475" s="9">
        <v>220.49</v>
      </c>
      <c r="G5475" s="9">
        <v>322.53300000000002</v>
      </c>
      <c r="H5475" s="9">
        <v>262.42</v>
      </c>
      <c r="I5475" s="9">
        <v>383.86900000000003</v>
      </c>
      <c r="J5475" s="15">
        <f t="shared" si="86"/>
        <v>1.8032065303722592E-4</v>
      </c>
    </row>
    <row r="5476" spans="1:10" x14ac:dyDescent="0.3">
      <c r="A5476" s="2">
        <v>44470</v>
      </c>
      <c r="B5476" s="9">
        <v>128.97</v>
      </c>
      <c r="C5476" s="9">
        <v>188.67099999999999</v>
      </c>
      <c r="D5476" s="9">
        <v>178.04</v>
      </c>
      <c r="E5476" s="9">
        <v>260.447</v>
      </c>
      <c r="F5476" s="9">
        <v>221.43</v>
      </c>
      <c r="G5476" s="9">
        <v>323.91199999999998</v>
      </c>
      <c r="H5476" s="9">
        <v>264.27</v>
      </c>
      <c r="I5476" s="9">
        <v>386.58100000000002</v>
      </c>
      <c r="J5476" s="15">
        <f t="shared" si="86"/>
        <v>5.3546673035686598E-4</v>
      </c>
    </row>
    <row r="5477" spans="1:10" x14ac:dyDescent="0.3">
      <c r="A5477" s="2">
        <v>44473</v>
      </c>
      <c r="B5477" s="9">
        <v>128.94</v>
      </c>
      <c r="C5477" s="9">
        <v>188.624</v>
      </c>
      <c r="D5477" s="9">
        <v>177.93</v>
      </c>
      <c r="E5477" s="9">
        <v>260.28300000000002</v>
      </c>
      <c r="F5477" s="9">
        <v>221.27</v>
      </c>
      <c r="G5477" s="9">
        <v>323.68299999999999</v>
      </c>
      <c r="H5477" s="9">
        <v>263.91000000000003</v>
      </c>
      <c r="I5477" s="9">
        <v>386.05500000000001</v>
      </c>
      <c r="J5477" s="15">
        <f t="shared" si="86"/>
        <v>-2.4914191941637586E-4</v>
      </c>
    </row>
    <row r="5478" spans="1:10" x14ac:dyDescent="0.3">
      <c r="A5478" s="2">
        <v>44474</v>
      </c>
      <c r="B5478" s="9">
        <v>128.91999999999999</v>
      </c>
      <c r="C5478" s="9">
        <v>188.59100000000001</v>
      </c>
      <c r="D5478" s="9">
        <v>177.73</v>
      </c>
      <c r="E5478" s="9">
        <v>259.98500000000001</v>
      </c>
      <c r="F5478" s="9">
        <v>220.7</v>
      </c>
      <c r="G5478" s="9">
        <v>322.84100000000001</v>
      </c>
      <c r="H5478" s="9">
        <v>262.31</v>
      </c>
      <c r="I5478" s="9">
        <v>383.72</v>
      </c>
      <c r="J5478" s="15">
        <f t="shared" si="86"/>
        <v>-1.7496653146975634E-4</v>
      </c>
    </row>
    <row r="5479" spans="1:10" x14ac:dyDescent="0.3">
      <c r="A5479" s="2">
        <v>44475</v>
      </c>
      <c r="B5479" s="9">
        <v>128.88999999999999</v>
      </c>
      <c r="C5479" s="9">
        <v>188.55099999999999</v>
      </c>
      <c r="D5479" s="9">
        <v>177.66</v>
      </c>
      <c r="E5479" s="9">
        <v>259.887</v>
      </c>
      <c r="F5479" s="9">
        <v>220.67</v>
      </c>
      <c r="G5479" s="9">
        <v>322.803</v>
      </c>
      <c r="H5479" s="9">
        <v>262.83</v>
      </c>
      <c r="I5479" s="9">
        <v>384.47399999999999</v>
      </c>
      <c r="J5479" s="15">
        <f t="shared" si="86"/>
        <v>-2.1212169501146419E-4</v>
      </c>
    </row>
    <row r="5480" spans="1:10" x14ac:dyDescent="0.3">
      <c r="A5480" s="2">
        <v>44476</v>
      </c>
      <c r="B5480" s="9">
        <v>128.86000000000001</v>
      </c>
      <c r="C5480" s="9">
        <v>188.511</v>
      </c>
      <c r="D5480" s="9">
        <v>177.4</v>
      </c>
      <c r="E5480" s="9">
        <v>259.50700000000001</v>
      </c>
      <c r="F5480" s="9">
        <v>220.12</v>
      </c>
      <c r="G5480" s="9">
        <v>321.99900000000002</v>
      </c>
      <c r="H5480" s="9">
        <v>261.13</v>
      </c>
      <c r="I5480" s="9">
        <v>381.988</v>
      </c>
      <c r="J5480" s="15">
        <f t="shared" si="86"/>
        <v>-2.1216670017149247E-4</v>
      </c>
    </row>
    <row r="5481" spans="1:10" x14ac:dyDescent="0.3">
      <c r="A5481" s="2">
        <v>44477</v>
      </c>
      <c r="B5481" s="9">
        <v>128.83000000000001</v>
      </c>
      <c r="C5481" s="9">
        <v>188.458</v>
      </c>
      <c r="D5481" s="9">
        <v>177.19</v>
      </c>
      <c r="E5481" s="9">
        <v>259.209</v>
      </c>
      <c r="F5481" s="9">
        <v>219.7</v>
      </c>
      <c r="G5481" s="9">
        <v>321.387</v>
      </c>
      <c r="H5481" s="9">
        <v>260</v>
      </c>
      <c r="I5481" s="9">
        <v>380.33100000000002</v>
      </c>
      <c r="J5481" s="15">
        <f t="shared" si="86"/>
        <v>-2.8119023234913457E-4</v>
      </c>
    </row>
    <row r="5482" spans="1:10" x14ac:dyDescent="0.3">
      <c r="A5482" s="2">
        <v>44480</v>
      </c>
      <c r="B5482" s="9">
        <v>128.83000000000001</v>
      </c>
      <c r="C5482" s="9">
        <v>188.458</v>
      </c>
      <c r="D5482" s="9">
        <v>177.19</v>
      </c>
      <c r="E5482" s="9">
        <v>259.209</v>
      </c>
      <c r="F5482" s="9">
        <v>219.7</v>
      </c>
      <c r="G5482" s="9">
        <v>321.387</v>
      </c>
      <c r="H5482" s="9">
        <v>260</v>
      </c>
      <c r="I5482" s="9">
        <v>380.33100000000002</v>
      </c>
      <c r="J5482" s="15">
        <f t="shared" si="86"/>
        <v>0</v>
      </c>
    </row>
    <row r="5483" spans="1:10" x14ac:dyDescent="0.3">
      <c r="A5483" s="2">
        <v>44481</v>
      </c>
      <c r="B5483" s="9">
        <v>128.74</v>
      </c>
      <c r="C5483" s="9">
        <v>188.33799999999999</v>
      </c>
      <c r="D5483" s="9">
        <v>176.98</v>
      </c>
      <c r="E5483" s="9">
        <v>258.89600000000002</v>
      </c>
      <c r="F5483" s="9">
        <v>219.7</v>
      </c>
      <c r="G5483" s="9">
        <v>321.38799999999998</v>
      </c>
      <c r="H5483" s="9">
        <v>261.33999999999997</v>
      </c>
      <c r="I5483" s="9">
        <v>382.291</v>
      </c>
      <c r="J5483" s="15">
        <f t="shared" si="86"/>
        <v>-6.3694945836505819E-4</v>
      </c>
    </row>
    <row r="5484" spans="1:10" x14ac:dyDescent="0.3">
      <c r="A5484" s="2">
        <v>44482</v>
      </c>
      <c r="B5484" s="9">
        <v>128.66999999999999</v>
      </c>
      <c r="C5484" s="9">
        <v>188.23099999999999</v>
      </c>
      <c r="D5484" s="9">
        <v>176.82</v>
      </c>
      <c r="E5484" s="9">
        <v>258.66500000000002</v>
      </c>
      <c r="F5484" s="9">
        <v>219.83</v>
      </c>
      <c r="G5484" s="9">
        <v>321.58</v>
      </c>
      <c r="H5484" s="9">
        <v>263.14</v>
      </c>
      <c r="I5484" s="9">
        <v>384.92899999999997</v>
      </c>
      <c r="J5484" s="15">
        <f t="shared" si="86"/>
        <v>-5.6828896101191774E-4</v>
      </c>
    </row>
    <row r="5485" spans="1:10" x14ac:dyDescent="0.3">
      <c r="A5485" s="2">
        <v>44483</v>
      </c>
      <c r="B5485" s="9">
        <v>128.71</v>
      </c>
      <c r="C5485" s="9">
        <v>188.292</v>
      </c>
      <c r="D5485" s="9">
        <v>177.1</v>
      </c>
      <c r="E5485" s="9">
        <v>259.07900000000001</v>
      </c>
      <c r="F5485" s="9">
        <v>220.3</v>
      </c>
      <c r="G5485" s="9">
        <v>322.27</v>
      </c>
      <c r="H5485" s="9">
        <v>263.86</v>
      </c>
      <c r="I5485" s="9">
        <v>385.98399999999998</v>
      </c>
      <c r="J5485" s="15">
        <f t="shared" si="86"/>
        <v>3.2401739353865784E-4</v>
      </c>
    </row>
    <row r="5486" spans="1:10" x14ac:dyDescent="0.3">
      <c r="A5486" s="2">
        <v>44484</v>
      </c>
      <c r="B5486" s="9">
        <v>128.59</v>
      </c>
      <c r="C5486" s="9">
        <v>188.11799999999999</v>
      </c>
      <c r="D5486" s="9">
        <v>176.61</v>
      </c>
      <c r="E5486" s="9">
        <v>258.35199999999998</v>
      </c>
      <c r="F5486" s="9">
        <v>219.41</v>
      </c>
      <c r="G5486" s="9">
        <v>320.96899999999999</v>
      </c>
      <c r="H5486" s="9">
        <v>262.67</v>
      </c>
      <c r="I5486" s="9">
        <v>384.25200000000001</v>
      </c>
      <c r="J5486" s="15">
        <f t="shared" si="86"/>
        <v>-9.245238564002463E-4</v>
      </c>
    </row>
    <row r="5487" spans="1:10" x14ac:dyDescent="0.3">
      <c r="A5487" s="2">
        <v>44487</v>
      </c>
      <c r="B5487" s="9">
        <v>128.53</v>
      </c>
      <c r="C5487" s="9">
        <v>188.02500000000001</v>
      </c>
      <c r="D5487" s="9">
        <v>176.3</v>
      </c>
      <c r="E5487" s="9">
        <v>257.90600000000001</v>
      </c>
      <c r="F5487" s="9">
        <v>219.07</v>
      </c>
      <c r="G5487" s="9">
        <v>320.47199999999998</v>
      </c>
      <c r="H5487" s="9">
        <v>262.98</v>
      </c>
      <c r="I5487" s="9">
        <v>384.70499999999998</v>
      </c>
      <c r="J5487" s="15">
        <f t="shared" si="86"/>
        <v>-4.9449279606452986E-4</v>
      </c>
    </row>
    <row r="5488" spans="1:10" x14ac:dyDescent="0.3">
      <c r="A5488" s="2">
        <v>44488</v>
      </c>
      <c r="B5488" s="9">
        <v>128.59</v>
      </c>
      <c r="C5488" s="9">
        <v>188.11199999999999</v>
      </c>
      <c r="D5488" s="9">
        <v>176.38</v>
      </c>
      <c r="E5488" s="9">
        <v>258.02199999999999</v>
      </c>
      <c r="F5488" s="9">
        <v>218.73</v>
      </c>
      <c r="G5488" s="9">
        <v>319.97500000000002</v>
      </c>
      <c r="H5488" s="9">
        <v>260.87</v>
      </c>
      <c r="I5488" s="9">
        <v>381.61700000000002</v>
      </c>
      <c r="J5488" s="15">
        <f t="shared" si="86"/>
        <v>4.6259741291850064E-4</v>
      </c>
    </row>
    <row r="5489" spans="1:10" x14ac:dyDescent="0.3">
      <c r="A5489" s="2">
        <v>44489</v>
      </c>
      <c r="B5489" s="9">
        <v>128.61000000000001</v>
      </c>
      <c r="C5489" s="9">
        <v>188.14599999999999</v>
      </c>
      <c r="D5489" s="9">
        <v>176.45</v>
      </c>
      <c r="E5489" s="9">
        <v>258.12200000000001</v>
      </c>
      <c r="F5489" s="9">
        <v>218.86</v>
      </c>
      <c r="G5489" s="9">
        <v>320.16699999999997</v>
      </c>
      <c r="H5489" s="9">
        <v>260.61</v>
      </c>
      <c r="I5489" s="9">
        <v>381.24099999999999</v>
      </c>
      <c r="J5489" s="15">
        <f t="shared" si="86"/>
        <v>1.8072705480027515E-4</v>
      </c>
    </row>
    <row r="5490" spans="1:10" x14ac:dyDescent="0.3">
      <c r="A5490" s="2">
        <v>44490</v>
      </c>
      <c r="B5490" s="9">
        <v>128.47</v>
      </c>
      <c r="C5490" s="9">
        <v>187.946</v>
      </c>
      <c r="D5490" s="9">
        <v>175.94</v>
      </c>
      <c r="E5490" s="9">
        <v>257.37799999999999</v>
      </c>
      <c r="F5490" s="9">
        <v>218.11</v>
      </c>
      <c r="G5490" s="9">
        <v>319.05700000000002</v>
      </c>
      <c r="H5490" s="9">
        <v>260</v>
      </c>
      <c r="I5490" s="9">
        <v>380.33699999999999</v>
      </c>
      <c r="J5490" s="15">
        <f t="shared" si="86"/>
        <v>-1.0635696523882356E-3</v>
      </c>
    </row>
    <row r="5491" spans="1:10" x14ac:dyDescent="0.3">
      <c r="A5491" s="2">
        <v>44491</v>
      </c>
      <c r="B5491" s="9">
        <v>128.43</v>
      </c>
      <c r="C5491" s="9">
        <v>187.886</v>
      </c>
      <c r="D5491" s="9">
        <v>175.94</v>
      </c>
      <c r="E5491" s="9">
        <v>257.37900000000002</v>
      </c>
      <c r="F5491" s="9">
        <v>218.37</v>
      </c>
      <c r="G5491" s="9">
        <v>319.44</v>
      </c>
      <c r="H5491" s="9">
        <v>260.87</v>
      </c>
      <c r="I5491" s="9">
        <v>381.61900000000003</v>
      </c>
      <c r="J5491" s="15">
        <f t="shared" si="86"/>
        <v>-3.192916010862998E-4</v>
      </c>
    </row>
    <row r="5492" spans="1:10" x14ac:dyDescent="0.3">
      <c r="A5492" s="2">
        <v>44494</v>
      </c>
      <c r="B5492" s="9">
        <v>128.51</v>
      </c>
      <c r="C5492" s="9">
        <v>188</v>
      </c>
      <c r="D5492" s="9">
        <v>176.21</v>
      </c>
      <c r="E5492" s="9">
        <v>257.77699999999999</v>
      </c>
      <c r="F5492" s="9">
        <v>218.73</v>
      </c>
      <c r="G5492" s="9">
        <v>319.97800000000001</v>
      </c>
      <c r="H5492" s="9">
        <v>261.27999999999997</v>
      </c>
      <c r="I5492" s="9">
        <v>382.22300000000001</v>
      </c>
      <c r="J5492" s="15">
        <f t="shared" si="86"/>
        <v>6.0656690323807418E-4</v>
      </c>
    </row>
    <row r="5493" spans="1:10" x14ac:dyDescent="0.3">
      <c r="A5493" s="2">
        <v>44495</v>
      </c>
      <c r="B5493" s="9">
        <v>128.5</v>
      </c>
      <c r="C5493" s="9">
        <v>187.98</v>
      </c>
      <c r="D5493" s="9">
        <v>176.17</v>
      </c>
      <c r="E5493" s="9">
        <v>257.71100000000001</v>
      </c>
      <c r="F5493" s="9">
        <v>218.81</v>
      </c>
      <c r="G5493" s="9">
        <v>320.09300000000002</v>
      </c>
      <c r="H5493" s="9">
        <v>262.01</v>
      </c>
      <c r="I5493" s="9">
        <v>383.279</v>
      </c>
      <c r="J5493" s="15">
        <f t="shared" si="86"/>
        <v>-1.0638863779388871E-4</v>
      </c>
    </row>
    <row r="5494" spans="1:10" x14ac:dyDescent="0.3">
      <c r="A5494" s="2">
        <v>44496</v>
      </c>
      <c r="B5494" s="9">
        <v>128.46</v>
      </c>
      <c r="C5494" s="9">
        <v>187.92</v>
      </c>
      <c r="D5494" s="9">
        <v>176.4</v>
      </c>
      <c r="E5494" s="9">
        <v>258.05900000000003</v>
      </c>
      <c r="F5494" s="9">
        <v>219.75</v>
      </c>
      <c r="G5494" s="9">
        <v>321.47199999999998</v>
      </c>
      <c r="H5494" s="9">
        <v>265.3</v>
      </c>
      <c r="I5494" s="9">
        <v>388.101</v>
      </c>
      <c r="J5494" s="15">
        <f t="shared" si="86"/>
        <v>-3.192338414980102E-4</v>
      </c>
    </row>
    <row r="5495" spans="1:10" x14ac:dyDescent="0.3">
      <c r="A5495" s="2">
        <v>44497</v>
      </c>
      <c r="B5495" s="9">
        <v>128.43</v>
      </c>
      <c r="C5495" s="9">
        <v>187.881</v>
      </c>
      <c r="D5495" s="9">
        <v>176.11</v>
      </c>
      <c r="E5495" s="9">
        <v>257.62900000000002</v>
      </c>
      <c r="F5495" s="9">
        <v>219.05</v>
      </c>
      <c r="G5495" s="9">
        <v>320.43900000000002</v>
      </c>
      <c r="H5495" s="9">
        <v>264.52999999999997</v>
      </c>
      <c r="I5495" s="9">
        <v>386.97199999999998</v>
      </c>
      <c r="J5495" s="15">
        <f t="shared" si="86"/>
        <v>-2.0755665972153211E-4</v>
      </c>
    </row>
    <row r="5496" spans="1:10" x14ac:dyDescent="0.3">
      <c r="A5496" s="2">
        <v>44498</v>
      </c>
      <c r="B5496" s="9">
        <v>128.43</v>
      </c>
      <c r="C5496" s="9">
        <v>187.88800000000001</v>
      </c>
      <c r="D5496" s="9">
        <v>176.14</v>
      </c>
      <c r="E5496" s="9">
        <v>257.67899999999997</v>
      </c>
      <c r="F5496" s="9">
        <v>218.97</v>
      </c>
      <c r="G5496" s="9">
        <v>320.32400000000001</v>
      </c>
      <c r="H5496" s="9">
        <v>265.10000000000002</v>
      </c>
      <c r="I5496" s="9">
        <v>387.80099999999999</v>
      </c>
      <c r="J5496" s="15">
        <f t="shared" si="86"/>
        <v>3.725693178951419E-5</v>
      </c>
    </row>
    <row r="5497" spans="1:10" x14ac:dyDescent="0.3">
      <c r="A5497" s="2">
        <v>44501</v>
      </c>
      <c r="B5497" s="9">
        <v>128.4</v>
      </c>
      <c r="C5497" s="9">
        <v>187.83500000000001</v>
      </c>
      <c r="D5497" s="9">
        <v>176.06</v>
      </c>
      <c r="E5497" s="9">
        <v>257.565</v>
      </c>
      <c r="F5497" s="9">
        <v>218.89</v>
      </c>
      <c r="G5497" s="9">
        <v>320.21100000000001</v>
      </c>
      <c r="H5497" s="9">
        <v>264.32</v>
      </c>
      <c r="I5497" s="9">
        <v>386.673</v>
      </c>
      <c r="J5497" s="15">
        <f t="shared" si="86"/>
        <v>-2.8212273590670455E-4</v>
      </c>
    </row>
    <row r="5498" spans="1:10" x14ac:dyDescent="0.3">
      <c r="A5498" s="2">
        <v>44502</v>
      </c>
      <c r="B5498" s="9">
        <v>128.55000000000001</v>
      </c>
      <c r="C5498" s="9">
        <v>188.05600000000001</v>
      </c>
      <c r="D5498" s="9">
        <v>176.46</v>
      </c>
      <c r="E5498" s="9">
        <v>258.14400000000001</v>
      </c>
      <c r="F5498" s="9">
        <v>219.41</v>
      </c>
      <c r="G5498" s="9">
        <v>320.97699999999998</v>
      </c>
      <c r="H5498" s="9">
        <v>264.99</v>
      </c>
      <c r="I5498" s="9">
        <v>387.65300000000002</v>
      </c>
      <c r="J5498" s="15">
        <f t="shared" si="86"/>
        <v>1.1758729283985199E-3</v>
      </c>
    </row>
    <row r="5499" spans="1:10" x14ac:dyDescent="0.3">
      <c r="A5499" s="2">
        <v>44503</v>
      </c>
      <c r="B5499" s="9">
        <v>128.49</v>
      </c>
      <c r="C5499" s="9">
        <v>187.96899999999999</v>
      </c>
      <c r="D5499" s="9">
        <v>176.19</v>
      </c>
      <c r="E5499" s="9">
        <v>257.74700000000001</v>
      </c>
      <c r="F5499" s="9">
        <v>219.07</v>
      </c>
      <c r="G5499" s="9">
        <v>320.48</v>
      </c>
      <c r="H5499" s="9">
        <v>264.48</v>
      </c>
      <c r="I5499" s="9">
        <v>386.9</v>
      </c>
      <c r="J5499" s="15">
        <f t="shared" si="86"/>
        <v>-4.6273519873631271E-4</v>
      </c>
    </row>
    <row r="5500" spans="1:10" x14ac:dyDescent="0.3">
      <c r="A5500" s="2">
        <v>44504</v>
      </c>
      <c r="B5500" s="9">
        <v>128.63999999999999</v>
      </c>
      <c r="C5500" s="9">
        <v>188.19</v>
      </c>
      <c r="D5500" s="9">
        <v>176.83</v>
      </c>
      <c r="E5500" s="9">
        <v>258.69</v>
      </c>
      <c r="F5500" s="9">
        <v>219.99</v>
      </c>
      <c r="G5500" s="9">
        <v>321.82100000000003</v>
      </c>
      <c r="H5500" s="9">
        <v>265.61</v>
      </c>
      <c r="I5500" s="9">
        <v>388.55799999999999</v>
      </c>
      <c r="J5500" s="15">
        <f t="shared" si="86"/>
        <v>1.1750351602807473E-3</v>
      </c>
    </row>
    <row r="5501" spans="1:10" x14ac:dyDescent="0.3">
      <c r="A5501" s="2">
        <v>44505</v>
      </c>
      <c r="B5501" s="9">
        <v>128.69</v>
      </c>
      <c r="C5501" s="9">
        <v>188.26400000000001</v>
      </c>
      <c r="D5501" s="9">
        <v>177.16</v>
      </c>
      <c r="E5501" s="9">
        <v>259.17</v>
      </c>
      <c r="F5501" s="9">
        <v>220.85</v>
      </c>
      <c r="G5501" s="9">
        <v>323.08499999999998</v>
      </c>
      <c r="H5501" s="9">
        <v>268.44</v>
      </c>
      <c r="I5501" s="9">
        <v>392.702</v>
      </c>
      <c r="J5501" s="15">
        <f t="shared" si="86"/>
        <v>3.9314232789743785E-4</v>
      </c>
    </row>
    <row r="5502" spans="1:10" x14ac:dyDescent="0.3">
      <c r="A5502" s="2">
        <v>44508</v>
      </c>
      <c r="B5502" s="9">
        <v>128.57</v>
      </c>
      <c r="C5502" s="9">
        <v>188.09800000000001</v>
      </c>
      <c r="D5502" s="9">
        <v>176.69</v>
      </c>
      <c r="E5502" s="9">
        <v>258.47699999999998</v>
      </c>
      <c r="F5502" s="9">
        <v>219.96</v>
      </c>
      <c r="G5502" s="9">
        <v>321.78399999999999</v>
      </c>
      <c r="H5502" s="9">
        <v>267.45999999999998</v>
      </c>
      <c r="I5502" s="9">
        <v>391.27199999999999</v>
      </c>
      <c r="J5502" s="15">
        <f t="shared" si="86"/>
        <v>-8.8212949641270646E-4</v>
      </c>
    </row>
    <row r="5503" spans="1:10" x14ac:dyDescent="0.3">
      <c r="A5503" s="2">
        <v>44509</v>
      </c>
      <c r="B5503" s="9">
        <v>128.66999999999999</v>
      </c>
      <c r="C5503" s="9">
        <v>188.239</v>
      </c>
      <c r="D5503" s="9">
        <v>177.06</v>
      </c>
      <c r="E5503" s="9">
        <v>259.02199999999999</v>
      </c>
      <c r="F5503" s="9">
        <v>220.88</v>
      </c>
      <c r="G5503" s="9">
        <v>323.125</v>
      </c>
      <c r="H5503" s="9">
        <v>269.83</v>
      </c>
      <c r="I5503" s="9">
        <v>394.73899999999998</v>
      </c>
      <c r="J5503" s="15">
        <f t="shared" si="86"/>
        <v>7.4932842955940829E-4</v>
      </c>
    </row>
    <row r="5504" spans="1:10" x14ac:dyDescent="0.3">
      <c r="A5504" s="2">
        <v>44510</v>
      </c>
      <c r="B5504" s="9">
        <v>128.43</v>
      </c>
      <c r="C5504" s="9">
        <v>187.89099999999999</v>
      </c>
      <c r="D5504" s="9">
        <v>175.95</v>
      </c>
      <c r="E5504" s="9">
        <v>257.40199999999999</v>
      </c>
      <c r="F5504" s="9">
        <v>219.02</v>
      </c>
      <c r="G5504" s="9">
        <v>320.40600000000001</v>
      </c>
      <c r="H5504" s="9">
        <v>267.20999999999998</v>
      </c>
      <c r="I5504" s="9">
        <v>390.89699999999999</v>
      </c>
      <c r="J5504" s="15">
        <f t="shared" si="86"/>
        <v>-1.8504245835113508E-3</v>
      </c>
    </row>
    <row r="5505" spans="1:10" x14ac:dyDescent="0.3">
      <c r="A5505" s="2">
        <v>44511</v>
      </c>
      <c r="B5505" s="9">
        <v>128.43</v>
      </c>
      <c r="C5505" s="9">
        <v>187.89099999999999</v>
      </c>
      <c r="D5505" s="9">
        <v>175.95</v>
      </c>
      <c r="E5505" s="9">
        <v>257.40199999999999</v>
      </c>
      <c r="F5505" s="9">
        <v>219.02</v>
      </c>
      <c r="G5505" s="9">
        <v>320.40600000000001</v>
      </c>
      <c r="H5505" s="9">
        <v>267.20999999999998</v>
      </c>
      <c r="I5505" s="9">
        <v>390.89699999999999</v>
      </c>
      <c r="J5505" s="15">
        <f t="shared" si="86"/>
        <v>0</v>
      </c>
    </row>
    <row r="5506" spans="1:10" x14ac:dyDescent="0.3">
      <c r="A5506" s="2">
        <v>44512</v>
      </c>
      <c r="B5506" s="9">
        <v>128.4</v>
      </c>
      <c r="C5506" s="9">
        <v>187.83799999999999</v>
      </c>
      <c r="D5506" s="9">
        <v>175.76</v>
      </c>
      <c r="E5506" s="9">
        <v>257.12200000000001</v>
      </c>
      <c r="F5506" s="9">
        <v>218.68</v>
      </c>
      <c r="G5506" s="9">
        <v>319.90899999999999</v>
      </c>
      <c r="H5506" s="9">
        <v>265.97000000000003</v>
      </c>
      <c r="I5506" s="9">
        <v>389.089</v>
      </c>
      <c r="J5506" s="15">
        <f t="shared" si="86"/>
        <v>-2.8211823070098131E-4</v>
      </c>
    </row>
    <row r="5507" spans="1:10" x14ac:dyDescent="0.3">
      <c r="A5507" s="2">
        <v>44515</v>
      </c>
      <c r="B5507" s="9">
        <v>128.38999999999999</v>
      </c>
      <c r="C5507" s="9">
        <v>187.82499999999999</v>
      </c>
      <c r="D5507" s="9">
        <v>175.65</v>
      </c>
      <c r="E5507" s="9">
        <v>256.95699999999999</v>
      </c>
      <c r="F5507" s="9">
        <v>218.29</v>
      </c>
      <c r="G5507" s="9">
        <v>319.33600000000001</v>
      </c>
      <c r="H5507" s="9">
        <v>264.12</v>
      </c>
      <c r="I5507" s="9">
        <v>386.37799999999999</v>
      </c>
      <c r="J5507" s="15">
        <f t="shared" si="86"/>
        <v>-6.9210968368953407E-5</v>
      </c>
    </row>
    <row r="5508" spans="1:10" x14ac:dyDescent="0.3">
      <c r="A5508" s="2">
        <v>44516</v>
      </c>
      <c r="B5508" s="9">
        <v>128.38</v>
      </c>
      <c r="C5508" s="9">
        <v>187.81800000000001</v>
      </c>
      <c r="D5508" s="9">
        <v>175.55</v>
      </c>
      <c r="E5508" s="9">
        <v>256.82499999999999</v>
      </c>
      <c r="F5508" s="9">
        <v>218.08</v>
      </c>
      <c r="G5508" s="9">
        <v>319.02999999999997</v>
      </c>
      <c r="H5508" s="9">
        <v>263.7</v>
      </c>
      <c r="I5508" s="9">
        <v>385.77600000000001</v>
      </c>
      <c r="J5508" s="15">
        <f t="shared" si="86"/>
        <v>-3.7269428690492195E-5</v>
      </c>
    </row>
    <row r="5509" spans="1:10" x14ac:dyDescent="0.3">
      <c r="A5509" s="2">
        <v>44517</v>
      </c>
      <c r="B5509" s="9">
        <v>128.44</v>
      </c>
      <c r="C5509" s="9">
        <v>187.90600000000001</v>
      </c>
      <c r="D5509" s="9">
        <v>175.75</v>
      </c>
      <c r="E5509" s="9">
        <v>257.10700000000003</v>
      </c>
      <c r="F5509" s="9">
        <v>218.55</v>
      </c>
      <c r="G5509" s="9">
        <v>319.72000000000003</v>
      </c>
      <c r="H5509" s="9">
        <v>264.43</v>
      </c>
      <c r="I5509" s="9">
        <v>386.83100000000002</v>
      </c>
      <c r="J5509" s="15">
        <f t="shared" ref="J5509:J5572" si="87">LN(C5509/C5508)</f>
        <v>4.6842896173326823E-4</v>
      </c>
    </row>
    <row r="5510" spans="1:10" x14ac:dyDescent="0.3">
      <c r="A5510" s="2">
        <v>44518</v>
      </c>
      <c r="B5510" s="9">
        <v>128.46</v>
      </c>
      <c r="C5510" s="9">
        <v>187.92599999999999</v>
      </c>
      <c r="D5510" s="9">
        <v>175.85</v>
      </c>
      <c r="E5510" s="9">
        <v>257.25599999999997</v>
      </c>
      <c r="F5510" s="9">
        <v>218.76</v>
      </c>
      <c r="G5510" s="9">
        <v>320.02699999999999</v>
      </c>
      <c r="H5510" s="9">
        <v>265.25</v>
      </c>
      <c r="I5510" s="9">
        <v>388.03699999999998</v>
      </c>
      <c r="J5510" s="15">
        <f t="shared" si="87"/>
        <v>1.0643053289161074E-4</v>
      </c>
    </row>
    <row r="5511" spans="1:10" x14ac:dyDescent="0.3">
      <c r="A5511" s="2">
        <v>44519</v>
      </c>
      <c r="B5511" s="9">
        <v>128.47999999999999</v>
      </c>
      <c r="C5511" s="9">
        <v>187.96</v>
      </c>
      <c r="D5511" s="9">
        <v>175.96</v>
      </c>
      <c r="E5511" s="9">
        <v>257.42200000000003</v>
      </c>
      <c r="F5511" s="9">
        <v>219.26</v>
      </c>
      <c r="G5511" s="9">
        <v>320.755</v>
      </c>
      <c r="H5511" s="9">
        <v>266.69</v>
      </c>
      <c r="I5511" s="9">
        <v>390.14800000000002</v>
      </c>
      <c r="J5511" s="15">
        <f t="shared" si="87"/>
        <v>1.8090591345654904E-4</v>
      </c>
    </row>
    <row r="5512" spans="1:10" x14ac:dyDescent="0.3">
      <c r="A5512" s="2">
        <v>44522</v>
      </c>
      <c r="B5512" s="9">
        <v>128.31</v>
      </c>
      <c r="C5512" s="9">
        <v>187.71299999999999</v>
      </c>
      <c r="D5512" s="9">
        <v>175.17</v>
      </c>
      <c r="E5512" s="9">
        <v>256.26499999999999</v>
      </c>
      <c r="F5512" s="9">
        <v>217.79</v>
      </c>
      <c r="G5512" s="9">
        <v>318.61099999999999</v>
      </c>
      <c r="H5512" s="9">
        <v>264.22000000000003</v>
      </c>
      <c r="I5512" s="9">
        <v>386.53199999999998</v>
      </c>
      <c r="J5512" s="15">
        <f t="shared" si="87"/>
        <v>-1.3149735838976432E-3</v>
      </c>
    </row>
    <row r="5513" spans="1:10" x14ac:dyDescent="0.3">
      <c r="A5513" s="2">
        <v>44523</v>
      </c>
      <c r="B5513" s="9">
        <v>128.35</v>
      </c>
      <c r="C5513" s="9">
        <v>187.78</v>
      </c>
      <c r="D5513" s="9">
        <v>175.17</v>
      </c>
      <c r="E5513" s="9">
        <v>256.26600000000002</v>
      </c>
      <c r="F5513" s="9">
        <v>217.42</v>
      </c>
      <c r="G5513" s="9">
        <v>318.07600000000002</v>
      </c>
      <c r="H5513" s="9">
        <v>262.67</v>
      </c>
      <c r="I5513" s="9">
        <v>384.27300000000002</v>
      </c>
      <c r="J5513" s="15">
        <f t="shared" si="87"/>
        <v>3.5686417968406573E-4</v>
      </c>
    </row>
    <row r="5514" spans="1:10" x14ac:dyDescent="0.3">
      <c r="A5514" s="2">
        <v>44524</v>
      </c>
      <c r="B5514" s="9">
        <v>128.26</v>
      </c>
      <c r="C5514" s="9">
        <v>187.64599999999999</v>
      </c>
      <c r="D5514" s="9">
        <v>175.05</v>
      </c>
      <c r="E5514" s="9">
        <v>256.084</v>
      </c>
      <c r="F5514" s="9">
        <v>217.5</v>
      </c>
      <c r="G5514" s="9">
        <v>318.19099999999997</v>
      </c>
      <c r="H5514" s="9">
        <v>263.7</v>
      </c>
      <c r="I5514" s="9">
        <v>385.78</v>
      </c>
      <c r="J5514" s="15">
        <f t="shared" si="87"/>
        <v>-7.1385575687586494E-4</v>
      </c>
    </row>
    <row r="5515" spans="1:10" x14ac:dyDescent="0.3">
      <c r="A5515" s="2">
        <v>44526</v>
      </c>
      <c r="B5515" s="9">
        <v>128.52000000000001</v>
      </c>
      <c r="C5515" s="9">
        <v>188.02199999999999</v>
      </c>
      <c r="D5515" s="9">
        <v>176.21</v>
      </c>
      <c r="E5515" s="9">
        <v>257.78800000000001</v>
      </c>
      <c r="F5515" s="9">
        <v>219.75</v>
      </c>
      <c r="G5515" s="9">
        <v>321.48500000000001</v>
      </c>
      <c r="H5515" s="9">
        <v>268.44</v>
      </c>
      <c r="I5515" s="9">
        <v>392.71300000000002</v>
      </c>
      <c r="J5515" s="15">
        <f t="shared" si="87"/>
        <v>2.0017681865638591E-3</v>
      </c>
    </row>
    <row r="5516" spans="1:10" x14ac:dyDescent="0.3">
      <c r="A5516" s="2">
        <v>44529</v>
      </c>
      <c r="B5516" s="9">
        <v>128.55000000000001</v>
      </c>
      <c r="C5516" s="9">
        <v>188.06299999999999</v>
      </c>
      <c r="D5516" s="9">
        <v>176.22</v>
      </c>
      <c r="E5516" s="9">
        <v>257.80599999999998</v>
      </c>
      <c r="F5516" s="9">
        <v>219.54</v>
      </c>
      <c r="G5516" s="9">
        <v>321.18</v>
      </c>
      <c r="H5516" s="9">
        <v>267</v>
      </c>
      <c r="I5516" s="9">
        <v>390.60500000000002</v>
      </c>
      <c r="J5516" s="15">
        <f t="shared" si="87"/>
        <v>2.1803581723507477E-4</v>
      </c>
    </row>
    <row r="5517" spans="1:10" x14ac:dyDescent="0.3">
      <c r="A5517" s="2">
        <v>44530</v>
      </c>
      <c r="B5517" s="9">
        <v>128.5</v>
      </c>
      <c r="C5517" s="9">
        <v>187.99600000000001</v>
      </c>
      <c r="D5517" s="9">
        <v>176.41</v>
      </c>
      <c r="E5517" s="9">
        <v>258.08800000000002</v>
      </c>
      <c r="F5517" s="9">
        <v>220.44</v>
      </c>
      <c r="G5517" s="9">
        <v>322.49</v>
      </c>
      <c r="H5517" s="9">
        <v>269.81</v>
      </c>
      <c r="I5517" s="9">
        <v>394.714</v>
      </c>
      <c r="J5517" s="15">
        <f t="shared" si="87"/>
        <v>-3.5632706946986625E-4</v>
      </c>
    </row>
    <row r="5518" spans="1:10" x14ac:dyDescent="0.3">
      <c r="A5518" s="2">
        <v>44531</v>
      </c>
      <c r="B5518" s="9">
        <v>128.4</v>
      </c>
      <c r="C5518" s="9">
        <v>187.85499999999999</v>
      </c>
      <c r="D5518" s="9">
        <v>176.34</v>
      </c>
      <c r="E5518" s="9">
        <v>257.97199999999998</v>
      </c>
      <c r="F5518" s="9">
        <v>220.62</v>
      </c>
      <c r="G5518" s="9">
        <v>322.76</v>
      </c>
      <c r="H5518" s="9">
        <v>270.23</v>
      </c>
      <c r="I5518" s="9">
        <v>395.32299999999998</v>
      </c>
      <c r="J5518" s="15">
        <f t="shared" si="87"/>
        <v>-7.5029736046805344E-4</v>
      </c>
    </row>
    <row r="5519" spans="1:10" x14ac:dyDescent="0.3">
      <c r="A5519" s="2">
        <v>44532</v>
      </c>
      <c r="B5519" s="9">
        <v>128.27000000000001</v>
      </c>
      <c r="C5519" s="9">
        <v>187.661</v>
      </c>
      <c r="D5519" s="9">
        <v>175.89</v>
      </c>
      <c r="E5519" s="9">
        <v>257.32499999999999</v>
      </c>
      <c r="F5519" s="9">
        <v>220.07</v>
      </c>
      <c r="G5519" s="9">
        <v>321.952</v>
      </c>
      <c r="H5519" s="9">
        <v>270.17</v>
      </c>
      <c r="I5519" s="9">
        <v>395.24799999999999</v>
      </c>
      <c r="J5519" s="15">
        <f t="shared" si="87"/>
        <v>-1.0332450135783068E-3</v>
      </c>
    </row>
    <row r="5520" spans="1:10" x14ac:dyDescent="0.3">
      <c r="A5520" s="2">
        <v>44533</v>
      </c>
      <c r="B5520" s="9">
        <v>128.35</v>
      </c>
      <c r="C5520" s="9">
        <v>187.78200000000001</v>
      </c>
      <c r="D5520" s="9">
        <v>176.54</v>
      </c>
      <c r="E5520" s="9">
        <v>258.27199999999999</v>
      </c>
      <c r="F5520" s="9">
        <v>221.52</v>
      </c>
      <c r="G5520" s="9">
        <v>324.07100000000003</v>
      </c>
      <c r="H5520" s="9">
        <v>273.19</v>
      </c>
      <c r="I5520" s="9">
        <v>399.661</v>
      </c>
      <c r="J5520" s="15">
        <f t="shared" si="87"/>
        <v>6.4457190140371201E-4</v>
      </c>
    </row>
    <row r="5521" spans="1:10" x14ac:dyDescent="0.3">
      <c r="A5521" s="2">
        <v>44536</v>
      </c>
      <c r="B5521" s="9">
        <v>128.25</v>
      </c>
      <c r="C5521" s="9">
        <v>187.62799999999999</v>
      </c>
      <c r="D5521" s="9">
        <v>175.92</v>
      </c>
      <c r="E5521" s="9">
        <v>257.36</v>
      </c>
      <c r="F5521" s="9">
        <v>220.18</v>
      </c>
      <c r="G5521" s="9">
        <v>322.108</v>
      </c>
      <c r="H5521" s="9">
        <v>270.49</v>
      </c>
      <c r="I5521" s="9">
        <v>395.70600000000002</v>
      </c>
      <c r="J5521" s="15">
        <f t="shared" si="87"/>
        <v>-8.2043636897437689E-4</v>
      </c>
    </row>
    <row r="5522" spans="1:10" x14ac:dyDescent="0.3">
      <c r="A5522" s="2">
        <v>44537</v>
      </c>
      <c r="B5522" s="9">
        <v>128.12</v>
      </c>
      <c r="C5522" s="9">
        <v>187.44</v>
      </c>
      <c r="D5522" s="9">
        <v>175.57</v>
      </c>
      <c r="E5522" s="9">
        <v>256.86200000000002</v>
      </c>
      <c r="F5522" s="9">
        <v>219.62</v>
      </c>
      <c r="G5522" s="9">
        <v>321.29899999999998</v>
      </c>
      <c r="H5522" s="9">
        <v>269.45</v>
      </c>
      <c r="I5522" s="9">
        <v>394.185</v>
      </c>
      <c r="J5522" s="15">
        <f t="shared" si="87"/>
        <v>-1.0024849666973607E-3</v>
      </c>
    </row>
    <row r="5523" spans="1:10" x14ac:dyDescent="0.3">
      <c r="A5523" s="2">
        <v>44538</v>
      </c>
      <c r="B5523" s="9">
        <v>128.15</v>
      </c>
      <c r="C5523" s="9">
        <v>187.48099999999999</v>
      </c>
      <c r="D5523" s="9">
        <v>175.54</v>
      </c>
      <c r="E5523" s="9">
        <v>256.81200000000001</v>
      </c>
      <c r="F5523" s="9">
        <v>219.41</v>
      </c>
      <c r="G5523" s="9">
        <v>320.99200000000002</v>
      </c>
      <c r="H5523" s="9">
        <v>267.63</v>
      </c>
      <c r="I5523" s="9">
        <v>391.52300000000002</v>
      </c>
      <c r="J5523" s="15">
        <f t="shared" si="87"/>
        <v>2.1871274302291598E-4</v>
      </c>
    </row>
    <row r="5524" spans="1:10" x14ac:dyDescent="0.3">
      <c r="A5524" s="2">
        <v>44539</v>
      </c>
      <c r="B5524" s="9">
        <v>128.12</v>
      </c>
      <c r="C5524" s="9">
        <v>187.434</v>
      </c>
      <c r="D5524" s="9">
        <v>175.54</v>
      </c>
      <c r="E5524" s="9">
        <v>256.81299999999999</v>
      </c>
      <c r="F5524" s="9">
        <v>219.73</v>
      </c>
      <c r="G5524" s="9">
        <v>321.45400000000001</v>
      </c>
      <c r="H5524" s="9">
        <v>268.41000000000003</v>
      </c>
      <c r="I5524" s="9">
        <v>392.66500000000002</v>
      </c>
      <c r="J5524" s="15">
        <f t="shared" si="87"/>
        <v>-2.5072349863944029E-4</v>
      </c>
    </row>
    <row r="5525" spans="1:10" x14ac:dyDescent="0.3">
      <c r="A5525" s="2">
        <v>44540</v>
      </c>
      <c r="B5525" s="9">
        <v>128.19</v>
      </c>
      <c r="C5525" s="9">
        <v>187.542</v>
      </c>
      <c r="D5525" s="9">
        <v>175.62</v>
      </c>
      <c r="E5525" s="9">
        <v>256.92899999999997</v>
      </c>
      <c r="F5525" s="9">
        <v>219.76</v>
      </c>
      <c r="G5525" s="9">
        <v>321.49299999999999</v>
      </c>
      <c r="H5525" s="9">
        <v>268.45999999999998</v>
      </c>
      <c r="I5525" s="9">
        <v>392.74200000000002</v>
      </c>
      <c r="J5525" s="15">
        <f t="shared" si="87"/>
        <v>5.7603688228768696E-4</v>
      </c>
    </row>
    <row r="5526" spans="1:10" x14ac:dyDescent="0.3">
      <c r="A5526" s="2">
        <v>44543</v>
      </c>
      <c r="B5526" s="9">
        <v>128.24</v>
      </c>
      <c r="C5526" s="9">
        <v>187.62299999999999</v>
      </c>
      <c r="D5526" s="9">
        <v>175.92</v>
      </c>
      <c r="E5526" s="9">
        <v>257.36200000000002</v>
      </c>
      <c r="F5526" s="9">
        <v>220.49</v>
      </c>
      <c r="G5526" s="9">
        <v>322.57299999999998</v>
      </c>
      <c r="H5526" s="9">
        <v>270.38</v>
      </c>
      <c r="I5526" s="9">
        <v>395.55799999999999</v>
      </c>
      <c r="J5526" s="15">
        <f t="shared" si="87"/>
        <v>4.3181001030788261E-4</v>
      </c>
    </row>
    <row r="5527" spans="1:10" x14ac:dyDescent="0.3">
      <c r="A5527" s="2">
        <v>44544</v>
      </c>
      <c r="B5527" s="9">
        <v>128.19999999999999</v>
      </c>
      <c r="C5527" s="9">
        <v>187.56299999999999</v>
      </c>
      <c r="D5527" s="9">
        <v>175.73</v>
      </c>
      <c r="E5527" s="9">
        <v>257.09699999999998</v>
      </c>
      <c r="F5527" s="9">
        <v>220.15</v>
      </c>
      <c r="G5527" s="9">
        <v>322.07299999999998</v>
      </c>
      <c r="H5527" s="9">
        <v>269.97000000000003</v>
      </c>
      <c r="I5527" s="9">
        <v>394.95</v>
      </c>
      <c r="J5527" s="15">
        <f t="shared" si="87"/>
        <v>-3.1984136141275564E-4</v>
      </c>
    </row>
    <row r="5528" spans="1:10" x14ac:dyDescent="0.3">
      <c r="A5528" s="2">
        <v>44545</v>
      </c>
      <c r="B5528" s="9">
        <v>128.13999999999999</v>
      </c>
      <c r="C5528" s="9">
        <v>187.47</v>
      </c>
      <c r="D5528" s="9">
        <v>175.56</v>
      </c>
      <c r="E5528" s="9">
        <v>256.84800000000001</v>
      </c>
      <c r="F5528" s="9">
        <v>219.86</v>
      </c>
      <c r="G5528" s="9">
        <v>321.64999999999998</v>
      </c>
      <c r="H5528" s="9">
        <v>269.19</v>
      </c>
      <c r="I5528" s="9">
        <v>393.81</v>
      </c>
      <c r="J5528" s="15">
        <f t="shared" si="87"/>
        <v>-4.9595636600655274E-4</v>
      </c>
    </row>
    <row r="5529" spans="1:10" x14ac:dyDescent="0.3">
      <c r="A5529" s="2">
        <v>44546</v>
      </c>
      <c r="B5529" s="9">
        <v>128.31</v>
      </c>
      <c r="C5529" s="9">
        <v>187.71799999999999</v>
      </c>
      <c r="D5529" s="9">
        <v>176.22</v>
      </c>
      <c r="E5529" s="9">
        <v>257.81200000000001</v>
      </c>
      <c r="F5529" s="9">
        <v>220.91</v>
      </c>
      <c r="G5529" s="9">
        <v>323.19099999999997</v>
      </c>
      <c r="H5529" s="9">
        <v>269.81</v>
      </c>
      <c r="I5529" s="9">
        <v>394.72300000000001</v>
      </c>
      <c r="J5529" s="15">
        <f t="shared" si="87"/>
        <v>1.3220040945820504E-3</v>
      </c>
    </row>
    <row r="5530" spans="1:10" x14ac:dyDescent="0.3">
      <c r="A5530" s="2">
        <v>44547</v>
      </c>
      <c r="B5530" s="9">
        <v>128.26</v>
      </c>
      <c r="C5530" s="9">
        <v>187.64500000000001</v>
      </c>
      <c r="D5530" s="9">
        <v>176.18</v>
      </c>
      <c r="E5530" s="9">
        <v>257.74599999999998</v>
      </c>
      <c r="F5530" s="9">
        <v>221.05</v>
      </c>
      <c r="G5530" s="9">
        <v>323.38400000000001</v>
      </c>
      <c r="H5530" s="9">
        <v>270.54000000000002</v>
      </c>
      <c r="I5530" s="9">
        <v>395.78899999999999</v>
      </c>
      <c r="J5530" s="15">
        <f t="shared" si="87"/>
        <v>-3.8895682803210743E-4</v>
      </c>
    </row>
    <row r="5531" spans="1:10" x14ac:dyDescent="0.3">
      <c r="A5531" s="2">
        <v>44550</v>
      </c>
      <c r="B5531" s="9">
        <v>128.30000000000001</v>
      </c>
      <c r="C5531" s="9">
        <v>187.70599999999999</v>
      </c>
      <c r="D5531" s="9">
        <v>176.32</v>
      </c>
      <c r="E5531" s="9">
        <v>257.96300000000002</v>
      </c>
      <c r="F5531" s="9">
        <v>221.02</v>
      </c>
      <c r="G5531" s="9">
        <v>323.34699999999998</v>
      </c>
      <c r="H5531" s="9">
        <v>269.55</v>
      </c>
      <c r="I5531" s="9">
        <v>394.34500000000003</v>
      </c>
      <c r="J5531" s="15">
        <f t="shared" si="87"/>
        <v>3.2502910895141772E-4</v>
      </c>
    </row>
    <row r="5532" spans="1:10" x14ac:dyDescent="0.3">
      <c r="A5532" s="2">
        <v>44551</v>
      </c>
      <c r="B5532" s="9">
        <v>128.19</v>
      </c>
      <c r="C5532" s="9">
        <v>187.55199999999999</v>
      </c>
      <c r="D5532" s="9">
        <v>175.81</v>
      </c>
      <c r="E5532" s="9">
        <v>257.21600000000001</v>
      </c>
      <c r="F5532" s="9">
        <v>220.02</v>
      </c>
      <c r="G5532" s="9">
        <v>321.88400000000001</v>
      </c>
      <c r="H5532" s="9">
        <v>267.57</v>
      </c>
      <c r="I5532" s="9">
        <v>391.45499999999998</v>
      </c>
      <c r="J5532" s="15">
        <f t="shared" si="87"/>
        <v>-8.2076869058252989E-4</v>
      </c>
    </row>
    <row r="5533" spans="1:10" x14ac:dyDescent="0.3">
      <c r="A5533" s="2">
        <v>44552</v>
      </c>
      <c r="B5533" s="9">
        <v>128.22</v>
      </c>
      <c r="C5533" s="9">
        <v>187.58600000000001</v>
      </c>
      <c r="D5533" s="9">
        <v>175.9</v>
      </c>
      <c r="E5533" s="9">
        <v>257.35000000000002</v>
      </c>
      <c r="F5533" s="9">
        <v>220.31</v>
      </c>
      <c r="G5533" s="9">
        <v>322.30900000000003</v>
      </c>
      <c r="H5533" s="9">
        <v>268.56</v>
      </c>
      <c r="I5533" s="9">
        <v>392.90100000000001</v>
      </c>
      <c r="J5533" s="15">
        <f t="shared" si="87"/>
        <v>1.8126662771089013E-4</v>
      </c>
    </row>
    <row r="5534" spans="1:10" x14ac:dyDescent="0.3">
      <c r="A5534" s="2">
        <v>44553</v>
      </c>
      <c r="B5534" s="9">
        <v>128.16</v>
      </c>
      <c r="C5534" s="9">
        <v>187.506</v>
      </c>
      <c r="D5534" s="9">
        <v>175.78</v>
      </c>
      <c r="E5534" s="9">
        <v>257.16699999999997</v>
      </c>
      <c r="F5534" s="9">
        <v>219.99</v>
      </c>
      <c r="G5534" s="9">
        <v>321.84699999999998</v>
      </c>
      <c r="H5534" s="9">
        <v>267.05</v>
      </c>
      <c r="I5534" s="9">
        <v>390.69600000000003</v>
      </c>
      <c r="J5534" s="15">
        <f t="shared" si="87"/>
        <v>-4.2656202325318476E-4</v>
      </c>
    </row>
    <row r="5535" spans="1:10" x14ac:dyDescent="0.3">
      <c r="A5535" s="2">
        <v>44557</v>
      </c>
      <c r="B5535" s="9">
        <v>128.11000000000001</v>
      </c>
      <c r="C5535" s="9">
        <v>187.43299999999999</v>
      </c>
      <c r="D5535" s="9">
        <v>175.68</v>
      </c>
      <c r="E5535" s="9">
        <v>257.02</v>
      </c>
      <c r="F5535" s="9">
        <v>220.02</v>
      </c>
      <c r="G5535" s="9">
        <v>321.88799999999998</v>
      </c>
      <c r="H5535" s="9">
        <v>267.52</v>
      </c>
      <c r="I5535" s="9">
        <v>391.38400000000001</v>
      </c>
      <c r="J5535" s="15">
        <f t="shared" si="87"/>
        <v>-3.8939668011289073E-4</v>
      </c>
    </row>
    <row r="5536" spans="1:10" x14ac:dyDescent="0.3">
      <c r="A5536" s="2">
        <v>44558</v>
      </c>
      <c r="B5536" s="9">
        <v>128.13</v>
      </c>
      <c r="C5536" s="9">
        <v>187.46100000000001</v>
      </c>
      <c r="D5536" s="9">
        <v>175.76</v>
      </c>
      <c r="E5536" s="9">
        <v>257.137</v>
      </c>
      <c r="F5536" s="9">
        <v>220.1</v>
      </c>
      <c r="G5536" s="9">
        <v>322.005</v>
      </c>
      <c r="H5536" s="9">
        <v>267.37</v>
      </c>
      <c r="I5536" s="9">
        <v>391.15600000000001</v>
      </c>
      <c r="J5536" s="15">
        <f t="shared" si="87"/>
        <v>1.4937555710190699E-4</v>
      </c>
    </row>
    <row r="5537" spans="1:10" x14ac:dyDescent="0.3">
      <c r="A5537" s="2">
        <v>44559</v>
      </c>
      <c r="B5537" s="9">
        <v>128.12</v>
      </c>
      <c r="C5537" s="9">
        <v>187.45400000000001</v>
      </c>
      <c r="D5537" s="9">
        <v>175.55</v>
      </c>
      <c r="E5537" s="9">
        <v>256.839</v>
      </c>
      <c r="F5537" s="9">
        <v>219.44</v>
      </c>
      <c r="G5537" s="9">
        <v>321.04199999999997</v>
      </c>
      <c r="H5537" s="9">
        <v>265.23</v>
      </c>
      <c r="I5537" s="9">
        <v>388.03800000000001</v>
      </c>
      <c r="J5537" s="15">
        <f t="shared" si="87"/>
        <v>-3.7341797478436749E-5</v>
      </c>
    </row>
    <row r="5538" spans="1:10" x14ac:dyDescent="0.3">
      <c r="A5538" s="2">
        <v>44560</v>
      </c>
      <c r="B5538" s="9">
        <v>128.13999999999999</v>
      </c>
      <c r="C5538" s="9">
        <v>187.482</v>
      </c>
      <c r="D5538" s="9">
        <v>175.7</v>
      </c>
      <c r="E5538" s="9">
        <v>257.05500000000001</v>
      </c>
      <c r="F5538" s="9">
        <v>219.76</v>
      </c>
      <c r="G5538" s="9">
        <v>321.505</v>
      </c>
      <c r="H5538" s="9">
        <v>266.06</v>
      </c>
      <c r="I5538" s="9">
        <v>389.25599999999997</v>
      </c>
      <c r="J5538" s="15">
        <f t="shared" si="87"/>
        <v>1.4935882418350236E-4</v>
      </c>
    </row>
    <row r="5539" spans="1:10" x14ac:dyDescent="0.3">
      <c r="A5539" s="2">
        <v>44561</v>
      </c>
      <c r="B5539" s="9">
        <v>128.16999999999999</v>
      </c>
      <c r="C5539" s="9">
        <v>187.52199999999999</v>
      </c>
      <c r="D5539" s="9">
        <v>175.8</v>
      </c>
      <c r="E5539" s="9">
        <v>257.20499999999998</v>
      </c>
      <c r="F5539" s="9">
        <v>219.86</v>
      </c>
      <c r="G5539" s="9">
        <v>321.66000000000003</v>
      </c>
      <c r="H5539" s="9">
        <v>267</v>
      </c>
      <c r="I5539" s="9">
        <v>390.62700000000001</v>
      </c>
      <c r="J5539" s="15">
        <f t="shared" si="87"/>
        <v>2.1333105861103037E-4</v>
      </c>
    </row>
    <row r="5540" spans="1:10" x14ac:dyDescent="0.3">
      <c r="A5540" s="2">
        <v>44564</v>
      </c>
      <c r="B5540" s="9">
        <v>128.04</v>
      </c>
      <c r="C5540" s="9">
        <v>187.33600000000001</v>
      </c>
      <c r="D5540" s="9">
        <v>175.02</v>
      </c>
      <c r="E5540" s="9">
        <v>256.06099999999998</v>
      </c>
      <c r="F5540" s="9">
        <v>218.12</v>
      </c>
      <c r="G5540" s="9">
        <v>319.12</v>
      </c>
      <c r="H5540" s="9">
        <v>262.79000000000002</v>
      </c>
      <c r="I5540" s="9">
        <v>384.46600000000001</v>
      </c>
      <c r="J5540" s="15">
        <f t="shared" si="87"/>
        <v>-9.92375861070242E-4</v>
      </c>
    </row>
    <row r="5541" spans="1:10" x14ac:dyDescent="0.3">
      <c r="A5541" s="2">
        <v>44565</v>
      </c>
      <c r="B5541" s="9">
        <v>128.09</v>
      </c>
      <c r="C5541" s="9">
        <v>187.41</v>
      </c>
      <c r="D5541" s="9">
        <v>175.01</v>
      </c>
      <c r="E5541" s="9">
        <v>256.04500000000002</v>
      </c>
      <c r="F5541" s="9">
        <v>217.86</v>
      </c>
      <c r="G5541" s="9">
        <v>318.73599999999999</v>
      </c>
      <c r="H5541" s="9">
        <v>260.97000000000003</v>
      </c>
      <c r="I5541" s="9">
        <v>381.80399999999997</v>
      </c>
      <c r="J5541" s="15">
        <f t="shared" si="87"/>
        <v>3.9493417387670855E-4</v>
      </c>
    </row>
    <row r="5542" spans="1:10" x14ac:dyDescent="0.3">
      <c r="A5542" s="2">
        <v>44566</v>
      </c>
      <c r="B5542" s="9">
        <v>127.94</v>
      </c>
      <c r="C5542" s="9">
        <v>187.18199999999999</v>
      </c>
      <c r="D5542" s="9">
        <v>174.55</v>
      </c>
      <c r="E5542" s="9">
        <v>255.381</v>
      </c>
      <c r="F5542" s="9">
        <v>217.12</v>
      </c>
      <c r="G5542" s="9">
        <v>317.65800000000002</v>
      </c>
      <c r="H5542" s="9">
        <v>260.24</v>
      </c>
      <c r="I5542" s="9">
        <v>380.74</v>
      </c>
      <c r="J5542" s="15">
        <f t="shared" si="87"/>
        <v>-1.2173245993278763E-3</v>
      </c>
    </row>
    <row r="5543" spans="1:10" x14ac:dyDescent="0.3">
      <c r="A5543" s="2">
        <v>44567</v>
      </c>
      <c r="B5543" s="9">
        <v>127.8</v>
      </c>
      <c r="C5543" s="9">
        <v>186.988</v>
      </c>
      <c r="D5543" s="9">
        <v>174.19</v>
      </c>
      <c r="E5543" s="9">
        <v>254.85</v>
      </c>
      <c r="F5543" s="9">
        <v>216.6</v>
      </c>
      <c r="G5543" s="9">
        <v>316.88799999999998</v>
      </c>
      <c r="H5543" s="9">
        <v>259.51</v>
      </c>
      <c r="I5543" s="9">
        <v>379.67599999999999</v>
      </c>
      <c r="J5543" s="15">
        <f t="shared" si="87"/>
        <v>-1.0369619017230214E-3</v>
      </c>
    </row>
    <row r="5544" spans="1:10" x14ac:dyDescent="0.3">
      <c r="A5544" s="2">
        <v>44568</v>
      </c>
      <c r="B5544" s="9">
        <v>127.84</v>
      </c>
      <c r="C5544" s="9">
        <v>187.042</v>
      </c>
      <c r="D5544" s="9">
        <v>174</v>
      </c>
      <c r="E5544" s="9">
        <v>254.56899999999999</v>
      </c>
      <c r="F5544" s="9">
        <v>216.2</v>
      </c>
      <c r="G5544" s="9">
        <v>316.31099999999998</v>
      </c>
      <c r="H5544" s="9">
        <v>258.16000000000003</v>
      </c>
      <c r="I5544" s="9">
        <v>377.69799999999998</v>
      </c>
      <c r="J5544" s="15">
        <f t="shared" si="87"/>
        <v>2.8874689396669677E-4</v>
      </c>
    </row>
    <row r="5545" spans="1:10" x14ac:dyDescent="0.3">
      <c r="A5545" s="2">
        <v>44571</v>
      </c>
      <c r="B5545" s="9">
        <v>127.76</v>
      </c>
      <c r="C5545" s="9">
        <v>186.923</v>
      </c>
      <c r="D5545" s="9">
        <v>173.75</v>
      </c>
      <c r="E5545" s="9">
        <v>254.20500000000001</v>
      </c>
      <c r="F5545" s="9">
        <v>215.94</v>
      </c>
      <c r="G5545" s="9">
        <v>315.928</v>
      </c>
      <c r="H5545" s="9">
        <v>258.52</v>
      </c>
      <c r="I5545" s="9">
        <v>378.23399999999998</v>
      </c>
      <c r="J5545" s="15">
        <f t="shared" si="87"/>
        <v>-6.3642321616506708E-4</v>
      </c>
    </row>
    <row r="5546" spans="1:10" x14ac:dyDescent="0.3">
      <c r="A5546" s="2">
        <v>44572</v>
      </c>
      <c r="B5546" s="9">
        <v>127.78</v>
      </c>
      <c r="C5546" s="9">
        <v>186.95</v>
      </c>
      <c r="D5546" s="9">
        <v>173.95</v>
      </c>
      <c r="E5546" s="9">
        <v>254.505</v>
      </c>
      <c r="F5546" s="9">
        <v>216.36</v>
      </c>
      <c r="G5546" s="9">
        <v>316.54599999999999</v>
      </c>
      <c r="H5546" s="9">
        <v>259.51</v>
      </c>
      <c r="I5546" s="9">
        <v>379.68099999999998</v>
      </c>
      <c r="J5546" s="15">
        <f t="shared" si="87"/>
        <v>1.444340727836228E-4</v>
      </c>
    </row>
    <row r="5547" spans="1:10" x14ac:dyDescent="0.3">
      <c r="A5547" s="2">
        <v>44573</v>
      </c>
      <c r="B5547" s="9">
        <v>127.77</v>
      </c>
      <c r="C5547" s="9">
        <v>186.93700000000001</v>
      </c>
      <c r="D5547" s="9">
        <v>174.05</v>
      </c>
      <c r="E5547" s="9">
        <v>254.655</v>
      </c>
      <c r="F5547" s="9">
        <v>216.67</v>
      </c>
      <c r="G5547" s="9">
        <v>317.00900000000001</v>
      </c>
      <c r="H5547" s="9">
        <v>259.67</v>
      </c>
      <c r="I5547" s="9">
        <v>379.91</v>
      </c>
      <c r="J5547" s="15">
        <f t="shared" si="87"/>
        <v>-6.9539727271714815E-5</v>
      </c>
    </row>
    <row r="5548" spans="1:10" x14ac:dyDescent="0.3">
      <c r="A5548" s="2">
        <v>44574</v>
      </c>
      <c r="B5548" s="9">
        <v>127.79</v>
      </c>
      <c r="C5548" s="9">
        <v>186.97200000000001</v>
      </c>
      <c r="D5548" s="9">
        <v>174.17</v>
      </c>
      <c r="E5548" s="9">
        <v>254.822</v>
      </c>
      <c r="F5548" s="9">
        <v>216.91</v>
      </c>
      <c r="G5548" s="9">
        <v>317.35700000000003</v>
      </c>
      <c r="H5548" s="9">
        <v>260.5</v>
      </c>
      <c r="I5548" s="9">
        <v>381.12900000000002</v>
      </c>
      <c r="J5548" s="15">
        <f t="shared" si="87"/>
        <v>1.8721132736694427E-4</v>
      </c>
    </row>
    <row r="5549" spans="1:10" x14ac:dyDescent="0.3">
      <c r="A5549" s="2">
        <v>44575</v>
      </c>
      <c r="B5549" s="9">
        <v>127.63</v>
      </c>
      <c r="C5549" s="9">
        <v>186.73699999999999</v>
      </c>
      <c r="D5549" s="9">
        <v>173.68</v>
      </c>
      <c r="E5549" s="9">
        <v>254.10900000000001</v>
      </c>
      <c r="F5549" s="9">
        <v>216.02</v>
      </c>
      <c r="G5549" s="9">
        <v>316.048</v>
      </c>
      <c r="H5549" s="9">
        <v>258.52</v>
      </c>
      <c r="I5549" s="9">
        <v>378.23899999999998</v>
      </c>
      <c r="J5549" s="15">
        <f t="shared" si="87"/>
        <v>-1.2576632137588507E-3</v>
      </c>
    </row>
    <row r="5550" spans="1:10" x14ac:dyDescent="0.3">
      <c r="A5550" s="2">
        <v>44579</v>
      </c>
      <c r="B5550" s="9">
        <v>127.46</v>
      </c>
      <c r="C5550" s="9">
        <v>186.49799999999999</v>
      </c>
      <c r="D5550" s="9">
        <v>172.95</v>
      </c>
      <c r="E5550" s="9">
        <v>253.04900000000001</v>
      </c>
      <c r="F5550" s="9">
        <v>214.65</v>
      </c>
      <c r="G5550" s="9">
        <v>314.04899999999998</v>
      </c>
      <c r="H5550" s="9">
        <v>255.77</v>
      </c>
      <c r="I5550" s="9">
        <v>374.21100000000001</v>
      </c>
      <c r="J5550" s="15">
        <f t="shared" si="87"/>
        <v>-1.2806946436797104E-3</v>
      </c>
    </row>
    <row r="5551" spans="1:10" x14ac:dyDescent="0.3">
      <c r="A5551" s="2">
        <v>44580</v>
      </c>
      <c r="B5551" s="9">
        <v>127.51</v>
      </c>
      <c r="C5551" s="9">
        <v>186.57300000000001</v>
      </c>
      <c r="D5551" s="9">
        <v>173.22</v>
      </c>
      <c r="E5551" s="9">
        <v>253.44900000000001</v>
      </c>
      <c r="F5551" s="9">
        <v>215.15</v>
      </c>
      <c r="G5551" s="9">
        <v>314.78199999999998</v>
      </c>
      <c r="H5551" s="9">
        <v>257.22000000000003</v>
      </c>
      <c r="I5551" s="9">
        <v>376.34399999999999</v>
      </c>
      <c r="J5551" s="15">
        <f t="shared" si="87"/>
        <v>4.0206824443814881E-4</v>
      </c>
    </row>
    <row r="5552" spans="1:10" x14ac:dyDescent="0.3">
      <c r="A5552" s="2">
        <v>44581</v>
      </c>
      <c r="B5552" s="9">
        <v>127.45</v>
      </c>
      <c r="C5552" s="9">
        <v>186.48599999999999</v>
      </c>
      <c r="D5552" s="9">
        <v>173.19</v>
      </c>
      <c r="E5552" s="9">
        <v>253.4</v>
      </c>
      <c r="F5552" s="9">
        <v>215.2</v>
      </c>
      <c r="G5552" s="9">
        <v>314.86099999999999</v>
      </c>
      <c r="H5552" s="9">
        <v>257.07</v>
      </c>
      <c r="I5552" s="9">
        <v>376.11700000000002</v>
      </c>
      <c r="J5552" s="15">
        <f t="shared" si="87"/>
        <v>-4.6641416814605314E-4</v>
      </c>
    </row>
    <row r="5553" spans="1:10" x14ac:dyDescent="0.3">
      <c r="A5553" s="2">
        <v>44582</v>
      </c>
      <c r="B5553" s="9">
        <v>127.61</v>
      </c>
      <c r="C5553" s="9">
        <v>186.709</v>
      </c>
      <c r="D5553" s="9">
        <v>173.75</v>
      </c>
      <c r="E5553" s="9">
        <v>254.215</v>
      </c>
      <c r="F5553" s="9">
        <v>216.23</v>
      </c>
      <c r="G5553" s="9">
        <v>316.36500000000001</v>
      </c>
      <c r="H5553" s="9">
        <v>259.51</v>
      </c>
      <c r="I5553" s="9">
        <v>379.69499999999999</v>
      </c>
      <c r="J5553" s="15">
        <f t="shared" si="87"/>
        <v>1.1950858213068257E-3</v>
      </c>
    </row>
    <row r="5554" spans="1:10" x14ac:dyDescent="0.3">
      <c r="A5554" s="2">
        <v>44585</v>
      </c>
      <c r="B5554" s="9">
        <v>127.71</v>
      </c>
      <c r="C5554" s="9">
        <v>186.86600000000001</v>
      </c>
      <c r="D5554" s="9">
        <v>174.01</v>
      </c>
      <c r="E5554" s="9">
        <v>254.601</v>
      </c>
      <c r="F5554" s="9">
        <v>216.57</v>
      </c>
      <c r="G5554" s="9">
        <v>316.87</v>
      </c>
      <c r="H5554" s="9">
        <v>259.45999999999998</v>
      </c>
      <c r="I5554" s="9">
        <v>379.62400000000002</v>
      </c>
      <c r="J5554" s="15">
        <f t="shared" si="87"/>
        <v>8.4052738669982774E-4</v>
      </c>
    </row>
    <row r="5555" spans="1:10" x14ac:dyDescent="0.3">
      <c r="A5555" s="2">
        <v>44586</v>
      </c>
      <c r="B5555" s="9">
        <v>127.62</v>
      </c>
      <c r="C5555" s="9">
        <v>186.726</v>
      </c>
      <c r="D5555" s="9">
        <v>173.64</v>
      </c>
      <c r="E5555" s="9">
        <v>254.071</v>
      </c>
      <c r="F5555" s="9">
        <v>215.91</v>
      </c>
      <c r="G5555" s="9">
        <v>315.90899999999999</v>
      </c>
      <c r="H5555" s="9">
        <v>258.37</v>
      </c>
      <c r="I5555" s="9">
        <v>378.02800000000002</v>
      </c>
      <c r="J5555" s="15">
        <f t="shared" si="87"/>
        <v>-7.4948075201522956E-4</v>
      </c>
    </row>
    <row r="5556" spans="1:10" x14ac:dyDescent="0.3">
      <c r="A5556" s="2">
        <v>44587</v>
      </c>
      <c r="B5556" s="9">
        <v>127.46</v>
      </c>
      <c r="C5556" s="9">
        <v>186.505</v>
      </c>
      <c r="D5556" s="9">
        <v>173.08</v>
      </c>
      <c r="E5556" s="9">
        <v>253.24199999999999</v>
      </c>
      <c r="F5556" s="9">
        <v>214.88</v>
      </c>
      <c r="G5556" s="9">
        <v>314.40800000000002</v>
      </c>
      <c r="H5556" s="9">
        <v>256.86</v>
      </c>
      <c r="I5556" s="9">
        <v>375.82400000000001</v>
      </c>
      <c r="J5556" s="15">
        <f t="shared" si="87"/>
        <v>-1.1842533220904059E-3</v>
      </c>
    </row>
    <row r="5557" spans="1:10" x14ac:dyDescent="0.3">
      <c r="A5557" s="2">
        <v>44588</v>
      </c>
      <c r="B5557" s="9">
        <v>127.22</v>
      </c>
      <c r="C5557" s="9">
        <v>186.15</v>
      </c>
      <c r="D5557" s="9">
        <v>172.87</v>
      </c>
      <c r="E5557" s="9">
        <v>252.94399999999999</v>
      </c>
      <c r="F5557" s="9">
        <v>215.12</v>
      </c>
      <c r="G5557" s="9">
        <v>314.75599999999997</v>
      </c>
      <c r="H5557" s="9">
        <v>258.63</v>
      </c>
      <c r="I5557" s="9">
        <v>378.41300000000001</v>
      </c>
      <c r="J5557" s="15">
        <f t="shared" si="87"/>
        <v>-1.9052480572465591E-3</v>
      </c>
    </row>
    <row r="5558" spans="1:10" x14ac:dyDescent="0.3">
      <c r="A5558" s="2">
        <v>44589</v>
      </c>
      <c r="B5558" s="9">
        <v>127.27</v>
      </c>
      <c r="C5558" s="9">
        <v>186.21799999999999</v>
      </c>
      <c r="D5558" s="9">
        <v>173.17</v>
      </c>
      <c r="E5558" s="9">
        <v>253.37700000000001</v>
      </c>
      <c r="F5558" s="9">
        <v>215.62</v>
      </c>
      <c r="G5558" s="9">
        <v>315.49</v>
      </c>
      <c r="H5558" s="9">
        <v>259.2</v>
      </c>
      <c r="I5558" s="9">
        <v>379.25200000000001</v>
      </c>
      <c r="J5558" s="15">
        <f t="shared" si="87"/>
        <v>3.6523009901972251E-4</v>
      </c>
    </row>
    <row r="5559" spans="1:10" x14ac:dyDescent="0.3">
      <c r="A5559" s="2">
        <v>44592</v>
      </c>
      <c r="B5559" s="9">
        <v>127.28</v>
      </c>
      <c r="C5559" s="9">
        <v>186.24100000000001</v>
      </c>
      <c r="D5559" s="9">
        <v>173.22</v>
      </c>
      <c r="E5559" s="9">
        <v>253.464</v>
      </c>
      <c r="F5559" s="9">
        <v>215.65</v>
      </c>
      <c r="G5559" s="9">
        <v>315.53300000000002</v>
      </c>
      <c r="H5559" s="9">
        <v>258.99</v>
      </c>
      <c r="I5559" s="9">
        <v>378.95400000000001</v>
      </c>
      <c r="J5559" s="15">
        <f t="shared" si="87"/>
        <v>1.2350352671967866E-4</v>
      </c>
    </row>
    <row r="5560" spans="1:10" x14ac:dyDescent="0.3">
      <c r="A5560" s="2">
        <v>44593</v>
      </c>
      <c r="B5560" s="9">
        <v>127.28</v>
      </c>
      <c r="C5560" s="9">
        <v>186.24299999999999</v>
      </c>
      <c r="D5560" s="9">
        <v>173.16</v>
      </c>
      <c r="E5560" s="9">
        <v>253.36600000000001</v>
      </c>
      <c r="F5560" s="9">
        <v>215.49</v>
      </c>
      <c r="G5560" s="9">
        <v>315.30399999999997</v>
      </c>
      <c r="H5560" s="9">
        <v>258.47000000000003</v>
      </c>
      <c r="I5560" s="9">
        <v>378.19499999999999</v>
      </c>
      <c r="J5560" s="15">
        <f t="shared" si="87"/>
        <v>1.0738716293857412E-5</v>
      </c>
    </row>
    <row r="5561" spans="1:10" x14ac:dyDescent="0.3">
      <c r="A5561" s="2">
        <v>44594</v>
      </c>
      <c r="B5561" s="9">
        <v>127.31</v>
      </c>
      <c r="C5561" s="9">
        <v>186.28399999999999</v>
      </c>
      <c r="D5561" s="9">
        <v>173.35</v>
      </c>
      <c r="E5561" s="9">
        <v>253.65</v>
      </c>
      <c r="F5561" s="9">
        <v>215.91</v>
      </c>
      <c r="G5561" s="9">
        <v>315.923</v>
      </c>
      <c r="H5561" s="9">
        <v>259.62</v>
      </c>
      <c r="I5561" s="9">
        <v>379.87200000000001</v>
      </c>
      <c r="J5561" s="15">
        <f t="shared" si="87"/>
        <v>2.2011827419514131E-4</v>
      </c>
    </row>
    <row r="5562" spans="1:10" x14ac:dyDescent="0.3">
      <c r="A5562" s="2">
        <v>44595</v>
      </c>
      <c r="B5562" s="9">
        <v>127.23</v>
      </c>
      <c r="C5562" s="9">
        <v>186.178</v>
      </c>
      <c r="D5562" s="9">
        <v>172.91</v>
      </c>
      <c r="E5562" s="9">
        <v>253.00399999999999</v>
      </c>
      <c r="F5562" s="9">
        <v>215.09</v>
      </c>
      <c r="G5562" s="9">
        <v>314.73099999999999</v>
      </c>
      <c r="H5562" s="9">
        <v>257.8</v>
      </c>
      <c r="I5562" s="9">
        <v>377.21100000000001</v>
      </c>
      <c r="J5562" s="15">
        <f t="shared" si="87"/>
        <v>-5.691855967145681E-4</v>
      </c>
    </row>
    <row r="5563" spans="1:10" x14ac:dyDescent="0.3">
      <c r="A5563" s="2">
        <v>44596</v>
      </c>
      <c r="B5563" s="9">
        <v>126.94</v>
      </c>
      <c r="C5563" s="9">
        <v>185.74299999999999</v>
      </c>
      <c r="D5563" s="9">
        <v>171.98</v>
      </c>
      <c r="E5563" s="9">
        <v>251.64400000000001</v>
      </c>
      <c r="F5563" s="9">
        <v>213.62</v>
      </c>
      <c r="G5563" s="9">
        <v>312.57499999999999</v>
      </c>
      <c r="H5563" s="9">
        <v>255.04</v>
      </c>
      <c r="I5563" s="9">
        <v>373.18</v>
      </c>
      <c r="J5563" s="15">
        <f t="shared" si="87"/>
        <v>-2.3392075110362275E-3</v>
      </c>
    </row>
    <row r="5564" spans="1:10" x14ac:dyDescent="0.3">
      <c r="A5564" s="2">
        <v>44599</v>
      </c>
      <c r="B5564" s="9">
        <v>127</v>
      </c>
      <c r="C5564" s="9">
        <v>185.84100000000001</v>
      </c>
      <c r="D5564" s="9">
        <v>172.13</v>
      </c>
      <c r="E5564" s="9">
        <v>251.881</v>
      </c>
      <c r="F5564" s="9">
        <v>213.86</v>
      </c>
      <c r="G5564" s="9">
        <v>312.928</v>
      </c>
      <c r="H5564" s="9">
        <v>255.46</v>
      </c>
      <c r="I5564" s="9">
        <v>373.79700000000003</v>
      </c>
      <c r="J5564" s="15">
        <f t="shared" si="87"/>
        <v>5.2747159335266339E-4</v>
      </c>
    </row>
    <row r="5565" spans="1:10" x14ac:dyDescent="0.3">
      <c r="A5565" s="2">
        <v>44600</v>
      </c>
      <c r="B5565" s="9">
        <v>126.91</v>
      </c>
      <c r="C5565" s="9">
        <v>185.708</v>
      </c>
      <c r="D5565" s="9">
        <v>171.83</v>
      </c>
      <c r="E5565" s="9">
        <v>251.435</v>
      </c>
      <c r="F5565" s="9">
        <v>213.3</v>
      </c>
      <c r="G5565" s="9">
        <v>312.12200000000001</v>
      </c>
      <c r="H5565" s="9">
        <v>254.26</v>
      </c>
      <c r="I5565" s="9">
        <v>372.04899999999998</v>
      </c>
      <c r="J5565" s="15">
        <f t="shared" si="87"/>
        <v>-7.1592175288166717E-4</v>
      </c>
    </row>
    <row r="5566" spans="1:10" x14ac:dyDescent="0.3">
      <c r="A5566" s="2">
        <v>44601</v>
      </c>
      <c r="B5566" s="9">
        <v>126.9</v>
      </c>
      <c r="C5566" s="9">
        <v>185.702</v>
      </c>
      <c r="D5566" s="9">
        <v>171.85</v>
      </c>
      <c r="E5566" s="9">
        <v>251.47</v>
      </c>
      <c r="F5566" s="9">
        <v>213.59</v>
      </c>
      <c r="G5566" s="9">
        <v>312.548</v>
      </c>
      <c r="H5566" s="9">
        <v>255.09</v>
      </c>
      <c r="I5566" s="9">
        <v>373.27</v>
      </c>
      <c r="J5566" s="15">
        <f t="shared" si="87"/>
        <v>-3.2309307775885044E-5</v>
      </c>
    </row>
    <row r="5567" spans="1:10" x14ac:dyDescent="0.3">
      <c r="A5567" s="2">
        <v>44602</v>
      </c>
      <c r="B5567" s="9">
        <v>126.41</v>
      </c>
      <c r="C5567" s="9">
        <v>184.98500000000001</v>
      </c>
      <c r="D5567" s="9">
        <v>170.77</v>
      </c>
      <c r="E5567" s="9">
        <v>249.89400000000001</v>
      </c>
      <c r="F5567" s="9">
        <v>211.99</v>
      </c>
      <c r="G5567" s="9">
        <v>310.2</v>
      </c>
      <c r="H5567" s="9">
        <v>252.39</v>
      </c>
      <c r="I5567" s="9">
        <v>369.31599999999997</v>
      </c>
      <c r="J5567" s="15">
        <f t="shared" si="87"/>
        <v>-3.8684976499035024E-3</v>
      </c>
    </row>
    <row r="5568" spans="1:10" x14ac:dyDescent="0.3">
      <c r="A5568" s="2">
        <v>44603</v>
      </c>
      <c r="B5568" s="9">
        <v>126.53</v>
      </c>
      <c r="C5568" s="9">
        <v>185.155</v>
      </c>
      <c r="D5568" s="9">
        <v>171.29</v>
      </c>
      <c r="E5568" s="9">
        <v>250.66</v>
      </c>
      <c r="F5568" s="9">
        <v>212.99</v>
      </c>
      <c r="G5568" s="9">
        <v>311.66699999999997</v>
      </c>
      <c r="H5568" s="9">
        <v>254.05</v>
      </c>
      <c r="I5568" s="9">
        <v>371.75400000000002</v>
      </c>
      <c r="J5568" s="15">
        <f t="shared" si="87"/>
        <v>9.1857141596934531E-4</v>
      </c>
    </row>
    <row r="5569" spans="1:10" x14ac:dyDescent="0.3">
      <c r="A5569" s="2">
        <v>44606</v>
      </c>
      <c r="B5569" s="9">
        <v>126.34</v>
      </c>
      <c r="C5569" s="9">
        <v>184.89099999999999</v>
      </c>
      <c r="D5569" s="9">
        <v>170.83</v>
      </c>
      <c r="E5569" s="9">
        <v>249.98500000000001</v>
      </c>
      <c r="F5569" s="9">
        <v>212.3</v>
      </c>
      <c r="G5569" s="9">
        <v>310.673</v>
      </c>
      <c r="H5569" s="9">
        <v>252.54</v>
      </c>
      <c r="I5569" s="9">
        <v>369.55599999999998</v>
      </c>
      <c r="J5569" s="15">
        <f t="shared" si="87"/>
        <v>-1.4268498769872517E-3</v>
      </c>
    </row>
    <row r="5570" spans="1:10" x14ac:dyDescent="0.3">
      <c r="A5570" s="2">
        <v>44607</v>
      </c>
      <c r="B5570" s="9">
        <v>126.39</v>
      </c>
      <c r="C5570" s="9">
        <v>184.96</v>
      </c>
      <c r="D5570" s="9">
        <v>170.74</v>
      </c>
      <c r="E5570" s="9">
        <v>249.85499999999999</v>
      </c>
      <c r="F5570" s="9">
        <v>211.88</v>
      </c>
      <c r="G5570" s="9">
        <v>310.06</v>
      </c>
      <c r="H5570" s="9">
        <v>250.88</v>
      </c>
      <c r="I5570" s="9">
        <v>367.125</v>
      </c>
      <c r="J5570" s="15">
        <f t="shared" si="87"/>
        <v>3.7312323503531624E-4</v>
      </c>
    </row>
    <row r="5571" spans="1:10" x14ac:dyDescent="0.3">
      <c r="A5571" s="2">
        <v>44608</v>
      </c>
      <c r="B5571" s="9">
        <v>126.49</v>
      </c>
      <c r="C5571" s="9">
        <v>185.11</v>
      </c>
      <c r="D5571" s="9">
        <v>170.91</v>
      </c>
      <c r="E5571" s="9">
        <v>250.107</v>
      </c>
      <c r="F5571" s="9">
        <v>212.01</v>
      </c>
      <c r="G5571" s="9">
        <v>310.25599999999997</v>
      </c>
      <c r="H5571" s="9">
        <v>251.04</v>
      </c>
      <c r="I5571" s="9">
        <v>367.358</v>
      </c>
      <c r="J5571" s="15">
        <f t="shared" si="87"/>
        <v>8.1065748758118842E-4</v>
      </c>
    </row>
    <row r="5572" spans="1:10" x14ac:dyDescent="0.3">
      <c r="A5572" s="2">
        <v>44609</v>
      </c>
      <c r="B5572" s="9">
        <v>126.59</v>
      </c>
      <c r="C5572" s="9">
        <v>185.26</v>
      </c>
      <c r="D5572" s="9">
        <v>171.41</v>
      </c>
      <c r="E5572" s="9">
        <v>250.84200000000001</v>
      </c>
      <c r="F5572" s="9">
        <v>213.04</v>
      </c>
      <c r="G5572" s="9">
        <v>311.76299999999998</v>
      </c>
      <c r="H5572" s="9">
        <v>252.91</v>
      </c>
      <c r="I5572" s="9">
        <v>370.10199999999998</v>
      </c>
      <c r="J5572" s="15">
        <f t="shared" si="87"/>
        <v>8.1000085428755949E-4</v>
      </c>
    </row>
    <row r="5573" spans="1:10" x14ac:dyDescent="0.3">
      <c r="A5573" s="2">
        <v>44610</v>
      </c>
      <c r="B5573" s="9">
        <v>126.64</v>
      </c>
      <c r="C5573" s="9">
        <v>185.32900000000001</v>
      </c>
      <c r="D5573" s="9">
        <v>171.61</v>
      </c>
      <c r="E5573" s="9">
        <v>251.14400000000001</v>
      </c>
      <c r="F5573" s="9">
        <v>213.46</v>
      </c>
      <c r="G5573" s="9">
        <v>312.38299999999998</v>
      </c>
      <c r="H5573" s="9">
        <v>254.68</v>
      </c>
      <c r="I5573" s="9">
        <v>372.69400000000002</v>
      </c>
      <c r="J5573" s="15">
        <f t="shared" ref="J5573:J5636" si="88">LN(C5573/C5572)</f>
        <v>3.7238018828058601E-4</v>
      </c>
    </row>
    <row r="5574" spans="1:10" x14ac:dyDescent="0.3">
      <c r="A5574" s="2">
        <v>44614</v>
      </c>
      <c r="B5574" s="9">
        <v>126.45</v>
      </c>
      <c r="C5574" s="9">
        <v>185.06299999999999</v>
      </c>
      <c r="D5574" s="9">
        <v>171.28</v>
      </c>
      <c r="E5574" s="9">
        <v>250.67400000000001</v>
      </c>
      <c r="F5574" s="9">
        <v>213.12</v>
      </c>
      <c r="G5574" s="9">
        <v>311.89800000000002</v>
      </c>
      <c r="H5574" s="9">
        <v>254.57</v>
      </c>
      <c r="I5574" s="9">
        <v>372.56</v>
      </c>
      <c r="J5574" s="15">
        <f t="shared" si="88"/>
        <v>-1.4363163660659959E-3</v>
      </c>
    </row>
    <row r="5575" spans="1:10" x14ac:dyDescent="0.3">
      <c r="A5575" s="2">
        <v>44615</v>
      </c>
      <c r="B5575" s="9">
        <v>126.42</v>
      </c>
      <c r="C5575" s="9">
        <v>185.018</v>
      </c>
      <c r="D5575" s="9">
        <v>171.14</v>
      </c>
      <c r="E5575" s="9">
        <v>250.46100000000001</v>
      </c>
      <c r="F5575" s="9">
        <v>212.8</v>
      </c>
      <c r="G5575" s="9">
        <v>311.43799999999999</v>
      </c>
      <c r="H5575" s="9">
        <v>253.9</v>
      </c>
      <c r="I5575" s="9">
        <v>371.57499999999999</v>
      </c>
      <c r="J5575" s="15">
        <f t="shared" si="88"/>
        <v>-2.4319000554891976E-4</v>
      </c>
    </row>
    <row r="5576" spans="1:10" x14ac:dyDescent="0.3">
      <c r="A5576" s="2">
        <v>44616</v>
      </c>
      <c r="B5576" s="9">
        <v>126.56</v>
      </c>
      <c r="C5576" s="9">
        <v>185.22800000000001</v>
      </c>
      <c r="D5576" s="9">
        <v>171.42</v>
      </c>
      <c r="E5576" s="9">
        <v>250.87899999999999</v>
      </c>
      <c r="F5576" s="9">
        <v>213.12</v>
      </c>
      <c r="G5576" s="9">
        <v>311.904</v>
      </c>
      <c r="H5576" s="9">
        <v>253.69</v>
      </c>
      <c r="I5576" s="9">
        <v>371.274</v>
      </c>
      <c r="J5576" s="15">
        <f t="shared" si="88"/>
        <v>1.1343810467600625E-3</v>
      </c>
    </row>
    <row r="5577" spans="1:10" x14ac:dyDescent="0.3">
      <c r="A5577" s="2">
        <v>44617</v>
      </c>
      <c r="B5577" s="9">
        <v>126.47</v>
      </c>
      <c r="C5577" s="9">
        <v>185.10300000000001</v>
      </c>
      <c r="D5577" s="9">
        <v>171.18</v>
      </c>
      <c r="E5577" s="9">
        <v>250.53299999999999</v>
      </c>
      <c r="F5577" s="9">
        <v>212.75</v>
      </c>
      <c r="G5577" s="9">
        <v>311.36799999999999</v>
      </c>
      <c r="H5577" s="9">
        <v>253.38</v>
      </c>
      <c r="I5577" s="9">
        <v>370.822</v>
      </c>
      <c r="J5577" s="15">
        <f t="shared" si="88"/>
        <v>-6.7507178576521111E-4</v>
      </c>
    </row>
    <row r="5578" spans="1:10" x14ac:dyDescent="0.3">
      <c r="A5578" s="2">
        <v>44620</v>
      </c>
      <c r="B5578" s="9">
        <v>126.89</v>
      </c>
      <c r="C5578" s="9">
        <v>185.715</v>
      </c>
      <c r="D5578" s="9">
        <v>172.41</v>
      </c>
      <c r="E5578" s="9">
        <v>252.34</v>
      </c>
      <c r="F5578" s="9">
        <v>214.89</v>
      </c>
      <c r="G5578" s="9">
        <v>314.50099999999998</v>
      </c>
      <c r="H5578" s="9">
        <v>257.85000000000002</v>
      </c>
      <c r="I5578" s="9">
        <v>377.38099999999997</v>
      </c>
      <c r="J5578" s="15">
        <f t="shared" si="88"/>
        <v>3.3008136372225756E-3</v>
      </c>
    </row>
    <row r="5579" spans="1:10" x14ac:dyDescent="0.3">
      <c r="A5579" s="2">
        <v>44621</v>
      </c>
      <c r="B5579" s="9">
        <v>127.21</v>
      </c>
      <c r="C5579" s="9">
        <v>186.18899999999999</v>
      </c>
      <c r="D5579" s="9">
        <v>173.73</v>
      </c>
      <c r="E5579" s="9">
        <v>254.27600000000001</v>
      </c>
      <c r="F5579" s="9">
        <v>217.07</v>
      </c>
      <c r="G5579" s="9">
        <v>317.70499999999998</v>
      </c>
      <c r="H5579" s="9">
        <v>261.91000000000003</v>
      </c>
      <c r="I5579" s="9">
        <v>383.33100000000002</v>
      </c>
      <c r="J5579" s="15">
        <f t="shared" si="88"/>
        <v>2.5490462950471578E-3</v>
      </c>
    </row>
    <row r="5580" spans="1:10" x14ac:dyDescent="0.3">
      <c r="A5580" s="2">
        <v>44622</v>
      </c>
      <c r="B5580" s="9">
        <v>126.69</v>
      </c>
      <c r="C5580" s="9">
        <v>185.43600000000001</v>
      </c>
      <c r="D5580" s="9">
        <v>172.21</v>
      </c>
      <c r="E5580" s="9">
        <v>252.04499999999999</v>
      </c>
      <c r="F5580" s="9">
        <v>214.62</v>
      </c>
      <c r="G5580" s="9">
        <v>314.12200000000001</v>
      </c>
      <c r="H5580" s="9">
        <v>257.54000000000002</v>
      </c>
      <c r="I5580" s="9">
        <v>376.93700000000001</v>
      </c>
      <c r="J5580" s="15">
        <f t="shared" si="88"/>
        <v>-4.0524777962536226E-3</v>
      </c>
    </row>
    <row r="5581" spans="1:10" x14ac:dyDescent="0.3">
      <c r="A5581" s="2">
        <v>44623</v>
      </c>
      <c r="B5581" s="9">
        <v>126.65</v>
      </c>
      <c r="C5581" s="9">
        <v>185.37700000000001</v>
      </c>
      <c r="D5581" s="9">
        <v>172.31</v>
      </c>
      <c r="E5581" s="9">
        <v>252.19800000000001</v>
      </c>
      <c r="F5581" s="9">
        <v>215.02</v>
      </c>
      <c r="G5581" s="9">
        <v>314.70299999999997</v>
      </c>
      <c r="H5581" s="9">
        <v>258</v>
      </c>
      <c r="I5581" s="9">
        <v>377.61799999999999</v>
      </c>
      <c r="J5581" s="15">
        <f t="shared" si="88"/>
        <v>-3.1821969832708985E-4</v>
      </c>
    </row>
    <row r="5582" spans="1:10" x14ac:dyDescent="0.3">
      <c r="A5582" s="2">
        <v>44624</v>
      </c>
      <c r="B5582" s="9">
        <v>126.79</v>
      </c>
      <c r="C5582" s="9">
        <v>185.57400000000001</v>
      </c>
      <c r="D5582" s="9">
        <v>173.13</v>
      </c>
      <c r="E5582" s="9">
        <v>253.40100000000001</v>
      </c>
      <c r="F5582" s="9">
        <v>216.73</v>
      </c>
      <c r="G5582" s="9">
        <v>317.21300000000002</v>
      </c>
      <c r="H5582" s="9">
        <v>262.17</v>
      </c>
      <c r="I5582" s="9">
        <v>383.71899999999999</v>
      </c>
      <c r="J5582" s="15">
        <f t="shared" si="88"/>
        <v>1.0621349909833693E-3</v>
      </c>
    </row>
    <row r="5583" spans="1:10" x14ac:dyDescent="0.3">
      <c r="A5583" s="2">
        <v>44627</v>
      </c>
      <c r="B5583" s="9">
        <v>126.66</v>
      </c>
      <c r="C5583" s="9">
        <v>185.39099999999999</v>
      </c>
      <c r="D5583" s="9">
        <v>172.65</v>
      </c>
      <c r="E5583" s="9">
        <v>252.708</v>
      </c>
      <c r="F5583" s="9">
        <v>216.02</v>
      </c>
      <c r="G5583" s="9">
        <v>316.18099999999998</v>
      </c>
      <c r="H5583" s="9">
        <v>262.94</v>
      </c>
      <c r="I5583" s="9">
        <v>384.85899999999998</v>
      </c>
      <c r="J5583" s="15">
        <f t="shared" si="88"/>
        <v>-9.8661606806329095E-4</v>
      </c>
    </row>
    <row r="5584" spans="1:10" x14ac:dyDescent="0.3">
      <c r="A5584" s="2">
        <v>44628</v>
      </c>
      <c r="B5584" s="9">
        <v>126.45</v>
      </c>
      <c r="C5584" s="9">
        <v>185.09</v>
      </c>
      <c r="D5584" s="9">
        <v>171.82</v>
      </c>
      <c r="E5584" s="9">
        <v>251.494</v>
      </c>
      <c r="F5584" s="9">
        <v>214.41</v>
      </c>
      <c r="G5584" s="9">
        <v>313.83199999999999</v>
      </c>
      <c r="H5584" s="9">
        <v>258.47000000000003</v>
      </c>
      <c r="I5584" s="9">
        <v>378.315</v>
      </c>
      <c r="J5584" s="15">
        <f t="shared" si="88"/>
        <v>-1.6249149955259658E-3</v>
      </c>
    </row>
    <row r="5585" spans="1:10" x14ac:dyDescent="0.3">
      <c r="A5585" s="2">
        <v>44629</v>
      </c>
      <c r="B5585" s="9">
        <v>126.33</v>
      </c>
      <c r="C5585" s="9">
        <v>184.91</v>
      </c>
      <c r="D5585" s="9">
        <v>171.27</v>
      </c>
      <c r="E5585" s="9">
        <v>250.697</v>
      </c>
      <c r="F5585" s="9">
        <v>213.38</v>
      </c>
      <c r="G5585" s="9">
        <v>312.33199999999999</v>
      </c>
      <c r="H5585" s="9">
        <v>256.2</v>
      </c>
      <c r="I5585" s="9">
        <v>375.00700000000001</v>
      </c>
      <c r="J5585" s="15">
        <f t="shared" si="88"/>
        <v>-9.7297304973059879E-4</v>
      </c>
    </row>
    <row r="5586" spans="1:10" x14ac:dyDescent="0.3">
      <c r="A5586" s="2">
        <v>44630</v>
      </c>
      <c r="B5586" s="9">
        <v>126.21</v>
      </c>
      <c r="C5586" s="9">
        <v>184.75</v>
      </c>
      <c r="D5586" s="9">
        <v>170.81</v>
      </c>
      <c r="E5586" s="9">
        <v>250.01599999999999</v>
      </c>
      <c r="F5586" s="9">
        <v>212.49</v>
      </c>
      <c r="G5586" s="9">
        <v>311.024</v>
      </c>
      <c r="H5586" s="9">
        <v>254.61</v>
      </c>
      <c r="I5586" s="9">
        <v>372.678</v>
      </c>
      <c r="J5586" s="15">
        <f t="shared" si="88"/>
        <v>-8.6566039058362672E-4</v>
      </c>
    </row>
    <row r="5587" spans="1:10" x14ac:dyDescent="0.3">
      <c r="A5587" s="2">
        <v>44631</v>
      </c>
      <c r="B5587" s="9">
        <v>126.14</v>
      </c>
      <c r="C5587" s="9">
        <v>184.64400000000001</v>
      </c>
      <c r="D5587" s="9">
        <v>170.63</v>
      </c>
      <c r="E5587" s="9">
        <v>249.768</v>
      </c>
      <c r="F5587" s="9">
        <v>212.36</v>
      </c>
      <c r="G5587" s="9">
        <v>310.834</v>
      </c>
      <c r="H5587" s="9">
        <v>255.18</v>
      </c>
      <c r="I5587" s="9">
        <v>373.50900000000001</v>
      </c>
      <c r="J5587" s="15">
        <f t="shared" si="88"/>
        <v>-5.7391296506969093E-4</v>
      </c>
    </row>
    <row r="5588" spans="1:10" x14ac:dyDescent="0.3">
      <c r="A5588" s="2">
        <v>44634</v>
      </c>
      <c r="B5588" s="9">
        <v>125.89</v>
      </c>
      <c r="C5588" s="9">
        <v>184.279</v>
      </c>
      <c r="D5588" s="9">
        <v>169.72</v>
      </c>
      <c r="E5588" s="9">
        <v>248.44300000000001</v>
      </c>
      <c r="F5588" s="9">
        <v>210.46</v>
      </c>
      <c r="G5588" s="9">
        <v>308.06700000000001</v>
      </c>
      <c r="H5588" s="9">
        <v>250.96</v>
      </c>
      <c r="I5588" s="9">
        <v>367.34899999999999</v>
      </c>
      <c r="J5588" s="15">
        <f t="shared" si="88"/>
        <v>-1.9787333351023221E-3</v>
      </c>
    </row>
    <row r="5589" spans="1:10" x14ac:dyDescent="0.3">
      <c r="A5589" s="2">
        <v>44635</v>
      </c>
      <c r="B5589" s="9">
        <v>125.87</v>
      </c>
      <c r="C5589" s="9">
        <v>184.261</v>
      </c>
      <c r="D5589" s="9">
        <v>169.55</v>
      </c>
      <c r="E5589" s="9">
        <v>248.196</v>
      </c>
      <c r="F5589" s="9">
        <v>210.2</v>
      </c>
      <c r="G5589" s="9">
        <v>307.68599999999998</v>
      </c>
      <c r="H5589" s="9">
        <v>250.19</v>
      </c>
      <c r="I5589" s="9">
        <v>366.22399999999999</v>
      </c>
      <c r="J5589" s="15">
        <f t="shared" si="88"/>
        <v>-9.7682748218974223E-5</v>
      </c>
    </row>
    <row r="5590" spans="1:10" x14ac:dyDescent="0.3">
      <c r="A5590" s="2">
        <v>44636</v>
      </c>
      <c r="B5590" s="9">
        <v>125.58</v>
      </c>
      <c r="C5590" s="9">
        <v>183.83199999999999</v>
      </c>
      <c r="D5590" s="9">
        <v>168.89</v>
      </c>
      <c r="E5590" s="9">
        <v>247.232</v>
      </c>
      <c r="F5590" s="9">
        <v>209.48</v>
      </c>
      <c r="G5590" s="9">
        <v>306.64800000000002</v>
      </c>
      <c r="H5590" s="9">
        <v>249.83</v>
      </c>
      <c r="I5590" s="9">
        <v>365.702</v>
      </c>
      <c r="J5590" s="15">
        <f t="shared" si="88"/>
        <v>-2.3309337272849314E-3</v>
      </c>
    </row>
    <row r="5591" spans="1:10" x14ac:dyDescent="0.3">
      <c r="A5591" s="2">
        <v>44637</v>
      </c>
      <c r="B5591" s="9">
        <v>125.63</v>
      </c>
      <c r="C5591" s="9">
        <v>183.91499999999999</v>
      </c>
      <c r="D5591" s="9">
        <v>169.11</v>
      </c>
      <c r="E5591" s="9">
        <v>247.55199999999999</v>
      </c>
      <c r="F5591" s="9">
        <v>209.64</v>
      </c>
      <c r="G5591" s="9">
        <v>306.88299999999998</v>
      </c>
      <c r="H5591" s="9">
        <v>249.21</v>
      </c>
      <c r="I5591" s="9">
        <v>364.803</v>
      </c>
      <c r="J5591" s="15">
        <f t="shared" si="88"/>
        <v>4.5139729982486879E-4</v>
      </c>
    </row>
    <row r="5592" spans="1:10" x14ac:dyDescent="0.3">
      <c r="A5592" s="2">
        <v>44638</v>
      </c>
      <c r="B5592" s="9">
        <v>125.59</v>
      </c>
      <c r="C5592" s="9">
        <v>183.857</v>
      </c>
      <c r="D5592" s="9">
        <v>169.25</v>
      </c>
      <c r="E5592" s="9">
        <v>247.755</v>
      </c>
      <c r="F5592" s="9">
        <v>210.17</v>
      </c>
      <c r="G5592" s="9">
        <v>307.65899999999999</v>
      </c>
      <c r="H5592" s="9">
        <v>250.91</v>
      </c>
      <c r="I5592" s="9">
        <v>367.29199999999997</v>
      </c>
      <c r="J5592" s="15">
        <f t="shared" si="88"/>
        <v>-3.1541281272544922E-4</v>
      </c>
    </row>
    <row r="5593" spans="1:10" x14ac:dyDescent="0.3">
      <c r="A5593" s="2">
        <v>44641</v>
      </c>
      <c r="B5593" s="9">
        <v>125.17</v>
      </c>
      <c r="C5593" s="9">
        <v>183.24299999999999</v>
      </c>
      <c r="D5593" s="9">
        <v>167.8</v>
      </c>
      <c r="E5593" s="9">
        <v>245.64699999999999</v>
      </c>
      <c r="F5593" s="9">
        <v>207.72</v>
      </c>
      <c r="G5593" s="9">
        <v>304.08300000000003</v>
      </c>
      <c r="H5593" s="9">
        <v>246.23</v>
      </c>
      <c r="I5593" s="9">
        <v>360.45499999999998</v>
      </c>
      <c r="J5593" s="15">
        <f t="shared" si="88"/>
        <v>-3.3451406840270992E-3</v>
      </c>
    </row>
    <row r="5594" spans="1:10" x14ac:dyDescent="0.3">
      <c r="A5594" s="2">
        <v>44642</v>
      </c>
      <c r="B5594" s="9">
        <v>125.14</v>
      </c>
      <c r="C5594" s="9">
        <v>183.19800000000001</v>
      </c>
      <c r="D5594" s="9">
        <v>167.5</v>
      </c>
      <c r="E5594" s="9">
        <v>245.21700000000001</v>
      </c>
      <c r="F5594" s="9">
        <v>206.98</v>
      </c>
      <c r="G5594" s="9">
        <v>303.00700000000001</v>
      </c>
      <c r="H5594" s="9">
        <v>244.22</v>
      </c>
      <c r="I5594" s="9">
        <v>357.524</v>
      </c>
      <c r="J5594" s="15">
        <f t="shared" si="88"/>
        <v>-2.4560570583642954E-4</v>
      </c>
    </row>
    <row r="5595" spans="1:10" x14ac:dyDescent="0.3">
      <c r="A5595" s="2">
        <v>44643</v>
      </c>
      <c r="B5595" s="9">
        <v>125.23</v>
      </c>
      <c r="C5595" s="9">
        <v>183.33600000000001</v>
      </c>
      <c r="D5595" s="9">
        <v>167.82</v>
      </c>
      <c r="E5595" s="9">
        <v>245.68700000000001</v>
      </c>
      <c r="F5595" s="9">
        <v>207.64</v>
      </c>
      <c r="G5595" s="9">
        <v>303.976</v>
      </c>
      <c r="H5595" s="9">
        <v>246.07</v>
      </c>
      <c r="I5595" s="9">
        <v>360.23899999999998</v>
      </c>
      <c r="J5595" s="15">
        <f t="shared" si="88"/>
        <v>7.5299975729725438E-4</v>
      </c>
    </row>
    <row r="5596" spans="1:10" x14ac:dyDescent="0.3">
      <c r="A5596" s="2">
        <v>44644</v>
      </c>
      <c r="B5596" s="9">
        <v>125.17</v>
      </c>
      <c r="C5596" s="9">
        <v>183.25700000000001</v>
      </c>
      <c r="D5596" s="9">
        <v>167.59</v>
      </c>
      <c r="E5596" s="9">
        <v>245.357</v>
      </c>
      <c r="F5596" s="9">
        <v>207.27</v>
      </c>
      <c r="G5596" s="9">
        <v>303.44</v>
      </c>
      <c r="H5596" s="9">
        <v>245.76</v>
      </c>
      <c r="I5596" s="9">
        <v>359.79199999999997</v>
      </c>
      <c r="J5596" s="15">
        <f t="shared" si="88"/>
        <v>-4.3099568853143287E-4</v>
      </c>
    </row>
    <row r="5597" spans="1:10" x14ac:dyDescent="0.3">
      <c r="A5597" s="2">
        <v>44645</v>
      </c>
      <c r="B5597" s="9">
        <v>124.81</v>
      </c>
      <c r="C5597" s="9">
        <v>182.73400000000001</v>
      </c>
      <c r="D5597" s="9">
        <v>166.14</v>
      </c>
      <c r="E5597" s="9">
        <v>243.226</v>
      </c>
      <c r="F5597" s="9">
        <v>204.95</v>
      </c>
      <c r="G5597" s="9">
        <v>300.05</v>
      </c>
      <c r="H5597" s="9">
        <v>242.01</v>
      </c>
      <c r="I5597" s="9">
        <v>354.30099999999999</v>
      </c>
      <c r="J5597" s="15">
        <f t="shared" si="88"/>
        <v>-2.8579957211772545E-3</v>
      </c>
    </row>
    <row r="5598" spans="1:10" x14ac:dyDescent="0.3">
      <c r="A5598" s="2">
        <v>44648</v>
      </c>
      <c r="B5598" s="9">
        <v>124.71</v>
      </c>
      <c r="C5598" s="9">
        <v>182.58600000000001</v>
      </c>
      <c r="D5598" s="9">
        <v>166.2</v>
      </c>
      <c r="E5598" s="9">
        <v>243.33600000000001</v>
      </c>
      <c r="F5598" s="9">
        <v>205.22</v>
      </c>
      <c r="G5598" s="9">
        <v>300.447</v>
      </c>
      <c r="H5598" s="9">
        <v>242.94</v>
      </c>
      <c r="I5598" s="9">
        <v>355.67</v>
      </c>
      <c r="J5598" s="15">
        <f t="shared" si="88"/>
        <v>-8.1024859354463939E-4</v>
      </c>
    </row>
    <row r="5599" spans="1:10" x14ac:dyDescent="0.3">
      <c r="A5599" s="2">
        <v>44649</v>
      </c>
      <c r="B5599" s="9">
        <v>124.79</v>
      </c>
      <c r="C5599" s="9">
        <v>182.70400000000001</v>
      </c>
      <c r="D5599" s="9">
        <v>166.73</v>
      </c>
      <c r="E5599" s="9">
        <v>244.107</v>
      </c>
      <c r="F5599" s="9">
        <v>206.27</v>
      </c>
      <c r="G5599" s="9">
        <v>301.995</v>
      </c>
      <c r="H5599" s="9">
        <v>245.1</v>
      </c>
      <c r="I5599" s="9">
        <v>358.83800000000002</v>
      </c>
      <c r="J5599" s="15">
        <f t="shared" si="88"/>
        <v>6.4606205537734874E-4</v>
      </c>
    </row>
    <row r="5600" spans="1:10" x14ac:dyDescent="0.3">
      <c r="A5600" s="2">
        <v>44650</v>
      </c>
      <c r="B5600" s="9">
        <v>124.84</v>
      </c>
      <c r="C5600" s="9">
        <v>182.78800000000001</v>
      </c>
      <c r="D5600" s="9">
        <v>166.97</v>
      </c>
      <c r="E5600" s="9">
        <v>244.46100000000001</v>
      </c>
      <c r="F5600" s="9">
        <v>206.77</v>
      </c>
      <c r="G5600" s="9">
        <v>302.733</v>
      </c>
      <c r="H5600" s="9">
        <v>245.92</v>
      </c>
      <c r="I5600" s="9">
        <v>360.04899999999998</v>
      </c>
      <c r="J5600" s="15">
        <f t="shared" si="88"/>
        <v>4.5965439177309762E-4</v>
      </c>
    </row>
    <row r="5601" spans="1:10" x14ac:dyDescent="0.3">
      <c r="A5601" s="2">
        <v>44651</v>
      </c>
      <c r="B5601" s="9">
        <v>124.94</v>
      </c>
      <c r="C5601" s="9">
        <v>182.93199999999999</v>
      </c>
      <c r="D5601" s="9">
        <v>167.17</v>
      </c>
      <c r="E5601" s="9">
        <v>244.76599999999999</v>
      </c>
      <c r="F5601" s="9">
        <v>207.19</v>
      </c>
      <c r="G5601" s="9">
        <v>303.35599999999999</v>
      </c>
      <c r="H5601" s="9">
        <v>246.95</v>
      </c>
      <c r="I5601" s="9">
        <v>361.56099999999998</v>
      </c>
      <c r="J5601" s="15">
        <f t="shared" si="88"/>
        <v>7.8748773620046075E-4</v>
      </c>
    </row>
    <row r="5602" spans="1:10" x14ac:dyDescent="0.3">
      <c r="A5602" s="2">
        <v>44652</v>
      </c>
      <c r="B5602" s="9">
        <v>124.61</v>
      </c>
      <c r="C5602" s="9">
        <v>182.45699999999999</v>
      </c>
      <c r="D5602" s="9">
        <v>166.2</v>
      </c>
      <c r="E5602" s="9">
        <v>243.352</v>
      </c>
      <c r="F5602" s="9">
        <v>206.11</v>
      </c>
      <c r="G5602" s="9">
        <v>301.779</v>
      </c>
      <c r="H5602" s="9">
        <v>246.54</v>
      </c>
      <c r="I5602" s="9">
        <v>360.96499999999997</v>
      </c>
      <c r="J5602" s="15">
        <f t="shared" si="88"/>
        <v>-2.5999702649898183E-3</v>
      </c>
    </row>
    <row r="5603" spans="1:10" x14ac:dyDescent="0.3">
      <c r="A5603" s="2">
        <v>44655</v>
      </c>
      <c r="B5603" s="9">
        <v>124.62</v>
      </c>
      <c r="C5603" s="9">
        <v>182.47900000000001</v>
      </c>
      <c r="D5603" s="9">
        <v>166.19</v>
      </c>
      <c r="E5603" s="9">
        <v>243.34800000000001</v>
      </c>
      <c r="F5603" s="9">
        <v>205.87</v>
      </c>
      <c r="G5603" s="9">
        <v>301.447</v>
      </c>
      <c r="H5603" s="9">
        <v>244.99</v>
      </c>
      <c r="I5603" s="9">
        <v>358.72399999999999</v>
      </c>
      <c r="J5603" s="15">
        <f t="shared" si="88"/>
        <v>1.2056908623257244E-4</v>
      </c>
    </row>
    <row r="5604" spans="1:10" x14ac:dyDescent="0.3">
      <c r="A5604" s="2">
        <v>44656</v>
      </c>
      <c r="B5604" s="9">
        <v>124.43</v>
      </c>
      <c r="C5604" s="9">
        <v>182.20599999999999</v>
      </c>
      <c r="D5604" s="9">
        <v>165.26</v>
      </c>
      <c r="E5604" s="9">
        <v>241.98500000000001</v>
      </c>
      <c r="F5604" s="9">
        <v>203.9</v>
      </c>
      <c r="G5604" s="9">
        <v>298.55900000000003</v>
      </c>
      <c r="H5604" s="9">
        <v>240.93</v>
      </c>
      <c r="I5604" s="9">
        <v>352.78199999999998</v>
      </c>
      <c r="J5604" s="15">
        <f t="shared" si="88"/>
        <v>-1.4971827796340473E-3</v>
      </c>
    </row>
    <row r="5605" spans="1:10" x14ac:dyDescent="0.3">
      <c r="A5605" s="2">
        <v>44657</v>
      </c>
      <c r="B5605" s="9">
        <v>124.46</v>
      </c>
      <c r="C5605" s="9">
        <v>182.24299999999999</v>
      </c>
      <c r="D5605" s="9">
        <v>165.26</v>
      </c>
      <c r="E5605" s="9">
        <v>241.99</v>
      </c>
      <c r="F5605" s="9">
        <v>203.5</v>
      </c>
      <c r="G5605" s="9">
        <v>297.98599999999999</v>
      </c>
      <c r="H5605" s="9">
        <v>239.34</v>
      </c>
      <c r="I5605" s="9">
        <v>350.45499999999998</v>
      </c>
      <c r="J5605" s="15">
        <f t="shared" si="88"/>
        <v>2.0304624310731723E-4</v>
      </c>
    </row>
    <row r="5606" spans="1:10" x14ac:dyDescent="0.3">
      <c r="A5606" s="2">
        <v>44658</v>
      </c>
      <c r="B5606" s="9">
        <v>124.56</v>
      </c>
      <c r="C5606" s="9">
        <v>182.40199999999999</v>
      </c>
      <c r="D5606" s="9">
        <v>165.45</v>
      </c>
      <c r="E5606" s="9">
        <v>242.27799999999999</v>
      </c>
      <c r="F5606" s="9">
        <v>203.27</v>
      </c>
      <c r="G5606" s="9">
        <v>297.64499999999998</v>
      </c>
      <c r="H5606" s="9">
        <v>237.38</v>
      </c>
      <c r="I5606" s="9">
        <v>347.6</v>
      </c>
      <c r="J5606" s="15">
        <f t="shared" si="88"/>
        <v>8.7208112041550702E-4</v>
      </c>
    </row>
    <row r="5607" spans="1:10" x14ac:dyDescent="0.3">
      <c r="A5607" s="2">
        <v>44659</v>
      </c>
      <c r="B5607" s="9">
        <v>124.42</v>
      </c>
      <c r="C5607" s="9">
        <v>182.196</v>
      </c>
      <c r="D5607" s="9">
        <v>165.01</v>
      </c>
      <c r="E5607" s="9">
        <v>241.63200000000001</v>
      </c>
      <c r="F5607" s="9">
        <v>202.56</v>
      </c>
      <c r="G5607" s="9">
        <v>296.608</v>
      </c>
      <c r="H5607" s="9">
        <v>235.58</v>
      </c>
      <c r="I5607" s="9">
        <v>344.97</v>
      </c>
      <c r="J5607" s="15">
        <f t="shared" si="88"/>
        <v>-1.1300118043464839E-3</v>
      </c>
    </row>
    <row r="5608" spans="1:10" x14ac:dyDescent="0.3">
      <c r="A5608" s="2">
        <v>44662</v>
      </c>
      <c r="B5608" s="9">
        <v>124.48</v>
      </c>
      <c r="C5608" s="9">
        <v>182.30099999999999</v>
      </c>
      <c r="D5608" s="9">
        <v>164.89</v>
      </c>
      <c r="E5608" s="9">
        <v>241.47900000000001</v>
      </c>
      <c r="F5608" s="9">
        <v>201.92</v>
      </c>
      <c r="G5608" s="9">
        <v>295.69900000000001</v>
      </c>
      <c r="H5608" s="9">
        <v>233.78</v>
      </c>
      <c r="I5608" s="9">
        <v>342.35399999999998</v>
      </c>
      <c r="J5608" s="15">
        <f t="shared" si="88"/>
        <v>5.7613644504297783E-4</v>
      </c>
    </row>
    <row r="5609" spans="1:10" x14ac:dyDescent="0.3">
      <c r="A5609" s="2">
        <v>44663</v>
      </c>
      <c r="B5609" s="9">
        <v>124.79</v>
      </c>
      <c r="C5609" s="9">
        <v>182.75700000000001</v>
      </c>
      <c r="D5609" s="9">
        <v>165.76</v>
      </c>
      <c r="E5609" s="9">
        <v>242.751</v>
      </c>
      <c r="F5609" s="9">
        <v>203.19</v>
      </c>
      <c r="G5609" s="9">
        <v>297.55799999999999</v>
      </c>
      <c r="H5609" s="9">
        <v>234.4</v>
      </c>
      <c r="I5609" s="9">
        <v>343.26499999999999</v>
      </c>
      <c r="J5609" s="15">
        <f t="shared" si="88"/>
        <v>2.4982344567967014E-3</v>
      </c>
    </row>
    <row r="5610" spans="1:10" x14ac:dyDescent="0.3">
      <c r="A5610" s="2">
        <v>44664</v>
      </c>
      <c r="B5610" s="9">
        <v>124.92</v>
      </c>
      <c r="C5610" s="9">
        <v>182.94300000000001</v>
      </c>
      <c r="D5610" s="9">
        <v>165.99</v>
      </c>
      <c r="E5610" s="9">
        <v>243.09</v>
      </c>
      <c r="F5610" s="9">
        <v>203.69</v>
      </c>
      <c r="G5610" s="9">
        <v>298.29700000000003</v>
      </c>
      <c r="H5610" s="9">
        <v>235.63</v>
      </c>
      <c r="I5610" s="9">
        <v>345.08</v>
      </c>
      <c r="J5610" s="15">
        <f t="shared" si="88"/>
        <v>1.0172273231536862E-3</v>
      </c>
    </row>
    <row r="5611" spans="1:10" x14ac:dyDescent="0.3">
      <c r="A5611" s="2">
        <v>44665</v>
      </c>
      <c r="B5611" s="9">
        <v>124.68</v>
      </c>
      <c r="C5611" s="9">
        <v>182.596</v>
      </c>
      <c r="D5611" s="9">
        <v>165.18</v>
      </c>
      <c r="E5611" s="9">
        <v>241.911</v>
      </c>
      <c r="F5611" s="9">
        <v>202.24</v>
      </c>
      <c r="G5611" s="9">
        <v>296.18099999999998</v>
      </c>
      <c r="H5611" s="9">
        <v>232.14</v>
      </c>
      <c r="I5611" s="9">
        <v>339.96600000000001</v>
      </c>
      <c r="J5611" s="15">
        <f t="shared" si="88"/>
        <v>-1.8985667971502186E-3</v>
      </c>
    </row>
    <row r="5612" spans="1:10" x14ac:dyDescent="0.3">
      <c r="A5612" s="2">
        <v>44669</v>
      </c>
      <c r="B5612" s="9">
        <v>124.66</v>
      </c>
      <c r="C5612" s="9">
        <v>182.58500000000001</v>
      </c>
      <c r="D5612" s="9">
        <v>164.99</v>
      </c>
      <c r="E5612" s="9">
        <v>241.649</v>
      </c>
      <c r="F5612" s="9">
        <v>201.74</v>
      </c>
      <c r="G5612" s="9">
        <v>295.47399999999999</v>
      </c>
      <c r="H5612" s="9">
        <v>230.7</v>
      </c>
      <c r="I5612" s="9">
        <v>337.887</v>
      </c>
      <c r="J5612" s="15">
        <f t="shared" si="88"/>
        <v>-6.0244098150331979E-5</v>
      </c>
    </row>
    <row r="5613" spans="1:10" x14ac:dyDescent="0.3">
      <c r="A5613" s="2">
        <v>44670</v>
      </c>
      <c r="B5613" s="9">
        <v>124.41</v>
      </c>
      <c r="C5613" s="9">
        <v>182.232</v>
      </c>
      <c r="D5613" s="9">
        <v>164.31</v>
      </c>
      <c r="E5613" s="9">
        <v>240.67099999999999</v>
      </c>
      <c r="F5613" s="9">
        <v>200.84</v>
      </c>
      <c r="G5613" s="9">
        <v>294.16899999999998</v>
      </c>
      <c r="H5613" s="9">
        <v>229.51</v>
      </c>
      <c r="I5613" s="9">
        <v>336.16300000000001</v>
      </c>
      <c r="J5613" s="15">
        <f t="shared" si="88"/>
        <v>-1.9352174387014271E-3</v>
      </c>
    </row>
    <row r="5614" spans="1:10" x14ac:dyDescent="0.3">
      <c r="A5614" s="2">
        <v>44671</v>
      </c>
      <c r="B5614" s="9">
        <v>124.41</v>
      </c>
      <c r="C5614" s="9">
        <v>182.23599999999999</v>
      </c>
      <c r="D5614" s="9">
        <v>164.51</v>
      </c>
      <c r="E5614" s="9">
        <v>240.96</v>
      </c>
      <c r="F5614" s="9">
        <v>201.5</v>
      </c>
      <c r="G5614" s="9">
        <v>295.14100000000002</v>
      </c>
      <c r="H5614" s="9">
        <v>232.09</v>
      </c>
      <c r="I5614" s="9">
        <v>339.93700000000001</v>
      </c>
      <c r="J5614" s="15">
        <f t="shared" si="88"/>
        <v>2.1949800806491871E-5</v>
      </c>
    </row>
    <row r="5615" spans="1:10" x14ac:dyDescent="0.3">
      <c r="A5615" s="2">
        <v>44672</v>
      </c>
      <c r="B5615" s="9">
        <v>124.16</v>
      </c>
      <c r="C5615" s="9">
        <v>181.869</v>
      </c>
      <c r="D5615" s="9">
        <v>163.69999999999999</v>
      </c>
      <c r="E5615" s="9">
        <v>239.78200000000001</v>
      </c>
      <c r="F5615" s="9">
        <v>200.24</v>
      </c>
      <c r="G5615" s="9">
        <v>293.29599999999999</v>
      </c>
      <c r="H5615" s="9">
        <v>230.49</v>
      </c>
      <c r="I5615" s="9">
        <v>337.61</v>
      </c>
      <c r="J5615" s="15">
        <f t="shared" si="88"/>
        <v>-2.0159026889851788E-3</v>
      </c>
    </row>
    <row r="5616" spans="1:10" x14ac:dyDescent="0.3">
      <c r="A5616" s="2">
        <v>44673</v>
      </c>
      <c r="B5616" s="9">
        <v>124.14</v>
      </c>
      <c r="C5616" s="9">
        <v>181.84700000000001</v>
      </c>
      <c r="D5616" s="9">
        <v>163.9</v>
      </c>
      <c r="E5616" s="9">
        <v>240.08799999999999</v>
      </c>
      <c r="F5616" s="9">
        <v>200.55</v>
      </c>
      <c r="G5616" s="9">
        <v>293.76600000000002</v>
      </c>
      <c r="H5616" s="9">
        <v>230.54</v>
      </c>
      <c r="I5616" s="9">
        <v>337.69400000000002</v>
      </c>
      <c r="J5616" s="15">
        <f t="shared" si="88"/>
        <v>-1.2097350694946825E-4</v>
      </c>
    </row>
    <row r="5617" spans="1:10" x14ac:dyDescent="0.3">
      <c r="A5617" s="2">
        <v>44676</v>
      </c>
      <c r="B5617" s="9">
        <v>124.35</v>
      </c>
      <c r="C5617" s="9">
        <v>182.16300000000001</v>
      </c>
      <c r="D5617" s="9">
        <v>164.53</v>
      </c>
      <c r="E5617" s="9">
        <v>241.02199999999999</v>
      </c>
      <c r="F5617" s="9">
        <v>201.69</v>
      </c>
      <c r="G5617" s="9">
        <v>295.44600000000003</v>
      </c>
      <c r="H5617" s="9">
        <v>232.91</v>
      </c>
      <c r="I5617" s="9">
        <v>341.18299999999999</v>
      </c>
      <c r="J5617" s="15">
        <f t="shared" si="88"/>
        <v>1.7362164741652971E-3</v>
      </c>
    </row>
    <row r="5618" spans="1:10" x14ac:dyDescent="0.3">
      <c r="A5618" s="2">
        <v>44677</v>
      </c>
      <c r="B5618" s="9">
        <v>124.54</v>
      </c>
      <c r="C5618" s="9">
        <v>182.45099999999999</v>
      </c>
      <c r="D5618" s="9">
        <v>165.03</v>
      </c>
      <c r="E5618" s="9">
        <v>241.762</v>
      </c>
      <c r="F5618" s="9">
        <v>202.42</v>
      </c>
      <c r="G5618" s="9">
        <v>296.53399999999999</v>
      </c>
      <c r="H5618" s="9">
        <v>234.4</v>
      </c>
      <c r="I5618" s="9">
        <v>343.37599999999998</v>
      </c>
      <c r="J5618" s="15">
        <f t="shared" si="88"/>
        <v>1.5797531630429248E-3</v>
      </c>
    </row>
    <row r="5619" spans="1:10" x14ac:dyDescent="0.3">
      <c r="A5619" s="2">
        <v>44678</v>
      </c>
      <c r="B5619" s="9">
        <v>124.54</v>
      </c>
      <c r="C5619" s="9">
        <v>182.45599999999999</v>
      </c>
      <c r="D5619" s="9">
        <v>164.95</v>
      </c>
      <c r="E5619" s="9">
        <v>241.65100000000001</v>
      </c>
      <c r="F5619" s="9">
        <v>202</v>
      </c>
      <c r="G5619" s="9">
        <v>295.92399999999998</v>
      </c>
      <c r="H5619" s="9">
        <v>232.91</v>
      </c>
      <c r="I5619" s="9">
        <v>341.2</v>
      </c>
      <c r="J5619" s="15">
        <f t="shared" si="88"/>
        <v>2.740424272656682E-5</v>
      </c>
    </row>
    <row r="5620" spans="1:10" x14ac:dyDescent="0.3">
      <c r="A5620" s="2">
        <v>44679</v>
      </c>
      <c r="B5620" s="9">
        <v>124.4</v>
      </c>
      <c r="C5620" s="9">
        <v>182.251</v>
      </c>
      <c r="D5620" s="9">
        <v>164.49</v>
      </c>
      <c r="E5620" s="9">
        <v>240.97300000000001</v>
      </c>
      <c r="F5620" s="9">
        <v>201.26</v>
      </c>
      <c r="G5620" s="9">
        <v>294.851</v>
      </c>
      <c r="H5620" s="9">
        <v>232.39</v>
      </c>
      <c r="I5620" s="9">
        <v>340.45499999999998</v>
      </c>
      <c r="J5620" s="15">
        <f t="shared" si="88"/>
        <v>-1.1241902216845973E-3</v>
      </c>
    </row>
    <row r="5621" spans="1:10" x14ac:dyDescent="0.3">
      <c r="A5621" s="2">
        <v>44680</v>
      </c>
      <c r="B5621" s="9">
        <v>124.28</v>
      </c>
      <c r="C5621" s="9">
        <v>182.08699999999999</v>
      </c>
      <c r="D5621" s="9">
        <v>164.23</v>
      </c>
      <c r="E5621" s="9">
        <v>240.61199999999999</v>
      </c>
      <c r="F5621" s="9">
        <v>200.92</v>
      </c>
      <c r="G5621" s="9">
        <v>294.35599999999999</v>
      </c>
      <c r="H5621" s="9">
        <v>231.52</v>
      </c>
      <c r="I5621" s="9">
        <v>339.18299999999999</v>
      </c>
      <c r="J5621" s="15">
        <f t="shared" si="88"/>
        <v>-9.0026300345545228E-4</v>
      </c>
    </row>
    <row r="5622" spans="1:10" x14ac:dyDescent="0.3">
      <c r="A5622" s="2">
        <v>44683</v>
      </c>
      <c r="B5622" s="9">
        <v>124.23</v>
      </c>
      <c r="C5622" s="9">
        <v>182.02600000000001</v>
      </c>
      <c r="D5622" s="9">
        <v>163.63</v>
      </c>
      <c r="E5622" s="9">
        <v>239.74600000000001</v>
      </c>
      <c r="F5622" s="9">
        <v>199.55</v>
      </c>
      <c r="G5622" s="9">
        <v>292.37099999999998</v>
      </c>
      <c r="H5622" s="9">
        <v>228.9</v>
      </c>
      <c r="I5622" s="9">
        <v>335.36500000000001</v>
      </c>
      <c r="J5622" s="15">
        <f t="shared" si="88"/>
        <v>-3.3506082216596365E-4</v>
      </c>
    </row>
    <row r="5623" spans="1:10" x14ac:dyDescent="0.3">
      <c r="A5623" s="2">
        <v>44684</v>
      </c>
      <c r="B5623" s="9">
        <v>124.15</v>
      </c>
      <c r="C5623" s="9">
        <v>181.90299999999999</v>
      </c>
      <c r="D5623" s="9">
        <v>163.66999999999999</v>
      </c>
      <c r="E5623" s="9">
        <v>239.80199999999999</v>
      </c>
      <c r="F5623" s="9">
        <v>199.84</v>
      </c>
      <c r="G5623" s="9">
        <v>292.803</v>
      </c>
      <c r="H5623" s="9">
        <v>230.39</v>
      </c>
      <c r="I5623" s="9">
        <v>337.55900000000003</v>
      </c>
      <c r="J5623" s="15">
        <f t="shared" si="88"/>
        <v>-6.7595605012744225E-4</v>
      </c>
    </row>
    <row r="5624" spans="1:10" x14ac:dyDescent="0.3">
      <c r="A5624" s="2">
        <v>44685</v>
      </c>
      <c r="B5624" s="9">
        <v>124.5</v>
      </c>
      <c r="C5624" s="9">
        <v>182.42</v>
      </c>
      <c r="D5624" s="9">
        <v>164.52</v>
      </c>
      <c r="E5624" s="9">
        <v>241.06</v>
      </c>
      <c r="F5624" s="9">
        <v>200.92</v>
      </c>
      <c r="G5624" s="9">
        <v>294.39299999999997</v>
      </c>
      <c r="H5624" s="9">
        <v>230.65</v>
      </c>
      <c r="I5624" s="9">
        <v>337.94400000000002</v>
      </c>
      <c r="J5624" s="15">
        <f t="shared" si="88"/>
        <v>2.8381427855970528E-3</v>
      </c>
    </row>
    <row r="5625" spans="1:10" x14ac:dyDescent="0.3">
      <c r="A5625" s="2">
        <v>44686</v>
      </c>
      <c r="B5625" s="9">
        <v>124.24</v>
      </c>
      <c r="C5625" s="9">
        <v>182.054</v>
      </c>
      <c r="D5625" s="9">
        <v>163.63999999999999</v>
      </c>
      <c r="E5625" s="9">
        <v>239.78100000000001</v>
      </c>
      <c r="F5625" s="9">
        <v>199.08</v>
      </c>
      <c r="G5625" s="9">
        <v>291.69799999999998</v>
      </c>
      <c r="H5625" s="9">
        <v>225.91</v>
      </c>
      <c r="I5625" s="9">
        <v>331.02100000000002</v>
      </c>
      <c r="J5625" s="15">
        <f t="shared" si="88"/>
        <v>-2.0083743862321138E-3</v>
      </c>
    </row>
    <row r="5626" spans="1:10" x14ac:dyDescent="0.3">
      <c r="A5626" s="2">
        <v>44687</v>
      </c>
      <c r="B5626" s="9">
        <v>124.34</v>
      </c>
      <c r="C5626" s="9">
        <v>182.19300000000001</v>
      </c>
      <c r="D5626" s="9">
        <v>163.59</v>
      </c>
      <c r="E5626" s="9">
        <v>239.703</v>
      </c>
      <c r="F5626" s="9">
        <v>198.63</v>
      </c>
      <c r="G5626" s="9">
        <v>291.04899999999998</v>
      </c>
      <c r="H5626" s="9">
        <v>224.32</v>
      </c>
      <c r="I5626" s="9">
        <v>328.69299999999998</v>
      </c>
      <c r="J5626" s="15">
        <f t="shared" si="88"/>
        <v>7.632184026078201E-4</v>
      </c>
    </row>
    <row r="5627" spans="1:10" x14ac:dyDescent="0.3">
      <c r="A5627" s="2">
        <v>44690</v>
      </c>
      <c r="B5627" s="9">
        <v>124.53</v>
      </c>
      <c r="C5627" s="9">
        <v>182.49700000000001</v>
      </c>
      <c r="D5627" s="9">
        <v>164.05</v>
      </c>
      <c r="E5627" s="9">
        <v>240.40600000000001</v>
      </c>
      <c r="F5627" s="9">
        <v>199.29</v>
      </c>
      <c r="G5627" s="9">
        <v>292.03699999999998</v>
      </c>
      <c r="H5627" s="9">
        <v>225.35</v>
      </c>
      <c r="I5627" s="9">
        <v>330.22500000000002</v>
      </c>
      <c r="J5627" s="15">
        <f t="shared" si="88"/>
        <v>1.6671697628827329E-3</v>
      </c>
    </row>
    <row r="5628" spans="1:10" x14ac:dyDescent="0.3">
      <c r="A5628" s="2">
        <v>44691</v>
      </c>
      <c r="B5628" s="9">
        <v>124.54</v>
      </c>
      <c r="C5628" s="9">
        <v>182.50899999999999</v>
      </c>
      <c r="D5628" s="9">
        <v>164.43</v>
      </c>
      <c r="E5628" s="9">
        <v>240.96299999999999</v>
      </c>
      <c r="F5628" s="9">
        <v>200.29</v>
      </c>
      <c r="G5628" s="9">
        <v>293.51100000000002</v>
      </c>
      <c r="H5628" s="9">
        <v>228.07</v>
      </c>
      <c r="I5628" s="9">
        <v>334.22699999999998</v>
      </c>
      <c r="J5628" s="15">
        <f t="shared" si="88"/>
        <v>6.5752343820612026E-5</v>
      </c>
    </row>
    <row r="5629" spans="1:10" x14ac:dyDescent="0.3">
      <c r="A5629" s="2">
        <v>44692</v>
      </c>
      <c r="B5629" s="9">
        <v>124.51</v>
      </c>
      <c r="C5629" s="9">
        <v>182.46600000000001</v>
      </c>
      <c r="D5629" s="9">
        <v>164.64</v>
      </c>
      <c r="E5629" s="9">
        <v>241.286</v>
      </c>
      <c r="F5629" s="9">
        <v>201.11</v>
      </c>
      <c r="G5629" s="9">
        <v>294.71499999999997</v>
      </c>
      <c r="H5629" s="9">
        <v>229.77</v>
      </c>
      <c r="I5629" s="9">
        <v>336.72300000000001</v>
      </c>
      <c r="J5629" s="15">
        <f t="shared" si="88"/>
        <v>-2.3563257866395445E-4</v>
      </c>
    </row>
    <row r="5630" spans="1:10" x14ac:dyDescent="0.3">
      <c r="A5630" s="2">
        <v>44693</v>
      </c>
      <c r="B5630" s="9">
        <v>124.76</v>
      </c>
      <c r="C5630" s="9">
        <v>182.84800000000001</v>
      </c>
      <c r="D5630" s="9">
        <v>165.34</v>
      </c>
      <c r="E5630" s="9">
        <v>242.31</v>
      </c>
      <c r="F5630" s="9">
        <v>202.34</v>
      </c>
      <c r="G5630" s="9">
        <v>296.53699999999998</v>
      </c>
      <c r="H5630" s="9">
        <v>231.93</v>
      </c>
      <c r="I5630" s="9">
        <v>339.89600000000002</v>
      </c>
      <c r="J5630" s="15">
        <f t="shared" si="88"/>
        <v>2.0913523118805898E-3</v>
      </c>
    </row>
    <row r="5631" spans="1:10" x14ac:dyDescent="0.3">
      <c r="A5631" s="2">
        <v>44694</v>
      </c>
      <c r="B5631" s="9">
        <v>124.61</v>
      </c>
      <c r="C5631" s="9">
        <v>182.63</v>
      </c>
      <c r="D5631" s="9">
        <v>164.66</v>
      </c>
      <c r="E5631" s="9">
        <v>241.31399999999999</v>
      </c>
      <c r="F5631" s="9">
        <v>200.95</v>
      </c>
      <c r="G5631" s="9">
        <v>294.49799999999999</v>
      </c>
      <c r="H5631" s="9">
        <v>228.9</v>
      </c>
      <c r="I5631" s="9">
        <v>335.45800000000003</v>
      </c>
      <c r="J5631" s="15">
        <f t="shared" si="88"/>
        <v>-1.1929584043575499E-3</v>
      </c>
    </row>
    <row r="5632" spans="1:10" x14ac:dyDescent="0.3">
      <c r="A5632" s="2">
        <v>44697</v>
      </c>
      <c r="B5632" s="9">
        <v>124.68</v>
      </c>
      <c r="C5632" s="9">
        <v>182.745</v>
      </c>
      <c r="D5632" s="9">
        <v>165.12</v>
      </c>
      <c r="E5632" s="9">
        <v>242.017</v>
      </c>
      <c r="F5632" s="9">
        <v>201.79</v>
      </c>
      <c r="G5632" s="9">
        <v>295.75599999999997</v>
      </c>
      <c r="H5632" s="9">
        <v>230.23</v>
      </c>
      <c r="I5632" s="9">
        <v>337.44299999999998</v>
      </c>
      <c r="J5632" s="15">
        <f t="shared" si="88"/>
        <v>6.2949027053023864E-4</v>
      </c>
    </row>
    <row r="5633" spans="1:10" x14ac:dyDescent="0.3">
      <c r="A5633" s="2">
        <v>44698</v>
      </c>
      <c r="B5633" s="9">
        <v>124.42</v>
      </c>
      <c r="C5633" s="9">
        <v>182.36600000000001</v>
      </c>
      <c r="D5633" s="9">
        <v>164.23</v>
      </c>
      <c r="E5633" s="9">
        <v>240.72200000000001</v>
      </c>
      <c r="F5633" s="9">
        <v>200.42</v>
      </c>
      <c r="G5633" s="9">
        <v>293.75700000000001</v>
      </c>
      <c r="H5633" s="9">
        <v>228.18</v>
      </c>
      <c r="I5633" s="9">
        <v>334.43799999999999</v>
      </c>
      <c r="J5633" s="15">
        <f t="shared" si="88"/>
        <v>-2.0760817183146482E-3</v>
      </c>
    </row>
    <row r="5634" spans="1:10" x14ac:dyDescent="0.3">
      <c r="A5634" s="2">
        <v>44699</v>
      </c>
      <c r="B5634" s="9">
        <v>124.5</v>
      </c>
      <c r="C5634" s="9">
        <v>182.48599999999999</v>
      </c>
      <c r="D5634" s="9">
        <v>164.59</v>
      </c>
      <c r="E5634" s="9">
        <v>241.24600000000001</v>
      </c>
      <c r="F5634" s="9">
        <v>201.4</v>
      </c>
      <c r="G5634" s="9">
        <v>295.19400000000002</v>
      </c>
      <c r="H5634" s="9">
        <v>230.9</v>
      </c>
      <c r="I5634" s="9">
        <v>338.44299999999998</v>
      </c>
      <c r="J5634" s="15">
        <f t="shared" si="88"/>
        <v>6.5780099507204586E-4</v>
      </c>
    </row>
    <row r="5635" spans="1:10" x14ac:dyDescent="0.3">
      <c r="A5635" s="2">
        <v>44700</v>
      </c>
      <c r="B5635" s="9">
        <v>124.63</v>
      </c>
      <c r="C5635" s="9">
        <v>182.68700000000001</v>
      </c>
      <c r="D5635" s="9">
        <v>164.92</v>
      </c>
      <c r="E5635" s="9">
        <v>241.738</v>
      </c>
      <c r="F5635" s="9">
        <v>201.84</v>
      </c>
      <c r="G5635" s="9">
        <v>295.85899999999998</v>
      </c>
      <c r="H5635" s="9">
        <v>231.37</v>
      </c>
      <c r="I5635" s="9">
        <v>339.13099999999997</v>
      </c>
      <c r="J5635" s="15">
        <f t="shared" si="88"/>
        <v>1.1008482023522751E-3</v>
      </c>
    </row>
    <row r="5636" spans="1:10" x14ac:dyDescent="0.3">
      <c r="A5636" s="2">
        <v>44701</v>
      </c>
      <c r="B5636" s="9">
        <v>124.71</v>
      </c>
      <c r="C5636" s="9">
        <v>182.80699999999999</v>
      </c>
      <c r="D5636" s="9">
        <v>165.19</v>
      </c>
      <c r="E5636" s="9">
        <v>242.14500000000001</v>
      </c>
      <c r="F5636" s="9">
        <v>202.56</v>
      </c>
      <c r="G5636" s="9">
        <v>296.911</v>
      </c>
      <c r="H5636" s="9">
        <v>233.32</v>
      </c>
      <c r="I5636" s="9">
        <v>342.005</v>
      </c>
      <c r="J5636" s="15">
        <f t="shared" si="88"/>
        <v>6.5664554992317121E-4</v>
      </c>
    </row>
    <row r="5637" spans="1:10" x14ac:dyDescent="0.3">
      <c r="A5637" s="2">
        <v>44704</v>
      </c>
      <c r="B5637" s="9">
        <v>124.63</v>
      </c>
      <c r="C5637" s="9">
        <v>182.715</v>
      </c>
      <c r="D5637" s="9">
        <v>164.69</v>
      </c>
      <c r="E5637" s="9">
        <v>241.43199999999999</v>
      </c>
      <c r="F5637" s="9">
        <v>201.63</v>
      </c>
      <c r="G5637" s="9">
        <v>295.58499999999998</v>
      </c>
      <c r="H5637" s="9">
        <v>230.9</v>
      </c>
      <c r="I5637" s="9">
        <v>338.49200000000002</v>
      </c>
      <c r="J5637" s="15">
        <f t="shared" ref="J5637:J5700" si="89">LN(C5637/C5636)</f>
        <v>-5.0338968348129177E-4</v>
      </c>
    </row>
    <row r="5638" spans="1:10" x14ac:dyDescent="0.3">
      <c r="A5638" s="2">
        <v>44705</v>
      </c>
      <c r="B5638" s="9">
        <v>124.95</v>
      </c>
      <c r="C5638" s="9">
        <v>183.18</v>
      </c>
      <c r="D5638" s="9">
        <v>165.56</v>
      </c>
      <c r="E5638" s="9">
        <v>242.71</v>
      </c>
      <c r="F5638" s="9">
        <v>202.98</v>
      </c>
      <c r="G5638" s="9">
        <v>297.56</v>
      </c>
      <c r="H5638" s="9">
        <v>233.52</v>
      </c>
      <c r="I5638" s="9">
        <v>342.34699999999998</v>
      </c>
      <c r="J5638" s="15">
        <f t="shared" si="89"/>
        <v>2.5417141548096317E-3</v>
      </c>
    </row>
    <row r="5639" spans="1:10" x14ac:dyDescent="0.3">
      <c r="A5639" s="2">
        <v>44706</v>
      </c>
      <c r="B5639" s="9">
        <v>125.01</v>
      </c>
      <c r="C5639" s="9">
        <v>183.273</v>
      </c>
      <c r="D5639" s="9">
        <v>165.89</v>
      </c>
      <c r="E5639" s="9">
        <v>243.2</v>
      </c>
      <c r="F5639" s="9">
        <v>203.35</v>
      </c>
      <c r="G5639" s="9">
        <v>298.11</v>
      </c>
      <c r="H5639" s="9">
        <v>233.42</v>
      </c>
      <c r="I5639" s="9">
        <v>342.20600000000002</v>
      </c>
      <c r="J5639" s="15">
        <f t="shared" si="89"/>
        <v>5.0756851217800499E-4</v>
      </c>
    </row>
    <row r="5640" spans="1:10" x14ac:dyDescent="0.3">
      <c r="A5640" s="2">
        <v>44707</v>
      </c>
      <c r="B5640" s="9">
        <v>125.05</v>
      </c>
      <c r="C5640" s="9">
        <v>183.346</v>
      </c>
      <c r="D5640" s="9">
        <v>165.92</v>
      </c>
      <c r="E5640" s="9">
        <v>243.26</v>
      </c>
      <c r="F5640" s="9">
        <v>203.35</v>
      </c>
      <c r="G5640" s="9">
        <v>298.12</v>
      </c>
      <c r="H5640" s="9">
        <v>233.17</v>
      </c>
      <c r="I5640" s="9">
        <v>341.84</v>
      </c>
      <c r="J5640" s="15">
        <f t="shared" si="89"/>
        <v>3.9823359381125007E-4</v>
      </c>
    </row>
    <row r="5641" spans="1:10" x14ac:dyDescent="0.3">
      <c r="A5641" s="2">
        <v>44708</v>
      </c>
      <c r="B5641" s="9">
        <v>125.08</v>
      </c>
      <c r="C5641" s="9">
        <v>183.392</v>
      </c>
      <c r="D5641" s="9">
        <v>165.75</v>
      </c>
      <c r="E5641" s="9">
        <v>243.01300000000001</v>
      </c>
      <c r="F5641" s="9">
        <v>203.16</v>
      </c>
      <c r="G5641" s="9">
        <v>297.86</v>
      </c>
      <c r="H5641" s="9">
        <v>233.58</v>
      </c>
      <c r="I5641" s="9">
        <v>342.45299999999997</v>
      </c>
      <c r="J5641" s="15">
        <f t="shared" si="89"/>
        <v>2.5086028849607961E-4</v>
      </c>
    </row>
    <row r="5642" spans="1:10" x14ac:dyDescent="0.3">
      <c r="A5642" s="2">
        <v>44712</v>
      </c>
      <c r="B5642" s="9">
        <v>124.98</v>
      </c>
      <c r="C5642" s="9">
        <v>183.27099999999999</v>
      </c>
      <c r="D5642" s="9">
        <v>165.21</v>
      </c>
      <c r="E5642" s="9">
        <v>242.25399999999999</v>
      </c>
      <c r="F5642" s="9">
        <v>202</v>
      </c>
      <c r="G5642" s="9">
        <v>296.19099999999997</v>
      </c>
      <c r="H5642" s="9">
        <v>231.09</v>
      </c>
      <c r="I5642" s="9">
        <v>338.84800000000001</v>
      </c>
      <c r="J5642" s="15">
        <f t="shared" si="89"/>
        <v>-6.6000662402480176E-4</v>
      </c>
    </row>
    <row r="5643" spans="1:10" x14ac:dyDescent="0.3">
      <c r="A5643" s="2">
        <v>44713</v>
      </c>
      <c r="B5643" s="9">
        <v>124.7</v>
      </c>
      <c r="C5643" s="9">
        <v>182.863</v>
      </c>
      <c r="D5643" s="9">
        <v>164.27</v>
      </c>
      <c r="E5643" s="9">
        <v>240.88800000000001</v>
      </c>
      <c r="F5643" s="9">
        <v>200.62</v>
      </c>
      <c r="G5643" s="9">
        <v>294.185</v>
      </c>
      <c r="H5643" s="9">
        <v>229.69</v>
      </c>
      <c r="I5643" s="9">
        <v>336.80900000000003</v>
      </c>
      <c r="J5643" s="15">
        <f t="shared" si="89"/>
        <v>-2.2286931499422053E-3</v>
      </c>
    </row>
    <row r="5644" spans="1:10" x14ac:dyDescent="0.3">
      <c r="A5644" s="2">
        <v>44714</v>
      </c>
      <c r="B5644" s="9">
        <v>124.77</v>
      </c>
      <c r="C5644" s="9">
        <v>182.96299999999999</v>
      </c>
      <c r="D5644" s="9">
        <v>164.48</v>
      </c>
      <c r="E5644" s="9">
        <v>241.197</v>
      </c>
      <c r="F5644" s="9">
        <v>200.99</v>
      </c>
      <c r="G5644" s="9">
        <v>294.73700000000002</v>
      </c>
      <c r="H5644" s="9">
        <v>229.9</v>
      </c>
      <c r="I5644" s="9">
        <v>337.12299999999999</v>
      </c>
      <c r="J5644" s="15">
        <f t="shared" si="89"/>
        <v>5.4670801140845526E-4</v>
      </c>
    </row>
    <row r="5645" spans="1:10" x14ac:dyDescent="0.3">
      <c r="A5645" s="2">
        <v>44715</v>
      </c>
      <c r="B5645" s="9">
        <v>124.72</v>
      </c>
      <c r="C5645" s="9">
        <v>182.90100000000001</v>
      </c>
      <c r="D5645" s="9">
        <v>164.21</v>
      </c>
      <c r="E5645" s="9">
        <v>240.80199999999999</v>
      </c>
      <c r="F5645" s="9">
        <v>200.47</v>
      </c>
      <c r="G5645" s="9">
        <v>293.971</v>
      </c>
      <c r="H5645" s="9">
        <v>228.92</v>
      </c>
      <c r="I5645" s="9">
        <v>335.69</v>
      </c>
      <c r="J5645" s="15">
        <f t="shared" si="89"/>
        <v>-3.3892375633279645E-4</v>
      </c>
    </row>
    <row r="5646" spans="1:10" x14ac:dyDescent="0.3">
      <c r="A5646" s="2">
        <v>44718</v>
      </c>
      <c r="B5646" s="9">
        <v>124.56</v>
      </c>
      <c r="C5646" s="9">
        <v>182.68100000000001</v>
      </c>
      <c r="D5646" s="9">
        <v>163.62</v>
      </c>
      <c r="E5646" s="9">
        <v>239.97</v>
      </c>
      <c r="F5646" s="9">
        <v>199.41</v>
      </c>
      <c r="G5646" s="9">
        <v>292.44900000000001</v>
      </c>
      <c r="H5646" s="9">
        <v>226.48</v>
      </c>
      <c r="I5646" s="9">
        <v>332.15199999999999</v>
      </c>
      <c r="J5646" s="15">
        <f t="shared" si="89"/>
        <v>-1.2035604956310085E-3</v>
      </c>
    </row>
    <row r="5647" spans="1:10" x14ac:dyDescent="0.3">
      <c r="A5647" s="2">
        <v>44719</v>
      </c>
      <c r="B5647" s="9">
        <v>124.55</v>
      </c>
      <c r="C5647" s="9">
        <v>182.68100000000001</v>
      </c>
      <c r="D5647" s="9">
        <v>163.99</v>
      </c>
      <c r="E5647" s="9">
        <v>240.51499999999999</v>
      </c>
      <c r="F5647" s="9">
        <v>200.25</v>
      </c>
      <c r="G5647" s="9">
        <v>293.69900000000001</v>
      </c>
      <c r="H5647" s="9">
        <v>228.6</v>
      </c>
      <c r="I5647" s="9">
        <v>335.27800000000002</v>
      </c>
      <c r="J5647" s="15">
        <f t="shared" si="89"/>
        <v>0</v>
      </c>
    </row>
    <row r="5648" spans="1:10" x14ac:dyDescent="0.3">
      <c r="A5648" s="2">
        <v>44720</v>
      </c>
      <c r="B5648" s="9">
        <v>124.46</v>
      </c>
      <c r="C5648" s="9">
        <v>182.55099999999999</v>
      </c>
      <c r="D5648" s="9">
        <v>163.69</v>
      </c>
      <c r="E5648" s="9">
        <v>240.08699999999999</v>
      </c>
      <c r="F5648" s="9">
        <v>199.67</v>
      </c>
      <c r="G5648" s="9">
        <v>292.85599999999999</v>
      </c>
      <c r="H5648" s="9">
        <v>226.95</v>
      </c>
      <c r="I5648" s="9">
        <v>332.85899999999998</v>
      </c>
      <c r="J5648" s="15">
        <f t="shared" si="89"/>
        <v>-7.118763169164517E-4</v>
      </c>
    </row>
    <row r="5649" spans="1:10" x14ac:dyDescent="0.3">
      <c r="A5649" s="2">
        <v>44721</v>
      </c>
      <c r="B5649" s="9">
        <v>124.33</v>
      </c>
      <c r="C5649" s="9">
        <v>182.36699999999999</v>
      </c>
      <c r="D5649" s="9">
        <v>163.46</v>
      </c>
      <c r="E5649" s="9">
        <v>239.76</v>
      </c>
      <c r="F5649" s="9">
        <v>199.41</v>
      </c>
      <c r="G5649" s="9">
        <v>292.47899999999998</v>
      </c>
      <c r="H5649" s="9">
        <v>227.1</v>
      </c>
      <c r="I5649" s="9">
        <v>333.09800000000001</v>
      </c>
      <c r="J5649" s="15">
        <f t="shared" si="89"/>
        <v>-1.0084458184766775E-3</v>
      </c>
    </row>
    <row r="5650" spans="1:10" x14ac:dyDescent="0.3">
      <c r="A5650" s="2">
        <v>44722</v>
      </c>
      <c r="B5650" s="9">
        <v>123.77</v>
      </c>
      <c r="C5650" s="9">
        <v>181.553</v>
      </c>
      <c r="D5650" s="9">
        <v>162.13999999999999</v>
      </c>
      <c r="E5650" s="9">
        <v>237.82400000000001</v>
      </c>
      <c r="F5650" s="9">
        <v>197.53</v>
      </c>
      <c r="G5650" s="9">
        <v>289.73700000000002</v>
      </c>
      <c r="H5650" s="9">
        <v>224.77</v>
      </c>
      <c r="I5650" s="9">
        <v>329.69099999999997</v>
      </c>
      <c r="J5650" s="15">
        <f t="shared" si="89"/>
        <v>-4.4735181221418219E-3</v>
      </c>
    </row>
    <row r="5651" spans="1:10" x14ac:dyDescent="0.3">
      <c r="A5651" s="2">
        <v>44725</v>
      </c>
      <c r="B5651" s="9">
        <v>123.19</v>
      </c>
      <c r="C5651" s="9">
        <v>180.72300000000001</v>
      </c>
      <c r="D5651" s="9">
        <v>160.61000000000001</v>
      </c>
      <c r="E5651" s="9">
        <v>235.60300000000001</v>
      </c>
      <c r="F5651" s="9">
        <v>194.94</v>
      </c>
      <c r="G5651" s="9">
        <v>285.96899999999999</v>
      </c>
      <c r="H5651" s="9">
        <v>219.64</v>
      </c>
      <c r="I5651" s="9">
        <v>322.20400000000001</v>
      </c>
      <c r="J5651" s="15">
        <f t="shared" si="89"/>
        <v>-4.5821498097003916E-3</v>
      </c>
    </row>
    <row r="5652" spans="1:10" x14ac:dyDescent="0.3">
      <c r="A5652" s="2">
        <v>44726</v>
      </c>
      <c r="B5652" s="9">
        <v>122.96</v>
      </c>
      <c r="C5652" s="9">
        <v>180.38300000000001</v>
      </c>
      <c r="D5652" s="9">
        <v>159.88999999999999</v>
      </c>
      <c r="E5652" s="9">
        <v>234.55500000000001</v>
      </c>
      <c r="F5652" s="9">
        <v>193.46</v>
      </c>
      <c r="G5652" s="9">
        <v>283.80799999999999</v>
      </c>
      <c r="H5652" s="9">
        <v>217.68</v>
      </c>
      <c r="I5652" s="9">
        <v>319.32799999999997</v>
      </c>
      <c r="J5652" s="15">
        <f t="shared" si="89"/>
        <v>-1.8831041327050486E-3</v>
      </c>
    </row>
    <row r="5653" spans="1:10" x14ac:dyDescent="0.3">
      <c r="A5653" s="2">
        <v>44727</v>
      </c>
      <c r="B5653" s="9">
        <v>123.35</v>
      </c>
      <c r="C5653" s="9">
        <v>180.96600000000001</v>
      </c>
      <c r="D5653" s="9">
        <v>160.77000000000001</v>
      </c>
      <c r="E5653" s="9">
        <v>235.85400000000001</v>
      </c>
      <c r="F5653" s="9">
        <v>194.73</v>
      </c>
      <c r="G5653" s="9">
        <v>285.67899999999997</v>
      </c>
      <c r="H5653" s="9">
        <v>219.44</v>
      </c>
      <c r="I5653" s="9">
        <v>321.92200000000003</v>
      </c>
      <c r="J5653" s="15">
        <f t="shared" si="89"/>
        <v>3.2268001619553104E-3</v>
      </c>
    </row>
    <row r="5654" spans="1:10" x14ac:dyDescent="0.3">
      <c r="A5654" s="2">
        <v>44728</v>
      </c>
      <c r="B5654" s="9">
        <v>123.51</v>
      </c>
      <c r="C5654" s="9">
        <v>181.203</v>
      </c>
      <c r="D5654" s="9">
        <v>161.41</v>
      </c>
      <c r="E5654" s="9">
        <v>236.8</v>
      </c>
      <c r="F5654" s="9">
        <v>195.84</v>
      </c>
      <c r="G5654" s="9">
        <v>287.31599999999997</v>
      </c>
      <c r="H5654" s="9">
        <v>221.09</v>
      </c>
      <c r="I5654" s="9">
        <v>324.36500000000001</v>
      </c>
      <c r="J5654" s="15">
        <f t="shared" si="89"/>
        <v>1.3087814463962357E-3</v>
      </c>
    </row>
    <row r="5655" spans="1:10" x14ac:dyDescent="0.3">
      <c r="A5655" s="2">
        <v>44729</v>
      </c>
      <c r="B5655" s="9">
        <v>123.54</v>
      </c>
      <c r="C5655" s="9">
        <v>181.25</v>
      </c>
      <c r="D5655" s="9">
        <v>161.59</v>
      </c>
      <c r="E5655" s="9">
        <v>237.077</v>
      </c>
      <c r="F5655" s="9">
        <v>196.48</v>
      </c>
      <c r="G5655" s="9">
        <v>288.25700000000001</v>
      </c>
      <c r="H5655" s="9">
        <v>223.17</v>
      </c>
      <c r="I5655" s="9">
        <v>327.41500000000002</v>
      </c>
      <c r="J5655" s="15">
        <f t="shared" si="89"/>
        <v>2.5934397156833564E-4</v>
      </c>
    </row>
    <row r="5656" spans="1:10" x14ac:dyDescent="0.3">
      <c r="A5656" s="2">
        <v>44733</v>
      </c>
      <c r="B5656" s="9">
        <v>123.53</v>
      </c>
      <c r="C5656" s="9">
        <v>181.27799999999999</v>
      </c>
      <c r="D5656" s="9">
        <v>161.41999999999999</v>
      </c>
      <c r="E5656" s="9">
        <v>236.88</v>
      </c>
      <c r="F5656" s="9">
        <v>195.82</v>
      </c>
      <c r="G5656" s="9">
        <v>287.35300000000001</v>
      </c>
      <c r="H5656" s="9">
        <v>221.04</v>
      </c>
      <c r="I5656" s="9">
        <v>324.375</v>
      </c>
      <c r="J5656" s="15">
        <f t="shared" si="89"/>
        <v>1.544708273880306E-4</v>
      </c>
    </row>
    <row r="5657" spans="1:10" x14ac:dyDescent="0.3">
      <c r="A5657" s="2">
        <v>44734</v>
      </c>
      <c r="B5657" s="9">
        <v>123.92</v>
      </c>
      <c r="C5657" s="9">
        <v>181.857</v>
      </c>
      <c r="D5657" s="9">
        <v>162.52000000000001</v>
      </c>
      <c r="E5657" s="9">
        <v>238.5</v>
      </c>
      <c r="F5657" s="9">
        <v>197.77</v>
      </c>
      <c r="G5657" s="9">
        <v>290.23599999999999</v>
      </c>
      <c r="H5657" s="9">
        <v>225.34</v>
      </c>
      <c r="I5657" s="9">
        <v>330.697</v>
      </c>
      <c r="J5657" s="15">
        <f t="shared" si="89"/>
        <v>3.1888993936579554E-3</v>
      </c>
    </row>
    <row r="5658" spans="1:10" x14ac:dyDescent="0.3">
      <c r="A5658" s="2">
        <v>44735</v>
      </c>
      <c r="B5658" s="9">
        <v>124.04</v>
      </c>
      <c r="C5658" s="9">
        <v>182.048</v>
      </c>
      <c r="D5658" s="9">
        <v>163.16</v>
      </c>
      <c r="E5658" s="9">
        <v>239.45</v>
      </c>
      <c r="F5658" s="9">
        <v>198.96</v>
      </c>
      <c r="G5658" s="9">
        <v>291.99400000000003</v>
      </c>
      <c r="H5658" s="9">
        <v>227.21</v>
      </c>
      <c r="I5658" s="9">
        <v>333.44900000000001</v>
      </c>
      <c r="J5658" s="15">
        <f t="shared" si="89"/>
        <v>1.0497246124066494E-3</v>
      </c>
    </row>
    <row r="5659" spans="1:10" x14ac:dyDescent="0.3">
      <c r="A5659" s="2">
        <v>44736</v>
      </c>
      <c r="B5659" s="9">
        <v>124</v>
      </c>
      <c r="C5659" s="9">
        <v>182.00200000000001</v>
      </c>
      <c r="D5659" s="9">
        <v>162.97</v>
      </c>
      <c r="E5659" s="9">
        <v>239.19300000000001</v>
      </c>
      <c r="F5659" s="9">
        <v>198.43</v>
      </c>
      <c r="G5659" s="9">
        <v>291.23200000000003</v>
      </c>
      <c r="H5659" s="9">
        <v>225.45</v>
      </c>
      <c r="I5659" s="9">
        <v>330.88</v>
      </c>
      <c r="J5659" s="15">
        <f t="shared" si="89"/>
        <v>-2.5271254083126144E-4</v>
      </c>
    </row>
    <row r="5660" spans="1:10" x14ac:dyDescent="0.3">
      <c r="A5660" s="2">
        <v>44739</v>
      </c>
      <c r="B5660" s="9">
        <v>123.89</v>
      </c>
      <c r="C5660" s="9">
        <v>181.86500000000001</v>
      </c>
      <c r="D5660" s="9">
        <v>162.44999999999999</v>
      </c>
      <c r="E5660" s="9">
        <v>238.45500000000001</v>
      </c>
      <c r="F5660" s="9">
        <v>197.53</v>
      </c>
      <c r="G5660" s="9">
        <v>289.95400000000001</v>
      </c>
      <c r="H5660" s="9">
        <v>224.25</v>
      </c>
      <c r="I5660" s="9">
        <v>329.178</v>
      </c>
      <c r="J5660" s="15">
        <f t="shared" si="89"/>
        <v>-7.5302243112864179E-4</v>
      </c>
    </row>
    <row r="5661" spans="1:10" x14ac:dyDescent="0.3">
      <c r="A5661" s="2">
        <v>44740</v>
      </c>
      <c r="B5661" s="9">
        <v>123.86</v>
      </c>
      <c r="C5661" s="9">
        <v>181.81899999999999</v>
      </c>
      <c r="D5661" s="9">
        <v>162.41</v>
      </c>
      <c r="E5661" s="9">
        <v>238.416</v>
      </c>
      <c r="F5661" s="9">
        <v>197.35</v>
      </c>
      <c r="G5661" s="9">
        <v>289.697</v>
      </c>
      <c r="H5661" s="9">
        <v>224</v>
      </c>
      <c r="I5661" s="9">
        <v>328.81400000000002</v>
      </c>
      <c r="J5661" s="15">
        <f t="shared" si="89"/>
        <v>-2.5296686269024306E-4</v>
      </c>
    </row>
    <row r="5662" spans="1:10" x14ac:dyDescent="0.3">
      <c r="A5662" s="2">
        <v>44741</v>
      </c>
      <c r="B5662" s="9">
        <v>124.01</v>
      </c>
      <c r="C5662" s="9">
        <v>182.05199999999999</v>
      </c>
      <c r="D5662" s="9">
        <v>163.16</v>
      </c>
      <c r="E5662" s="9">
        <v>239.518</v>
      </c>
      <c r="F5662" s="9">
        <v>198.72</v>
      </c>
      <c r="G5662" s="9">
        <v>291.72800000000001</v>
      </c>
      <c r="H5662" s="9">
        <v>226.95</v>
      </c>
      <c r="I5662" s="9">
        <v>333.16399999999999</v>
      </c>
      <c r="J5662" s="15">
        <f t="shared" si="89"/>
        <v>1.2806738203691287E-3</v>
      </c>
    </row>
    <row r="5663" spans="1:10" x14ac:dyDescent="0.3">
      <c r="A5663" s="2">
        <v>44742</v>
      </c>
      <c r="B5663" s="9">
        <v>124.34</v>
      </c>
      <c r="C5663" s="9">
        <v>182.55</v>
      </c>
      <c r="D5663" s="9">
        <v>164.18</v>
      </c>
      <c r="E5663" s="9">
        <v>241.04</v>
      </c>
      <c r="F5663" s="9">
        <v>200.44</v>
      </c>
      <c r="G5663" s="9">
        <v>294.26299999999998</v>
      </c>
      <c r="H5663" s="9">
        <v>229.74</v>
      </c>
      <c r="I5663" s="9">
        <v>337.28500000000003</v>
      </c>
      <c r="J5663" s="15">
        <f t="shared" si="89"/>
        <v>2.7317475476898922E-3</v>
      </c>
    </row>
    <row r="5664" spans="1:10" x14ac:dyDescent="0.3">
      <c r="A5664" s="2">
        <v>44743</v>
      </c>
      <c r="B5664" s="9">
        <v>124.55</v>
      </c>
      <c r="C5664" s="9">
        <v>182.87100000000001</v>
      </c>
      <c r="D5664" s="9">
        <v>165.04</v>
      </c>
      <c r="E5664" s="9">
        <v>242.31</v>
      </c>
      <c r="F5664" s="9">
        <v>201.68</v>
      </c>
      <c r="G5664" s="9">
        <v>296.101</v>
      </c>
      <c r="H5664" s="9">
        <v>230.94</v>
      </c>
      <c r="I5664" s="9">
        <v>339.05099999999999</v>
      </c>
      <c r="J5664" s="15">
        <f t="shared" si="89"/>
        <v>1.7568781354498099E-3</v>
      </c>
    </row>
    <row r="5665" spans="1:10" x14ac:dyDescent="0.3">
      <c r="A5665" s="2">
        <v>44747</v>
      </c>
      <c r="B5665" s="9">
        <v>124.65</v>
      </c>
      <c r="C5665" s="9">
        <v>183.04300000000001</v>
      </c>
      <c r="D5665" s="9">
        <v>165.59</v>
      </c>
      <c r="E5665" s="9">
        <v>243.16200000000001</v>
      </c>
      <c r="F5665" s="9">
        <v>202.79</v>
      </c>
      <c r="G5665" s="9">
        <v>297.78800000000001</v>
      </c>
      <c r="H5665" s="9">
        <v>233.94</v>
      </c>
      <c r="I5665" s="9">
        <v>343.52699999999999</v>
      </c>
      <c r="J5665" s="15">
        <f t="shared" si="89"/>
        <v>9.4011168016492762E-4</v>
      </c>
    </row>
    <row r="5666" spans="1:10" x14ac:dyDescent="0.3">
      <c r="A5666" s="2">
        <v>44748</v>
      </c>
      <c r="B5666" s="9">
        <v>124.33</v>
      </c>
      <c r="C5666" s="9">
        <v>182.59</v>
      </c>
      <c r="D5666" s="9">
        <v>164.63</v>
      </c>
      <c r="E5666" s="9">
        <v>241.76499999999999</v>
      </c>
      <c r="F5666" s="9">
        <v>201.31</v>
      </c>
      <c r="G5666" s="9">
        <v>295.63</v>
      </c>
      <c r="H5666" s="9">
        <v>231.66</v>
      </c>
      <c r="I5666" s="9">
        <v>340.19799999999998</v>
      </c>
      <c r="J5666" s="15">
        <f t="shared" si="89"/>
        <v>-2.477895768619101E-3</v>
      </c>
    </row>
    <row r="5667" spans="1:10" x14ac:dyDescent="0.3">
      <c r="A5667" s="2">
        <v>44749</v>
      </c>
      <c r="B5667" s="9">
        <v>124.15</v>
      </c>
      <c r="C5667" s="9">
        <v>182.328</v>
      </c>
      <c r="D5667" s="9">
        <v>163.93</v>
      </c>
      <c r="E5667" s="9">
        <v>240.75399999999999</v>
      </c>
      <c r="F5667" s="9">
        <v>199.99</v>
      </c>
      <c r="G5667" s="9">
        <v>293.70600000000002</v>
      </c>
      <c r="H5667" s="9">
        <v>229.38</v>
      </c>
      <c r="I5667" s="9">
        <v>336.86900000000003</v>
      </c>
      <c r="J5667" s="15">
        <f t="shared" si="89"/>
        <v>-1.4359392796113829E-3</v>
      </c>
    </row>
    <row r="5668" spans="1:10" x14ac:dyDescent="0.3">
      <c r="A5668" s="2">
        <v>44750</v>
      </c>
      <c r="B5668" s="9">
        <v>123.94</v>
      </c>
      <c r="C5668" s="9">
        <v>182.03899999999999</v>
      </c>
      <c r="D5668" s="9">
        <v>163.33000000000001</v>
      </c>
      <c r="E5668" s="9">
        <v>239.87700000000001</v>
      </c>
      <c r="F5668" s="9">
        <v>198.91</v>
      </c>
      <c r="G5668" s="9">
        <v>292.13</v>
      </c>
      <c r="H5668" s="9">
        <v>226.79</v>
      </c>
      <c r="I5668" s="9">
        <v>333.084</v>
      </c>
      <c r="J5668" s="15">
        <f t="shared" si="89"/>
        <v>-1.5863130338534849E-3</v>
      </c>
    </row>
    <row r="5669" spans="1:10" x14ac:dyDescent="0.3">
      <c r="A5669" s="2">
        <v>44753</v>
      </c>
      <c r="B5669" s="9">
        <v>124.1</v>
      </c>
      <c r="C5669" s="9">
        <v>182.291</v>
      </c>
      <c r="D5669" s="9">
        <v>163.92</v>
      </c>
      <c r="E5669" s="9">
        <v>240.78700000000001</v>
      </c>
      <c r="F5669" s="9">
        <v>200.18</v>
      </c>
      <c r="G5669" s="9">
        <v>294.03800000000001</v>
      </c>
      <c r="H5669" s="9">
        <v>229.9</v>
      </c>
      <c r="I5669" s="9">
        <v>337.69900000000001</v>
      </c>
      <c r="J5669" s="15">
        <f t="shared" si="89"/>
        <v>1.3833614590479085E-3</v>
      </c>
    </row>
    <row r="5670" spans="1:10" x14ac:dyDescent="0.3">
      <c r="A5670" s="2">
        <v>44754</v>
      </c>
      <c r="B5670" s="9">
        <v>124.17</v>
      </c>
      <c r="C5670" s="9">
        <v>182.41</v>
      </c>
      <c r="D5670" s="9">
        <v>164.15</v>
      </c>
      <c r="E5670" s="9">
        <v>241.137</v>
      </c>
      <c r="F5670" s="9">
        <v>200.65</v>
      </c>
      <c r="G5670" s="9">
        <v>294.75299999999999</v>
      </c>
      <c r="H5670" s="9">
        <v>230.94</v>
      </c>
      <c r="I5670" s="9">
        <v>339.24</v>
      </c>
      <c r="J5670" s="15">
        <f t="shared" si="89"/>
        <v>6.525894045984335E-4</v>
      </c>
    </row>
    <row r="5671" spans="1:10" x14ac:dyDescent="0.3">
      <c r="A5671" s="2">
        <v>44755</v>
      </c>
      <c r="B5671" s="9">
        <v>123.98</v>
      </c>
      <c r="C5671" s="9">
        <v>182.142</v>
      </c>
      <c r="D5671" s="9">
        <v>164.09</v>
      </c>
      <c r="E5671" s="9">
        <v>241.06700000000001</v>
      </c>
      <c r="F5671" s="9">
        <v>201.1</v>
      </c>
      <c r="G5671" s="9">
        <v>295.43099999999998</v>
      </c>
      <c r="H5671" s="9">
        <v>232.59</v>
      </c>
      <c r="I5671" s="9">
        <v>341.69499999999999</v>
      </c>
      <c r="J5671" s="15">
        <f t="shared" si="89"/>
        <v>-1.4702980550355684E-3</v>
      </c>
    </row>
    <row r="5672" spans="1:10" x14ac:dyDescent="0.3">
      <c r="A5672" s="2">
        <v>44756</v>
      </c>
      <c r="B5672" s="9">
        <v>123.96</v>
      </c>
      <c r="C5672" s="9">
        <v>182.119</v>
      </c>
      <c r="D5672" s="9">
        <v>163.81</v>
      </c>
      <c r="E5672" s="9">
        <v>240.661</v>
      </c>
      <c r="F5672" s="9">
        <v>200.39</v>
      </c>
      <c r="G5672" s="9">
        <v>294.39999999999998</v>
      </c>
      <c r="H5672" s="9">
        <v>231.3</v>
      </c>
      <c r="I5672" s="9">
        <v>339.81299999999999</v>
      </c>
      <c r="J5672" s="15">
        <f t="shared" si="89"/>
        <v>-1.262830774119131E-4</v>
      </c>
    </row>
    <row r="5673" spans="1:10" x14ac:dyDescent="0.3">
      <c r="A5673" s="2">
        <v>44757</v>
      </c>
      <c r="B5673" s="9">
        <v>123.99</v>
      </c>
      <c r="C5673" s="9">
        <v>182.17699999999999</v>
      </c>
      <c r="D5673" s="9">
        <v>163.84</v>
      </c>
      <c r="E5673" s="9">
        <v>240.726</v>
      </c>
      <c r="F5673" s="9">
        <v>200.62</v>
      </c>
      <c r="G5673" s="9">
        <v>294.767</v>
      </c>
      <c r="H5673" s="9">
        <v>232.07</v>
      </c>
      <c r="I5673" s="9">
        <v>340.97399999999999</v>
      </c>
      <c r="J5673" s="15">
        <f t="shared" si="89"/>
        <v>3.1842238448977922E-4</v>
      </c>
    </row>
    <row r="5674" spans="1:10" x14ac:dyDescent="0.3">
      <c r="A5674" s="2">
        <v>44760</v>
      </c>
      <c r="B5674" s="9">
        <v>123.96</v>
      </c>
      <c r="C5674" s="9">
        <v>182.16900000000001</v>
      </c>
      <c r="D5674" s="9">
        <v>163.76</v>
      </c>
      <c r="E5674" s="9">
        <v>240.65100000000001</v>
      </c>
      <c r="F5674" s="9">
        <v>200.33</v>
      </c>
      <c r="G5674" s="9">
        <v>294.392</v>
      </c>
      <c r="H5674" s="9">
        <v>230.78</v>
      </c>
      <c r="I5674" s="9">
        <v>339.13200000000001</v>
      </c>
      <c r="J5674" s="15">
        <f t="shared" si="89"/>
        <v>-4.3914301248057051E-5</v>
      </c>
    </row>
    <row r="5675" spans="1:10" x14ac:dyDescent="0.3">
      <c r="A5675" s="2">
        <v>44761</v>
      </c>
      <c r="B5675" s="9">
        <v>123.78</v>
      </c>
      <c r="C5675" s="9">
        <v>181.916</v>
      </c>
      <c r="D5675" s="9">
        <v>163.19999999999999</v>
      </c>
      <c r="E5675" s="9">
        <v>239.845</v>
      </c>
      <c r="F5675" s="9">
        <v>199.49</v>
      </c>
      <c r="G5675" s="9">
        <v>293.16899999999998</v>
      </c>
      <c r="H5675" s="9">
        <v>229.64</v>
      </c>
      <c r="I5675" s="9">
        <v>337.48099999999999</v>
      </c>
      <c r="J5675" s="15">
        <f t="shared" si="89"/>
        <v>-1.3897855760196219E-3</v>
      </c>
    </row>
    <row r="5676" spans="1:10" x14ac:dyDescent="0.3">
      <c r="A5676" s="2">
        <v>44762</v>
      </c>
      <c r="B5676" s="9">
        <v>123.75</v>
      </c>
      <c r="C5676" s="9">
        <v>181.88800000000001</v>
      </c>
      <c r="D5676" s="9">
        <v>163.05000000000001</v>
      </c>
      <c r="E5676" s="9">
        <v>239.643</v>
      </c>
      <c r="F5676" s="9">
        <v>199.17</v>
      </c>
      <c r="G5676" s="9">
        <v>292.72399999999999</v>
      </c>
      <c r="H5676" s="9">
        <v>229.54</v>
      </c>
      <c r="I5676" s="9">
        <v>337.35199999999998</v>
      </c>
      <c r="J5676" s="15">
        <f t="shared" si="89"/>
        <v>-1.539290390169926E-4</v>
      </c>
    </row>
    <row r="5677" spans="1:10" x14ac:dyDescent="0.3">
      <c r="A5677" s="2">
        <v>44763</v>
      </c>
      <c r="B5677" s="9">
        <v>124.13</v>
      </c>
      <c r="C5677" s="9">
        <v>182.45099999999999</v>
      </c>
      <c r="D5677" s="9">
        <v>164.25</v>
      </c>
      <c r="E5677" s="9">
        <v>241.423</v>
      </c>
      <c r="F5677" s="9">
        <v>201.07</v>
      </c>
      <c r="G5677" s="9">
        <v>295.54000000000002</v>
      </c>
      <c r="H5677" s="9">
        <v>232.59</v>
      </c>
      <c r="I5677" s="9">
        <v>341.86599999999999</v>
      </c>
      <c r="J5677" s="15">
        <f t="shared" si="89"/>
        <v>3.0905307865414142E-3</v>
      </c>
    </row>
    <row r="5678" spans="1:10" x14ac:dyDescent="0.3">
      <c r="A5678" s="2">
        <v>44764</v>
      </c>
      <c r="B5678" s="9">
        <v>124.4</v>
      </c>
      <c r="C5678" s="9">
        <v>182.858</v>
      </c>
      <c r="D5678" s="9">
        <v>165.2</v>
      </c>
      <c r="E5678" s="9">
        <v>242.833</v>
      </c>
      <c r="F5678" s="9">
        <v>202.74</v>
      </c>
      <c r="G5678" s="9">
        <v>298.00700000000001</v>
      </c>
      <c r="H5678" s="9">
        <v>235.44</v>
      </c>
      <c r="I5678" s="9">
        <v>346.07600000000002</v>
      </c>
      <c r="J5678" s="15">
        <f t="shared" si="89"/>
        <v>2.2282515262411835E-3</v>
      </c>
    </row>
    <row r="5679" spans="1:10" x14ac:dyDescent="0.3">
      <c r="A5679" s="2">
        <v>44767</v>
      </c>
      <c r="B5679" s="9">
        <v>124.31</v>
      </c>
      <c r="C5679" s="9">
        <v>182.767</v>
      </c>
      <c r="D5679" s="9">
        <v>165.05</v>
      </c>
      <c r="E5679" s="9">
        <v>242.66499999999999</v>
      </c>
      <c r="F5679" s="9">
        <v>202.34</v>
      </c>
      <c r="G5679" s="9">
        <v>297.48599999999999</v>
      </c>
      <c r="H5679" s="9">
        <v>234.35</v>
      </c>
      <c r="I5679" s="9">
        <v>344.54899999999998</v>
      </c>
      <c r="J5679" s="15">
        <f t="shared" si="89"/>
        <v>-4.9777778805622989E-4</v>
      </c>
    </row>
    <row r="5680" spans="1:10" x14ac:dyDescent="0.3">
      <c r="A5680" s="2">
        <v>44768</v>
      </c>
      <c r="B5680" s="9">
        <v>124.3</v>
      </c>
      <c r="C5680" s="9">
        <v>182.773</v>
      </c>
      <c r="D5680" s="9">
        <v>165.14</v>
      </c>
      <c r="E5680" s="9">
        <v>242.81700000000001</v>
      </c>
      <c r="F5680" s="9">
        <v>202.69</v>
      </c>
      <c r="G5680" s="9">
        <v>298.012</v>
      </c>
      <c r="H5680" s="9">
        <v>235.54</v>
      </c>
      <c r="I5680" s="9">
        <v>346.32499999999999</v>
      </c>
      <c r="J5680" s="15">
        <f t="shared" si="89"/>
        <v>3.2828144665736094E-5</v>
      </c>
    </row>
    <row r="5681" spans="1:10" x14ac:dyDescent="0.3">
      <c r="A5681" s="2">
        <v>44769</v>
      </c>
      <c r="B5681" s="9">
        <v>124.45</v>
      </c>
      <c r="C5681" s="9">
        <v>183.00299999999999</v>
      </c>
      <c r="D5681" s="9">
        <v>165.71</v>
      </c>
      <c r="E5681" s="9">
        <v>243.67400000000001</v>
      </c>
      <c r="F5681" s="9">
        <v>203.64</v>
      </c>
      <c r="G5681" s="9">
        <v>299.43099999999998</v>
      </c>
      <c r="H5681" s="9">
        <v>236.58</v>
      </c>
      <c r="I5681" s="9">
        <v>347.87200000000001</v>
      </c>
      <c r="J5681" s="15">
        <f t="shared" si="89"/>
        <v>1.25760044570006E-3</v>
      </c>
    </row>
    <row r="5682" spans="1:10" x14ac:dyDescent="0.3">
      <c r="A5682" s="2">
        <v>44770</v>
      </c>
      <c r="B5682" s="9">
        <v>124.67</v>
      </c>
      <c r="C5682" s="9">
        <v>183.32900000000001</v>
      </c>
      <c r="D5682" s="9">
        <v>166.33</v>
      </c>
      <c r="E5682" s="9">
        <v>244.59800000000001</v>
      </c>
      <c r="F5682" s="9">
        <v>204.59</v>
      </c>
      <c r="G5682" s="9">
        <v>300.851</v>
      </c>
      <c r="H5682" s="9">
        <v>237.25</v>
      </c>
      <c r="I5682" s="9">
        <v>348.88600000000002</v>
      </c>
      <c r="J5682" s="15">
        <f t="shared" si="89"/>
        <v>1.7798067657546289E-3</v>
      </c>
    </row>
    <row r="5683" spans="1:10" x14ac:dyDescent="0.3">
      <c r="A5683" s="2">
        <v>44771</v>
      </c>
      <c r="B5683" s="9">
        <v>124.61</v>
      </c>
      <c r="C5683" s="9">
        <v>183.25299999999999</v>
      </c>
      <c r="D5683" s="9">
        <v>166.34</v>
      </c>
      <c r="E5683" s="9">
        <v>244.63200000000001</v>
      </c>
      <c r="F5683" s="9">
        <v>204.85</v>
      </c>
      <c r="G5683" s="9">
        <v>301.26</v>
      </c>
      <c r="H5683" s="9">
        <v>238.65</v>
      </c>
      <c r="I5683" s="9">
        <v>350.96699999999998</v>
      </c>
      <c r="J5683" s="15">
        <f t="shared" si="89"/>
        <v>-4.1464120490855886E-4</v>
      </c>
    </row>
    <row r="5684" spans="1:10" x14ac:dyDescent="0.3">
      <c r="A5684" s="2">
        <v>44774</v>
      </c>
      <c r="B5684" s="9">
        <v>124.57</v>
      </c>
      <c r="C5684" s="9">
        <v>183.244</v>
      </c>
      <c r="D5684" s="9">
        <v>166.47</v>
      </c>
      <c r="E5684" s="9">
        <v>244.869</v>
      </c>
      <c r="F5684" s="9">
        <v>205.22</v>
      </c>
      <c r="G5684" s="9">
        <v>301.86799999999999</v>
      </c>
      <c r="H5684" s="9">
        <v>239.79</v>
      </c>
      <c r="I5684" s="9">
        <v>352.71699999999998</v>
      </c>
      <c r="J5684" s="15">
        <f t="shared" si="89"/>
        <v>-4.9113635319262086E-5</v>
      </c>
    </row>
    <row r="5685" spans="1:10" x14ac:dyDescent="0.3">
      <c r="A5685" s="2">
        <v>44775</v>
      </c>
      <c r="B5685" s="9">
        <v>124.21</v>
      </c>
      <c r="C5685" s="9">
        <v>182.72</v>
      </c>
      <c r="D5685" s="9">
        <v>165.1</v>
      </c>
      <c r="E5685" s="9">
        <v>242.86799999999999</v>
      </c>
      <c r="F5685" s="9">
        <v>203.13</v>
      </c>
      <c r="G5685" s="9">
        <v>298.81799999999998</v>
      </c>
      <c r="H5685" s="9">
        <v>236.94</v>
      </c>
      <c r="I5685" s="9">
        <v>348.55099999999999</v>
      </c>
      <c r="J5685" s="15">
        <f t="shared" si="89"/>
        <v>-2.8636716075541892E-3</v>
      </c>
    </row>
    <row r="5686" spans="1:10" x14ac:dyDescent="0.3">
      <c r="A5686" s="2">
        <v>44776</v>
      </c>
      <c r="B5686" s="9">
        <v>124.14</v>
      </c>
      <c r="C5686" s="9">
        <v>182.63</v>
      </c>
      <c r="D5686" s="9">
        <v>164.99</v>
      </c>
      <c r="E5686" s="9">
        <v>242.73400000000001</v>
      </c>
      <c r="F5686" s="9">
        <v>203.08</v>
      </c>
      <c r="G5686" s="9">
        <v>298.76100000000002</v>
      </c>
      <c r="H5686" s="9">
        <v>236.74</v>
      </c>
      <c r="I5686" s="9">
        <v>348.27100000000002</v>
      </c>
      <c r="J5686" s="15">
        <f t="shared" si="89"/>
        <v>-4.9267826369499669E-4</v>
      </c>
    </row>
    <row r="5687" spans="1:10" x14ac:dyDescent="0.3">
      <c r="A5687" s="2">
        <v>44777</v>
      </c>
      <c r="B5687" s="9">
        <v>124.31</v>
      </c>
      <c r="C5687" s="9">
        <v>182.90100000000001</v>
      </c>
      <c r="D5687" s="9">
        <v>165.68</v>
      </c>
      <c r="E5687" s="9">
        <v>243.76</v>
      </c>
      <c r="F5687" s="9">
        <v>204.17</v>
      </c>
      <c r="G5687" s="9">
        <v>300.37599999999998</v>
      </c>
      <c r="H5687" s="9">
        <v>238.13</v>
      </c>
      <c r="I5687" s="9">
        <v>350.35199999999998</v>
      </c>
      <c r="J5687" s="15">
        <f t="shared" si="89"/>
        <v>1.4827746464852671E-3</v>
      </c>
    </row>
    <row r="5688" spans="1:10" x14ac:dyDescent="0.3">
      <c r="A5688" s="2">
        <v>44778</v>
      </c>
      <c r="B5688" s="9">
        <v>123.83</v>
      </c>
      <c r="C5688" s="9">
        <v>182.2</v>
      </c>
      <c r="D5688" s="9">
        <v>164.24</v>
      </c>
      <c r="E5688" s="9">
        <v>241.65799999999999</v>
      </c>
      <c r="F5688" s="9">
        <v>201.87</v>
      </c>
      <c r="G5688" s="9">
        <v>297.01499999999999</v>
      </c>
      <c r="H5688" s="9">
        <v>234.04</v>
      </c>
      <c r="I5688" s="9">
        <v>344.35700000000003</v>
      </c>
      <c r="J5688" s="15">
        <f t="shared" si="89"/>
        <v>-3.8400380245777405E-3</v>
      </c>
    </row>
    <row r="5689" spans="1:10" x14ac:dyDescent="0.3">
      <c r="A5689" s="2">
        <v>44781</v>
      </c>
      <c r="B5689" s="9">
        <v>123.93</v>
      </c>
      <c r="C5689" s="9">
        <v>182.38</v>
      </c>
      <c r="D5689" s="9">
        <v>164.65</v>
      </c>
      <c r="E5689" s="9">
        <v>242.31399999999999</v>
      </c>
      <c r="F5689" s="9">
        <v>202.69</v>
      </c>
      <c r="G5689" s="9">
        <v>298.28199999999998</v>
      </c>
      <c r="H5689" s="9">
        <v>236.27</v>
      </c>
      <c r="I5689" s="9">
        <v>347.70499999999998</v>
      </c>
      <c r="J5689" s="15">
        <f t="shared" si="89"/>
        <v>9.8743767966154219E-4</v>
      </c>
    </row>
    <row r="5690" spans="1:10" x14ac:dyDescent="0.3">
      <c r="A5690" s="2">
        <v>44782</v>
      </c>
      <c r="B5690" s="9">
        <v>123.8</v>
      </c>
      <c r="C5690" s="9">
        <v>182.203</v>
      </c>
      <c r="D5690" s="9">
        <v>164.15</v>
      </c>
      <c r="E5690" s="9">
        <v>241.59100000000001</v>
      </c>
      <c r="F5690" s="9">
        <v>202.05</v>
      </c>
      <c r="G5690" s="9">
        <v>297.37</v>
      </c>
      <c r="H5690" s="9">
        <v>235.96</v>
      </c>
      <c r="I5690" s="9">
        <v>347.27300000000002</v>
      </c>
      <c r="J5690" s="15">
        <f t="shared" si="89"/>
        <v>-9.7097239260257693E-4</v>
      </c>
    </row>
    <row r="5691" spans="1:10" x14ac:dyDescent="0.3">
      <c r="A5691" s="2">
        <v>44783</v>
      </c>
      <c r="B5691" s="9">
        <v>123.97</v>
      </c>
      <c r="C5691" s="9">
        <v>182.47499999999999</v>
      </c>
      <c r="D5691" s="9">
        <v>164.63</v>
      </c>
      <c r="E5691" s="9">
        <v>242.315</v>
      </c>
      <c r="F5691" s="9">
        <v>202.5</v>
      </c>
      <c r="G5691" s="9">
        <v>298.05200000000002</v>
      </c>
      <c r="H5691" s="9">
        <v>235.23</v>
      </c>
      <c r="I5691" s="9">
        <v>346.23099999999999</v>
      </c>
      <c r="J5691" s="15">
        <f t="shared" si="89"/>
        <v>1.4917272247790239E-3</v>
      </c>
    </row>
    <row r="5692" spans="1:10" x14ac:dyDescent="0.3">
      <c r="A5692" s="2">
        <v>44784</v>
      </c>
      <c r="B5692" s="9">
        <v>123.93</v>
      </c>
      <c r="C5692" s="9">
        <v>182.43299999999999</v>
      </c>
      <c r="D5692" s="9">
        <v>164.25</v>
      </c>
      <c r="E5692" s="9">
        <v>241.77699999999999</v>
      </c>
      <c r="F5692" s="9">
        <v>201.39</v>
      </c>
      <c r="G5692" s="9">
        <v>296.44</v>
      </c>
      <c r="H5692" s="9">
        <v>232.02</v>
      </c>
      <c r="I5692" s="9">
        <v>341.529</v>
      </c>
      <c r="J5692" s="15">
        <f t="shared" si="89"/>
        <v>-2.3019500907336322E-4</v>
      </c>
    </row>
    <row r="5693" spans="1:10" x14ac:dyDescent="0.3">
      <c r="A5693" s="2">
        <v>44785</v>
      </c>
      <c r="B5693" s="9">
        <v>123.88</v>
      </c>
      <c r="C5693" s="9">
        <v>182.37200000000001</v>
      </c>
      <c r="D5693" s="9">
        <v>164.24</v>
      </c>
      <c r="E5693" s="9">
        <v>241.77799999999999</v>
      </c>
      <c r="F5693" s="9">
        <v>201.68</v>
      </c>
      <c r="G5693" s="9">
        <v>296.89</v>
      </c>
      <c r="H5693" s="9">
        <v>233.01</v>
      </c>
      <c r="I5693" s="9">
        <v>343.00200000000001</v>
      </c>
      <c r="J5693" s="15">
        <f t="shared" si="89"/>
        <v>-3.3442524399883981E-4</v>
      </c>
    </row>
    <row r="5694" spans="1:10" x14ac:dyDescent="0.3">
      <c r="A5694" s="2">
        <v>44788</v>
      </c>
      <c r="B5694" s="9">
        <v>123.99</v>
      </c>
      <c r="C5694" s="9">
        <v>182.57400000000001</v>
      </c>
      <c r="D5694" s="9">
        <v>164.64</v>
      </c>
      <c r="E5694" s="9">
        <v>242.41900000000001</v>
      </c>
      <c r="F5694" s="9">
        <v>202.42</v>
      </c>
      <c r="G5694" s="9">
        <v>298.04300000000001</v>
      </c>
      <c r="H5694" s="9">
        <v>234.56</v>
      </c>
      <c r="I5694" s="9">
        <v>345.36399999999998</v>
      </c>
      <c r="J5694" s="15">
        <f t="shared" si="89"/>
        <v>1.1070132053996764E-3</v>
      </c>
    </row>
    <row r="5695" spans="1:10" x14ac:dyDescent="0.3">
      <c r="A5695" s="2">
        <v>44789</v>
      </c>
      <c r="B5695" s="9">
        <v>123.88</v>
      </c>
      <c r="C5695" s="9">
        <v>182.42400000000001</v>
      </c>
      <c r="D5695" s="9">
        <v>164.3</v>
      </c>
      <c r="E5695" s="9">
        <v>241.93199999999999</v>
      </c>
      <c r="F5695" s="9">
        <v>201.89</v>
      </c>
      <c r="G5695" s="9">
        <v>297.286</v>
      </c>
      <c r="H5695" s="9">
        <v>234.04</v>
      </c>
      <c r="I5695" s="9">
        <v>344.62599999999998</v>
      </c>
      <c r="J5695" s="15">
        <f t="shared" si="89"/>
        <v>-8.2192235817432841E-4</v>
      </c>
    </row>
    <row r="5696" spans="1:10" x14ac:dyDescent="0.3">
      <c r="A5696" s="2">
        <v>44790</v>
      </c>
      <c r="B5696" s="9">
        <v>123.78</v>
      </c>
      <c r="C5696" s="9">
        <v>182.28100000000001</v>
      </c>
      <c r="D5696" s="9">
        <v>163.69999999999999</v>
      </c>
      <c r="E5696" s="9">
        <v>241.07400000000001</v>
      </c>
      <c r="F5696" s="9">
        <v>200.84</v>
      </c>
      <c r="G5696" s="9">
        <v>295.75200000000001</v>
      </c>
      <c r="H5696" s="9">
        <v>232.54</v>
      </c>
      <c r="I5696" s="9">
        <v>342.44</v>
      </c>
      <c r="J5696" s="15">
        <f t="shared" si="89"/>
        <v>-7.8419548582175469E-4</v>
      </c>
    </row>
    <row r="5697" spans="1:10" x14ac:dyDescent="0.3">
      <c r="A5697" s="2">
        <v>44791</v>
      </c>
      <c r="B5697" s="9">
        <v>123.89</v>
      </c>
      <c r="C5697" s="9">
        <v>182.464</v>
      </c>
      <c r="D5697" s="9">
        <v>163.84</v>
      </c>
      <c r="E5697" s="9">
        <v>241.29400000000001</v>
      </c>
      <c r="F5697" s="9">
        <v>200.97</v>
      </c>
      <c r="G5697" s="9">
        <v>295.96800000000002</v>
      </c>
      <c r="H5697" s="9">
        <v>232.75</v>
      </c>
      <c r="I5697" s="9">
        <v>342.77</v>
      </c>
      <c r="J5697" s="15">
        <f t="shared" si="89"/>
        <v>1.0034408441794191E-3</v>
      </c>
    </row>
    <row r="5698" spans="1:10" x14ac:dyDescent="0.3">
      <c r="A5698" s="2">
        <v>44792</v>
      </c>
      <c r="B5698" s="9">
        <v>123.86</v>
      </c>
      <c r="C5698" s="9">
        <v>182.423</v>
      </c>
      <c r="D5698" s="9">
        <v>163.32</v>
      </c>
      <c r="E5698" s="9">
        <v>240.53700000000001</v>
      </c>
      <c r="F5698" s="9">
        <v>199.73</v>
      </c>
      <c r="G5698" s="9">
        <v>294.16000000000003</v>
      </c>
      <c r="H5698" s="9">
        <v>229.48</v>
      </c>
      <c r="I5698" s="9">
        <v>337.98899999999998</v>
      </c>
      <c r="J5698" s="15">
        <f t="shared" si="89"/>
        <v>-2.2472710824196929E-4</v>
      </c>
    </row>
    <row r="5699" spans="1:10" x14ac:dyDescent="0.3">
      <c r="A5699" s="2">
        <v>44795</v>
      </c>
      <c r="B5699" s="9">
        <v>123.71</v>
      </c>
      <c r="C5699" s="9">
        <v>182.245</v>
      </c>
      <c r="D5699" s="9">
        <v>162.85</v>
      </c>
      <c r="E5699" s="9">
        <v>239.9</v>
      </c>
      <c r="F5699" s="9">
        <v>199.07</v>
      </c>
      <c r="G5699" s="9">
        <v>293.25200000000001</v>
      </c>
      <c r="H5699" s="9">
        <v>228.55</v>
      </c>
      <c r="I5699" s="9">
        <v>336.69</v>
      </c>
      <c r="J5699" s="15">
        <f t="shared" si="89"/>
        <v>-9.7623051178908325E-4</v>
      </c>
    </row>
    <row r="5700" spans="1:10" x14ac:dyDescent="0.3">
      <c r="A5700" s="2">
        <v>44796</v>
      </c>
      <c r="B5700" s="9">
        <v>123.82</v>
      </c>
      <c r="C5700" s="9">
        <v>182.429</v>
      </c>
      <c r="D5700" s="9">
        <v>162.9</v>
      </c>
      <c r="E5700" s="9">
        <v>240.00200000000001</v>
      </c>
      <c r="F5700" s="9">
        <v>198.91</v>
      </c>
      <c r="G5700" s="9">
        <v>293.041</v>
      </c>
      <c r="H5700" s="9">
        <v>227.88</v>
      </c>
      <c r="I5700" s="9">
        <v>335.72399999999999</v>
      </c>
      <c r="J5700" s="15">
        <f t="shared" si="89"/>
        <v>1.0091205603596964E-3</v>
      </c>
    </row>
    <row r="5701" spans="1:10" x14ac:dyDescent="0.3">
      <c r="A5701" s="2">
        <v>44797</v>
      </c>
      <c r="B5701" s="9">
        <v>123.69</v>
      </c>
      <c r="C5701" s="9">
        <v>182.245</v>
      </c>
      <c r="D5701" s="9">
        <v>162.6</v>
      </c>
      <c r="E5701" s="9">
        <v>239.566</v>
      </c>
      <c r="F5701" s="9">
        <v>198.27</v>
      </c>
      <c r="G5701" s="9">
        <v>292.12900000000002</v>
      </c>
      <c r="H5701" s="9">
        <v>226.12</v>
      </c>
      <c r="I5701" s="9">
        <v>333.15499999999997</v>
      </c>
      <c r="J5701" s="15">
        <f t="shared" ref="J5701:J5764" si="90">LN(C5701/C5700)</f>
        <v>-1.0091205603596418E-3</v>
      </c>
    </row>
    <row r="5702" spans="1:10" x14ac:dyDescent="0.3">
      <c r="A5702" s="2">
        <v>44798</v>
      </c>
      <c r="B5702" s="9">
        <v>123.68</v>
      </c>
      <c r="C5702" s="9">
        <v>182.239</v>
      </c>
      <c r="D5702" s="9">
        <v>162.88</v>
      </c>
      <c r="E5702" s="9">
        <v>240.005</v>
      </c>
      <c r="F5702" s="9">
        <v>199.17</v>
      </c>
      <c r="G5702" s="9">
        <v>293.47500000000002</v>
      </c>
      <c r="H5702" s="9">
        <v>228.4</v>
      </c>
      <c r="I5702" s="9">
        <v>336.53800000000001</v>
      </c>
      <c r="J5702" s="15">
        <f t="shared" si="90"/>
        <v>-3.2923255893514863E-5</v>
      </c>
    </row>
    <row r="5703" spans="1:10" x14ac:dyDescent="0.3">
      <c r="A5703" s="2">
        <v>44799</v>
      </c>
      <c r="B5703" s="9">
        <v>123.61</v>
      </c>
      <c r="C5703" s="9">
        <v>182.15700000000001</v>
      </c>
      <c r="D5703" s="9">
        <v>162.63999999999999</v>
      </c>
      <c r="E5703" s="9">
        <v>239.67</v>
      </c>
      <c r="F5703" s="9">
        <v>198.83</v>
      </c>
      <c r="G5703" s="9">
        <v>292.99099999999999</v>
      </c>
      <c r="H5703" s="9">
        <v>228.19</v>
      </c>
      <c r="I5703" s="9">
        <v>336.25900000000001</v>
      </c>
      <c r="J5703" s="15">
        <f t="shared" si="90"/>
        <v>-4.5005983262231901E-4</v>
      </c>
    </row>
    <row r="5704" spans="1:10" x14ac:dyDescent="0.3">
      <c r="A5704" s="2">
        <v>44802</v>
      </c>
      <c r="B5704" s="9">
        <v>123.53</v>
      </c>
      <c r="C5704" s="9">
        <v>182.07599999999999</v>
      </c>
      <c r="D5704" s="9">
        <v>162.13999999999999</v>
      </c>
      <c r="E5704" s="9">
        <v>238.98400000000001</v>
      </c>
      <c r="F5704" s="9">
        <v>197.9</v>
      </c>
      <c r="G5704" s="9">
        <v>291.69499999999999</v>
      </c>
      <c r="H5704" s="9">
        <v>226.33</v>
      </c>
      <c r="I5704" s="9">
        <v>333.58800000000002</v>
      </c>
      <c r="J5704" s="15">
        <f t="shared" si="90"/>
        <v>-4.4477025055560614E-4</v>
      </c>
    </row>
    <row r="5705" spans="1:10" x14ac:dyDescent="0.3">
      <c r="A5705" s="2">
        <v>44803</v>
      </c>
      <c r="B5705" s="9">
        <v>123.43</v>
      </c>
      <c r="C5705" s="9">
        <v>181.941</v>
      </c>
      <c r="D5705" s="9">
        <v>162.05000000000001</v>
      </c>
      <c r="E5705" s="9">
        <v>238.86799999999999</v>
      </c>
      <c r="F5705" s="9">
        <v>197.85</v>
      </c>
      <c r="G5705" s="9">
        <v>291.64100000000002</v>
      </c>
      <c r="H5705" s="9">
        <v>226.69</v>
      </c>
      <c r="I5705" s="9">
        <v>334.15</v>
      </c>
      <c r="J5705" s="15">
        <f t="shared" si="90"/>
        <v>-7.4172363482593652E-4</v>
      </c>
    </row>
    <row r="5706" spans="1:10" x14ac:dyDescent="0.3">
      <c r="A5706" s="2">
        <v>44804</v>
      </c>
      <c r="B5706" s="9">
        <v>123.45</v>
      </c>
      <c r="C5706" s="9">
        <v>181.99</v>
      </c>
      <c r="D5706" s="9">
        <v>162.05000000000001</v>
      </c>
      <c r="E5706" s="9">
        <v>238.887</v>
      </c>
      <c r="F5706" s="9">
        <v>197.56</v>
      </c>
      <c r="G5706" s="9">
        <v>291.23599999999999</v>
      </c>
      <c r="H5706" s="9">
        <v>226.01</v>
      </c>
      <c r="I5706" s="9">
        <v>333.18</v>
      </c>
      <c r="J5706" s="15">
        <f t="shared" si="90"/>
        <v>2.6928181603706665E-4</v>
      </c>
    </row>
    <row r="5707" spans="1:10" x14ac:dyDescent="0.3">
      <c r="A5707" s="2">
        <v>44805</v>
      </c>
      <c r="B5707" s="9">
        <v>123.28</v>
      </c>
      <c r="C5707" s="9">
        <v>181.75200000000001</v>
      </c>
      <c r="D5707" s="9">
        <v>161.27000000000001</v>
      </c>
      <c r="E5707" s="9">
        <v>237.761</v>
      </c>
      <c r="F5707" s="9">
        <v>196</v>
      </c>
      <c r="G5707" s="9">
        <v>288.96300000000002</v>
      </c>
      <c r="H5707" s="9">
        <v>222.22</v>
      </c>
      <c r="I5707" s="9">
        <v>327.61200000000002</v>
      </c>
      <c r="J5707" s="15">
        <f t="shared" si="90"/>
        <v>-1.308620032684175E-3</v>
      </c>
    </row>
    <row r="5708" spans="1:10" x14ac:dyDescent="0.3">
      <c r="A5708" s="2">
        <v>44806</v>
      </c>
      <c r="B5708" s="9">
        <v>123.58</v>
      </c>
      <c r="C5708" s="9">
        <v>182.21700000000001</v>
      </c>
      <c r="D5708" s="9">
        <v>162.06</v>
      </c>
      <c r="E5708" s="9">
        <v>238.94300000000001</v>
      </c>
      <c r="F5708" s="9">
        <v>197.14</v>
      </c>
      <c r="G5708" s="9">
        <v>290.66000000000003</v>
      </c>
      <c r="H5708" s="9">
        <v>223.93</v>
      </c>
      <c r="I5708" s="9">
        <v>330.16699999999997</v>
      </c>
      <c r="J5708" s="15">
        <f t="shared" si="90"/>
        <v>2.5551640551444168E-3</v>
      </c>
    </row>
    <row r="5709" spans="1:10" x14ac:dyDescent="0.3">
      <c r="A5709" s="2">
        <v>44810</v>
      </c>
      <c r="B5709" s="9">
        <v>123.3</v>
      </c>
      <c r="C5709" s="9">
        <v>181.85900000000001</v>
      </c>
      <c r="D5709" s="9">
        <v>161.09</v>
      </c>
      <c r="E5709" s="9">
        <v>237.58799999999999</v>
      </c>
      <c r="F5709" s="9">
        <v>195.34</v>
      </c>
      <c r="G5709" s="9">
        <v>288.10599999999999</v>
      </c>
      <c r="H5709" s="9">
        <v>220.35</v>
      </c>
      <c r="I5709" s="9">
        <v>324.98399999999998</v>
      </c>
      <c r="J5709" s="15">
        <f t="shared" si="90"/>
        <v>-1.9666229874179264E-3</v>
      </c>
    </row>
    <row r="5710" spans="1:10" x14ac:dyDescent="0.3">
      <c r="A5710" s="2">
        <v>44811</v>
      </c>
      <c r="B5710" s="9">
        <v>123.43</v>
      </c>
      <c r="C5710" s="9">
        <v>182.072</v>
      </c>
      <c r="D5710" s="9">
        <v>161.65</v>
      </c>
      <c r="E5710" s="9">
        <v>238.43299999999999</v>
      </c>
      <c r="F5710" s="9">
        <v>196.32</v>
      </c>
      <c r="G5710" s="9">
        <v>289.57100000000003</v>
      </c>
      <c r="H5710" s="9">
        <v>222.37</v>
      </c>
      <c r="I5710" s="9">
        <v>328.00200000000001</v>
      </c>
      <c r="J5710" s="15">
        <f t="shared" si="90"/>
        <v>1.1705516942545147E-3</v>
      </c>
    </row>
    <row r="5711" spans="1:10" x14ac:dyDescent="0.3">
      <c r="A5711" s="2">
        <v>44812</v>
      </c>
      <c r="B5711" s="9">
        <v>123.32</v>
      </c>
      <c r="C5711" s="9">
        <v>181.923</v>
      </c>
      <c r="D5711" s="9">
        <v>161.4</v>
      </c>
      <c r="E5711" s="9">
        <v>238.08199999999999</v>
      </c>
      <c r="F5711" s="9">
        <v>195.98</v>
      </c>
      <c r="G5711" s="9">
        <v>289.08800000000002</v>
      </c>
      <c r="H5711" s="9">
        <v>221.75</v>
      </c>
      <c r="I5711" s="9">
        <v>327.108</v>
      </c>
      <c r="J5711" s="15">
        <f t="shared" si="90"/>
        <v>-8.1869261018621166E-4</v>
      </c>
    </row>
    <row r="5712" spans="1:10" x14ac:dyDescent="0.3">
      <c r="A5712" s="2">
        <v>44813</v>
      </c>
      <c r="B5712" s="9">
        <v>123.15</v>
      </c>
      <c r="C5712" s="9">
        <v>181.68600000000001</v>
      </c>
      <c r="D5712" s="9">
        <v>161.05000000000001</v>
      </c>
      <c r="E5712" s="9">
        <v>237.596</v>
      </c>
      <c r="F5712" s="9">
        <v>195.58</v>
      </c>
      <c r="G5712" s="9">
        <v>288.52800000000002</v>
      </c>
      <c r="H5712" s="9">
        <v>221.18</v>
      </c>
      <c r="I5712" s="9">
        <v>326.29199999999997</v>
      </c>
      <c r="J5712" s="15">
        <f t="shared" si="90"/>
        <v>-1.3035982803644773E-3</v>
      </c>
    </row>
    <row r="5713" spans="1:10" x14ac:dyDescent="0.3">
      <c r="A5713" s="2">
        <v>44816</v>
      </c>
      <c r="B5713" s="9">
        <v>123.18</v>
      </c>
      <c r="C5713" s="9">
        <v>181.77199999999999</v>
      </c>
      <c r="D5713" s="9">
        <v>161.05000000000001</v>
      </c>
      <c r="E5713" s="9">
        <v>237.655</v>
      </c>
      <c r="F5713" s="9">
        <v>195.37</v>
      </c>
      <c r="G5713" s="9">
        <v>288.28800000000001</v>
      </c>
      <c r="H5713" s="9">
        <v>220.14</v>
      </c>
      <c r="I5713" s="9">
        <v>324.839</v>
      </c>
      <c r="J5713" s="15">
        <f t="shared" si="90"/>
        <v>4.7323212918652511E-4</v>
      </c>
    </row>
    <row r="5714" spans="1:10" x14ac:dyDescent="0.3">
      <c r="A5714" s="2">
        <v>44817</v>
      </c>
      <c r="B5714" s="9">
        <v>122.76</v>
      </c>
      <c r="C5714" s="9">
        <v>181.166</v>
      </c>
      <c r="D5714" s="9">
        <v>160.1</v>
      </c>
      <c r="E5714" s="9">
        <v>236.27600000000001</v>
      </c>
      <c r="F5714" s="9">
        <v>194.26</v>
      </c>
      <c r="G5714" s="9">
        <v>286.67599999999999</v>
      </c>
      <c r="H5714" s="9">
        <v>219.46</v>
      </c>
      <c r="I5714" s="9">
        <v>323.86900000000003</v>
      </c>
      <c r="J5714" s="15">
        <f t="shared" si="90"/>
        <v>-3.3394164466705638E-3</v>
      </c>
    </row>
    <row r="5715" spans="1:10" x14ac:dyDescent="0.3">
      <c r="A5715" s="2">
        <v>44818</v>
      </c>
      <c r="B5715" s="9">
        <v>122.69</v>
      </c>
      <c r="C5715" s="9">
        <v>181.08600000000001</v>
      </c>
      <c r="D5715" s="9">
        <v>160.04</v>
      </c>
      <c r="E5715" s="9">
        <v>236.19499999999999</v>
      </c>
      <c r="F5715" s="9">
        <v>194.29</v>
      </c>
      <c r="G5715" s="9">
        <v>286.74</v>
      </c>
      <c r="H5715" s="9">
        <v>219.57</v>
      </c>
      <c r="I5715" s="9">
        <v>324.05</v>
      </c>
      <c r="J5715" s="15">
        <f t="shared" si="90"/>
        <v>-4.4168148857991603E-4</v>
      </c>
    </row>
    <row r="5716" spans="1:10" x14ac:dyDescent="0.3">
      <c r="A5716" s="2">
        <v>44819</v>
      </c>
      <c r="B5716" s="9">
        <v>122.46</v>
      </c>
      <c r="C5716" s="9">
        <v>180.76</v>
      </c>
      <c r="D5716" s="9">
        <v>159.5</v>
      </c>
      <c r="E5716" s="9">
        <v>235.423</v>
      </c>
      <c r="F5716" s="9">
        <v>193.49</v>
      </c>
      <c r="G5716" s="9">
        <v>285.59500000000003</v>
      </c>
      <c r="H5716" s="9">
        <v>218.63</v>
      </c>
      <c r="I5716" s="9">
        <v>322.697</v>
      </c>
      <c r="J5716" s="15">
        <f t="shared" si="90"/>
        <v>-1.801872001919036E-3</v>
      </c>
    </row>
    <row r="5717" spans="1:10" x14ac:dyDescent="0.3">
      <c r="A5717" s="2">
        <v>44820</v>
      </c>
      <c r="B5717" s="9">
        <v>122.53</v>
      </c>
      <c r="C5717" s="9">
        <v>180.87700000000001</v>
      </c>
      <c r="D5717" s="9">
        <v>159.83000000000001</v>
      </c>
      <c r="E5717" s="9">
        <v>235.93199999999999</v>
      </c>
      <c r="F5717" s="9">
        <v>193.92</v>
      </c>
      <c r="G5717" s="9">
        <v>286.24299999999999</v>
      </c>
      <c r="H5717" s="9">
        <v>218.21</v>
      </c>
      <c r="I5717" s="9">
        <v>322.11099999999999</v>
      </c>
      <c r="J5717" s="15">
        <f t="shared" si="90"/>
        <v>6.4705770749234393E-4</v>
      </c>
    </row>
    <row r="5718" spans="1:10" x14ac:dyDescent="0.3">
      <c r="A5718" s="2">
        <v>44823</v>
      </c>
      <c r="B5718" s="9">
        <v>122.33</v>
      </c>
      <c r="C5718" s="9">
        <v>180.63</v>
      </c>
      <c r="D5718" s="9">
        <v>159.33000000000001</v>
      </c>
      <c r="E5718" s="9">
        <v>235.251</v>
      </c>
      <c r="F5718" s="9">
        <v>193.26</v>
      </c>
      <c r="G5718" s="9">
        <v>285.34300000000002</v>
      </c>
      <c r="H5718" s="9">
        <v>217.85</v>
      </c>
      <c r="I5718" s="9">
        <v>321.65600000000001</v>
      </c>
      <c r="J5718" s="15">
        <f t="shared" si="90"/>
        <v>-1.3665021061050077E-3</v>
      </c>
    </row>
    <row r="5719" spans="1:10" x14ac:dyDescent="0.3">
      <c r="A5719" s="2">
        <v>44824</v>
      </c>
      <c r="B5719" s="9">
        <v>122.28</v>
      </c>
      <c r="C5719" s="9">
        <v>180.571</v>
      </c>
      <c r="D5719" s="9">
        <v>158.97</v>
      </c>
      <c r="E5719" s="9">
        <v>234.75</v>
      </c>
      <c r="F5719" s="9">
        <v>192.38</v>
      </c>
      <c r="G5719" s="9">
        <v>284.08199999999999</v>
      </c>
      <c r="H5719" s="9">
        <v>216.03</v>
      </c>
      <c r="I5719" s="9">
        <v>318.99900000000002</v>
      </c>
      <c r="J5719" s="15">
        <f t="shared" si="90"/>
        <v>-3.2668791351484063E-4</v>
      </c>
    </row>
    <row r="5720" spans="1:10" x14ac:dyDescent="0.3">
      <c r="A5720" s="2">
        <v>44825</v>
      </c>
      <c r="B5720" s="9">
        <v>122.21</v>
      </c>
      <c r="C5720" s="9">
        <v>180.47900000000001</v>
      </c>
      <c r="D5720" s="9">
        <v>159.18</v>
      </c>
      <c r="E5720" s="9">
        <v>235.07499999999999</v>
      </c>
      <c r="F5720" s="9">
        <v>193.04</v>
      </c>
      <c r="G5720" s="9">
        <v>285.08300000000003</v>
      </c>
      <c r="H5720" s="9">
        <v>217.33</v>
      </c>
      <c r="I5720" s="9">
        <v>320.947</v>
      </c>
      <c r="J5720" s="15">
        <f t="shared" si="90"/>
        <v>-5.0962471674923101E-4</v>
      </c>
    </row>
    <row r="5721" spans="1:10" x14ac:dyDescent="0.3">
      <c r="A5721" s="2">
        <v>44826</v>
      </c>
      <c r="B5721" s="9">
        <v>121.82</v>
      </c>
      <c r="C5721" s="9">
        <v>179.92099999999999</v>
      </c>
      <c r="D5721" s="9">
        <v>157.74</v>
      </c>
      <c r="E5721" s="9">
        <v>232.97</v>
      </c>
      <c r="F5721" s="9">
        <v>190.54</v>
      </c>
      <c r="G5721" s="9">
        <v>281.404</v>
      </c>
      <c r="H5721" s="9">
        <v>213.33</v>
      </c>
      <c r="I5721" s="9">
        <v>315.06400000000002</v>
      </c>
      <c r="J5721" s="15">
        <f t="shared" si="90"/>
        <v>-3.0965618527984988E-3</v>
      </c>
    </row>
    <row r="5722" spans="1:10" x14ac:dyDescent="0.3">
      <c r="A5722" s="2">
        <v>44827</v>
      </c>
      <c r="B5722" s="9">
        <v>121.62</v>
      </c>
      <c r="C5722" s="9">
        <v>179.643</v>
      </c>
      <c r="D5722" s="9">
        <v>157.31</v>
      </c>
      <c r="E5722" s="9">
        <v>232.351</v>
      </c>
      <c r="F5722" s="9">
        <v>190.33</v>
      </c>
      <c r="G5722" s="9">
        <v>281.11799999999999</v>
      </c>
      <c r="H5722" s="9">
        <v>214.26</v>
      </c>
      <c r="I5722" s="9">
        <v>316.47500000000002</v>
      </c>
      <c r="J5722" s="15">
        <f t="shared" si="90"/>
        <v>-1.5463175145107044E-3</v>
      </c>
    </row>
    <row r="5723" spans="1:10" x14ac:dyDescent="0.3">
      <c r="A5723" s="2">
        <v>44830</v>
      </c>
      <c r="B5723" s="9">
        <v>121.43</v>
      </c>
      <c r="C5723" s="9">
        <v>179.405</v>
      </c>
      <c r="D5723" s="9">
        <v>156.22</v>
      </c>
      <c r="E5723" s="9">
        <v>230.81100000000001</v>
      </c>
      <c r="F5723" s="9">
        <v>188.19</v>
      </c>
      <c r="G5723" s="9">
        <v>278.036</v>
      </c>
      <c r="H5723" s="9">
        <v>210.47</v>
      </c>
      <c r="I5723" s="9">
        <v>310.95600000000002</v>
      </c>
      <c r="J5723" s="15">
        <f t="shared" si="90"/>
        <v>-1.3257282305328955E-3</v>
      </c>
    </row>
    <row r="5724" spans="1:10" x14ac:dyDescent="0.3">
      <c r="A5724" s="2">
        <v>44831</v>
      </c>
      <c r="B5724" s="9">
        <v>121.44</v>
      </c>
      <c r="C5724" s="9">
        <v>179.44900000000001</v>
      </c>
      <c r="D5724" s="9">
        <v>155.99</v>
      </c>
      <c r="E5724" s="9">
        <v>230.495</v>
      </c>
      <c r="F5724" s="9">
        <v>187.39</v>
      </c>
      <c r="G5724" s="9">
        <v>276.89100000000002</v>
      </c>
      <c r="H5724" s="9">
        <v>207.66</v>
      </c>
      <c r="I5724" s="9">
        <v>306.83600000000001</v>
      </c>
      <c r="J5724" s="15">
        <f t="shared" si="90"/>
        <v>2.452250788370955E-4</v>
      </c>
    </row>
    <row r="5725" spans="1:10" x14ac:dyDescent="0.3">
      <c r="A5725" s="2">
        <v>44832</v>
      </c>
      <c r="B5725" s="9">
        <v>121.96</v>
      </c>
      <c r="C5725" s="9">
        <v>180.22399999999999</v>
      </c>
      <c r="D5725" s="9">
        <v>158.01</v>
      </c>
      <c r="E5725" s="9">
        <v>233.50299999999999</v>
      </c>
      <c r="F5725" s="9">
        <v>190.72</v>
      </c>
      <c r="G5725" s="9">
        <v>281.83199999999999</v>
      </c>
      <c r="H5725" s="9">
        <v>212.44</v>
      </c>
      <c r="I5725" s="9">
        <v>313.93200000000002</v>
      </c>
      <c r="J5725" s="15">
        <f t="shared" si="90"/>
        <v>4.3094766602704785E-3</v>
      </c>
    </row>
    <row r="5726" spans="1:10" x14ac:dyDescent="0.3">
      <c r="A5726" s="2">
        <v>44833</v>
      </c>
      <c r="B5726" s="9">
        <v>121.8</v>
      </c>
      <c r="C5726" s="9">
        <v>180.001</v>
      </c>
      <c r="D5726" s="9">
        <v>157.59</v>
      </c>
      <c r="E5726" s="9">
        <v>232.9</v>
      </c>
      <c r="F5726" s="9">
        <v>190.03</v>
      </c>
      <c r="G5726" s="9">
        <v>280.84300000000002</v>
      </c>
      <c r="H5726" s="9">
        <v>211.4</v>
      </c>
      <c r="I5726" s="9">
        <v>312.42399999999998</v>
      </c>
      <c r="J5726" s="15">
        <f t="shared" si="90"/>
        <v>-1.2381152251338629E-3</v>
      </c>
    </row>
    <row r="5727" spans="1:10" x14ac:dyDescent="0.3">
      <c r="A5727" s="2">
        <v>44834</v>
      </c>
      <c r="B5727" s="9">
        <v>121.71</v>
      </c>
      <c r="C5727" s="9">
        <v>179.88800000000001</v>
      </c>
      <c r="D5727" s="9">
        <v>157.19999999999999</v>
      </c>
      <c r="E5727" s="9">
        <v>232.34700000000001</v>
      </c>
      <c r="F5727" s="9">
        <v>189.37</v>
      </c>
      <c r="G5727" s="9">
        <v>279.89299999999997</v>
      </c>
      <c r="H5727" s="9">
        <v>210.31</v>
      </c>
      <c r="I5727" s="9">
        <v>310.839</v>
      </c>
      <c r="J5727" s="15">
        <f t="shared" si="90"/>
        <v>-6.279714229300875E-4</v>
      </c>
    </row>
    <row r="5728" spans="1:10" x14ac:dyDescent="0.3">
      <c r="A5728" s="2">
        <v>44837</v>
      </c>
      <c r="B5728" s="9">
        <v>121.95</v>
      </c>
      <c r="C5728" s="9">
        <v>180.3</v>
      </c>
      <c r="D5728" s="9">
        <v>158.19</v>
      </c>
      <c r="E5728" s="9">
        <v>233.863</v>
      </c>
      <c r="F5728" s="9">
        <v>191.3</v>
      </c>
      <c r="G5728" s="9">
        <v>282.81900000000002</v>
      </c>
      <c r="H5728" s="9">
        <v>213.48</v>
      </c>
      <c r="I5728" s="9">
        <v>315.61099999999999</v>
      </c>
      <c r="J5728" s="15">
        <f t="shared" si="90"/>
        <v>2.2876952018678967E-3</v>
      </c>
    </row>
    <row r="5729" spans="1:10" x14ac:dyDescent="0.3">
      <c r="A5729" s="2">
        <v>44838</v>
      </c>
      <c r="B5729" s="9">
        <v>121.98</v>
      </c>
      <c r="C5729" s="9">
        <v>180.358</v>
      </c>
      <c r="D5729" s="9">
        <v>158.47</v>
      </c>
      <c r="E5729" s="9">
        <v>234.30699999999999</v>
      </c>
      <c r="F5729" s="9">
        <v>191.8</v>
      </c>
      <c r="G5729" s="9">
        <v>283.58699999999999</v>
      </c>
      <c r="H5729" s="9">
        <v>214.05</v>
      </c>
      <c r="I5729" s="9">
        <v>316.48599999999999</v>
      </c>
      <c r="J5729" s="15">
        <f t="shared" si="90"/>
        <v>3.2163434888452203E-4</v>
      </c>
    </row>
    <row r="5730" spans="1:10" x14ac:dyDescent="0.3">
      <c r="A5730" s="2">
        <v>44839</v>
      </c>
      <c r="B5730" s="9">
        <v>121.86</v>
      </c>
      <c r="C5730" s="9">
        <v>180.19</v>
      </c>
      <c r="D5730" s="9">
        <v>157.69</v>
      </c>
      <c r="E5730" s="9">
        <v>233.18</v>
      </c>
      <c r="F5730" s="9">
        <v>190.17</v>
      </c>
      <c r="G5730" s="9">
        <v>281.19299999999998</v>
      </c>
      <c r="H5730" s="9">
        <v>210.93</v>
      </c>
      <c r="I5730" s="9">
        <v>311.904</v>
      </c>
      <c r="J5730" s="15">
        <f t="shared" si="90"/>
        <v>-9.3191481943330511E-4</v>
      </c>
    </row>
    <row r="5731" spans="1:10" x14ac:dyDescent="0.3">
      <c r="A5731" s="2">
        <v>44840</v>
      </c>
      <c r="B5731" s="9">
        <v>121.62</v>
      </c>
      <c r="C5731" s="9">
        <v>179.864</v>
      </c>
      <c r="D5731" s="9">
        <v>157.03</v>
      </c>
      <c r="E5731" s="9">
        <v>232.22200000000001</v>
      </c>
      <c r="F5731" s="9">
        <v>189.16</v>
      </c>
      <c r="G5731" s="9">
        <v>279.73500000000001</v>
      </c>
      <c r="H5731" s="9">
        <v>210.1</v>
      </c>
      <c r="I5731" s="9">
        <v>310.702</v>
      </c>
      <c r="J5731" s="15">
        <f t="shared" si="90"/>
        <v>-1.8108399800214538E-3</v>
      </c>
    </row>
    <row r="5732" spans="1:10" x14ac:dyDescent="0.3">
      <c r="A5732" s="2">
        <v>44841</v>
      </c>
      <c r="B5732" s="9">
        <v>121.5</v>
      </c>
      <c r="C5732" s="9">
        <v>179.68899999999999</v>
      </c>
      <c r="D5732" s="9">
        <v>156.55000000000001</v>
      </c>
      <c r="E5732" s="9">
        <v>231.53399999999999</v>
      </c>
      <c r="F5732" s="9">
        <v>188.4</v>
      </c>
      <c r="G5732" s="9">
        <v>278.62900000000002</v>
      </c>
      <c r="H5732" s="9">
        <v>208.85</v>
      </c>
      <c r="I5732" s="9">
        <v>308.88600000000002</v>
      </c>
      <c r="J5732" s="15">
        <f t="shared" si="90"/>
        <v>-9.7343097578776055E-4</v>
      </c>
    </row>
    <row r="5733" spans="1:10" x14ac:dyDescent="0.3">
      <c r="A5733" s="2">
        <v>44844</v>
      </c>
      <c r="B5733" s="9">
        <v>121.5</v>
      </c>
      <c r="C5733" s="9">
        <v>179.68899999999999</v>
      </c>
      <c r="D5733" s="9">
        <v>156.55000000000001</v>
      </c>
      <c r="E5733" s="9">
        <v>231.53399999999999</v>
      </c>
      <c r="F5733" s="9">
        <v>188.4</v>
      </c>
      <c r="G5733" s="9">
        <v>278.62900000000002</v>
      </c>
      <c r="H5733" s="9">
        <v>208.85</v>
      </c>
      <c r="I5733" s="9">
        <v>308.88600000000002</v>
      </c>
      <c r="J5733" s="15">
        <f t="shared" si="90"/>
        <v>0</v>
      </c>
    </row>
    <row r="5734" spans="1:10" x14ac:dyDescent="0.3">
      <c r="A5734" s="2">
        <v>44845</v>
      </c>
      <c r="B5734" s="9">
        <v>121.48</v>
      </c>
      <c r="C5734" s="9">
        <v>179.73599999999999</v>
      </c>
      <c r="D5734" s="9">
        <v>156.35</v>
      </c>
      <c r="E5734" s="9">
        <v>231.31700000000001</v>
      </c>
      <c r="F5734" s="9">
        <v>187.82</v>
      </c>
      <c r="G5734" s="9">
        <v>277.87400000000002</v>
      </c>
      <c r="H5734" s="9">
        <v>207.4</v>
      </c>
      <c r="I5734" s="9">
        <v>306.84800000000001</v>
      </c>
      <c r="J5734" s="15">
        <f t="shared" si="90"/>
        <v>2.6152883226211444E-4</v>
      </c>
    </row>
    <row r="5735" spans="1:10" x14ac:dyDescent="0.3">
      <c r="A5735" s="2">
        <v>44846</v>
      </c>
      <c r="B5735" s="9">
        <v>121.56</v>
      </c>
      <c r="C5735" s="9">
        <v>179.863</v>
      </c>
      <c r="D5735" s="9">
        <v>156.71</v>
      </c>
      <c r="E5735" s="9">
        <v>231.88</v>
      </c>
      <c r="F5735" s="9">
        <v>188.4</v>
      </c>
      <c r="G5735" s="9">
        <v>278.76100000000002</v>
      </c>
      <c r="H5735" s="9">
        <v>208.23</v>
      </c>
      <c r="I5735" s="9">
        <v>308.10899999999998</v>
      </c>
      <c r="J5735" s="15">
        <f t="shared" si="90"/>
        <v>7.0634237181002916E-4</v>
      </c>
    </row>
    <row r="5736" spans="1:10" x14ac:dyDescent="0.3">
      <c r="A5736" s="2">
        <v>44847</v>
      </c>
      <c r="B5736" s="9">
        <v>121.17</v>
      </c>
      <c r="C5736" s="9">
        <v>179.30500000000001</v>
      </c>
      <c r="D5736" s="9">
        <v>156.01</v>
      </c>
      <c r="E5736" s="9">
        <v>230.87200000000001</v>
      </c>
      <c r="F5736" s="9">
        <v>187.61</v>
      </c>
      <c r="G5736" s="9">
        <v>277.61599999999999</v>
      </c>
      <c r="H5736" s="9">
        <v>207.24</v>
      </c>
      <c r="I5736" s="9">
        <v>306.678</v>
      </c>
      <c r="J5736" s="15">
        <f t="shared" si="90"/>
        <v>-3.1071835405066285E-3</v>
      </c>
    </row>
    <row r="5737" spans="1:10" x14ac:dyDescent="0.3">
      <c r="A5737" s="2">
        <v>44848</v>
      </c>
      <c r="B5737" s="9">
        <v>121.06</v>
      </c>
      <c r="C5737" s="9">
        <v>179.172</v>
      </c>
      <c r="D5737" s="9">
        <v>155.59</v>
      </c>
      <c r="E5737" s="9">
        <v>230.26900000000001</v>
      </c>
      <c r="F5737" s="9">
        <v>186.89</v>
      </c>
      <c r="G5737" s="9">
        <v>276.58800000000002</v>
      </c>
      <c r="H5737" s="9">
        <v>205.84</v>
      </c>
      <c r="I5737" s="9">
        <v>304.63</v>
      </c>
      <c r="J5737" s="15">
        <f t="shared" si="90"/>
        <v>-7.4202811395186481E-4</v>
      </c>
    </row>
    <row r="5738" spans="1:10" x14ac:dyDescent="0.3">
      <c r="A5738" s="2">
        <v>44851</v>
      </c>
      <c r="B5738" s="9">
        <v>121.21</v>
      </c>
      <c r="C5738" s="9">
        <v>179.43700000000001</v>
      </c>
      <c r="D5738" s="9">
        <v>155.82</v>
      </c>
      <c r="E5738" s="9">
        <v>230.67500000000001</v>
      </c>
      <c r="F5738" s="9">
        <v>187.08</v>
      </c>
      <c r="G5738" s="9">
        <v>276.94299999999998</v>
      </c>
      <c r="H5738" s="9">
        <v>205.27</v>
      </c>
      <c r="I5738" s="9">
        <v>303.87299999999999</v>
      </c>
      <c r="J5738" s="15">
        <f t="shared" si="90"/>
        <v>1.477933059328296E-3</v>
      </c>
    </row>
    <row r="5739" spans="1:10" x14ac:dyDescent="0.3">
      <c r="A5739" s="2">
        <v>44852</v>
      </c>
      <c r="B5739" s="9">
        <v>121.24</v>
      </c>
      <c r="C5739" s="9">
        <v>179.49700000000001</v>
      </c>
      <c r="D5739" s="9">
        <v>155.97999999999999</v>
      </c>
      <c r="E5739" s="9">
        <v>230.93600000000001</v>
      </c>
      <c r="F5739" s="9">
        <v>187.42</v>
      </c>
      <c r="G5739" s="9">
        <v>277.48</v>
      </c>
      <c r="H5739" s="9">
        <v>205.58</v>
      </c>
      <c r="I5739" s="9">
        <v>304.36799999999999</v>
      </c>
      <c r="J5739" s="15">
        <f t="shared" si="90"/>
        <v>3.3432330489089132E-4</v>
      </c>
    </row>
    <row r="5740" spans="1:10" x14ac:dyDescent="0.3">
      <c r="A5740" s="2">
        <v>44853</v>
      </c>
      <c r="B5740" s="9">
        <v>120.95</v>
      </c>
      <c r="C5740" s="9">
        <v>179.09800000000001</v>
      </c>
      <c r="D5740" s="9">
        <v>155.11000000000001</v>
      </c>
      <c r="E5740" s="9">
        <v>229.67500000000001</v>
      </c>
      <c r="F5740" s="9">
        <v>185.89</v>
      </c>
      <c r="G5740" s="9">
        <v>275.24299999999999</v>
      </c>
      <c r="H5740" s="9">
        <v>202.82</v>
      </c>
      <c r="I5740" s="9">
        <v>300.32</v>
      </c>
      <c r="J5740" s="15">
        <f t="shared" si="90"/>
        <v>-2.2253526382712743E-3</v>
      </c>
    </row>
    <row r="5741" spans="1:10" x14ac:dyDescent="0.3">
      <c r="A5741" s="2">
        <v>44854</v>
      </c>
      <c r="B5741" s="9">
        <v>120.8</v>
      </c>
      <c r="C5741" s="9">
        <v>178.88399999999999</v>
      </c>
      <c r="D5741" s="9">
        <v>154.51</v>
      </c>
      <c r="E5741" s="9">
        <v>228.803</v>
      </c>
      <c r="F5741" s="9">
        <v>184.81</v>
      </c>
      <c r="G5741" s="9">
        <v>273.66899999999998</v>
      </c>
      <c r="H5741" s="9">
        <v>200.38</v>
      </c>
      <c r="I5741" s="9">
        <v>296.73399999999998</v>
      </c>
      <c r="J5741" s="15">
        <f t="shared" si="90"/>
        <v>-1.1955909821815924E-3</v>
      </c>
    </row>
    <row r="5742" spans="1:10" x14ac:dyDescent="0.3">
      <c r="A5742" s="2">
        <v>44855</v>
      </c>
      <c r="B5742" s="9">
        <v>121.12</v>
      </c>
      <c r="C5742" s="9">
        <v>179.38300000000001</v>
      </c>
      <c r="D5742" s="9">
        <v>155.22</v>
      </c>
      <c r="E5742" s="9">
        <v>229.876</v>
      </c>
      <c r="F5742" s="9">
        <v>185.55</v>
      </c>
      <c r="G5742" s="9">
        <v>274.79300000000001</v>
      </c>
      <c r="H5742" s="9">
        <v>198.2</v>
      </c>
      <c r="I5742" s="9">
        <v>293.53199999999998</v>
      </c>
      <c r="J5742" s="15">
        <f t="shared" si="90"/>
        <v>2.7856337462086973E-3</v>
      </c>
    </row>
    <row r="5743" spans="1:10" x14ac:dyDescent="0.3">
      <c r="A5743" s="2">
        <v>44858</v>
      </c>
      <c r="B5743" s="9">
        <v>121.12</v>
      </c>
      <c r="C5743" s="9">
        <v>179.447</v>
      </c>
      <c r="D5743" s="9">
        <v>155.24</v>
      </c>
      <c r="E5743" s="9">
        <v>229.98400000000001</v>
      </c>
      <c r="F5743" s="9">
        <v>185.44</v>
      </c>
      <c r="G5743" s="9">
        <v>274.72500000000002</v>
      </c>
      <c r="H5743" s="9">
        <v>196.84</v>
      </c>
      <c r="I5743" s="9">
        <v>291.62400000000002</v>
      </c>
      <c r="J5743" s="15">
        <f t="shared" si="90"/>
        <v>3.5671488269457406E-4</v>
      </c>
    </row>
    <row r="5744" spans="1:10" x14ac:dyDescent="0.3">
      <c r="A5744" s="2">
        <v>44859</v>
      </c>
      <c r="B5744" s="9">
        <v>121.22</v>
      </c>
      <c r="C5744" s="9">
        <v>179.60499999999999</v>
      </c>
      <c r="D5744" s="9">
        <v>155.84</v>
      </c>
      <c r="E5744" s="9">
        <v>230.90600000000001</v>
      </c>
      <c r="F5744" s="9">
        <v>186.84</v>
      </c>
      <c r="G5744" s="9">
        <v>276.82799999999997</v>
      </c>
      <c r="H5744" s="9">
        <v>199.76</v>
      </c>
      <c r="I5744" s="9">
        <v>295.97000000000003</v>
      </c>
      <c r="J5744" s="15">
        <f t="shared" si="90"/>
        <v>8.8009541903938979E-4</v>
      </c>
    </row>
    <row r="5745" spans="1:10" x14ac:dyDescent="0.3">
      <c r="A5745" s="2">
        <v>44860</v>
      </c>
      <c r="B5745" s="9">
        <v>121.34</v>
      </c>
      <c r="C5745" s="9">
        <v>179.81</v>
      </c>
      <c r="D5745" s="9">
        <v>156.27000000000001</v>
      </c>
      <c r="E5745" s="9">
        <v>231.55799999999999</v>
      </c>
      <c r="F5745" s="9">
        <v>187.74</v>
      </c>
      <c r="G5745" s="9">
        <v>278.19</v>
      </c>
      <c r="H5745" s="9">
        <v>202.1</v>
      </c>
      <c r="I5745" s="9">
        <v>299.46899999999999</v>
      </c>
      <c r="J5745" s="15">
        <f t="shared" si="90"/>
        <v>1.1407427193103053E-3</v>
      </c>
    </row>
    <row r="5746" spans="1:10" x14ac:dyDescent="0.3">
      <c r="A5746" s="2">
        <v>44861</v>
      </c>
      <c r="B5746" s="9">
        <v>121.54</v>
      </c>
      <c r="C5746" s="9">
        <v>180.11799999999999</v>
      </c>
      <c r="D5746" s="9">
        <v>156.96</v>
      </c>
      <c r="E5746" s="9">
        <v>232.61699999999999</v>
      </c>
      <c r="F5746" s="9">
        <v>188.74</v>
      </c>
      <c r="G5746" s="9">
        <v>279.70699999999999</v>
      </c>
      <c r="H5746" s="9">
        <v>203.55</v>
      </c>
      <c r="I5746" s="9">
        <v>301.66000000000003</v>
      </c>
      <c r="J5746" s="15">
        <f t="shared" si="90"/>
        <v>1.7114538195392823E-3</v>
      </c>
    </row>
    <row r="5747" spans="1:10" x14ac:dyDescent="0.3">
      <c r="A5747" s="2">
        <v>44862</v>
      </c>
      <c r="B5747" s="9">
        <v>121.29</v>
      </c>
      <c r="C5747" s="9">
        <v>179.768</v>
      </c>
      <c r="D5747" s="9">
        <v>156.28</v>
      </c>
      <c r="E5747" s="9">
        <v>231.62700000000001</v>
      </c>
      <c r="F5747" s="9">
        <v>187.58</v>
      </c>
      <c r="G5747" s="9">
        <v>278.017</v>
      </c>
      <c r="H5747" s="9">
        <v>201.73</v>
      </c>
      <c r="I5747" s="9">
        <v>298.99700000000001</v>
      </c>
      <c r="J5747" s="15">
        <f t="shared" si="90"/>
        <v>-1.9450609934542483E-3</v>
      </c>
    </row>
    <row r="5748" spans="1:10" x14ac:dyDescent="0.3">
      <c r="A5748" s="2">
        <v>44865</v>
      </c>
      <c r="B5748" s="9">
        <v>121.11</v>
      </c>
      <c r="C5748" s="9">
        <v>179.56700000000001</v>
      </c>
      <c r="D5748" s="9">
        <v>155.87</v>
      </c>
      <c r="E5748" s="9">
        <v>231.095</v>
      </c>
      <c r="F5748" s="9">
        <v>186.89</v>
      </c>
      <c r="G5748" s="9">
        <v>277.09300000000002</v>
      </c>
      <c r="H5748" s="9">
        <v>200.48</v>
      </c>
      <c r="I5748" s="9">
        <v>297.24799999999999</v>
      </c>
      <c r="J5748" s="15">
        <f t="shared" si="90"/>
        <v>-1.1187333322036188E-3</v>
      </c>
    </row>
    <row r="5749" spans="1:10" x14ac:dyDescent="0.3">
      <c r="A5749" s="2">
        <v>44866</v>
      </c>
      <c r="B5749" s="9">
        <v>121</v>
      </c>
      <c r="C5749" s="9">
        <v>179.423</v>
      </c>
      <c r="D5749" s="9">
        <v>155.78</v>
      </c>
      <c r="E5749" s="9">
        <v>230.98599999999999</v>
      </c>
      <c r="F5749" s="9">
        <v>186.87</v>
      </c>
      <c r="G5749" s="9">
        <v>277.08499999999998</v>
      </c>
      <c r="H5749" s="9">
        <v>201.37</v>
      </c>
      <c r="I5749" s="9">
        <v>298.59199999999998</v>
      </c>
      <c r="J5749" s="15">
        <f t="shared" si="90"/>
        <v>-8.0225080210194412E-4</v>
      </c>
    </row>
    <row r="5750" spans="1:10" x14ac:dyDescent="0.3">
      <c r="A5750" s="2">
        <v>44867</v>
      </c>
      <c r="B5750" s="9">
        <v>120.93</v>
      </c>
      <c r="C5750" s="9">
        <v>179.34</v>
      </c>
      <c r="D5750" s="9">
        <v>155.81</v>
      </c>
      <c r="E5750" s="9">
        <v>231.06299999999999</v>
      </c>
      <c r="F5750" s="9">
        <v>186.95</v>
      </c>
      <c r="G5750" s="9">
        <v>277.23399999999998</v>
      </c>
      <c r="H5750" s="9">
        <v>200.85</v>
      </c>
      <c r="I5750" s="9">
        <v>297.85500000000002</v>
      </c>
      <c r="J5750" s="15">
        <f t="shared" si="90"/>
        <v>-4.6270101142425145E-4</v>
      </c>
    </row>
    <row r="5751" spans="1:10" x14ac:dyDescent="0.3">
      <c r="A5751" s="2">
        <v>44868</v>
      </c>
      <c r="B5751" s="9">
        <v>120.62</v>
      </c>
      <c r="C5751" s="9">
        <v>178.89400000000001</v>
      </c>
      <c r="D5751" s="9">
        <v>155.1</v>
      </c>
      <c r="E5751" s="9">
        <v>230.03899999999999</v>
      </c>
      <c r="F5751" s="9">
        <v>185.94</v>
      </c>
      <c r="G5751" s="9">
        <v>275.77699999999999</v>
      </c>
      <c r="H5751" s="9">
        <v>200.17</v>
      </c>
      <c r="I5751" s="9">
        <v>296.88600000000002</v>
      </c>
      <c r="J5751" s="15">
        <f t="shared" si="90"/>
        <v>-2.4899938611962821E-3</v>
      </c>
    </row>
    <row r="5752" spans="1:10" x14ac:dyDescent="0.3">
      <c r="A5752" s="2">
        <v>44869</v>
      </c>
      <c r="B5752" s="9">
        <v>120.73</v>
      </c>
      <c r="C5752" s="9">
        <v>179.07900000000001</v>
      </c>
      <c r="D5752" s="9">
        <v>155.30000000000001</v>
      </c>
      <c r="E5752" s="9">
        <v>230.35300000000001</v>
      </c>
      <c r="F5752" s="9">
        <v>185.97</v>
      </c>
      <c r="G5752" s="9">
        <v>275.84800000000001</v>
      </c>
      <c r="H5752" s="9">
        <v>198.72</v>
      </c>
      <c r="I5752" s="9">
        <v>294.76100000000002</v>
      </c>
      <c r="J5752" s="15">
        <f t="shared" si="90"/>
        <v>1.0335975979753062E-3</v>
      </c>
    </row>
    <row r="5753" spans="1:10" x14ac:dyDescent="0.3">
      <c r="A5753" s="2">
        <v>44872</v>
      </c>
      <c r="B5753" s="9">
        <v>120.54</v>
      </c>
      <c r="C5753" s="9">
        <v>178.86500000000001</v>
      </c>
      <c r="D5753" s="9">
        <v>154.86000000000001</v>
      </c>
      <c r="E5753" s="9">
        <v>229.78800000000001</v>
      </c>
      <c r="F5753" s="9">
        <v>185.28</v>
      </c>
      <c r="G5753" s="9">
        <v>274.92399999999998</v>
      </c>
      <c r="H5753" s="9">
        <v>197.21</v>
      </c>
      <c r="I5753" s="9">
        <v>292.625</v>
      </c>
      <c r="J5753" s="15">
        <f t="shared" si="90"/>
        <v>-1.1957179083714245E-3</v>
      </c>
    </row>
    <row r="5754" spans="1:10" x14ac:dyDescent="0.3">
      <c r="A5754" s="2">
        <v>44873</v>
      </c>
      <c r="B5754" s="9">
        <v>120.69</v>
      </c>
      <c r="C5754" s="9">
        <v>179.113</v>
      </c>
      <c r="D5754" s="9">
        <v>155.4</v>
      </c>
      <c r="E5754" s="9">
        <v>230.61099999999999</v>
      </c>
      <c r="F5754" s="9">
        <v>186.36</v>
      </c>
      <c r="G5754" s="9">
        <v>276.56200000000001</v>
      </c>
      <c r="H5754" s="9">
        <v>199.55</v>
      </c>
      <c r="I5754" s="9">
        <v>296.13</v>
      </c>
      <c r="J5754" s="15">
        <f t="shared" si="90"/>
        <v>1.3855602281447308E-3</v>
      </c>
    </row>
    <row r="5755" spans="1:10" x14ac:dyDescent="0.3">
      <c r="A5755" s="2">
        <v>44874</v>
      </c>
      <c r="B5755" s="9">
        <v>120.79</v>
      </c>
      <c r="C5755" s="9">
        <v>179.27799999999999</v>
      </c>
      <c r="D5755" s="9">
        <v>155.62</v>
      </c>
      <c r="E5755" s="9">
        <v>230.96</v>
      </c>
      <c r="F5755" s="9">
        <v>186.44</v>
      </c>
      <c r="G5755" s="9">
        <v>276.71100000000001</v>
      </c>
      <c r="H5755" s="9">
        <v>199.08</v>
      </c>
      <c r="I5755" s="9">
        <v>295.47000000000003</v>
      </c>
      <c r="J5755" s="15">
        <f t="shared" si="90"/>
        <v>9.2078211594474023E-4</v>
      </c>
    </row>
    <row r="5756" spans="1:10" x14ac:dyDescent="0.3">
      <c r="A5756" s="2">
        <v>44875</v>
      </c>
      <c r="B5756" s="9">
        <v>121.46</v>
      </c>
      <c r="C5756" s="9">
        <v>180.28800000000001</v>
      </c>
      <c r="D5756" s="9">
        <v>157.80000000000001</v>
      </c>
      <c r="E5756" s="9">
        <v>234.22399999999999</v>
      </c>
      <c r="F5756" s="9">
        <v>190.14</v>
      </c>
      <c r="G5756" s="9">
        <v>282.22899999999998</v>
      </c>
      <c r="H5756" s="9">
        <v>206.52</v>
      </c>
      <c r="I5756" s="9">
        <v>306.53899999999999</v>
      </c>
      <c r="J5756" s="15">
        <f t="shared" si="90"/>
        <v>5.6178985575089943E-3</v>
      </c>
    </row>
    <row r="5757" spans="1:10" x14ac:dyDescent="0.3">
      <c r="A5757" s="2">
        <v>44876</v>
      </c>
      <c r="B5757" s="9">
        <v>121.46</v>
      </c>
      <c r="C5757" s="9">
        <v>180.28800000000001</v>
      </c>
      <c r="D5757" s="9">
        <v>157.80000000000001</v>
      </c>
      <c r="E5757" s="9">
        <v>234.22399999999999</v>
      </c>
      <c r="F5757" s="9">
        <v>190.14</v>
      </c>
      <c r="G5757" s="9">
        <v>282.22899999999998</v>
      </c>
      <c r="H5757" s="9">
        <v>206.52</v>
      </c>
      <c r="I5757" s="9">
        <v>306.53899999999999</v>
      </c>
      <c r="J5757" s="15">
        <f t="shared" si="90"/>
        <v>0</v>
      </c>
    </row>
    <row r="5758" spans="1:10" x14ac:dyDescent="0.3">
      <c r="A5758" s="2">
        <v>44879</v>
      </c>
      <c r="B5758" s="9">
        <v>121.3</v>
      </c>
      <c r="C5758" s="9">
        <v>180.13</v>
      </c>
      <c r="D5758" s="9">
        <v>157.47</v>
      </c>
      <c r="E5758" s="9">
        <v>233.84100000000001</v>
      </c>
      <c r="F5758" s="9">
        <v>189.48</v>
      </c>
      <c r="G5758" s="9">
        <v>281.37900000000002</v>
      </c>
      <c r="H5758" s="9">
        <v>205.74</v>
      </c>
      <c r="I5758" s="9">
        <v>305.52199999999999</v>
      </c>
      <c r="J5758" s="15">
        <f t="shared" si="90"/>
        <v>-8.7675981844048819E-4</v>
      </c>
    </row>
    <row r="5759" spans="1:10" x14ac:dyDescent="0.3">
      <c r="A5759" s="2">
        <v>44880</v>
      </c>
      <c r="B5759" s="9">
        <v>121.39</v>
      </c>
      <c r="C5759" s="9">
        <v>180.28800000000001</v>
      </c>
      <c r="D5759" s="9">
        <v>157.94999999999999</v>
      </c>
      <c r="E5759" s="9">
        <v>234.58</v>
      </c>
      <c r="F5759" s="9">
        <v>190.22</v>
      </c>
      <c r="G5759" s="9">
        <v>282.51</v>
      </c>
      <c r="H5759" s="9">
        <v>207.19</v>
      </c>
      <c r="I5759" s="9">
        <v>307.72000000000003</v>
      </c>
      <c r="J5759" s="15">
        <f t="shared" si="90"/>
        <v>8.7675981844040525E-4</v>
      </c>
    </row>
    <row r="5760" spans="1:10" x14ac:dyDescent="0.3">
      <c r="A5760" s="2">
        <v>44881</v>
      </c>
      <c r="B5760" s="9">
        <v>121.4</v>
      </c>
      <c r="C5760" s="9">
        <v>180.32300000000001</v>
      </c>
      <c r="D5760" s="9">
        <v>158.35</v>
      </c>
      <c r="E5760" s="9">
        <v>235.20099999999999</v>
      </c>
      <c r="F5760" s="9">
        <v>191.3</v>
      </c>
      <c r="G5760" s="9">
        <v>284.14999999999998</v>
      </c>
      <c r="H5760" s="9">
        <v>210.31</v>
      </c>
      <c r="I5760" s="9">
        <v>312.38799999999998</v>
      </c>
      <c r="J5760" s="15">
        <f t="shared" si="90"/>
        <v>1.9411498878241123E-4</v>
      </c>
    </row>
    <row r="5761" spans="1:10" x14ac:dyDescent="0.3">
      <c r="A5761" s="2">
        <v>44882</v>
      </c>
      <c r="B5761" s="9">
        <v>121.2</v>
      </c>
      <c r="C5761" s="9">
        <v>180.05500000000001</v>
      </c>
      <c r="D5761" s="9">
        <v>157.75</v>
      </c>
      <c r="E5761" s="9">
        <v>234.346</v>
      </c>
      <c r="F5761" s="9">
        <v>190.33</v>
      </c>
      <c r="G5761" s="9">
        <v>282.73200000000003</v>
      </c>
      <c r="H5761" s="9">
        <v>209.37</v>
      </c>
      <c r="I5761" s="9">
        <v>311.03500000000003</v>
      </c>
      <c r="J5761" s="15">
        <f t="shared" si="90"/>
        <v>-1.4873274695154325E-3</v>
      </c>
    </row>
    <row r="5762" spans="1:10" x14ac:dyDescent="0.3">
      <c r="A5762" s="2">
        <v>44883</v>
      </c>
      <c r="B5762" s="9">
        <v>121.07</v>
      </c>
      <c r="C5762" s="9">
        <v>179.88399999999999</v>
      </c>
      <c r="D5762" s="9">
        <v>157.38999999999999</v>
      </c>
      <c r="E5762" s="9">
        <v>233.83</v>
      </c>
      <c r="F5762" s="9">
        <v>189.77</v>
      </c>
      <c r="G5762" s="9">
        <v>281.94099999999997</v>
      </c>
      <c r="H5762" s="9">
        <v>208.7</v>
      </c>
      <c r="I5762" s="9">
        <v>310.06700000000001</v>
      </c>
      <c r="J5762" s="15">
        <f t="shared" si="90"/>
        <v>-9.5016107098709894E-4</v>
      </c>
    </row>
    <row r="5763" spans="1:10" x14ac:dyDescent="0.3">
      <c r="A5763" s="2">
        <v>44886</v>
      </c>
      <c r="B5763" s="9">
        <v>121</v>
      </c>
      <c r="C5763" s="9">
        <v>179.84299999999999</v>
      </c>
      <c r="D5763" s="9">
        <v>157.28</v>
      </c>
      <c r="E5763" s="9">
        <v>233.75899999999999</v>
      </c>
      <c r="F5763" s="9">
        <v>189.8</v>
      </c>
      <c r="G5763" s="9">
        <v>282.07900000000001</v>
      </c>
      <c r="H5763" s="9">
        <v>208.75</v>
      </c>
      <c r="I5763" s="9">
        <v>310.25200000000001</v>
      </c>
      <c r="J5763" s="15">
        <f t="shared" si="90"/>
        <v>-2.2795064133372025E-4</v>
      </c>
    </row>
    <row r="5764" spans="1:10" x14ac:dyDescent="0.3">
      <c r="A5764" s="2">
        <v>44887</v>
      </c>
      <c r="B5764" s="9">
        <v>121</v>
      </c>
      <c r="C5764" s="9">
        <v>179.85</v>
      </c>
      <c r="D5764" s="9">
        <v>157.47</v>
      </c>
      <c r="E5764" s="9">
        <v>234.05799999999999</v>
      </c>
      <c r="F5764" s="9">
        <v>190.3</v>
      </c>
      <c r="G5764" s="9">
        <v>282.858</v>
      </c>
      <c r="H5764" s="9">
        <v>210.67</v>
      </c>
      <c r="I5764" s="9">
        <v>313.14699999999999</v>
      </c>
      <c r="J5764" s="15">
        <f t="shared" si="90"/>
        <v>3.8922080779338857E-5</v>
      </c>
    </row>
    <row r="5765" spans="1:10" x14ac:dyDescent="0.3">
      <c r="A5765" s="2">
        <v>44888</v>
      </c>
      <c r="B5765" s="9">
        <v>121.07</v>
      </c>
      <c r="C5765" s="9">
        <v>179.989</v>
      </c>
      <c r="D5765" s="9">
        <v>157.72</v>
      </c>
      <c r="E5765" s="9">
        <v>234.459</v>
      </c>
      <c r="F5765" s="9">
        <v>190.88</v>
      </c>
      <c r="G5765" s="9">
        <v>283.75400000000002</v>
      </c>
      <c r="H5765" s="9">
        <v>212.34</v>
      </c>
      <c r="I5765" s="9">
        <v>315.65699999999998</v>
      </c>
      <c r="J5765" s="15">
        <f t="shared" ref="J5765:J5828" si="91">LN(C5765/C5764)</f>
        <v>7.7256777010640393E-4</v>
      </c>
    </row>
    <row r="5766" spans="1:10" x14ac:dyDescent="0.3">
      <c r="A5766" s="2">
        <v>44890</v>
      </c>
      <c r="B5766" s="9">
        <v>121.09</v>
      </c>
      <c r="C5766" s="9">
        <v>180.059</v>
      </c>
      <c r="D5766" s="9">
        <v>157.72999999999999</v>
      </c>
      <c r="E5766" s="9">
        <v>234.53200000000001</v>
      </c>
      <c r="F5766" s="9">
        <v>191.01</v>
      </c>
      <c r="G5766" s="9">
        <v>284.01799999999997</v>
      </c>
      <c r="H5766" s="9">
        <v>212.29</v>
      </c>
      <c r="I5766" s="9">
        <v>315.654</v>
      </c>
      <c r="J5766" s="15">
        <f t="shared" si="91"/>
        <v>3.888370488489022E-4</v>
      </c>
    </row>
    <row r="5767" spans="1:10" x14ac:dyDescent="0.3">
      <c r="A5767" s="2">
        <v>44893</v>
      </c>
      <c r="B5767" s="9">
        <v>121.1</v>
      </c>
      <c r="C5767" s="9">
        <v>180.12899999999999</v>
      </c>
      <c r="D5767" s="9">
        <v>157.66999999999999</v>
      </c>
      <c r="E5767" s="9">
        <v>234.53</v>
      </c>
      <c r="F5767" s="9">
        <v>190.83</v>
      </c>
      <c r="G5767" s="9">
        <v>283.84300000000002</v>
      </c>
      <c r="H5767" s="9">
        <v>211.97</v>
      </c>
      <c r="I5767" s="9">
        <v>315.30200000000002</v>
      </c>
      <c r="J5767" s="15">
        <f t="shared" si="91"/>
        <v>3.8868591336352858E-4</v>
      </c>
    </row>
    <row r="5768" spans="1:10" x14ac:dyDescent="0.3">
      <c r="A5768" s="2">
        <v>44894</v>
      </c>
      <c r="B5768" s="9">
        <v>121.11</v>
      </c>
      <c r="C5768" s="9">
        <v>180.16499999999999</v>
      </c>
      <c r="D5768" s="9">
        <v>157.59</v>
      </c>
      <c r="E5768" s="9">
        <v>234.43899999999999</v>
      </c>
      <c r="F5768" s="9">
        <v>190.48</v>
      </c>
      <c r="G5768" s="9">
        <v>283.36700000000002</v>
      </c>
      <c r="H5768" s="9">
        <v>210.83</v>
      </c>
      <c r="I5768" s="9">
        <v>313.63900000000001</v>
      </c>
      <c r="J5768" s="15">
        <f t="shared" si="91"/>
        <v>1.9983680061175409E-4</v>
      </c>
    </row>
    <row r="5769" spans="1:10" x14ac:dyDescent="0.3">
      <c r="A5769" s="2">
        <v>44895</v>
      </c>
      <c r="B5769" s="9">
        <v>121.35</v>
      </c>
      <c r="C5769" s="9">
        <v>180.54300000000001</v>
      </c>
      <c r="D5769" s="9">
        <v>158.25</v>
      </c>
      <c r="E5769" s="9">
        <v>235.44900000000001</v>
      </c>
      <c r="F5769" s="9">
        <v>191.35</v>
      </c>
      <c r="G5769" s="9">
        <v>284.69400000000002</v>
      </c>
      <c r="H5769" s="9">
        <v>211.4</v>
      </c>
      <c r="I5769" s="9">
        <v>314.52699999999999</v>
      </c>
      <c r="J5769" s="15">
        <f t="shared" si="91"/>
        <v>2.0958788736057657E-3</v>
      </c>
    </row>
    <row r="5770" spans="1:10" x14ac:dyDescent="0.3">
      <c r="A5770" s="2">
        <v>44896</v>
      </c>
      <c r="B5770" s="9">
        <v>121.65</v>
      </c>
      <c r="C5770" s="9">
        <v>181.018</v>
      </c>
      <c r="D5770" s="9">
        <v>159.25</v>
      </c>
      <c r="E5770" s="9">
        <v>236.96799999999999</v>
      </c>
      <c r="F5770" s="9">
        <v>193.22</v>
      </c>
      <c r="G5770" s="9">
        <v>287.51</v>
      </c>
      <c r="H5770" s="9">
        <v>215.56</v>
      </c>
      <c r="I5770" s="9">
        <v>320.75599999999997</v>
      </c>
      <c r="J5770" s="15">
        <f t="shared" si="91"/>
        <v>2.6274972868926506E-3</v>
      </c>
    </row>
    <row r="5771" spans="1:10" x14ac:dyDescent="0.3">
      <c r="A5771" s="2">
        <v>44897</v>
      </c>
      <c r="B5771" s="9">
        <v>121.59</v>
      </c>
      <c r="C5771" s="9">
        <v>180.94399999999999</v>
      </c>
      <c r="D5771" s="9">
        <v>159.30000000000001</v>
      </c>
      <c r="E5771" s="9">
        <v>237.065</v>
      </c>
      <c r="F5771" s="9">
        <v>193.3</v>
      </c>
      <c r="G5771" s="9">
        <v>287.66199999999998</v>
      </c>
      <c r="H5771" s="9">
        <v>216.03</v>
      </c>
      <c r="I5771" s="9">
        <v>321.49099999999999</v>
      </c>
      <c r="J5771" s="15">
        <f t="shared" si="91"/>
        <v>-4.0888270609060938E-4</v>
      </c>
    </row>
    <row r="5772" spans="1:10" x14ac:dyDescent="0.3">
      <c r="A5772" s="2">
        <v>44900</v>
      </c>
      <c r="B5772" s="9">
        <v>121.31</v>
      </c>
      <c r="C5772" s="9">
        <v>180.60300000000001</v>
      </c>
      <c r="D5772" s="9">
        <v>158.41999999999999</v>
      </c>
      <c r="E5772" s="9">
        <v>235.845</v>
      </c>
      <c r="F5772" s="9">
        <v>191.96</v>
      </c>
      <c r="G5772" s="9">
        <v>285.76600000000002</v>
      </c>
      <c r="H5772" s="9">
        <v>214.42</v>
      </c>
      <c r="I5772" s="9">
        <v>319.20699999999999</v>
      </c>
      <c r="J5772" s="15">
        <f t="shared" si="91"/>
        <v>-1.8863389883709428E-3</v>
      </c>
    </row>
    <row r="5773" spans="1:10" x14ac:dyDescent="0.3">
      <c r="A5773" s="2">
        <v>44901</v>
      </c>
      <c r="B5773" s="9">
        <v>121.4</v>
      </c>
      <c r="C5773" s="9">
        <v>180.74799999999999</v>
      </c>
      <c r="D5773" s="9">
        <v>158.80000000000001</v>
      </c>
      <c r="E5773" s="9">
        <v>236.43199999999999</v>
      </c>
      <c r="F5773" s="9">
        <v>192.8</v>
      </c>
      <c r="G5773" s="9">
        <v>287.05500000000001</v>
      </c>
      <c r="H5773" s="9">
        <v>217.07</v>
      </c>
      <c r="I5773" s="9">
        <v>323.19499999999999</v>
      </c>
      <c r="J5773" s="15">
        <f t="shared" si="91"/>
        <v>8.0254383014065952E-4</v>
      </c>
    </row>
    <row r="5774" spans="1:10" x14ac:dyDescent="0.3">
      <c r="A5774" s="2">
        <v>44902</v>
      </c>
      <c r="B5774" s="9">
        <v>121.66</v>
      </c>
      <c r="C5774" s="9">
        <v>181.155</v>
      </c>
      <c r="D5774" s="9">
        <v>159.61000000000001</v>
      </c>
      <c r="E5774" s="9">
        <v>237.66399999999999</v>
      </c>
      <c r="F5774" s="9">
        <v>194.15</v>
      </c>
      <c r="G5774" s="9">
        <v>289.08999999999997</v>
      </c>
      <c r="H5774" s="9">
        <v>219.62</v>
      </c>
      <c r="I5774" s="9">
        <v>327.02800000000002</v>
      </c>
      <c r="J5774" s="15">
        <f t="shared" si="91"/>
        <v>2.249222424707523E-3</v>
      </c>
    </row>
    <row r="5775" spans="1:10" x14ac:dyDescent="0.3">
      <c r="A5775" s="2">
        <v>44903</v>
      </c>
      <c r="B5775" s="9">
        <v>121.5</v>
      </c>
      <c r="C5775" s="9">
        <v>180.94300000000001</v>
      </c>
      <c r="D5775" s="9">
        <v>158.96</v>
      </c>
      <c r="E5775" s="9">
        <v>236.726</v>
      </c>
      <c r="F5775" s="9">
        <v>192.96</v>
      </c>
      <c r="G5775" s="9">
        <v>287.35899999999998</v>
      </c>
      <c r="H5775" s="9">
        <v>218.06</v>
      </c>
      <c r="I5775" s="9">
        <v>324.74299999999999</v>
      </c>
      <c r="J5775" s="15">
        <f t="shared" si="91"/>
        <v>-1.1709538535056492E-3</v>
      </c>
    </row>
    <row r="5776" spans="1:10" x14ac:dyDescent="0.3">
      <c r="A5776" s="2">
        <v>44904</v>
      </c>
      <c r="B5776" s="9">
        <v>121.47</v>
      </c>
      <c r="C5776" s="9">
        <v>180.916</v>
      </c>
      <c r="D5776" s="9">
        <v>158.68</v>
      </c>
      <c r="E5776" s="9">
        <v>236.34700000000001</v>
      </c>
      <c r="F5776" s="9">
        <v>192.35</v>
      </c>
      <c r="G5776" s="9">
        <v>286.49099999999999</v>
      </c>
      <c r="H5776" s="9">
        <v>216.24</v>
      </c>
      <c r="I5776" s="9">
        <v>322.07100000000003</v>
      </c>
      <c r="J5776" s="15">
        <f t="shared" si="91"/>
        <v>-1.4922939625717694E-4</v>
      </c>
    </row>
    <row r="5777" spans="1:10" x14ac:dyDescent="0.3">
      <c r="A5777" s="2">
        <v>44907</v>
      </c>
      <c r="B5777" s="9">
        <v>121.31</v>
      </c>
      <c r="C5777" s="9">
        <v>180.75399999999999</v>
      </c>
      <c r="D5777" s="9">
        <v>158.38999999999999</v>
      </c>
      <c r="E5777" s="9">
        <v>235.99100000000001</v>
      </c>
      <c r="F5777" s="9">
        <v>191.91</v>
      </c>
      <c r="G5777" s="9">
        <v>285.92700000000002</v>
      </c>
      <c r="H5777" s="9">
        <v>215.82</v>
      </c>
      <c r="I5777" s="9">
        <v>321.56599999999997</v>
      </c>
      <c r="J5777" s="15">
        <f t="shared" si="91"/>
        <v>-8.9584433784533441E-4</v>
      </c>
    </row>
    <row r="5778" spans="1:10" x14ac:dyDescent="0.3">
      <c r="A5778" s="2">
        <v>44908</v>
      </c>
      <c r="B5778" s="9">
        <v>121.75</v>
      </c>
      <c r="C5778" s="9">
        <v>181.429</v>
      </c>
      <c r="D5778" s="9">
        <v>159.41999999999999</v>
      </c>
      <c r="E5778" s="9">
        <v>237.56299999999999</v>
      </c>
      <c r="F5778" s="9">
        <v>193.51</v>
      </c>
      <c r="G5778" s="9">
        <v>288.35500000000002</v>
      </c>
      <c r="H5778" s="9">
        <v>218.43</v>
      </c>
      <c r="I5778" s="9">
        <v>325.48</v>
      </c>
      <c r="J5778" s="15">
        <f t="shared" si="91"/>
        <v>3.7274017914180006E-3</v>
      </c>
    </row>
    <row r="5779" spans="1:10" x14ac:dyDescent="0.3">
      <c r="A5779" s="2">
        <v>44909</v>
      </c>
      <c r="B5779" s="9">
        <v>121.71</v>
      </c>
      <c r="C5779" s="9">
        <v>181.38200000000001</v>
      </c>
      <c r="D5779" s="9">
        <v>159.38999999999999</v>
      </c>
      <c r="E5779" s="9">
        <v>237.541</v>
      </c>
      <c r="F5779" s="9">
        <v>193.41</v>
      </c>
      <c r="G5779" s="9">
        <v>288.23200000000003</v>
      </c>
      <c r="H5779" s="9">
        <v>218.32</v>
      </c>
      <c r="I5779" s="9">
        <v>325.36399999999998</v>
      </c>
      <c r="J5779" s="15">
        <f t="shared" si="91"/>
        <v>-2.5908806658516841E-4</v>
      </c>
    </row>
    <row r="5780" spans="1:10" x14ac:dyDescent="0.3">
      <c r="A5780" s="2">
        <v>44910</v>
      </c>
      <c r="B5780" s="9">
        <v>121.68</v>
      </c>
      <c r="C5780" s="9">
        <v>181.369</v>
      </c>
      <c r="D5780" s="9">
        <v>159.52000000000001</v>
      </c>
      <c r="E5780" s="9">
        <v>237.756</v>
      </c>
      <c r="F5780" s="9">
        <v>193.75</v>
      </c>
      <c r="G5780" s="9">
        <v>288.77699999999999</v>
      </c>
      <c r="H5780" s="9">
        <v>219.83</v>
      </c>
      <c r="I5780" s="9">
        <v>327.65100000000001</v>
      </c>
      <c r="J5780" s="15">
        <f t="shared" si="91"/>
        <v>-7.1674509542742857E-5</v>
      </c>
    </row>
    <row r="5781" spans="1:10" x14ac:dyDescent="0.3">
      <c r="A5781" s="2">
        <v>44911</v>
      </c>
      <c r="B5781" s="9">
        <v>121.83</v>
      </c>
      <c r="C5781" s="9">
        <v>181.60400000000001</v>
      </c>
      <c r="D5781" s="9">
        <v>159.63</v>
      </c>
      <c r="E5781" s="9">
        <v>237.95400000000001</v>
      </c>
      <c r="F5781" s="9">
        <v>193.57</v>
      </c>
      <c r="G5781" s="9">
        <v>288.53699999999998</v>
      </c>
      <c r="H5781" s="9">
        <v>218.32</v>
      </c>
      <c r="I5781" s="9">
        <v>325.44099999999997</v>
      </c>
      <c r="J5781" s="15">
        <f t="shared" si="91"/>
        <v>1.2948623332026375E-3</v>
      </c>
    </row>
    <row r="5782" spans="1:10" x14ac:dyDescent="0.3">
      <c r="A5782" s="2">
        <v>44914</v>
      </c>
      <c r="B5782" s="9">
        <v>121.65</v>
      </c>
      <c r="C5782" s="9">
        <v>181.40799999999999</v>
      </c>
      <c r="D5782" s="9">
        <v>159</v>
      </c>
      <c r="E5782" s="9">
        <v>237.10499999999999</v>
      </c>
      <c r="F5782" s="9">
        <v>192.43</v>
      </c>
      <c r="G5782" s="9">
        <v>286.95100000000002</v>
      </c>
      <c r="H5782" s="9">
        <v>216.03</v>
      </c>
      <c r="I5782" s="9">
        <v>322.14600000000002</v>
      </c>
      <c r="J5782" s="15">
        <f t="shared" si="91"/>
        <v>-1.0798542144396061E-3</v>
      </c>
    </row>
    <row r="5783" spans="1:10" x14ac:dyDescent="0.3">
      <c r="A5783" s="2">
        <v>44915</v>
      </c>
      <c r="B5783" s="9">
        <v>121.62</v>
      </c>
      <c r="C5783" s="9">
        <v>181.38800000000001</v>
      </c>
      <c r="D5783" s="9">
        <v>158.56</v>
      </c>
      <c r="E5783" s="9">
        <v>236.471</v>
      </c>
      <c r="F5783" s="9">
        <v>191.41</v>
      </c>
      <c r="G5783" s="9">
        <v>285.45400000000001</v>
      </c>
      <c r="H5783" s="9">
        <v>213.22</v>
      </c>
      <c r="I5783" s="9">
        <v>317.99599999999998</v>
      </c>
      <c r="J5783" s="15">
        <f t="shared" si="91"/>
        <v>-1.1025479895173213E-4</v>
      </c>
    </row>
    <row r="5784" spans="1:10" x14ac:dyDescent="0.3">
      <c r="A5784" s="2">
        <v>44916</v>
      </c>
      <c r="B5784" s="9">
        <v>121.74</v>
      </c>
      <c r="C5784" s="9">
        <v>181.58199999999999</v>
      </c>
      <c r="D5784" s="9">
        <v>158.63999999999999</v>
      </c>
      <c r="E5784" s="9">
        <v>236.61799999999999</v>
      </c>
      <c r="F5784" s="9">
        <v>191.46</v>
      </c>
      <c r="G5784" s="9">
        <v>285.56700000000001</v>
      </c>
      <c r="H5784" s="9">
        <v>213.33</v>
      </c>
      <c r="I5784" s="9">
        <v>318.18900000000002</v>
      </c>
      <c r="J5784" s="15">
        <f t="shared" si="91"/>
        <v>1.0689589689130681E-3</v>
      </c>
    </row>
    <row r="5785" spans="1:10" x14ac:dyDescent="0.3">
      <c r="A5785" s="2">
        <v>44917</v>
      </c>
      <c r="B5785" s="9">
        <v>121.62</v>
      </c>
      <c r="C5785" s="9">
        <v>181.43199999999999</v>
      </c>
      <c r="D5785" s="9">
        <v>158.55000000000001</v>
      </c>
      <c r="E5785" s="9">
        <v>236.511</v>
      </c>
      <c r="F5785" s="9">
        <v>191.43</v>
      </c>
      <c r="G5785" s="9">
        <v>285.56200000000001</v>
      </c>
      <c r="H5785" s="9">
        <v>213.8</v>
      </c>
      <c r="I5785" s="9">
        <v>318.92500000000001</v>
      </c>
      <c r="J5785" s="15">
        <f t="shared" si="91"/>
        <v>-8.2641445529384823E-4</v>
      </c>
    </row>
    <row r="5786" spans="1:10" x14ac:dyDescent="0.3">
      <c r="A5786" s="2">
        <v>44918</v>
      </c>
      <c r="B5786" s="9">
        <v>121.51</v>
      </c>
      <c r="C5786" s="9">
        <v>181.28800000000001</v>
      </c>
      <c r="D5786" s="9">
        <v>158.06</v>
      </c>
      <c r="E5786" s="9">
        <v>235.809</v>
      </c>
      <c r="F5786" s="9">
        <v>190.64</v>
      </c>
      <c r="G5786" s="9">
        <v>284.41699999999997</v>
      </c>
      <c r="H5786" s="9">
        <v>211.66</v>
      </c>
      <c r="I5786" s="9">
        <v>315.78199999999998</v>
      </c>
      <c r="J5786" s="15">
        <f t="shared" si="91"/>
        <v>-7.9400092393711529E-4</v>
      </c>
    </row>
    <row r="5787" spans="1:10" x14ac:dyDescent="0.3">
      <c r="A5787" s="2">
        <v>44922</v>
      </c>
      <c r="B5787" s="9">
        <v>121.28</v>
      </c>
      <c r="C5787" s="9">
        <v>181.03100000000001</v>
      </c>
      <c r="D5787" s="9">
        <v>157.4</v>
      </c>
      <c r="E5787" s="9">
        <v>234.93700000000001</v>
      </c>
      <c r="F5787" s="9">
        <v>189.38</v>
      </c>
      <c r="G5787" s="9">
        <v>282.66699999999997</v>
      </c>
      <c r="H5787" s="9">
        <v>208.59</v>
      </c>
      <c r="I5787" s="9">
        <v>311.35500000000002</v>
      </c>
      <c r="J5787" s="15">
        <f t="shared" si="91"/>
        <v>-1.41863961372084E-3</v>
      </c>
    </row>
    <row r="5788" spans="1:10" x14ac:dyDescent="0.3">
      <c r="A5788" s="2">
        <v>44923</v>
      </c>
      <c r="B5788" s="9">
        <v>121.3</v>
      </c>
      <c r="C5788" s="9">
        <v>181.08</v>
      </c>
      <c r="D5788" s="9">
        <v>157.32</v>
      </c>
      <c r="E5788" s="9">
        <v>234.846</v>
      </c>
      <c r="F5788" s="9">
        <v>189.14</v>
      </c>
      <c r="G5788" s="9">
        <v>282.34699999999998</v>
      </c>
      <c r="H5788" s="9">
        <v>207.92</v>
      </c>
      <c r="I5788" s="9">
        <v>310.38299999999998</v>
      </c>
      <c r="J5788" s="15">
        <f t="shared" si="91"/>
        <v>2.7063524885518676E-4</v>
      </c>
    </row>
    <row r="5789" spans="1:10" x14ac:dyDescent="0.3">
      <c r="A5789" s="2">
        <v>44924</v>
      </c>
      <c r="B5789" s="9">
        <v>121.27</v>
      </c>
      <c r="C5789" s="9">
        <v>181.06100000000001</v>
      </c>
      <c r="D5789" s="9">
        <v>157.44</v>
      </c>
      <c r="E5789" s="9">
        <v>235.06200000000001</v>
      </c>
      <c r="F5789" s="9">
        <v>189.56</v>
      </c>
      <c r="G5789" s="9">
        <v>283.01100000000002</v>
      </c>
      <c r="H5789" s="9">
        <v>208.91</v>
      </c>
      <c r="I5789" s="9">
        <v>311.89600000000002</v>
      </c>
      <c r="J5789" s="15">
        <f t="shared" si="91"/>
        <v>-1.0493150467602912E-4</v>
      </c>
    </row>
    <row r="5790" spans="1:10" x14ac:dyDescent="0.3">
      <c r="A5790" s="2">
        <v>44925</v>
      </c>
      <c r="B5790" s="9">
        <v>121.18</v>
      </c>
      <c r="C5790" s="9">
        <v>180.94499999999999</v>
      </c>
      <c r="D5790" s="9">
        <v>157.32</v>
      </c>
      <c r="E5790" s="9">
        <v>234.90299999999999</v>
      </c>
      <c r="F5790" s="9">
        <v>189.32</v>
      </c>
      <c r="G5790" s="9">
        <v>282.69099999999997</v>
      </c>
      <c r="H5790" s="9">
        <v>208.65</v>
      </c>
      <c r="I5790" s="9">
        <v>311.54599999999999</v>
      </c>
      <c r="J5790" s="15">
        <f t="shared" si="91"/>
        <v>-6.4087337762523482E-4</v>
      </c>
    </row>
    <row r="5791" spans="1:10" x14ac:dyDescent="0.3">
      <c r="A5791" s="2">
        <v>44929</v>
      </c>
      <c r="B5791" s="9">
        <v>121.2</v>
      </c>
      <c r="C5791" s="9">
        <v>181.06</v>
      </c>
      <c r="D5791" s="9">
        <v>157.44</v>
      </c>
      <c r="E5791" s="9">
        <v>235.20400000000001</v>
      </c>
      <c r="F5791" s="9">
        <v>189.9</v>
      </c>
      <c r="G5791" s="9">
        <v>283.69400000000002</v>
      </c>
      <c r="H5791" s="9">
        <v>210.1</v>
      </c>
      <c r="I5791" s="9">
        <v>313.87200000000001</v>
      </c>
      <c r="J5791" s="15">
        <f t="shared" si="91"/>
        <v>6.3535036183759821E-4</v>
      </c>
    </row>
    <row r="5792" spans="1:10" x14ac:dyDescent="0.3">
      <c r="A5792" s="2">
        <v>44930</v>
      </c>
      <c r="B5792" s="9">
        <v>121.25</v>
      </c>
      <c r="C5792" s="9">
        <v>181.16499999999999</v>
      </c>
      <c r="D5792" s="9">
        <v>157.88</v>
      </c>
      <c r="E5792" s="9">
        <v>235.88</v>
      </c>
      <c r="F5792" s="9">
        <v>190.83</v>
      </c>
      <c r="G5792" s="9">
        <v>285.10599999999999</v>
      </c>
      <c r="H5792" s="9">
        <v>212.23</v>
      </c>
      <c r="I5792" s="9">
        <v>317.09699999999998</v>
      </c>
      <c r="J5792" s="15">
        <f t="shared" si="91"/>
        <v>5.7975017152854557E-4</v>
      </c>
    </row>
    <row r="5793" spans="1:10" x14ac:dyDescent="0.3">
      <c r="A5793" s="2">
        <v>44931</v>
      </c>
      <c r="B5793" s="9">
        <v>121.1</v>
      </c>
      <c r="C5793" s="9">
        <v>180.96</v>
      </c>
      <c r="D5793" s="9">
        <v>157.63</v>
      </c>
      <c r="E5793" s="9">
        <v>235.535</v>
      </c>
      <c r="F5793" s="9">
        <v>190.54</v>
      </c>
      <c r="G5793" s="9">
        <v>284.709</v>
      </c>
      <c r="H5793" s="9">
        <v>212.29</v>
      </c>
      <c r="I5793" s="9">
        <v>317.214</v>
      </c>
      <c r="J5793" s="15">
        <f t="shared" si="91"/>
        <v>-1.1322058510124106E-3</v>
      </c>
    </row>
    <row r="5794" spans="1:10" x14ac:dyDescent="0.3">
      <c r="A5794" s="2">
        <v>44932</v>
      </c>
      <c r="B5794" s="9">
        <v>121.54</v>
      </c>
      <c r="C5794" s="9">
        <v>181.631</v>
      </c>
      <c r="D5794" s="9">
        <v>158.91</v>
      </c>
      <c r="E5794" s="9">
        <v>237.48599999999999</v>
      </c>
      <c r="F5794" s="9">
        <v>192.56</v>
      </c>
      <c r="G5794" s="9">
        <v>287.774</v>
      </c>
      <c r="H5794" s="9">
        <v>215.1</v>
      </c>
      <c r="I5794" s="9">
        <v>321.45</v>
      </c>
      <c r="J5794" s="15">
        <f t="shared" si="91"/>
        <v>3.7011440767833184E-3</v>
      </c>
    </row>
    <row r="5795" spans="1:10" x14ac:dyDescent="0.3">
      <c r="A5795" s="2">
        <v>44935</v>
      </c>
      <c r="B5795" s="9">
        <v>121.68</v>
      </c>
      <c r="C5795" s="9">
        <v>181.91900000000001</v>
      </c>
      <c r="D5795" s="9">
        <v>159.31</v>
      </c>
      <c r="E5795" s="9">
        <v>238.17</v>
      </c>
      <c r="F5795" s="9">
        <v>193.25</v>
      </c>
      <c r="G5795" s="9">
        <v>288.904</v>
      </c>
      <c r="H5795" s="9">
        <v>216.24</v>
      </c>
      <c r="I5795" s="9">
        <v>323.279</v>
      </c>
      <c r="J5795" s="15">
        <f t="shared" si="91"/>
        <v>1.5843766208002881E-3</v>
      </c>
    </row>
    <row r="5796" spans="1:10" x14ac:dyDescent="0.3">
      <c r="A5796" s="2">
        <v>44936</v>
      </c>
      <c r="B5796" s="9">
        <v>121.55</v>
      </c>
      <c r="C5796" s="9">
        <v>181.74199999999999</v>
      </c>
      <c r="D5796" s="9">
        <v>158.81</v>
      </c>
      <c r="E5796" s="9">
        <v>237.45099999999999</v>
      </c>
      <c r="F5796" s="9">
        <v>192.2</v>
      </c>
      <c r="G5796" s="9">
        <v>287.36599999999999</v>
      </c>
      <c r="H5796" s="9">
        <v>213.43</v>
      </c>
      <c r="I5796" s="9">
        <v>319.12099999999998</v>
      </c>
      <c r="J5796" s="15">
        <f t="shared" si="91"/>
        <v>-9.7343412671000936E-4</v>
      </c>
    </row>
    <row r="5797" spans="1:10" x14ac:dyDescent="0.3">
      <c r="A5797" s="2">
        <v>44937</v>
      </c>
      <c r="B5797" s="9">
        <v>121.61</v>
      </c>
      <c r="C5797" s="9">
        <v>181.86199999999999</v>
      </c>
      <c r="D5797" s="9">
        <v>159.21</v>
      </c>
      <c r="E5797" s="9">
        <v>238.077</v>
      </c>
      <c r="F5797" s="9">
        <v>192.93</v>
      </c>
      <c r="G5797" s="9">
        <v>288.505</v>
      </c>
      <c r="H5797" s="9">
        <v>214.89</v>
      </c>
      <c r="I5797" s="9">
        <v>321.339</v>
      </c>
      <c r="J5797" s="15">
        <f t="shared" si="91"/>
        <v>6.6005876919284022E-4</v>
      </c>
    </row>
    <row r="5798" spans="1:10" x14ac:dyDescent="0.3">
      <c r="A5798" s="2">
        <v>44938</v>
      </c>
      <c r="B5798" s="9">
        <v>121.8</v>
      </c>
      <c r="C5798" s="9">
        <v>182.16800000000001</v>
      </c>
      <c r="D5798" s="9">
        <v>160.02000000000001</v>
      </c>
      <c r="E5798" s="9">
        <v>239.31700000000001</v>
      </c>
      <c r="F5798" s="9">
        <v>194.28</v>
      </c>
      <c r="G5798" s="9">
        <v>290.55099999999999</v>
      </c>
      <c r="H5798" s="9">
        <v>217.49</v>
      </c>
      <c r="I5798" s="9">
        <v>325.27</v>
      </c>
      <c r="J5798" s="15">
        <f t="shared" si="91"/>
        <v>1.6811805184867928E-3</v>
      </c>
    </row>
    <row r="5799" spans="1:10" x14ac:dyDescent="0.3">
      <c r="A5799" s="2">
        <v>44939</v>
      </c>
      <c r="B5799" s="9">
        <v>121.59</v>
      </c>
      <c r="C5799" s="9">
        <v>181.86699999999999</v>
      </c>
      <c r="D5799" s="9">
        <v>159.5</v>
      </c>
      <c r="E5799" s="9">
        <v>238.58099999999999</v>
      </c>
      <c r="F5799" s="9">
        <v>193.49</v>
      </c>
      <c r="G5799" s="9">
        <v>289.40600000000001</v>
      </c>
      <c r="H5799" s="9">
        <v>216.4</v>
      </c>
      <c r="I5799" s="9">
        <v>323.67700000000002</v>
      </c>
      <c r="J5799" s="15">
        <f t="shared" si="91"/>
        <v>-1.6536875223259384E-3</v>
      </c>
    </row>
    <row r="5800" spans="1:10" x14ac:dyDescent="0.3">
      <c r="A5800" s="2">
        <v>44943</v>
      </c>
      <c r="B5800" s="9">
        <v>121.69</v>
      </c>
      <c r="C5800" s="9">
        <v>182.11099999999999</v>
      </c>
      <c r="D5800" s="9">
        <v>159.6</v>
      </c>
      <c r="E5800" s="9">
        <v>238.839</v>
      </c>
      <c r="F5800" s="9">
        <v>193.33</v>
      </c>
      <c r="G5800" s="9">
        <v>289.31700000000001</v>
      </c>
      <c r="H5800" s="9">
        <v>215.93</v>
      </c>
      <c r="I5800" s="9">
        <v>323.142</v>
      </c>
      <c r="J5800" s="15">
        <f t="shared" si="91"/>
        <v>1.3407405752595657E-3</v>
      </c>
    </row>
    <row r="5801" spans="1:10" x14ac:dyDescent="0.3">
      <c r="A5801" s="2">
        <v>44944</v>
      </c>
      <c r="B5801" s="9">
        <v>121.95</v>
      </c>
      <c r="C5801" s="9">
        <v>182.52799999999999</v>
      </c>
      <c r="D5801" s="9">
        <v>160.75</v>
      </c>
      <c r="E5801" s="9">
        <v>240.59</v>
      </c>
      <c r="F5801" s="9">
        <v>195.41</v>
      </c>
      <c r="G5801" s="9">
        <v>292.46899999999999</v>
      </c>
      <c r="H5801" s="9">
        <v>219.83</v>
      </c>
      <c r="I5801" s="9">
        <v>329.02199999999999</v>
      </c>
      <c r="J5801" s="15">
        <f t="shared" si="91"/>
        <v>2.2871946324241501E-3</v>
      </c>
    </row>
    <row r="5802" spans="1:10" x14ac:dyDescent="0.3">
      <c r="A5802" s="2">
        <v>44945</v>
      </c>
      <c r="B5802" s="9">
        <v>121.86</v>
      </c>
      <c r="C5802" s="9">
        <v>182.42</v>
      </c>
      <c r="D5802" s="9">
        <v>160.37</v>
      </c>
      <c r="E5802" s="9">
        <v>240.05799999999999</v>
      </c>
      <c r="F5802" s="9">
        <v>194.96</v>
      </c>
      <c r="G5802" s="9">
        <v>291.83600000000001</v>
      </c>
      <c r="H5802" s="9">
        <v>219.31</v>
      </c>
      <c r="I5802" s="9">
        <v>328.28500000000003</v>
      </c>
      <c r="J5802" s="15">
        <f t="shared" si="91"/>
        <v>-5.9186515970896926E-4</v>
      </c>
    </row>
    <row r="5803" spans="1:10" x14ac:dyDescent="0.3">
      <c r="A5803" s="2">
        <v>44946</v>
      </c>
      <c r="B5803" s="9">
        <v>121.72</v>
      </c>
      <c r="C5803" s="9">
        <v>182.22900000000001</v>
      </c>
      <c r="D5803" s="9">
        <v>159.85</v>
      </c>
      <c r="E5803" s="9">
        <v>239.30500000000001</v>
      </c>
      <c r="F5803" s="9">
        <v>193.99</v>
      </c>
      <c r="G5803" s="9">
        <v>290.41399999999999</v>
      </c>
      <c r="H5803" s="9">
        <v>217.18</v>
      </c>
      <c r="I5803" s="9">
        <v>325.13499999999999</v>
      </c>
      <c r="J5803" s="15">
        <f t="shared" si="91"/>
        <v>-1.0475828397576523E-3</v>
      </c>
    </row>
    <row r="5804" spans="1:10" x14ac:dyDescent="0.3">
      <c r="A5804" s="2">
        <v>44949</v>
      </c>
      <c r="B5804" s="9">
        <v>121.58</v>
      </c>
      <c r="C5804" s="9">
        <v>182.09200000000001</v>
      </c>
      <c r="D5804" s="9">
        <v>159.41999999999999</v>
      </c>
      <c r="E5804" s="9">
        <v>238.76599999999999</v>
      </c>
      <c r="F5804" s="9">
        <v>193.35</v>
      </c>
      <c r="G5804" s="9">
        <v>289.57799999999997</v>
      </c>
      <c r="H5804" s="9">
        <v>216.14</v>
      </c>
      <c r="I5804" s="9">
        <v>323.70100000000002</v>
      </c>
      <c r="J5804" s="15">
        <f t="shared" si="91"/>
        <v>-7.5208404927309448E-4</v>
      </c>
    </row>
    <row r="5805" spans="1:10" x14ac:dyDescent="0.3">
      <c r="A5805" s="2">
        <v>44950</v>
      </c>
      <c r="B5805" s="9">
        <v>121.65</v>
      </c>
      <c r="C5805" s="9">
        <v>182.21799999999999</v>
      </c>
      <c r="D5805" s="9">
        <v>159.69</v>
      </c>
      <c r="E5805" s="9">
        <v>239.18799999999999</v>
      </c>
      <c r="F5805" s="9">
        <v>193.93</v>
      </c>
      <c r="G5805" s="9">
        <v>290.483</v>
      </c>
      <c r="H5805" s="9">
        <v>217.8</v>
      </c>
      <c r="I5805" s="9">
        <v>326.23599999999999</v>
      </c>
      <c r="J5805" s="15">
        <f t="shared" si="91"/>
        <v>6.9171861889028409E-4</v>
      </c>
    </row>
    <row r="5806" spans="1:10" x14ac:dyDescent="0.3">
      <c r="A5806" s="2">
        <v>44951</v>
      </c>
      <c r="B5806" s="9">
        <v>121.7</v>
      </c>
      <c r="C5806" s="9">
        <v>182.31800000000001</v>
      </c>
      <c r="D5806" s="9">
        <v>159.85</v>
      </c>
      <c r="E5806" s="9">
        <v>239.458</v>
      </c>
      <c r="F5806" s="9">
        <v>194.12</v>
      </c>
      <c r="G5806" s="9">
        <v>290.79700000000003</v>
      </c>
      <c r="H5806" s="9">
        <v>217.75</v>
      </c>
      <c r="I5806" s="9">
        <v>326.19900000000001</v>
      </c>
      <c r="J5806" s="15">
        <f t="shared" si="91"/>
        <v>5.4864267182629675E-4</v>
      </c>
    </row>
    <row r="5807" spans="1:10" x14ac:dyDescent="0.3">
      <c r="A5807" s="2">
        <v>44952</v>
      </c>
      <c r="B5807" s="9">
        <v>121.6</v>
      </c>
      <c r="C5807" s="9">
        <v>182.18899999999999</v>
      </c>
      <c r="D5807" s="9">
        <v>159.55000000000001</v>
      </c>
      <c r="E5807" s="9">
        <v>239.04499999999999</v>
      </c>
      <c r="F5807" s="9">
        <v>193.64</v>
      </c>
      <c r="G5807" s="9">
        <v>290.12299999999999</v>
      </c>
      <c r="H5807" s="9">
        <v>217.07</v>
      </c>
      <c r="I5807" s="9">
        <v>325.22800000000001</v>
      </c>
      <c r="J5807" s="15">
        <f t="shared" si="91"/>
        <v>-7.0780536662201892E-4</v>
      </c>
    </row>
    <row r="5808" spans="1:10" x14ac:dyDescent="0.3">
      <c r="A5808" s="2">
        <v>44953</v>
      </c>
      <c r="B5808" s="9">
        <v>121.53</v>
      </c>
      <c r="C5808" s="9">
        <v>182.10900000000001</v>
      </c>
      <c r="D5808" s="9">
        <v>159.33000000000001</v>
      </c>
      <c r="E5808" s="9">
        <v>238.751</v>
      </c>
      <c r="F5808" s="9">
        <v>193.22</v>
      </c>
      <c r="G5808" s="9">
        <v>289.529</v>
      </c>
      <c r="H5808" s="9">
        <v>216.66</v>
      </c>
      <c r="I5808" s="9">
        <v>324.64600000000002</v>
      </c>
      <c r="J5808" s="15">
        <f t="shared" si="91"/>
        <v>-4.3920088106971729E-4</v>
      </c>
    </row>
    <row r="5809" spans="1:10" x14ac:dyDescent="0.3">
      <c r="A5809" s="2">
        <v>44956</v>
      </c>
      <c r="B5809" s="9">
        <v>121.41</v>
      </c>
      <c r="C5809" s="9">
        <v>181.99199999999999</v>
      </c>
      <c r="D5809" s="9">
        <v>158.91999999999999</v>
      </c>
      <c r="E5809" s="9">
        <v>238.22900000000001</v>
      </c>
      <c r="F5809" s="9">
        <v>192.67</v>
      </c>
      <c r="G5809" s="9">
        <v>288.81099999999998</v>
      </c>
      <c r="H5809" s="9">
        <v>216.03</v>
      </c>
      <c r="I5809" s="9">
        <v>323.83499999999998</v>
      </c>
      <c r="J5809" s="15">
        <f t="shared" si="91"/>
        <v>-6.4267883926229555E-4</v>
      </c>
    </row>
    <row r="5810" spans="1:10" x14ac:dyDescent="0.3">
      <c r="A5810" s="2">
        <v>44957</v>
      </c>
      <c r="B5810" s="9">
        <v>121.52</v>
      </c>
      <c r="C5810" s="9">
        <v>182.18100000000001</v>
      </c>
      <c r="D5810" s="9">
        <v>159.22999999999999</v>
      </c>
      <c r="E5810" s="9">
        <v>238.72</v>
      </c>
      <c r="F5810" s="9">
        <v>193.07</v>
      </c>
      <c r="G5810" s="9">
        <v>289.44099999999997</v>
      </c>
      <c r="H5810" s="9">
        <v>216.19</v>
      </c>
      <c r="I5810" s="9">
        <v>324.11099999999999</v>
      </c>
      <c r="J5810" s="15">
        <f t="shared" si="91"/>
        <v>1.0379683115922279E-3</v>
      </c>
    </row>
    <row r="5811" spans="1:10" x14ac:dyDescent="0.3">
      <c r="A5811" s="2">
        <v>44958</v>
      </c>
      <c r="B5811" s="9">
        <v>121.74</v>
      </c>
      <c r="C5811" s="9">
        <v>182.53700000000001</v>
      </c>
      <c r="D5811" s="9">
        <v>160.15</v>
      </c>
      <c r="E5811" s="9">
        <v>240.13399999999999</v>
      </c>
      <c r="F5811" s="9">
        <v>194.7</v>
      </c>
      <c r="G5811" s="9">
        <v>291.92599999999999</v>
      </c>
      <c r="H5811" s="9">
        <v>219.15</v>
      </c>
      <c r="I5811" s="9">
        <v>328.59800000000001</v>
      </c>
      <c r="J5811" s="15">
        <f t="shared" si="91"/>
        <v>1.9521938213164813E-3</v>
      </c>
    </row>
    <row r="5812" spans="1:10" x14ac:dyDescent="0.3">
      <c r="A5812" s="2">
        <v>44959</v>
      </c>
      <c r="B5812" s="9">
        <v>121.79</v>
      </c>
      <c r="C5812" s="9">
        <v>182.636</v>
      </c>
      <c r="D5812" s="9">
        <v>160.27000000000001</v>
      </c>
      <c r="E5812" s="9">
        <v>240.33500000000001</v>
      </c>
      <c r="F5812" s="9">
        <v>194.8</v>
      </c>
      <c r="G5812" s="9">
        <v>292.12200000000001</v>
      </c>
      <c r="H5812" s="9">
        <v>219.36</v>
      </c>
      <c r="I5812" s="9">
        <v>328.952</v>
      </c>
      <c r="J5812" s="15">
        <f t="shared" si="91"/>
        <v>5.4220877461049182E-4</v>
      </c>
    </row>
    <row r="5813" spans="1:10" x14ac:dyDescent="0.3">
      <c r="A5813" s="2">
        <v>44960</v>
      </c>
      <c r="B5813" s="9">
        <v>121.32</v>
      </c>
      <c r="C5813" s="9">
        <v>181.96100000000001</v>
      </c>
      <c r="D5813" s="9">
        <v>159</v>
      </c>
      <c r="E5813" s="9">
        <v>238.47</v>
      </c>
      <c r="F5813" s="9">
        <v>192.91</v>
      </c>
      <c r="G5813" s="9">
        <v>289.315</v>
      </c>
      <c r="H5813" s="9">
        <v>216.5</v>
      </c>
      <c r="I5813" s="9">
        <v>324.70400000000001</v>
      </c>
      <c r="J5813" s="15">
        <f t="shared" si="91"/>
        <v>-3.7027225742175141E-3</v>
      </c>
    </row>
    <row r="5814" spans="1:10" x14ac:dyDescent="0.3">
      <c r="A5814" s="2">
        <v>44963</v>
      </c>
      <c r="B5814" s="9">
        <v>120.97</v>
      </c>
      <c r="C5814" s="9">
        <v>181.50399999999999</v>
      </c>
      <c r="D5814" s="9">
        <v>157.99</v>
      </c>
      <c r="E5814" s="9">
        <v>237.042</v>
      </c>
      <c r="F5814" s="9">
        <v>191.35</v>
      </c>
      <c r="G5814" s="9">
        <v>287.096</v>
      </c>
      <c r="H5814" s="9">
        <v>214.73</v>
      </c>
      <c r="I5814" s="9">
        <v>322.17599999999999</v>
      </c>
      <c r="J5814" s="15">
        <f t="shared" si="91"/>
        <v>-2.5146863704927709E-3</v>
      </c>
    </row>
    <row r="5815" spans="1:10" x14ac:dyDescent="0.3">
      <c r="A5815" s="2">
        <v>44964</v>
      </c>
      <c r="B5815" s="9">
        <v>120.94</v>
      </c>
      <c r="C5815" s="9">
        <v>181.47200000000001</v>
      </c>
      <c r="D5815" s="9">
        <v>157.81</v>
      </c>
      <c r="E5815" s="9">
        <v>236.79900000000001</v>
      </c>
      <c r="F5815" s="9">
        <v>190.9</v>
      </c>
      <c r="G5815" s="9">
        <v>286.46100000000001</v>
      </c>
      <c r="H5815" s="9">
        <v>213.74</v>
      </c>
      <c r="I5815" s="9">
        <v>320.73500000000001</v>
      </c>
      <c r="J5815" s="15">
        <f t="shared" si="91"/>
        <v>-1.763201979352809E-4</v>
      </c>
    </row>
    <row r="5816" spans="1:10" x14ac:dyDescent="0.3">
      <c r="A5816" s="2">
        <v>44965</v>
      </c>
      <c r="B5816" s="9">
        <v>120.96</v>
      </c>
      <c r="C5816" s="9">
        <v>181.53</v>
      </c>
      <c r="D5816" s="9">
        <v>157.97999999999999</v>
      </c>
      <c r="E5816" s="9">
        <v>237.08600000000001</v>
      </c>
      <c r="F5816" s="9">
        <v>191.19</v>
      </c>
      <c r="G5816" s="9">
        <v>286.93200000000002</v>
      </c>
      <c r="H5816" s="9">
        <v>213.64</v>
      </c>
      <c r="I5816" s="9">
        <v>320.62</v>
      </c>
      <c r="J5816" s="15">
        <f t="shared" si="91"/>
        <v>3.1955747072227332E-4</v>
      </c>
    </row>
    <row r="5817" spans="1:10" x14ac:dyDescent="0.3">
      <c r="A5817" s="2">
        <v>44966</v>
      </c>
      <c r="B5817" s="9">
        <v>120.82</v>
      </c>
      <c r="C5817" s="9">
        <v>181.346</v>
      </c>
      <c r="D5817" s="9">
        <v>157.52000000000001</v>
      </c>
      <c r="E5817" s="9">
        <v>236.43299999999999</v>
      </c>
      <c r="F5817" s="9">
        <v>190.56</v>
      </c>
      <c r="G5817" s="9">
        <v>286.02</v>
      </c>
      <c r="H5817" s="9">
        <v>212.86</v>
      </c>
      <c r="I5817" s="9">
        <v>319.49</v>
      </c>
      <c r="J5817" s="15">
        <f t="shared" si="91"/>
        <v>-1.0141206129334103E-3</v>
      </c>
    </row>
    <row r="5818" spans="1:10" x14ac:dyDescent="0.3">
      <c r="A5818" s="2">
        <v>44967</v>
      </c>
      <c r="B5818" s="9">
        <v>120.81</v>
      </c>
      <c r="C5818" s="9">
        <v>181.34800000000001</v>
      </c>
      <c r="D5818" s="9">
        <v>157.28</v>
      </c>
      <c r="E5818" s="9">
        <v>236.10400000000001</v>
      </c>
      <c r="F5818" s="9">
        <v>189.98</v>
      </c>
      <c r="G5818" s="9">
        <v>285.18700000000001</v>
      </c>
      <c r="H5818" s="9">
        <v>211.3</v>
      </c>
      <c r="I5818" s="9">
        <v>317.18900000000002</v>
      </c>
      <c r="J5818" s="15">
        <f t="shared" si="91"/>
        <v>1.1028580566675791E-5</v>
      </c>
    </row>
    <row r="5819" spans="1:10" x14ac:dyDescent="0.3">
      <c r="A5819" s="2">
        <v>44970</v>
      </c>
      <c r="B5819" s="9">
        <v>120.76</v>
      </c>
      <c r="C5819" s="9">
        <v>181.34200000000001</v>
      </c>
      <c r="D5819" s="9">
        <v>157.19999999999999</v>
      </c>
      <c r="E5819" s="9">
        <v>236.07499999999999</v>
      </c>
      <c r="F5819" s="9">
        <v>190.14</v>
      </c>
      <c r="G5819" s="9">
        <v>285.53399999999999</v>
      </c>
      <c r="H5819" s="9">
        <v>212.03</v>
      </c>
      <c r="I5819" s="9">
        <v>318.404</v>
      </c>
      <c r="J5819" s="15">
        <f t="shared" si="91"/>
        <v>-3.3086106595373534E-5</v>
      </c>
    </row>
    <row r="5820" spans="1:10" x14ac:dyDescent="0.3">
      <c r="A5820" s="2">
        <v>44971</v>
      </c>
      <c r="B5820" s="9">
        <v>120.53</v>
      </c>
      <c r="C5820" s="9">
        <v>181.02600000000001</v>
      </c>
      <c r="D5820" s="9">
        <v>156.65</v>
      </c>
      <c r="E5820" s="9">
        <v>235.268</v>
      </c>
      <c r="F5820" s="9">
        <v>189.38</v>
      </c>
      <c r="G5820" s="9">
        <v>284.42399999999998</v>
      </c>
      <c r="H5820" s="9">
        <v>211.35</v>
      </c>
      <c r="I5820" s="9">
        <v>317.43</v>
      </c>
      <c r="J5820" s="15">
        <f t="shared" si="91"/>
        <v>-1.7440838048695447E-3</v>
      </c>
    </row>
    <row r="5821" spans="1:10" x14ac:dyDescent="0.3">
      <c r="A5821" s="2">
        <v>44972</v>
      </c>
      <c r="B5821" s="9">
        <v>120.52</v>
      </c>
      <c r="C5821" s="9">
        <v>181.029</v>
      </c>
      <c r="D5821" s="9">
        <v>156.43</v>
      </c>
      <c r="E5821" s="9">
        <v>234.97399999999999</v>
      </c>
      <c r="F5821" s="9">
        <v>188.9</v>
      </c>
      <c r="G5821" s="9">
        <v>283.74900000000002</v>
      </c>
      <c r="H5821" s="9">
        <v>210.1</v>
      </c>
      <c r="I5821" s="9">
        <v>315.596</v>
      </c>
      <c r="J5821" s="15">
        <f t="shared" si="91"/>
        <v>1.6572067780068738E-5</v>
      </c>
    </row>
    <row r="5822" spans="1:10" x14ac:dyDescent="0.3">
      <c r="A5822" s="2">
        <v>44973</v>
      </c>
      <c r="B5822" s="9">
        <v>120.55</v>
      </c>
      <c r="C5822" s="9">
        <v>181.101</v>
      </c>
      <c r="D5822" s="9">
        <v>156.38</v>
      </c>
      <c r="E5822" s="9">
        <v>234.93700000000001</v>
      </c>
      <c r="F5822" s="9">
        <v>188.64</v>
      </c>
      <c r="G5822" s="9">
        <v>283.39100000000002</v>
      </c>
      <c r="H5822" s="9">
        <v>209.01</v>
      </c>
      <c r="I5822" s="9">
        <v>313.99700000000001</v>
      </c>
      <c r="J5822" s="15">
        <f t="shared" si="91"/>
        <v>3.9764725898843985E-4</v>
      </c>
    </row>
    <row r="5823" spans="1:10" x14ac:dyDescent="0.3">
      <c r="A5823" s="2">
        <v>44974</v>
      </c>
      <c r="B5823" s="9">
        <v>120.53</v>
      </c>
      <c r="C5823" s="9">
        <v>181.10400000000001</v>
      </c>
      <c r="D5823" s="9">
        <v>156.47999999999999</v>
      </c>
      <c r="E5823" s="9">
        <v>235.10400000000001</v>
      </c>
      <c r="F5823" s="9">
        <v>188.82</v>
      </c>
      <c r="G5823" s="9">
        <v>283.70499999999998</v>
      </c>
      <c r="H5823" s="9">
        <v>209.37</v>
      </c>
      <c r="I5823" s="9">
        <v>314.58499999999998</v>
      </c>
      <c r="J5823" s="15">
        <f t="shared" si="91"/>
        <v>1.6565204787696662E-5</v>
      </c>
    </row>
    <row r="5824" spans="1:10" x14ac:dyDescent="0.3">
      <c r="A5824" s="2">
        <v>44978</v>
      </c>
      <c r="B5824" s="9">
        <v>120.31</v>
      </c>
      <c r="C5824" s="9">
        <v>180.85900000000001</v>
      </c>
      <c r="D5824" s="9">
        <v>155.61000000000001</v>
      </c>
      <c r="E5824" s="9">
        <v>233.92699999999999</v>
      </c>
      <c r="F5824" s="9">
        <v>187.24</v>
      </c>
      <c r="G5824" s="9">
        <v>281.47800000000001</v>
      </c>
      <c r="H5824" s="9">
        <v>206.56</v>
      </c>
      <c r="I5824" s="9">
        <v>310.529</v>
      </c>
      <c r="J5824" s="15">
        <f t="shared" si="91"/>
        <v>-1.3537297315761821E-3</v>
      </c>
    </row>
    <row r="5825" spans="1:10" x14ac:dyDescent="0.3">
      <c r="A5825" s="2">
        <v>44979</v>
      </c>
      <c r="B5825" s="9">
        <v>120.32</v>
      </c>
      <c r="C5825" s="9">
        <v>180.89599999999999</v>
      </c>
      <c r="D5825" s="9">
        <v>155.72</v>
      </c>
      <c r="E5825" s="9">
        <v>234.12899999999999</v>
      </c>
      <c r="F5825" s="9">
        <v>187.48</v>
      </c>
      <c r="G5825" s="9">
        <v>281.87200000000001</v>
      </c>
      <c r="H5825" s="9">
        <v>207.35</v>
      </c>
      <c r="I5825" s="9">
        <v>311.74299999999999</v>
      </c>
      <c r="J5825" s="15">
        <f t="shared" si="91"/>
        <v>2.0455833439211938E-4</v>
      </c>
    </row>
    <row r="5826" spans="1:10" x14ac:dyDescent="0.3">
      <c r="A5826" s="2">
        <v>44980</v>
      </c>
      <c r="B5826" s="9">
        <v>120.32</v>
      </c>
      <c r="C5826" s="9">
        <v>180.92</v>
      </c>
      <c r="D5826" s="9">
        <v>155.88</v>
      </c>
      <c r="E5826" s="9">
        <v>234.399</v>
      </c>
      <c r="F5826" s="9">
        <v>187.88</v>
      </c>
      <c r="G5826" s="9">
        <v>282.50299999999999</v>
      </c>
      <c r="H5826" s="9">
        <v>208.23</v>
      </c>
      <c r="I5826" s="9">
        <v>313.11399999999998</v>
      </c>
      <c r="J5826" s="15">
        <f t="shared" si="91"/>
        <v>1.3266411676213189E-4</v>
      </c>
    </row>
    <row r="5827" spans="1:10" x14ac:dyDescent="0.3">
      <c r="A5827" s="2">
        <v>44981</v>
      </c>
      <c r="B5827" s="9">
        <v>120.12</v>
      </c>
      <c r="C5827" s="9">
        <v>180.65199999999999</v>
      </c>
      <c r="D5827" s="9">
        <v>155.22999999999999</v>
      </c>
      <c r="E5827" s="9">
        <v>233.45400000000001</v>
      </c>
      <c r="F5827" s="9">
        <v>187.01</v>
      </c>
      <c r="G5827" s="9">
        <v>281.233</v>
      </c>
      <c r="H5827" s="9">
        <v>206.2</v>
      </c>
      <c r="I5827" s="9">
        <v>310.10399999999998</v>
      </c>
      <c r="J5827" s="15">
        <f t="shared" si="91"/>
        <v>-1.4824159452544977E-3</v>
      </c>
    </row>
    <row r="5828" spans="1:10" x14ac:dyDescent="0.3">
      <c r="A5828" s="2">
        <v>44984</v>
      </c>
      <c r="B5828" s="9">
        <v>120.16</v>
      </c>
      <c r="C5828" s="9">
        <v>180.773</v>
      </c>
      <c r="D5828" s="9">
        <v>155.46</v>
      </c>
      <c r="E5828" s="9">
        <v>233.88900000000001</v>
      </c>
      <c r="F5828" s="9">
        <v>187.38</v>
      </c>
      <c r="G5828" s="9">
        <v>281.899</v>
      </c>
      <c r="H5828" s="9">
        <v>206.77</v>
      </c>
      <c r="I5828" s="9">
        <v>311.08800000000002</v>
      </c>
      <c r="J5828" s="15">
        <f t="shared" si="91"/>
        <v>6.695718587293926E-4</v>
      </c>
    </row>
    <row r="5829" spans="1:10" x14ac:dyDescent="0.3">
      <c r="A5829" s="2">
        <v>44985</v>
      </c>
      <c r="B5829" s="9">
        <v>120.14</v>
      </c>
      <c r="C5829" s="9">
        <v>180.77600000000001</v>
      </c>
      <c r="D5829" s="9">
        <v>155.44999999999999</v>
      </c>
      <c r="E5829" s="9">
        <v>233.90299999999999</v>
      </c>
      <c r="F5829" s="9">
        <v>187.45</v>
      </c>
      <c r="G5829" s="9">
        <v>282.05500000000001</v>
      </c>
      <c r="H5829" s="9">
        <v>206.62</v>
      </c>
      <c r="I5829" s="9">
        <v>310.89600000000002</v>
      </c>
      <c r="J5829" s="15">
        <f t="shared" ref="J5829:J5892" si="92">LN(C5829/C5828)</f>
        <v>1.6595260947183698E-5</v>
      </c>
    </row>
    <row r="5830" spans="1:10" x14ac:dyDescent="0.3">
      <c r="A5830" s="2">
        <v>44986</v>
      </c>
      <c r="B5830" s="9">
        <v>119.9</v>
      </c>
      <c r="C5830" s="9">
        <v>180.43899999999999</v>
      </c>
      <c r="D5830" s="9">
        <v>154.85</v>
      </c>
      <c r="E5830" s="9">
        <v>233.03</v>
      </c>
      <c r="F5830" s="9">
        <v>186.35</v>
      </c>
      <c r="G5830" s="9">
        <v>280.435</v>
      </c>
      <c r="H5830" s="9">
        <v>204.81</v>
      </c>
      <c r="I5830" s="9">
        <v>308.22199999999998</v>
      </c>
      <c r="J5830" s="15">
        <f t="shared" si="92"/>
        <v>-1.865925267650058E-3</v>
      </c>
    </row>
    <row r="5831" spans="1:10" x14ac:dyDescent="0.3">
      <c r="A5831" s="2">
        <v>44987</v>
      </c>
      <c r="B5831" s="9">
        <v>119.87</v>
      </c>
      <c r="C5831" s="9">
        <v>180.40799999999999</v>
      </c>
      <c r="D5831" s="9">
        <v>154.49</v>
      </c>
      <c r="E5831" s="9">
        <v>232.51400000000001</v>
      </c>
      <c r="F5831" s="9">
        <v>185.51</v>
      </c>
      <c r="G5831" s="9">
        <v>279.209</v>
      </c>
      <c r="H5831" s="9">
        <v>203.06</v>
      </c>
      <c r="I5831" s="9">
        <v>305.62400000000002</v>
      </c>
      <c r="J5831" s="15">
        <f t="shared" si="92"/>
        <v>-1.7181797313696633E-4</v>
      </c>
    </row>
    <row r="5832" spans="1:10" x14ac:dyDescent="0.3">
      <c r="A5832" s="2">
        <v>44988</v>
      </c>
      <c r="B5832" s="9">
        <v>119.97</v>
      </c>
      <c r="C5832" s="9">
        <v>180.59100000000001</v>
      </c>
      <c r="D5832" s="9">
        <v>154.88999999999999</v>
      </c>
      <c r="E5832" s="9">
        <v>233.16</v>
      </c>
      <c r="F5832" s="9">
        <v>186.51</v>
      </c>
      <c r="G5832" s="9">
        <v>280.74599999999998</v>
      </c>
      <c r="H5832" s="9">
        <v>206.05</v>
      </c>
      <c r="I5832" s="9">
        <v>310.166</v>
      </c>
      <c r="J5832" s="15">
        <f t="shared" si="92"/>
        <v>1.0138533108150958E-3</v>
      </c>
    </row>
    <row r="5833" spans="1:10" x14ac:dyDescent="0.3">
      <c r="A5833" s="2">
        <v>44991</v>
      </c>
      <c r="B5833" s="9">
        <v>119.89</v>
      </c>
      <c r="C5833" s="9">
        <v>180.54499999999999</v>
      </c>
      <c r="D5833" s="9">
        <v>154.77000000000001</v>
      </c>
      <c r="E5833" s="9">
        <v>233.065</v>
      </c>
      <c r="F5833" s="9">
        <v>186.33</v>
      </c>
      <c r="G5833" s="9">
        <v>280.58100000000002</v>
      </c>
      <c r="H5833" s="9">
        <v>205.64</v>
      </c>
      <c r="I5833" s="9">
        <v>309.66899999999998</v>
      </c>
      <c r="J5833" s="15">
        <f t="shared" si="92"/>
        <v>-2.5475167387794336E-4</v>
      </c>
    </row>
    <row r="5834" spans="1:10" x14ac:dyDescent="0.3">
      <c r="A5834" s="2">
        <v>44992</v>
      </c>
      <c r="B5834" s="9">
        <v>119.63</v>
      </c>
      <c r="C5834" s="9">
        <v>180.18100000000001</v>
      </c>
      <c r="D5834" s="9">
        <v>154.46</v>
      </c>
      <c r="E5834" s="9">
        <v>232.63499999999999</v>
      </c>
      <c r="F5834" s="9">
        <v>186.27</v>
      </c>
      <c r="G5834" s="9">
        <v>280.54000000000002</v>
      </c>
      <c r="H5834" s="9">
        <v>206.36</v>
      </c>
      <c r="I5834" s="9">
        <v>310.79700000000003</v>
      </c>
      <c r="J5834" s="15">
        <f t="shared" si="92"/>
        <v>-2.0181529667717148E-3</v>
      </c>
    </row>
    <row r="5835" spans="1:10" x14ac:dyDescent="0.3">
      <c r="A5835" s="2">
        <v>44993</v>
      </c>
      <c r="B5835" s="9">
        <v>119.51</v>
      </c>
      <c r="C5835" s="9">
        <v>180.01</v>
      </c>
      <c r="D5835" s="9">
        <v>154.28</v>
      </c>
      <c r="E5835" s="9">
        <v>232.392</v>
      </c>
      <c r="F5835" s="9">
        <v>186.22</v>
      </c>
      <c r="G5835" s="9">
        <v>280.49799999999999</v>
      </c>
      <c r="H5835" s="9">
        <v>206.82</v>
      </c>
      <c r="I5835" s="9">
        <v>311.53800000000001</v>
      </c>
      <c r="J5835" s="15">
        <f t="shared" si="92"/>
        <v>-9.4949631082962146E-4</v>
      </c>
    </row>
    <row r="5836" spans="1:10" x14ac:dyDescent="0.3">
      <c r="A5836" s="2">
        <v>44994</v>
      </c>
      <c r="B5836" s="9">
        <v>119.91</v>
      </c>
      <c r="C5836" s="9">
        <v>180.63800000000001</v>
      </c>
      <c r="D5836" s="9">
        <v>155.12</v>
      </c>
      <c r="E5836" s="9">
        <v>233.68799999999999</v>
      </c>
      <c r="F5836" s="9">
        <v>187.17</v>
      </c>
      <c r="G5836" s="9">
        <v>281.95800000000003</v>
      </c>
      <c r="H5836" s="9">
        <v>207.65</v>
      </c>
      <c r="I5836" s="9">
        <v>312.822</v>
      </c>
      <c r="J5836" s="15">
        <f t="shared" si="92"/>
        <v>3.4826236925396496E-3</v>
      </c>
    </row>
    <row r="5837" spans="1:10" x14ac:dyDescent="0.3">
      <c r="A5837" s="2">
        <v>44995</v>
      </c>
      <c r="B5837" s="9">
        <v>120.68</v>
      </c>
      <c r="C5837" s="9">
        <v>181.821</v>
      </c>
      <c r="D5837" s="9">
        <v>156.85</v>
      </c>
      <c r="E5837" s="9">
        <v>236.316</v>
      </c>
      <c r="F5837" s="9">
        <v>189.95</v>
      </c>
      <c r="G5837" s="9">
        <v>286.18400000000003</v>
      </c>
      <c r="H5837" s="9">
        <v>213.42</v>
      </c>
      <c r="I5837" s="9">
        <v>321.56400000000002</v>
      </c>
      <c r="J5837" s="15">
        <f t="shared" si="92"/>
        <v>6.527658028435422E-3</v>
      </c>
    </row>
    <row r="5838" spans="1:10" x14ac:dyDescent="0.3">
      <c r="A5838" s="2">
        <v>44998</v>
      </c>
      <c r="B5838" s="9">
        <v>121.97</v>
      </c>
      <c r="C5838" s="9">
        <v>183.83799999999999</v>
      </c>
      <c r="D5838" s="9">
        <v>158.77000000000001</v>
      </c>
      <c r="E5838" s="9">
        <v>239.316</v>
      </c>
      <c r="F5838" s="9">
        <v>192.49</v>
      </c>
      <c r="G5838" s="9">
        <v>290.13200000000001</v>
      </c>
      <c r="H5838" s="9">
        <v>217.03</v>
      </c>
      <c r="I5838" s="9">
        <v>327.13099999999997</v>
      </c>
      <c r="J5838" s="15">
        <f t="shared" si="92"/>
        <v>1.1032248392441078E-2</v>
      </c>
    </row>
    <row r="5839" spans="1:10" x14ac:dyDescent="0.3">
      <c r="A5839" s="2">
        <v>44999</v>
      </c>
      <c r="B5839" s="9">
        <v>121.51</v>
      </c>
      <c r="C5839" s="9">
        <v>183.16800000000001</v>
      </c>
      <c r="D5839" s="9">
        <v>157.88</v>
      </c>
      <c r="E5839" s="9">
        <v>237.99700000000001</v>
      </c>
      <c r="F5839" s="9">
        <v>191.15</v>
      </c>
      <c r="G5839" s="9">
        <v>288.154</v>
      </c>
      <c r="H5839" s="9">
        <v>214.4</v>
      </c>
      <c r="I5839" s="9">
        <v>323.20999999999998</v>
      </c>
      <c r="J5839" s="15">
        <f t="shared" si="92"/>
        <v>-3.6511705220981443E-3</v>
      </c>
    </row>
    <row r="5840" spans="1:10" x14ac:dyDescent="0.3">
      <c r="A5840" s="2">
        <v>45000</v>
      </c>
      <c r="B5840" s="9">
        <v>122.1</v>
      </c>
      <c r="C5840" s="9">
        <v>184.095</v>
      </c>
      <c r="D5840" s="9">
        <v>159.36000000000001</v>
      </c>
      <c r="E5840" s="9">
        <v>240.26900000000001</v>
      </c>
      <c r="F5840" s="9">
        <v>193.28</v>
      </c>
      <c r="G5840" s="9">
        <v>291.39600000000002</v>
      </c>
      <c r="H5840" s="9">
        <v>217.29</v>
      </c>
      <c r="I5840" s="9">
        <v>327.60599999999999</v>
      </c>
      <c r="J5840" s="15">
        <f t="shared" si="92"/>
        <v>5.0481642236501244E-3</v>
      </c>
    </row>
    <row r="5841" spans="1:10" x14ac:dyDescent="0.3">
      <c r="A5841" s="2">
        <v>45001</v>
      </c>
      <c r="B5841" s="9">
        <v>121.74</v>
      </c>
      <c r="C5841" s="9">
        <v>183.56399999999999</v>
      </c>
      <c r="D5841" s="9">
        <v>158.24</v>
      </c>
      <c r="E5841" s="9">
        <v>238.608</v>
      </c>
      <c r="F5841" s="9">
        <v>191.7</v>
      </c>
      <c r="G5841" s="9">
        <v>289.06099999999998</v>
      </c>
      <c r="H5841" s="9">
        <v>215.49</v>
      </c>
      <c r="I5841" s="9">
        <v>324.92899999999997</v>
      </c>
      <c r="J5841" s="15">
        <f t="shared" si="92"/>
        <v>-2.8885481884526635E-3</v>
      </c>
    </row>
    <row r="5842" spans="1:10" x14ac:dyDescent="0.3">
      <c r="A5842" s="2">
        <v>45002</v>
      </c>
      <c r="B5842" s="9">
        <v>122.41</v>
      </c>
      <c r="C5842" s="9">
        <v>184.602</v>
      </c>
      <c r="D5842" s="9">
        <v>160.06</v>
      </c>
      <c r="E5842" s="9">
        <v>241.37700000000001</v>
      </c>
      <c r="F5842" s="9">
        <v>194.43</v>
      </c>
      <c r="G5842" s="9">
        <v>293.21300000000002</v>
      </c>
      <c r="H5842" s="9">
        <v>218.99</v>
      </c>
      <c r="I5842" s="9">
        <v>330.25900000000001</v>
      </c>
      <c r="J5842" s="15">
        <f t="shared" si="92"/>
        <v>5.638775717119575E-3</v>
      </c>
    </row>
    <row r="5843" spans="1:10" x14ac:dyDescent="0.3">
      <c r="A5843" s="2">
        <v>45005</v>
      </c>
      <c r="B5843" s="9">
        <v>122.2</v>
      </c>
      <c r="C5843" s="9">
        <v>184.363</v>
      </c>
      <c r="D5843" s="9">
        <v>159.30000000000001</v>
      </c>
      <c r="E5843" s="9">
        <v>240.32599999999999</v>
      </c>
      <c r="F5843" s="9">
        <v>193.22</v>
      </c>
      <c r="G5843" s="9">
        <v>291.51100000000002</v>
      </c>
      <c r="H5843" s="9">
        <v>216.88</v>
      </c>
      <c r="I5843" s="9">
        <v>327.202</v>
      </c>
      <c r="J5843" s="15">
        <f t="shared" si="92"/>
        <v>-1.2955160160306317E-3</v>
      </c>
    </row>
    <row r="5844" spans="1:10" x14ac:dyDescent="0.3">
      <c r="A5844" s="2">
        <v>45006</v>
      </c>
      <c r="B5844" s="9">
        <v>121.59</v>
      </c>
      <c r="C5844" s="9">
        <v>183.47</v>
      </c>
      <c r="D5844" s="9">
        <v>158.13999999999999</v>
      </c>
      <c r="E5844" s="9">
        <v>238.61199999999999</v>
      </c>
      <c r="F5844" s="9">
        <v>191.6</v>
      </c>
      <c r="G5844" s="9">
        <v>289.09500000000003</v>
      </c>
      <c r="H5844" s="9">
        <v>214.51</v>
      </c>
      <c r="I5844" s="9">
        <v>323.666</v>
      </c>
      <c r="J5844" s="15">
        <f t="shared" si="92"/>
        <v>-4.8554738395893398E-3</v>
      </c>
    </row>
    <row r="5845" spans="1:10" x14ac:dyDescent="0.3">
      <c r="A5845" s="2">
        <v>45007</v>
      </c>
      <c r="B5845" s="9">
        <v>122.07</v>
      </c>
      <c r="C5845" s="9">
        <v>184.21700000000001</v>
      </c>
      <c r="D5845" s="9">
        <v>159.32</v>
      </c>
      <c r="E5845" s="9">
        <v>240.423</v>
      </c>
      <c r="F5845" s="9">
        <v>193.22</v>
      </c>
      <c r="G5845" s="9">
        <v>291.58699999999999</v>
      </c>
      <c r="H5845" s="9">
        <v>216.11</v>
      </c>
      <c r="I5845" s="9">
        <v>326.12099999999998</v>
      </c>
      <c r="J5845" s="15">
        <f t="shared" si="92"/>
        <v>4.0632441600834939E-3</v>
      </c>
    </row>
    <row r="5846" spans="1:10" x14ac:dyDescent="0.3">
      <c r="A5846" s="2">
        <v>45008</v>
      </c>
      <c r="B5846" s="9">
        <v>122.48</v>
      </c>
      <c r="C5846" s="9">
        <v>184.852</v>
      </c>
      <c r="D5846" s="9">
        <v>160.4</v>
      </c>
      <c r="E5846" s="9">
        <v>242.08099999999999</v>
      </c>
      <c r="F5846" s="9">
        <v>194.72</v>
      </c>
      <c r="G5846" s="9">
        <v>293.88099999999997</v>
      </c>
      <c r="H5846" s="9">
        <v>217.45</v>
      </c>
      <c r="I5846" s="9">
        <v>328.18599999999998</v>
      </c>
      <c r="J5846" s="15">
        <f t="shared" si="92"/>
        <v>3.4410943568440192E-3</v>
      </c>
    </row>
    <row r="5847" spans="1:10" x14ac:dyDescent="0.3">
      <c r="A5847" s="2">
        <v>45009</v>
      </c>
      <c r="B5847" s="9">
        <v>122.53</v>
      </c>
      <c r="C5847" s="9">
        <v>184.96</v>
      </c>
      <c r="D5847" s="9">
        <v>160.43</v>
      </c>
      <c r="E5847" s="9">
        <v>242.16399999999999</v>
      </c>
      <c r="F5847" s="9">
        <v>194.93</v>
      </c>
      <c r="G5847" s="9">
        <v>294.23599999999999</v>
      </c>
      <c r="H5847" s="9">
        <v>218.38</v>
      </c>
      <c r="I5847" s="9">
        <v>329.63</v>
      </c>
      <c r="J5847" s="15">
        <f t="shared" si="92"/>
        <v>5.8408057645699212E-4</v>
      </c>
    </row>
    <row r="5848" spans="1:10" x14ac:dyDescent="0.3">
      <c r="A5848" s="2">
        <v>45012</v>
      </c>
      <c r="B5848" s="9">
        <v>122.01</v>
      </c>
      <c r="C5848" s="9">
        <v>184.24700000000001</v>
      </c>
      <c r="D5848" s="9">
        <v>159.19</v>
      </c>
      <c r="E5848" s="9">
        <v>240.393</v>
      </c>
      <c r="F5848" s="9">
        <v>193.04</v>
      </c>
      <c r="G5848" s="9">
        <v>291.50099999999998</v>
      </c>
      <c r="H5848" s="9">
        <v>215.07</v>
      </c>
      <c r="I5848" s="9">
        <v>324.77800000000002</v>
      </c>
      <c r="J5848" s="15">
        <f t="shared" si="92"/>
        <v>-3.8623367723609691E-3</v>
      </c>
    </row>
    <row r="5849" spans="1:10" x14ac:dyDescent="0.3">
      <c r="A5849" s="2">
        <v>45013</v>
      </c>
      <c r="B5849" s="9">
        <v>121.79</v>
      </c>
      <c r="C5849" s="9">
        <v>183.93700000000001</v>
      </c>
      <c r="D5849" s="9">
        <v>158.74</v>
      </c>
      <c r="E5849" s="9">
        <v>239.739</v>
      </c>
      <c r="F5849" s="9">
        <v>192.46</v>
      </c>
      <c r="G5849" s="9">
        <v>290.66699999999997</v>
      </c>
      <c r="H5849" s="9">
        <v>214.4</v>
      </c>
      <c r="I5849" s="9">
        <v>323.80799999999999</v>
      </c>
      <c r="J5849" s="15">
        <f t="shared" si="92"/>
        <v>-1.6839410362996818E-3</v>
      </c>
    </row>
    <row r="5850" spans="1:10" x14ac:dyDescent="0.3">
      <c r="A5850" s="2">
        <v>45014</v>
      </c>
      <c r="B5850" s="9">
        <v>121.74</v>
      </c>
      <c r="C5850" s="9">
        <v>183.88399999999999</v>
      </c>
      <c r="D5850" s="9">
        <v>158.63</v>
      </c>
      <c r="E5850" s="9">
        <v>239.59899999999999</v>
      </c>
      <c r="F5850" s="9">
        <v>192.28</v>
      </c>
      <c r="G5850" s="9">
        <v>290.428</v>
      </c>
      <c r="H5850" s="9">
        <v>214.2</v>
      </c>
      <c r="I5850" s="9">
        <v>323.53899999999999</v>
      </c>
      <c r="J5850" s="15">
        <f t="shared" si="92"/>
        <v>-2.8818365654397442E-4</v>
      </c>
    </row>
    <row r="5851" spans="1:10" x14ac:dyDescent="0.3">
      <c r="A5851" s="2">
        <v>45015</v>
      </c>
      <c r="B5851" s="9">
        <v>121.67</v>
      </c>
      <c r="C5851" s="9">
        <v>183.797</v>
      </c>
      <c r="D5851" s="9">
        <v>158.68</v>
      </c>
      <c r="E5851" s="9">
        <v>239.71600000000001</v>
      </c>
      <c r="F5851" s="9">
        <v>192.36</v>
      </c>
      <c r="G5851" s="9">
        <v>290.58499999999998</v>
      </c>
      <c r="H5851" s="9">
        <v>214.77</v>
      </c>
      <c r="I5851" s="9">
        <v>324.43799999999999</v>
      </c>
      <c r="J5851" s="15">
        <f t="shared" si="92"/>
        <v>-4.7323631965556046E-4</v>
      </c>
    </row>
    <row r="5852" spans="1:10" x14ac:dyDescent="0.3">
      <c r="A5852" s="2">
        <v>45016</v>
      </c>
      <c r="B5852" s="9">
        <v>121.75</v>
      </c>
      <c r="C5852" s="9">
        <v>183.946</v>
      </c>
      <c r="D5852" s="9">
        <v>159.01</v>
      </c>
      <c r="E5852" s="9">
        <v>240.244</v>
      </c>
      <c r="F5852" s="9">
        <v>192.94</v>
      </c>
      <c r="G5852" s="9">
        <v>291.495</v>
      </c>
      <c r="H5852" s="9">
        <v>216.42</v>
      </c>
      <c r="I5852" s="9">
        <v>326.97300000000001</v>
      </c>
      <c r="J5852" s="15">
        <f t="shared" si="92"/>
        <v>8.103485757912786E-4</v>
      </c>
    </row>
    <row r="5853" spans="1:10" x14ac:dyDescent="0.3">
      <c r="A5853" s="2">
        <v>45019</v>
      </c>
      <c r="B5853" s="9">
        <v>121.94</v>
      </c>
      <c r="C5853" s="9">
        <v>184.304</v>
      </c>
      <c r="D5853" s="9">
        <v>159.58000000000001</v>
      </c>
      <c r="E5853" s="9">
        <v>241.19499999999999</v>
      </c>
      <c r="F5853" s="9">
        <v>193.83</v>
      </c>
      <c r="G5853" s="9">
        <v>292.95600000000002</v>
      </c>
      <c r="H5853" s="9">
        <v>217.7</v>
      </c>
      <c r="I5853" s="9">
        <v>329.04899999999998</v>
      </c>
      <c r="J5853" s="15">
        <f t="shared" si="92"/>
        <v>1.9443319092070069E-3</v>
      </c>
    </row>
    <row r="5854" spans="1:10" x14ac:dyDescent="0.3">
      <c r="A5854" s="2">
        <v>45020</v>
      </c>
      <c r="B5854" s="9">
        <v>122.29</v>
      </c>
      <c r="C5854" s="9">
        <v>184.858</v>
      </c>
      <c r="D5854" s="9">
        <v>160.52000000000001</v>
      </c>
      <c r="E5854" s="9">
        <v>242.65100000000001</v>
      </c>
      <c r="F5854" s="9">
        <v>195.17</v>
      </c>
      <c r="G5854" s="9">
        <v>295.01799999999997</v>
      </c>
      <c r="H5854" s="9">
        <v>219.66</v>
      </c>
      <c r="I5854" s="9">
        <v>332.05399999999997</v>
      </c>
      <c r="J5854" s="15">
        <f t="shared" si="92"/>
        <v>3.001394595794364E-3</v>
      </c>
    </row>
    <row r="5855" spans="1:10" x14ac:dyDescent="0.3">
      <c r="A5855" s="2">
        <v>45021</v>
      </c>
      <c r="B5855" s="9">
        <v>122.45</v>
      </c>
      <c r="C5855" s="9">
        <v>185.126</v>
      </c>
      <c r="D5855" s="9">
        <v>160.82</v>
      </c>
      <c r="E5855" s="9">
        <v>243.12899999999999</v>
      </c>
      <c r="F5855" s="9">
        <v>195.72</v>
      </c>
      <c r="G5855" s="9">
        <v>295.89</v>
      </c>
      <c r="H5855" s="9">
        <v>221.21</v>
      </c>
      <c r="I5855" s="9">
        <v>334.43700000000001</v>
      </c>
      <c r="J5855" s="15">
        <f t="shared" si="92"/>
        <v>1.4487115489990369E-3</v>
      </c>
    </row>
    <row r="5856" spans="1:10" x14ac:dyDescent="0.3">
      <c r="A5856" s="2">
        <v>45022</v>
      </c>
      <c r="B5856" s="9">
        <v>122.3</v>
      </c>
      <c r="C5856" s="9">
        <v>184.928</v>
      </c>
      <c r="D5856" s="9">
        <v>160.69999999999999</v>
      </c>
      <c r="E5856" s="9">
        <v>242.99</v>
      </c>
      <c r="F5856" s="9">
        <v>195.66</v>
      </c>
      <c r="G5856" s="9">
        <v>295.85000000000002</v>
      </c>
      <c r="H5856" s="9">
        <v>221.26</v>
      </c>
      <c r="I5856" s="9">
        <v>334.56</v>
      </c>
      <c r="J5856" s="15">
        <f t="shared" si="92"/>
        <v>-1.0701141935765752E-3</v>
      </c>
    </row>
    <row r="5857" spans="1:10" x14ac:dyDescent="0.3">
      <c r="A5857" s="2">
        <v>45026</v>
      </c>
      <c r="B5857" s="9">
        <v>121.87</v>
      </c>
      <c r="C5857" s="9">
        <v>184.37200000000001</v>
      </c>
      <c r="D5857" s="9">
        <v>159.63999999999999</v>
      </c>
      <c r="E5857" s="9">
        <v>241.50700000000001</v>
      </c>
      <c r="F5857" s="9">
        <v>193.93</v>
      </c>
      <c r="G5857" s="9">
        <v>293.38900000000001</v>
      </c>
      <c r="H5857" s="9">
        <v>218.74</v>
      </c>
      <c r="I5857" s="9">
        <v>330.91699999999997</v>
      </c>
      <c r="J5857" s="15">
        <f t="shared" si="92"/>
        <v>-3.0111043601010186E-3</v>
      </c>
    </row>
    <row r="5858" spans="1:10" x14ac:dyDescent="0.3">
      <c r="A5858" s="2">
        <v>45027</v>
      </c>
      <c r="B5858" s="9">
        <v>121.76</v>
      </c>
      <c r="C5858" s="9">
        <v>184.23699999999999</v>
      </c>
      <c r="D5858" s="9">
        <v>159.38999999999999</v>
      </c>
      <c r="E5858" s="9">
        <v>241.16300000000001</v>
      </c>
      <c r="F5858" s="9">
        <v>193.7</v>
      </c>
      <c r="G5858" s="9">
        <v>293.07299999999998</v>
      </c>
      <c r="H5858" s="9">
        <v>218.43</v>
      </c>
      <c r="I5858" s="9">
        <v>330.495</v>
      </c>
      <c r="J5858" s="15">
        <f t="shared" si="92"/>
        <v>-7.3248350439632508E-4</v>
      </c>
    </row>
    <row r="5859" spans="1:10" x14ac:dyDescent="0.3">
      <c r="A5859" s="2">
        <v>45028</v>
      </c>
      <c r="B5859" s="9">
        <v>121.95</v>
      </c>
      <c r="C5859" s="9">
        <v>184.54900000000001</v>
      </c>
      <c r="D5859" s="9">
        <v>159.9</v>
      </c>
      <c r="E5859" s="9">
        <v>241.96899999999999</v>
      </c>
      <c r="F5859" s="9">
        <v>194.25</v>
      </c>
      <c r="G5859" s="9">
        <v>293.947</v>
      </c>
      <c r="H5859" s="9">
        <v>218.07</v>
      </c>
      <c r="I5859" s="9">
        <v>329.995</v>
      </c>
      <c r="J5859" s="15">
        <f t="shared" si="92"/>
        <v>1.6920386047077818E-3</v>
      </c>
    </row>
    <row r="5860" spans="1:10" x14ac:dyDescent="0.3">
      <c r="A5860" s="2">
        <v>45029</v>
      </c>
      <c r="B5860" s="9">
        <v>121.94</v>
      </c>
      <c r="C5860" s="9">
        <v>184.553</v>
      </c>
      <c r="D5860" s="9">
        <v>159.68</v>
      </c>
      <c r="E5860" s="9">
        <v>241.67599999999999</v>
      </c>
      <c r="F5860" s="9">
        <v>193.83</v>
      </c>
      <c r="G5860" s="9">
        <v>293.35300000000001</v>
      </c>
      <c r="H5860" s="9">
        <v>217.5</v>
      </c>
      <c r="I5860" s="9">
        <v>329.18299999999999</v>
      </c>
      <c r="J5860" s="15">
        <f t="shared" si="92"/>
        <v>2.1674225553599587E-5</v>
      </c>
    </row>
    <row r="5861" spans="1:10" x14ac:dyDescent="0.3">
      <c r="A5861" s="2">
        <v>45030</v>
      </c>
      <c r="B5861" s="9">
        <v>121.64</v>
      </c>
      <c r="C5861" s="9">
        <v>184.126</v>
      </c>
      <c r="D5861" s="9">
        <v>158.96</v>
      </c>
      <c r="E5861" s="9">
        <v>240.61099999999999</v>
      </c>
      <c r="F5861" s="9">
        <v>192.83</v>
      </c>
      <c r="G5861" s="9">
        <v>291.88499999999999</v>
      </c>
      <c r="H5861" s="9">
        <v>215.69</v>
      </c>
      <c r="I5861" s="9">
        <v>326.49700000000001</v>
      </c>
      <c r="J5861" s="15">
        <f t="shared" si="92"/>
        <v>-2.3163792400780737E-3</v>
      </c>
    </row>
    <row r="5862" spans="1:10" x14ac:dyDescent="0.3">
      <c r="A5862" s="2">
        <v>45033</v>
      </c>
      <c r="B5862" s="9">
        <v>121.45</v>
      </c>
      <c r="C5862" s="9">
        <v>183.917</v>
      </c>
      <c r="D5862" s="9">
        <v>158.41999999999999</v>
      </c>
      <c r="E5862" s="9">
        <v>239.905</v>
      </c>
      <c r="F5862" s="9">
        <v>191.99</v>
      </c>
      <c r="G5862" s="9">
        <v>290.73700000000002</v>
      </c>
      <c r="H5862" s="9">
        <v>214.1</v>
      </c>
      <c r="I5862" s="9">
        <v>324.214</v>
      </c>
      <c r="J5862" s="15">
        <f t="shared" si="92"/>
        <v>-1.1357369789167827E-3</v>
      </c>
    </row>
    <row r="5863" spans="1:10" x14ac:dyDescent="0.3">
      <c r="A5863" s="2">
        <v>45034</v>
      </c>
      <c r="B5863" s="9">
        <v>121.42</v>
      </c>
      <c r="C5863" s="9">
        <v>183.90100000000001</v>
      </c>
      <c r="D5863" s="9">
        <v>158.51</v>
      </c>
      <c r="E5863" s="9">
        <v>240.07599999999999</v>
      </c>
      <c r="F5863" s="9">
        <v>192.2</v>
      </c>
      <c r="G5863" s="9">
        <v>291.096</v>
      </c>
      <c r="H5863" s="9">
        <v>214.56</v>
      </c>
      <c r="I5863" s="9">
        <v>324.96199999999999</v>
      </c>
      <c r="J5863" s="15">
        <f t="shared" si="92"/>
        <v>-8.6999548744632577E-5</v>
      </c>
    </row>
    <row r="5864" spans="1:10" x14ac:dyDescent="0.3">
      <c r="A5864" s="2">
        <v>45035</v>
      </c>
      <c r="B5864" s="9">
        <v>121.26</v>
      </c>
      <c r="C5864" s="9">
        <v>183.67599999999999</v>
      </c>
      <c r="D5864" s="9">
        <v>158.19999999999999</v>
      </c>
      <c r="E5864" s="9">
        <v>239.62899999999999</v>
      </c>
      <c r="F5864" s="9">
        <v>191.7</v>
      </c>
      <c r="G5864" s="9">
        <v>290.38200000000001</v>
      </c>
      <c r="H5864" s="9">
        <v>214.04</v>
      </c>
      <c r="I5864" s="9">
        <v>324.22800000000001</v>
      </c>
      <c r="J5864" s="15">
        <f t="shared" si="92"/>
        <v>-1.2242334427971719E-3</v>
      </c>
    </row>
    <row r="5865" spans="1:10" x14ac:dyDescent="0.3">
      <c r="A5865" s="2">
        <v>45036</v>
      </c>
      <c r="B5865" s="9">
        <v>121.47</v>
      </c>
      <c r="C5865" s="9">
        <v>184.03</v>
      </c>
      <c r="D5865" s="9">
        <v>158.72999999999999</v>
      </c>
      <c r="E5865" s="9">
        <v>240.471</v>
      </c>
      <c r="F5865" s="9">
        <v>192.49</v>
      </c>
      <c r="G5865" s="9">
        <v>291.61500000000001</v>
      </c>
      <c r="H5865" s="9">
        <v>215.02</v>
      </c>
      <c r="I5865" s="9">
        <v>325.75799999999998</v>
      </c>
      <c r="J5865" s="15">
        <f t="shared" si="92"/>
        <v>1.9254519065082772E-3</v>
      </c>
    </row>
    <row r="5866" spans="1:10" x14ac:dyDescent="0.3">
      <c r="A5866" s="2">
        <v>45037</v>
      </c>
      <c r="B5866" s="9">
        <v>121.44</v>
      </c>
      <c r="C5866" s="9">
        <v>184</v>
      </c>
      <c r="D5866" s="9">
        <v>158.6</v>
      </c>
      <c r="E5866" s="9">
        <v>240.316</v>
      </c>
      <c r="F5866" s="9">
        <v>192.18</v>
      </c>
      <c r="G5866" s="9">
        <v>291.18</v>
      </c>
      <c r="H5866" s="9">
        <v>214.35</v>
      </c>
      <c r="I5866" s="9">
        <v>324.78800000000001</v>
      </c>
      <c r="J5866" s="15">
        <f t="shared" si="92"/>
        <v>-1.6303018811751144E-4</v>
      </c>
    </row>
    <row r="5867" spans="1:10" x14ac:dyDescent="0.3">
      <c r="A5867" s="2">
        <v>45040</v>
      </c>
      <c r="B5867" s="9">
        <v>121.54</v>
      </c>
      <c r="C5867" s="9">
        <v>184.232</v>
      </c>
      <c r="D5867" s="9">
        <v>158.97999999999999</v>
      </c>
      <c r="E5867" s="9">
        <v>240.98599999999999</v>
      </c>
      <c r="F5867" s="9">
        <v>192.86</v>
      </c>
      <c r="G5867" s="9">
        <v>292.33699999999999</v>
      </c>
      <c r="H5867" s="9">
        <v>215.75</v>
      </c>
      <c r="I5867" s="9">
        <v>327.036</v>
      </c>
      <c r="J5867" s="15">
        <f t="shared" si="92"/>
        <v>1.2600753367294321E-3</v>
      </c>
    </row>
    <row r="5868" spans="1:10" x14ac:dyDescent="0.3">
      <c r="A5868" s="2">
        <v>45041</v>
      </c>
      <c r="B5868" s="9">
        <v>121.98</v>
      </c>
      <c r="C5868" s="9">
        <v>184.93600000000001</v>
      </c>
      <c r="D5868" s="9">
        <v>160.09</v>
      </c>
      <c r="E5868" s="9">
        <v>242.70500000000001</v>
      </c>
      <c r="F5868" s="9">
        <v>194.41</v>
      </c>
      <c r="G5868" s="9">
        <v>294.72500000000002</v>
      </c>
      <c r="H5868" s="9">
        <v>218.43</v>
      </c>
      <c r="I5868" s="9">
        <v>331.14699999999999</v>
      </c>
      <c r="J5868" s="15">
        <f t="shared" si="92"/>
        <v>3.8139863335607677E-3</v>
      </c>
    </row>
    <row r="5869" spans="1:10" x14ac:dyDescent="0.3">
      <c r="A5869" s="2">
        <v>45042</v>
      </c>
      <c r="B5869" s="9">
        <v>121.91</v>
      </c>
      <c r="C5869" s="9">
        <v>184.84299999999999</v>
      </c>
      <c r="D5869" s="9">
        <v>159.87</v>
      </c>
      <c r="E5869" s="9">
        <v>242.41200000000001</v>
      </c>
      <c r="F5869" s="9">
        <v>193.99</v>
      </c>
      <c r="G5869" s="9">
        <v>294.13</v>
      </c>
      <c r="H5869" s="9">
        <v>217.34</v>
      </c>
      <c r="I5869" s="9">
        <v>329.55200000000002</v>
      </c>
      <c r="J5869" s="15">
        <f t="shared" si="92"/>
        <v>-5.0300315572737817E-4</v>
      </c>
    </row>
    <row r="5870" spans="1:10" x14ac:dyDescent="0.3">
      <c r="A5870" s="2">
        <v>45043</v>
      </c>
      <c r="B5870" s="9">
        <v>121.52</v>
      </c>
      <c r="C5870" s="9">
        <v>184.28299999999999</v>
      </c>
      <c r="D5870" s="9">
        <v>158.97</v>
      </c>
      <c r="E5870" s="9">
        <v>241.071</v>
      </c>
      <c r="F5870" s="9">
        <v>192.62</v>
      </c>
      <c r="G5870" s="9">
        <v>292.10399999999998</v>
      </c>
      <c r="H5870" s="9">
        <v>215.18</v>
      </c>
      <c r="I5870" s="9">
        <v>326.315</v>
      </c>
      <c r="J5870" s="15">
        <f t="shared" si="92"/>
        <v>-3.0341966137825689E-3</v>
      </c>
    </row>
    <row r="5871" spans="1:10" x14ac:dyDescent="0.3">
      <c r="A5871" s="2">
        <v>45044</v>
      </c>
      <c r="B5871" s="9">
        <v>121.58</v>
      </c>
      <c r="C5871" s="9">
        <v>184.4</v>
      </c>
      <c r="D5871" s="9">
        <v>159.35</v>
      </c>
      <c r="E5871" s="9">
        <v>241.69</v>
      </c>
      <c r="F5871" s="9">
        <v>193.41</v>
      </c>
      <c r="G5871" s="9">
        <v>293.33800000000002</v>
      </c>
      <c r="H5871" s="9">
        <v>217.24</v>
      </c>
      <c r="I5871" s="9">
        <v>329.48899999999998</v>
      </c>
      <c r="J5871" s="15">
        <f t="shared" si="92"/>
        <v>6.3469161272764602E-4</v>
      </c>
    </row>
    <row r="5872" spans="1:10" x14ac:dyDescent="0.3">
      <c r="A5872" s="2">
        <v>45047</v>
      </c>
      <c r="B5872" s="9">
        <v>121.41</v>
      </c>
      <c r="C5872" s="9">
        <v>184.226</v>
      </c>
      <c r="D5872" s="9">
        <v>158.75</v>
      </c>
      <c r="E5872" s="9">
        <v>240.881</v>
      </c>
      <c r="F5872" s="9">
        <v>192.23</v>
      </c>
      <c r="G5872" s="9">
        <v>291.673</v>
      </c>
      <c r="H5872" s="9">
        <v>213.94</v>
      </c>
      <c r="I5872" s="9">
        <v>324.62400000000002</v>
      </c>
      <c r="J5872" s="15">
        <f t="shared" si="92"/>
        <v>-9.4404633923132427E-4</v>
      </c>
    </row>
    <row r="5873" spans="1:10" x14ac:dyDescent="0.3">
      <c r="A5873" s="2">
        <v>45048</v>
      </c>
      <c r="B5873" s="9">
        <v>121.77</v>
      </c>
      <c r="C5873" s="9">
        <v>184.791</v>
      </c>
      <c r="D5873" s="9">
        <v>159.85</v>
      </c>
      <c r="E5873" s="9">
        <v>242.58500000000001</v>
      </c>
      <c r="F5873" s="9">
        <v>194.01</v>
      </c>
      <c r="G5873" s="9">
        <v>294.42099999999999</v>
      </c>
      <c r="H5873" s="9">
        <v>216.88</v>
      </c>
      <c r="I5873" s="9">
        <v>329.13</v>
      </c>
      <c r="J5873" s="15">
        <f t="shared" si="92"/>
        <v>3.0621919396735262E-3</v>
      </c>
    </row>
    <row r="5874" spans="1:10" x14ac:dyDescent="0.3">
      <c r="A5874" s="2">
        <v>45049</v>
      </c>
      <c r="B5874" s="9">
        <v>121.86</v>
      </c>
      <c r="C5874" s="9">
        <v>184.95699999999999</v>
      </c>
      <c r="D5874" s="9">
        <v>160.22</v>
      </c>
      <c r="E5874" s="9">
        <v>243.17</v>
      </c>
      <c r="F5874" s="9">
        <v>194.59</v>
      </c>
      <c r="G5874" s="9">
        <v>295.339</v>
      </c>
      <c r="H5874" s="9">
        <v>217.6</v>
      </c>
      <c r="I5874" s="9">
        <v>330.27300000000002</v>
      </c>
      <c r="J5874" s="15">
        <f t="shared" si="92"/>
        <v>8.9790890635235265E-4</v>
      </c>
    </row>
    <row r="5875" spans="1:10" x14ac:dyDescent="0.3">
      <c r="A5875" s="2">
        <v>45050</v>
      </c>
      <c r="B5875" s="9">
        <v>122.34</v>
      </c>
      <c r="C5875" s="9">
        <v>185.71799999999999</v>
      </c>
      <c r="D5875" s="9">
        <v>161.18</v>
      </c>
      <c r="E5875" s="9">
        <v>244.66900000000001</v>
      </c>
      <c r="F5875" s="9">
        <v>195.69</v>
      </c>
      <c r="G5875" s="9">
        <v>297.053</v>
      </c>
      <c r="H5875" s="9">
        <v>218.01</v>
      </c>
      <c r="I5875" s="9">
        <v>330.94600000000003</v>
      </c>
      <c r="J5875" s="15">
        <f t="shared" si="92"/>
        <v>4.1060285650293162E-3</v>
      </c>
    </row>
    <row r="5876" spans="1:10" x14ac:dyDescent="0.3">
      <c r="A5876" s="2">
        <v>45051</v>
      </c>
      <c r="B5876" s="9">
        <v>121.9</v>
      </c>
      <c r="C5876" s="9">
        <v>185.066</v>
      </c>
      <c r="D5876" s="9">
        <v>160.16999999999999</v>
      </c>
      <c r="E5876" s="9">
        <v>243.17099999999999</v>
      </c>
      <c r="F5876" s="9">
        <v>194.27</v>
      </c>
      <c r="G5876" s="9">
        <v>294.94600000000003</v>
      </c>
      <c r="H5876" s="9">
        <v>216.11</v>
      </c>
      <c r="I5876" s="9">
        <v>328.09800000000001</v>
      </c>
      <c r="J5876" s="15">
        <f t="shared" si="92"/>
        <v>-3.5168759817961366E-3</v>
      </c>
    </row>
    <row r="5877" spans="1:10" x14ac:dyDescent="0.3">
      <c r="A5877" s="2">
        <v>45054</v>
      </c>
      <c r="B5877" s="9">
        <v>121.68</v>
      </c>
      <c r="C5877" s="9">
        <v>184.81700000000001</v>
      </c>
      <c r="D5877" s="9">
        <v>159.59</v>
      </c>
      <c r="E5877" s="9">
        <v>242.39699999999999</v>
      </c>
      <c r="F5877" s="9">
        <v>193.36</v>
      </c>
      <c r="G5877" s="9">
        <v>293.67899999999997</v>
      </c>
      <c r="H5877" s="9">
        <v>214.3</v>
      </c>
      <c r="I5877" s="9">
        <v>325.49799999999999</v>
      </c>
      <c r="J5877" s="15">
        <f t="shared" si="92"/>
        <v>-1.3463718938900601E-3</v>
      </c>
    </row>
    <row r="5878" spans="1:10" x14ac:dyDescent="0.3">
      <c r="A5878" s="2">
        <v>45055</v>
      </c>
      <c r="B5878" s="9">
        <v>121.66</v>
      </c>
      <c r="C5878" s="9">
        <v>184.809</v>
      </c>
      <c r="D5878" s="9">
        <v>159.6</v>
      </c>
      <c r="E5878" s="9">
        <v>242.44900000000001</v>
      </c>
      <c r="F5878" s="9">
        <v>193.38</v>
      </c>
      <c r="G5878" s="9">
        <v>293.76100000000002</v>
      </c>
      <c r="H5878" s="9">
        <v>213.99</v>
      </c>
      <c r="I5878" s="9">
        <v>325.07499999999999</v>
      </c>
      <c r="J5878" s="15">
        <f t="shared" si="92"/>
        <v>-4.328699821576997E-5</v>
      </c>
    </row>
    <row r="5879" spans="1:10" x14ac:dyDescent="0.3">
      <c r="A5879" s="2">
        <v>45056</v>
      </c>
      <c r="B5879" s="9">
        <v>121.92</v>
      </c>
      <c r="C5879" s="9">
        <v>185.24100000000001</v>
      </c>
      <c r="D5879" s="9">
        <v>160.41999999999999</v>
      </c>
      <c r="E5879" s="9">
        <v>243.72499999999999</v>
      </c>
      <c r="F5879" s="9">
        <v>194.59</v>
      </c>
      <c r="G5879" s="9">
        <v>295.63600000000002</v>
      </c>
      <c r="H5879" s="9">
        <v>215.64</v>
      </c>
      <c r="I5879" s="9">
        <v>327.62900000000002</v>
      </c>
      <c r="J5879" s="15">
        <f t="shared" si="92"/>
        <v>2.3348206796375993E-3</v>
      </c>
    </row>
    <row r="5880" spans="1:10" x14ac:dyDescent="0.3">
      <c r="A5880" s="2">
        <v>45057</v>
      </c>
      <c r="B5880" s="9">
        <v>121.9</v>
      </c>
      <c r="C5880" s="9">
        <v>185.226</v>
      </c>
      <c r="D5880" s="9">
        <v>160.43</v>
      </c>
      <c r="E5880" s="9">
        <v>243.77699999999999</v>
      </c>
      <c r="F5880" s="9">
        <v>194.82</v>
      </c>
      <c r="G5880" s="9">
        <v>296.03699999999998</v>
      </c>
      <c r="H5880" s="9">
        <v>217.03</v>
      </c>
      <c r="I5880" s="9">
        <v>329.791</v>
      </c>
      <c r="J5880" s="15">
        <f t="shared" si="92"/>
        <v>-8.0978872656440093E-5</v>
      </c>
    </row>
    <row r="5881" spans="1:10" x14ac:dyDescent="0.3">
      <c r="A5881" s="2">
        <v>45058</v>
      </c>
      <c r="B5881" s="9">
        <v>121.67</v>
      </c>
      <c r="C5881" s="9">
        <v>184.90899999999999</v>
      </c>
      <c r="D5881" s="9">
        <v>159.81</v>
      </c>
      <c r="E5881" s="9">
        <v>242.864</v>
      </c>
      <c r="F5881" s="9">
        <v>193.8</v>
      </c>
      <c r="G5881" s="9">
        <v>294.52499999999998</v>
      </c>
      <c r="H5881" s="9">
        <v>215.69</v>
      </c>
      <c r="I5881" s="9">
        <v>327.80099999999999</v>
      </c>
      <c r="J5881" s="15">
        <f t="shared" si="92"/>
        <v>-1.7128889594672759E-3</v>
      </c>
    </row>
    <row r="5882" spans="1:10" x14ac:dyDescent="0.3">
      <c r="A5882" s="2">
        <v>45061</v>
      </c>
      <c r="B5882" s="9">
        <v>121.67</v>
      </c>
      <c r="C5882" s="9">
        <v>184.989</v>
      </c>
      <c r="D5882" s="9">
        <v>159.74</v>
      </c>
      <c r="E5882" s="9">
        <v>242.86500000000001</v>
      </c>
      <c r="F5882" s="9">
        <v>193.46</v>
      </c>
      <c r="G5882" s="9">
        <v>294.13400000000001</v>
      </c>
      <c r="H5882" s="9">
        <v>214.15</v>
      </c>
      <c r="I5882" s="9">
        <v>325.59199999999998</v>
      </c>
      <c r="J5882" s="15">
        <f t="shared" si="92"/>
        <v>4.3255168315249105E-4</v>
      </c>
    </row>
    <row r="5883" spans="1:10" x14ac:dyDescent="0.3">
      <c r="A5883" s="2">
        <v>45062</v>
      </c>
      <c r="B5883" s="9">
        <v>121.51</v>
      </c>
      <c r="C5883" s="9">
        <v>184.76300000000001</v>
      </c>
      <c r="D5883" s="9">
        <v>159.38</v>
      </c>
      <c r="E5883" s="9">
        <v>242.34800000000001</v>
      </c>
      <c r="F5883" s="9">
        <v>192.94</v>
      </c>
      <c r="G5883" s="9">
        <v>293.37799999999999</v>
      </c>
      <c r="H5883" s="9">
        <v>213.06</v>
      </c>
      <c r="I5883" s="9">
        <v>323.99099999999999</v>
      </c>
      <c r="J5883" s="15">
        <f t="shared" si="92"/>
        <v>-1.2224411397034609E-3</v>
      </c>
    </row>
    <row r="5884" spans="1:10" x14ac:dyDescent="0.3">
      <c r="A5884" s="2">
        <v>45063</v>
      </c>
      <c r="B5884" s="9">
        <v>121.31</v>
      </c>
      <c r="C5884" s="9">
        <v>184.488</v>
      </c>
      <c r="D5884" s="9">
        <v>158.9</v>
      </c>
      <c r="E5884" s="9">
        <v>241.65799999999999</v>
      </c>
      <c r="F5884" s="9">
        <v>192.36</v>
      </c>
      <c r="G5884" s="9">
        <v>292.54199999999997</v>
      </c>
      <c r="H5884" s="9">
        <v>212.5</v>
      </c>
      <c r="I5884" s="9">
        <v>323.17500000000001</v>
      </c>
      <c r="J5884" s="15">
        <f t="shared" si="92"/>
        <v>-1.489501996437558E-3</v>
      </c>
    </row>
    <row r="5885" spans="1:10" x14ac:dyDescent="0.3">
      <c r="A5885" s="2">
        <v>45064</v>
      </c>
      <c r="B5885" s="9">
        <v>121.06</v>
      </c>
      <c r="C5885" s="9">
        <v>184.136</v>
      </c>
      <c r="D5885" s="9">
        <v>158.18</v>
      </c>
      <c r="E5885" s="9">
        <v>240.60499999999999</v>
      </c>
      <c r="F5885" s="9">
        <v>191.26</v>
      </c>
      <c r="G5885" s="9">
        <v>290.90800000000002</v>
      </c>
      <c r="H5885" s="9">
        <v>211.05</v>
      </c>
      <c r="I5885" s="9">
        <v>321.02499999999998</v>
      </c>
      <c r="J5885" s="15">
        <f t="shared" si="92"/>
        <v>-1.9098056935476684E-3</v>
      </c>
    </row>
    <row r="5886" spans="1:10" x14ac:dyDescent="0.3">
      <c r="A5886" s="2">
        <v>45065</v>
      </c>
      <c r="B5886" s="9">
        <v>121</v>
      </c>
      <c r="C5886" s="9">
        <v>184.078</v>
      </c>
      <c r="D5886" s="9">
        <v>157.82</v>
      </c>
      <c r="E5886" s="9">
        <v>240.08699999999999</v>
      </c>
      <c r="F5886" s="9">
        <v>190.65</v>
      </c>
      <c r="G5886" s="9">
        <v>290.03100000000001</v>
      </c>
      <c r="H5886" s="9">
        <v>209.82</v>
      </c>
      <c r="I5886" s="9">
        <v>319.18799999999999</v>
      </c>
      <c r="J5886" s="15">
        <f t="shared" si="92"/>
        <v>-3.1503419467858169E-4</v>
      </c>
    </row>
    <row r="5887" spans="1:10" x14ac:dyDescent="0.3">
      <c r="A5887" s="2">
        <v>45068</v>
      </c>
      <c r="B5887" s="9">
        <v>120.93</v>
      </c>
      <c r="C5887" s="9">
        <v>184.05099999999999</v>
      </c>
      <c r="D5887" s="9">
        <v>157.71</v>
      </c>
      <c r="E5887" s="9">
        <v>240.01599999999999</v>
      </c>
      <c r="F5887" s="9">
        <v>190.5</v>
      </c>
      <c r="G5887" s="9">
        <v>289.91500000000002</v>
      </c>
      <c r="H5887" s="9">
        <v>209.2</v>
      </c>
      <c r="I5887" s="9">
        <v>318.38200000000001</v>
      </c>
      <c r="J5887" s="15">
        <f t="shared" si="92"/>
        <v>-1.466877102777786E-4</v>
      </c>
    </row>
    <row r="5888" spans="1:10" x14ac:dyDescent="0.3">
      <c r="A5888" s="2">
        <v>45069</v>
      </c>
      <c r="B5888" s="9">
        <v>120.89</v>
      </c>
      <c r="C5888" s="9">
        <v>184.00700000000001</v>
      </c>
      <c r="D5888" s="9">
        <v>157.81</v>
      </c>
      <c r="E5888" s="9">
        <v>240.20699999999999</v>
      </c>
      <c r="F5888" s="9">
        <v>190.73</v>
      </c>
      <c r="G5888" s="9">
        <v>290.31700000000001</v>
      </c>
      <c r="H5888" s="9">
        <v>209.45</v>
      </c>
      <c r="I5888" s="9">
        <v>318.82100000000003</v>
      </c>
      <c r="J5888" s="15">
        <f t="shared" si="92"/>
        <v>-2.390927528247517E-4</v>
      </c>
    </row>
    <row r="5889" spans="1:10" x14ac:dyDescent="0.3">
      <c r="A5889" s="2">
        <v>45070</v>
      </c>
      <c r="B5889" s="9">
        <v>120.75</v>
      </c>
      <c r="C5889" s="9">
        <v>183.83099999999999</v>
      </c>
      <c r="D5889" s="9">
        <v>157.59</v>
      </c>
      <c r="E5889" s="9">
        <v>239.91399999999999</v>
      </c>
      <c r="F5889" s="9">
        <v>190.42</v>
      </c>
      <c r="G5889" s="9">
        <v>289.88</v>
      </c>
      <c r="H5889" s="9">
        <v>208.84</v>
      </c>
      <c r="I5889" s="9">
        <v>317.92599999999999</v>
      </c>
      <c r="J5889" s="15">
        <f t="shared" si="92"/>
        <v>-9.5694307510840531E-4</v>
      </c>
    </row>
    <row r="5890" spans="1:10" x14ac:dyDescent="0.3">
      <c r="A5890" s="2">
        <v>45071</v>
      </c>
      <c r="B5890" s="9">
        <v>120.43</v>
      </c>
      <c r="C5890" s="9">
        <v>183.36</v>
      </c>
      <c r="D5890" s="9">
        <v>156.6</v>
      </c>
      <c r="E5890" s="9">
        <v>238.429</v>
      </c>
      <c r="F5890" s="9">
        <v>189.08</v>
      </c>
      <c r="G5890" s="9">
        <v>287.88600000000002</v>
      </c>
      <c r="H5890" s="9">
        <v>207.13</v>
      </c>
      <c r="I5890" s="9">
        <v>315.38200000000001</v>
      </c>
      <c r="J5890" s="15">
        <f t="shared" si="92"/>
        <v>-2.5654237621284956E-3</v>
      </c>
    </row>
    <row r="5891" spans="1:10" x14ac:dyDescent="0.3">
      <c r="A5891" s="2">
        <v>45072</v>
      </c>
      <c r="B5891" s="9">
        <v>120.22</v>
      </c>
      <c r="C5891" s="9">
        <v>183.078</v>
      </c>
      <c r="D5891" s="9">
        <v>156.19999999999999</v>
      </c>
      <c r="E5891" s="9">
        <v>237.86</v>
      </c>
      <c r="F5891" s="9">
        <v>188.71</v>
      </c>
      <c r="G5891" s="9">
        <v>287.36900000000003</v>
      </c>
      <c r="H5891" s="9">
        <v>207.29</v>
      </c>
      <c r="I5891" s="9">
        <v>315.66399999999999</v>
      </c>
      <c r="J5891" s="15">
        <f t="shared" si="92"/>
        <v>-1.5391419867509617E-3</v>
      </c>
    </row>
    <row r="5892" spans="1:10" x14ac:dyDescent="0.3">
      <c r="A5892" s="2">
        <v>45076</v>
      </c>
      <c r="B5892" s="9">
        <v>120.42</v>
      </c>
      <c r="C5892" s="9">
        <v>183.488</v>
      </c>
      <c r="D5892" s="9">
        <v>156.94</v>
      </c>
      <c r="E5892" s="9">
        <v>239.12200000000001</v>
      </c>
      <c r="F5892" s="9">
        <v>190</v>
      </c>
      <c r="G5892" s="9">
        <v>289.495</v>
      </c>
      <c r="H5892" s="9">
        <v>209.87</v>
      </c>
      <c r="I5892" s="9">
        <v>319.77499999999998</v>
      </c>
      <c r="J5892" s="15">
        <f t="shared" si="92"/>
        <v>2.2369787212808212E-3</v>
      </c>
    </row>
    <row r="5893" spans="1:10" x14ac:dyDescent="0.3">
      <c r="A5893" s="2">
        <v>45077</v>
      </c>
      <c r="B5893" s="9">
        <v>120.61</v>
      </c>
      <c r="C5893" s="9">
        <v>183.80099999999999</v>
      </c>
      <c r="D5893" s="9">
        <v>157.43</v>
      </c>
      <c r="E5893" s="9">
        <v>239.91399999999999</v>
      </c>
      <c r="F5893" s="9">
        <v>190.73</v>
      </c>
      <c r="G5893" s="9">
        <v>290.649</v>
      </c>
      <c r="H5893" s="9">
        <v>211.2</v>
      </c>
      <c r="I5893" s="9">
        <v>321.86</v>
      </c>
      <c r="J5893" s="15">
        <f t="shared" ref="J5893:J5956" si="93">LN(C5893/C5892)</f>
        <v>1.7043803422906634E-3</v>
      </c>
    </row>
    <row r="5894" spans="1:10" x14ac:dyDescent="0.3">
      <c r="A5894" s="2">
        <v>45078</v>
      </c>
      <c r="B5894" s="9">
        <v>120.74</v>
      </c>
      <c r="C5894" s="9">
        <v>184.03</v>
      </c>
      <c r="D5894" s="9">
        <v>157.74</v>
      </c>
      <c r="E5894" s="9">
        <v>240.41300000000001</v>
      </c>
      <c r="F5894" s="9">
        <v>191.17</v>
      </c>
      <c r="G5894" s="9">
        <v>291.36599999999999</v>
      </c>
      <c r="H5894" s="9">
        <v>212.03</v>
      </c>
      <c r="I5894" s="9">
        <v>323.16199999999998</v>
      </c>
      <c r="J5894" s="15">
        <f t="shared" si="93"/>
        <v>1.2451371939079627E-3</v>
      </c>
    </row>
    <row r="5895" spans="1:10" x14ac:dyDescent="0.3">
      <c r="A5895" s="2">
        <v>45079</v>
      </c>
      <c r="B5895" s="9">
        <v>120.34</v>
      </c>
      <c r="C5895" s="9">
        <v>183.43700000000001</v>
      </c>
      <c r="D5895" s="9">
        <v>156.78</v>
      </c>
      <c r="E5895" s="9">
        <v>238.988</v>
      </c>
      <c r="F5895" s="9">
        <v>189.69</v>
      </c>
      <c r="G5895" s="9">
        <v>289.14800000000002</v>
      </c>
      <c r="H5895" s="9">
        <v>210.54</v>
      </c>
      <c r="I5895" s="9">
        <v>320.93700000000001</v>
      </c>
      <c r="J5895" s="15">
        <f t="shared" si="93"/>
        <v>-3.2275035024227129E-3</v>
      </c>
    </row>
    <row r="5896" spans="1:10" x14ac:dyDescent="0.3">
      <c r="A5896" s="2">
        <v>45082</v>
      </c>
      <c r="B5896" s="9">
        <v>120.37</v>
      </c>
      <c r="C5896" s="9">
        <v>183.57400000000001</v>
      </c>
      <c r="D5896" s="9">
        <v>156.85</v>
      </c>
      <c r="E5896" s="9">
        <v>239.19800000000001</v>
      </c>
      <c r="F5896" s="9">
        <v>189.76</v>
      </c>
      <c r="G5896" s="9">
        <v>289.39600000000002</v>
      </c>
      <c r="H5896" s="9">
        <v>210.48</v>
      </c>
      <c r="I5896" s="9">
        <v>321.00099999999998</v>
      </c>
      <c r="J5896" s="15">
        <f t="shared" si="93"/>
        <v>7.4657166331973358E-4</v>
      </c>
    </row>
    <row r="5897" spans="1:10" x14ac:dyDescent="0.3">
      <c r="A5897" s="2">
        <v>45083</v>
      </c>
      <c r="B5897" s="9">
        <v>120.24</v>
      </c>
      <c r="C5897" s="9">
        <v>183.405</v>
      </c>
      <c r="D5897" s="9">
        <v>156.65</v>
      </c>
      <c r="E5897" s="9">
        <v>238.94</v>
      </c>
      <c r="F5897" s="9">
        <v>189.58</v>
      </c>
      <c r="G5897" s="9">
        <v>289.16000000000003</v>
      </c>
      <c r="H5897" s="9">
        <v>210.48</v>
      </c>
      <c r="I5897" s="9">
        <v>321.048</v>
      </c>
      <c r="J5897" s="15">
        <f t="shared" si="93"/>
        <v>-9.210336937369066E-4</v>
      </c>
    </row>
    <row r="5898" spans="1:10" x14ac:dyDescent="0.3">
      <c r="A5898" s="2">
        <v>45084</v>
      </c>
      <c r="B5898" s="9">
        <v>120.18</v>
      </c>
      <c r="C5898" s="9">
        <v>183.334</v>
      </c>
      <c r="D5898" s="9">
        <v>156.26</v>
      </c>
      <c r="E5898" s="9">
        <v>238.37299999999999</v>
      </c>
      <c r="F5898" s="9">
        <v>188.64</v>
      </c>
      <c r="G5898" s="9">
        <v>287.77300000000002</v>
      </c>
      <c r="H5898" s="9">
        <v>208.17</v>
      </c>
      <c r="I5898" s="9">
        <v>317.565</v>
      </c>
      <c r="J5898" s="15">
        <f t="shared" si="93"/>
        <v>-3.87196348831301E-4</v>
      </c>
    </row>
    <row r="5899" spans="1:10" x14ac:dyDescent="0.3">
      <c r="A5899" s="2">
        <v>45085</v>
      </c>
      <c r="B5899" s="9">
        <v>120.23</v>
      </c>
      <c r="C5899" s="9">
        <v>183.43799999999999</v>
      </c>
      <c r="D5899" s="9">
        <v>156.63999999999999</v>
      </c>
      <c r="E5899" s="9">
        <v>238.99299999999999</v>
      </c>
      <c r="F5899" s="9">
        <v>189.5</v>
      </c>
      <c r="G5899" s="9">
        <v>289.125</v>
      </c>
      <c r="H5899" s="9">
        <v>210.02</v>
      </c>
      <c r="I5899" s="9">
        <v>320.435</v>
      </c>
      <c r="J5899" s="15">
        <f t="shared" si="93"/>
        <v>5.6710982728937177E-4</v>
      </c>
    </row>
    <row r="5900" spans="1:10" x14ac:dyDescent="0.3">
      <c r="A5900" s="2">
        <v>45086</v>
      </c>
      <c r="B5900" s="9">
        <v>120.02</v>
      </c>
      <c r="C5900" s="9">
        <v>183.15</v>
      </c>
      <c r="D5900" s="9">
        <v>156.18</v>
      </c>
      <c r="E5900" s="9">
        <v>238.322</v>
      </c>
      <c r="F5900" s="9">
        <v>188.93</v>
      </c>
      <c r="G5900" s="9">
        <v>288.29300000000001</v>
      </c>
      <c r="H5900" s="9">
        <v>209.82</v>
      </c>
      <c r="I5900" s="9">
        <v>320.16800000000001</v>
      </c>
      <c r="J5900" s="15">
        <f t="shared" si="93"/>
        <v>-1.5712465178978263E-3</v>
      </c>
    </row>
    <row r="5901" spans="1:10" x14ac:dyDescent="0.3">
      <c r="A5901" s="2">
        <v>45089</v>
      </c>
      <c r="B5901" s="9">
        <v>120.05</v>
      </c>
      <c r="C5901" s="9">
        <v>183.273</v>
      </c>
      <c r="D5901" s="9">
        <v>156.22999999999999</v>
      </c>
      <c r="E5901" s="9">
        <v>238.495</v>
      </c>
      <c r="F5901" s="9">
        <v>188.88</v>
      </c>
      <c r="G5901" s="9">
        <v>288.33999999999997</v>
      </c>
      <c r="H5901" s="9">
        <v>209.2</v>
      </c>
      <c r="I5901" s="9">
        <v>319.36700000000002</v>
      </c>
      <c r="J5901" s="15">
        <f t="shared" si="93"/>
        <v>6.7135526219620908E-4</v>
      </c>
    </row>
    <row r="5902" spans="1:10" x14ac:dyDescent="0.3">
      <c r="A5902" s="2">
        <v>45090</v>
      </c>
      <c r="B5902" s="9">
        <v>119.78</v>
      </c>
      <c r="C5902" s="9">
        <v>182.88</v>
      </c>
      <c r="D5902" s="9">
        <v>155.5</v>
      </c>
      <c r="E5902" s="9">
        <v>237.428</v>
      </c>
      <c r="F5902" s="9">
        <v>187.73</v>
      </c>
      <c r="G5902" s="9">
        <v>286.63299999999998</v>
      </c>
      <c r="H5902" s="9">
        <v>207.76</v>
      </c>
      <c r="I5902" s="9">
        <v>317.21499999999997</v>
      </c>
      <c r="J5902" s="15">
        <f t="shared" si="93"/>
        <v>-2.1466444405190029E-3</v>
      </c>
    </row>
    <row r="5903" spans="1:10" x14ac:dyDescent="0.3">
      <c r="A5903" s="2">
        <v>45091</v>
      </c>
      <c r="B5903" s="9">
        <v>119.74</v>
      </c>
      <c r="C5903" s="9">
        <v>182.85</v>
      </c>
      <c r="D5903" s="9">
        <v>155.53</v>
      </c>
      <c r="E5903" s="9">
        <v>237.49700000000001</v>
      </c>
      <c r="F5903" s="9">
        <v>188.07</v>
      </c>
      <c r="G5903" s="9">
        <v>287.19099999999997</v>
      </c>
      <c r="H5903" s="9">
        <v>208.99</v>
      </c>
      <c r="I5903" s="9">
        <v>319.14499999999998</v>
      </c>
      <c r="J5903" s="15">
        <f t="shared" si="93"/>
        <v>-1.6405545111026525E-4</v>
      </c>
    </row>
    <row r="5904" spans="1:10" x14ac:dyDescent="0.3">
      <c r="A5904" s="2">
        <v>45092</v>
      </c>
      <c r="B5904" s="9">
        <v>119.86</v>
      </c>
      <c r="C5904" s="9">
        <v>183.05799999999999</v>
      </c>
      <c r="D5904" s="9">
        <v>156.06</v>
      </c>
      <c r="E5904" s="9">
        <v>238.34</v>
      </c>
      <c r="F5904" s="9">
        <v>189.03</v>
      </c>
      <c r="G5904" s="9">
        <v>288.70299999999997</v>
      </c>
      <c r="H5904" s="9">
        <v>210.28</v>
      </c>
      <c r="I5904" s="9">
        <v>321.154</v>
      </c>
      <c r="J5904" s="15">
        <f t="shared" si="93"/>
        <v>1.1368979219036391E-3</v>
      </c>
    </row>
    <row r="5905" spans="1:10" x14ac:dyDescent="0.3">
      <c r="A5905" s="2">
        <v>45093</v>
      </c>
      <c r="B5905" s="9">
        <v>119.69</v>
      </c>
      <c r="C5905" s="9">
        <v>182.81899999999999</v>
      </c>
      <c r="D5905" s="9">
        <v>155.56</v>
      </c>
      <c r="E5905" s="9">
        <v>237.61699999999999</v>
      </c>
      <c r="F5905" s="9">
        <v>188.36</v>
      </c>
      <c r="G5905" s="9">
        <v>287.71100000000001</v>
      </c>
      <c r="H5905" s="9">
        <v>209.56</v>
      </c>
      <c r="I5905" s="9">
        <v>320.101</v>
      </c>
      <c r="J5905" s="15">
        <f t="shared" si="93"/>
        <v>-1.3064501676465167E-3</v>
      </c>
    </row>
    <row r="5906" spans="1:10" x14ac:dyDescent="0.3">
      <c r="A5906" s="2">
        <v>45097</v>
      </c>
      <c r="B5906" s="9">
        <v>119.75</v>
      </c>
      <c r="C5906" s="9">
        <v>183.01499999999999</v>
      </c>
      <c r="D5906" s="9">
        <v>155.79</v>
      </c>
      <c r="E5906" s="9">
        <v>238.09800000000001</v>
      </c>
      <c r="F5906" s="9">
        <v>188.8</v>
      </c>
      <c r="G5906" s="9">
        <v>288.553</v>
      </c>
      <c r="H5906" s="9">
        <v>210.74</v>
      </c>
      <c r="I5906" s="9">
        <v>322.09199999999998</v>
      </c>
      <c r="J5906" s="15">
        <f t="shared" si="93"/>
        <v>1.0715243457599295E-3</v>
      </c>
    </row>
    <row r="5907" spans="1:10" x14ac:dyDescent="0.3">
      <c r="A5907" s="2">
        <v>45098</v>
      </c>
      <c r="B5907" s="9">
        <v>119.72</v>
      </c>
      <c r="C5907" s="9">
        <v>183.006</v>
      </c>
      <c r="D5907" s="9">
        <v>155.83000000000001</v>
      </c>
      <c r="E5907" s="9">
        <v>238.20099999999999</v>
      </c>
      <c r="F5907" s="9">
        <v>188.8</v>
      </c>
      <c r="G5907" s="9">
        <v>288.59399999999999</v>
      </c>
      <c r="H5907" s="9">
        <v>210.9</v>
      </c>
      <c r="I5907" s="9">
        <v>322.37400000000002</v>
      </c>
      <c r="J5907" s="15">
        <f t="shared" si="93"/>
        <v>-4.9177506218459404E-5</v>
      </c>
    </row>
    <row r="5908" spans="1:10" x14ac:dyDescent="0.3">
      <c r="A5908" s="2">
        <v>45099</v>
      </c>
      <c r="B5908" s="9">
        <v>119.51</v>
      </c>
      <c r="C5908" s="9">
        <v>182.70400000000001</v>
      </c>
      <c r="D5908" s="9">
        <v>155.25</v>
      </c>
      <c r="E5908" s="9">
        <v>237.339</v>
      </c>
      <c r="F5908" s="9">
        <v>187.84</v>
      </c>
      <c r="G5908" s="9">
        <v>287.16300000000001</v>
      </c>
      <c r="H5908" s="9">
        <v>208.99</v>
      </c>
      <c r="I5908" s="9">
        <v>319.512</v>
      </c>
      <c r="J5908" s="15">
        <f t="shared" si="93"/>
        <v>-1.6515822298964261E-3</v>
      </c>
    </row>
    <row r="5909" spans="1:10" x14ac:dyDescent="0.3">
      <c r="A5909" s="2">
        <v>45100</v>
      </c>
      <c r="B5909" s="9">
        <v>119.62</v>
      </c>
      <c r="C5909" s="9">
        <v>182.905</v>
      </c>
      <c r="D5909" s="9">
        <v>155.55000000000001</v>
      </c>
      <c r="E5909" s="9">
        <v>237.839</v>
      </c>
      <c r="F5909" s="9">
        <v>188.41</v>
      </c>
      <c r="G5909" s="9">
        <v>288.08</v>
      </c>
      <c r="H5909" s="9">
        <v>210.48</v>
      </c>
      <c r="I5909" s="9">
        <v>321.83699999999999</v>
      </c>
      <c r="J5909" s="15">
        <f t="shared" si="93"/>
        <v>1.0995354066797107E-3</v>
      </c>
    </row>
    <row r="5910" spans="1:10" x14ac:dyDescent="0.3">
      <c r="A5910" s="2">
        <v>45103</v>
      </c>
      <c r="B5910" s="9">
        <v>119.66</v>
      </c>
      <c r="C5910" s="9">
        <v>183.04</v>
      </c>
      <c r="D5910" s="9">
        <v>155.72999999999999</v>
      </c>
      <c r="E5910" s="9">
        <v>238.21700000000001</v>
      </c>
      <c r="F5910" s="9">
        <v>188.67</v>
      </c>
      <c r="G5910" s="9">
        <v>288.60199999999998</v>
      </c>
      <c r="H5910" s="9">
        <v>210.79</v>
      </c>
      <c r="I5910" s="9">
        <v>322.44799999999998</v>
      </c>
      <c r="J5910" s="15">
        <f t="shared" si="93"/>
        <v>7.3781582546104301E-4</v>
      </c>
    </row>
    <row r="5911" spans="1:10" x14ac:dyDescent="0.3">
      <c r="A5911" s="2">
        <v>45104</v>
      </c>
      <c r="B5911" s="9">
        <v>119.45</v>
      </c>
      <c r="C5911" s="9">
        <v>182.744</v>
      </c>
      <c r="D5911" s="9">
        <v>155.26</v>
      </c>
      <c r="E5911" s="9">
        <v>237.52699999999999</v>
      </c>
      <c r="F5911" s="9">
        <v>187.99</v>
      </c>
      <c r="G5911" s="9">
        <v>287.60899999999998</v>
      </c>
      <c r="H5911" s="9">
        <v>209.92</v>
      </c>
      <c r="I5911" s="9">
        <v>321.15699999999998</v>
      </c>
      <c r="J5911" s="15">
        <f t="shared" si="93"/>
        <v>-1.6184418378645438E-3</v>
      </c>
    </row>
    <row r="5912" spans="1:10" x14ac:dyDescent="0.3">
      <c r="A5912" s="2">
        <v>45105</v>
      </c>
      <c r="B5912" s="9">
        <v>119.54</v>
      </c>
      <c r="C5912" s="9">
        <v>182.91800000000001</v>
      </c>
      <c r="D5912" s="9">
        <v>155.65</v>
      </c>
      <c r="E5912" s="9">
        <v>238.16499999999999</v>
      </c>
      <c r="F5912" s="9">
        <v>188.7</v>
      </c>
      <c r="G5912" s="9">
        <v>288.726</v>
      </c>
      <c r="H5912" s="9">
        <v>211.05</v>
      </c>
      <c r="I5912" s="9">
        <v>322.935</v>
      </c>
      <c r="J5912" s="15">
        <f t="shared" si="93"/>
        <v>9.5169863498573918E-4</v>
      </c>
    </row>
    <row r="5913" spans="1:10" x14ac:dyDescent="0.3">
      <c r="A5913" s="2">
        <v>45106</v>
      </c>
      <c r="B5913" s="9">
        <v>119.17</v>
      </c>
      <c r="C5913" s="9">
        <v>182.37700000000001</v>
      </c>
      <c r="D5913" s="9">
        <v>154.57</v>
      </c>
      <c r="E5913" s="9">
        <v>236.54300000000001</v>
      </c>
      <c r="F5913" s="9">
        <v>186.82</v>
      </c>
      <c r="G5913" s="9">
        <v>285.899</v>
      </c>
      <c r="H5913" s="9">
        <v>207.6</v>
      </c>
      <c r="I5913" s="9">
        <v>317.709</v>
      </c>
      <c r="J5913" s="15">
        <f t="shared" si="93"/>
        <v>-2.9619917903823292E-3</v>
      </c>
    </row>
    <row r="5914" spans="1:10" x14ac:dyDescent="0.3">
      <c r="A5914" s="2">
        <v>45107</v>
      </c>
      <c r="B5914" s="9">
        <v>119.15</v>
      </c>
      <c r="C5914" s="9">
        <v>182.375</v>
      </c>
      <c r="D5914" s="9">
        <v>154.57</v>
      </c>
      <c r="E5914" s="9">
        <v>236.578</v>
      </c>
      <c r="F5914" s="9">
        <v>187.06</v>
      </c>
      <c r="G5914" s="9">
        <v>286.29899999999998</v>
      </c>
      <c r="H5914" s="9">
        <v>208.84</v>
      </c>
      <c r="I5914" s="9">
        <v>319.64400000000001</v>
      </c>
      <c r="J5914" s="15">
        <f t="shared" si="93"/>
        <v>-1.0966355222372179E-5</v>
      </c>
    </row>
    <row r="5915" spans="1:10" x14ac:dyDescent="0.3">
      <c r="A5915" s="2">
        <v>45110</v>
      </c>
      <c r="B5915" s="9">
        <v>119.03</v>
      </c>
      <c r="C5915" s="9">
        <v>182.26499999999999</v>
      </c>
      <c r="D5915" s="9">
        <v>154.21</v>
      </c>
      <c r="E5915" s="9">
        <v>236.12799999999999</v>
      </c>
      <c r="F5915" s="9">
        <v>186.51</v>
      </c>
      <c r="G5915" s="9">
        <v>285.58699999999999</v>
      </c>
      <c r="H5915" s="9">
        <v>208.38</v>
      </c>
      <c r="I5915" s="9">
        <v>319.07499999999999</v>
      </c>
      <c r="J5915" s="15">
        <f t="shared" si="93"/>
        <v>-6.0333481426499784E-4</v>
      </c>
    </row>
    <row r="5916" spans="1:10" x14ac:dyDescent="0.3">
      <c r="A5916" s="2">
        <v>45112</v>
      </c>
      <c r="B5916" s="9">
        <v>118.99</v>
      </c>
      <c r="C5916" s="9">
        <v>182.24799999999999</v>
      </c>
      <c r="D5916" s="9">
        <v>153.82</v>
      </c>
      <c r="E5916" s="9">
        <v>235.61</v>
      </c>
      <c r="F5916" s="9">
        <v>185.55</v>
      </c>
      <c r="G5916" s="9">
        <v>284.19600000000003</v>
      </c>
      <c r="H5916" s="9">
        <v>206.11</v>
      </c>
      <c r="I5916" s="9">
        <v>315.70299999999997</v>
      </c>
      <c r="J5916" s="15">
        <f t="shared" si="93"/>
        <v>-9.3275137031144438E-5</v>
      </c>
    </row>
    <row r="5917" spans="1:10" x14ac:dyDescent="0.3">
      <c r="A5917" s="2">
        <v>45113</v>
      </c>
      <c r="B5917" s="9">
        <v>118.84</v>
      </c>
      <c r="C5917" s="9">
        <v>182.05799999999999</v>
      </c>
      <c r="D5917" s="9">
        <v>153.16</v>
      </c>
      <c r="E5917" s="9">
        <v>234.626</v>
      </c>
      <c r="F5917" s="9">
        <v>184.3</v>
      </c>
      <c r="G5917" s="9">
        <v>282.32299999999998</v>
      </c>
      <c r="H5917" s="9">
        <v>204.11</v>
      </c>
      <c r="I5917" s="9">
        <v>312.67700000000002</v>
      </c>
      <c r="J5917" s="15">
        <f t="shared" si="93"/>
        <v>-1.0430792642827065E-3</v>
      </c>
    </row>
    <row r="5918" spans="1:10" x14ac:dyDescent="0.3">
      <c r="A5918" s="2">
        <v>45114</v>
      </c>
      <c r="B5918" s="9">
        <v>119</v>
      </c>
      <c r="C5918" s="9">
        <v>182.32300000000001</v>
      </c>
      <c r="D5918" s="9">
        <v>153.4</v>
      </c>
      <c r="E5918" s="9">
        <v>235.023</v>
      </c>
      <c r="F5918" s="9">
        <v>184.4</v>
      </c>
      <c r="G5918" s="9">
        <v>282.524</v>
      </c>
      <c r="H5918" s="9">
        <v>203.64</v>
      </c>
      <c r="I5918" s="9">
        <v>312.01400000000001</v>
      </c>
      <c r="J5918" s="15">
        <f t="shared" si="93"/>
        <v>1.4545217600272109E-3</v>
      </c>
    </row>
    <row r="5919" spans="1:10" x14ac:dyDescent="0.3">
      <c r="A5919" s="2">
        <v>45117</v>
      </c>
      <c r="B5919" s="9">
        <v>119.15</v>
      </c>
      <c r="C5919" s="9">
        <v>182.63399999999999</v>
      </c>
      <c r="D5919" s="9">
        <v>153.96</v>
      </c>
      <c r="E5919" s="9">
        <v>235.99</v>
      </c>
      <c r="F5919" s="9">
        <v>185.18</v>
      </c>
      <c r="G5919" s="9">
        <v>283.84500000000003</v>
      </c>
      <c r="H5919" s="9">
        <v>204.16</v>
      </c>
      <c r="I5919" s="9">
        <v>312.93900000000002</v>
      </c>
      <c r="J5919" s="15">
        <f t="shared" si="93"/>
        <v>1.7043107833496374E-3</v>
      </c>
    </row>
    <row r="5920" spans="1:10" x14ac:dyDescent="0.3">
      <c r="A5920" s="2">
        <v>45118</v>
      </c>
      <c r="B5920" s="9">
        <v>119.09</v>
      </c>
      <c r="C5920" s="9">
        <v>182.56299999999999</v>
      </c>
      <c r="D5920" s="9">
        <v>153.97</v>
      </c>
      <c r="E5920" s="9">
        <v>236.042</v>
      </c>
      <c r="F5920" s="9">
        <v>185.39</v>
      </c>
      <c r="G5920" s="9">
        <v>284.20499999999998</v>
      </c>
      <c r="H5920" s="9">
        <v>204.67</v>
      </c>
      <c r="I5920" s="9">
        <v>313.77300000000002</v>
      </c>
      <c r="J5920" s="15">
        <f t="shared" si="93"/>
        <v>-3.8883123845232355E-4</v>
      </c>
    </row>
    <row r="5921" spans="1:10" x14ac:dyDescent="0.3">
      <c r="A5921" s="2">
        <v>45119</v>
      </c>
      <c r="B5921" s="9">
        <v>119.43</v>
      </c>
      <c r="C5921" s="9">
        <v>183.12299999999999</v>
      </c>
      <c r="D5921" s="9">
        <v>155.03</v>
      </c>
      <c r="E5921" s="9">
        <v>237.70099999999999</v>
      </c>
      <c r="F5921" s="9">
        <v>187.06</v>
      </c>
      <c r="G5921" s="9">
        <v>286.80099999999999</v>
      </c>
      <c r="H5921" s="9">
        <v>206.99</v>
      </c>
      <c r="I5921" s="9">
        <v>317.36700000000002</v>
      </c>
      <c r="J5921" s="15">
        <f t="shared" si="93"/>
        <v>3.0627392776897589E-3</v>
      </c>
    </row>
    <row r="5922" spans="1:10" x14ac:dyDescent="0.3">
      <c r="A5922" s="2">
        <v>45120</v>
      </c>
      <c r="B5922" s="9">
        <v>119.74</v>
      </c>
      <c r="C5922" s="9">
        <v>183.62</v>
      </c>
      <c r="D5922" s="9">
        <v>155.9</v>
      </c>
      <c r="E5922" s="9">
        <v>239.06700000000001</v>
      </c>
      <c r="F5922" s="9">
        <v>188.36</v>
      </c>
      <c r="G5922" s="9">
        <v>288.839</v>
      </c>
      <c r="H5922" s="9">
        <v>208.99</v>
      </c>
      <c r="I5922" s="9">
        <v>320.48899999999998</v>
      </c>
      <c r="J5922" s="15">
        <f t="shared" si="93"/>
        <v>2.7103465055686926E-3</v>
      </c>
    </row>
    <row r="5923" spans="1:10" x14ac:dyDescent="0.3">
      <c r="A5923" s="2">
        <v>45121</v>
      </c>
      <c r="B5923" s="9">
        <v>119.42</v>
      </c>
      <c r="C5923" s="9">
        <v>183.16300000000001</v>
      </c>
      <c r="D5923" s="9">
        <v>155.26</v>
      </c>
      <c r="E5923" s="9">
        <v>238.11699999999999</v>
      </c>
      <c r="F5923" s="9">
        <v>187.55</v>
      </c>
      <c r="G5923" s="9">
        <v>287.64400000000001</v>
      </c>
      <c r="H5923" s="9">
        <v>208.07</v>
      </c>
      <c r="I5923" s="9">
        <v>319.11599999999999</v>
      </c>
      <c r="J5923" s="15">
        <f t="shared" si="93"/>
        <v>-2.4919379387165316E-3</v>
      </c>
    </row>
    <row r="5924" spans="1:10" x14ac:dyDescent="0.3">
      <c r="A5924" s="2">
        <v>45124</v>
      </c>
      <c r="B5924" s="9">
        <v>119.46</v>
      </c>
      <c r="C5924" s="9">
        <v>183.29900000000001</v>
      </c>
      <c r="D5924" s="9">
        <v>155.43</v>
      </c>
      <c r="E5924" s="9">
        <v>238.48099999999999</v>
      </c>
      <c r="F5924" s="9">
        <v>187.81</v>
      </c>
      <c r="G5924" s="9">
        <v>288.17</v>
      </c>
      <c r="H5924" s="9">
        <v>208.27</v>
      </c>
      <c r="I5924" s="9">
        <v>319.572</v>
      </c>
      <c r="J5924" s="15">
        <f t="shared" si="93"/>
        <v>7.4223251656990925E-4</v>
      </c>
    </row>
    <row r="5925" spans="1:10" x14ac:dyDescent="0.3">
      <c r="A5925" s="2">
        <v>45125</v>
      </c>
      <c r="B5925" s="9">
        <v>119.41</v>
      </c>
      <c r="C5925" s="9">
        <v>183.24199999999999</v>
      </c>
      <c r="D5925" s="9">
        <v>155.43</v>
      </c>
      <c r="E5925" s="9">
        <v>238.51599999999999</v>
      </c>
      <c r="F5925" s="9">
        <v>187.86</v>
      </c>
      <c r="G5925" s="9">
        <v>288.29199999999997</v>
      </c>
      <c r="H5925" s="9">
        <v>208.63</v>
      </c>
      <c r="I5925" s="9">
        <v>320.17099999999999</v>
      </c>
      <c r="J5925" s="15">
        <f t="shared" si="93"/>
        <v>-3.110156869735445E-4</v>
      </c>
    </row>
    <row r="5926" spans="1:10" x14ac:dyDescent="0.3">
      <c r="A5926" s="2">
        <v>45126</v>
      </c>
      <c r="B5926" s="9">
        <v>119.41</v>
      </c>
      <c r="C5926" s="9">
        <v>183.26900000000001</v>
      </c>
      <c r="D5926" s="9">
        <v>155.58000000000001</v>
      </c>
      <c r="E5926" s="9">
        <v>238.79300000000001</v>
      </c>
      <c r="F5926" s="9">
        <v>188.28</v>
      </c>
      <c r="G5926" s="9">
        <v>288.97399999999999</v>
      </c>
      <c r="H5926" s="9">
        <v>210.12</v>
      </c>
      <c r="I5926" s="9">
        <v>322.50700000000001</v>
      </c>
      <c r="J5926" s="15">
        <f t="shared" si="93"/>
        <v>1.4733527806190226E-4</v>
      </c>
    </row>
    <row r="5927" spans="1:10" x14ac:dyDescent="0.3">
      <c r="A5927" s="2">
        <v>45127</v>
      </c>
      <c r="B5927" s="9">
        <v>119.22</v>
      </c>
      <c r="C5927" s="9">
        <v>183.00800000000001</v>
      </c>
      <c r="D5927" s="9">
        <v>154.77000000000001</v>
      </c>
      <c r="E5927" s="9">
        <v>237.58199999999999</v>
      </c>
      <c r="F5927" s="9">
        <v>186.85</v>
      </c>
      <c r="G5927" s="9">
        <v>286.81900000000002</v>
      </c>
      <c r="H5927" s="9">
        <v>207.66</v>
      </c>
      <c r="I5927" s="9">
        <v>318.76600000000002</v>
      </c>
      <c r="J5927" s="15">
        <f t="shared" si="93"/>
        <v>-1.4251511515899614E-3</v>
      </c>
    </row>
    <row r="5928" spans="1:10" x14ac:dyDescent="0.3">
      <c r="A5928" s="2">
        <v>45128</v>
      </c>
      <c r="B5928" s="9">
        <v>119.2</v>
      </c>
      <c r="C5928" s="9">
        <v>183.01400000000001</v>
      </c>
      <c r="D5928" s="9">
        <v>154.81</v>
      </c>
      <c r="E5928" s="9">
        <v>237.66900000000001</v>
      </c>
      <c r="F5928" s="9">
        <v>187</v>
      </c>
      <c r="G5928" s="9">
        <v>287.101</v>
      </c>
      <c r="H5928" s="9">
        <v>207.96</v>
      </c>
      <c r="I5928" s="9">
        <v>319.286</v>
      </c>
      <c r="J5928" s="15">
        <f t="shared" si="93"/>
        <v>3.2784914570952651E-5</v>
      </c>
    </row>
    <row r="5929" spans="1:10" x14ac:dyDescent="0.3">
      <c r="A5929" s="2">
        <v>45131</v>
      </c>
      <c r="B5929" s="9">
        <v>119.11</v>
      </c>
      <c r="C5929" s="9">
        <v>182.947</v>
      </c>
      <c r="D5929" s="9">
        <v>154.57</v>
      </c>
      <c r="E5929" s="9">
        <v>237.41</v>
      </c>
      <c r="F5929" s="9">
        <v>186.72</v>
      </c>
      <c r="G5929" s="9">
        <v>286.78699999999998</v>
      </c>
      <c r="H5929" s="9">
        <v>207.6</v>
      </c>
      <c r="I5929" s="9">
        <v>318.87400000000002</v>
      </c>
      <c r="J5929" s="15">
        <f t="shared" si="93"/>
        <v>-3.6615923963798661E-4</v>
      </c>
    </row>
    <row r="5930" spans="1:10" x14ac:dyDescent="0.3">
      <c r="A5930" s="2">
        <v>45132</v>
      </c>
      <c r="B5930" s="9">
        <v>118.99</v>
      </c>
      <c r="C5930" s="9">
        <v>182.78399999999999</v>
      </c>
      <c r="D5930" s="9">
        <v>154.16999999999999</v>
      </c>
      <c r="E5930" s="9">
        <v>236.839</v>
      </c>
      <c r="F5930" s="9">
        <v>185.96</v>
      </c>
      <c r="G5930" s="9">
        <v>285.67</v>
      </c>
      <c r="H5930" s="9">
        <v>206.58</v>
      </c>
      <c r="I5930" s="9">
        <v>317.34100000000001</v>
      </c>
      <c r="J5930" s="15">
        <f t="shared" si="93"/>
        <v>-8.9136557082888511E-4</v>
      </c>
    </row>
    <row r="5931" spans="1:10" x14ac:dyDescent="0.3">
      <c r="A5931" s="2">
        <v>45133</v>
      </c>
      <c r="B5931" s="9">
        <v>119.12</v>
      </c>
      <c r="C5931" s="9">
        <v>183.02199999999999</v>
      </c>
      <c r="D5931" s="9">
        <v>154.76</v>
      </c>
      <c r="E5931" s="9">
        <v>237.77500000000001</v>
      </c>
      <c r="F5931" s="9">
        <v>186.85</v>
      </c>
      <c r="G5931" s="9">
        <v>287.072</v>
      </c>
      <c r="H5931" s="9">
        <v>207.66</v>
      </c>
      <c r="I5931" s="9">
        <v>319.04700000000003</v>
      </c>
      <c r="J5931" s="15">
        <f t="shared" si="93"/>
        <v>1.301236357971734E-3</v>
      </c>
    </row>
    <row r="5932" spans="1:10" x14ac:dyDescent="0.3">
      <c r="A5932" s="2">
        <v>45134</v>
      </c>
      <c r="B5932" s="9">
        <v>118.86</v>
      </c>
      <c r="C5932" s="9">
        <v>182.64099999999999</v>
      </c>
      <c r="D5932" s="9">
        <v>153.76</v>
      </c>
      <c r="E5932" s="9">
        <v>236.268</v>
      </c>
      <c r="F5932" s="9">
        <v>184.97</v>
      </c>
      <c r="G5932" s="9">
        <v>284.23399999999998</v>
      </c>
      <c r="H5932" s="9">
        <v>203.85</v>
      </c>
      <c r="I5932" s="9">
        <v>313.24700000000001</v>
      </c>
      <c r="J5932" s="15">
        <f t="shared" si="93"/>
        <v>-2.0838867365690584E-3</v>
      </c>
    </row>
    <row r="5933" spans="1:10" x14ac:dyDescent="0.3">
      <c r="A5933" s="2">
        <v>45135</v>
      </c>
      <c r="B5933" s="9">
        <v>118.93</v>
      </c>
      <c r="C5933" s="9">
        <v>182.78700000000001</v>
      </c>
      <c r="D5933" s="9">
        <v>154.08000000000001</v>
      </c>
      <c r="E5933" s="9">
        <v>236.80500000000001</v>
      </c>
      <c r="F5933" s="9">
        <v>185.52</v>
      </c>
      <c r="G5933" s="9">
        <v>285.11599999999999</v>
      </c>
      <c r="H5933" s="9">
        <v>204.47</v>
      </c>
      <c r="I5933" s="9">
        <v>314.24200000000002</v>
      </c>
      <c r="J5933" s="15">
        <f t="shared" si="93"/>
        <v>7.9906305903467193E-4</v>
      </c>
    </row>
    <row r="5934" spans="1:10" x14ac:dyDescent="0.3">
      <c r="A5934" s="2">
        <v>45138</v>
      </c>
      <c r="B5934" s="9">
        <v>118.97</v>
      </c>
      <c r="C5934" s="9">
        <v>182.92400000000001</v>
      </c>
      <c r="D5934" s="9">
        <v>154.16999999999999</v>
      </c>
      <c r="E5934" s="9">
        <v>237.04900000000001</v>
      </c>
      <c r="F5934" s="9">
        <v>185.62</v>
      </c>
      <c r="G5934" s="9">
        <v>285.40199999999999</v>
      </c>
      <c r="H5934" s="9">
        <v>204.78</v>
      </c>
      <c r="I5934" s="9">
        <v>314.85500000000002</v>
      </c>
      <c r="J5934" s="15">
        <f t="shared" si="93"/>
        <v>7.492255163700773E-4</v>
      </c>
    </row>
    <row r="5935" spans="1:10" x14ac:dyDescent="0.3">
      <c r="A5935" s="2">
        <v>45139</v>
      </c>
      <c r="B5935" s="9">
        <v>118.88</v>
      </c>
      <c r="C5935" s="9">
        <v>182.81800000000001</v>
      </c>
      <c r="D5935" s="9">
        <v>153.76</v>
      </c>
      <c r="E5935" s="9">
        <v>236.44200000000001</v>
      </c>
      <c r="F5935" s="9">
        <v>184.74</v>
      </c>
      <c r="G5935" s="9">
        <v>284.084</v>
      </c>
      <c r="H5935" s="9">
        <v>202.36</v>
      </c>
      <c r="I5935" s="9">
        <v>311.185</v>
      </c>
      <c r="J5935" s="15">
        <f t="shared" si="93"/>
        <v>-5.796435901147313E-4</v>
      </c>
    </row>
    <row r="5936" spans="1:10" x14ac:dyDescent="0.3">
      <c r="A5936" s="2">
        <v>45140</v>
      </c>
      <c r="B5936" s="9">
        <v>118.95</v>
      </c>
      <c r="C5936" s="9">
        <v>182.94300000000001</v>
      </c>
      <c r="D5936" s="9">
        <v>153.82</v>
      </c>
      <c r="E5936" s="9">
        <v>236.58099999999999</v>
      </c>
      <c r="F5936" s="9">
        <v>184.61</v>
      </c>
      <c r="G5936" s="9">
        <v>283.92500000000001</v>
      </c>
      <c r="H5936" s="9">
        <v>201.23</v>
      </c>
      <c r="I5936" s="9">
        <v>309.49099999999999</v>
      </c>
      <c r="J5936" s="15">
        <f t="shared" si="93"/>
        <v>6.835064693417642E-4</v>
      </c>
    </row>
    <row r="5937" spans="1:10" x14ac:dyDescent="0.3">
      <c r="A5937" s="2">
        <v>45141</v>
      </c>
      <c r="B5937" s="9">
        <v>118.94</v>
      </c>
      <c r="C5937" s="9">
        <v>182.95599999999999</v>
      </c>
      <c r="D5937" s="9">
        <v>153.52000000000001</v>
      </c>
      <c r="E5937" s="9">
        <v>236.148</v>
      </c>
      <c r="F5937" s="9">
        <v>183.67</v>
      </c>
      <c r="G5937" s="9">
        <v>282.52600000000001</v>
      </c>
      <c r="H5937" s="9">
        <v>198.04</v>
      </c>
      <c r="I5937" s="9">
        <v>304.63299999999998</v>
      </c>
      <c r="J5937" s="15">
        <f t="shared" si="93"/>
        <v>7.1057860258994012E-5</v>
      </c>
    </row>
    <row r="5938" spans="1:10" x14ac:dyDescent="0.3">
      <c r="A5938" s="2">
        <v>45142</v>
      </c>
      <c r="B5938" s="9">
        <v>119.15</v>
      </c>
      <c r="C5938" s="9">
        <v>183.3</v>
      </c>
      <c r="D5938" s="9">
        <v>154.29</v>
      </c>
      <c r="E5938" s="9">
        <v>237.36199999999999</v>
      </c>
      <c r="F5938" s="9">
        <v>185.18</v>
      </c>
      <c r="G5938" s="9">
        <v>284.89</v>
      </c>
      <c r="H5938" s="9">
        <v>200.76</v>
      </c>
      <c r="I5938" s="9">
        <v>308.87099999999998</v>
      </c>
      <c r="J5938" s="15">
        <f t="shared" si="93"/>
        <v>1.8784680723561249E-3</v>
      </c>
    </row>
    <row r="5939" spans="1:10" x14ac:dyDescent="0.3">
      <c r="A5939" s="2">
        <v>45145</v>
      </c>
      <c r="B5939" s="9">
        <v>119.2</v>
      </c>
      <c r="C5939" s="9">
        <v>183.47300000000001</v>
      </c>
      <c r="D5939" s="9">
        <v>154.38999999999999</v>
      </c>
      <c r="E5939" s="9">
        <v>237.62299999999999</v>
      </c>
      <c r="F5939" s="9">
        <v>185.16</v>
      </c>
      <c r="G5939" s="9">
        <v>284.976</v>
      </c>
      <c r="H5939" s="9">
        <v>200.04</v>
      </c>
      <c r="I5939" s="9">
        <v>307.89999999999998</v>
      </c>
      <c r="J5939" s="15">
        <f t="shared" si="93"/>
        <v>9.433628583885331E-4</v>
      </c>
    </row>
    <row r="5940" spans="1:10" x14ac:dyDescent="0.3">
      <c r="A5940" s="2">
        <v>45146</v>
      </c>
      <c r="B5940" s="9">
        <v>119.21</v>
      </c>
      <c r="C5940" s="9">
        <v>183.50700000000001</v>
      </c>
      <c r="D5940" s="9">
        <v>154.59</v>
      </c>
      <c r="E5940" s="9">
        <v>237.971</v>
      </c>
      <c r="F5940" s="9">
        <v>185.62</v>
      </c>
      <c r="G5940" s="9">
        <v>285.74</v>
      </c>
      <c r="H5940" s="9">
        <v>201.48</v>
      </c>
      <c r="I5940" s="9">
        <v>310.16199999999998</v>
      </c>
      <c r="J5940" s="15">
        <f t="shared" si="93"/>
        <v>1.8529620195791426E-4</v>
      </c>
    </row>
    <row r="5941" spans="1:10" x14ac:dyDescent="0.3">
      <c r="A5941" s="2">
        <v>45147</v>
      </c>
      <c r="B5941" s="9">
        <v>119.13</v>
      </c>
      <c r="C5941" s="9">
        <v>183.40700000000001</v>
      </c>
      <c r="D5941" s="9">
        <v>154.47</v>
      </c>
      <c r="E5941" s="9">
        <v>237.815</v>
      </c>
      <c r="F5941" s="9">
        <v>185.6</v>
      </c>
      <c r="G5941" s="9">
        <v>285.74200000000002</v>
      </c>
      <c r="H5941" s="9">
        <v>202</v>
      </c>
      <c r="I5941" s="9">
        <v>310.99900000000002</v>
      </c>
      <c r="J5941" s="15">
        <f t="shared" si="93"/>
        <v>-5.4508687308733991E-4</v>
      </c>
    </row>
    <row r="5942" spans="1:10" x14ac:dyDescent="0.3">
      <c r="A5942" s="2">
        <v>45148</v>
      </c>
      <c r="B5942" s="9">
        <v>119.08</v>
      </c>
      <c r="C5942" s="9">
        <v>183.364</v>
      </c>
      <c r="D5942" s="9">
        <v>154.04</v>
      </c>
      <c r="E5942" s="9">
        <v>237.191</v>
      </c>
      <c r="F5942" s="9">
        <v>184.71</v>
      </c>
      <c r="G5942" s="9">
        <v>284.42200000000003</v>
      </c>
      <c r="H5942" s="9">
        <v>200.25</v>
      </c>
      <c r="I5942" s="9">
        <v>308.35399999999998</v>
      </c>
      <c r="J5942" s="15">
        <f t="shared" si="93"/>
        <v>-2.3447873576170938E-4</v>
      </c>
    </row>
    <row r="5943" spans="1:10" x14ac:dyDescent="0.3">
      <c r="A5943" s="2">
        <v>45149</v>
      </c>
      <c r="B5943" s="9">
        <v>118.93</v>
      </c>
      <c r="C5943" s="9">
        <v>183.15100000000001</v>
      </c>
      <c r="D5943" s="9">
        <v>153.41</v>
      </c>
      <c r="E5943" s="9">
        <v>236.25399999999999</v>
      </c>
      <c r="F5943" s="9">
        <v>183.59</v>
      </c>
      <c r="G5943" s="9">
        <v>282.74</v>
      </c>
      <c r="H5943" s="9">
        <v>198.71</v>
      </c>
      <c r="I5943" s="9">
        <v>306.024</v>
      </c>
      <c r="J5943" s="15">
        <f t="shared" si="93"/>
        <v>-1.1622990817792343E-3</v>
      </c>
    </row>
    <row r="5944" spans="1:10" x14ac:dyDescent="0.3">
      <c r="A5944" s="2">
        <v>45152</v>
      </c>
      <c r="B5944" s="9">
        <v>118.76</v>
      </c>
      <c r="C5944" s="9">
        <v>182.97900000000001</v>
      </c>
      <c r="D5944" s="9">
        <v>153.09</v>
      </c>
      <c r="E5944" s="9">
        <v>235.87200000000001</v>
      </c>
      <c r="F5944" s="9">
        <v>183.28</v>
      </c>
      <c r="G5944" s="9">
        <v>282.38400000000001</v>
      </c>
      <c r="H5944" s="9">
        <v>198.6</v>
      </c>
      <c r="I5944" s="9">
        <v>306.00099999999998</v>
      </c>
      <c r="J5944" s="15">
        <f t="shared" si="93"/>
        <v>-9.395570570726341E-4</v>
      </c>
    </row>
    <row r="5945" spans="1:10" x14ac:dyDescent="0.3">
      <c r="A5945" s="2">
        <v>45153</v>
      </c>
      <c r="B5945" s="9">
        <v>118.78</v>
      </c>
      <c r="C5945" s="9">
        <v>183.041</v>
      </c>
      <c r="D5945" s="9">
        <v>152.96</v>
      </c>
      <c r="E5945" s="9">
        <v>235.69900000000001</v>
      </c>
      <c r="F5945" s="9">
        <v>182.89</v>
      </c>
      <c r="G5945" s="9">
        <v>281.82400000000001</v>
      </c>
      <c r="H5945" s="9">
        <v>197.63</v>
      </c>
      <c r="I5945" s="9">
        <v>304.541</v>
      </c>
      <c r="J5945" s="15">
        <f t="shared" si="93"/>
        <v>3.387793049176927E-4</v>
      </c>
    </row>
    <row r="5946" spans="1:10" x14ac:dyDescent="0.3">
      <c r="A5946" s="2">
        <v>45154</v>
      </c>
      <c r="B5946" s="9">
        <v>118.73</v>
      </c>
      <c r="C5946" s="9">
        <v>182.98400000000001</v>
      </c>
      <c r="D5946" s="9">
        <v>152.78</v>
      </c>
      <c r="E5946" s="9">
        <v>235.45500000000001</v>
      </c>
      <c r="F5946" s="9">
        <v>182.55</v>
      </c>
      <c r="G5946" s="9">
        <v>281.34500000000003</v>
      </c>
      <c r="H5946" s="9">
        <v>196.44</v>
      </c>
      <c r="I5946" s="9">
        <v>302.76299999999998</v>
      </c>
      <c r="J5946" s="15">
        <f t="shared" si="93"/>
        <v>-3.1145413816412382E-4</v>
      </c>
    </row>
    <row r="5947" spans="1:10" x14ac:dyDescent="0.3">
      <c r="A5947" s="2">
        <v>45155</v>
      </c>
      <c r="B5947" s="9">
        <v>118.78</v>
      </c>
      <c r="C5947" s="9">
        <v>183.08799999999999</v>
      </c>
      <c r="D5947" s="9">
        <v>152.63999999999999</v>
      </c>
      <c r="E5947" s="9">
        <v>235.28200000000001</v>
      </c>
      <c r="F5947" s="9">
        <v>182.08</v>
      </c>
      <c r="G5947" s="9">
        <v>280.66399999999999</v>
      </c>
      <c r="H5947" s="9">
        <v>195.26</v>
      </c>
      <c r="I5947" s="9">
        <v>300.98500000000001</v>
      </c>
      <c r="J5947" s="15">
        <f t="shared" si="93"/>
        <v>5.6819425030030701E-4</v>
      </c>
    </row>
    <row r="5948" spans="1:10" x14ac:dyDescent="0.3">
      <c r="A5948" s="2">
        <v>45156</v>
      </c>
      <c r="B5948" s="9">
        <v>118.82</v>
      </c>
      <c r="C5948" s="9">
        <v>183.179</v>
      </c>
      <c r="D5948" s="9">
        <v>152.91999999999999</v>
      </c>
      <c r="E5948" s="9">
        <v>235.751</v>
      </c>
      <c r="F5948" s="9">
        <v>182.68</v>
      </c>
      <c r="G5948" s="9">
        <v>281.62900000000002</v>
      </c>
      <c r="H5948" s="9">
        <v>196.19</v>
      </c>
      <c r="I5948" s="9">
        <v>302.45699999999999</v>
      </c>
      <c r="J5948" s="15">
        <f t="shared" si="93"/>
        <v>4.9690527332485988E-4</v>
      </c>
    </row>
    <row r="5949" spans="1:10" x14ac:dyDescent="0.3">
      <c r="A5949" s="2">
        <v>45159</v>
      </c>
      <c r="B5949" s="9">
        <v>118.71</v>
      </c>
      <c r="C5949" s="9">
        <v>183.09100000000001</v>
      </c>
      <c r="D5949" s="9">
        <v>152.44</v>
      </c>
      <c r="E5949" s="9">
        <v>235.108</v>
      </c>
      <c r="F5949" s="9">
        <v>181.75</v>
      </c>
      <c r="G5949" s="9">
        <v>280.30900000000003</v>
      </c>
      <c r="H5949" s="9">
        <v>193.98</v>
      </c>
      <c r="I5949" s="9">
        <v>299.18200000000002</v>
      </c>
      <c r="J5949" s="15">
        <f t="shared" si="93"/>
        <v>-4.8051984434021661E-4</v>
      </c>
    </row>
    <row r="5950" spans="1:10" x14ac:dyDescent="0.3">
      <c r="A5950" s="2">
        <v>45160</v>
      </c>
      <c r="B5950" s="9">
        <v>118.61</v>
      </c>
      <c r="C5950" s="9">
        <v>182.96299999999999</v>
      </c>
      <c r="D5950" s="9">
        <v>152.30000000000001</v>
      </c>
      <c r="E5950" s="9">
        <v>234.935</v>
      </c>
      <c r="F5950" s="9">
        <v>181.72</v>
      </c>
      <c r="G5950" s="9">
        <v>280.31</v>
      </c>
      <c r="H5950" s="9">
        <v>194.75</v>
      </c>
      <c r="I5950" s="9">
        <v>300.416</v>
      </c>
      <c r="J5950" s="15">
        <f t="shared" si="93"/>
        <v>-6.9935039757510658E-4</v>
      </c>
    </row>
    <row r="5951" spans="1:10" x14ac:dyDescent="0.3">
      <c r="A5951" s="2">
        <v>45161</v>
      </c>
      <c r="B5951" s="9">
        <v>118.82</v>
      </c>
      <c r="C5951" s="9">
        <v>183.30799999999999</v>
      </c>
      <c r="D5951" s="9">
        <v>152.99</v>
      </c>
      <c r="E5951" s="9">
        <v>236.03</v>
      </c>
      <c r="F5951" s="9">
        <v>183.13</v>
      </c>
      <c r="G5951" s="9">
        <v>282.52</v>
      </c>
      <c r="H5951" s="9">
        <v>197.83</v>
      </c>
      <c r="I5951" s="9">
        <v>305.22000000000003</v>
      </c>
      <c r="J5951" s="15">
        <f t="shared" si="93"/>
        <v>1.8838515854696521E-3</v>
      </c>
    </row>
    <row r="5952" spans="1:10" x14ac:dyDescent="0.3">
      <c r="A5952" s="2">
        <v>45162</v>
      </c>
      <c r="B5952" s="9">
        <v>118.66</v>
      </c>
      <c r="C5952" s="9">
        <v>183.08799999999999</v>
      </c>
      <c r="D5952" s="9">
        <v>152.66999999999999</v>
      </c>
      <c r="E5952" s="9">
        <v>235.578</v>
      </c>
      <c r="F5952" s="9">
        <v>182.6</v>
      </c>
      <c r="G5952" s="9">
        <v>281.75900000000001</v>
      </c>
      <c r="H5952" s="9">
        <v>197.22</v>
      </c>
      <c r="I5952" s="9">
        <v>304.31299999999999</v>
      </c>
      <c r="J5952" s="15">
        <f t="shared" si="93"/>
        <v>-1.2008866168791541E-3</v>
      </c>
    </row>
    <row r="5953" spans="1:10" x14ac:dyDescent="0.3">
      <c r="A5953" s="2">
        <v>45163</v>
      </c>
      <c r="B5953" s="9">
        <v>118.58</v>
      </c>
      <c r="C5953" s="9">
        <v>182.995</v>
      </c>
      <c r="D5953" s="9">
        <v>152.49</v>
      </c>
      <c r="E5953" s="9">
        <v>235.33500000000001</v>
      </c>
      <c r="F5953" s="9">
        <v>182.34</v>
      </c>
      <c r="G5953" s="9">
        <v>281.399</v>
      </c>
      <c r="H5953" s="9">
        <v>197.06</v>
      </c>
      <c r="I5953" s="9">
        <v>304.12</v>
      </c>
      <c r="J5953" s="15">
        <f t="shared" si="93"/>
        <v>-5.0808151157315175E-4</v>
      </c>
    </row>
    <row r="5954" spans="1:10" x14ac:dyDescent="0.3">
      <c r="A5954" s="2">
        <v>45166</v>
      </c>
      <c r="B5954" s="9">
        <v>118.6</v>
      </c>
      <c r="C5954" s="9">
        <v>183.10400000000001</v>
      </c>
      <c r="D5954" s="9">
        <v>152.63999999999999</v>
      </c>
      <c r="E5954" s="9">
        <v>235.666</v>
      </c>
      <c r="F5954" s="9">
        <v>182.68</v>
      </c>
      <c r="G5954" s="9">
        <v>282.04599999999999</v>
      </c>
      <c r="H5954" s="9">
        <v>197.37</v>
      </c>
      <c r="I5954" s="9">
        <v>304.73200000000003</v>
      </c>
      <c r="J5954" s="15">
        <f t="shared" si="93"/>
        <v>5.954673638594877E-4</v>
      </c>
    </row>
    <row r="5955" spans="1:10" x14ac:dyDescent="0.3">
      <c r="A5955" s="2">
        <v>45167</v>
      </c>
      <c r="B5955" s="9">
        <v>118.85</v>
      </c>
      <c r="C5955" s="9">
        <v>183.52799999999999</v>
      </c>
      <c r="D5955" s="9">
        <v>153.35</v>
      </c>
      <c r="E5955" s="9">
        <v>236.798</v>
      </c>
      <c r="F5955" s="9">
        <v>183.83</v>
      </c>
      <c r="G5955" s="9">
        <v>283.85700000000003</v>
      </c>
      <c r="H5955" s="9">
        <v>199.27</v>
      </c>
      <c r="I5955" s="9">
        <v>307.71499999999997</v>
      </c>
      <c r="J5955" s="15">
        <f t="shared" si="93"/>
        <v>2.3129469823885058E-3</v>
      </c>
    </row>
    <row r="5956" spans="1:10" x14ac:dyDescent="0.3">
      <c r="A5956" s="2">
        <v>45168</v>
      </c>
      <c r="B5956" s="9">
        <v>118.88</v>
      </c>
      <c r="C5956" s="9">
        <v>183.60400000000001</v>
      </c>
      <c r="D5956" s="9">
        <v>153.41</v>
      </c>
      <c r="E5956" s="9">
        <v>236.92</v>
      </c>
      <c r="F5956" s="9">
        <v>183.88</v>
      </c>
      <c r="G5956" s="9">
        <v>283.98</v>
      </c>
      <c r="H5956" s="9">
        <v>199.32</v>
      </c>
      <c r="I5956" s="9">
        <v>307.84100000000001</v>
      </c>
      <c r="J5956" s="15">
        <f t="shared" si="93"/>
        <v>4.140200314090213E-4</v>
      </c>
    </row>
    <row r="5957" spans="1:10" x14ac:dyDescent="0.3">
      <c r="A5957" s="2">
        <v>45169</v>
      </c>
      <c r="B5957" s="9">
        <v>118.92</v>
      </c>
      <c r="C5957" s="9">
        <v>183.68100000000001</v>
      </c>
      <c r="D5957" s="9">
        <v>153.58000000000001</v>
      </c>
      <c r="E5957" s="9">
        <v>237.215</v>
      </c>
      <c r="F5957" s="9">
        <v>184.19</v>
      </c>
      <c r="G5957" s="9">
        <v>284.50299999999999</v>
      </c>
      <c r="H5957" s="9">
        <v>200.04</v>
      </c>
      <c r="I5957" s="9">
        <v>308.99700000000001</v>
      </c>
      <c r="J5957" s="15">
        <f t="shared" ref="J5957:J6020" si="94">LN(C5957/C5956)</f>
        <v>4.1929292581009198E-4</v>
      </c>
    </row>
    <row r="5958" spans="1:10" x14ac:dyDescent="0.3">
      <c r="A5958" s="2">
        <v>45170</v>
      </c>
      <c r="B5958" s="9">
        <v>118.89</v>
      </c>
      <c r="C5958" s="9">
        <v>183.666</v>
      </c>
      <c r="D5958" s="9">
        <v>153.30000000000001</v>
      </c>
      <c r="E5958" s="9">
        <v>236.81800000000001</v>
      </c>
      <c r="F5958" s="9">
        <v>183.44</v>
      </c>
      <c r="G5958" s="9">
        <v>283.38400000000001</v>
      </c>
      <c r="H5958" s="9">
        <v>197.83</v>
      </c>
      <c r="I5958" s="9">
        <v>305.63099999999997</v>
      </c>
      <c r="J5958" s="15">
        <f t="shared" si="94"/>
        <v>-8.1666653101041564E-5</v>
      </c>
    </row>
    <row r="5959" spans="1:10" x14ac:dyDescent="0.3">
      <c r="A5959" s="2">
        <v>45174</v>
      </c>
      <c r="B5959" s="9">
        <v>118.63</v>
      </c>
      <c r="C5959" s="9">
        <v>183.38200000000001</v>
      </c>
      <c r="D5959" s="9">
        <v>152.71</v>
      </c>
      <c r="E5959" s="9">
        <v>236.05799999999999</v>
      </c>
      <c r="F5959" s="9">
        <v>182.4</v>
      </c>
      <c r="G5959" s="9">
        <v>281.952</v>
      </c>
      <c r="H5959" s="9">
        <v>195.78</v>
      </c>
      <c r="I5959" s="9">
        <v>302.63900000000001</v>
      </c>
      <c r="J5959" s="15">
        <f t="shared" si="94"/>
        <v>-1.5474818371142339E-3</v>
      </c>
    </row>
    <row r="5960" spans="1:10" x14ac:dyDescent="0.3">
      <c r="A5960" s="2">
        <v>45175</v>
      </c>
      <c r="B5960" s="9">
        <v>118.49</v>
      </c>
      <c r="C5960" s="9">
        <v>183.191</v>
      </c>
      <c r="D5960" s="9">
        <v>152.31</v>
      </c>
      <c r="E5960" s="9">
        <v>235.46799999999999</v>
      </c>
      <c r="F5960" s="9">
        <v>181.96</v>
      </c>
      <c r="G5960" s="9">
        <v>281.31299999999999</v>
      </c>
      <c r="H5960" s="9">
        <v>195.93</v>
      </c>
      <c r="I5960" s="9">
        <v>302.923</v>
      </c>
      <c r="J5960" s="15">
        <f t="shared" si="94"/>
        <v>-1.0420844813150637E-3</v>
      </c>
    </row>
    <row r="5961" spans="1:10" x14ac:dyDescent="0.3">
      <c r="A5961" s="2">
        <v>45176</v>
      </c>
      <c r="B5961" s="9">
        <v>118.67</v>
      </c>
      <c r="C5961" s="9">
        <v>183.48599999999999</v>
      </c>
      <c r="D5961" s="9">
        <v>152.69999999999999</v>
      </c>
      <c r="E5961" s="9">
        <v>236.11099999999999</v>
      </c>
      <c r="F5961" s="9">
        <v>182.45</v>
      </c>
      <c r="G5961" s="9">
        <v>282.11599999999999</v>
      </c>
      <c r="H5961" s="9">
        <v>196.14</v>
      </c>
      <c r="I5961" s="9">
        <v>303.28500000000003</v>
      </c>
      <c r="J5961" s="15">
        <f t="shared" si="94"/>
        <v>1.6090459104166502E-3</v>
      </c>
    </row>
    <row r="5962" spans="1:10" x14ac:dyDescent="0.3">
      <c r="A5962" s="2">
        <v>45177</v>
      </c>
      <c r="B5962" s="9">
        <v>118.59</v>
      </c>
      <c r="C5962" s="9">
        <v>183.4</v>
      </c>
      <c r="D5962" s="9">
        <v>152.58000000000001</v>
      </c>
      <c r="E5962" s="9">
        <v>235.95500000000001</v>
      </c>
      <c r="F5962" s="9">
        <v>182.35</v>
      </c>
      <c r="G5962" s="9">
        <v>281.99700000000001</v>
      </c>
      <c r="H5962" s="9">
        <v>196.55</v>
      </c>
      <c r="I5962" s="9">
        <v>303.96600000000001</v>
      </c>
      <c r="J5962" s="15">
        <f t="shared" si="94"/>
        <v>-4.6881048377477914E-4</v>
      </c>
    </row>
    <row r="5963" spans="1:10" x14ac:dyDescent="0.3">
      <c r="A5963" s="2">
        <v>45180</v>
      </c>
      <c r="B5963" s="9">
        <v>118.57</v>
      </c>
      <c r="C5963" s="9">
        <v>183.447</v>
      </c>
      <c r="D5963" s="9">
        <v>152.49</v>
      </c>
      <c r="E5963" s="9">
        <v>235.92099999999999</v>
      </c>
      <c r="F5963" s="9">
        <v>182.12</v>
      </c>
      <c r="G5963" s="9">
        <v>281.762</v>
      </c>
      <c r="H5963" s="9">
        <v>195.73</v>
      </c>
      <c r="I5963" s="9">
        <v>302.83</v>
      </c>
      <c r="J5963" s="15">
        <f t="shared" si="94"/>
        <v>2.5623761544811308E-4</v>
      </c>
    </row>
    <row r="5964" spans="1:10" x14ac:dyDescent="0.3">
      <c r="A5964" s="2">
        <v>45181</v>
      </c>
      <c r="B5964" s="9">
        <v>118.53</v>
      </c>
      <c r="C5964" s="9">
        <v>183.41</v>
      </c>
      <c r="D5964" s="9">
        <v>152.46</v>
      </c>
      <c r="E5964" s="9">
        <v>235.922</v>
      </c>
      <c r="F5964" s="9">
        <v>182.27</v>
      </c>
      <c r="G5964" s="9">
        <v>282.04500000000002</v>
      </c>
      <c r="H5964" s="9">
        <v>196.35</v>
      </c>
      <c r="I5964" s="9">
        <v>303.82900000000001</v>
      </c>
      <c r="J5964" s="15">
        <f t="shared" si="94"/>
        <v>-2.017134748714412E-4</v>
      </c>
    </row>
    <row r="5965" spans="1:10" x14ac:dyDescent="0.3">
      <c r="A5965" s="2">
        <v>45182</v>
      </c>
      <c r="B5965" s="9">
        <v>118.57</v>
      </c>
      <c r="C5965" s="9">
        <v>183.50800000000001</v>
      </c>
      <c r="D5965" s="9">
        <v>152.6</v>
      </c>
      <c r="E5965" s="9">
        <v>236.16499999999999</v>
      </c>
      <c r="F5965" s="9">
        <v>182.51</v>
      </c>
      <c r="G5965" s="9">
        <v>282.44799999999998</v>
      </c>
      <c r="H5965" s="9">
        <v>196.7</v>
      </c>
      <c r="I5965" s="9">
        <v>304.43099999999998</v>
      </c>
      <c r="J5965" s="15">
        <f t="shared" si="94"/>
        <v>5.3417931161928568E-4</v>
      </c>
    </row>
    <row r="5966" spans="1:10" x14ac:dyDescent="0.3">
      <c r="A5966" s="2">
        <v>45183</v>
      </c>
      <c r="B5966" s="9">
        <v>118.51</v>
      </c>
      <c r="C5966" s="9">
        <v>183.43</v>
      </c>
      <c r="D5966" s="9">
        <v>152.41999999999999</v>
      </c>
      <c r="E5966" s="9">
        <v>235.922</v>
      </c>
      <c r="F5966" s="9">
        <v>182.07</v>
      </c>
      <c r="G5966" s="9">
        <v>281.80799999999999</v>
      </c>
      <c r="H5966" s="9">
        <v>195.73</v>
      </c>
      <c r="I5966" s="9">
        <v>302.96499999999997</v>
      </c>
      <c r="J5966" s="15">
        <f t="shared" si="94"/>
        <v>-4.2513994830097659E-4</v>
      </c>
    </row>
    <row r="5967" spans="1:10" x14ac:dyDescent="0.3">
      <c r="A5967" s="2">
        <v>45184</v>
      </c>
      <c r="B5967" s="9">
        <v>118.45</v>
      </c>
      <c r="C5967" s="9">
        <v>183.36500000000001</v>
      </c>
      <c r="D5967" s="9">
        <v>152.21</v>
      </c>
      <c r="E5967" s="9">
        <v>235.62700000000001</v>
      </c>
      <c r="F5967" s="9">
        <v>181.68</v>
      </c>
      <c r="G5967" s="9">
        <v>281.24799999999999</v>
      </c>
      <c r="H5967" s="9">
        <v>194.96</v>
      </c>
      <c r="I5967" s="9">
        <v>301.81799999999998</v>
      </c>
      <c r="J5967" s="15">
        <f t="shared" si="94"/>
        <v>-3.5442141076304353E-4</v>
      </c>
    </row>
    <row r="5968" spans="1:10" x14ac:dyDescent="0.3">
      <c r="A5968" s="2">
        <v>45187</v>
      </c>
      <c r="B5968" s="9">
        <v>118.38</v>
      </c>
      <c r="C5968" s="9">
        <v>183.34800000000001</v>
      </c>
      <c r="D5968" s="9">
        <v>152.12</v>
      </c>
      <c r="E5968" s="9">
        <v>235.59299999999999</v>
      </c>
      <c r="F5968" s="9">
        <v>181.68</v>
      </c>
      <c r="G5968" s="9">
        <v>281.37299999999999</v>
      </c>
      <c r="H5968" s="9">
        <v>195.27</v>
      </c>
      <c r="I5968" s="9">
        <v>302.42899999999997</v>
      </c>
      <c r="J5968" s="15">
        <f t="shared" si="94"/>
        <v>-9.2715556918790323E-5</v>
      </c>
    </row>
    <row r="5969" spans="1:10" x14ac:dyDescent="0.3">
      <c r="A5969" s="2">
        <v>45188</v>
      </c>
      <c r="B5969" s="9">
        <v>118.26</v>
      </c>
      <c r="C5969" s="9">
        <v>183.19200000000001</v>
      </c>
      <c r="D5969" s="9">
        <v>151.75</v>
      </c>
      <c r="E5969" s="9">
        <v>235.05500000000001</v>
      </c>
      <c r="F5969" s="9">
        <v>181.03</v>
      </c>
      <c r="G5969" s="9">
        <v>280.41199999999998</v>
      </c>
      <c r="H5969" s="9">
        <v>194.34</v>
      </c>
      <c r="I5969" s="9">
        <v>301.04199999999997</v>
      </c>
      <c r="J5969" s="15">
        <f t="shared" si="94"/>
        <v>-8.5120319429862821E-4</v>
      </c>
    </row>
    <row r="5970" spans="1:10" x14ac:dyDescent="0.3">
      <c r="A5970" s="2">
        <v>45189</v>
      </c>
      <c r="B5970" s="9">
        <v>118.24</v>
      </c>
      <c r="C5970" s="9">
        <v>183.17699999999999</v>
      </c>
      <c r="D5970" s="9">
        <v>151.76</v>
      </c>
      <c r="E5970" s="9">
        <v>235.107</v>
      </c>
      <c r="F5970" s="9">
        <v>181.18</v>
      </c>
      <c r="G5970" s="9">
        <v>280.69400000000002</v>
      </c>
      <c r="H5970" s="9">
        <v>194.91</v>
      </c>
      <c r="I5970" s="9">
        <v>301.96199999999999</v>
      </c>
      <c r="J5970" s="15">
        <f t="shared" si="94"/>
        <v>-8.188465731757803E-5</v>
      </c>
    </row>
    <row r="5971" spans="1:10" x14ac:dyDescent="0.3">
      <c r="A5971" s="2">
        <v>45190</v>
      </c>
      <c r="B5971" s="9">
        <v>118.16</v>
      </c>
      <c r="C5971" s="9">
        <v>183.09100000000001</v>
      </c>
      <c r="D5971" s="9">
        <v>151.16</v>
      </c>
      <c r="E5971" s="9">
        <v>234.221</v>
      </c>
      <c r="F5971" s="9">
        <v>179.86</v>
      </c>
      <c r="G5971" s="9">
        <v>278.68799999999999</v>
      </c>
      <c r="H5971" s="9">
        <v>191.16</v>
      </c>
      <c r="I5971" s="9">
        <v>296.197</v>
      </c>
      <c r="J5971" s="15">
        <f t="shared" si="94"/>
        <v>-4.6960150261786003E-4</v>
      </c>
    </row>
    <row r="5972" spans="1:10" x14ac:dyDescent="0.3">
      <c r="A5972" s="2">
        <v>45191</v>
      </c>
      <c r="B5972" s="9">
        <v>118.21</v>
      </c>
      <c r="C5972" s="9">
        <v>183.196</v>
      </c>
      <c r="D5972" s="9">
        <v>151.44999999999999</v>
      </c>
      <c r="E5972" s="9">
        <v>234.708</v>
      </c>
      <c r="F5972" s="9">
        <v>180.3</v>
      </c>
      <c r="G5972" s="9">
        <v>279.41199999999998</v>
      </c>
      <c r="H5972" s="9">
        <v>192.18</v>
      </c>
      <c r="I5972" s="9">
        <v>297.83300000000003</v>
      </c>
      <c r="J5972" s="15">
        <f t="shared" si="94"/>
        <v>5.7332093618449233E-4</v>
      </c>
    </row>
    <row r="5973" spans="1:10" x14ac:dyDescent="0.3">
      <c r="A5973" s="2">
        <v>45194</v>
      </c>
      <c r="B5973" s="9">
        <v>118.21</v>
      </c>
      <c r="C5973" s="9">
        <v>183.26300000000001</v>
      </c>
      <c r="D5973" s="9">
        <v>151.22</v>
      </c>
      <c r="E5973" s="9">
        <v>234.447</v>
      </c>
      <c r="F5973" s="9">
        <v>179.45</v>
      </c>
      <c r="G5973" s="9">
        <v>278.21100000000001</v>
      </c>
      <c r="H5973" s="9">
        <v>188.79</v>
      </c>
      <c r="I5973" s="9">
        <v>292.71199999999999</v>
      </c>
      <c r="J5973" s="15">
        <f t="shared" si="94"/>
        <v>3.6566164698666426E-4</v>
      </c>
    </row>
    <row r="5974" spans="1:10" x14ac:dyDescent="0.3">
      <c r="A5974" s="2">
        <v>45195</v>
      </c>
      <c r="B5974" s="9">
        <v>118.2</v>
      </c>
      <c r="C5974" s="9">
        <v>183.27699999999999</v>
      </c>
      <c r="D5974" s="9">
        <v>151.16999999999999</v>
      </c>
      <c r="E5974" s="9">
        <v>234.41300000000001</v>
      </c>
      <c r="F5974" s="9">
        <v>179.34</v>
      </c>
      <c r="G5974" s="9">
        <v>278.09199999999998</v>
      </c>
      <c r="H5974" s="9">
        <v>188.02</v>
      </c>
      <c r="I5974" s="9">
        <v>291.56</v>
      </c>
      <c r="J5974" s="15">
        <f t="shared" si="94"/>
        <v>7.6390025682304311E-5</v>
      </c>
    </row>
    <row r="5975" spans="1:10" x14ac:dyDescent="0.3">
      <c r="A5975" s="2">
        <v>45196</v>
      </c>
      <c r="B5975" s="9">
        <v>118.05</v>
      </c>
      <c r="C5975" s="9">
        <v>183.08500000000001</v>
      </c>
      <c r="D5975" s="9">
        <v>150.69</v>
      </c>
      <c r="E5975" s="9">
        <v>233.69900000000001</v>
      </c>
      <c r="F5975" s="9">
        <v>178.46</v>
      </c>
      <c r="G5975" s="9">
        <v>276.767</v>
      </c>
      <c r="H5975" s="9">
        <v>186.58</v>
      </c>
      <c r="I5975" s="9">
        <v>289.37299999999999</v>
      </c>
      <c r="J5975" s="15">
        <f t="shared" si="94"/>
        <v>-1.0481437353091385E-3</v>
      </c>
    </row>
    <row r="5976" spans="1:10" x14ac:dyDescent="0.3">
      <c r="A5976" s="2">
        <v>45197</v>
      </c>
      <c r="B5976" s="9">
        <v>118.22</v>
      </c>
      <c r="C5976" s="9">
        <v>183.36699999999999</v>
      </c>
      <c r="D5976" s="9">
        <v>151.11000000000001</v>
      </c>
      <c r="E5976" s="9">
        <v>234.37799999999999</v>
      </c>
      <c r="F5976" s="9">
        <v>178.93</v>
      </c>
      <c r="G5976" s="9">
        <v>277.53199999999998</v>
      </c>
      <c r="H5976" s="9">
        <v>186.58</v>
      </c>
      <c r="I5976" s="9">
        <v>289.41699999999997</v>
      </c>
      <c r="J5976" s="15">
        <f t="shared" si="94"/>
        <v>1.5390831850622987E-3</v>
      </c>
    </row>
    <row r="5977" spans="1:10" x14ac:dyDescent="0.3">
      <c r="A5977" s="2">
        <v>45198</v>
      </c>
      <c r="B5977" s="9">
        <v>118.28</v>
      </c>
      <c r="C5977" s="9">
        <v>183.48599999999999</v>
      </c>
      <c r="D5977" s="9">
        <v>151.33000000000001</v>
      </c>
      <c r="E5977" s="9">
        <v>234.761</v>
      </c>
      <c r="F5977" s="9">
        <v>179.27</v>
      </c>
      <c r="G5977" s="9">
        <v>278.096</v>
      </c>
      <c r="H5977" s="9">
        <v>187.05</v>
      </c>
      <c r="I5977" s="9">
        <v>290.17700000000002</v>
      </c>
      <c r="J5977" s="15">
        <f t="shared" si="94"/>
        <v>6.4876124318910848E-4</v>
      </c>
    </row>
    <row r="5978" spans="1:10" x14ac:dyDescent="0.3">
      <c r="A5978" s="2">
        <v>45201</v>
      </c>
      <c r="B5978" s="9">
        <v>118.12</v>
      </c>
      <c r="C5978" s="9">
        <v>183.328</v>
      </c>
      <c r="D5978" s="9">
        <v>150.69</v>
      </c>
      <c r="E5978" s="9">
        <v>233.874</v>
      </c>
      <c r="F5978" s="9">
        <v>178.05</v>
      </c>
      <c r="G5978" s="9">
        <v>276.33</v>
      </c>
      <c r="H5978" s="9">
        <v>184.73</v>
      </c>
      <c r="I5978" s="9">
        <v>286.72000000000003</v>
      </c>
      <c r="J5978" s="15">
        <f t="shared" si="94"/>
        <v>-8.6147207997197377E-4</v>
      </c>
    </row>
    <row r="5979" spans="1:10" x14ac:dyDescent="0.3">
      <c r="A5979" s="2">
        <v>45202</v>
      </c>
      <c r="B5979" s="9">
        <v>118.04</v>
      </c>
      <c r="C5979" s="9">
        <v>183.22800000000001</v>
      </c>
      <c r="D5979" s="9">
        <v>150.19</v>
      </c>
      <c r="E5979" s="9">
        <v>233.125</v>
      </c>
      <c r="F5979" s="9">
        <v>176.91</v>
      </c>
      <c r="G5979" s="9">
        <v>274.601</v>
      </c>
      <c r="H5979" s="9">
        <v>181.91</v>
      </c>
      <c r="I5979" s="9">
        <v>282.37799999999999</v>
      </c>
      <c r="J5979" s="15">
        <f t="shared" si="94"/>
        <v>-5.4561923679232144E-4</v>
      </c>
    </row>
    <row r="5980" spans="1:10" x14ac:dyDescent="0.3">
      <c r="A5980" s="2">
        <v>45203</v>
      </c>
      <c r="B5980" s="9">
        <v>118.26</v>
      </c>
      <c r="C5980" s="9">
        <v>183.602</v>
      </c>
      <c r="D5980" s="9">
        <v>150.69</v>
      </c>
      <c r="E5980" s="9">
        <v>233.94399999999999</v>
      </c>
      <c r="F5980" s="9">
        <v>177.69</v>
      </c>
      <c r="G5980" s="9">
        <v>275.85000000000002</v>
      </c>
      <c r="H5980" s="9">
        <v>183.3</v>
      </c>
      <c r="I5980" s="9">
        <v>284.57299999999998</v>
      </c>
      <c r="J5980" s="15">
        <f t="shared" si="94"/>
        <v>2.0390923838716035E-3</v>
      </c>
    </row>
    <row r="5981" spans="1:10" x14ac:dyDescent="0.3">
      <c r="A5981" s="2">
        <v>45204</v>
      </c>
      <c r="B5981" s="9">
        <v>118.32</v>
      </c>
      <c r="C5981" s="9">
        <v>183.714</v>
      </c>
      <c r="D5981" s="9">
        <v>150.91999999999999</v>
      </c>
      <c r="E5981" s="9">
        <v>234.327</v>
      </c>
      <c r="F5981" s="9">
        <v>178.02</v>
      </c>
      <c r="G5981" s="9">
        <v>276.41399999999999</v>
      </c>
      <c r="H5981" s="9">
        <v>183.14</v>
      </c>
      <c r="I5981" s="9">
        <v>284.37599999999998</v>
      </c>
      <c r="J5981" s="15">
        <f t="shared" si="94"/>
        <v>6.0982915784217563E-4</v>
      </c>
    </row>
    <row r="5982" spans="1:10" x14ac:dyDescent="0.3">
      <c r="A5982" s="2">
        <v>45205</v>
      </c>
      <c r="B5982" s="9">
        <v>118.19</v>
      </c>
      <c r="C5982" s="9">
        <v>183.536</v>
      </c>
      <c r="D5982" s="9">
        <v>150.51</v>
      </c>
      <c r="E5982" s="9">
        <v>233.73500000000001</v>
      </c>
      <c r="F5982" s="9">
        <v>177.24</v>
      </c>
      <c r="G5982" s="9">
        <v>275.24799999999999</v>
      </c>
      <c r="H5982" s="9">
        <v>181.6</v>
      </c>
      <c r="I5982" s="9">
        <v>282.02600000000001</v>
      </c>
      <c r="J5982" s="15">
        <f t="shared" si="94"/>
        <v>-9.6936699217681449E-4</v>
      </c>
    </row>
    <row r="5983" spans="1:10" x14ac:dyDescent="0.3">
      <c r="A5983" s="2">
        <v>45208</v>
      </c>
      <c r="B5983" s="9">
        <v>118.19</v>
      </c>
      <c r="C5983" s="9">
        <v>183.536</v>
      </c>
      <c r="D5983" s="9">
        <v>150.51</v>
      </c>
      <c r="E5983" s="9">
        <v>233.73500000000001</v>
      </c>
      <c r="F5983" s="9">
        <v>177.24</v>
      </c>
      <c r="G5983" s="9">
        <v>275.24799999999999</v>
      </c>
      <c r="H5983" s="9">
        <v>181.6</v>
      </c>
      <c r="I5983" s="9">
        <v>282.02600000000001</v>
      </c>
      <c r="J5983" s="15">
        <f t="shared" si="94"/>
        <v>0</v>
      </c>
    </row>
    <row r="5984" spans="1:10" x14ac:dyDescent="0.3">
      <c r="A5984" s="2">
        <v>45209</v>
      </c>
      <c r="B5984" s="9">
        <v>118.41</v>
      </c>
      <c r="C5984" s="9">
        <v>183.99299999999999</v>
      </c>
      <c r="D5984" s="9">
        <v>151.30000000000001</v>
      </c>
      <c r="E5984" s="9">
        <v>235.095</v>
      </c>
      <c r="F5984" s="9">
        <v>178.7</v>
      </c>
      <c r="G5984" s="9">
        <v>277.66699999999997</v>
      </c>
      <c r="H5984" s="9">
        <v>184.22</v>
      </c>
      <c r="I5984" s="9">
        <v>286.26299999999998</v>
      </c>
      <c r="J5984" s="15">
        <f t="shared" si="94"/>
        <v>2.4868798681414259E-3</v>
      </c>
    </row>
    <row r="5985" spans="1:10" x14ac:dyDescent="0.3">
      <c r="A5985" s="2">
        <v>45210</v>
      </c>
      <c r="B5985" s="9">
        <v>118.36</v>
      </c>
      <c r="C5985" s="9">
        <v>183.935</v>
      </c>
      <c r="D5985" s="9">
        <v>151.32</v>
      </c>
      <c r="E5985" s="9">
        <v>235.16499999999999</v>
      </c>
      <c r="F5985" s="9">
        <v>179.06</v>
      </c>
      <c r="G5985" s="9">
        <v>278.27199999999999</v>
      </c>
      <c r="H5985" s="9">
        <v>186.38</v>
      </c>
      <c r="I5985" s="9">
        <v>289.65899999999999</v>
      </c>
      <c r="J5985" s="15">
        <f t="shared" si="94"/>
        <v>-3.1527907895257664E-4</v>
      </c>
    </row>
    <row r="5986" spans="1:10" x14ac:dyDescent="0.3">
      <c r="A5986" s="2">
        <v>45211</v>
      </c>
      <c r="B5986" s="9">
        <v>118.21</v>
      </c>
      <c r="C5986" s="9">
        <v>183.74299999999999</v>
      </c>
      <c r="D5986" s="9">
        <v>150.75</v>
      </c>
      <c r="E5986" s="9">
        <v>234.31</v>
      </c>
      <c r="F5986" s="9">
        <v>177.89</v>
      </c>
      <c r="G5986" s="9">
        <v>276.50099999999998</v>
      </c>
      <c r="H5986" s="9">
        <v>183.25</v>
      </c>
      <c r="I5986" s="9">
        <v>284.83199999999999</v>
      </c>
      <c r="J5986" s="15">
        <f t="shared" si="94"/>
        <v>-1.0443921988918738E-3</v>
      </c>
    </row>
    <row r="5987" spans="1:10" x14ac:dyDescent="0.3">
      <c r="A5987" s="2">
        <v>45212</v>
      </c>
      <c r="B5987" s="9">
        <v>118.25</v>
      </c>
      <c r="C5987" s="9">
        <v>183.827</v>
      </c>
      <c r="D5987" s="9">
        <v>151.06</v>
      </c>
      <c r="E5987" s="9">
        <v>234.834</v>
      </c>
      <c r="F5987" s="9">
        <v>178.7</v>
      </c>
      <c r="G5987" s="9">
        <v>277.791</v>
      </c>
      <c r="H5987" s="9">
        <v>185.4</v>
      </c>
      <c r="I5987" s="9">
        <v>288.22800000000001</v>
      </c>
      <c r="J5987" s="15">
        <f t="shared" si="94"/>
        <v>4.570558068520492E-4</v>
      </c>
    </row>
    <row r="5988" spans="1:10" x14ac:dyDescent="0.3">
      <c r="A5988" s="2">
        <v>45215</v>
      </c>
      <c r="B5988" s="9">
        <v>118.15</v>
      </c>
      <c r="C5988" s="9">
        <v>183.75399999999999</v>
      </c>
      <c r="D5988" s="9">
        <v>150.65</v>
      </c>
      <c r="E5988" s="9">
        <v>234.29300000000001</v>
      </c>
      <c r="F5988" s="9">
        <v>177.84</v>
      </c>
      <c r="G5988" s="9">
        <v>276.58600000000001</v>
      </c>
      <c r="H5988" s="9">
        <v>183.04</v>
      </c>
      <c r="I5988" s="9">
        <v>284.68400000000003</v>
      </c>
      <c r="J5988" s="15">
        <f t="shared" si="94"/>
        <v>-3.9719137256665773E-4</v>
      </c>
    </row>
    <row r="5989" spans="1:10" x14ac:dyDescent="0.3">
      <c r="A5989" s="2">
        <v>45216</v>
      </c>
      <c r="B5989" s="9">
        <v>117.89</v>
      </c>
      <c r="C5989" s="9">
        <v>183.37700000000001</v>
      </c>
      <c r="D5989" s="9">
        <v>149.69999999999999</v>
      </c>
      <c r="E5989" s="9">
        <v>232.86199999999999</v>
      </c>
      <c r="F5989" s="9">
        <v>176.21</v>
      </c>
      <c r="G5989" s="9">
        <v>274.08699999999999</v>
      </c>
      <c r="H5989" s="9">
        <v>180.83</v>
      </c>
      <c r="I5989" s="9">
        <v>281.291</v>
      </c>
      <c r="J5989" s="15">
        <f t="shared" si="94"/>
        <v>-2.0537635476913707E-3</v>
      </c>
    </row>
    <row r="5990" spans="1:10" x14ac:dyDescent="0.3">
      <c r="A5990" s="2">
        <v>45217</v>
      </c>
      <c r="B5990" s="9">
        <v>117.88</v>
      </c>
      <c r="C5990" s="9">
        <v>183.39</v>
      </c>
      <c r="D5990" s="9">
        <v>149.41</v>
      </c>
      <c r="E5990" s="9">
        <v>232.44300000000001</v>
      </c>
      <c r="F5990" s="9">
        <v>175.64</v>
      </c>
      <c r="G5990" s="9">
        <v>273.24099999999999</v>
      </c>
      <c r="H5990" s="9">
        <v>179.65</v>
      </c>
      <c r="I5990" s="9">
        <v>279.495</v>
      </c>
      <c r="J5990" s="15">
        <f t="shared" si="94"/>
        <v>7.088969294080862E-5</v>
      </c>
    </row>
    <row r="5991" spans="1:10" x14ac:dyDescent="0.3">
      <c r="A5991" s="2">
        <v>45218</v>
      </c>
      <c r="B5991" s="9">
        <v>117.99</v>
      </c>
      <c r="C5991" s="9">
        <v>183.58099999999999</v>
      </c>
      <c r="D5991" s="9">
        <v>149.27000000000001</v>
      </c>
      <c r="E5991" s="9">
        <v>232.251</v>
      </c>
      <c r="F5991" s="9">
        <v>174.89</v>
      </c>
      <c r="G5991" s="9">
        <v>272.113</v>
      </c>
      <c r="H5991" s="9">
        <v>177.29</v>
      </c>
      <c r="I5991" s="9">
        <v>275.86</v>
      </c>
      <c r="J5991" s="15">
        <f t="shared" si="94"/>
        <v>1.0409542838375496E-3</v>
      </c>
    </row>
    <row r="5992" spans="1:10" x14ac:dyDescent="0.3">
      <c r="A5992" s="2">
        <v>45219</v>
      </c>
      <c r="B5992" s="9">
        <v>118.17</v>
      </c>
      <c r="C5992" s="9">
        <v>183.899</v>
      </c>
      <c r="D5992" s="9">
        <v>149.88</v>
      </c>
      <c r="E5992" s="9">
        <v>233.24600000000001</v>
      </c>
      <c r="F5992" s="9">
        <v>175.84</v>
      </c>
      <c r="G5992" s="9">
        <v>273.64600000000002</v>
      </c>
      <c r="H5992" s="9">
        <v>178.31</v>
      </c>
      <c r="I5992" s="9">
        <v>277.5</v>
      </c>
      <c r="J5992" s="15">
        <f t="shared" si="94"/>
        <v>1.7307068650086338E-3</v>
      </c>
    </row>
    <row r="5993" spans="1:10" x14ac:dyDescent="0.3">
      <c r="A5993" s="2">
        <v>45222</v>
      </c>
      <c r="B5993" s="9">
        <v>118.23</v>
      </c>
      <c r="C5993" s="9">
        <v>184.06700000000001</v>
      </c>
      <c r="D5993" s="9">
        <v>150.27000000000001</v>
      </c>
      <c r="E5993" s="9">
        <v>233.94399999999999</v>
      </c>
      <c r="F5993" s="9">
        <v>176.65</v>
      </c>
      <c r="G5993" s="9">
        <v>275.01900000000001</v>
      </c>
      <c r="H5993" s="9">
        <v>180.78</v>
      </c>
      <c r="I5993" s="9">
        <v>281.46199999999999</v>
      </c>
      <c r="J5993" s="15">
        <f t="shared" si="94"/>
        <v>9.1312790678073981E-4</v>
      </c>
    </row>
    <row r="5994" spans="1:10" x14ac:dyDescent="0.3">
      <c r="A5994" s="2">
        <v>45223</v>
      </c>
      <c r="B5994" s="9">
        <v>118.13</v>
      </c>
      <c r="C5994" s="9">
        <v>183.93799999999999</v>
      </c>
      <c r="D5994" s="9">
        <v>150.05000000000001</v>
      </c>
      <c r="E5994" s="9">
        <v>233.64699999999999</v>
      </c>
      <c r="F5994" s="9">
        <v>176.44</v>
      </c>
      <c r="G5994" s="9">
        <v>274.73700000000002</v>
      </c>
      <c r="H5994" s="9">
        <v>180.83</v>
      </c>
      <c r="I5994" s="9">
        <v>281.58300000000003</v>
      </c>
      <c r="J5994" s="15">
        <f t="shared" si="94"/>
        <v>-7.0107745972875933E-4</v>
      </c>
    </row>
    <row r="5995" spans="1:10" x14ac:dyDescent="0.3">
      <c r="A5995" s="2">
        <v>45224</v>
      </c>
      <c r="B5995" s="9">
        <v>118.03</v>
      </c>
      <c r="C5995" s="9">
        <v>183.809</v>
      </c>
      <c r="D5995" s="9">
        <v>149.55000000000001</v>
      </c>
      <c r="E5995" s="9">
        <v>232.89599999999999</v>
      </c>
      <c r="F5995" s="9">
        <v>175.3</v>
      </c>
      <c r="G5995" s="9">
        <v>273.00200000000001</v>
      </c>
      <c r="H5995" s="9">
        <v>178.21</v>
      </c>
      <c r="I5995" s="9">
        <v>277.54500000000002</v>
      </c>
      <c r="J5995" s="15">
        <f t="shared" si="94"/>
        <v>-7.0156931418141394E-4</v>
      </c>
    </row>
    <row r="5996" spans="1:10" x14ac:dyDescent="0.3">
      <c r="A5996" s="2">
        <v>45225</v>
      </c>
      <c r="B5996" s="9">
        <v>118.2</v>
      </c>
      <c r="C5996" s="9">
        <v>184.09899999999999</v>
      </c>
      <c r="D5996" s="9">
        <v>150.19999999999999</v>
      </c>
      <c r="E5996" s="9">
        <v>233.94399999999999</v>
      </c>
      <c r="F5996" s="9">
        <v>176.42</v>
      </c>
      <c r="G5996" s="9">
        <v>274.77800000000002</v>
      </c>
      <c r="H5996" s="9">
        <v>180.63</v>
      </c>
      <c r="I5996" s="9">
        <v>281.34699999999998</v>
      </c>
      <c r="J5996" s="15">
        <f t="shared" si="94"/>
        <v>1.5764814032924938E-3</v>
      </c>
    </row>
    <row r="5997" spans="1:10" x14ac:dyDescent="0.3">
      <c r="A5997" s="2">
        <v>45226</v>
      </c>
      <c r="B5997" s="9">
        <v>118.25</v>
      </c>
      <c r="C5997" s="9">
        <v>184.21199999999999</v>
      </c>
      <c r="D5997" s="9">
        <v>150.37</v>
      </c>
      <c r="E5997" s="9">
        <v>234.24100000000001</v>
      </c>
      <c r="F5997" s="9">
        <v>176.54</v>
      </c>
      <c r="G5997" s="9">
        <v>275.02100000000002</v>
      </c>
      <c r="H5997" s="9">
        <v>180.01</v>
      </c>
      <c r="I5997" s="9">
        <v>280.42899999999997</v>
      </c>
      <c r="J5997" s="15">
        <f t="shared" si="94"/>
        <v>6.1361188531196265E-4</v>
      </c>
    </row>
    <row r="5998" spans="1:10" x14ac:dyDescent="0.3">
      <c r="A5998" s="2">
        <v>45229</v>
      </c>
      <c r="B5998" s="9">
        <v>118.19</v>
      </c>
      <c r="C5998" s="9">
        <v>184.19399999999999</v>
      </c>
      <c r="D5998" s="9">
        <v>150.18</v>
      </c>
      <c r="E5998" s="9">
        <v>234.048</v>
      </c>
      <c r="F5998" s="9">
        <v>176.21</v>
      </c>
      <c r="G5998" s="9">
        <v>274.61799999999999</v>
      </c>
      <c r="H5998" s="9">
        <v>179.65</v>
      </c>
      <c r="I5998" s="9">
        <v>279.99299999999999</v>
      </c>
      <c r="J5998" s="15">
        <f t="shared" si="94"/>
        <v>-9.7718278281667487E-5</v>
      </c>
    </row>
    <row r="5999" spans="1:10" x14ac:dyDescent="0.3">
      <c r="A5999" s="2">
        <v>45230</v>
      </c>
      <c r="B5999" s="9">
        <v>118.11</v>
      </c>
      <c r="C5999" s="9">
        <v>184.101</v>
      </c>
      <c r="D5999" s="9">
        <v>150.06</v>
      </c>
      <c r="E5999" s="9">
        <v>233.90799999999999</v>
      </c>
      <c r="F5999" s="9">
        <v>176.13</v>
      </c>
      <c r="G5999" s="9">
        <v>274.53800000000001</v>
      </c>
      <c r="H5999" s="9">
        <v>179.91</v>
      </c>
      <c r="I5999" s="9">
        <v>280.435</v>
      </c>
      <c r="J5999" s="15">
        <f t="shared" si="94"/>
        <v>-5.0502994597627555E-4</v>
      </c>
    </row>
    <row r="6000" spans="1:10" x14ac:dyDescent="0.3">
      <c r="A6000" s="2">
        <v>45231</v>
      </c>
      <c r="B6000" s="9">
        <v>118.34</v>
      </c>
      <c r="C6000" s="9">
        <v>184.48400000000001</v>
      </c>
      <c r="D6000" s="9">
        <v>150.75</v>
      </c>
      <c r="E6000" s="9">
        <v>235.01</v>
      </c>
      <c r="F6000" s="9">
        <v>177.27</v>
      </c>
      <c r="G6000" s="9">
        <v>276.35700000000003</v>
      </c>
      <c r="H6000" s="9">
        <v>181.55</v>
      </c>
      <c r="I6000" s="9">
        <v>283.04000000000002</v>
      </c>
      <c r="J6000" s="15">
        <f t="shared" si="94"/>
        <v>2.0782187980946131E-3</v>
      </c>
    </row>
    <row r="6001" spans="1:10" x14ac:dyDescent="0.3">
      <c r="A6001" s="2">
        <v>45232</v>
      </c>
      <c r="B6001" s="9">
        <v>118.32</v>
      </c>
      <c r="C6001" s="9">
        <v>184.483</v>
      </c>
      <c r="D6001" s="9">
        <v>151.07</v>
      </c>
      <c r="E6001" s="9">
        <v>235.55199999999999</v>
      </c>
      <c r="F6001" s="9">
        <v>178.31</v>
      </c>
      <c r="G6001" s="9">
        <v>278.01400000000001</v>
      </c>
      <c r="H6001" s="9">
        <v>184.94</v>
      </c>
      <c r="I6001" s="9">
        <v>288.36799999999999</v>
      </c>
      <c r="J6001" s="15">
        <f t="shared" si="94"/>
        <v>-5.4205389641979197E-6</v>
      </c>
    </row>
    <row r="6002" spans="1:10" x14ac:dyDescent="0.3">
      <c r="A6002" s="2">
        <v>45233</v>
      </c>
      <c r="B6002" s="9">
        <v>118.63</v>
      </c>
      <c r="C6002" s="9">
        <v>184.99299999999999</v>
      </c>
      <c r="D6002" s="9">
        <v>151.94999999999999</v>
      </c>
      <c r="E6002" s="9">
        <v>236.952</v>
      </c>
      <c r="F6002" s="9">
        <v>179.76</v>
      </c>
      <c r="G6002" s="9">
        <v>280.31900000000002</v>
      </c>
      <c r="H6002" s="9">
        <v>186.84</v>
      </c>
      <c r="I6002" s="9">
        <v>291.37400000000002</v>
      </c>
      <c r="J6002" s="15">
        <f t="shared" si="94"/>
        <v>2.7606682106806149E-3</v>
      </c>
    </row>
    <row r="6003" spans="1:10" x14ac:dyDescent="0.3">
      <c r="A6003" s="2">
        <v>45236</v>
      </c>
      <c r="B6003" s="9">
        <v>118.39</v>
      </c>
      <c r="C6003" s="9">
        <v>184.69900000000001</v>
      </c>
      <c r="D6003" s="9">
        <v>151.21</v>
      </c>
      <c r="E6003" s="9">
        <v>235.90299999999999</v>
      </c>
      <c r="F6003" s="9">
        <v>178.49</v>
      </c>
      <c r="G6003" s="9">
        <v>278.46300000000002</v>
      </c>
      <c r="H6003" s="9">
        <v>184.89</v>
      </c>
      <c r="I6003" s="9">
        <v>288.45999999999998</v>
      </c>
      <c r="J6003" s="15">
        <f t="shared" si="94"/>
        <v>-1.5905135192454301E-3</v>
      </c>
    </row>
    <row r="6004" spans="1:10" x14ac:dyDescent="0.3">
      <c r="A6004" s="2">
        <v>45237</v>
      </c>
      <c r="B6004" s="9">
        <v>118.44</v>
      </c>
      <c r="C6004" s="9">
        <v>184.81200000000001</v>
      </c>
      <c r="D6004" s="9">
        <v>151.61000000000001</v>
      </c>
      <c r="E6004" s="9">
        <v>236.56800000000001</v>
      </c>
      <c r="F6004" s="9">
        <v>179.37</v>
      </c>
      <c r="G6004" s="9">
        <v>279.87900000000002</v>
      </c>
      <c r="H6004" s="9">
        <v>187.35</v>
      </c>
      <c r="I6004" s="9">
        <v>292.35000000000002</v>
      </c>
      <c r="J6004" s="15">
        <f t="shared" si="94"/>
        <v>6.1161915895640532E-4</v>
      </c>
    </row>
    <row r="6005" spans="1:10" x14ac:dyDescent="0.3">
      <c r="A6005" s="2">
        <v>45238</v>
      </c>
      <c r="B6005" s="9">
        <v>118.4</v>
      </c>
      <c r="C6005" s="9">
        <v>184.768</v>
      </c>
      <c r="D6005" s="9">
        <v>151.65</v>
      </c>
      <c r="E6005" s="9">
        <v>236.655</v>
      </c>
      <c r="F6005" s="9">
        <v>179.71</v>
      </c>
      <c r="G6005" s="9">
        <v>280.447</v>
      </c>
      <c r="H6005" s="9">
        <v>188.74</v>
      </c>
      <c r="I6005" s="9">
        <v>294.55799999999999</v>
      </c>
      <c r="J6005" s="15">
        <f t="shared" si="94"/>
        <v>-2.3810812385894201E-4</v>
      </c>
    </row>
    <row r="6006" spans="1:10" x14ac:dyDescent="0.3">
      <c r="A6006" s="2">
        <v>45239</v>
      </c>
      <c r="B6006" s="9">
        <v>118.21</v>
      </c>
      <c r="C6006" s="9">
        <v>184.511</v>
      </c>
      <c r="D6006" s="9">
        <v>150.97999999999999</v>
      </c>
      <c r="E6006" s="9">
        <v>235.65700000000001</v>
      </c>
      <c r="F6006" s="9">
        <v>178.39</v>
      </c>
      <c r="G6006" s="9">
        <v>278.42500000000001</v>
      </c>
      <c r="H6006" s="9">
        <v>185.71</v>
      </c>
      <c r="I6006" s="9">
        <v>289.87099999999998</v>
      </c>
      <c r="J6006" s="15">
        <f t="shared" si="94"/>
        <v>-1.3919017409192223E-3</v>
      </c>
    </row>
    <row r="6007" spans="1:10" x14ac:dyDescent="0.3">
      <c r="A6007" s="2">
        <v>45240</v>
      </c>
      <c r="B6007" s="9">
        <v>118.12</v>
      </c>
      <c r="C6007" s="9">
        <v>184.39599999999999</v>
      </c>
      <c r="D6007" s="9">
        <v>150.79</v>
      </c>
      <c r="E6007" s="9">
        <v>235.39400000000001</v>
      </c>
      <c r="F6007" s="9">
        <v>178.2</v>
      </c>
      <c r="G6007" s="9">
        <v>278.18299999999999</v>
      </c>
      <c r="H6007" s="9">
        <v>186.38</v>
      </c>
      <c r="I6007" s="9">
        <v>290.95600000000002</v>
      </c>
      <c r="J6007" s="15">
        <f t="shared" si="94"/>
        <v>-6.2346338630121269E-4</v>
      </c>
    </row>
    <row r="6008" spans="1:10" x14ac:dyDescent="0.3">
      <c r="A6008" s="2">
        <v>45243</v>
      </c>
      <c r="B6008" s="9">
        <v>118.16</v>
      </c>
      <c r="C6008" s="9">
        <v>184.535</v>
      </c>
      <c r="D6008" s="9">
        <v>150.82</v>
      </c>
      <c r="E6008" s="9">
        <v>235.53399999999999</v>
      </c>
      <c r="F6008" s="9">
        <v>178.23</v>
      </c>
      <c r="G6008" s="9">
        <v>278.34699999999998</v>
      </c>
      <c r="H6008" s="9">
        <v>186.22</v>
      </c>
      <c r="I6008" s="9">
        <v>290.84500000000003</v>
      </c>
      <c r="J6008" s="15">
        <f t="shared" si="94"/>
        <v>7.5352847322171838E-4</v>
      </c>
    </row>
    <row r="6009" spans="1:10" x14ac:dyDescent="0.3">
      <c r="A6009" s="2">
        <v>45244</v>
      </c>
      <c r="B6009" s="9">
        <v>118.64</v>
      </c>
      <c r="C6009" s="9">
        <v>185.316</v>
      </c>
      <c r="D6009" s="9">
        <v>152.27000000000001</v>
      </c>
      <c r="E6009" s="9">
        <v>237.84700000000001</v>
      </c>
      <c r="F6009" s="9">
        <v>180.67</v>
      </c>
      <c r="G6009" s="9">
        <v>282.19299999999998</v>
      </c>
      <c r="H6009" s="9">
        <v>189.77</v>
      </c>
      <c r="I6009" s="9">
        <v>296.42399999999998</v>
      </c>
      <c r="J6009" s="15">
        <f t="shared" si="94"/>
        <v>4.2233286423929333E-3</v>
      </c>
    </row>
    <row r="6010" spans="1:10" x14ac:dyDescent="0.3">
      <c r="A6010" s="2">
        <v>45245</v>
      </c>
      <c r="B6010" s="9">
        <v>118.42</v>
      </c>
      <c r="C6010" s="9">
        <v>184.995</v>
      </c>
      <c r="D6010" s="9">
        <v>151.63</v>
      </c>
      <c r="E6010" s="9">
        <v>236.88300000000001</v>
      </c>
      <c r="F6010" s="9">
        <v>179.53</v>
      </c>
      <c r="G6010" s="9">
        <v>280.45299999999997</v>
      </c>
      <c r="H6010" s="9">
        <v>187.82</v>
      </c>
      <c r="I6010" s="9">
        <v>293.41800000000001</v>
      </c>
      <c r="J6010" s="15">
        <f t="shared" si="94"/>
        <v>-1.7336783428030713E-3</v>
      </c>
    </row>
    <row r="6011" spans="1:10" x14ac:dyDescent="0.3">
      <c r="A6011" s="2">
        <v>45246</v>
      </c>
      <c r="B6011" s="9">
        <v>118.58</v>
      </c>
      <c r="C6011" s="9">
        <v>185.27199999999999</v>
      </c>
      <c r="D6011" s="9">
        <v>152.21</v>
      </c>
      <c r="E6011" s="9">
        <v>237.81200000000001</v>
      </c>
      <c r="F6011" s="9">
        <v>180.59</v>
      </c>
      <c r="G6011" s="9">
        <v>282.15499999999997</v>
      </c>
      <c r="H6011" s="9">
        <v>189.56</v>
      </c>
      <c r="I6011" s="9">
        <v>296.19</v>
      </c>
      <c r="J6011" s="15">
        <f t="shared" si="94"/>
        <v>1.4962178734584288E-3</v>
      </c>
    </row>
    <row r="6012" spans="1:10" x14ac:dyDescent="0.3">
      <c r="A6012" s="2">
        <v>45247</v>
      </c>
      <c r="B6012" s="9">
        <v>118.44</v>
      </c>
      <c r="C6012" s="9">
        <v>185.078</v>
      </c>
      <c r="D6012" s="9">
        <v>151.97999999999999</v>
      </c>
      <c r="E6012" s="9">
        <v>237.49600000000001</v>
      </c>
      <c r="F6012" s="9">
        <v>180.41</v>
      </c>
      <c r="G6012" s="9">
        <v>281.91300000000001</v>
      </c>
      <c r="H6012" s="9">
        <v>189.72</v>
      </c>
      <c r="I6012" s="9">
        <v>296.47500000000002</v>
      </c>
      <c r="J6012" s="15">
        <f t="shared" si="94"/>
        <v>-1.0476577169937259E-3</v>
      </c>
    </row>
    <row r="6013" spans="1:10" x14ac:dyDescent="0.3">
      <c r="A6013" s="2">
        <v>45250</v>
      </c>
      <c r="B6013" s="9">
        <v>118.43</v>
      </c>
      <c r="C6013" s="9">
        <v>185.14599999999999</v>
      </c>
      <c r="D6013" s="9">
        <v>152.05000000000001</v>
      </c>
      <c r="E6013" s="9">
        <v>237.70699999999999</v>
      </c>
      <c r="F6013" s="9">
        <v>180.56</v>
      </c>
      <c r="G6013" s="9">
        <v>282.28100000000001</v>
      </c>
      <c r="H6013" s="9">
        <v>190.39</v>
      </c>
      <c r="I6013" s="9">
        <v>297.64999999999998</v>
      </c>
      <c r="J6013" s="15">
        <f t="shared" si="94"/>
        <v>3.6734517894378057E-4</v>
      </c>
    </row>
    <row r="6014" spans="1:10" x14ac:dyDescent="0.3">
      <c r="A6014" s="2">
        <v>45251</v>
      </c>
      <c r="B6014" s="9">
        <v>118.49</v>
      </c>
      <c r="C6014" s="9">
        <v>185.273</v>
      </c>
      <c r="D6014" s="9">
        <v>152.16999999999999</v>
      </c>
      <c r="E6014" s="9">
        <v>237.935</v>
      </c>
      <c r="F6014" s="9">
        <v>180.72</v>
      </c>
      <c r="G6014" s="9">
        <v>282.56599999999997</v>
      </c>
      <c r="H6014" s="9">
        <v>190.08</v>
      </c>
      <c r="I6014" s="9">
        <v>297.21199999999999</v>
      </c>
      <c r="J6014" s="15">
        <f t="shared" si="94"/>
        <v>6.8570999314968408E-4</v>
      </c>
    </row>
    <row r="6015" spans="1:10" x14ac:dyDescent="0.3">
      <c r="A6015" s="2">
        <v>45252</v>
      </c>
      <c r="B6015" s="9">
        <v>118.43</v>
      </c>
      <c r="C6015" s="9">
        <v>185.208</v>
      </c>
      <c r="D6015" s="9">
        <v>152.02000000000001</v>
      </c>
      <c r="E6015" s="9">
        <v>237.72399999999999</v>
      </c>
      <c r="F6015" s="9">
        <v>180.51</v>
      </c>
      <c r="G6015" s="9">
        <v>282.28399999999999</v>
      </c>
      <c r="H6015" s="9">
        <v>190.49</v>
      </c>
      <c r="I6015" s="9">
        <v>297.899</v>
      </c>
      <c r="J6015" s="15">
        <f t="shared" si="94"/>
        <v>-3.5089519120789559E-4</v>
      </c>
    </row>
    <row r="6016" spans="1:10" x14ac:dyDescent="0.3">
      <c r="A6016" s="2">
        <v>45254</v>
      </c>
      <c r="B6016" s="9">
        <v>118.33</v>
      </c>
      <c r="C6016" s="9">
        <v>185.09800000000001</v>
      </c>
      <c r="D6016" s="9">
        <v>151.66999999999999</v>
      </c>
      <c r="E6016" s="9">
        <v>237.25</v>
      </c>
      <c r="F6016" s="9">
        <v>179.81</v>
      </c>
      <c r="G6016" s="9">
        <v>281.27199999999999</v>
      </c>
      <c r="H6016" s="9">
        <v>188.79</v>
      </c>
      <c r="I6016" s="9">
        <v>295.33499999999998</v>
      </c>
      <c r="J6016" s="15">
        <f t="shared" si="94"/>
        <v>-5.9410327262015877E-4</v>
      </c>
    </row>
    <row r="6017" spans="1:10" x14ac:dyDescent="0.3">
      <c r="A6017" s="2">
        <v>45257</v>
      </c>
      <c r="B6017" s="9">
        <v>118.51</v>
      </c>
      <c r="C6017" s="9">
        <v>185.465</v>
      </c>
      <c r="D6017" s="9">
        <v>152.21</v>
      </c>
      <c r="E6017" s="9">
        <v>238.19800000000001</v>
      </c>
      <c r="F6017" s="9">
        <v>180.82</v>
      </c>
      <c r="G6017" s="9">
        <v>282.97800000000001</v>
      </c>
      <c r="H6017" s="9">
        <v>190.75</v>
      </c>
      <c r="I6017" s="9">
        <v>298.52</v>
      </c>
      <c r="J6017" s="15">
        <f t="shared" si="94"/>
        <v>1.9807704492473752E-3</v>
      </c>
    </row>
    <row r="6018" spans="1:10" x14ac:dyDescent="0.3">
      <c r="A6018" s="2">
        <v>45258</v>
      </c>
      <c r="B6018" s="9">
        <v>118.74</v>
      </c>
      <c r="C6018" s="9">
        <v>185.85</v>
      </c>
      <c r="D6018" s="9">
        <v>152.87</v>
      </c>
      <c r="E6018" s="9">
        <v>239.26900000000001</v>
      </c>
      <c r="F6018" s="9">
        <v>181.7</v>
      </c>
      <c r="G6018" s="9">
        <v>284.399</v>
      </c>
      <c r="H6018" s="9">
        <v>191.31</v>
      </c>
      <c r="I6018" s="9">
        <v>299.44799999999998</v>
      </c>
      <c r="J6018" s="15">
        <f t="shared" si="94"/>
        <v>2.0737117432223662E-3</v>
      </c>
    </row>
    <row r="6019" spans="1:10" x14ac:dyDescent="0.3">
      <c r="A6019" s="2">
        <v>45259</v>
      </c>
      <c r="B6019" s="9">
        <v>118.89</v>
      </c>
      <c r="C6019" s="9">
        <v>186.11199999999999</v>
      </c>
      <c r="D6019" s="9">
        <v>153.22</v>
      </c>
      <c r="E6019" s="9">
        <v>239.84899999999999</v>
      </c>
      <c r="F6019" s="9">
        <v>182.38</v>
      </c>
      <c r="G6019" s="9">
        <v>285.49599999999998</v>
      </c>
      <c r="H6019" s="9">
        <v>193.01</v>
      </c>
      <c r="I6019" s="9">
        <v>302.14600000000002</v>
      </c>
      <c r="J6019" s="15">
        <f t="shared" si="94"/>
        <v>1.4087462876836677E-3</v>
      </c>
    </row>
    <row r="6020" spans="1:10" x14ac:dyDescent="0.3">
      <c r="A6020" s="2">
        <v>45260</v>
      </c>
      <c r="B6020" s="9">
        <v>118.72</v>
      </c>
      <c r="C6020" s="9">
        <v>185.87</v>
      </c>
      <c r="D6020" s="9">
        <v>152.71</v>
      </c>
      <c r="E6020" s="9">
        <v>239.09800000000001</v>
      </c>
      <c r="F6020" s="9">
        <v>181.52</v>
      </c>
      <c r="G6020" s="9">
        <v>284.20299999999997</v>
      </c>
      <c r="H6020" s="9">
        <v>191.36</v>
      </c>
      <c r="I6020" s="9">
        <v>299.61799999999999</v>
      </c>
      <c r="J6020" s="15">
        <f t="shared" si="94"/>
        <v>-1.3011384106831735E-3</v>
      </c>
    </row>
    <row r="6021" spans="1:10" x14ac:dyDescent="0.3">
      <c r="A6021" s="2">
        <v>45261</v>
      </c>
      <c r="B6021" s="9">
        <v>119.06</v>
      </c>
      <c r="C6021" s="9">
        <v>186.43700000000001</v>
      </c>
      <c r="D6021" s="9">
        <v>153.61000000000001</v>
      </c>
      <c r="E6021" s="9">
        <v>240.53200000000001</v>
      </c>
      <c r="F6021" s="9">
        <v>182.97</v>
      </c>
      <c r="G6021" s="9">
        <v>286.51</v>
      </c>
      <c r="H6021" s="9">
        <v>194.19</v>
      </c>
      <c r="I6021" s="9">
        <v>304.08499999999998</v>
      </c>
      <c r="J6021" s="15">
        <f t="shared" ref="J6021:J6040" si="95">LN(C6021/C6020)</f>
        <v>3.0458757872140474E-3</v>
      </c>
    </row>
    <row r="6022" spans="1:10" x14ac:dyDescent="0.3">
      <c r="A6022" s="2">
        <v>45264</v>
      </c>
      <c r="B6022" s="9">
        <v>118.85</v>
      </c>
      <c r="C6022" s="9">
        <v>186.18600000000001</v>
      </c>
      <c r="D6022" s="9">
        <v>153.08000000000001</v>
      </c>
      <c r="E6022" s="9">
        <v>239.816</v>
      </c>
      <c r="F6022" s="9">
        <v>182.17</v>
      </c>
      <c r="G6022" s="9">
        <v>285.38299999999998</v>
      </c>
      <c r="H6022" s="9">
        <v>193.21</v>
      </c>
      <c r="I6022" s="9">
        <v>302.69099999999997</v>
      </c>
      <c r="J6022" s="15">
        <f t="shared" si="95"/>
        <v>-1.3472063611909564E-3</v>
      </c>
    </row>
    <row r="6023" spans="1:10" x14ac:dyDescent="0.3">
      <c r="A6023" s="2">
        <v>45265</v>
      </c>
      <c r="B6023" s="9">
        <v>119.03</v>
      </c>
      <c r="C6023" s="9">
        <v>186.49799999999999</v>
      </c>
      <c r="D6023" s="9">
        <v>153.69</v>
      </c>
      <c r="E6023" s="9">
        <v>240.79599999999999</v>
      </c>
      <c r="F6023" s="9">
        <v>183.38</v>
      </c>
      <c r="G6023" s="9">
        <v>287.327</v>
      </c>
      <c r="H6023" s="9">
        <v>196.24</v>
      </c>
      <c r="I6023" s="9">
        <v>307.483</v>
      </c>
      <c r="J6023" s="15">
        <f t="shared" si="95"/>
        <v>1.6743411194945074E-3</v>
      </c>
    </row>
    <row r="6024" spans="1:10" x14ac:dyDescent="0.3">
      <c r="A6024" s="2">
        <v>45266</v>
      </c>
      <c r="B6024" s="9">
        <v>118.96</v>
      </c>
      <c r="C6024" s="9">
        <v>186.411</v>
      </c>
      <c r="D6024" s="9">
        <v>153.74</v>
      </c>
      <c r="E6024" s="9">
        <v>240.91900000000001</v>
      </c>
      <c r="F6024" s="9">
        <v>183.75</v>
      </c>
      <c r="G6024" s="9">
        <v>287.93599999999998</v>
      </c>
      <c r="H6024" s="9">
        <v>198.14</v>
      </c>
      <c r="I6024" s="9">
        <v>310.505</v>
      </c>
      <c r="J6024" s="15">
        <f t="shared" si="95"/>
        <v>-4.6660177994335505E-4</v>
      </c>
    </row>
    <row r="6025" spans="1:10" x14ac:dyDescent="0.3">
      <c r="A6025" s="2">
        <v>45267</v>
      </c>
      <c r="B6025" s="9">
        <v>119.01</v>
      </c>
      <c r="C6025" s="9">
        <v>186.524</v>
      </c>
      <c r="D6025" s="9">
        <v>153.81</v>
      </c>
      <c r="E6025" s="9">
        <v>241.059</v>
      </c>
      <c r="F6025" s="9">
        <v>183.77</v>
      </c>
      <c r="G6025" s="9">
        <v>288.01900000000001</v>
      </c>
      <c r="H6025" s="9">
        <v>197.63</v>
      </c>
      <c r="I6025" s="9">
        <v>309.74599999999998</v>
      </c>
      <c r="J6025" s="15">
        <f t="shared" si="95"/>
        <v>6.0600374573674105E-4</v>
      </c>
    </row>
    <row r="6026" spans="1:10" x14ac:dyDescent="0.3">
      <c r="A6026" s="2">
        <v>45268</v>
      </c>
      <c r="B6026" s="9">
        <v>118.64</v>
      </c>
      <c r="C6026" s="9">
        <v>185.97499999999999</v>
      </c>
      <c r="D6026" s="9">
        <v>152.87</v>
      </c>
      <c r="E6026" s="9">
        <v>239.625</v>
      </c>
      <c r="F6026" s="9">
        <v>182.3</v>
      </c>
      <c r="G6026" s="9">
        <v>285.75299999999999</v>
      </c>
      <c r="H6026" s="9">
        <v>195.57</v>
      </c>
      <c r="I6026" s="9">
        <v>306.572</v>
      </c>
      <c r="J6026" s="15">
        <f t="shared" si="95"/>
        <v>-2.9476610541678294E-3</v>
      </c>
    </row>
    <row r="6027" spans="1:10" x14ac:dyDescent="0.3">
      <c r="A6027" s="2">
        <v>45271</v>
      </c>
      <c r="B6027" s="9">
        <v>118.65</v>
      </c>
      <c r="C6027" s="9">
        <v>186.072</v>
      </c>
      <c r="D6027" s="9">
        <v>152.88</v>
      </c>
      <c r="E6027" s="9">
        <v>239.74799999999999</v>
      </c>
      <c r="F6027" s="9">
        <v>182.4</v>
      </c>
      <c r="G6027" s="9">
        <v>286.041</v>
      </c>
      <c r="H6027" s="9">
        <v>195.57</v>
      </c>
      <c r="I6027" s="9">
        <v>306.70699999999999</v>
      </c>
      <c r="J6027" s="15">
        <f t="shared" si="95"/>
        <v>5.214395073625818E-4</v>
      </c>
    </row>
    <row r="6028" spans="1:10" x14ac:dyDescent="0.3">
      <c r="A6028" s="2">
        <v>45272</v>
      </c>
      <c r="B6028" s="9">
        <v>118.62</v>
      </c>
      <c r="C6028" s="9">
        <v>186.04900000000001</v>
      </c>
      <c r="D6028" s="9">
        <v>153.04</v>
      </c>
      <c r="E6028" s="9">
        <v>240.02799999999999</v>
      </c>
      <c r="F6028" s="9">
        <v>182.76</v>
      </c>
      <c r="G6028" s="9">
        <v>286.64999999999998</v>
      </c>
      <c r="H6028" s="9">
        <v>196.4</v>
      </c>
      <c r="I6028" s="9">
        <v>308.041</v>
      </c>
      <c r="J6028" s="15">
        <f t="shared" si="95"/>
        <v>-1.2361570580154705E-4</v>
      </c>
    </row>
    <row r="6029" spans="1:10" x14ac:dyDescent="0.3">
      <c r="A6029" s="2">
        <v>45273</v>
      </c>
      <c r="B6029" s="9">
        <v>119.21</v>
      </c>
      <c r="C6029" s="9">
        <v>186.994</v>
      </c>
      <c r="D6029" s="9">
        <v>154.44</v>
      </c>
      <c r="E6029" s="9">
        <v>242.27</v>
      </c>
      <c r="F6029" s="9">
        <v>184.99</v>
      </c>
      <c r="G6029" s="9">
        <v>290.17700000000002</v>
      </c>
      <c r="H6029" s="9">
        <v>199.94</v>
      </c>
      <c r="I6029" s="9">
        <v>313.64400000000001</v>
      </c>
      <c r="J6029" s="15">
        <f t="shared" si="95"/>
        <v>5.0664508993706701E-3</v>
      </c>
    </row>
    <row r="6030" spans="1:10" x14ac:dyDescent="0.3">
      <c r="A6030" s="2">
        <v>45274</v>
      </c>
      <c r="B6030" s="9">
        <v>119.4</v>
      </c>
      <c r="C6030" s="9">
        <v>187.321</v>
      </c>
      <c r="D6030" s="9">
        <v>155.01</v>
      </c>
      <c r="E6030" s="9">
        <v>243.19900000000001</v>
      </c>
      <c r="F6030" s="9">
        <v>186.02</v>
      </c>
      <c r="G6030" s="9">
        <v>291.84100000000001</v>
      </c>
      <c r="H6030" s="9">
        <v>202.87</v>
      </c>
      <c r="I6030" s="9">
        <v>318.28300000000002</v>
      </c>
      <c r="J6030" s="15">
        <f t="shared" si="95"/>
        <v>1.747191981008157E-3</v>
      </c>
    </row>
    <row r="6031" spans="1:10" x14ac:dyDescent="0.3">
      <c r="A6031" s="2">
        <v>45275</v>
      </c>
      <c r="B6031" s="9">
        <v>119.24</v>
      </c>
      <c r="C6031" s="9">
        <v>187.10599999999999</v>
      </c>
      <c r="D6031" s="9">
        <v>154.87</v>
      </c>
      <c r="E6031" s="9">
        <v>243.00700000000001</v>
      </c>
      <c r="F6031" s="9">
        <v>185.84</v>
      </c>
      <c r="G6031" s="9">
        <v>291.60000000000002</v>
      </c>
      <c r="H6031" s="9">
        <v>203.43</v>
      </c>
      <c r="I6031" s="9">
        <v>319.21600000000001</v>
      </c>
      <c r="J6031" s="15">
        <f t="shared" si="95"/>
        <v>-1.1484215808678089E-3</v>
      </c>
    </row>
    <row r="6032" spans="1:10" x14ac:dyDescent="0.3">
      <c r="A6032" s="2">
        <v>45278</v>
      </c>
      <c r="B6032" s="9">
        <v>119.24</v>
      </c>
      <c r="C6032" s="9">
        <v>187.18199999999999</v>
      </c>
      <c r="D6032" s="9">
        <v>154.72</v>
      </c>
      <c r="E6032" s="9">
        <v>242.887</v>
      </c>
      <c r="F6032" s="9">
        <v>185.58</v>
      </c>
      <c r="G6032" s="9">
        <v>291.32299999999998</v>
      </c>
      <c r="H6032" s="9">
        <v>202.56</v>
      </c>
      <c r="I6032" s="9">
        <v>317.98700000000002</v>
      </c>
      <c r="J6032" s="15">
        <f t="shared" si="95"/>
        <v>4.0610439578350847E-4</v>
      </c>
    </row>
    <row r="6033" spans="1:10" x14ac:dyDescent="0.3">
      <c r="A6033" s="2">
        <v>45279</v>
      </c>
      <c r="B6033" s="9">
        <v>119.28</v>
      </c>
      <c r="C6033" s="9">
        <v>187.273</v>
      </c>
      <c r="D6033" s="9">
        <v>154.84</v>
      </c>
      <c r="E6033" s="9">
        <v>243.09800000000001</v>
      </c>
      <c r="F6033" s="9">
        <v>185.89</v>
      </c>
      <c r="G6033" s="9">
        <v>291.85300000000001</v>
      </c>
      <c r="H6033" s="9">
        <v>203.23</v>
      </c>
      <c r="I6033" s="9">
        <v>319.08199999999999</v>
      </c>
      <c r="J6033" s="15">
        <f t="shared" si="95"/>
        <v>4.8603972061506579E-4</v>
      </c>
    </row>
    <row r="6034" spans="1:10" x14ac:dyDescent="0.3">
      <c r="A6034" s="2">
        <v>45280</v>
      </c>
      <c r="B6034" s="9">
        <v>119.43</v>
      </c>
      <c r="C6034" s="9">
        <v>187.536</v>
      </c>
      <c r="D6034" s="9">
        <v>155.19</v>
      </c>
      <c r="E6034" s="9">
        <v>243.69399999999999</v>
      </c>
      <c r="F6034" s="9">
        <v>186.46</v>
      </c>
      <c r="G6034" s="9">
        <v>292.78800000000001</v>
      </c>
      <c r="H6034" s="9">
        <v>204.41</v>
      </c>
      <c r="I6034" s="9">
        <v>320.983</v>
      </c>
      <c r="J6034" s="15">
        <f t="shared" si="95"/>
        <v>1.4033816859491315E-3</v>
      </c>
    </row>
    <row r="6035" spans="1:10" x14ac:dyDescent="0.3">
      <c r="A6035" s="2">
        <v>45281</v>
      </c>
      <c r="B6035" s="9">
        <v>119.47</v>
      </c>
      <c r="C6035" s="9">
        <v>187.63499999999999</v>
      </c>
      <c r="D6035" s="9">
        <v>155.16999999999999</v>
      </c>
      <c r="E6035" s="9">
        <v>243.69499999999999</v>
      </c>
      <c r="F6035" s="9">
        <v>186.28</v>
      </c>
      <c r="G6035" s="9">
        <v>292.54700000000003</v>
      </c>
      <c r="H6035" s="9">
        <v>203.74</v>
      </c>
      <c r="I6035" s="9">
        <v>319.98200000000003</v>
      </c>
      <c r="J6035" s="15">
        <f t="shared" si="95"/>
        <v>5.2775935398992032E-4</v>
      </c>
    </row>
    <row r="6036" spans="1:10" x14ac:dyDescent="0.3">
      <c r="A6036" s="2">
        <v>45282</v>
      </c>
      <c r="B6036" s="9">
        <v>119.48</v>
      </c>
      <c r="C6036" s="9">
        <v>187.67699999999999</v>
      </c>
      <c r="D6036" s="9">
        <v>155.13</v>
      </c>
      <c r="E6036" s="9">
        <v>243.661</v>
      </c>
      <c r="F6036" s="9">
        <v>186.15</v>
      </c>
      <c r="G6036" s="9">
        <v>292.387</v>
      </c>
      <c r="H6036" s="9">
        <v>203.43</v>
      </c>
      <c r="I6036" s="9">
        <v>319.54500000000002</v>
      </c>
      <c r="J6036" s="15">
        <f t="shared" si="95"/>
        <v>2.2381378786355533E-4</v>
      </c>
    </row>
    <row r="6037" spans="1:10" x14ac:dyDescent="0.3">
      <c r="A6037" s="2">
        <v>45286</v>
      </c>
      <c r="B6037" s="9">
        <v>119.47</v>
      </c>
      <c r="C6037" s="9">
        <v>187.773</v>
      </c>
      <c r="D6037" s="9">
        <v>155.22</v>
      </c>
      <c r="E6037" s="9">
        <v>243.94499999999999</v>
      </c>
      <c r="F6037" s="9">
        <v>186.35</v>
      </c>
      <c r="G6037" s="9">
        <v>292.88400000000001</v>
      </c>
      <c r="H6037" s="9">
        <v>204.2</v>
      </c>
      <c r="I6037" s="9">
        <v>320.94299999999998</v>
      </c>
      <c r="J6037" s="15">
        <f t="shared" si="95"/>
        <v>5.1138634754101285E-4</v>
      </c>
    </row>
    <row r="6038" spans="1:10" x14ac:dyDescent="0.3">
      <c r="A6038" s="2">
        <v>45287</v>
      </c>
      <c r="B6038" s="9">
        <v>119.58</v>
      </c>
      <c r="C6038" s="9">
        <v>187.97200000000001</v>
      </c>
      <c r="D6038" s="9">
        <v>155.69999999999999</v>
      </c>
      <c r="E6038" s="9">
        <v>244.73500000000001</v>
      </c>
      <c r="F6038" s="9">
        <v>187.36</v>
      </c>
      <c r="G6038" s="9">
        <v>294.51</v>
      </c>
      <c r="H6038" s="9">
        <v>206.87</v>
      </c>
      <c r="I6038" s="9">
        <v>325.18799999999999</v>
      </c>
      <c r="J6038" s="15">
        <f t="shared" si="95"/>
        <v>1.0592290974247567E-3</v>
      </c>
    </row>
    <row r="6039" spans="1:10" x14ac:dyDescent="0.3">
      <c r="A6039" s="2">
        <v>45288</v>
      </c>
      <c r="B6039" s="9">
        <v>119.49</v>
      </c>
      <c r="C6039" s="9">
        <v>187.84899999999999</v>
      </c>
      <c r="D6039" s="9">
        <v>155.34</v>
      </c>
      <c r="E6039" s="9">
        <v>244.209</v>
      </c>
      <c r="F6039" s="9">
        <v>186.64</v>
      </c>
      <c r="G6039" s="9">
        <v>293.41699999999997</v>
      </c>
      <c r="H6039" s="9">
        <v>205.64</v>
      </c>
      <c r="I6039" s="9">
        <v>323.298</v>
      </c>
      <c r="J6039" s="15">
        <f t="shared" si="95"/>
        <v>-6.5456695816210834E-4</v>
      </c>
    </row>
    <row r="6040" spans="1:10" x14ac:dyDescent="0.3">
      <c r="A6040" s="2">
        <v>45289</v>
      </c>
      <c r="B6040" s="9">
        <v>119.56</v>
      </c>
      <c r="C6040" s="9">
        <v>187.99100000000001</v>
      </c>
      <c r="D6040" s="9">
        <v>155.46</v>
      </c>
      <c r="E6040" s="9">
        <v>244.43799999999999</v>
      </c>
      <c r="F6040" s="9">
        <v>186.64</v>
      </c>
      <c r="G6040" s="9">
        <v>293.45999999999998</v>
      </c>
      <c r="H6040" s="9">
        <v>205.33</v>
      </c>
      <c r="I6040" s="9">
        <v>322.86099999999999</v>
      </c>
      <c r="J6040" s="15">
        <f t="shared" si="95"/>
        <v>7.5564073412494087E-4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462AC-799A-47FC-B3C8-AA63EDD40740}">
  <dimension ref="A1:Z6040"/>
  <sheetViews>
    <sheetView showGridLines="0" topLeftCell="B1" workbookViewId="0">
      <selection activeCell="K8" sqref="K8:S22"/>
    </sheetView>
  </sheetViews>
  <sheetFormatPr defaultRowHeight="16.5" x14ac:dyDescent="0.3"/>
  <cols>
    <col min="1" max="1" width="11.5703125" style="1" customWidth="1"/>
    <col min="2" max="9" width="11.7109375" style="1" customWidth="1"/>
    <col min="10" max="10" width="9.140625" style="1"/>
    <col min="11" max="11" width="18.28515625" style="1" customWidth="1"/>
    <col min="12" max="19" width="11.7109375" style="1" customWidth="1"/>
    <col min="20" max="26" width="9.140625" style="1"/>
  </cols>
  <sheetData>
    <row r="1" spans="1:19" x14ac:dyDescent="0.3">
      <c r="A1" s="5" t="s">
        <v>9</v>
      </c>
      <c r="B1" s="6"/>
      <c r="C1" s="6"/>
      <c r="D1" s="6"/>
      <c r="E1" s="6"/>
      <c r="F1" s="6"/>
      <c r="G1" s="6"/>
      <c r="H1" s="6"/>
      <c r="I1" s="7"/>
    </row>
    <row r="2" spans="1:19" x14ac:dyDescent="0.3">
      <c r="A2" s="3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</row>
    <row r="3" spans="1:19" x14ac:dyDescent="0.3">
      <c r="A3" s="2">
        <v>36525</v>
      </c>
      <c r="B3" s="9">
        <v>98.53</v>
      </c>
      <c r="C3" s="9">
        <v>102.6</v>
      </c>
      <c r="D3" s="9">
        <v>96.67</v>
      </c>
      <c r="E3" s="9">
        <v>100.66</v>
      </c>
      <c r="F3" s="9">
        <v>94.87</v>
      </c>
      <c r="G3" s="9">
        <v>98.79</v>
      </c>
      <c r="H3" s="9">
        <v>91.06</v>
      </c>
      <c r="I3" s="9">
        <v>94.82</v>
      </c>
    </row>
    <row r="4" spans="1:19" x14ac:dyDescent="0.3">
      <c r="A4" s="2">
        <v>36528</v>
      </c>
      <c r="B4" s="9">
        <v>98.31</v>
      </c>
      <c r="C4" s="9">
        <v>102.42</v>
      </c>
      <c r="D4" s="9">
        <v>96.25</v>
      </c>
      <c r="E4" s="9">
        <v>100.27</v>
      </c>
      <c r="F4" s="9">
        <v>94.1</v>
      </c>
      <c r="G4" s="9">
        <v>98.03</v>
      </c>
      <c r="H4" s="9">
        <v>90</v>
      </c>
      <c r="I4" s="9">
        <v>93.76</v>
      </c>
    </row>
    <row r="5" spans="1:19" x14ac:dyDescent="0.3">
      <c r="A5" s="2">
        <v>36529</v>
      </c>
      <c r="B5" s="9">
        <v>98.44</v>
      </c>
      <c r="C5" s="9">
        <v>102.56</v>
      </c>
      <c r="D5" s="9">
        <v>96.57</v>
      </c>
      <c r="E5" s="9">
        <v>100.62</v>
      </c>
      <c r="F5" s="9">
        <v>94.58</v>
      </c>
      <c r="G5" s="9">
        <v>98.54</v>
      </c>
      <c r="H5" s="9">
        <v>90.75</v>
      </c>
      <c r="I5" s="9">
        <v>94.56</v>
      </c>
    </row>
    <row r="6" spans="1:19" x14ac:dyDescent="0.3">
      <c r="A6" s="2">
        <v>36530</v>
      </c>
      <c r="B6" s="9">
        <v>98.3</v>
      </c>
      <c r="C6" s="9">
        <v>102.44</v>
      </c>
      <c r="D6" s="9">
        <v>96.2</v>
      </c>
      <c r="E6" s="9">
        <v>100.25</v>
      </c>
      <c r="F6" s="9">
        <v>93.9</v>
      </c>
      <c r="G6" s="9">
        <v>97.85</v>
      </c>
      <c r="H6" s="9">
        <v>89.81</v>
      </c>
      <c r="I6" s="9">
        <v>93.59</v>
      </c>
    </row>
    <row r="7" spans="1:19" x14ac:dyDescent="0.3">
      <c r="A7" s="2">
        <v>36531</v>
      </c>
      <c r="B7" s="9">
        <v>98.37</v>
      </c>
      <c r="C7" s="9">
        <v>102.53</v>
      </c>
      <c r="D7" s="9">
        <v>96.37</v>
      </c>
      <c r="E7" s="9">
        <v>100.45</v>
      </c>
      <c r="F7" s="9">
        <v>94.22</v>
      </c>
      <c r="G7" s="9">
        <v>98.2</v>
      </c>
      <c r="H7" s="9">
        <v>90.53</v>
      </c>
      <c r="I7" s="9">
        <v>94.36</v>
      </c>
    </row>
    <row r="8" spans="1:19" x14ac:dyDescent="0.3">
      <c r="A8" s="2">
        <v>36532</v>
      </c>
      <c r="B8" s="9">
        <v>98.44</v>
      </c>
      <c r="C8" s="9">
        <v>102.62</v>
      </c>
      <c r="D8" s="9">
        <v>96.59</v>
      </c>
      <c r="E8" s="9">
        <v>100.69</v>
      </c>
      <c r="F8" s="9">
        <v>94.59</v>
      </c>
      <c r="G8" s="9">
        <v>98.6</v>
      </c>
      <c r="H8" s="9">
        <v>91.06</v>
      </c>
      <c r="I8" s="9">
        <v>94.92</v>
      </c>
      <c r="K8" s="20" t="str" cm="1">
        <f t="array" ref="K8:S33">[1]!AIM_Stat_Full_summary(B2:I2,$B$3:$I$6040,"P","D")</f>
        <v>Summary</v>
      </c>
      <c r="L8" s="24" t="str">
        <v/>
      </c>
      <c r="M8" s="24" t="str">
        <v/>
      </c>
      <c r="N8" s="24" t="str">
        <v/>
      </c>
      <c r="O8" s="24" t="str">
        <v/>
      </c>
      <c r="P8" s="24" t="str">
        <v/>
      </c>
      <c r="Q8" s="24" t="str">
        <v/>
      </c>
      <c r="R8" s="24" t="str">
        <v/>
      </c>
      <c r="S8" s="25" t="str">
        <v/>
      </c>
    </row>
    <row r="9" spans="1:19" x14ac:dyDescent="0.3">
      <c r="A9" s="2">
        <v>36535</v>
      </c>
      <c r="B9" s="9">
        <v>98.34</v>
      </c>
      <c r="C9" s="9">
        <v>102.55</v>
      </c>
      <c r="D9" s="9">
        <v>96.37</v>
      </c>
      <c r="E9" s="9">
        <v>100.51</v>
      </c>
      <c r="F9" s="9">
        <v>94.36</v>
      </c>
      <c r="G9" s="9">
        <v>98.41</v>
      </c>
      <c r="H9" s="9">
        <v>90.69</v>
      </c>
      <c r="I9" s="9">
        <v>94.58</v>
      </c>
      <c r="K9" s="1" t="str">
        <v>Description</v>
      </c>
      <c r="L9" s="23" t="str">
        <v>USTTWO</v>
      </c>
      <c r="M9" s="23" t="str">
        <v>USTTWOT</v>
      </c>
      <c r="N9" s="23" t="str">
        <v>USTFIV</v>
      </c>
      <c r="O9" s="23" t="str">
        <v>USTFIVT</v>
      </c>
      <c r="P9" s="23" t="str">
        <v>USTTEN</v>
      </c>
      <c r="Q9" s="23" t="str">
        <v>USTTENT</v>
      </c>
      <c r="R9" s="23" t="str">
        <v>USTLBD</v>
      </c>
      <c r="S9" s="23" t="str">
        <v>USTLBDT</v>
      </c>
    </row>
    <row r="10" spans="1:19" x14ac:dyDescent="0.3">
      <c r="A10" s="2">
        <v>36536</v>
      </c>
      <c r="B10" s="9">
        <v>98.19</v>
      </c>
      <c r="C10" s="9">
        <v>102.41</v>
      </c>
      <c r="D10" s="9">
        <v>95.97</v>
      </c>
      <c r="E10" s="9">
        <v>100.1</v>
      </c>
      <c r="F10" s="9">
        <v>93.59</v>
      </c>
      <c r="G10" s="9">
        <v>97.61</v>
      </c>
      <c r="H10" s="9">
        <v>89.72</v>
      </c>
      <c r="I10" s="9">
        <v>93.58</v>
      </c>
      <c r="K10" s="1" t="str">
        <v>No. of obs.</v>
      </c>
      <c r="L10" s="17">
        <v>6037</v>
      </c>
      <c r="M10" s="17">
        <v>6037</v>
      </c>
      <c r="N10" s="17">
        <v>6037</v>
      </c>
      <c r="O10" s="17">
        <v>6037</v>
      </c>
      <c r="P10" s="17">
        <v>6037</v>
      </c>
      <c r="Q10" s="17">
        <v>6037</v>
      </c>
      <c r="R10" s="17">
        <v>6037</v>
      </c>
      <c r="S10" s="17">
        <v>6037</v>
      </c>
    </row>
    <row r="11" spans="1:19" x14ac:dyDescent="0.3">
      <c r="A11" s="2">
        <v>36537</v>
      </c>
      <c r="B11" s="9">
        <v>98.13</v>
      </c>
      <c r="C11" s="9">
        <v>102.36</v>
      </c>
      <c r="D11" s="9">
        <v>95.8</v>
      </c>
      <c r="E11" s="9">
        <v>99.94</v>
      </c>
      <c r="F11" s="9">
        <v>93.42</v>
      </c>
      <c r="G11" s="9">
        <v>97.45</v>
      </c>
      <c r="H11" s="9">
        <v>89.53</v>
      </c>
      <c r="I11" s="9">
        <v>93.4</v>
      </c>
      <c r="K11" s="1" t="str">
        <v>Mean (daily)</v>
      </c>
      <c r="L11" s="15">
        <v>3.2045265377067085E-5</v>
      </c>
      <c r="M11" s="15">
        <v>1.0030746341012633E-4</v>
      </c>
      <c r="N11" s="15">
        <v>7.8695601677249816E-5</v>
      </c>
      <c r="O11" s="15">
        <v>1.4696259676628815E-4</v>
      </c>
      <c r="P11" s="15">
        <v>1.1208780757137372E-4</v>
      </c>
      <c r="Q11" s="15">
        <v>1.803453633796492E-4</v>
      </c>
      <c r="R11" s="15">
        <v>1.3468607107185282E-4</v>
      </c>
      <c r="S11" s="15">
        <v>2.0295536401662104E-4</v>
      </c>
    </row>
    <row r="12" spans="1:19" x14ac:dyDescent="0.3">
      <c r="A12" s="2">
        <v>36538</v>
      </c>
      <c r="B12" s="9">
        <v>98.28</v>
      </c>
      <c r="C12" s="9">
        <v>102.54</v>
      </c>
      <c r="D12" s="9">
        <v>96.22</v>
      </c>
      <c r="E12" s="9">
        <v>100.39</v>
      </c>
      <c r="F12" s="9">
        <v>94.03</v>
      </c>
      <c r="G12" s="9">
        <v>98.11</v>
      </c>
      <c r="H12" s="9">
        <v>90.4</v>
      </c>
      <c r="I12" s="9">
        <v>94.32</v>
      </c>
      <c r="K12" s="1" t="str">
        <v>StDev (daily)</v>
      </c>
      <c r="L12" s="15">
        <v>1.012168519651133E-3</v>
      </c>
      <c r="M12" s="15">
        <v>1.0166055042961268E-3</v>
      </c>
      <c r="N12" s="15">
        <v>2.5102014204012009E-3</v>
      </c>
      <c r="O12" s="15">
        <v>2.5110655286204042E-3</v>
      </c>
      <c r="P12" s="15">
        <v>3.80826904684416E-3</v>
      </c>
      <c r="Q12" s="15">
        <v>3.8081939463193229E-3</v>
      </c>
      <c r="R12" s="15">
        <v>6.555875833031943E-3</v>
      </c>
      <c r="S12" s="15">
        <v>6.5549941182064479E-3</v>
      </c>
    </row>
    <row r="13" spans="1:19" x14ac:dyDescent="0.3">
      <c r="A13" s="2">
        <v>36539</v>
      </c>
      <c r="B13" s="9">
        <v>98.2</v>
      </c>
      <c r="C13" s="9">
        <v>102.47</v>
      </c>
      <c r="D13" s="9">
        <v>96</v>
      </c>
      <c r="E13" s="9">
        <v>100.18</v>
      </c>
      <c r="F13" s="9">
        <v>93.63</v>
      </c>
      <c r="G13" s="9">
        <v>97.7</v>
      </c>
      <c r="H13" s="9">
        <v>89.87</v>
      </c>
      <c r="I13" s="9">
        <v>93.78</v>
      </c>
      <c r="K13" s="1" t="str">
        <v>Skewness</v>
      </c>
      <c r="L13" s="8">
        <v>0.3555024092101618</v>
      </c>
      <c r="M13" s="8">
        <v>0.45308031075461414</v>
      </c>
      <c r="N13" s="8">
        <v>3.7752840489301609E-2</v>
      </c>
      <c r="O13" s="8">
        <v>4.7680404637619057E-2</v>
      </c>
      <c r="P13" s="8">
        <v>1.6902377412313641E-2</v>
      </c>
      <c r="Q13" s="8">
        <v>1.6360089599274624E-2</v>
      </c>
      <c r="R13" s="8">
        <v>-0.11547437454756303</v>
      </c>
      <c r="S13" s="8">
        <v>-0.12061482462432181</v>
      </c>
    </row>
    <row r="14" spans="1:19" x14ac:dyDescent="0.3">
      <c r="A14" s="2">
        <v>36543</v>
      </c>
      <c r="B14" s="9">
        <v>98.13</v>
      </c>
      <c r="C14" s="9">
        <v>102.45</v>
      </c>
      <c r="D14" s="9">
        <v>95.77</v>
      </c>
      <c r="E14" s="9">
        <v>100</v>
      </c>
      <c r="F14" s="9">
        <v>93.15</v>
      </c>
      <c r="G14" s="9">
        <v>97.26</v>
      </c>
      <c r="H14" s="9">
        <v>89.34</v>
      </c>
      <c r="I14" s="9">
        <v>93.28</v>
      </c>
      <c r="K14" s="1" t="str">
        <v>Kurtosis</v>
      </c>
      <c r="L14" s="8">
        <v>10.530140741888136</v>
      </c>
      <c r="M14" s="8">
        <v>11.087901372929212</v>
      </c>
      <c r="N14" s="8">
        <v>3.7103550258182127</v>
      </c>
      <c r="O14" s="8">
        <v>3.799083647605801</v>
      </c>
      <c r="P14" s="8">
        <v>3.1550148958675419</v>
      </c>
      <c r="Q14" s="8">
        <v>3.1773399451272764</v>
      </c>
      <c r="R14" s="8">
        <v>1.990036646240315</v>
      </c>
      <c r="S14" s="8">
        <v>1.9972817833849423</v>
      </c>
    </row>
    <row r="15" spans="1:19" x14ac:dyDescent="0.3">
      <c r="A15" s="2">
        <v>36544</v>
      </c>
      <c r="B15" s="9">
        <v>98.18</v>
      </c>
      <c r="C15" s="9">
        <v>102.52</v>
      </c>
      <c r="D15" s="9">
        <v>95.9</v>
      </c>
      <c r="E15" s="9">
        <v>100.14</v>
      </c>
      <c r="F15" s="9">
        <v>93.37</v>
      </c>
      <c r="G15" s="9">
        <v>97.5</v>
      </c>
      <c r="H15" s="9">
        <v>89.65</v>
      </c>
      <c r="I15" s="9">
        <v>93.62</v>
      </c>
      <c r="K15" s="1" t="str">
        <v>Autocorrelation</v>
      </c>
      <c r="L15" s="16">
        <v>-1.0427957507331548E-2</v>
      </c>
      <c r="M15" s="16">
        <v>-5.9978152761234914E-3</v>
      </c>
      <c r="N15" s="16">
        <v>-1.2269351787802179E-2</v>
      </c>
      <c r="O15" s="16">
        <v>-1.0902688790694282E-2</v>
      </c>
      <c r="P15" s="16">
        <v>-1.3376916083120177E-2</v>
      </c>
      <c r="Q15" s="16">
        <v>-1.2712872836126383E-2</v>
      </c>
      <c r="R15" s="16">
        <v>-2.0318787168557163E-2</v>
      </c>
      <c r="S15" s="16">
        <v>-2.004620329879302E-2</v>
      </c>
    </row>
    <row r="16" spans="1:19" x14ac:dyDescent="0.3">
      <c r="A16" s="2">
        <v>36545</v>
      </c>
      <c r="B16" s="9">
        <v>98.13</v>
      </c>
      <c r="C16" s="9">
        <v>102.49</v>
      </c>
      <c r="D16" s="9">
        <v>95.74</v>
      </c>
      <c r="E16" s="9">
        <v>99.99</v>
      </c>
      <c r="F16" s="9">
        <v>93.09</v>
      </c>
      <c r="G16" s="9">
        <v>97.23</v>
      </c>
      <c r="H16" s="9">
        <v>89.53</v>
      </c>
      <c r="I16" s="9">
        <v>93.51</v>
      </c>
      <c r="K16" s="1" t="str">
        <v>Minimum</v>
      </c>
      <c r="L16" s="16">
        <v>-9.3224671708601169E-3</v>
      </c>
      <c r="M16" s="16">
        <v>-9.2613671895917637E-3</v>
      </c>
      <c r="N16" s="16">
        <v>-1.9150568228005323E-2</v>
      </c>
      <c r="O16" s="16">
        <v>-1.9170269137216273E-2</v>
      </c>
      <c r="P16" s="16">
        <v>-2.4258026585422893E-2</v>
      </c>
      <c r="Q16" s="16">
        <v>-2.4251727874581363E-2</v>
      </c>
      <c r="R16" s="16">
        <v>-4.1946748462519681E-2</v>
      </c>
      <c r="S16" s="16">
        <v>-4.1932461154798553E-2</v>
      </c>
    </row>
    <row r="17" spans="1:19" x14ac:dyDescent="0.3">
      <c r="A17" s="2">
        <v>36546</v>
      </c>
      <c r="B17" s="9">
        <v>98.14</v>
      </c>
      <c r="C17" s="9">
        <v>102.51</v>
      </c>
      <c r="D17" s="9">
        <v>95.74</v>
      </c>
      <c r="E17" s="9">
        <v>100.01</v>
      </c>
      <c r="F17" s="9">
        <v>93.01</v>
      </c>
      <c r="G17" s="9">
        <v>97.16</v>
      </c>
      <c r="H17" s="9">
        <v>89.84</v>
      </c>
      <c r="I17" s="9">
        <v>93.85</v>
      </c>
      <c r="K17" s="1" t="str">
        <v>Median</v>
      </c>
      <c r="L17" s="16">
        <v>0</v>
      </c>
      <c r="M17" s="16">
        <v>5.6678096764713269E-5</v>
      </c>
      <c r="N17" s="16">
        <v>5.5591072088200545E-5</v>
      </c>
      <c r="O17" s="16">
        <v>1.2876251665198978E-4</v>
      </c>
      <c r="P17" s="16">
        <v>1.4636645307027646E-4</v>
      </c>
      <c r="Q17" s="16">
        <v>2.2530134149610767E-4</v>
      </c>
      <c r="R17" s="16">
        <v>2.8698522223086632E-4</v>
      </c>
      <c r="S17" s="16">
        <v>3.6890421678611378E-4</v>
      </c>
    </row>
    <row r="18" spans="1:19" x14ac:dyDescent="0.3">
      <c r="A18" s="2">
        <v>36549</v>
      </c>
      <c r="B18" s="9">
        <v>98.25</v>
      </c>
      <c r="C18" s="9">
        <v>102.67</v>
      </c>
      <c r="D18" s="9">
        <v>96.07</v>
      </c>
      <c r="E18" s="9">
        <v>100.39</v>
      </c>
      <c r="F18" s="9">
        <v>93.59</v>
      </c>
      <c r="G18" s="9">
        <v>97.8</v>
      </c>
      <c r="H18" s="9">
        <v>90.47</v>
      </c>
      <c r="I18" s="9">
        <v>94.54</v>
      </c>
      <c r="K18" s="1" t="str">
        <v>Maximum</v>
      </c>
      <c r="L18" s="16">
        <v>1.0943759025958906E-2</v>
      </c>
      <c r="M18" s="16">
        <v>1.1473046382013274E-2</v>
      </c>
      <c r="N18" s="16">
        <v>1.9527602287413622E-2</v>
      </c>
      <c r="O18" s="16">
        <v>1.9566678935231296E-2</v>
      </c>
      <c r="P18" s="16">
        <v>3.5612816143459354E-2</v>
      </c>
      <c r="Q18" s="16">
        <v>3.5671582869444274E-2</v>
      </c>
      <c r="R18" s="16">
        <v>3.9809703991455718E-2</v>
      </c>
      <c r="S18" s="16">
        <v>3.9801218642018965E-2</v>
      </c>
    </row>
    <row r="19" spans="1:19" x14ac:dyDescent="0.3">
      <c r="A19" s="2">
        <v>36550</v>
      </c>
      <c r="B19" s="9">
        <v>98.23</v>
      </c>
      <c r="C19" s="9">
        <v>102.67</v>
      </c>
      <c r="D19" s="9">
        <v>96.02</v>
      </c>
      <c r="E19" s="9">
        <v>100.36</v>
      </c>
      <c r="F19" s="9">
        <v>93.51</v>
      </c>
      <c r="G19" s="9">
        <v>97.73</v>
      </c>
      <c r="H19" s="9">
        <v>90.72</v>
      </c>
      <c r="I19" s="9">
        <v>94.82</v>
      </c>
      <c r="K19" s="1" t="str">
        <v>Mean (annual)</v>
      </c>
      <c r="L19" s="14">
        <v>8.0754068750209049E-3</v>
      </c>
      <c r="M19" s="14">
        <v>2.5277480779351835E-2</v>
      </c>
      <c r="N19" s="14">
        <v>1.9831291622666954E-2</v>
      </c>
      <c r="O19" s="14">
        <v>3.7034574385104616E-2</v>
      </c>
      <c r="P19" s="14">
        <v>2.8246127507986177E-2</v>
      </c>
      <c r="Q19" s="14">
        <v>4.5447031571671598E-2</v>
      </c>
      <c r="R19" s="14">
        <v>3.3940889910106908E-2</v>
      </c>
      <c r="S19" s="14">
        <v>5.11447517321885E-2</v>
      </c>
    </row>
    <row r="20" spans="1:19" x14ac:dyDescent="0.3">
      <c r="A20" s="2">
        <v>36551</v>
      </c>
      <c r="B20" s="9">
        <v>98.19</v>
      </c>
      <c r="C20" s="9">
        <v>102.64</v>
      </c>
      <c r="D20" s="9">
        <v>95.91</v>
      </c>
      <c r="E20" s="9">
        <v>100.26</v>
      </c>
      <c r="F20" s="9">
        <v>93.63</v>
      </c>
      <c r="G20" s="9">
        <v>97.88</v>
      </c>
      <c r="H20" s="9">
        <v>91.37</v>
      </c>
      <c r="I20" s="9">
        <v>95.52</v>
      </c>
      <c r="K20" s="1" t="str">
        <v>StDev (annual)</v>
      </c>
      <c r="L20" s="14">
        <v>1.6067677127311747E-2</v>
      </c>
      <c r="M20" s="14">
        <v>1.6138112074961741E-2</v>
      </c>
      <c r="N20" s="14">
        <v>3.9848212194376051E-2</v>
      </c>
      <c r="O20" s="14">
        <v>3.9861929487099206E-2</v>
      </c>
      <c r="P20" s="14">
        <v>6.0454396941447816E-2</v>
      </c>
      <c r="Q20" s="14">
        <v>6.045320475757552E-2</v>
      </c>
      <c r="R20" s="14">
        <v>0.10407130248252558</v>
      </c>
      <c r="S20" s="14">
        <v>0.10405730569359234</v>
      </c>
    </row>
    <row r="21" spans="1:19" x14ac:dyDescent="0.3">
      <c r="A21" s="2">
        <v>36552</v>
      </c>
      <c r="B21" s="9">
        <v>98.07</v>
      </c>
      <c r="C21" s="9">
        <v>102.53</v>
      </c>
      <c r="D21" s="9">
        <v>95.71</v>
      </c>
      <c r="E21" s="9">
        <v>100.07</v>
      </c>
      <c r="F21" s="9">
        <v>93.6</v>
      </c>
      <c r="G21" s="9">
        <v>97.86</v>
      </c>
      <c r="H21" s="9">
        <v>92.06</v>
      </c>
      <c r="I21" s="9">
        <v>96.25</v>
      </c>
      <c r="K21" s="1" t="str">
        <v>CAGR</v>
      </c>
      <c r="L21" s="14">
        <v>8.1081009197685461E-3</v>
      </c>
      <c r="M21" s="14">
        <v>2.559966523917212E-2</v>
      </c>
      <c r="N21" s="14">
        <v>2.0029238032059249E-2</v>
      </c>
      <c r="O21" s="14">
        <v>3.772889905650989E-2</v>
      </c>
      <c r="P21" s="14">
        <v>2.8648832040473859E-2</v>
      </c>
      <c r="Q21" s="14">
        <v>4.6495571920173173E-2</v>
      </c>
      <c r="R21" s="14">
        <v>3.4523454146397237E-2</v>
      </c>
      <c r="S21" s="14">
        <v>5.2475229870054596E-2</v>
      </c>
    </row>
    <row r="22" spans="1:19" x14ac:dyDescent="0.3">
      <c r="A22" s="2">
        <v>36553</v>
      </c>
      <c r="B22" s="9">
        <v>97.96</v>
      </c>
      <c r="C22" s="9">
        <v>102.43</v>
      </c>
      <c r="D22" s="9">
        <v>95.66</v>
      </c>
      <c r="E22" s="9">
        <v>100.03</v>
      </c>
      <c r="F22" s="9">
        <v>93.91</v>
      </c>
      <c r="G22" s="9">
        <v>98.2</v>
      </c>
      <c r="H22" s="9">
        <v>93.03</v>
      </c>
      <c r="I22" s="9">
        <v>97.28</v>
      </c>
      <c r="K22" s="1" t="str">
        <v>HPR</v>
      </c>
      <c r="L22" s="14">
        <v>0.2134375317162287</v>
      </c>
      <c r="M22" s="14">
        <v>0.83227095516568306</v>
      </c>
      <c r="N22" s="14">
        <v>0.60815144305368385</v>
      </c>
      <c r="O22" s="14">
        <v>1.4283528710510582</v>
      </c>
      <c r="P22" s="14">
        <v>0.96732370612415819</v>
      </c>
      <c r="Q22" s="14">
        <v>1.9705435772851625</v>
      </c>
      <c r="R22" s="14">
        <v>1.2548868877663173</v>
      </c>
      <c r="S22" s="14">
        <v>2.4049883990719394</v>
      </c>
    </row>
    <row r="23" spans="1:19" x14ac:dyDescent="0.3">
      <c r="A23" s="2">
        <v>36556</v>
      </c>
      <c r="B23" s="9">
        <v>97.85</v>
      </c>
      <c r="C23" s="9">
        <v>102.37</v>
      </c>
      <c r="D23" s="9">
        <v>95.53</v>
      </c>
      <c r="E23" s="9">
        <v>99.93</v>
      </c>
      <c r="F23" s="9">
        <v>93.8</v>
      </c>
      <c r="G23" s="9">
        <v>98.13</v>
      </c>
      <c r="H23" s="9">
        <v>92.34</v>
      </c>
      <c r="I23" s="9">
        <v>96.61</v>
      </c>
      <c r="K23" s="1" t="str">
        <v/>
      </c>
      <c r="L23" s="1" t="str">
        <v/>
      </c>
      <c r="M23" s="1" t="str">
        <v/>
      </c>
      <c r="N23" s="1" t="str">
        <v/>
      </c>
      <c r="O23" s="1" t="str">
        <v/>
      </c>
      <c r="P23" s="1" t="str">
        <v/>
      </c>
      <c r="Q23" s="1" t="str">
        <v/>
      </c>
      <c r="R23" s="1" t="str">
        <v/>
      </c>
      <c r="S23" s="1" t="str">
        <v/>
      </c>
    </row>
    <row r="24" spans="1:19" x14ac:dyDescent="0.3">
      <c r="A24" s="2">
        <v>36557</v>
      </c>
      <c r="B24" s="9">
        <v>97.9</v>
      </c>
      <c r="C24" s="9">
        <v>102.43</v>
      </c>
      <c r="D24" s="9">
        <v>95.57</v>
      </c>
      <c r="E24" s="9">
        <v>100</v>
      </c>
      <c r="F24" s="9">
        <v>94.11</v>
      </c>
      <c r="G24" s="9">
        <v>98.47</v>
      </c>
      <c r="H24" s="9">
        <v>93</v>
      </c>
      <c r="I24" s="9">
        <v>97.31</v>
      </c>
      <c r="K24" s="20" t="str">
        <v>Correlations</v>
      </c>
      <c r="L24" s="21" t="str">
        <v/>
      </c>
      <c r="M24" s="21" t="str">
        <v/>
      </c>
      <c r="N24" s="21" t="str">
        <v/>
      </c>
      <c r="O24" s="21" t="str">
        <v/>
      </c>
      <c r="P24" s="21" t="str">
        <v/>
      </c>
      <c r="Q24" s="21" t="str">
        <v/>
      </c>
      <c r="R24" s="21" t="str">
        <v/>
      </c>
      <c r="S24" s="22" t="str">
        <v/>
      </c>
    </row>
    <row r="25" spans="1:19" x14ac:dyDescent="0.3">
      <c r="A25" s="2">
        <v>36558</v>
      </c>
      <c r="B25" s="9">
        <v>97.85</v>
      </c>
      <c r="C25" s="9">
        <v>102.39</v>
      </c>
      <c r="D25" s="9">
        <v>95.57</v>
      </c>
      <c r="E25" s="9">
        <v>100.01</v>
      </c>
      <c r="F25" s="9">
        <v>94.24</v>
      </c>
      <c r="G25" s="9">
        <v>98.61</v>
      </c>
      <c r="H25" s="9">
        <v>93.6</v>
      </c>
      <c r="I25" s="9">
        <v>97.95</v>
      </c>
      <c r="K25" s="1" t="str">
        <v/>
      </c>
      <c r="L25" s="12" t="str">
        <v>USTTWO</v>
      </c>
      <c r="M25" s="12" t="str">
        <v>USTTWOT</v>
      </c>
      <c r="N25" s="12" t="str">
        <v>USTFIV</v>
      </c>
      <c r="O25" s="12" t="str">
        <v>USTFIVT</v>
      </c>
      <c r="P25" s="12" t="str">
        <v>USTTEN</v>
      </c>
      <c r="Q25" s="12" t="str">
        <v>USTTENT</v>
      </c>
      <c r="R25" s="12" t="str">
        <v>USTLBD</v>
      </c>
      <c r="S25" s="12" t="str">
        <v>USTLBDT</v>
      </c>
    </row>
    <row r="26" spans="1:19" x14ac:dyDescent="0.3">
      <c r="A26" s="2">
        <v>36559</v>
      </c>
      <c r="B26" s="9">
        <v>97.98</v>
      </c>
      <c r="C26" s="9">
        <v>102.55</v>
      </c>
      <c r="D26" s="9">
        <v>96.13</v>
      </c>
      <c r="E26" s="9">
        <v>100.61</v>
      </c>
      <c r="F26" s="9">
        <v>94.87</v>
      </c>
      <c r="G26" s="9">
        <v>99.29</v>
      </c>
      <c r="H26" s="9">
        <v>94.57</v>
      </c>
      <c r="I26" s="9">
        <v>98.98</v>
      </c>
      <c r="K26" s="1" t="str">
        <v>USTTWO</v>
      </c>
      <c r="L26" s="19">
        <v>1</v>
      </c>
      <c r="M26" s="18">
        <v>0.99451610215545538</v>
      </c>
      <c r="N26" s="18">
        <v>0.91345109112593825</v>
      </c>
      <c r="O26" s="18">
        <v>0.91281581414149682</v>
      </c>
      <c r="P26" s="18">
        <v>0.82516820136481062</v>
      </c>
      <c r="Q26" s="18">
        <v>0.82493823357770313</v>
      </c>
      <c r="R26" s="18">
        <v>0.6649758701195102</v>
      </c>
      <c r="S26" s="18">
        <v>0.66499568712378998</v>
      </c>
    </row>
    <row r="27" spans="1:19" x14ac:dyDescent="0.3">
      <c r="A27" s="2">
        <v>36560</v>
      </c>
      <c r="B27" s="9">
        <v>97.84</v>
      </c>
      <c r="C27" s="9">
        <v>102.42</v>
      </c>
      <c r="D27" s="9">
        <v>95.83</v>
      </c>
      <c r="E27" s="9">
        <v>100.32</v>
      </c>
      <c r="F27" s="9">
        <v>94.48</v>
      </c>
      <c r="G27" s="9">
        <v>98.9</v>
      </c>
      <c r="H27" s="9">
        <v>94.25</v>
      </c>
      <c r="I27" s="9">
        <v>98.66</v>
      </c>
      <c r="K27" s="1" t="str">
        <v>USTTWOT</v>
      </c>
      <c r="L27" s="18">
        <v>0.99451610215545538</v>
      </c>
      <c r="M27" s="19">
        <v>1</v>
      </c>
      <c r="N27" s="18">
        <v>0.90930600315198096</v>
      </c>
      <c r="O27" s="18">
        <v>0.91238502780813258</v>
      </c>
      <c r="P27" s="18">
        <v>0.82126456045377005</v>
      </c>
      <c r="Q27" s="18">
        <v>0.82349054776536479</v>
      </c>
      <c r="R27" s="18">
        <v>0.66074052943365247</v>
      </c>
      <c r="S27" s="18">
        <v>0.66217831663151383</v>
      </c>
    </row>
    <row r="28" spans="1:19" x14ac:dyDescent="0.3">
      <c r="A28" s="2">
        <v>36563</v>
      </c>
      <c r="B28" s="9">
        <v>97.72</v>
      </c>
      <c r="C28" s="9">
        <v>102.34</v>
      </c>
      <c r="D28" s="9">
        <v>95.48</v>
      </c>
      <c r="E28" s="9">
        <v>99.99</v>
      </c>
      <c r="F28" s="9">
        <v>93.8</v>
      </c>
      <c r="G28" s="9">
        <v>98.24</v>
      </c>
      <c r="H28" s="9">
        <v>93.5</v>
      </c>
      <c r="I28" s="9">
        <v>97.92</v>
      </c>
      <c r="K28" s="1" t="str">
        <v>USTFIV</v>
      </c>
      <c r="L28" s="18">
        <v>0.91345109112593825</v>
      </c>
      <c r="M28" s="18">
        <v>0.90930600315198096</v>
      </c>
      <c r="N28" s="19">
        <v>1</v>
      </c>
      <c r="O28" s="18">
        <v>0.99913589544100689</v>
      </c>
      <c r="P28" s="18">
        <v>0.96528297969201116</v>
      </c>
      <c r="Q28" s="18">
        <v>0.9649879991600151</v>
      </c>
      <c r="R28" s="18">
        <v>0.842231495603596</v>
      </c>
      <c r="S28" s="18">
        <v>0.8422086758663424</v>
      </c>
    </row>
    <row r="29" spans="1:19" x14ac:dyDescent="0.3">
      <c r="A29" s="2">
        <v>36564</v>
      </c>
      <c r="B29" s="9">
        <v>97.74</v>
      </c>
      <c r="C29" s="9">
        <v>102.37</v>
      </c>
      <c r="D29" s="9">
        <v>95.53</v>
      </c>
      <c r="E29" s="9">
        <v>100.06</v>
      </c>
      <c r="F29" s="9">
        <v>94.13</v>
      </c>
      <c r="G29" s="9">
        <v>98.59</v>
      </c>
      <c r="H29" s="9">
        <v>94.66</v>
      </c>
      <c r="I29" s="9">
        <v>99.15</v>
      </c>
      <c r="K29" s="1" t="str">
        <v>USTFIVT</v>
      </c>
      <c r="L29" s="18">
        <v>0.91281581414149682</v>
      </c>
      <c r="M29" s="18">
        <v>0.91238502780813258</v>
      </c>
      <c r="N29" s="18">
        <v>0.99913589544100689</v>
      </c>
      <c r="O29" s="19">
        <v>1</v>
      </c>
      <c r="P29" s="18">
        <v>0.96463875435398383</v>
      </c>
      <c r="Q29" s="18">
        <v>0.96534215363645826</v>
      </c>
      <c r="R29" s="18">
        <v>0.84136028661020279</v>
      </c>
      <c r="S29" s="18">
        <v>0.84191782468431764</v>
      </c>
    </row>
    <row r="30" spans="1:19" x14ac:dyDescent="0.3">
      <c r="A30" s="2">
        <v>36565</v>
      </c>
      <c r="B30" s="9">
        <v>97.75</v>
      </c>
      <c r="C30" s="9">
        <v>102.41</v>
      </c>
      <c r="D30" s="9">
        <v>95.5</v>
      </c>
      <c r="E30" s="9">
        <v>100.04</v>
      </c>
      <c r="F30" s="9">
        <v>93.62</v>
      </c>
      <c r="G30" s="9">
        <v>98.07</v>
      </c>
      <c r="H30" s="9">
        <v>93.72</v>
      </c>
      <c r="I30" s="9">
        <v>98.18</v>
      </c>
      <c r="K30" s="1" t="str">
        <v>USTTEN</v>
      </c>
      <c r="L30" s="18">
        <v>0.82516820136481062</v>
      </c>
      <c r="M30" s="18">
        <v>0.82126456045377005</v>
      </c>
      <c r="N30" s="18">
        <v>0.96528297969201116</v>
      </c>
      <c r="O30" s="18">
        <v>0.96463875435398383</v>
      </c>
      <c r="P30" s="19">
        <v>1</v>
      </c>
      <c r="Q30" s="18">
        <v>0.99962821814920166</v>
      </c>
      <c r="R30" s="18">
        <v>0.92608588483445164</v>
      </c>
      <c r="S30" s="18">
        <v>0.92607801679821022</v>
      </c>
    </row>
    <row r="31" spans="1:19" x14ac:dyDescent="0.3">
      <c r="A31" s="2">
        <v>36566</v>
      </c>
      <c r="B31" s="9">
        <v>97.77</v>
      </c>
      <c r="C31" s="9">
        <v>102.44</v>
      </c>
      <c r="D31" s="9">
        <v>95.43</v>
      </c>
      <c r="E31" s="9">
        <v>99.99</v>
      </c>
      <c r="F31" s="9">
        <v>93.23</v>
      </c>
      <c r="G31" s="9">
        <v>97.68</v>
      </c>
      <c r="H31" s="9">
        <v>92.94</v>
      </c>
      <c r="I31" s="9">
        <v>97.38</v>
      </c>
      <c r="K31" s="1" t="str">
        <v>USTTENT</v>
      </c>
      <c r="L31" s="18">
        <v>0.82493823357770313</v>
      </c>
      <c r="M31" s="18">
        <v>0.82349054776536479</v>
      </c>
      <c r="N31" s="18">
        <v>0.9649879991600151</v>
      </c>
      <c r="O31" s="18">
        <v>0.96534215363645826</v>
      </c>
      <c r="P31" s="18">
        <v>0.99962821814920166</v>
      </c>
      <c r="Q31" s="19">
        <v>1</v>
      </c>
      <c r="R31" s="18">
        <v>0.92551388971085247</v>
      </c>
      <c r="S31" s="18">
        <v>0.92588771609074172</v>
      </c>
    </row>
    <row r="32" spans="1:19" x14ac:dyDescent="0.3">
      <c r="A32" s="2">
        <v>36567</v>
      </c>
      <c r="B32" s="9">
        <v>97.83</v>
      </c>
      <c r="C32" s="9">
        <v>102.52</v>
      </c>
      <c r="D32" s="9">
        <v>95.6</v>
      </c>
      <c r="E32" s="9">
        <v>100.19</v>
      </c>
      <c r="F32" s="9">
        <v>93.43</v>
      </c>
      <c r="G32" s="9">
        <v>97.91</v>
      </c>
      <c r="H32" s="9">
        <v>93.44</v>
      </c>
      <c r="I32" s="9">
        <v>97.92</v>
      </c>
      <c r="K32" s="1" t="str">
        <v>USTLBD</v>
      </c>
      <c r="L32" s="18">
        <v>0.6649758701195102</v>
      </c>
      <c r="M32" s="18">
        <v>0.66074052943365247</v>
      </c>
      <c r="N32" s="18">
        <v>0.842231495603596</v>
      </c>
      <c r="O32" s="18">
        <v>0.84136028661020279</v>
      </c>
      <c r="P32" s="18">
        <v>0.92608588483445164</v>
      </c>
      <c r="Q32" s="18">
        <v>0.92551388971085247</v>
      </c>
      <c r="R32" s="19">
        <v>1</v>
      </c>
      <c r="S32" s="18">
        <v>0.99987684600091753</v>
      </c>
    </row>
    <row r="33" spans="1:19" x14ac:dyDescent="0.3">
      <c r="A33" s="2">
        <v>36570</v>
      </c>
      <c r="B33" s="9">
        <v>97.95</v>
      </c>
      <c r="C33" s="9">
        <v>102.69</v>
      </c>
      <c r="D33" s="9">
        <v>95.9</v>
      </c>
      <c r="E33" s="9">
        <v>100.54</v>
      </c>
      <c r="F33" s="9">
        <v>94.02</v>
      </c>
      <c r="G33" s="9">
        <v>98.57</v>
      </c>
      <c r="H33" s="9">
        <v>94.25</v>
      </c>
      <c r="I33" s="9">
        <v>98.82</v>
      </c>
      <c r="K33" s="1" t="str">
        <v>USTLBDT</v>
      </c>
      <c r="L33" s="18">
        <v>0.66499568712378998</v>
      </c>
      <c r="M33" s="18">
        <v>0.66217831663151383</v>
      </c>
      <c r="N33" s="18">
        <v>0.8422086758663424</v>
      </c>
      <c r="O33" s="18">
        <v>0.84191782468431764</v>
      </c>
      <c r="P33" s="18">
        <v>0.92607801679821022</v>
      </c>
      <c r="Q33" s="18">
        <v>0.92588771609074172</v>
      </c>
      <c r="R33" s="18">
        <v>0.99987684600091753</v>
      </c>
      <c r="S33" s="19">
        <v>1</v>
      </c>
    </row>
    <row r="34" spans="1:19" x14ac:dyDescent="0.3">
      <c r="A34" s="2">
        <v>36571</v>
      </c>
      <c r="B34" s="9">
        <v>97.9</v>
      </c>
      <c r="C34" s="9">
        <v>102.66</v>
      </c>
      <c r="D34" s="9">
        <v>95.73</v>
      </c>
      <c r="E34" s="9">
        <v>100.38</v>
      </c>
      <c r="F34" s="9">
        <v>93.82</v>
      </c>
      <c r="G34" s="9">
        <v>98.38</v>
      </c>
      <c r="H34" s="9">
        <v>93.88</v>
      </c>
      <c r="I34" s="9">
        <v>98.44</v>
      </c>
    </row>
    <row r="35" spans="1:19" x14ac:dyDescent="0.3">
      <c r="A35" s="2">
        <v>36572</v>
      </c>
      <c r="B35" s="9">
        <v>97.91</v>
      </c>
      <c r="C35" s="9">
        <v>102.68</v>
      </c>
      <c r="D35" s="9">
        <v>95.73</v>
      </c>
      <c r="E35" s="9">
        <v>100.39</v>
      </c>
      <c r="F35" s="9">
        <v>93.8</v>
      </c>
      <c r="G35" s="9">
        <v>98.37</v>
      </c>
      <c r="H35" s="9">
        <v>93.81</v>
      </c>
      <c r="I35" s="9">
        <v>98.39</v>
      </c>
    </row>
    <row r="36" spans="1:19" x14ac:dyDescent="0.3">
      <c r="A36" s="2">
        <v>36573</v>
      </c>
      <c r="B36" s="9">
        <v>97.81</v>
      </c>
      <c r="C36" s="9">
        <v>102.59</v>
      </c>
      <c r="D36" s="9">
        <v>95.54</v>
      </c>
      <c r="E36" s="9">
        <v>100.21</v>
      </c>
      <c r="F36" s="9">
        <v>93.59</v>
      </c>
      <c r="G36" s="9">
        <v>98.16</v>
      </c>
      <c r="H36" s="9">
        <v>94.28</v>
      </c>
      <c r="I36" s="9">
        <v>98.9</v>
      </c>
    </row>
    <row r="37" spans="1:19" x14ac:dyDescent="0.3">
      <c r="A37" s="2">
        <v>36574</v>
      </c>
      <c r="B37" s="9">
        <v>97.89</v>
      </c>
      <c r="C37" s="9">
        <v>102.69</v>
      </c>
      <c r="D37" s="9">
        <v>95.8</v>
      </c>
      <c r="E37" s="9">
        <v>100.5</v>
      </c>
      <c r="F37" s="9">
        <v>94.1</v>
      </c>
      <c r="G37" s="9">
        <v>98.71</v>
      </c>
      <c r="H37" s="9">
        <v>95</v>
      </c>
      <c r="I37" s="9">
        <v>99.67</v>
      </c>
    </row>
    <row r="38" spans="1:19" x14ac:dyDescent="0.3">
      <c r="A38" s="2">
        <v>36578</v>
      </c>
      <c r="B38" s="9">
        <v>98.12</v>
      </c>
      <c r="C38" s="9">
        <v>103</v>
      </c>
      <c r="D38" s="9">
        <v>96.36</v>
      </c>
      <c r="E38" s="9">
        <v>101.15</v>
      </c>
      <c r="F38" s="9">
        <v>95.12</v>
      </c>
      <c r="G38" s="9">
        <v>99.85</v>
      </c>
      <c r="H38" s="9">
        <v>95.97</v>
      </c>
      <c r="I38" s="9">
        <v>100.75</v>
      </c>
    </row>
    <row r="39" spans="1:19" x14ac:dyDescent="0.3">
      <c r="A39" s="2">
        <v>36579</v>
      </c>
      <c r="B39" s="9">
        <v>97.93</v>
      </c>
      <c r="C39" s="9">
        <v>102.82</v>
      </c>
      <c r="D39" s="9">
        <v>96</v>
      </c>
      <c r="E39" s="9">
        <v>100.79</v>
      </c>
      <c r="F39" s="9">
        <v>94.58</v>
      </c>
      <c r="G39" s="9">
        <v>99.29</v>
      </c>
      <c r="H39" s="9">
        <v>95.32</v>
      </c>
      <c r="I39" s="9">
        <v>100.07</v>
      </c>
    </row>
    <row r="40" spans="1:19" x14ac:dyDescent="0.3">
      <c r="A40" s="2">
        <v>36580</v>
      </c>
      <c r="B40" s="9">
        <v>98.16</v>
      </c>
      <c r="C40" s="9">
        <v>103.07</v>
      </c>
      <c r="D40" s="9">
        <v>96.45</v>
      </c>
      <c r="E40" s="9">
        <v>101.28</v>
      </c>
      <c r="F40" s="9">
        <v>95.21</v>
      </c>
      <c r="G40" s="9">
        <v>99.97</v>
      </c>
      <c r="H40" s="9">
        <v>95.63</v>
      </c>
      <c r="I40" s="9">
        <v>100.42</v>
      </c>
    </row>
    <row r="41" spans="1:19" x14ac:dyDescent="0.3">
      <c r="A41" s="2">
        <v>36581</v>
      </c>
      <c r="B41" s="9">
        <v>98.3</v>
      </c>
      <c r="C41" s="9">
        <v>103.23</v>
      </c>
      <c r="D41" s="9">
        <v>96.57</v>
      </c>
      <c r="E41" s="9">
        <v>101.42</v>
      </c>
      <c r="F41" s="9">
        <v>95.21</v>
      </c>
      <c r="G41" s="9">
        <v>99.99</v>
      </c>
      <c r="H41" s="9">
        <v>95.04</v>
      </c>
      <c r="I41" s="9">
        <v>99.81</v>
      </c>
    </row>
    <row r="42" spans="1:19" x14ac:dyDescent="0.3">
      <c r="A42" s="2">
        <v>36584</v>
      </c>
      <c r="B42" s="9">
        <v>98.14</v>
      </c>
      <c r="C42" s="9">
        <v>103.12</v>
      </c>
      <c r="D42" s="9">
        <v>96.23</v>
      </c>
      <c r="E42" s="9">
        <v>101.11</v>
      </c>
      <c r="F42" s="9">
        <v>94.65</v>
      </c>
      <c r="G42" s="9">
        <v>99.45</v>
      </c>
      <c r="H42" s="9">
        <v>94.53</v>
      </c>
      <c r="I42" s="9">
        <v>99.33</v>
      </c>
    </row>
    <row r="43" spans="1:19" x14ac:dyDescent="0.3">
      <c r="A43" s="2">
        <v>36585</v>
      </c>
      <c r="B43" s="9">
        <v>98.1</v>
      </c>
      <c r="C43" s="9">
        <v>103.08</v>
      </c>
      <c r="D43" s="9">
        <v>96.19</v>
      </c>
      <c r="E43" s="9">
        <v>101.08</v>
      </c>
      <c r="F43" s="9">
        <v>94.76</v>
      </c>
      <c r="G43" s="9">
        <v>99.58</v>
      </c>
      <c r="H43" s="9">
        <v>95.16</v>
      </c>
      <c r="I43" s="9">
        <v>100</v>
      </c>
    </row>
    <row r="44" spans="1:19" x14ac:dyDescent="0.3">
      <c r="A44" s="2">
        <v>36586</v>
      </c>
      <c r="B44" s="9">
        <v>98.13</v>
      </c>
      <c r="C44" s="9">
        <v>103.13</v>
      </c>
      <c r="D44" s="9">
        <v>96.3</v>
      </c>
      <c r="E44" s="9">
        <v>101.21</v>
      </c>
      <c r="F44" s="9">
        <v>94.93</v>
      </c>
      <c r="G44" s="9">
        <v>99.78</v>
      </c>
      <c r="H44" s="9">
        <v>94.97</v>
      </c>
      <c r="I44" s="9">
        <v>99.82</v>
      </c>
    </row>
    <row r="45" spans="1:19" x14ac:dyDescent="0.3">
      <c r="A45" s="2">
        <v>36587</v>
      </c>
      <c r="B45" s="9">
        <v>98.1</v>
      </c>
      <c r="C45" s="9">
        <v>103.13</v>
      </c>
      <c r="D45" s="9">
        <v>96.17</v>
      </c>
      <c r="E45" s="9">
        <v>101.1</v>
      </c>
      <c r="F45" s="9">
        <v>94.84</v>
      </c>
      <c r="G45" s="9">
        <v>99.7</v>
      </c>
      <c r="H45" s="9">
        <v>95.29</v>
      </c>
      <c r="I45" s="9">
        <v>100.17</v>
      </c>
    </row>
    <row r="46" spans="1:19" x14ac:dyDescent="0.3">
      <c r="A46" s="2">
        <v>36588</v>
      </c>
      <c r="B46" s="9">
        <v>98.16</v>
      </c>
      <c r="C46" s="9">
        <v>103.21</v>
      </c>
      <c r="D46" s="9">
        <v>96.25</v>
      </c>
      <c r="E46" s="9">
        <v>101.19</v>
      </c>
      <c r="F46" s="9">
        <v>95.04</v>
      </c>
      <c r="G46" s="9">
        <v>99.92</v>
      </c>
      <c r="H46" s="9">
        <v>95.7</v>
      </c>
      <c r="I46" s="9">
        <v>100.61</v>
      </c>
    </row>
    <row r="47" spans="1:19" x14ac:dyDescent="0.3">
      <c r="A47" s="2">
        <v>36591</v>
      </c>
      <c r="B47" s="9">
        <v>98.06</v>
      </c>
      <c r="C47" s="9">
        <v>103.15</v>
      </c>
      <c r="D47" s="9">
        <v>96.08</v>
      </c>
      <c r="E47" s="9">
        <v>101.06</v>
      </c>
      <c r="F47" s="9">
        <v>94.81</v>
      </c>
      <c r="G47" s="9">
        <v>99.73</v>
      </c>
      <c r="H47" s="9">
        <v>95.32</v>
      </c>
      <c r="I47" s="9">
        <v>100.27</v>
      </c>
    </row>
    <row r="48" spans="1:19" x14ac:dyDescent="0.3">
      <c r="A48" s="2">
        <v>36592</v>
      </c>
      <c r="B48" s="9">
        <v>98.17</v>
      </c>
      <c r="C48" s="9">
        <v>103.28</v>
      </c>
      <c r="D48" s="9">
        <v>96.27</v>
      </c>
      <c r="E48" s="9">
        <v>101.28</v>
      </c>
      <c r="F48" s="9">
        <v>94.96</v>
      </c>
      <c r="G48" s="9">
        <v>99.91</v>
      </c>
      <c r="H48" s="9">
        <v>95.26</v>
      </c>
      <c r="I48" s="9">
        <v>100.22</v>
      </c>
    </row>
    <row r="49" spans="1:9" x14ac:dyDescent="0.3">
      <c r="A49" s="2">
        <v>36593</v>
      </c>
      <c r="B49" s="9">
        <v>98.16</v>
      </c>
      <c r="C49" s="9">
        <v>103.28</v>
      </c>
      <c r="D49" s="9">
        <v>96.3</v>
      </c>
      <c r="E49" s="9">
        <v>101.32</v>
      </c>
      <c r="F49" s="9">
        <v>94.96</v>
      </c>
      <c r="G49" s="9">
        <v>99.92</v>
      </c>
      <c r="H49" s="9">
        <v>95.04</v>
      </c>
      <c r="I49" s="9">
        <v>100</v>
      </c>
    </row>
    <row r="50" spans="1:9" x14ac:dyDescent="0.3">
      <c r="A50" s="2">
        <v>36594</v>
      </c>
      <c r="B50" s="9">
        <v>98.2</v>
      </c>
      <c r="C50" s="9">
        <v>103.35</v>
      </c>
      <c r="D50" s="9">
        <v>96.45</v>
      </c>
      <c r="E50" s="9">
        <v>101.5</v>
      </c>
      <c r="F50" s="9">
        <v>95.21</v>
      </c>
      <c r="G50" s="9">
        <v>100.2</v>
      </c>
      <c r="H50" s="9">
        <v>95.13</v>
      </c>
      <c r="I50" s="9">
        <v>100.11</v>
      </c>
    </row>
    <row r="51" spans="1:9" x14ac:dyDescent="0.3">
      <c r="A51" s="2">
        <v>36595</v>
      </c>
      <c r="B51" s="9">
        <v>98.12</v>
      </c>
      <c r="C51" s="9">
        <v>103.27</v>
      </c>
      <c r="D51" s="9">
        <v>96.3</v>
      </c>
      <c r="E51" s="9">
        <v>101.36</v>
      </c>
      <c r="F51" s="9">
        <v>94.95</v>
      </c>
      <c r="G51" s="9">
        <v>99.94</v>
      </c>
      <c r="H51" s="9">
        <v>94.69</v>
      </c>
      <c r="I51" s="9">
        <v>99.67</v>
      </c>
    </row>
    <row r="52" spans="1:9" x14ac:dyDescent="0.3">
      <c r="A52" s="2">
        <v>36598</v>
      </c>
      <c r="B52" s="9">
        <v>98.16</v>
      </c>
      <c r="C52" s="9">
        <v>103.36</v>
      </c>
      <c r="D52" s="9">
        <v>96.45</v>
      </c>
      <c r="E52" s="9">
        <v>101.57</v>
      </c>
      <c r="F52" s="9">
        <v>95.13</v>
      </c>
      <c r="G52" s="9">
        <v>100.18</v>
      </c>
      <c r="H52" s="9">
        <v>94.82</v>
      </c>
      <c r="I52" s="9">
        <v>99.85</v>
      </c>
    </row>
    <row r="53" spans="1:9" x14ac:dyDescent="0.3">
      <c r="A53" s="2">
        <v>36599</v>
      </c>
      <c r="B53" s="9">
        <v>98.26</v>
      </c>
      <c r="C53" s="9">
        <v>103.49</v>
      </c>
      <c r="D53" s="9">
        <v>96.73</v>
      </c>
      <c r="E53" s="9">
        <v>101.88</v>
      </c>
      <c r="F53" s="9">
        <v>95.62</v>
      </c>
      <c r="G53" s="9">
        <v>100.7</v>
      </c>
      <c r="H53" s="9">
        <v>95.51</v>
      </c>
      <c r="I53" s="9">
        <v>100.59</v>
      </c>
    </row>
    <row r="54" spans="1:9" x14ac:dyDescent="0.3">
      <c r="A54" s="2">
        <v>36600</v>
      </c>
      <c r="B54" s="9">
        <v>98.26</v>
      </c>
      <c r="C54" s="9">
        <v>103.5</v>
      </c>
      <c r="D54" s="9">
        <v>96.79</v>
      </c>
      <c r="E54" s="9">
        <v>101.96</v>
      </c>
      <c r="F54" s="9">
        <v>95.79</v>
      </c>
      <c r="G54" s="9">
        <v>100.9</v>
      </c>
      <c r="H54" s="9">
        <v>95.95</v>
      </c>
      <c r="I54" s="9">
        <v>101.07</v>
      </c>
    </row>
    <row r="55" spans="1:9" x14ac:dyDescent="0.3">
      <c r="A55" s="2">
        <v>36601</v>
      </c>
      <c r="B55" s="9">
        <v>98.3</v>
      </c>
      <c r="C55" s="9">
        <v>103.57</v>
      </c>
      <c r="D55" s="9">
        <v>96.92</v>
      </c>
      <c r="E55" s="9">
        <v>102.11</v>
      </c>
      <c r="F55" s="9">
        <v>96.02</v>
      </c>
      <c r="G55" s="9">
        <v>101.16</v>
      </c>
      <c r="H55" s="9">
        <v>96.26</v>
      </c>
      <c r="I55" s="9">
        <v>101.42</v>
      </c>
    </row>
    <row r="56" spans="1:9" x14ac:dyDescent="0.3">
      <c r="A56" s="2">
        <v>36602</v>
      </c>
      <c r="B56" s="9">
        <v>98.3</v>
      </c>
      <c r="C56" s="9">
        <v>103.58</v>
      </c>
      <c r="D56" s="9">
        <v>97.02</v>
      </c>
      <c r="E56" s="9">
        <v>102.24</v>
      </c>
      <c r="F56" s="9">
        <v>96.34</v>
      </c>
      <c r="G56" s="9">
        <v>101.52</v>
      </c>
      <c r="H56" s="9">
        <v>96.7</v>
      </c>
      <c r="I56" s="9">
        <v>101.9</v>
      </c>
    </row>
    <row r="57" spans="1:9" x14ac:dyDescent="0.3">
      <c r="A57" s="2">
        <v>36605</v>
      </c>
      <c r="B57" s="9">
        <v>98.28</v>
      </c>
      <c r="C57" s="9">
        <v>103.61</v>
      </c>
      <c r="D57" s="9">
        <v>96.99</v>
      </c>
      <c r="E57" s="9">
        <v>102.25</v>
      </c>
      <c r="F57" s="9">
        <v>96.33</v>
      </c>
      <c r="G57" s="9">
        <v>101.55</v>
      </c>
      <c r="H57" s="9">
        <v>96.83</v>
      </c>
      <c r="I57" s="9">
        <v>102.08</v>
      </c>
    </row>
    <row r="58" spans="1:9" x14ac:dyDescent="0.3">
      <c r="A58" s="2">
        <v>36606</v>
      </c>
      <c r="B58" s="9">
        <v>98.29</v>
      </c>
      <c r="C58" s="9">
        <v>103.64</v>
      </c>
      <c r="D58" s="9">
        <v>97.06</v>
      </c>
      <c r="E58" s="9">
        <v>102.33</v>
      </c>
      <c r="F58" s="9">
        <v>96.53</v>
      </c>
      <c r="G58" s="9">
        <v>101.78</v>
      </c>
      <c r="H58" s="9">
        <v>97.08</v>
      </c>
      <c r="I58" s="9">
        <v>102.36</v>
      </c>
    </row>
    <row r="59" spans="1:9" x14ac:dyDescent="0.3">
      <c r="A59" s="2">
        <v>36607</v>
      </c>
      <c r="B59" s="9">
        <v>98.32</v>
      </c>
      <c r="C59" s="9">
        <v>103.68</v>
      </c>
      <c r="D59" s="9">
        <v>97.13</v>
      </c>
      <c r="E59" s="9">
        <v>102.43</v>
      </c>
      <c r="F59" s="9">
        <v>96.59</v>
      </c>
      <c r="G59" s="9">
        <v>101.86</v>
      </c>
      <c r="H59" s="9">
        <v>97.05</v>
      </c>
      <c r="I59" s="9">
        <v>102.34</v>
      </c>
    </row>
    <row r="60" spans="1:9" x14ac:dyDescent="0.3">
      <c r="A60" s="2">
        <v>36608</v>
      </c>
      <c r="B60" s="9">
        <v>98.29</v>
      </c>
      <c r="C60" s="9">
        <v>103.67</v>
      </c>
      <c r="D60" s="9">
        <v>97.21</v>
      </c>
      <c r="E60" s="9">
        <v>102.53</v>
      </c>
      <c r="F60" s="9">
        <v>96.72</v>
      </c>
      <c r="G60" s="9">
        <v>102.01</v>
      </c>
      <c r="H60" s="9">
        <v>97.55</v>
      </c>
      <c r="I60" s="9">
        <v>102.89</v>
      </c>
    </row>
    <row r="61" spans="1:9" x14ac:dyDescent="0.3">
      <c r="A61" s="2">
        <v>36609</v>
      </c>
      <c r="B61" s="9">
        <v>98.09</v>
      </c>
      <c r="C61" s="9">
        <v>103.47</v>
      </c>
      <c r="D61" s="9">
        <v>96.79</v>
      </c>
      <c r="E61" s="9">
        <v>102.11</v>
      </c>
      <c r="F61" s="9">
        <v>96.07</v>
      </c>
      <c r="G61" s="9">
        <v>101.34</v>
      </c>
      <c r="H61" s="9">
        <v>96.51</v>
      </c>
      <c r="I61" s="9">
        <v>101.81</v>
      </c>
    </row>
    <row r="62" spans="1:9" x14ac:dyDescent="0.3">
      <c r="A62" s="2">
        <v>36612</v>
      </c>
      <c r="B62" s="9">
        <v>98.07</v>
      </c>
      <c r="C62" s="9">
        <v>103.51</v>
      </c>
      <c r="D62" s="9">
        <v>96.78</v>
      </c>
      <c r="E62" s="9">
        <v>102.14</v>
      </c>
      <c r="F62" s="9">
        <v>96.16</v>
      </c>
      <c r="G62" s="9">
        <v>101.49</v>
      </c>
      <c r="H62" s="9">
        <v>96.58</v>
      </c>
      <c r="I62" s="9">
        <v>101.93</v>
      </c>
    </row>
    <row r="63" spans="1:9" x14ac:dyDescent="0.3">
      <c r="A63" s="2">
        <v>36613</v>
      </c>
      <c r="B63" s="9">
        <v>98.11</v>
      </c>
      <c r="C63" s="9">
        <v>103.56</v>
      </c>
      <c r="D63" s="9">
        <v>96.92</v>
      </c>
      <c r="E63" s="9">
        <v>102.3</v>
      </c>
      <c r="F63" s="9">
        <v>96.27</v>
      </c>
      <c r="G63" s="9">
        <v>101.62</v>
      </c>
      <c r="H63" s="9">
        <v>96.61</v>
      </c>
      <c r="I63" s="9">
        <v>101.98</v>
      </c>
    </row>
    <row r="64" spans="1:9" x14ac:dyDescent="0.3">
      <c r="A64" s="2">
        <v>36614</v>
      </c>
      <c r="B64" s="9">
        <v>98.16</v>
      </c>
      <c r="C64" s="9">
        <v>103.63</v>
      </c>
      <c r="D64" s="9">
        <v>97.01</v>
      </c>
      <c r="E64" s="9">
        <v>102.42</v>
      </c>
      <c r="F64" s="9">
        <v>96.44</v>
      </c>
      <c r="G64" s="9">
        <v>101.82</v>
      </c>
      <c r="H64" s="9">
        <v>96.58</v>
      </c>
      <c r="I64" s="9">
        <v>101.96</v>
      </c>
    </row>
    <row r="65" spans="1:9" x14ac:dyDescent="0.3">
      <c r="A65" s="2">
        <v>36615</v>
      </c>
      <c r="B65" s="9">
        <v>98.34</v>
      </c>
      <c r="C65" s="9">
        <v>103.84</v>
      </c>
      <c r="D65" s="9">
        <v>97.44</v>
      </c>
      <c r="E65" s="9">
        <v>102.89</v>
      </c>
      <c r="F65" s="9">
        <v>97.17</v>
      </c>
      <c r="G65" s="9">
        <v>102.6</v>
      </c>
      <c r="H65" s="9">
        <v>97.68</v>
      </c>
      <c r="I65" s="9">
        <v>103.14</v>
      </c>
    </row>
    <row r="66" spans="1:9" x14ac:dyDescent="0.3">
      <c r="A66" s="2">
        <v>36616</v>
      </c>
      <c r="B66" s="9">
        <v>98.37</v>
      </c>
      <c r="C66" s="9">
        <v>103.88</v>
      </c>
      <c r="D66" s="9">
        <v>97.58</v>
      </c>
      <c r="E66" s="9">
        <v>103.06</v>
      </c>
      <c r="F66" s="9">
        <v>97.43</v>
      </c>
      <c r="G66" s="9">
        <v>102.9</v>
      </c>
      <c r="H66" s="9">
        <v>98.18</v>
      </c>
      <c r="I66" s="9">
        <v>103.69</v>
      </c>
    </row>
    <row r="67" spans="1:9" x14ac:dyDescent="0.3">
      <c r="A67" s="2">
        <v>36619</v>
      </c>
      <c r="B67" s="9">
        <v>98.44</v>
      </c>
      <c r="C67" s="9">
        <v>104.02</v>
      </c>
      <c r="D67" s="9">
        <v>97.72</v>
      </c>
      <c r="E67" s="9">
        <v>103.25</v>
      </c>
      <c r="F67" s="9">
        <v>97.62</v>
      </c>
      <c r="G67" s="9">
        <v>103.14</v>
      </c>
      <c r="H67" s="9">
        <v>98.3</v>
      </c>
      <c r="I67" s="9">
        <v>103.87</v>
      </c>
    </row>
    <row r="68" spans="1:9" x14ac:dyDescent="0.3">
      <c r="A68" s="2">
        <v>36620</v>
      </c>
      <c r="B68" s="9">
        <v>98.82</v>
      </c>
      <c r="C68" s="9">
        <v>104.43</v>
      </c>
      <c r="D68" s="9">
        <v>98.45</v>
      </c>
      <c r="E68" s="9">
        <v>104.04</v>
      </c>
      <c r="F68" s="9">
        <v>98.36</v>
      </c>
      <c r="G68" s="9">
        <v>103.95</v>
      </c>
      <c r="H68" s="9">
        <v>99.18</v>
      </c>
      <c r="I68" s="9">
        <v>104.81</v>
      </c>
    </row>
    <row r="69" spans="1:9" x14ac:dyDescent="0.3">
      <c r="A69" s="2">
        <v>36621</v>
      </c>
      <c r="B69" s="9">
        <v>98.71</v>
      </c>
      <c r="C69" s="9">
        <v>104.33</v>
      </c>
      <c r="D69" s="9">
        <v>98.25</v>
      </c>
      <c r="E69" s="9">
        <v>103.84</v>
      </c>
      <c r="F69" s="9">
        <v>98.11</v>
      </c>
      <c r="G69" s="9">
        <v>103.7</v>
      </c>
      <c r="H69" s="9">
        <v>98.9</v>
      </c>
      <c r="I69" s="9">
        <v>104.53</v>
      </c>
    </row>
    <row r="70" spans="1:9" x14ac:dyDescent="0.3">
      <c r="A70" s="2">
        <v>36622</v>
      </c>
      <c r="B70" s="9">
        <v>98.61</v>
      </c>
      <c r="C70" s="9">
        <v>104.24</v>
      </c>
      <c r="D70" s="9">
        <v>98</v>
      </c>
      <c r="E70" s="9">
        <v>103.6</v>
      </c>
      <c r="F70" s="9">
        <v>97.9</v>
      </c>
      <c r="G70" s="9">
        <v>103.49</v>
      </c>
      <c r="H70" s="9">
        <v>99.03</v>
      </c>
      <c r="I70" s="9">
        <v>104.68</v>
      </c>
    </row>
    <row r="71" spans="1:9" x14ac:dyDescent="0.3">
      <c r="A71" s="2">
        <v>36623</v>
      </c>
      <c r="B71" s="9">
        <v>98.63</v>
      </c>
      <c r="C71" s="9">
        <v>104.28</v>
      </c>
      <c r="D71" s="9">
        <v>98.12</v>
      </c>
      <c r="E71" s="9">
        <v>103.74</v>
      </c>
      <c r="F71" s="9">
        <v>98.22</v>
      </c>
      <c r="G71" s="9">
        <v>103.85</v>
      </c>
      <c r="H71" s="9">
        <v>99.84</v>
      </c>
      <c r="I71" s="9">
        <v>105.56</v>
      </c>
    </row>
    <row r="72" spans="1:9" x14ac:dyDescent="0.3">
      <c r="A72" s="2">
        <v>36626</v>
      </c>
      <c r="B72" s="9">
        <v>98.75</v>
      </c>
      <c r="C72" s="9">
        <v>104.45</v>
      </c>
      <c r="D72" s="9">
        <v>98.4</v>
      </c>
      <c r="E72" s="9">
        <v>104.09</v>
      </c>
      <c r="F72" s="9">
        <v>98.55</v>
      </c>
      <c r="G72" s="9">
        <v>104.24</v>
      </c>
      <c r="H72" s="9">
        <v>99.84</v>
      </c>
      <c r="I72" s="9">
        <v>105.61</v>
      </c>
    </row>
    <row r="73" spans="1:9" x14ac:dyDescent="0.3">
      <c r="A73" s="2">
        <v>36627</v>
      </c>
      <c r="B73" s="9">
        <v>98.65</v>
      </c>
      <c r="C73" s="9">
        <v>104.37</v>
      </c>
      <c r="D73" s="9">
        <v>98.11</v>
      </c>
      <c r="E73" s="9">
        <v>103.79</v>
      </c>
      <c r="F73" s="9">
        <v>97.9</v>
      </c>
      <c r="G73" s="9">
        <v>103.57</v>
      </c>
      <c r="H73" s="9">
        <v>98.87</v>
      </c>
      <c r="I73" s="9">
        <v>104.6</v>
      </c>
    </row>
    <row r="74" spans="1:9" x14ac:dyDescent="0.3">
      <c r="A74" s="2">
        <v>36628</v>
      </c>
      <c r="B74" s="9">
        <v>98.57</v>
      </c>
      <c r="C74" s="9">
        <v>104.3</v>
      </c>
      <c r="D74" s="9">
        <v>97.83</v>
      </c>
      <c r="E74" s="9">
        <v>103.51</v>
      </c>
      <c r="F74" s="9">
        <v>97.25</v>
      </c>
      <c r="G74" s="9">
        <v>102.9</v>
      </c>
      <c r="H74" s="9">
        <v>98.24</v>
      </c>
      <c r="I74" s="9">
        <v>103.95</v>
      </c>
    </row>
    <row r="75" spans="1:9" x14ac:dyDescent="0.3">
      <c r="A75" s="2">
        <v>36629</v>
      </c>
      <c r="B75" s="9">
        <v>98.65</v>
      </c>
      <c r="C75" s="9">
        <v>104.4</v>
      </c>
      <c r="D75" s="9">
        <v>98.03</v>
      </c>
      <c r="E75" s="9">
        <v>103.74</v>
      </c>
      <c r="F75" s="9">
        <v>97.63</v>
      </c>
      <c r="G75" s="9">
        <v>103.32</v>
      </c>
      <c r="H75" s="9">
        <v>98.74</v>
      </c>
      <c r="I75" s="9">
        <v>104.5</v>
      </c>
    </row>
    <row r="76" spans="1:9" x14ac:dyDescent="0.3">
      <c r="A76" s="2">
        <v>36630</v>
      </c>
      <c r="B76" s="9">
        <v>98.76</v>
      </c>
      <c r="C76" s="9">
        <v>104.54</v>
      </c>
      <c r="D76" s="9">
        <v>98.23</v>
      </c>
      <c r="E76" s="9">
        <v>103.97</v>
      </c>
      <c r="F76" s="9">
        <v>97.88</v>
      </c>
      <c r="G76" s="9">
        <v>103.6</v>
      </c>
      <c r="H76" s="9">
        <v>98.96</v>
      </c>
      <c r="I76" s="9">
        <v>104.75</v>
      </c>
    </row>
    <row r="77" spans="1:9" x14ac:dyDescent="0.3">
      <c r="A77" s="2">
        <v>36633</v>
      </c>
      <c r="B77" s="9">
        <v>98.71</v>
      </c>
      <c r="C77" s="9">
        <v>104.53</v>
      </c>
      <c r="D77" s="9">
        <v>97.95</v>
      </c>
      <c r="E77" s="9">
        <v>103.73</v>
      </c>
      <c r="F77" s="9">
        <v>97.2</v>
      </c>
      <c r="G77" s="9">
        <v>102.93</v>
      </c>
      <c r="H77" s="9">
        <v>97.64</v>
      </c>
      <c r="I77" s="9">
        <v>103.4</v>
      </c>
    </row>
    <row r="78" spans="1:9" x14ac:dyDescent="0.3">
      <c r="A78" s="2">
        <v>36634</v>
      </c>
      <c r="B78" s="9">
        <v>98.71</v>
      </c>
      <c r="C78" s="9">
        <v>104.54</v>
      </c>
      <c r="D78" s="9">
        <v>97.8</v>
      </c>
      <c r="E78" s="9">
        <v>103.58</v>
      </c>
      <c r="F78" s="9">
        <v>97.12</v>
      </c>
      <c r="G78" s="9">
        <v>102.86</v>
      </c>
      <c r="H78" s="9">
        <v>97.58</v>
      </c>
      <c r="I78" s="9">
        <v>103.35</v>
      </c>
    </row>
    <row r="79" spans="1:9" x14ac:dyDescent="0.3">
      <c r="A79" s="2">
        <v>36635</v>
      </c>
      <c r="B79" s="9">
        <v>98.75</v>
      </c>
      <c r="C79" s="9">
        <v>104.6</v>
      </c>
      <c r="D79" s="9">
        <v>98.03</v>
      </c>
      <c r="E79" s="9">
        <v>103.84</v>
      </c>
      <c r="F79" s="9">
        <v>97.65</v>
      </c>
      <c r="G79" s="9">
        <v>103.44</v>
      </c>
      <c r="H79" s="9">
        <v>98.49</v>
      </c>
      <c r="I79" s="9">
        <v>104.33</v>
      </c>
    </row>
    <row r="80" spans="1:9" x14ac:dyDescent="0.3">
      <c r="A80" s="2">
        <v>36636</v>
      </c>
      <c r="B80" s="9">
        <v>98.66</v>
      </c>
      <c r="C80" s="9">
        <v>104.53</v>
      </c>
      <c r="D80" s="9">
        <v>97.97</v>
      </c>
      <c r="E80" s="9">
        <v>103.79</v>
      </c>
      <c r="F80" s="9">
        <v>97.59</v>
      </c>
      <c r="G80" s="9">
        <v>103.39</v>
      </c>
      <c r="H80" s="9">
        <v>98.55</v>
      </c>
      <c r="I80" s="9">
        <v>104.42</v>
      </c>
    </row>
    <row r="81" spans="1:9" x14ac:dyDescent="0.3">
      <c r="A81" s="2">
        <v>36640</v>
      </c>
      <c r="B81" s="9">
        <v>98.65</v>
      </c>
      <c r="C81" s="9">
        <v>104.59</v>
      </c>
      <c r="D81" s="9">
        <v>97.98</v>
      </c>
      <c r="E81" s="9">
        <v>103.88</v>
      </c>
      <c r="F81" s="9">
        <v>97.59</v>
      </c>
      <c r="G81" s="9">
        <v>103.45</v>
      </c>
      <c r="H81" s="9">
        <v>98.15</v>
      </c>
      <c r="I81" s="9">
        <v>104.05</v>
      </c>
    </row>
    <row r="82" spans="1:9" x14ac:dyDescent="0.3">
      <c r="A82" s="2">
        <v>36641</v>
      </c>
      <c r="B82" s="9">
        <v>98.44</v>
      </c>
      <c r="C82" s="9">
        <v>104.37</v>
      </c>
      <c r="D82" s="9">
        <v>97.46</v>
      </c>
      <c r="E82" s="9">
        <v>103.33</v>
      </c>
      <c r="F82" s="9">
        <v>96.89</v>
      </c>
      <c r="G82" s="9">
        <v>102.73</v>
      </c>
      <c r="H82" s="9">
        <v>97.55</v>
      </c>
      <c r="I82" s="9">
        <v>103.43</v>
      </c>
    </row>
    <row r="83" spans="1:9" x14ac:dyDescent="0.3">
      <c r="A83" s="2">
        <v>36642</v>
      </c>
      <c r="B83" s="9">
        <v>98.37</v>
      </c>
      <c r="C83" s="9">
        <v>104.32</v>
      </c>
      <c r="D83" s="9">
        <v>97.38</v>
      </c>
      <c r="E83" s="9">
        <v>103.27</v>
      </c>
      <c r="F83" s="9">
        <v>96.9</v>
      </c>
      <c r="G83" s="9">
        <v>102.76</v>
      </c>
      <c r="H83" s="9">
        <v>97.42</v>
      </c>
      <c r="I83" s="9">
        <v>103.32</v>
      </c>
    </row>
    <row r="84" spans="1:9" x14ac:dyDescent="0.3">
      <c r="A84" s="2">
        <v>36643</v>
      </c>
      <c r="B84" s="9">
        <v>98.09</v>
      </c>
      <c r="C84" s="9">
        <v>104.03</v>
      </c>
      <c r="D84" s="9">
        <v>96.78</v>
      </c>
      <c r="E84" s="9">
        <v>102.64</v>
      </c>
      <c r="F84" s="9">
        <v>96.19</v>
      </c>
      <c r="G84" s="9">
        <v>102.02</v>
      </c>
      <c r="H84" s="9">
        <v>96.73</v>
      </c>
      <c r="I84" s="9">
        <v>102.6</v>
      </c>
    </row>
    <row r="85" spans="1:9" x14ac:dyDescent="0.3">
      <c r="A85" s="2">
        <v>36644</v>
      </c>
      <c r="B85" s="9">
        <v>98</v>
      </c>
      <c r="C85" s="9">
        <v>103.96</v>
      </c>
      <c r="D85" s="9">
        <v>96.67</v>
      </c>
      <c r="E85" s="9">
        <v>102.55</v>
      </c>
      <c r="F85" s="9">
        <v>96.31</v>
      </c>
      <c r="G85" s="9">
        <v>102.17</v>
      </c>
      <c r="H85" s="9">
        <v>97.05</v>
      </c>
      <c r="I85" s="9">
        <v>102.95</v>
      </c>
    </row>
    <row r="86" spans="1:9" x14ac:dyDescent="0.3">
      <c r="A86" s="2">
        <v>36647</v>
      </c>
      <c r="B86" s="9">
        <v>98</v>
      </c>
      <c r="C86" s="9">
        <v>104.01</v>
      </c>
      <c r="D86" s="9">
        <v>96.65</v>
      </c>
      <c r="E86" s="9">
        <v>102.58</v>
      </c>
      <c r="F86" s="9">
        <v>96.08</v>
      </c>
      <c r="G86" s="9">
        <v>101.97</v>
      </c>
      <c r="H86" s="9">
        <v>96.95</v>
      </c>
      <c r="I86" s="9">
        <v>102.9</v>
      </c>
    </row>
    <row r="87" spans="1:9" x14ac:dyDescent="0.3">
      <c r="A87" s="2">
        <v>36648</v>
      </c>
      <c r="B87" s="9">
        <v>97.96</v>
      </c>
      <c r="C87" s="9">
        <v>103.98</v>
      </c>
      <c r="D87" s="9">
        <v>96.56</v>
      </c>
      <c r="E87" s="9">
        <v>102.5</v>
      </c>
      <c r="F87" s="9">
        <v>95.8</v>
      </c>
      <c r="G87" s="9">
        <v>101.69</v>
      </c>
      <c r="H87" s="9">
        <v>96.32</v>
      </c>
      <c r="I87" s="9">
        <v>102.25</v>
      </c>
    </row>
    <row r="88" spans="1:9" x14ac:dyDescent="0.3">
      <c r="A88" s="2">
        <v>36649</v>
      </c>
      <c r="B88" s="9">
        <v>97.93</v>
      </c>
      <c r="C88" s="9">
        <v>103.97</v>
      </c>
      <c r="D88" s="9">
        <v>96.36</v>
      </c>
      <c r="E88" s="9">
        <v>102.3</v>
      </c>
      <c r="F88" s="9">
        <v>95.32</v>
      </c>
      <c r="G88" s="9">
        <v>101.2</v>
      </c>
      <c r="H88" s="9">
        <v>95.26</v>
      </c>
      <c r="I88" s="9">
        <v>101.13</v>
      </c>
    </row>
    <row r="89" spans="1:9" x14ac:dyDescent="0.3">
      <c r="A89" s="2">
        <v>36650</v>
      </c>
      <c r="B89" s="9">
        <v>97.89</v>
      </c>
      <c r="C89" s="9">
        <v>103.94</v>
      </c>
      <c r="D89" s="9">
        <v>96.2</v>
      </c>
      <c r="E89" s="9">
        <v>102.15</v>
      </c>
      <c r="F89" s="9">
        <v>94.93</v>
      </c>
      <c r="G89" s="9">
        <v>100.8</v>
      </c>
      <c r="H89" s="9">
        <v>94.28</v>
      </c>
      <c r="I89" s="9">
        <v>100.11</v>
      </c>
    </row>
    <row r="90" spans="1:9" x14ac:dyDescent="0.3">
      <c r="A90" s="2">
        <v>36651</v>
      </c>
      <c r="B90" s="9">
        <v>97.76</v>
      </c>
      <c r="C90" s="9">
        <v>103.82</v>
      </c>
      <c r="D90" s="9">
        <v>95.97</v>
      </c>
      <c r="E90" s="9">
        <v>101.92</v>
      </c>
      <c r="F90" s="9">
        <v>94.64</v>
      </c>
      <c r="G90" s="9">
        <v>100.5</v>
      </c>
      <c r="H90" s="9">
        <v>94.03</v>
      </c>
      <c r="I90" s="9">
        <v>99.86</v>
      </c>
    </row>
    <row r="91" spans="1:9" x14ac:dyDescent="0.3">
      <c r="A91" s="2">
        <v>36654</v>
      </c>
      <c r="B91" s="9">
        <v>97.71</v>
      </c>
      <c r="C91" s="9">
        <v>103.82</v>
      </c>
      <c r="D91" s="9">
        <v>95.8</v>
      </c>
      <c r="E91" s="9">
        <v>101.79</v>
      </c>
      <c r="F91" s="9">
        <v>94.36</v>
      </c>
      <c r="G91" s="9">
        <v>100.26</v>
      </c>
      <c r="H91" s="9">
        <v>93.34</v>
      </c>
      <c r="I91" s="9">
        <v>99.18</v>
      </c>
    </row>
    <row r="92" spans="1:9" x14ac:dyDescent="0.3">
      <c r="A92" s="2">
        <v>36655</v>
      </c>
      <c r="B92" s="9">
        <v>97.74</v>
      </c>
      <c r="C92" s="9">
        <v>103.86</v>
      </c>
      <c r="D92" s="9">
        <v>95.93</v>
      </c>
      <c r="E92" s="9">
        <v>101.94</v>
      </c>
      <c r="F92" s="9">
        <v>94.61</v>
      </c>
      <c r="G92" s="9">
        <v>100.54</v>
      </c>
      <c r="H92" s="9">
        <v>93.91</v>
      </c>
      <c r="I92" s="9">
        <v>99.79</v>
      </c>
    </row>
    <row r="93" spans="1:9" x14ac:dyDescent="0.3">
      <c r="A93" s="2">
        <v>36656</v>
      </c>
      <c r="B93" s="9">
        <v>97.83</v>
      </c>
      <c r="C93" s="9">
        <v>103.98</v>
      </c>
      <c r="D93" s="9">
        <v>96.2</v>
      </c>
      <c r="E93" s="9">
        <v>102.25</v>
      </c>
      <c r="F93" s="9">
        <v>95.1</v>
      </c>
      <c r="G93" s="9">
        <v>101.08</v>
      </c>
      <c r="H93" s="9">
        <v>94.53</v>
      </c>
      <c r="I93" s="9">
        <v>100.48</v>
      </c>
    </row>
    <row r="94" spans="1:9" x14ac:dyDescent="0.3">
      <c r="A94" s="2">
        <v>36657</v>
      </c>
      <c r="B94" s="9">
        <v>97.84</v>
      </c>
      <c r="C94" s="9">
        <v>104.01</v>
      </c>
      <c r="D94" s="9">
        <v>96.23</v>
      </c>
      <c r="E94" s="9">
        <v>102.3</v>
      </c>
      <c r="F94" s="9">
        <v>95.26</v>
      </c>
      <c r="G94" s="9">
        <v>101.26</v>
      </c>
      <c r="H94" s="9">
        <v>94.72</v>
      </c>
      <c r="I94" s="9">
        <v>100.7</v>
      </c>
    </row>
    <row r="95" spans="1:9" x14ac:dyDescent="0.3">
      <c r="A95" s="2">
        <v>36658</v>
      </c>
      <c r="B95" s="9">
        <v>97.69</v>
      </c>
      <c r="C95" s="9">
        <v>103.87</v>
      </c>
      <c r="D95" s="9">
        <v>95.85</v>
      </c>
      <c r="E95" s="9">
        <v>101.91</v>
      </c>
      <c r="F95" s="9">
        <v>94.64</v>
      </c>
      <c r="G95" s="9">
        <v>100.62</v>
      </c>
      <c r="H95" s="9">
        <v>93.97</v>
      </c>
      <c r="I95" s="9">
        <v>99.91</v>
      </c>
    </row>
    <row r="96" spans="1:9" x14ac:dyDescent="0.3">
      <c r="A96" s="2">
        <v>36661</v>
      </c>
      <c r="B96" s="9">
        <v>97.75</v>
      </c>
      <c r="C96" s="9">
        <v>103.98</v>
      </c>
      <c r="D96" s="9">
        <v>95.96</v>
      </c>
      <c r="E96" s="9">
        <v>102.07</v>
      </c>
      <c r="F96" s="9">
        <v>94.92</v>
      </c>
      <c r="G96" s="9">
        <v>100.97</v>
      </c>
      <c r="H96" s="9">
        <v>94.53</v>
      </c>
      <c r="I96" s="9">
        <v>100.56</v>
      </c>
    </row>
    <row r="97" spans="1:9" x14ac:dyDescent="0.3">
      <c r="A97" s="2">
        <v>36662</v>
      </c>
      <c r="B97" s="9">
        <v>97.74</v>
      </c>
      <c r="C97" s="9">
        <v>103.99</v>
      </c>
      <c r="D97" s="9">
        <v>96</v>
      </c>
      <c r="E97" s="9">
        <v>102.14</v>
      </c>
      <c r="F97" s="9">
        <v>95.15</v>
      </c>
      <c r="G97" s="9">
        <v>101.23</v>
      </c>
      <c r="H97" s="9">
        <v>95.01</v>
      </c>
      <c r="I97" s="9">
        <v>101.08</v>
      </c>
    </row>
    <row r="98" spans="1:9" x14ac:dyDescent="0.3">
      <c r="A98" s="2">
        <v>36663</v>
      </c>
      <c r="B98" s="9">
        <v>97.71</v>
      </c>
      <c r="C98" s="9">
        <v>103.98</v>
      </c>
      <c r="D98" s="9">
        <v>95.91</v>
      </c>
      <c r="E98" s="9">
        <v>102.06</v>
      </c>
      <c r="F98" s="9">
        <v>94.81</v>
      </c>
      <c r="G98" s="9">
        <v>100.89</v>
      </c>
      <c r="H98" s="9">
        <v>94.44</v>
      </c>
      <c r="I98" s="9">
        <v>100.5</v>
      </c>
    </row>
    <row r="99" spans="1:9" x14ac:dyDescent="0.3">
      <c r="A99" s="2">
        <v>36664</v>
      </c>
      <c r="B99" s="9">
        <v>97.62</v>
      </c>
      <c r="C99" s="9">
        <v>103.9</v>
      </c>
      <c r="D99" s="9">
        <v>95.66</v>
      </c>
      <c r="E99" s="9">
        <v>101.81</v>
      </c>
      <c r="F99" s="9">
        <v>94.3</v>
      </c>
      <c r="G99" s="9">
        <v>100.36</v>
      </c>
      <c r="H99" s="9">
        <v>93.53</v>
      </c>
      <c r="I99" s="9">
        <v>99.55</v>
      </c>
    </row>
    <row r="100" spans="1:9" x14ac:dyDescent="0.3">
      <c r="A100" s="2">
        <v>36665</v>
      </c>
      <c r="B100" s="9">
        <v>97.78</v>
      </c>
      <c r="C100" s="9">
        <v>104.08</v>
      </c>
      <c r="D100" s="9">
        <v>95.96</v>
      </c>
      <c r="E100" s="9">
        <v>102.14</v>
      </c>
      <c r="F100" s="9">
        <v>94.67</v>
      </c>
      <c r="G100" s="9">
        <v>100.77</v>
      </c>
      <c r="H100" s="9">
        <v>93.75</v>
      </c>
      <c r="I100" s="9">
        <v>99.8</v>
      </c>
    </row>
    <row r="101" spans="1:9" x14ac:dyDescent="0.3">
      <c r="A101" s="2">
        <v>36668</v>
      </c>
      <c r="B101" s="9">
        <v>97.89</v>
      </c>
      <c r="C101" s="9">
        <v>104.25</v>
      </c>
      <c r="D101" s="9">
        <v>96.3</v>
      </c>
      <c r="E101" s="9">
        <v>102.56</v>
      </c>
      <c r="F101" s="9">
        <v>95.26</v>
      </c>
      <c r="G101" s="9">
        <v>101.45</v>
      </c>
      <c r="H101" s="9">
        <v>94.44</v>
      </c>
      <c r="I101" s="9">
        <v>100.58</v>
      </c>
    </row>
    <row r="102" spans="1:9" x14ac:dyDescent="0.3">
      <c r="A102" s="2">
        <v>36669</v>
      </c>
      <c r="B102" s="9">
        <v>97.83</v>
      </c>
      <c r="C102" s="9">
        <v>104.21</v>
      </c>
      <c r="D102" s="9">
        <v>96.19</v>
      </c>
      <c r="E102" s="9">
        <v>102.46</v>
      </c>
      <c r="F102" s="9">
        <v>95.15</v>
      </c>
      <c r="G102" s="9">
        <v>101.35</v>
      </c>
      <c r="H102" s="9">
        <v>94.41</v>
      </c>
      <c r="I102" s="9">
        <v>100.57</v>
      </c>
    </row>
    <row r="103" spans="1:9" x14ac:dyDescent="0.3">
      <c r="A103" s="2">
        <v>36670</v>
      </c>
      <c r="B103" s="9">
        <v>97.82</v>
      </c>
      <c r="C103" s="9">
        <v>104.22</v>
      </c>
      <c r="D103" s="9">
        <v>96.11</v>
      </c>
      <c r="E103" s="9">
        <v>102.39</v>
      </c>
      <c r="F103" s="9">
        <v>95.06</v>
      </c>
      <c r="G103" s="9">
        <v>101.27</v>
      </c>
      <c r="H103" s="9">
        <v>94.16</v>
      </c>
      <c r="I103" s="9">
        <v>100.31</v>
      </c>
    </row>
    <row r="104" spans="1:9" x14ac:dyDescent="0.3">
      <c r="A104" s="2">
        <v>36671</v>
      </c>
      <c r="B104" s="9">
        <v>97.96</v>
      </c>
      <c r="C104" s="9">
        <v>104.37</v>
      </c>
      <c r="D104" s="9">
        <v>96.44</v>
      </c>
      <c r="E104" s="9">
        <v>102.76</v>
      </c>
      <c r="F104" s="9">
        <v>95.65</v>
      </c>
      <c r="G104" s="9">
        <v>101.92</v>
      </c>
      <c r="H104" s="9">
        <v>95.29</v>
      </c>
      <c r="I104" s="9">
        <v>101.54</v>
      </c>
    </row>
    <row r="105" spans="1:9" x14ac:dyDescent="0.3">
      <c r="A105" s="2">
        <v>36672</v>
      </c>
      <c r="B105" s="9">
        <v>98.03</v>
      </c>
      <c r="C105" s="9">
        <v>104.47</v>
      </c>
      <c r="D105" s="9">
        <v>96.67</v>
      </c>
      <c r="E105" s="9">
        <v>103.02</v>
      </c>
      <c r="F105" s="9">
        <v>96.1</v>
      </c>
      <c r="G105" s="9">
        <v>102.41</v>
      </c>
      <c r="H105" s="9">
        <v>95.76</v>
      </c>
      <c r="I105" s="9">
        <v>102.05</v>
      </c>
    </row>
    <row r="106" spans="1:9" x14ac:dyDescent="0.3">
      <c r="A106" s="2">
        <v>36676</v>
      </c>
      <c r="B106" s="9">
        <v>97.88</v>
      </c>
      <c r="C106" s="9">
        <v>104.38</v>
      </c>
      <c r="D106" s="9">
        <v>96.47</v>
      </c>
      <c r="E106" s="9">
        <v>102.87</v>
      </c>
      <c r="F106" s="9">
        <v>95.77</v>
      </c>
      <c r="G106" s="9">
        <v>102.13</v>
      </c>
      <c r="H106" s="9">
        <v>95.23</v>
      </c>
      <c r="I106" s="9">
        <v>101.55</v>
      </c>
    </row>
    <row r="107" spans="1:9" x14ac:dyDescent="0.3">
      <c r="A107" s="2">
        <v>36677</v>
      </c>
      <c r="B107" s="9">
        <v>97.96</v>
      </c>
      <c r="C107" s="9">
        <v>104.48</v>
      </c>
      <c r="D107" s="9">
        <v>96.81</v>
      </c>
      <c r="E107" s="9">
        <v>103.25</v>
      </c>
      <c r="F107" s="9">
        <v>96.31</v>
      </c>
      <c r="G107" s="9">
        <v>102.73</v>
      </c>
      <c r="H107" s="9">
        <v>96.2</v>
      </c>
      <c r="I107" s="9">
        <v>102.61</v>
      </c>
    </row>
    <row r="108" spans="1:9" x14ac:dyDescent="0.3">
      <c r="A108" s="2">
        <v>36678</v>
      </c>
      <c r="B108" s="9">
        <v>98.17</v>
      </c>
      <c r="C108" s="9">
        <v>104.73</v>
      </c>
      <c r="D108" s="9">
        <v>97.18</v>
      </c>
      <c r="E108" s="9">
        <v>103.67</v>
      </c>
      <c r="F108" s="9">
        <v>96.84</v>
      </c>
      <c r="G108" s="9">
        <v>103.31</v>
      </c>
      <c r="H108" s="9">
        <v>96.99</v>
      </c>
      <c r="I108" s="9">
        <v>103.46</v>
      </c>
    </row>
    <row r="109" spans="1:9" x14ac:dyDescent="0.3">
      <c r="A109" s="2">
        <v>36679</v>
      </c>
      <c r="B109" s="9">
        <v>98.37</v>
      </c>
      <c r="C109" s="9">
        <v>104.95</v>
      </c>
      <c r="D109" s="9">
        <v>97.46</v>
      </c>
      <c r="E109" s="9">
        <v>103.98</v>
      </c>
      <c r="F109" s="9">
        <v>97.14</v>
      </c>
      <c r="G109" s="9">
        <v>103.64</v>
      </c>
      <c r="H109" s="9">
        <v>97.21</v>
      </c>
      <c r="I109" s="9">
        <v>103.71</v>
      </c>
    </row>
    <row r="110" spans="1:9" x14ac:dyDescent="0.3">
      <c r="A110" s="2">
        <v>36682</v>
      </c>
      <c r="B110" s="9">
        <v>98.43</v>
      </c>
      <c r="C110" s="9">
        <v>105.07</v>
      </c>
      <c r="D110" s="9">
        <v>97.58</v>
      </c>
      <c r="E110" s="9">
        <v>104.16</v>
      </c>
      <c r="F110" s="9">
        <v>97.37</v>
      </c>
      <c r="G110" s="9">
        <v>103.94</v>
      </c>
      <c r="H110" s="9">
        <v>97.55</v>
      </c>
      <c r="I110" s="9">
        <v>104.13</v>
      </c>
    </row>
    <row r="111" spans="1:9" x14ac:dyDescent="0.3">
      <c r="A111" s="2">
        <v>36683</v>
      </c>
      <c r="B111" s="9">
        <v>98.41</v>
      </c>
      <c r="C111" s="9">
        <v>105.06</v>
      </c>
      <c r="D111" s="9">
        <v>97.51</v>
      </c>
      <c r="E111" s="9">
        <v>104.1</v>
      </c>
      <c r="F111" s="9">
        <v>97.26</v>
      </c>
      <c r="G111" s="9">
        <v>103.84</v>
      </c>
      <c r="H111" s="9">
        <v>97.52</v>
      </c>
      <c r="I111" s="9">
        <v>104.11</v>
      </c>
    </row>
    <row r="112" spans="1:9" x14ac:dyDescent="0.3">
      <c r="A112" s="2">
        <v>36684</v>
      </c>
      <c r="B112" s="9">
        <v>98.39</v>
      </c>
      <c r="C112" s="9">
        <v>105.06</v>
      </c>
      <c r="D112" s="9">
        <v>97.52</v>
      </c>
      <c r="E112" s="9">
        <v>104.13</v>
      </c>
      <c r="F112" s="9">
        <v>97.31</v>
      </c>
      <c r="G112" s="9">
        <v>103.91</v>
      </c>
      <c r="H112" s="9">
        <v>97.84</v>
      </c>
      <c r="I112" s="9">
        <v>104.47</v>
      </c>
    </row>
    <row r="113" spans="1:9" x14ac:dyDescent="0.3">
      <c r="A113" s="2">
        <v>36685</v>
      </c>
      <c r="B113" s="9">
        <v>98.38</v>
      </c>
      <c r="C113" s="9">
        <v>105.06</v>
      </c>
      <c r="D113" s="9">
        <v>97.55</v>
      </c>
      <c r="E113" s="9">
        <v>104.18</v>
      </c>
      <c r="F113" s="9">
        <v>97.39</v>
      </c>
      <c r="G113" s="9">
        <v>104.01</v>
      </c>
      <c r="H113" s="9">
        <v>97.99</v>
      </c>
      <c r="I113" s="9">
        <v>104.65</v>
      </c>
    </row>
    <row r="114" spans="1:9" x14ac:dyDescent="0.3">
      <c r="A114" s="2">
        <v>36686</v>
      </c>
      <c r="B114" s="9">
        <v>98.32</v>
      </c>
      <c r="C114" s="9">
        <v>105.02</v>
      </c>
      <c r="D114" s="9">
        <v>97.47</v>
      </c>
      <c r="E114" s="9">
        <v>104.11</v>
      </c>
      <c r="F114" s="9">
        <v>97.29</v>
      </c>
      <c r="G114" s="9">
        <v>103.92</v>
      </c>
      <c r="H114" s="9">
        <v>97.9</v>
      </c>
      <c r="I114" s="9">
        <v>104.57</v>
      </c>
    </row>
    <row r="115" spans="1:9" x14ac:dyDescent="0.3">
      <c r="A115" s="2">
        <v>36689</v>
      </c>
      <c r="B115" s="9">
        <v>98.4</v>
      </c>
      <c r="C115" s="9">
        <v>105.15</v>
      </c>
      <c r="D115" s="9">
        <v>97.63</v>
      </c>
      <c r="E115" s="9">
        <v>104.33</v>
      </c>
      <c r="F115" s="9">
        <v>97.54</v>
      </c>
      <c r="G115" s="9">
        <v>104.24</v>
      </c>
      <c r="H115" s="9">
        <v>98.09</v>
      </c>
      <c r="I115" s="9">
        <v>104.82</v>
      </c>
    </row>
    <row r="116" spans="1:9" x14ac:dyDescent="0.3">
      <c r="A116" s="2">
        <v>36690</v>
      </c>
      <c r="B116" s="9">
        <v>98.47</v>
      </c>
      <c r="C116" s="9">
        <v>105.24</v>
      </c>
      <c r="D116" s="9">
        <v>97.66</v>
      </c>
      <c r="E116" s="9">
        <v>104.38</v>
      </c>
      <c r="F116" s="9">
        <v>97.34</v>
      </c>
      <c r="G116" s="9">
        <v>104.04</v>
      </c>
      <c r="H116" s="9">
        <v>97.3</v>
      </c>
      <c r="I116" s="9">
        <v>104</v>
      </c>
    </row>
    <row r="117" spans="1:9" x14ac:dyDescent="0.3">
      <c r="A117" s="2">
        <v>36691</v>
      </c>
      <c r="B117" s="9">
        <v>98.59</v>
      </c>
      <c r="C117" s="9">
        <v>105.39</v>
      </c>
      <c r="D117" s="9">
        <v>97.89</v>
      </c>
      <c r="E117" s="9">
        <v>104.65</v>
      </c>
      <c r="F117" s="9">
        <v>97.82</v>
      </c>
      <c r="G117" s="9">
        <v>104.57</v>
      </c>
      <c r="H117" s="9">
        <v>97.87</v>
      </c>
      <c r="I117" s="9">
        <v>104.62</v>
      </c>
    </row>
    <row r="118" spans="1:9" x14ac:dyDescent="0.3">
      <c r="A118" s="2">
        <v>36692</v>
      </c>
      <c r="B118" s="9">
        <v>98.58</v>
      </c>
      <c r="C118" s="9">
        <v>105.39</v>
      </c>
      <c r="D118" s="9">
        <v>97.89</v>
      </c>
      <c r="E118" s="9">
        <v>104.66</v>
      </c>
      <c r="F118" s="9">
        <v>97.79</v>
      </c>
      <c r="G118" s="9">
        <v>104.56</v>
      </c>
      <c r="H118" s="9">
        <v>97.71</v>
      </c>
      <c r="I118" s="9">
        <v>104.47</v>
      </c>
    </row>
    <row r="119" spans="1:9" x14ac:dyDescent="0.3">
      <c r="A119" s="2">
        <v>36693</v>
      </c>
      <c r="B119" s="9">
        <v>98.73</v>
      </c>
      <c r="C119" s="9">
        <v>105.57</v>
      </c>
      <c r="D119" s="9">
        <v>98.2</v>
      </c>
      <c r="E119" s="9">
        <v>105.01</v>
      </c>
      <c r="F119" s="9">
        <v>98.2</v>
      </c>
      <c r="G119" s="9">
        <v>105</v>
      </c>
      <c r="H119" s="9">
        <v>98.31</v>
      </c>
      <c r="I119" s="9">
        <v>105.12</v>
      </c>
    </row>
    <row r="120" spans="1:9" x14ac:dyDescent="0.3">
      <c r="A120" s="2">
        <v>36696</v>
      </c>
      <c r="B120" s="9">
        <v>98.69</v>
      </c>
      <c r="C120" s="9">
        <v>105.58</v>
      </c>
      <c r="D120" s="9">
        <v>98.11</v>
      </c>
      <c r="E120" s="9">
        <v>104.96</v>
      </c>
      <c r="F120" s="9">
        <v>98.03</v>
      </c>
      <c r="G120" s="9">
        <v>104.87</v>
      </c>
      <c r="H120" s="9">
        <v>98.06</v>
      </c>
      <c r="I120" s="9">
        <v>104.91</v>
      </c>
    </row>
    <row r="121" spans="1:9" x14ac:dyDescent="0.3">
      <c r="A121" s="2">
        <v>36697</v>
      </c>
      <c r="B121" s="9">
        <v>98.61</v>
      </c>
      <c r="C121" s="9">
        <v>105.51</v>
      </c>
      <c r="D121" s="9">
        <v>98</v>
      </c>
      <c r="E121" s="9">
        <v>104.86</v>
      </c>
      <c r="F121" s="9">
        <v>97.9</v>
      </c>
      <c r="G121" s="9">
        <v>104.76</v>
      </c>
      <c r="H121" s="9">
        <v>97.9</v>
      </c>
      <c r="I121" s="9">
        <v>104.75</v>
      </c>
    </row>
    <row r="122" spans="1:9" x14ac:dyDescent="0.3">
      <c r="A122" s="2">
        <v>36698</v>
      </c>
      <c r="B122" s="9">
        <v>98.46</v>
      </c>
      <c r="C122" s="9">
        <v>105.37</v>
      </c>
      <c r="D122" s="9">
        <v>97.68</v>
      </c>
      <c r="E122" s="9">
        <v>104.53</v>
      </c>
      <c r="F122" s="9">
        <v>97.36</v>
      </c>
      <c r="G122" s="9">
        <v>104.19</v>
      </c>
      <c r="H122" s="9">
        <v>97.21</v>
      </c>
      <c r="I122" s="9">
        <v>104.03</v>
      </c>
    </row>
    <row r="123" spans="1:9" x14ac:dyDescent="0.3">
      <c r="A123" s="2">
        <v>36699</v>
      </c>
      <c r="B123" s="9">
        <v>98.47</v>
      </c>
      <c r="C123" s="9">
        <v>105.4</v>
      </c>
      <c r="D123" s="9">
        <v>97.63</v>
      </c>
      <c r="E123" s="9">
        <v>104.5</v>
      </c>
      <c r="F123" s="9">
        <v>97.28</v>
      </c>
      <c r="G123" s="9">
        <v>104.12</v>
      </c>
      <c r="H123" s="9">
        <v>97.11</v>
      </c>
      <c r="I123" s="9">
        <v>103.95</v>
      </c>
    </row>
    <row r="124" spans="1:9" x14ac:dyDescent="0.3">
      <c r="A124" s="2">
        <v>36700</v>
      </c>
      <c r="B124" s="9">
        <v>98.38</v>
      </c>
      <c r="C124" s="9">
        <v>105.32</v>
      </c>
      <c r="D124" s="9">
        <v>97.43</v>
      </c>
      <c r="E124" s="9">
        <v>104.3</v>
      </c>
      <c r="F124" s="9">
        <v>96.92</v>
      </c>
      <c r="G124" s="9">
        <v>103.76</v>
      </c>
      <c r="H124" s="9">
        <v>96.51</v>
      </c>
      <c r="I124" s="9">
        <v>103.32</v>
      </c>
    </row>
    <row r="125" spans="1:9" x14ac:dyDescent="0.3">
      <c r="A125" s="2">
        <v>36703</v>
      </c>
      <c r="B125" s="9">
        <v>98.52</v>
      </c>
      <c r="C125" s="9">
        <v>105.52</v>
      </c>
      <c r="D125" s="9">
        <v>97.78</v>
      </c>
      <c r="E125" s="9">
        <v>104.73</v>
      </c>
      <c r="F125" s="9">
        <v>97.51</v>
      </c>
      <c r="G125" s="9">
        <v>104.44</v>
      </c>
      <c r="H125" s="9">
        <v>97.05</v>
      </c>
      <c r="I125" s="9">
        <v>103.95</v>
      </c>
    </row>
    <row r="126" spans="1:9" x14ac:dyDescent="0.3">
      <c r="A126" s="2">
        <v>36704</v>
      </c>
      <c r="B126" s="9">
        <v>98.5</v>
      </c>
      <c r="C126" s="9">
        <v>105.51</v>
      </c>
      <c r="D126" s="9">
        <v>97.78</v>
      </c>
      <c r="E126" s="9">
        <v>104.75</v>
      </c>
      <c r="F126" s="9">
        <v>97.51</v>
      </c>
      <c r="G126" s="9">
        <v>104.46</v>
      </c>
      <c r="H126" s="9">
        <v>97.36</v>
      </c>
      <c r="I126" s="9">
        <v>104.3</v>
      </c>
    </row>
    <row r="127" spans="1:9" x14ac:dyDescent="0.3">
      <c r="A127" s="2">
        <v>36705</v>
      </c>
      <c r="B127" s="9">
        <v>98.52</v>
      </c>
      <c r="C127" s="9">
        <v>105.56</v>
      </c>
      <c r="D127" s="9">
        <v>97.77</v>
      </c>
      <c r="E127" s="9">
        <v>104.75</v>
      </c>
      <c r="F127" s="9">
        <v>97.4</v>
      </c>
      <c r="G127" s="9">
        <v>104.36</v>
      </c>
      <c r="H127" s="9">
        <v>97.05</v>
      </c>
      <c r="I127" s="9">
        <v>103.98</v>
      </c>
    </row>
    <row r="128" spans="1:9" x14ac:dyDescent="0.3">
      <c r="A128" s="2">
        <v>36706</v>
      </c>
      <c r="B128" s="9">
        <v>98.66</v>
      </c>
      <c r="C128" s="9">
        <v>105.71</v>
      </c>
      <c r="D128" s="9">
        <v>98.11</v>
      </c>
      <c r="E128" s="9">
        <v>105.13</v>
      </c>
      <c r="F128" s="9">
        <v>97.9</v>
      </c>
      <c r="G128" s="9">
        <v>104.91</v>
      </c>
      <c r="H128" s="9">
        <v>98.09</v>
      </c>
      <c r="I128" s="9">
        <v>105.11</v>
      </c>
    </row>
    <row r="129" spans="1:9" x14ac:dyDescent="0.3">
      <c r="A129" s="2">
        <v>36707</v>
      </c>
      <c r="B129" s="9">
        <v>98.7</v>
      </c>
      <c r="C129" s="9">
        <v>105.78</v>
      </c>
      <c r="D129" s="9">
        <v>98.22</v>
      </c>
      <c r="E129" s="9">
        <v>105.26</v>
      </c>
      <c r="F129" s="9">
        <v>98.01</v>
      </c>
      <c r="G129" s="9">
        <v>105.04</v>
      </c>
      <c r="H129" s="9">
        <v>97.93</v>
      </c>
      <c r="I129" s="9">
        <v>104.95</v>
      </c>
    </row>
    <row r="130" spans="1:9" x14ac:dyDescent="0.3">
      <c r="A130" s="2">
        <v>36710</v>
      </c>
      <c r="B130" s="9">
        <v>98.84</v>
      </c>
      <c r="C130" s="9">
        <v>105.98</v>
      </c>
      <c r="D130" s="9">
        <v>98.48</v>
      </c>
      <c r="E130" s="9">
        <v>105.6</v>
      </c>
      <c r="F130" s="9">
        <v>98.37</v>
      </c>
      <c r="G130" s="9">
        <v>105.47</v>
      </c>
      <c r="H130" s="9">
        <v>98.28</v>
      </c>
      <c r="I130" s="9">
        <v>105.38</v>
      </c>
    </row>
    <row r="131" spans="1:9" x14ac:dyDescent="0.3">
      <c r="A131" s="2">
        <v>36712</v>
      </c>
      <c r="B131" s="9">
        <v>98.87</v>
      </c>
      <c r="C131" s="9">
        <v>106.04</v>
      </c>
      <c r="D131" s="9">
        <v>98.47</v>
      </c>
      <c r="E131" s="9">
        <v>105.61</v>
      </c>
      <c r="F131" s="9">
        <v>98.46</v>
      </c>
      <c r="G131" s="9">
        <v>105.61</v>
      </c>
      <c r="H131" s="9">
        <v>98.31</v>
      </c>
      <c r="I131" s="9">
        <v>105.44</v>
      </c>
    </row>
    <row r="132" spans="1:9" x14ac:dyDescent="0.3">
      <c r="A132" s="2">
        <v>36713</v>
      </c>
      <c r="B132" s="9">
        <v>98.78</v>
      </c>
      <c r="C132" s="9">
        <v>105.97</v>
      </c>
      <c r="D132" s="9">
        <v>98.25</v>
      </c>
      <c r="E132" s="9">
        <v>105.4</v>
      </c>
      <c r="F132" s="9">
        <v>98.07</v>
      </c>
      <c r="G132" s="9">
        <v>105.21</v>
      </c>
      <c r="H132" s="9">
        <v>97.77</v>
      </c>
      <c r="I132" s="9">
        <v>104.89</v>
      </c>
    </row>
    <row r="133" spans="1:9" x14ac:dyDescent="0.3">
      <c r="A133" s="2">
        <v>36714</v>
      </c>
      <c r="B133" s="9">
        <v>98.87</v>
      </c>
      <c r="C133" s="9">
        <v>106.08</v>
      </c>
      <c r="D133" s="9">
        <v>98.4</v>
      </c>
      <c r="E133" s="9">
        <v>105.58</v>
      </c>
      <c r="F133" s="9">
        <v>98.38</v>
      </c>
      <c r="G133" s="9">
        <v>105.56</v>
      </c>
      <c r="H133" s="9">
        <v>98.21</v>
      </c>
      <c r="I133" s="9">
        <v>105.38</v>
      </c>
    </row>
    <row r="134" spans="1:9" x14ac:dyDescent="0.3">
      <c r="A134" s="2">
        <v>36717</v>
      </c>
      <c r="B134" s="9">
        <v>98.85</v>
      </c>
      <c r="C134" s="9">
        <v>106.11</v>
      </c>
      <c r="D134" s="9">
        <v>98.33</v>
      </c>
      <c r="E134" s="9">
        <v>105.55</v>
      </c>
      <c r="F134" s="9">
        <v>98.23</v>
      </c>
      <c r="G134" s="9">
        <v>105.44</v>
      </c>
      <c r="H134" s="9">
        <v>98.15</v>
      </c>
      <c r="I134" s="9">
        <v>105.36</v>
      </c>
    </row>
    <row r="135" spans="1:9" x14ac:dyDescent="0.3">
      <c r="A135" s="2">
        <v>36718</v>
      </c>
      <c r="B135" s="9">
        <v>98.84</v>
      </c>
      <c r="C135" s="9">
        <v>106.12</v>
      </c>
      <c r="D135" s="9">
        <v>98.28</v>
      </c>
      <c r="E135" s="9">
        <v>105.52</v>
      </c>
      <c r="F135" s="9">
        <v>98.1</v>
      </c>
      <c r="G135" s="9">
        <v>105.33</v>
      </c>
      <c r="H135" s="9">
        <v>98.15</v>
      </c>
      <c r="I135" s="9">
        <v>105.38</v>
      </c>
    </row>
    <row r="136" spans="1:9" x14ac:dyDescent="0.3">
      <c r="A136" s="2">
        <v>36719</v>
      </c>
      <c r="B136" s="9">
        <v>98.8</v>
      </c>
      <c r="C136" s="9">
        <v>106.09</v>
      </c>
      <c r="D136" s="9">
        <v>98.2</v>
      </c>
      <c r="E136" s="9">
        <v>105.45</v>
      </c>
      <c r="F136" s="9">
        <v>97.9</v>
      </c>
      <c r="G136" s="9">
        <v>105.13</v>
      </c>
      <c r="H136" s="9">
        <v>98.12</v>
      </c>
      <c r="I136" s="9">
        <v>105.36</v>
      </c>
    </row>
    <row r="137" spans="1:9" x14ac:dyDescent="0.3">
      <c r="A137" s="2">
        <v>36720</v>
      </c>
      <c r="B137" s="9">
        <v>98.9</v>
      </c>
      <c r="C137" s="9">
        <v>106.21</v>
      </c>
      <c r="D137" s="9">
        <v>98.44</v>
      </c>
      <c r="E137" s="9">
        <v>105.72</v>
      </c>
      <c r="F137" s="9">
        <v>98.41</v>
      </c>
      <c r="G137" s="9">
        <v>105.7</v>
      </c>
      <c r="H137" s="9">
        <v>99.03</v>
      </c>
      <c r="I137" s="9">
        <v>106.36</v>
      </c>
    </row>
    <row r="138" spans="1:9" x14ac:dyDescent="0.3">
      <c r="A138" s="2">
        <v>36721</v>
      </c>
      <c r="B138" s="9">
        <v>98.69</v>
      </c>
      <c r="C138" s="9">
        <v>106.01</v>
      </c>
      <c r="D138" s="9">
        <v>97.99</v>
      </c>
      <c r="E138" s="9">
        <v>105.25</v>
      </c>
      <c r="F138" s="9">
        <v>97.7</v>
      </c>
      <c r="G138" s="9">
        <v>104.95</v>
      </c>
      <c r="H138" s="9">
        <v>98.12</v>
      </c>
      <c r="I138" s="9">
        <v>105.4</v>
      </c>
    </row>
    <row r="139" spans="1:9" x14ac:dyDescent="0.3">
      <c r="A139" s="2">
        <v>36724</v>
      </c>
      <c r="B139" s="9">
        <v>98.59</v>
      </c>
      <c r="C139" s="9">
        <v>105.95</v>
      </c>
      <c r="D139" s="9">
        <v>97.74</v>
      </c>
      <c r="E139" s="9">
        <v>105.04</v>
      </c>
      <c r="F139" s="9">
        <v>97.36</v>
      </c>
      <c r="G139" s="9">
        <v>104.63</v>
      </c>
      <c r="H139" s="9">
        <v>97.49</v>
      </c>
      <c r="I139" s="9">
        <v>104.77</v>
      </c>
    </row>
    <row r="140" spans="1:9" x14ac:dyDescent="0.3">
      <c r="A140" s="2">
        <v>36725</v>
      </c>
      <c r="B140" s="9">
        <v>98.6</v>
      </c>
      <c r="C140" s="9">
        <v>105.98</v>
      </c>
      <c r="D140" s="9">
        <v>97.74</v>
      </c>
      <c r="E140" s="9">
        <v>105.06</v>
      </c>
      <c r="F140" s="9">
        <v>97.39</v>
      </c>
      <c r="G140" s="9">
        <v>104.68</v>
      </c>
      <c r="H140" s="9">
        <v>97.52</v>
      </c>
      <c r="I140" s="9">
        <v>104.82</v>
      </c>
    </row>
    <row r="141" spans="1:9" x14ac:dyDescent="0.3">
      <c r="A141" s="2">
        <v>36726</v>
      </c>
      <c r="B141" s="9">
        <v>98.59</v>
      </c>
      <c r="C141" s="9">
        <v>105.98</v>
      </c>
      <c r="D141" s="9">
        <v>97.74</v>
      </c>
      <c r="E141" s="9">
        <v>105.07</v>
      </c>
      <c r="F141" s="9">
        <v>97.39</v>
      </c>
      <c r="G141" s="9">
        <v>104.7</v>
      </c>
      <c r="H141" s="9">
        <v>97.49</v>
      </c>
      <c r="I141" s="9">
        <v>104.81</v>
      </c>
    </row>
    <row r="142" spans="1:9" x14ac:dyDescent="0.3">
      <c r="A142" s="2">
        <v>36727</v>
      </c>
      <c r="B142" s="9">
        <v>98.86</v>
      </c>
      <c r="C142" s="9">
        <v>106.3</v>
      </c>
      <c r="D142" s="9">
        <v>98.34</v>
      </c>
      <c r="E142" s="9">
        <v>105.74</v>
      </c>
      <c r="F142" s="9">
        <v>98.4</v>
      </c>
      <c r="G142" s="9">
        <v>105.8</v>
      </c>
      <c r="H142" s="9">
        <v>99.06</v>
      </c>
      <c r="I142" s="9">
        <v>106.52</v>
      </c>
    </row>
    <row r="143" spans="1:9" x14ac:dyDescent="0.3">
      <c r="A143" s="2">
        <v>36728</v>
      </c>
      <c r="B143" s="9">
        <v>98.86</v>
      </c>
      <c r="C143" s="9">
        <v>106.31</v>
      </c>
      <c r="D143" s="9">
        <v>98.37</v>
      </c>
      <c r="E143" s="9">
        <v>105.79</v>
      </c>
      <c r="F143" s="9">
        <v>98.49</v>
      </c>
      <c r="G143" s="9">
        <v>105.92</v>
      </c>
      <c r="H143" s="9">
        <v>99.28</v>
      </c>
      <c r="I143" s="9">
        <v>106.77</v>
      </c>
    </row>
    <row r="144" spans="1:9" x14ac:dyDescent="0.3">
      <c r="A144" s="2">
        <v>36731</v>
      </c>
      <c r="B144" s="9">
        <v>98.8</v>
      </c>
      <c r="C144" s="9">
        <v>106.31</v>
      </c>
      <c r="D144" s="9">
        <v>98.25</v>
      </c>
      <c r="E144" s="9">
        <v>105.71</v>
      </c>
      <c r="F144" s="9">
        <v>98.2</v>
      </c>
      <c r="G144" s="9">
        <v>105.66</v>
      </c>
      <c r="H144" s="9">
        <v>99.03</v>
      </c>
      <c r="I144" s="9">
        <v>106.55</v>
      </c>
    </row>
    <row r="145" spans="1:9" x14ac:dyDescent="0.3">
      <c r="A145" s="2">
        <v>36732</v>
      </c>
      <c r="B145" s="9">
        <v>98.83</v>
      </c>
      <c r="C145" s="9">
        <v>106.35</v>
      </c>
      <c r="D145" s="9">
        <v>98.28</v>
      </c>
      <c r="E145" s="9">
        <v>105.76</v>
      </c>
      <c r="F145" s="9">
        <v>98.29</v>
      </c>
      <c r="G145" s="9">
        <v>105.77</v>
      </c>
      <c r="H145" s="9">
        <v>99.12</v>
      </c>
      <c r="I145" s="9">
        <v>106.67</v>
      </c>
    </row>
    <row r="146" spans="1:9" x14ac:dyDescent="0.3">
      <c r="A146" s="2">
        <v>36733</v>
      </c>
      <c r="B146" s="9">
        <v>98.84</v>
      </c>
      <c r="C146" s="9">
        <v>106.39</v>
      </c>
      <c r="D146" s="9">
        <v>98.28</v>
      </c>
      <c r="E146" s="9">
        <v>105.78</v>
      </c>
      <c r="F146" s="9">
        <v>98.31</v>
      </c>
      <c r="G146" s="9">
        <v>105.81</v>
      </c>
      <c r="H146" s="9">
        <v>99.03</v>
      </c>
      <c r="I146" s="9">
        <v>106.59</v>
      </c>
    </row>
    <row r="147" spans="1:9" x14ac:dyDescent="0.3">
      <c r="A147" s="2">
        <v>36734</v>
      </c>
      <c r="B147" s="9">
        <v>98.9</v>
      </c>
      <c r="C147" s="9">
        <v>106.46</v>
      </c>
      <c r="D147" s="9">
        <v>98.4</v>
      </c>
      <c r="E147" s="9">
        <v>105.93</v>
      </c>
      <c r="F147" s="9">
        <v>98.54</v>
      </c>
      <c r="G147" s="9">
        <v>106.08</v>
      </c>
      <c r="H147" s="9">
        <v>99.53</v>
      </c>
      <c r="I147" s="9">
        <v>107.15</v>
      </c>
    </row>
    <row r="148" spans="1:9" x14ac:dyDescent="0.3">
      <c r="A148" s="2">
        <v>36735</v>
      </c>
      <c r="B148" s="9">
        <v>98.87</v>
      </c>
      <c r="C148" s="9">
        <v>106.45</v>
      </c>
      <c r="D148" s="9">
        <v>98.36</v>
      </c>
      <c r="E148" s="9">
        <v>105.9</v>
      </c>
      <c r="F148" s="9">
        <v>98.38</v>
      </c>
      <c r="G148" s="9">
        <v>105.93</v>
      </c>
      <c r="H148" s="9">
        <v>99.31</v>
      </c>
      <c r="I148" s="9">
        <v>106.93</v>
      </c>
    </row>
    <row r="149" spans="1:9" x14ac:dyDescent="0.3">
      <c r="A149" s="2">
        <v>36738</v>
      </c>
      <c r="B149" s="9">
        <v>98.87</v>
      </c>
      <c r="C149" s="9">
        <v>106.5</v>
      </c>
      <c r="D149" s="9">
        <v>98.4</v>
      </c>
      <c r="E149" s="9">
        <v>106</v>
      </c>
      <c r="F149" s="9">
        <v>98.41</v>
      </c>
      <c r="G149" s="9">
        <v>106.01</v>
      </c>
      <c r="H149" s="9">
        <v>99.19</v>
      </c>
      <c r="I149" s="9">
        <v>106.85</v>
      </c>
    </row>
    <row r="150" spans="1:9" x14ac:dyDescent="0.3">
      <c r="A150" s="2">
        <v>36739</v>
      </c>
      <c r="B150" s="9">
        <v>98.93</v>
      </c>
      <c r="C150" s="9">
        <v>106.58</v>
      </c>
      <c r="D150" s="9">
        <v>98.57</v>
      </c>
      <c r="E150" s="9">
        <v>106.21</v>
      </c>
      <c r="F150" s="9">
        <v>98.71</v>
      </c>
      <c r="G150" s="9">
        <v>106.35</v>
      </c>
      <c r="H150" s="9">
        <v>99.56</v>
      </c>
      <c r="I150" s="9">
        <v>107.27</v>
      </c>
    </row>
    <row r="151" spans="1:9" x14ac:dyDescent="0.3">
      <c r="A151" s="2">
        <v>36740</v>
      </c>
      <c r="B151" s="9">
        <v>99</v>
      </c>
      <c r="C151" s="9">
        <v>106.68</v>
      </c>
      <c r="D151" s="9">
        <v>98.7</v>
      </c>
      <c r="E151" s="9">
        <v>106.36</v>
      </c>
      <c r="F151" s="9">
        <v>98.88</v>
      </c>
      <c r="G151" s="9">
        <v>106.55</v>
      </c>
      <c r="H151" s="9">
        <v>99.63</v>
      </c>
      <c r="I151" s="9">
        <v>107.36</v>
      </c>
    </row>
    <row r="152" spans="1:9" x14ac:dyDescent="0.3">
      <c r="A152" s="2">
        <v>36741</v>
      </c>
      <c r="B152" s="9">
        <v>99.01</v>
      </c>
      <c r="C152" s="9">
        <v>106.71</v>
      </c>
      <c r="D152" s="9">
        <v>98.73</v>
      </c>
      <c r="E152" s="9">
        <v>106.41</v>
      </c>
      <c r="F152" s="9">
        <v>99.02</v>
      </c>
      <c r="G152" s="9">
        <v>106.72</v>
      </c>
      <c r="H152" s="9">
        <v>99.97</v>
      </c>
      <c r="I152" s="9">
        <v>107.75</v>
      </c>
    </row>
    <row r="153" spans="1:9" x14ac:dyDescent="0.3">
      <c r="A153" s="2">
        <v>36742</v>
      </c>
      <c r="B153" s="9">
        <v>99.16</v>
      </c>
      <c r="C153" s="9">
        <v>106.89</v>
      </c>
      <c r="D153" s="9">
        <v>98.95</v>
      </c>
      <c r="E153" s="9">
        <v>106.66</v>
      </c>
      <c r="F153" s="9">
        <v>99.32</v>
      </c>
      <c r="G153" s="9">
        <v>107.06</v>
      </c>
      <c r="H153" s="9">
        <v>100.29</v>
      </c>
      <c r="I153" s="9">
        <v>108.11</v>
      </c>
    </row>
    <row r="154" spans="1:9" x14ac:dyDescent="0.3">
      <c r="A154" s="2">
        <v>36745</v>
      </c>
      <c r="B154" s="9">
        <v>99.08</v>
      </c>
      <c r="C154" s="9">
        <v>106.86</v>
      </c>
      <c r="D154" s="9">
        <v>98.76</v>
      </c>
      <c r="E154" s="9">
        <v>106.52</v>
      </c>
      <c r="F154" s="9">
        <v>99</v>
      </c>
      <c r="G154" s="9">
        <v>106.78</v>
      </c>
      <c r="H154" s="9">
        <v>99.91</v>
      </c>
      <c r="I154" s="9">
        <v>107.76</v>
      </c>
    </row>
    <row r="155" spans="1:9" x14ac:dyDescent="0.3">
      <c r="A155" s="2">
        <v>36746</v>
      </c>
      <c r="B155" s="9">
        <v>99.14</v>
      </c>
      <c r="C155" s="9">
        <v>106.95</v>
      </c>
      <c r="D155" s="9">
        <v>98.93</v>
      </c>
      <c r="E155" s="9">
        <v>106.72</v>
      </c>
      <c r="F155" s="9">
        <v>99.28</v>
      </c>
      <c r="G155" s="9">
        <v>107.1</v>
      </c>
      <c r="H155" s="9">
        <v>100.26</v>
      </c>
      <c r="I155" s="9">
        <v>108.15</v>
      </c>
    </row>
    <row r="156" spans="1:9" x14ac:dyDescent="0.3">
      <c r="A156" s="2">
        <v>36747</v>
      </c>
      <c r="B156" s="9">
        <v>99.12</v>
      </c>
      <c r="C156" s="9">
        <v>106.94</v>
      </c>
      <c r="D156" s="9">
        <v>98.93</v>
      </c>
      <c r="E156" s="9">
        <v>106.74</v>
      </c>
      <c r="F156" s="9">
        <v>99.35</v>
      </c>
      <c r="G156" s="9">
        <v>107.18</v>
      </c>
      <c r="H156" s="9">
        <v>100.38</v>
      </c>
      <c r="I156" s="9">
        <v>108.3</v>
      </c>
    </row>
    <row r="157" spans="1:9" x14ac:dyDescent="0.3">
      <c r="A157" s="2">
        <v>36748</v>
      </c>
      <c r="B157" s="9">
        <v>99.15</v>
      </c>
      <c r="C157" s="9">
        <v>106.99</v>
      </c>
      <c r="D157" s="9">
        <v>99.07</v>
      </c>
      <c r="E157" s="9">
        <v>106.9</v>
      </c>
      <c r="F157" s="9">
        <v>99.5</v>
      </c>
      <c r="G157" s="9">
        <v>107.37</v>
      </c>
      <c r="H157" s="9">
        <v>100.66</v>
      </c>
      <c r="I157" s="9">
        <v>108.62</v>
      </c>
    </row>
    <row r="158" spans="1:9" x14ac:dyDescent="0.3">
      <c r="A158" s="2">
        <v>36749</v>
      </c>
      <c r="B158" s="9">
        <v>99</v>
      </c>
      <c r="C158" s="9">
        <v>106.85</v>
      </c>
      <c r="D158" s="9">
        <v>98.79</v>
      </c>
      <c r="E158" s="9">
        <v>106.62</v>
      </c>
      <c r="F158" s="9">
        <v>99.11</v>
      </c>
      <c r="G158" s="9">
        <v>106.97</v>
      </c>
      <c r="H158" s="9">
        <v>100.26</v>
      </c>
      <c r="I158" s="9">
        <v>108.2</v>
      </c>
    </row>
    <row r="159" spans="1:9" x14ac:dyDescent="0.3">
      <c r="A159" s="2">
        <v>36752</v>
      </c>
      <c r="B159" s="9">
        <v>99.01</v>
      </c>
      <c r="C159" s="9">
        <v>106.91</v>
      </c>
      <c r="D159" s="9">
        <v>98.82</v>
      </c>
      <c r="E159" s="9">
        <v>106.71</v>
      </c>
      <c r="F159" s="9">
        <v>99.25</v>
      </c>
      <c r="G159" s="9">
        <v>107.17</v>
      </c>
      <c r="H159" s="9">
        <v>100.6</v>
      </c>
      <c r="I159" s="9">
        <v>108.63</v>
      </c>
    </row>
    <row r="160" spans="1:9" x14ac:dyDescent="0.3">
      <c r="A160" s="2">
        <v>36753</v>
      </c>
      <c r="B160" s="9">
        <v>98.94</v>
      </c>
      <c r="C160" s="9">
        <v>106.86</v>
      </c>
      <c r="D160" s="9">
        <v>98.68</v>
      </c>
      <c r="E160" s="9">
        <v>106.58</v>
      </c>
      <c r="F160" s="9">
        <v>99.08</v>
      </c>
      <c r="G160" s="9">
        <v>107.01</v>
      </c>
      <c r="H160" s="9">
        <v>100.35</v>
      </c>
      <c r="I160" s="9">
        <v>108.38</v>
      </c>
    </row>
    <row r="161" spans="1:9" x14ac:dyDescent="0.3">
      <c r="A161" s="2">
        <v>36754</v>
      </c>
      <c r="B161" s="9">
        <v>98.91</v>
      </c>
      <c r="C161" s="9">
        <v>106.84</v>
      </c>
      <c r="D161" s="9">
        <v>98.57</v>
      </c>
      <c r="E161" s="9">
        <v>106.48</v>
      </c>
      <c r="F161" s="9">
        <v>98.96</v>
      </c>
      <c r="G161" s="9">
        <v>106.89</v>
      </c>
      <c r="H161" s="9">
        <v>100.07</v>
      </c>
      <c r="I161" s="9">
        <v>108.09</v>
      </c>
    </row>
    <row r="162" spans="1:9" x14ac:dyDescent="0.3">
      <c r="A162" s="2">
        <v>36755</v>
      </c>
      <c r="B162" s="9">
        <v>98.93</v>
      </c>
      <c r="C162" s="9">
        <v>106.88</v>
      </c>
      <c r="D162" s="9">
        <v>98.59</v>
      </c>
      <c r="E162" s="9">
        <v>106.51</v>
      </c>
      <c r="F162" s="9">
        <v>99.02</v>
      </c>
      <c r="G162" s="9">
        <v>106.98</v>
      </c>
      <c r="H162" s="9">
        <v>100.38</v>
      </c>
      <c r="I162" s="9">
        <v>108.45</v>
      </c>
    </row>
    <row r="163" spans="1:9" x14ac:dyDescent="0.3">
      <c r="A163" s="2">
        <v>36756</v>
      </c>
      <c r="B163" s="9">
        <v>98.97</v>
      </c>
      <c r="C163" s="9">
        <v>106.94</v>
      </c>
      <c r="D163" s="9">
        <v>98.73</v>
      </c>
      <c r="E163" s="9">
        <v>106.68</v>
      </c>
      <c r="F163" s="9">
        <v>99.25</v>
      </c>
      <c r="G163" s="9">
        <v>107.25</v>
      </c>
      <c r="H163" s="9">
        <v>100.7</v>
      </c>
      <c r="I163" s="9">
        <v>108.81</v>
      </c>
    </row>
    <row r="164" spans="1:9" x14ac:dyDescent="0.3">
      <c r="A164" s="2">
        <v>36759</v>
      </c>
      <c r="B164" s="9">
        <v>98.97</v>
      </c>
      <c r="C164" s="9">
        <v>106.99</v>
      </c>
      <c r="D164" s="9">
        <v>98.73</v>
      </c>
      <c r="E164" s="9">
        <v>106.74</v>
      </c>
      <c r="F164" s="9">
        <v>99.18</v>
      </c>
      <c r="G164" s="9">
        <v>107.22</v>
      </c>
      <c r="H164" s="9">
        <v>100.44</v>
      </c>
      <c r="I164" s="9">
        <v>108.59</v>
      </c>
    </row>
    <row r="165" spans="1:9" x14ac:dyDescent="0.3">
      <c r="A165" s="2">
        <v>36760</v>
      </c>
      <c r="B165" s="9">
        <v>98.99</v>
      </c>
      <c r="C165" s="9">
        <v>107.03</v>
      </c>
      <c r="D165" s="9">
        <v>98.79</v>
      </c>
      <c r="E165" s="9">
        <v>106.82</v>
      </c>
      <c r="F165" s="9">
        <v>99.24</v>
      </c>
      <c r="G165" s="9">
        <v>107.3</v>
      </c>
      <c r="H165" s="9">
        <v>100.51</v>
      </c>
      <c r="I165" s="9">
        <v>108.68</v>
      </c>
    </row>
    <row r="166" spans="1:9" x14ac:dyDescent="0.3">
      <c r="A166" s="2">
        <v>36761</v>
      </c>
      <c r="B166" s="9">
        <v>99.07</v>
      </c>
      <c r="C166" s="9">
        <v>107.15</v>
      </c>
      <c r="D166" s="9">
        <v>99.01</v>
      </c>
      <c r="E166" s="9">
        <v>107.07</v>
      </c>
      <c r="F166" s="9">
        <v>99.63</v>
      </c>
      <c r="G166" s="9">
        <v>107.74</v>
      </c>
      <c r="H166" s="9">
        <v>100.98</v>
      </c>
      <c r="I166" s="9">
        <v>109.21</v>
      </c>
    </row>
    <row r="167" spans="1:9" x14ac:dyDescent="0.3">
      <c r="A167" s="2">
        <v>36762</v>
      </c>
      <c r="B167" s="9">
        <v>99.11</v>
      </c>
      <c r="C167" s="9">
        <v>107.21</v>
      </c>
      <c r="D167" s="9">
        <v>99.06</v>
      </c>
      <c r="E167" s="9">
        <v>107.14</v>
      </c>
      <c r="F167" s="9">
        <v>99.64</v>
      </c>
      <c r="G167" s="9">
        <v>107.78</v>
      </c>
      <c r="H167" s="9">
        <v>101.1</v>
      </c>
      <c r="I167" s="9">
        <v>109.36</v>
      </c>
    </row>
    <row r="168" spans="1:9" x14ac:dyDescent="0.3">
      <c r="A168" s="2">
        <v>36763</v>
      </c>
      <c r="B168" s="9">
        <v>99.11</v>
      </c>
      <c r="C168" s="9">
        <v>107.22</v>
      </c>
      <c r="D168" s="9">
        <v>99.07</v>
      </c>
      <c r="E168" s="9">
        <v>107.18</v>
      </c>
      <c r="F168" s="9">
        <v>99.64</v>
      </c>
      <c r="G168" s="9">
        <v>107.8</v>
      </c>
      <c r="H168" s="9">
        <v>101.04</v>
      </c>
      <c r="I168" s="9">
        <v>109.31</v>
      </c>
    </row>
    <row r="169" spans="1:9" x14ac:dyDescent="0.3">
      <c r="A169" s="2">
        <v>36766</v>
      </c>
      <c r="B169" s="9">
        <v>99.06</v>
      </c>
      <c r="C169" s="9">
        <v>107.22</v>
      </c>
      <c r="D169" s="9">
        <v>98.92</v>
      </c>
      <c r="E169" s="9">
        <v>107.07</v>
      </c>
      <c r="F169" s="9">
        <v>99.32</v>
      </c>
      <c r="G169" s="9">
        <v>107.5</v>
      </c>
      <c r="H169" s="9">
        <v>100.44</v>
      </c>
      <c r="I169" s="9">
        <v>108.72</v>
      </c>
    </row>
    <row r="170" spans="1:9" x14ac:dyDescent="0.3">
      <c r="A170" s="2">
        <v>36767</v>
      </c>
      <c r="B170" s="9">
        <v>99</v>
      </c>
      <c r="C170" s="9">
        <v>107.17</v>
      </c>
      <c r="D170" s="9">
        <v>98.79</v>
      </c>
      <c r="E170" s="9">
        <v>106.95</v>
      </c>
      <c r="F170" s="9">
        <v>99.08</v>
      </c>
      <c r="G170" s="9">
        <v>107.26</v>
      </c>
      <c r="H170" s="9">
        <v>100.13</v>
      </c>
      <c r="I170" s="9">
        <v>108.4</v>
      </c>
    </row>
    <row r="171" spans="1:9" x14ac:dyDescent="0.3">
      <c r="A171" s="2">
        <v>36768</v>
      </c>
      <c r="B171" s="9">
        <v>99.03</v>
      </c>
      <c r="C171" s="9">
        <v>107.22</v>
      </c>
      <c r="D171" s="9">
        <v>98.81</v>
      </c>
      <c r="E171" s="9">
        <v>106.98</v>
      </c>
      <c r="F171" s="9">
        <v>99.11</v>
      </c>
      <c r="G171" s="9">
        <v>107.32</v>
      </c>
      <c r="H171" s="9">
        <v>100.29</v>
      </c>
      <c r="I171" s="9">
        <v>108.59</v>
      </c>
    </row>
    <row r="172" spans="1:9" x14ac:dyDescent="0.3">
      <c r="A172" s="2">
        <v>36769</v>
      </c>
      <c r="B172" s="9">
        <v>99.21</v>
      </c>
      <c r="C172" s="9">
        <v>107.44</v>
      </c>
      <c r="D172" s="9">
        <v>99.13</v>
      </c>
      <c r="E172" s="9">
        <v>107.36</v>
      </c>
      <c r="F172" s="9">
        <v>99.66</v>
      </c>
      <c r="G172" s="9">
        <v>107.92</v>
      </c>
      <c r="H172" s="9">
        <v>101.01</v>
      </c>
      <c r="I172" s="9">
        <v>109.39</v>
      </c>
    </row>
    <row r="173" spans="1:9" x14ac:dyDescent="0.3">
      <c r="A173" s="2">
        <v>36770</v>
      </c>
      <c r="B173" s="9">
        <v>99.38</v>
      </c>
      <c r="C173" s="9">
        <v>107.64</v>
      </c>
      <c r="D173" s="9">
        <v>99.43</v>
      </c>
      <c r="E173" s="9">
        <v>107.69</v>
      </c>
      <c r="F173" s="9">
        <v>100.03</v>
      </c>
      <c r="G173" s="9">
        <v>108.35</v>
      </c>
      <c r="H173" s="9">
        <v>101.17</v>
      </c>
      <c r="I173" s="9">
        <v>109.58</v>
      </c>
    </row>
    <row r="174" spans="1:9" x14ac:dyDescent="0.3">
      <c r="A174" s="2">
        <v>36774</v>
      </c>
      <c r="B174" s="9">
        <v>99.38</v>
      </c>
      <c r="C174" s="9">
        <v>107.71</v>
      </c>
      <c r="D174" s="9">
        <v>99.43</v>
      </c>
      <c r="E174" s="9">
        <v>107.77</v>
      </c>
      <c r="F174" s="9">
        <v>100.05</v>
      </c>
      <c r="G174" s="9">
        <v>108.44</v>
      </c>
      <c r="H174" s="9">
        <v>101.2</v>
      </c>
      <c r="I174" s="9">
        <v>109.69</v>
      </c>
    </row>
    <row r="175" spans="1:9" x14ac:dyDescent="0.3">
      <c r="A175" s="2">
        <v>36775</v>
      </c>
      <c r="B175" s="9">
        <v>99.32</v>
      </c>
      <c r="C175" s="9">
        <v>107.67</v>
      </c>
      <c r="D175" s="9">
        <v>99.32</v>
      </c>
      <c r="E175" s="9">
        <v>107.67</v>
      </c>
      <c r="F175" s="9">
        <v>99.78</v>
      </c>
      <c r="G175" s="9">
        <v>108.17</v>
      </c>
      <c r="H175" s="9">
        <v>100.7</v>
      </c>
      <c r="I175" s="9">
        <v>109.16</v>
      </c>
    </row>
    <row r="176" spans="1:9" x14ac:dyDescent="0.3">
      <c r="A176" s="2">
        <v>36776</v>
      </c>
      <c r="B176" s="9">
        <v>99.28</v>
      </c>
      <c r="C176" s="9">
        <v>107.64</v>
      </c>
      <c r="D176" s="9">
        <v>99.21</v>
      </c>
      <c r="E176" s="9">
        <v>107.57</v>
      </c>
      <c r="F176" s="9">
        <v>99.6</v>
      </c>
      <c r="G176" s="9">
        <v>107.99</v>
      </c>
      <c r="H176" s="9">
        <v>100.48</v>
      </c>
      <c r="I176" s="9">
        <v>108.94</v>
      </c>
    </row>
    <row r="177" spans="1:9" x14ac:dyDescent="0.3">
      <c r="A177" s="2">
        <v>36777</v>
      </c>
      <c r="B177" s="9">
        <v>99.33</v>
      </c>
      <c r="C177" s="9">
        <v>107.72</v>
      </c>
      <c r="D177" s="9">
        <v>99.3</v>
      </c>
      <c r="E177" s="9">
        <v>107.69</v>
      </c>
      <c r="F177" s="9">
        <v>99.75</v>
      </c>
      <c r="G177" s="9">
        <v>108.17</v>
      </c>
      <c r="H177" s="9">
        <v>100.76</v>
      </c>
      <c r="I177" s="9">
        <v>109.27</v>
      </c>
    </row>
    <row r="178" spans="1:9" x14ac:dyDescent="0.3">
      <c r="A178" s="2">
        <v>36780</v>
      </c>
      <c r="B178" s="9">
        <v>99.29</v>
      </c>
      <c r="C178" s="9">
        <v>107.73</v>
      </c>
      <c r="D178" s="9">
        <v>99.16</v>
      </c>
      <c r="E178" s="9">
        <v>107.59</v>
      </c>
      <c r="F178" s="9">
        <v>99.53</v>
      </c>
      <c r="G178" s="9">
        <v>107.99</v>
      </c>
      <c r="H178" s="9">
        <v>100.35</v>
      </c>
      <c r="I178" s="9">
        <v>108.88</v>
      </c>
    </row>
    <row r="179" spans="1:9" x14ac:dyDescent="0.3">
      <c r="A179" s="2">
        <v>36781</v>
      </c>
      <c r="B179" s="9">
        <v>99.28</v>
      </c>
      <c r="C179" s="9">
        <v>107.74</v>
      </c>
      <c r="D179" s="9">
        <v>99.18</v>
      </c>
      <c r="E179" s="9">
        <v>107.63</v>
      </c>
      <c r="F179" s="9">
        <v>99.53</v>
      </c>
      <c r="G179" s="9">
        <v>108.01</v>
      </c>
      <c r="H179" s="9">
        <v>100.22</v>
      </c>
      <c r="I179" s="9">
        <v>108.76</v>
      </c>
    </row>
    <row r="180" spans="1:9" x14ac:dyDescent="0.3">
      <c r="A180" s="2">
        <v>36782</v>
      </c>
      <c r="B180" s="9">
        <v>99.39</v>
      </c>
      <c r="C180" s="9">
        <v>107.87</v>
      </c>
      <c r="D180" s="9">
        <v>99.36</v>
      </c>
      <c r="E180" s="9">
        <v>107.84</v>
      </c>
      <c r="F180" s="9">
        <v>99.86</v>
      </c>
      <c r="G180" s="9">
        <v>108.38</v>
      </c>
      <c r="H180" s="9">
        <v>100.51</v>
      </c>
      <c r="I180" s="9">
        <v>109.09</v>
      </c>
    </row>
    <row r="181" spans="1:9" x14ac:dyDescent="0.3">
      <c r="A181" s="2">
        <v>36783</v>
      </c>
      <c r="B181" s="9">
        <v>99.36</v>
      </c>
      <c r="C181" s="9">
        <v>107.86</v>
      </c>
      <c r="D181" s="9">
        <v>99.32</v>
      </c>
      <c r="E181" s="9">
        <v>107.81</v>
      </c>
      <c r="F181" s="9">
        <v>99.56</v>
      </c>
      <c r="G181" s="9">
        <v>108.08</v>
      </c>
      <c r="H181" s="9">
        <v>99.69</v>
      </c>
      <c r="I181" s="9">
        <v>108.22</v>
      </c>
    </row>
    <row r="182" spans="1:9" x14ac:dyDescent="0.3">
      <c r="A182" s="2">
        <v>36784</v>
      </c>
      <c r="B182" s="9">
        <v>99.43</v>
      </c>
      <c r="C182" s="9">
        <v>107.95</v>
      </c>
      <c r="D182" s="9">
        <v>99.41</v>
      </c>
      <c r="E182" s="9">
        <v>107.93</v>
      </c>
      <c r="F182" s="9">
        <v>99.33</v>
      </c>
      <c r="G182" s="9">
        <v>107.84</v>
      </c>
      <c r="H182" s="9">
        <v>98.87</v>
      </c>
      <c r="I182" s="9">
        <v>107.35</v>
      </c>
    </row>
    <row r="183" spans="1:9" x14ac:dyDescent="0.3">
      <c r="A183" s="2">
        <v>36787</v>
      </c>
      <c r="B183" s="9">
        <v>99.5</v>
      </c>
      <c r="C183" s="9">
        <v>108.08</v>
      </c>
      <c r="D183" s="9">
        <v>99.46</v>
      </c>
      <c r="E183" s="9">
        <v>108.04</v>
      </c>
      <c r="F183" s="9">
        <v>99.22</v>
      </c>
      <c r="G183" s="9">
        <v>107.78</v>
      </c>
      <c r="H183" s="9">
        <v>98.43</v>
      </c>
      <c r="I183" s="9">
        <v>106.92</v>
      </c>
    </row>
    <row r="184" spans="1:9" x14ac:dyDescent="0.3">
      <c r="A184" s="2">
        <v>36788</v>
      </c>
      <c r="B184" s="9">
        <v>99.46</v>
      </c>
      <c r="C184" s="9">
        <v>108.06</v>
      </c>
      <c r="D184" s="9">
        <v>99.41</v>
      </c>
      <c r="E184" s="9">
        <v>108</v>
      </c>
      <c r="F184" s="9">
        <v>99.32</v>
      </c>
      <c r="G184" s="9">
        <v>107.9</v>
      </c>
      <c r="H184" s="9">
        <v>98.65</v>
      </c>
      <c r="I184" s="9">
        <v>107.18</v>
      </c>
    </row>
    <row r="185" spans="1:9" x14ac:dyDescent="0.3">
      <c r="A185" s="2">
        <v>36789</v>
      </c>
      <c r="B185" s="9">
        <v>99.37</v>
      </c>
      <c r="C185" s="9">
        <v>107.98</v>
      </c>
      <c r="D185" s="9">
        <v>99.24</v>
      </c>
      <c r="E185" s="9">
        <v>107.84</v>
      </c>
      <c r="F185" s="9">
        <v>99.08</v>
      </c>
      <c r="G185" s="9">
        <v>107.66</v>
      </c>
      <c r="H185" s="9">
        <v>98.18</v>
      </c>
      <c r="I185" s="9">
        <v>106.69</v>
      </c>
    </row>
    <row r="186" spans="1:9" x14ac:dyDescent="0.3">
      <c r="A186" s="2">
        <v>36790</v>
      </c>
      <c r="B186" s="9">
        <v>99.39</v>
      </c>
      <c r="C186" s="9">
        <v>108.01</v>
      </c>
      <c r="D186" s="9">
        <v>99.27</v>
      </c>
      <c r="E186" s="9">
        <v>107.89</v>
      </c>
      <c r="F186" s="9">
        <v>99.24</v>
      </c>
      <c r="G186" s="9">
        <v>107.85</v>
      </c>
      <c r="H186" s="9">
        <v>98.65</v>
      </c>
      <c r="I186" s="9">
        <v>107.22</v>
      </c>
    </row>
    <row r="187" spans="1:9" x14ac:dyDescent="0.3">
      <c r="A187" s="2">
        <v>36791</v>
      </c>
      <c r="B187" s="9">
        <v>99.46</v>
      </c>
      <c r="C187" s="9">
        <v>108.11</v>
      </c>
      <c r="D187" s="9">
        <v>99.4</v>
      </c>
      <c r="E187" s="9">
        <v>108.04</v>
      </c>
      <c r="F187" s="9">
        <v>99.46</v>
      </c>
      <c r="G187" s="9">
        <v>108.11</v>
      </c>
      <c r="H187" s="9">
        <v>98.72</v>
      </c>
      <c r="I187" s="9">
        <v>107.3</v>
      </c>
    </row>
    <row r="188" spans="1:9" x14ac:dyDescent="0.3">
      <c r="A188" s="2">
        <v>36794</v>
      </c>
      <c r="B188" s="9">
        <v>99.42</v>
      </c>
      <c r="C188" s="9">
        <v>108.12</v>
      </c>
      <c r="D188" s="9">
        <v>99.36</v>
      </c>
      <c r="E188" s="9">
        <v>108.06</v>
      </c>
      <c r="F188" s="9">
        <v>99.52</v>
      </c>
      <c r="G188" s="9">
        <v>108.23</v>
      </c>
      <c r="H188" s="9">
        <v>98.9</v>
      </c>
      <c r="I188" s="9">
        <v>107.56</v>
      </c>
    </row>
    <row r="189" spans="1:9" x14ac:dyDescent="0.3">
      <c r="A189" s="2">
        <v>36795</v>
      </c>
      <c r="B189" s="9">
        <v>99.49</v>
      </c>
      <c r="C189" s="9">
        <v>108.21</v>
      </c>
      <c r="D189" s="9">
        <v>99.54</v>
      </c>
      <c r="E189" s="9">
        <v>108.26</v>
      </c>
      <c r="F189" s="9">
        <v>99.77</v>
      </c>
      <c r="G189" s="9">
        <v>108.52</v>
      </c>
      <c r="H189" s="9">
        <v>99.34</v>
      </c>
      <c r="I189" s="9">
        <v>108.06</v>
      </c>
    </row>
    <row r="190" spans="1:9" x14ac:dyDescent="0.3">
      <c r="A190" s="2">
        <v>36796</v>
      </c>
      <c r="B190" s="9">
        <v>99.49</v>
      </c>
      <c r="C190" s="9">
        <v>108.23</v>
      </c>
      <c r="D190" s="9">
        <v>99.54</v>
      </c>
      <c r="E190" s="9">
        <v>108.28</v>
      </c>
      <c r="F190" s="9">
        <v>99.7</v>
      </c>
      <c r="G190" s="9">
        <v>108.47</v>
      </c>
      <c r="H190" s="9">
        <v>98.9</v>
      </c>
      <c r="I190" s="9">
        <v>107.6</v>
      </c>
    </row>
    <row r="191" spans="1:9" x14ac:dyDescent="0.3">
      <c r="A191" s="2">
        <v>36797</v>
      </c>
      <c r="B191" s="9">
        <v>99.44</v>
      </c>
      <c r="C191" s="9">
        <v>108.2</v>
      </c>
      <c r="D191" s="9">
        <v>99.49</v>
      </c>
      <c r="E191" s="9">
        <v>108.25</v>
      </c>
      <c r="F191" s="9">
        <v>99.7</v>
      </c>
      <c r="G191" s="9">
        <v>108.49</v>
      </c>
      <c r="H191" s="9">
        <v>99.06</v>
      </c>
      <c r="I191" s="9">
        <v>107.79</v>
      </c>
    </row>
    <row r="192" spans="1:9" x14ac:dyDescent="0.3">
      <c r="A192" s="2">
        <v>36798</v>
      </c>
      <c r="B192" s="9">
        <v>99.47</v>
      </c>
      <c r="C192" s="9">
        <v>108.25</v>
      </c>
      <c r="D192" s="9">
        <v>99.61</v>
      </c>
      <c r="E192" s="9">
        <v>108.4</v>
      </c>
      <c r="F192" s="9">
        <v>99.8</v>
      </c>
      <c r="G192" s="9">
        <v>108.61</v>
      </c>
      <c r="H192" s="9">
        <v>99.22</v>
      </c>
      <c r="I192" s="9">
        <v>107.98</v>
      </c>
    </row>
    <row r="193" spans="1:9" x14ac:dyDescent="0.3">
      <c r="A193" s="2">
        <v>36801</v>
      </c>
      <c r="B193" s="9">
        <v>99.49</v>
      </c>
      <c r="C193" s="9">
        <v>108.32</v>
      </c>
      <c r="D193" s="9">
        <v>99.64</v>
      </c>
      <c r="E193" s="9">
        <v>108.49</v>
      </c>
      <c r="F193" s="9">
        <v>99.77</v>
      </c>
      <c r="G193" s="9">
        <v>108.63</v>
      </c>
      <c r="H193" s="9">
        <v>98.65</v>
      </c>
      <c r="I193" s="9">
        <v>107.41</v>
      </c>
    </row>
    <row r="194" spans="1:9" x14ac:dyDescent="0.3">
      <c r="A194" s="2">
        <v>36802</v>
      </c>
      <c r="B194" s="9">
        <v>99.42</v>
      </c>
      <c r="C194" s="9">
        <v>108.26</v>
      </c>
      <c r="D194" s="9">
        <v>99.49</v>
      </c>
      <c r="E194" s="9">
        <v>108.34</v>
      </c>
      <c r="F194" s="9">
        <v>99.47</v>
      </c>
      <c r="G194" s="9">
        <v>108.32</v>
      </c>
      <c r="H194" s="9">
        <v>98.43</v>
      </c>
      <c r="I194" s="9">
        <v>107.19</v>
      </c>
    </row>
    <row r="195" spans="1:9" x14ac:dyDescent="0.3">
      <c r="A195" s="2">
        <v>36803</v>
      </c>
      <c r="B195" s="9">
        <v>99.38</v>
      </c>
      <c r="C195" s="9">
        <v>108.24</v>
      </c>
      <c r="D195" s="9">
        <v>99.4</v>
      </c>
      <c r="E195" s="9">
        <v>108.26</v>
      </c>
      <c r="F195" s="9">
        <v>99.35</v>
      </c>
      <c r="G195" s="9">
        <v>108.21</v>
      </c>
      <c r="H195" s="9">
        <v>98.37</v>
      </c>
      <c r="I195" s="9">
        <v>107.14</v>
      </c>
    </row>
    <row r="196" spans="1:9" x14ac:dyDescent="0.3">
      <c r="A196" s="2">
        <v>36804</v>
      </c>
      <c r="B196" s="9">
        <v>99.42</v>
      </c>
      <c r="C196" s="9">
        <v>108.3</v>
      </c>
      <c r="D196" s="9">
        <v>99.5</v>
      </c>
      <c r="E196" s="9">
        <v>108.39</v>
      </c>
      <c r="F196" s="9">
        <v>99.58</v>
      </c>
      <c r="G196" s="9">
        <v>108.48</v>
      </c>
      <c r="H196" s="9">
        <v>98.84</v>
      </c>
      <c r="I196" s="9">
        <v>107.67</v>
      </c>
    </row>
    <row r="197" spans="1:9" x14ac:dyDescent="0.3">
      <c r="A197" s="2">
        <v>36805</v>
      </c>
      <c r="B197" s="9">
        <v>99.43</v>
      </c>
      <c r="C197" s="9">
        <v>108.33</v>
      </c>
      <c r="D197" s="9">
        <v>99.55</v>
      </c>
      <c r="E197" s="9">
        <v>108.46</v>
      </c>
      <c r="F197" s="9">
        <v>99.81</v>
      </c>
      <c r="G197" s="9">
        <v>108.75</v>
      </c>
      <c r="H197" s="9">
        <v>99.44</v>
      </c>
      <c r="I197" s="9">
        <v>108.34</v>
      </c>
    </row>
    <row r="198" spans="1:9" x14ac:dyDescent="0.3">
      <c r="A198" s="2">
        <v>36808</v>
      </c>
      <c r="B198" s="9">
        <v>99.43</v>
      </c>
      <c r="C198" s="9">
        <v>108.39</v>
      </c>
      <c r="D198" s="9">
        <v>99.55</v>
      </c>
      <c r="E198" s="9">
        <v>108.52</v>
      </c>
      <c r="F198" s="9">
        <v>99.81</v>
      </c>
      <c r="G198" s="9">
        <v>108.81</v>
      </c>
      <c r="H198" s="9">
        <v>99.44</v>
      </c>
      <c r="I198" s="9">
        <v>108.4</v>
      </c>
    </row>
    <row r="199" spans="1:9" x14ac:dyDescent="0.3">
      <c r="A199" s="2">
        <v>36809</v>
      </c>
      <c r="B199" s="9">
        <v>99.46</v>
      </c>
      <c r="C199" s="9">
        <v>108.44</v>
      </c>
      <c r="D199" s="9">
        <v>99.61</v>
      </c>
      <c r="E199" s="9">
        <v>108.61</v>
      </c>
      <c r="F199" s="9">
        <v>99.97</v>
      </c>
      <c r="G199" s="9">
        <v>108.99</v>
      </c>
      <c r="H199" s="9">
        <v>99.72</v>
      </c>
      <c r="I199" s="9">
        <v>108.73</v>
      </c>
    </row>
    <row r="200" spans="1:9" x14ac:dyDescent="0.3">
      <c r="A200" s="2">
        <v>36810</v>
      </c>
      <c r="B200" s="9">
        <v>99.53</v>
      </c>
      <c r="C200" s="9">
        <v>108.54</v>
      </c>
      <c r="D200" s="9">
        <v>99.72</v>
      </c>
      <c r="E200" s="9">
        <v>108.74</v>
      </c>
      <c r="F200" s="9">
        <v>100.12</v>
      </c>
      <c r="G200" s="9">
        <v>109.18</v>
      </c>
      <c r="H200" s="9">
        <v>99.75</v>
      </c>
      <c r="I200" s="9">
        <v>108.78</v>
      </c>
    </row>
    <row r="201" spans="1:9" x14ac:dyDescent="0.3">
      <c r="A201" s="2">
        <v>36811</v>
      </c>
      <c r="B201" s="9">
        <v>99.71</v>
      </c>
      <c r="C201" s="9">
        <v>108.75</v>
      </c>
      <c r="D201" s="9">
        <v>100.08</v>
      </c>
      <c r="E201" s="9">
        <v>109.15</v>
      </c>
      <c r="F201" s="9">
        <v>100.51</v>
      </c>
      <c r="G201" s="9">
        <v>109.63</v>
      </c>
      <c r="H201" s="9">
        <v>100.07</v>
      </c>
      <c r="I201" s="9">
        <v>109.14</v>
      </c>
    </row>
    <row r="202" spans="1:9" x14ac:dyDescent="0.3">
      <c r="A202" s="2">
        <v>36812</v>
      </c>
      <c r="B202" s="9">
        <v>99.76</v>
      </c>
      <c r="C202" s="9">
        <v>108.82</v>
      </c>
      <c r="D202" s="9">
        <v>100.08</v>
      </c>
      <c r="E202" s="9">
        <v>109.17</v>
      </c>
      <c r="F202" s="9">
        <v>100.51</v>
      </c>
      <c r="G202" s="9">
        <v>109.64</v>
      </c>
      <c r="H202" s="9">
        <v>100.07</v>
      </c>
      <c r="I202" s="9">
        <v>109.16</v>
      </c>
    </row>
    <row r="203" spans="1:9" x14ac:dyDescent="0.3">
      <c r="A203" s="2">
        <v>36815</v>
      </c>
      <c r="B203" s="9">
        <v>99.66</v>
      </c>
      <c r="C203" s="9">
        <v>108.77</v>
      </c>
      <c r="D203" s="9">
        <v>99.95</v>
      </c>
      <c r="E203" s="9">
        <v>109.09</v>
      </c>
      <c r="F203" s="9">
        <v>100.41</v>
      </c>
      <c r="G203" s="9">
        <v>109.58</v>
      </c>
      <c r="H203" s="9">
        <v>99.91</v>
      </c>
      <c r="I203" s="9">
        <v>109.04</v>
      </c>
    </row>
    <row r="204" spans="1:9" x14ac:dyDescent="0.3">
      <c r="A204" s="2">
        <v>36816</v>
      </c>
      <c r="B204" s="9">
        <v>99.77</v>
      </c>
      <c r="C204" s="9">
        <v>108.9</v>
      </c>
      <c r="D204" s="9">
        <v>100.26</v>
      </c>
      <c r="E204" s="9">
        <v>109.44</v>
      </c>
      <c r="F204" s="9">
        <v>100.86</v>
      </c>
      <c r="G204" s="9">
        <v>110.09</v>
      </c>
      <c r="H204" s="9">
        <v>100.66</v>
      </c>
      <c r="I204" s="9">
        <v>109.88</v>
      </c>
    </row>
    <row r="205" spans="1:9" x14ac:dyDescent="0.3">
      <c r="A205" s="2">
        <v>36817</v>
      </c>
      <c r="B205" s="9">
        <v>99.77</v>
      </c>
      <c r="C205" s="9">
        <v>108.92</v>
      </c>
      <c r="D205" s="9">
        <v>100.28</v>
      </c>
      <c r="E205" s="9">
        <v>109.48</v>
      </c>
      <c r="F205" s="9">
        <v>100.86</v>
      </c>
      <c r="G205" s="9">
        <v>110.11</v>
      </c>
      <c r="H205" s="9">
        <v>100.6</v>
      </c>
      <c r="I205" s="9">
        <v>109.83</v>
      </c>
    </row>
    <row r="206" spans="1:9" x14ac:dyDescent="0.3">
      <c r="A206" s="2">
        <v>36818</v>
      </c>
      <c r="B206" s="9">
        <v>99.72</v>
      </c>
      <c r="C206" s="9">
        <v>108.89</v>
      </c>
      <c r="D206" s="9">
        <v>100.25</v>
      </c>
      <c r="E206" s="9">
        <v>109.46</v>
      </c>
      <c r="F206" s="9">
        <v>100.9</v>
      </c>
      <c r="G206" s="9">
        <v>110.18</v>
      </c>
      <c r="H206" s="9">
        <v>100.82</v>
      </c>
      <c r="I206" s="9">
        <v>110.09</v>
      </c>
    </row>
    <row r="207" spans="1:9" x14ac:dyDescent="0.3">
      <c r="A207" s="2">
        <v>36819</v>
      </c>
      <c r="B207" s="9">
        <v>99.74</v>
      </c>
      <c r="C207" s="9">
        <v>108.92</v>
      </c>
      <c r="D207" s="9">
        <v>100.29</v>
      </c>
      <c r="E207" s="9">
        <v>109.53</v>
      </c>
      <c r="F207" s="9">
        <v>101.12</v>
      </c>
      <c r="G207" s="9">
        <v>110.44</v>
      </c>
      <c r="H207" s="9">
        <v>101.2</v>
      </c>
      <c r="I207" s="9">
        <v>110.52</v>
      </c>
    </row>
    <row r="208" spans="1:9" x14ac:dyDescent="0.3">
      <c r="A208" s="2">
        <v>36822</v>
      </c>
      <c r="B208" s="9">
        <v>99.78</v>
      </c>
      <c r="C208" s="9">
        <v>109.03</v>
      </c>
      <c r="D208" s="9">
        <v>100.45</v>
      </c>
      <c r="E208" s="9">
        <v>109.76</v>
      </c>
      <c r="F208" s="9">
        <v>101.43</v>
      </c>
      <c r="G208" s="9">
        <v>110.83</v>
      </c>
      <c r="H208" s="9">
        <v>101.8</v>
      </c>
      <c r="I208" s="9">
        <v>111.23</v>
      </c>
    </row>
    <row r="209" spans="1:9" x14ac:dyDescent="0.3">
      <c r="A209" s="2">
        <v>36823</v>
      </c>
      <c r="B209" s="9">
        <v>99.72</v>
      </c>
      <c r="C209" s="9">
        <v>108.98</v>
      </c>
      <c r="D209" s="9">
        <v>100.31</v>
      </c>
      <c r="E209" s="9">
        <v>109.63</v>
      </c>
      <c r="F209" s="9">
        <v>101.2</v>
      </c>
      <c r="G209" s="9">
        <v>110.6</v>
      </c>
      <c r="H209" s="9">
        <v>101.39</v>
      </c>
      <c r="I209" s="9">
        <v>110.81</v>
      </c>
    </row>
    <row r="210" spans="1:9" x14ac:dyDescent="0.3">
      <c r="A210" s="2">
        <v>36824</v>
      </c>
      <c r="B210" s="9">
        <v>99.61</v>
      </c>
      <c r="C210" s="9">
        <v>108.88</v>
      </c>
      <c r="D210" s="9">
        <v>100.09</v>
      </c>
      <c r="E210" s="9">
        <v>109.41</v>
      </c>
      <c r="F210" s="9">
        <v>100.87</v>
      </c>
      <c r="G210" s="9">
        <v>110.26</v>
      </c>
      <c r="H210" s="9">
        <v>100.92</v>
      </c>
      <c r="I210" s="9">
        <v>110.31</v>
      </c>
    </row>
    <row r="211" spans="1:9" x14ac:dyDescent="0.3">
      <c r="A211" s="2">
        <v>36825</v>
      </c>
      <c r="B211" s="9">
        <v>99.58</v>
      </c>
      <c r="C211" s="9">
        <v>108.87</v>
      </c>
      <c r="D211" s="9">
        <v>100.08</v>
      </c>
      <c r="E211" s="9">
        <v>109.41</v>
      </c>
      <c r="F211" s="9">
        <v>100.86</v>
      </c>
      <c r="G211" s="9">
        <v>110.26</v>
      </c>
      <c r="H211" s="9">
        <v>101.07</v>
      </c>
      <c r="I211" s="9">
        <v>110.5</v>
      </c>
    </row>
    <row r="212" spans="1:9" x14ac:dyDescent="0.3">
      <c r="A212" s="2">
        <v>36826</v>
      </c>
      <c r="B212" s="9">
        <v>99.53</v>
      </c>
      <c r="C212" s="9">
        <v>108.83</v>
      </c>
      <c r="D212" s="9">
        <v>99.89</v>
      </c>
      <c r="E212" s="9">
        <v>109.23</v>
      </c>
      <c r="F212" s="9">
        <v>100.61</v>
      </c>
      <c r="G212" s="9">
        <v>110.01</v>
      </c>
      <c r="H212" s="9">
        <v>100.98</v>
      </c>
      <c r="I212" s="9">
        <v>110.42</v>
      </c>
    </row>
    <row r="213" spans="1:9" x14ac:dyDescent="0.3">
      <c r="A213" s="2">
        <v>36829</v>
      </c>
      <c r="B213" s="9">
        <v>99.49</v>
      </c>
      <c r="C213" s="9">
        <v>108.85</v>
      </c>
      <c r="D213" s="9">
        <v>99.81</v>
      </c>
      <c r="E213" s="9">
        <v>109.2</v>
      </c>
      <c r="F213" s="9">
        <v>100.51</v>
      </c>
      <c r="G213" s="9">
        <v>109.96</v>
      </c>
      <c r="H213" s="9">
        <v>100.92</v>
      </c>
      <c r="I213" s="9">
        <v>110.4</v>
      </c>
    </row>
    <row r="214" spans="1:9" x14ac:dyDescent="0.3">
      <c r="A214" s="2">
        <v>36830</v>
      </c>
      <c r="B214" s="9">
        <v>99.53</v>
      </c>
      <c r="C214" s="9">
        <v>108.9</v>
      </c>
      <c r="D214" s="9">
        <v>99.75</v>
      </c>
      <c r="E214" s="9">
        <v>109.15</v>
      </c>
      <c r="F214" s="9">
        <v>100.28</v>
      </c>
      <c r="G214" s="9">
        <v>109.73</v>
      </c>
      <c r="H214" s="9">
        <v>100.41</v>
      </c>
      <c r="I214" s="9">
        <v>109.87</v>
      </c>
    </row>
    <row r="215" spans="1:9" x14ac:dyDescent="0.3">
      <c r="A215" s="2">
        <v>36831</v>
      </c>
      <c r="B215" s="9">
        <v>99.62</v>
      </c>
      <c r="C215" s="9">
        <v>109.02</v>
      </c>
      <c r="D215" s="9">
        <v>99.89</v>
      </c>
      <c r="E215" s="9">
        <v>109.32</v>
      </c>
      <c r="F215" s="9">
        <v>100.44</v>
      </c>
      <c r="G215" s="9">
        <v>109.92</v>
      </c>
      <c r="H215" s="9">
        <v>100.6</v>
      </c>
      <c r="I215" s="9">
        <v>110.1</v>
      </c>
    </row>
    <row r="216" spans="1:9" x14ac:dyDescent="0.3">
      <c r="A216" s="2">
        <v>36832</v>
      </c>
      <c r="B216" s="9">
        <v>99.63</v>
      </c>
      <c r="C216" s="9">
        <v>109.05</v>
      </c>
      <c r="D216" s="9">
        <v>99.92</v>
      </c>
      <c r="E216" s="9">
        <v>109.37</v>
      </c>
      <c r="F216" s="9">
        <v>100.55</v>
      </c>
      <c r="G216" s="9">
        <v>110.05</v>
      </c>
      <c r="H216" s="9">
        <v>100.51</v>
      </c>
      <c r="I216" s="9">
        <v>110.01</v>
      </c>
    </row>
    <row r="217" spans="1:9" x14ac:dyDescent="0.3">
      <c r="A217" s="2">
        <v>36833</v>
      </c>
      <c r="B217" s="9">
        <v>99.5</v>
      </c>
      <c r="C217" s="9">
        <v>108.93</v>
      </c>
      <c r="D217" s="9">
        <v>99.58</v>
      </c>
      <c r="E217" s="9">
        <v>109.02</v>
      </c>
      <c r="F217" s="9">
        <v>99.94</v>
      </c>
      <c r="G217" s="9">
        <v>109.41</v>
      </c>
      <c r="H217" s="9">
        <v>99.6</v>
      </c>
      <c r="I217" s="9">
        <v>109.04</v>
      </c>
    </row>
    <row r="218" spans="1:9" x14ac:dyDescent="0.3">
      <c r="A218" s="2">
        <v>36836</v>
      </c>
      <c r="B218" s="9">
        <v>99.44</v>
      </c>
      <c r="C218" s="9">
        <v>108.92</v>
      </c>
      <c r="D218" s="9">
        <v>99.43</v>
      </c>
      <c r="E218" s="9">
        <v>108.91</v>
      </c>
      <c r="F218" s="9">
        <v>99.72</v>
      </c>
      <c r="G218" s="9">
        <v>109.23</v>
      </c>
      <c r="H218" s="9">
        <v>99.34</v>
      </c>
      <c r="I218" s="9">
        <v>108.82</v>
      </c>
    </row>
    <row r="219" spans="1:9" x14ac:dyDescent="0.3">
      <c r="A219" s="2">
        <v>36837</v>
      </c>
      <c r="B219" s="9">
        <v>99.44</v>
      </c>
      <c r="C219" s="9">
        <v>108.94</v>
      </c>
      <c r="D219" s="9">
        <v>99.43</v>
      </c>
      <c r="E219" s="9">
        <v>108.92</v>
      </c>
      <c r="F219" s="9">
        <v>99.74</v>
      </c>
      <c r="G219" s="9">
        <v>109.26</v>
      </c>
      <c r="H219" s="9">
        <v>99.34</v>
      </c>
      <c r="I219" s="9">
        <v>108.84</v>
      </c>
    </row>
    <row r="220" spans="1:9" x14ac:dyDescent="0.3">
      <c r="A220" s="2">
        <v>36838</v>
      </c>
      <c r="B220" s="9">
        <v>99.44</v>
      </c>
      <c r="C220" s="9">
        <v>108.96</v>
      </c>
      <c r="D220" s="9">
        <v>99.44</v>
      </c>
      <c r="E220" s="9">
        <v>108.96</v>
      </c>
      <c r="F220" s="9">
        <v>99.83</v>
      </c>
      <c r="G220" s="9">
        <v>109.39</v>
      </c>
      <c r="H220" s="9">
        <v>99.6</v>
      </c>
      <c r="I220" s="9">
        <v>109.13</v>
      </c>
    </row>
    <row r="221" spans="1:9" x14ac:dyDescent="0.3">
      <c r="A221" s="2">
        <v>36839</v>
      </c>
      <c r="B221" s="9">
        <v>99.53</v>
      </c>
      <c r="C221" s="9">
        <v>109.07</v>
      </c>
      <c r="D221" s="9">
        <v>99.66</v>
      </c>
      <c r="E221" s="9">
        <v>109.22</v>
      </c>
      <c r="F221" s="9">
        <v>100.19</v>
      </c>
      <c r="G221" s="9">
        <v>109.8</v>
      </c>
      <c r="H221" s="9">
        <v>99.94</v>
      </c>
      <c r="I221" s="9">
        <v>109.53</v>
      </c>
    </row>
    <row r="222" spans="1:9" x14ac:dyDescent="0.3">
      <c r="A222" s="2">
        <v>36840</v>
      </c>
      <c r="B222" s="9">
        <v>99.55</v>
      </c>
      <c r="C222" s="9">
        <v>109.12</v>
      </c>
      <c r="D222" s="9">
        <v>99.69</v>
      </c>
      <c r="E222" s="9">
        <v>109.27</v>
      </c>
      <c r="F222" s="9">
        <v>100.3</v>
      </c>
      <c r="G222" s="9">
        <v>109.93</v>
      </c>
      <c r="H222" s="9">
        <v>99.75</v>
      </c>
      <c r="I222" s="9">
        <v>109.34</v>
      </c>
    </row>
    <row r="223" spans="1:9" x14ac:dyDescent="0.3">
      <c r="A223" s="2">
        <v>36843</v>
      </c>
      <c r="B223" s="9">
        <v>99.61</v>
      </c>
      <c r="C223" s="9">
        <v>109.24</v>
      </c>
      <c r="D223" s="9">
        <v>99.86</v>
      </c>
      <c r="E223" s="9">
        <v>109.51</v>
      </c>
      <c r="F223" s="9">
        <v>100.5</v>
      </c>
      <c r="G223" s="9">
        <v>110.21</v>
      </c>
      <c r="H223" s="9">
        <v>100.22</v>
      </c>
      <c r="I223" s="9">
        <v>109.91</v>
      </c>
    </row>
    <row r="224" spans="1:9" x14ac:dyDescent="0.3">
      <c r="A224" s="2">
        <v>36844</v>
      </c>
      <c r="B224" s="9">
        <v>99.57</v>
      </c>
      <c r="C224" s="9">
        <v>109.22</v>
      </c>
      <c r="D224" s="9">
        <v>99.86</v>
      </c>
      <c r="E224" s="9">
        <v>109.53</v>
      </c>
      <c r="F224" s="9">
        <v>100.58</v>
      </c>
      <c r="G224" s="9">
        <v>110.32</v>
      </c>
      <c r="H224" s="9">
        <v>100.54</v>
      </c>
      <c r="I224" s="9">
        <v>110.28</v>
      </c>
    </row>
    <row r="225" spans="1:9" x14ac:dyDescent="0.3">
      <c r="A225" s="2">
        <v>36845</v>
      </c>
      <c r="B225" s="9">
        <v>99.59</v>
      </c>
      <c r="C225" s="9">
        <v>109.25</v>
      </c>
      <c r="D225" s="9">
        <v>99.98</v>
      </c>
      <c r="E225" s="9">
        <v>109.69</v>
      </c>
      <c r="F225" s="9">
        <v>100.83</v>
      </c>
      <c r="G225" s="9">
        <v>110.61</v>
      </c>
      <c r="H225" s="9">
        <v>101.04</v>
      </c>
      <c r="I225" s="9">
        <v>110.85</v>
      </c>
    </row>
    <row r="226" spans="1:9" x14ac:dyDescent="0.3">
      <c r="A226" s="2">
        <v>36846</v>
      </c>
      <c r="B226" s="9">
        <v>99.63</v>
      </c>
      <c r="C226" s="9">
        <v>109.31</v>
      </c>
      <c r="D226" s="9">
        <v>100.12</v>
      </c>
      <c r="E226" s="9">
        <v>109.86</v>
      </c>
      <c r="F226" s="9">
        <v>101.03</v>
      </c>
      <c r="G226" s="9">
        <v>110.85</v>
      </c>
      <c r="H226" s="9">
        <v>101.29</v>
      </c>
      <c r="I226" s="9">
        <v>111.14</v>
      </c>
    </row>
    <row r="227" spans="1:9" x14ac:dyDescent="0.3">
      <c r="A227" s="2">
        <v>36847</v>
      </c>
      <c r="B227" s="9">
        <v>99.6</v>
      </c>
      <c r="C227" s="9">
        <v>109.31</v>
      </c>
      <c r="D227" s="9">
        <v>100.01</v>
      </c>
      <c r="E227" s="9">
        <v>109.76</v>
      </c>
      <c r="F227" s="9">
        <v>100.87</v>
      </c>
      <c r="G227" s="9">
        <v>110.7</v>
      </c>
      <c r="H227" s="9">
        <v>100.95</v>
      </c>
      <c r="I227" s="9">
        <v>110.78</v>
      </c>
    </row>
    <row r="228" spans="1:9" x14ac:dyDescent="0.3">
      <c r="A228" s="2">
        <v>36850</v>
      </c>
      <c r="B228" s="9">
        <v>99.63</v>
      </c>
      <c r="C228" s="9">
        <v>109.4</v>
      </c>
      <c r="D228" s="9">
        <v>100.12</v>
      </c>
      <c r="E228" s="9">
        <v>109.94</v>
      </c>
      <c r="F228" s="9">
        <v>101.04</v>
      </c>
      <c r="G228" s="9">
        <v>110.95</v>
      </c>
      <c r="H228" s="9">
        <v>101.1</v>
      </c>
      <c r="I228" s="9">
        <v>111.01</v>
      </c>
    </row>
    <row r="229" spans="1:9" x14ac:dyDescent="0.3">
      <c r="A229" s="2">
        <v>36851</v>
      </c>
      <c r="B229" s="9">
        <v>99.63</v>
      </c>
      <c r="C229" s="9">
        <v>109.42</v>
      </c>
      <c r="D229" s="9">
        <v>100.12</v>
      </c>
      <c r="E229" s="9">
        <v>109.95</v>
      </c>
      <c r="F229" s="9">
        <v>101.07</v>
      </c>
      <c r="G229" s="9">
        <v>111</v>
      </c>
      <c r="H229" s="9">
        <v>101.32</v>
      </c>
      <c r="I229" s="9">
        <v>111.27</v>
      </c>
    </row>
    <row r="230" spans="1:9" x14ac:dyDescent="0.3">
      <c r="A230" s="2">
        <v>36852</v>
      </c>
      <c r="B230" s="9">
        <v>99.75</v>
      </c>
      <c r="C230" s="9">
        <v>109.56</v>
      </c>
      <c r="D230" s="9">
        <v>100.36</v>
      </c>
      <c r="E230" s="9">
        <v>110.23</v>
      </c>
      <c r="F230" s="9">
        <v>101.43</v>
      </c>
      <c r="G230" s="9">
        <v>111.41</v>
      </c>
      <c r="H230" s="9">
        <v>102.39</v>
      </c>
      <c r="I230" s="9">
        <v>112.47</v>
      </c>
    </row>
    <row r="231" spans="1:9" x14ac:dyDescent="0.3">
      <c r="A231" s="2">
        <v>36854</v>
      </c>
      <c r="B231" s="9">
        <v>99.67</v>
      </c>
      <c r="C231" s="9">
        <v>109.51</v>
      </c>
      <c r="D231" s="9">
        <v>100.22</v>
      </c>
      <c r="E231" s="9">
        <v>110.11</v>
      </c>
      <c r="F231" s="9">
        <v>101.26</v>
      </c>
      <c r="G231" s="9">
        <v>111.26</v>
      </c>
      <c r="H231" s="9">
        <v>102.08</v>
      </c>
      <c r="I231" s="9">
        <v>112.16</v>
      </c>
    </row>
    <row r="232" spans="1:9" x14ac:dyDescent="0.3">
      <c r="A232" s="2">
        <v>36857</v>
      </c>
      <c r="B232" s="9">
        <v>99.67</v>
      </c>
      <c r="C232" s="9">
        <v>109.57</v>
      </c>
      <c r="D232" s="9">
        <v>100.2</v>
      </c>
      <c r="E232" s="9">
        <v>110.15</v>
      </c>
      <c r="F232" s="9">
        <v>101.25</v>
      </c>
      <c r="G232" s="9">
        <v>111.3</v>
      </c>
      <c r="H232" s="9">
        <v>101.8</v>
      </c>
      <c r="I232" s="9">
        <v>111.91</v>
      </c>
    </row>
    <row r="233" spans="1:9" x14ac:dyDescent="0.3">
      <c r="A233" s="2">
        <v>36858</v>
      </c>
      <c r="B233" s="9">
        <v>99.76</v>
      </c>
      <c r="C233" s="9">
        <v>109.69</v>
      </c>
      <c r="D233" s="9">
        <v>100.45</v>
      </c>
      <c r="E233" s="9">
        <v>110.44</v>
      </c>
      <c r="F233" s="9">
        <v>101.6</v>
      </c>
      <c r="G233" s="9">
        <v>111.71</v>
      </c>
      <c r="H233" s="9">
        <v>102.11</v>
      </c>
      <c r="I233" s="9">
        <v>112.27</v>
      </c>
    </row>
    <row r="234" spans="1:9" x14ac:dyDescent="0.3">
      <c r="A234" s="2">
        <v>36859</v>
      </c>
      <c r="B234" s="9">
        <v>99.89</v>
      </c>
      <c r="C234" s="9">
        <v>109.85</v>
      </c>
      <c r="D234" s="9">
        <v>100.68</v>
      </c>
      <c r="E234" s="9">
        <v>110.72</v>
      </c>
      <c r="F234" s="9">
        <v>101.84</v>
      </c>
      <c r="G234" s="9">
        <v>111.99</v>
      </c>
      <c r="H234" s="9">
        <v>102.36</v>
      </c>
      <c r="I234" s="9">
        <v>112.57</v>
      </c>
    </row>
    <row r="235" spans="1:9" x14ac:dyDescent="0.3">
      <c r="A235" s="2">
        <v>36860</v>
      </c>
      <c r="B235" s="9">
        <v>100.06</v>
      </c>
      <c r="C235" s="9">
        <v>110.06</v>
      </c>
      <c r="D235" s="9">
        <v>101.1</v>
      </c>
      <c r="E235" s="9">
        <v>111.2</v>
      </c>
      <c r="F235" s="9">
        <v>102.47</v>
      </c>
      <c r="G235" s="9">
        <v>112.71</v>
      </c>
      <c r="H235" s="9">
        <v>103.18</v>
      </c>
      <c r="I235" s="9">
        <v>113.49</v>
      </c>
    </row>
    <row r="236" spans="1:9" x14ac:dyDescent="0.3">
      <c r="A236" s="2">
        <v>36861</v>
      </c>
      <c r="B236" s="9">
        <v>99.96</v>
      </c>
      <c r="C236" s="9">
        <v>109.97</v>
      </c>
      <c r="D236" s="9">
        <v>100.79</v>
      </c>
      <c r="E236" s="9">
        <v>110.88</v>
      </c>
      <c r="F236" s="9">
        <v>102.04</v>
      </c>
      <c r="G236" s="9">
        <v>112.25</v>
      </c>
      <c r="H236" s="9">
        <v>102.61</v>
      </c>
      <c r="I236" s="9">
        <v>112.88</v>
      </c>
    </row>
    <row r="237" spans="1:9" x14ac:dyDescent="0.3">
      <c r="A237" s="2">
        <v>36864</v>
      </c>
      <c r="B237" s="9">
        <v>100.04</v>
      </c>
      <c r="C237" s="9">
        <v>110.11</v>
      </c>
      <c r="D237" s="9">
        <v>100.85</v>
      </c>
      <c r="E237" s="9">
        <v>111</v>
      </c>
      <c r="F237" s="9">
        <v>102.04</v>
      </c>
      <c r="G237" s="9">
        <v>112.31</v>
      </c>
      <c r="H237" s="9">
        <v>102.42</v>
      </c>
      <c r="I237" s="9">
        <v>112.74</v>
      </c>
    </row>
    <row r="238" spans="1:9" x14ac:dyDescent="0.3">
      <c r="A238" s="2">
        <v>36865</v>
      </c>
      <c r="B238" s="9">
        <v>100.29</v>
      </c>
      <c r="C238" s="9">
        <v>110.41</v>
      </c>
      <c r="D238" s="9">
        <v>101.24</v>
      </c>
      <c r="E238" s="9">
        <v>111.45</v>
      </c>
      <c r="F238" s="9">
        <v>102.6</v>
      </c>
      <c r="G238" s="9">
        <v>112.94</v>
      </c>
      <c r="H238" s="9">
        <v>103.27</v>
      </c>
      <c r="I238" s="9">
        <v>113.69</v>
      </c>
    </row>
    <row r="239" spans="1:9" x14ac:dyDescent="0.3">
      <c r="A239" s="2">
        <v>36866</v>
      </c>
      <c r="B239" s="9">
        <v>100.44</v>
      </c>
      <c r="C239" s="9">
        <v>110.59</v>
      </c>
      <c r="D239" s="9">
        <v>101.56</v>
      </c>
      <c r="E239" s="9">
        <v>111.82</v>
      </c>
      <c r="F239" s="9">
        <v>103.22</v>
      </c>
      <c r="G239" s="9">
        <v>113.65</v>
      </c>
      <c r="H239" s="9">
        <v>104.09</v>
      </c>
      <c r="I239" s="9">
        <v>114.61</v>
      </c>
    </row>
    <row r="240" spans="1:9" x14ac:dyDescent="0.3">
      <c r="A240" s="2">
        <v>36867</v>
      </c>
      <c r="B240" s="9">
        <v>100.4</v>
      </c>
      <c r="C240" s="9">
        <v>110.56</v>
      </c>
      <c r="D240" s="9">
        <v>101.53</v>
      </c>
      <c r="E240" s="9">
        <v>111.81</v>
      </c>
      <c r="F240" s="9">
        <v>103.24</v>
      </c>
      <c r="G240" s="9">
        <v>113.68</v>
      </c>
      <c r="H240" s="9">
        <v>104.25</v>
      </c>
      <c r="I240" s="9">
        <v>114.8</v>
      </c>
    </row>
    <row r="241" spans="1:9" x14ac:dyDescent="0.3">
      <c r="A241" s="2">
        <v>36868</v>
      </c>
      <c r="B241" s="9">
        <v>100.32</v>
      </c>
      <c r="C241" s="9">
        <v>110.49</v>
      </c>
      <c r="D241" s="9">
        <v>101.39</v>
      </c>
      <c r="E241" s="9">
        <v>111.67</v>
      </c>
      <c r="F241" s="9">
        <v>102.91</v>
      </c>
      <c r="G241" s="9">
        <v>113.34</v>
      </c>
      <c r="H241" s="9">
        <v>103.9</v>
      </c>
      <c r="I241" s="9">
        <v>114.44</v>
      </c>
    </row>
    <row r="242" spans="1:9" x14ac:dyDescent="0.3">
      <c r="A242" s="2">
        <v>36871</v>
      </c>
      <c r="B242" s="9">
        <v>100.26</v>
      </c>
      <c r="C242" s="9">
        <v>110.48</v>
      </c>
      <c r="D242" s="9">
        <v>101.31</v>
      </c>
      <c r="E242" s="9">
        <v>111.64</v>
      </c>
      <c r="F242" s="9">
        <v>102.8</v>
      </c>
      <c r="G242" s="9">
        <v>113.28</v>
      </c>
      <c r="H242" s="9">
        <v>103.84</v>
      </c>
      <c r="I242" s="9">
        <v>114.42</v>
      </c>
    </row>
    <row r="243" spans="1:9" x14ac:dyDescent="0.3">
      <c r="A243" s="2">
        <v>36872</v>
      </c>
      <c r="B243" s="9">
        <v>100.26</v>
      </c>
      <c r="C243" s="9">
        <v>110.5</v>
      </c>
      <c r="D243" s="9">
        <v>101.36</v>
      </c>
      <c r="E243" s="9">
        <v>111.71</v>
      </c>
      <c r="F243" s="9">
        <v>102.94</v>
      </c>
      <c r="G243" s="9">
        <v>113.45</v>
      </c>
      <c r="H243" s="9">
        <v>103.96</v>
      </c>
      <c r="I243" s="9">
        <v>114.58</v>
      </c>
    </row>
    <row r="244" spans="1:9" x14ac:dyDescent="0.3">
      <c r="A244" s="2">
        <v>36873</v>
      </c>
      <c r="B244" s="9">
        <v>100.38</v>
      </c>
      <c r="C244" s="9">
        <v>110.65</v>
      </c>
      <c r="D244" s="9">
        <v>101.62</v>
      </c>
      <c r="E244" s="9">
        <v>112.02</v>
      </c>
      <c r="F244" s="9">
        <v>103.42</v>
      </c>
      <c r="G244" s="9">
        <v>114</v>
      </c>
      <c r="H244" s="9">
        <v>104.62</v>
      </c>
      <c r="I244" s="9">
        <v>115.33</v>
      </c>
    </row>
    <row r="245" spans="1:9" x14ac:dyDescent="0.3">
      <c r="A245" s="2">
        <v>36874</v>
      </c>
      <c r="B245" s="9">
        <v>100.44</v>
      </c>
      <c r="C245" s="9">
        <v>110.74</v>
      </c>
      <c r="D245" s="9">
        <v>101.86</v>
      </c>
      <c r="E245" s="9">
        <v>112.3</v>
      </c>
      <c r="F245" s="9">
        <v>103.81</v>
      </c>
      <c r="G245" s="9">
        <v>114.45</v>
      </c>
      <c r="H245" s="9">
        <v>105.06</v>
      </c>
      <c r="I245" s="9">
        <v>115.83</v>
      </c>
    </row>
    <row r="246" spans="1:9" x14ac:dyDescent="0.3">
      <c r="A246" s="2">
        <v>36875</v>
      </c>
      <c r="B246" s="9">
        <v>100.5</v>
      </c>
      <c r="C246" s="9">
        <v>110.81</v>
      </c>
      <c r="D246" s="9">
        <v>102.01</v>
      </c>
      <c r="E246" s="9">
        <v>112.48</v>
      </c>
      <c r="F246" s="9">
        <v>104.04</v>
      </c>
      <c r="G246" s="9">
        <v>114.73</v>
      </c>
      <c r="H246" s="9">
        <v>105.31</v>
      </c>
      <c r="I246" s="9">
        <v>116.13</v>
      </c>
    </row>
    <row r="247" spans="1:9" x14ac:dyDescent="0.3">
      <c r="A247" s="2">
        <v>36878</v>
      </c>
      <c r="B247" s="9">
        <v>100.58</v>
      </c>
      <c r="C247" s="9">
        <v>110.96</v>
      </c>
      <c r="D247" s="9">
        <v>102.15</v>
      </c>
      <c r="E247" s="9">
        <v>112.69</v>
      </c>
      <c r="F247" s="9">
        <v>104.21</v>
      </c>
      <c r="G247" s="9">
        <v>114.97</v>
      </c>
      <c r="H247" s="9">
        <v>105.19</v>
      </c>
      <c r="I247" s="9">
        <v>116.05</v>
      </c>
    </row>
    <row r="248" spans="1:9" x14ac:dyDescent="0.3">
      <c r="A248" s="2">
        <v>36879</v>
      </c>
      <c r="B248" s="9">
        <v>100.52</v>
      </c>
      <c r="C248" s="9">
        <v>110.91</v>
      </c>
      <c r="D248" s="9">
        <v>102.09</v>
      </c>
      <c r="E248" s="9">
        <v>112.64</v>
      </c>
      <c r="F248" s="9">
        <v>103.98</v>
      </c>
      <c r="G248" s="9">
        <v>114.73</v>
      </c>
      <c r="H248" s="9">
        <v>105.03</v>
      </c>
      <c r="I248" s="9">
        <v>115.89</v>
      </c>
    </row>
    <row r="249" spans="1:9" x14ac:dyDescent="0.3">
      <c r="A249" s="2">
        <v>36880</v>
      </c>
      <c r="B249" s="9">
        <v>100.75</v>
      </c>
      <c r="C249" s="9">
        <v>111.19</v>
      </c>
      <c r="D249" s="9">
        <v>102.44</v>
      </c>
      <c r="E249" s="9">
        <v>113.05</v>
      </c>
      <c r="F249" s="9">
        <v>104.49</v>
      </c>
      <c r="G249" s="9">
        <v>115.32</v>
      </c>
      <c r="H249" s="9">
        <v>105.66</v>
      </c>
      <c r="I249" s="9">
        <v>116.6</v>
      </c>
    </row>
    <row r="250" spans="1:9" x14ac:dyDescent="0.3">
      <c r="A250" s="2">
        <v>36881</v>
      </c>
      <c r="B250" s="9">
        <v>100.92</v>
      </c>
      <c r="C250" s="9">
        <v>111.39</v>
      </c>
      <c r="D250" s="9">
        <v>102.68</v>
      </c>
      <c r="E250" s="9">
        <v>113.33</v>
      </c>
      <c r="F250" s="9">
        <v>104.77</v>
      </c>
      <c r="G250" s="9">
        <v>115.64</v>
      </c>
      <c r="H250" s="9">
        <v>105.94</v>
      </c>
      <c r="I250" s="9">
        <v>116.93</v>
      </c>
    </row>
    <row r="251" spans="1:9" x14ac:dyDescent="0.3">
      <c r="A251" s="2">
        <v>36882</v>
      </c>
      <c r="B251" s="9">
        <v>100.99</v>
      </c>
      <c r="C251" s="9">
        <v>111.49</v>
      </c>
      <c r="D251" s="9">
        <v>102.8</v>
      </c>
      <c r="E251" s="9">
        <v>113.48</v>
      </c>
      <c r="F251" s="9">
        <v>104.94</v>
      </c>
      <c r="G251" s="9">
        <v>115.85</v>
      </c>
      <c r="H251" s="9">
        <v>106.13</v>
      </c>
      <c r="I251" s="9">
        <v>117.16</v>
      </c>
    </row>
    <row r="252" spans="1:9" x14ac:dyDescent="0.3">
      <c r="A252" s="2">
        <v>36886</v>
      </c>
      <c r="B252" s="9">
        <v>100.97</v>
      </c>
      <c r="C252" s="9">
        <v>111.53</v>
      </c>
      <c r="D252" s="9">
        <v>102.82</v>
      </c>
      <c r="E252" s="9">
        <v>113.57</v>
      </c>
      <c r="F252" s="9">
        <v>104.85</v>
      </c>
      <c r="G252" s="9">
        <v>115.82</v>
      </c>
      <c r="H252" s="9">
        <v>105.91</v>
      </c>
      <c r="I252" s="9">
        <v>116.99</v>
      </c>
    </row>
    <row r="253" spans="1:9" x14ac:dyDescent="0.3">
      <c r="A253" s="2">
        <v>36887</v>
      </c>
      <c r="B253" s="9">
        <v>100.83</v>
      </c>
      <c r="C253" s="9">
        <v>111.4</v>
      </c>
      <c r="D253" s="9">
        <v>102.54</v>
      </c>
      <c r="E253" s="9">
        <v>113.28</v>
      </c>
      <c r="F253" s="9">
        <v>104.32</v>
      </c>
      <c r="G253" s="9">
        <v>115.26</v>
      </c>
      <c r="H253" s="9">
        <v>105.35</v>
      </c>
      <c r="I253" s="9">
        <v>116.39</v>
      </c>
    </row>
    <row r="254" spans="1:9" x14ac:dyDescent="0.3">
      <c r="A254" s="2">
        <v>36888</v>
      </c>
      <c r="B254" s="9">
        <v>100.74</v>
      </c>
      <c r="C254" s="9">
        <v>111.32</v>
      </c>
      <c r="D254" s="9">
        <v>102.4</v>
      </c>
      <c r="E254" s="9">
        <v>113.15</v>
      </c>
      <c r="F254" s="9">
        <v>104.14</v>
      </c>
      <c r="G254" s="9">
        <v>115.07</v>
      </c>
      <c r="H254" s="9">
        <v>105.31</v>
      </c>
      <c r="I254" s="9">
        <v>116.37</v>
      </c>
    </row>
    <row r="255" spans="1:9" x14ac:dyDescent="0.3">
      <c r="A255" s="2">
        <v>36889</v>
      </c>
      <c r="B255" s="9">
        <v>100.8</v>
      </c>
      <c r="C255" s="9">
        <v>111.4</v>
      </c>
      <c r="D255" s="9">
        <v>102.54</v>
      </c>
      <c r="E255" s="9">
        <v>113.32</v>
      </c>
      <c r="F255" s="9">
        <v>104.29</v>
      </c>
      <c r="G255" s="9">
        <v>115.26</v>
      </c>
      <c r="H255" s="9">
        <v>105.16</v>
      </c>
      <c r="I255" s="9">
        <v>116.22</v>
      </c>
    </row>
    <row r="256" spans="1:9" x14ac:dyDescent="0.3">
      <c r="A256" s="2">
        <v>36893</v>
      </c>
      <c r="B256" s="9">
        <v>101.28</v>
      </c>
      <c r="C256" s="9">
        <v>112</v>
      </c>
      <c r="D256" s="9">
        <v>103.4</v>
      </c>
      <c r="E256" s="9">
        <v>114.35</v>
      </c>
      <c r="F256" s="9">
        <v>105.61</v>
      </c>
      <c r="G256" s="9">
        <v>116.79</v>
      </c>
      <c r="H256" s="9">
        <v>106.82</v>
      </c>
      <c r="I256" s="9">
        <v>118.13</v>
      </c>
    </row>
    <row r="257" spans="1:9" x14ac:dyDescent="0.3">
      <c r="A257" s="2">
        <v>36894</v>
      </c>
      <c r="B257" s="9">
        <v>101.1</v>
      </c>
      <c r="C257" s="9">
        <v>111.82</v>
      </c>
      <c r="D257" s="9">
        <v>102.49</v>
      </c>
      <c r="E257" s="9">
        <v>113.36</v>
      </c>
      <c r="F257" s="9">
        <v>104.2</v>
      </c>
      <c r="G257" s="9">
        <v>115.25</v>
      </c>
      <c r="H257" s="9">
        <v>104.97</v>
      </c>
      <c r="I257" s="9">
        <v>116.1</v>
      </c>
    </row>
    <row r="258" spans="1:9" x14ac:dyDescent="0.3">
      <c r="A258" s="2">
        <v>36895</v>
      </c>
      <c r="B258" s="9">
        <v>101.41</v>
      </c>
      <c r="C258" s="9">
        <v>112.18</v>
      </c>
      <c r="D258" s="9">
        <v>103.05</v>
      </c>
      <c r="E258" s="9">
        <v>113.99</v>
      </c>
      <c r="F258" s="9">
        <v>104.98</v>
      </c>
      <c r="G258" s="9">
        <v>116.13</v>
      </c>
      <c r="H258" s="9">
        <v>105.66</v>
      </c>
      <c r="I258" s="9">
        <v>116.88</v>
      </c>
    </row>
    <row r="259" spans="1:9" x14ac:dyDescent="0.3">
      <c r="A259" s="2">
        <v>36896</v>
      </c>
      <c r="B259" s="9">
        <v>101.7</v>
      </c>
      <c r="C259" s="9">
        <v>112.53</v>
      </c>
      <c r="D259" s="9">
        <v>103.54</v>
      </c>
      <c r="E259" s="9">
        <v>114.56</v>
      </c>
      <c r="F259" s="9">
        <v>105.54</v>
      </c>
      <c r="G259" s="9">
        <v>116.76</v>
      </c>
      <c r="H259" s="9">
        <v>106.13</v>
      </c>
      <c r="I259" s="9">
        <v>117.42</v>
      </c>
    </row>
    <row r="260" spans="1:9" x14ac:dyDescent="0.3">
      <c r="A260" s="2">
        <v>36899</v>
      </c>
      <c r="B260" s="9">
        <v>101.83</v>
      </c>
      <c r="C260" s="9">
        <v>112.72</v>
      </c>
      <c r="D260" s="9">
        <v>103.76</v>
      </c>
      <c r="E260" s="9">
        <v>114.85</v>
      </c>
      <c r="F260" s="9">
        <v>105.8</v>
      </c>
      <c r="G260" s="9">
        <v>117.11</v>
      </c>
      <c r="H260" s="9">
        <v>106.13</v>
      </c>
      <c r="I260" s="9">
        <v>117.48</v>
      </c>
    </row>
    <row r="261" spans="1:9" x14ac:dyDescent="0.3">
      <c r="A261" s="2">
        <v>36900</v>
      </c>
      <c r="B261" s="9">
        <v>101.57</v>
      </c>
      <c r="C261" s="9">
        <v>112.45</v>
      </c>
      <c r="D261" s="9">
        <v>103.37</v>
      </c>
      <c r="E261" s="9">
        <v>114.44</v>
      </c>
      <c r="F261" s="9">
        <v>105.4</v>
      </c>
      <c r="G261" s="9">
        <v>116.68</v>
      </c>
      <c r="H261" s="9">
        <v>105.82</v>
      </c>
      <c r="I261" s="9">
        <v>117.15</v>
      </c>
    </row>
    <row r="262" spans="1:9" x14ac:dyDescent="0.3">
      <c r="A262" s="2">
        <v>36901</v>
      </c>
      <c r="B262" s="9">
        <v>101.36</v>
      </c>
      <c r="C262" s="9">
        <v>112.23</v>
      </c>
      <c r="D262" s="9">
        <v>102.94</v>
      </c>
      <c r="E262" s="9">
        <v>113.98</v>
      </c>
      <c r="F262" s="9">
        <v>104.76</v>
      </c>
      <c r="G262" s="9">
        <v>115.99</v>
      </c>
      <c r="H262" s="9">
        <v>105.03</v>
      </c>
      <c r="I262" s="9">
        <v>116.3</v>
      </c>
    </row>
    <row r="263" spans="1:9" x14ac:dyDescent="0.3">
      <c r="A263" s="2">
        <v>36902</v>
      </c>
      <c r="B263" s="9">
        <v>101.36</v>
      </c>
      <c r="C263" s="9">
        <v>112.25</v>
      </c>
      <c r="D263" s="9">
        <v>102.89</v>
      </c>
      <c r="E263" s="9">
        <v>113.94</v>
      </c>
      <c r="F263" s="9">
        <v>104.54</v>
      </c>
      <c r="G263" s="9">
        <v>115.77</v>
      </c>
      <c r="H263" s="9">
        <v>104.25</v>
      </c>
      <c r="I263" s="9">
        <v>115.44</v>
      </c>
    </row>
    <row r="264" spans="1:9" x14ac:dyDescent="0.3">
      <c r="A264" s="2">
        <v>36903</v>
      </c>
      <c r="B264" s="9">
        <v>101.09</v>
      </c>
      <c r="C264" s="9">
        <v>111.97</v>
      </c>
      <c r="D264" s="9">
        <v>102.41</v>
      </c>
      <c r="E264" s="9">
        <v>113.43</v>
      </c>
      <c r="F264" s="9">
        <v>103.79</v>
      </c>
      <c r="G264" s="9">
        <v>114.96</v>
      </c>
      <c r="H264" s="9">
        <v>103.43</v>
      </c>
      <c r="I264" s="9">
        <v>114.56</v>
      </c>
    </row>
    <row r="265" spans="1:9" x14ac:dyDescent="0.3">
      <c r="A265" s="2">
        <v>36907</v>
      </c>
      <c r="B265" s="9">
        <v>101.13</v>
      </c>
      <c r="C265" s="9">
        <v>112.07</v>
      </c>
      <c r="D265" s="9">
        <v>102.49</v>
      </c>
      <c r="E265" s="9">
        <v>113.58</v>
      </c>
      <c r="F265" s="9">
        <v>103.95</v>
      </c>
      <c r="G265" s="9">
        <v>115.2</v>
      </c>
      <c r="H265" s="9">
        <v>103.71</v>
      </c>
      <c r="I265" s="9">
        <v>114.93</v>
      </c>
    </row>
    <row r="266" spans="1:9" x14ac:dyDescent="0.3">
      <c r="A266" s="2">
        <v>36908</v>
      </c>
      <c r="B266" s="9">
        <v>101.21</v>
      </c>
      <c r="C266" s="9">
        <v>112.17</v>
      </c>
      <c r="D266" s="9">
        <v>102.74</v>
      </c>
      <c r="E266" s="9">
        <v>113.87</v>
      </c>
      <c r="F266" s="9">
        <v>104.45</v>
      </c>
      <c r="G266" s="9">
        <v>115.76</v>
      </c>
      <c r="H266" s="9">
        <v>104.59</v>
      </c>
      <c r="I266" s="9">
        <v>115.93</v>
      </c>
    </row>
    <row r="267" spans="1:9" x14ac:dyDescent="0.3">
      <c r="A267" s="2">
        <v>36909</v>
      </c>
      <c r="B267" s="9">
        <v>101.41</v>
      </c>
      <c r="C267" s="9">
        <v>112.41</v>
      </c>
      <c r="D267" s="9">
        <v>103.11</v>
      </c>
      <c r="E267" s="9">
        <v>114.3</v>
      </c>
      <c r="F267" s="9">
        <v>104.96</v>
      </c>
      <c r="G267" s="9">
        <v>116.35</v>
      </c>
      <c r="H267" s="9">
        <v>105.28</v>
      </c>
      <c r="I267" s="9">
        <v>116.71</v>
      </c>
    </row>
    <row r="268" spans="1:9" x14ac:dyDescent="0.3">
      <c r="A268" s="2">
        <v>36910</v>
      </c>
      <c r="B268" s="9">
        <v>101.33</v>
      </c>
      <c r="C268" s="9">
        <v>112.34</v>
      </c>
      <c r="D268" s="9">
        <v>102.86</v>
      </c>
      <c r="E268" s="9">
        <v>114.04</v>
      </c>
      <c r="F268" s="9">
        <v>104.45</v>
      </c>
      <c r="G268" s="9">
        <v>115.8</v>
      </c>
      <c r="H268" s="9">
        <v>104.25</v>
      </c>
      <c r="I268" s="9">
        <v>115.58</v>
      </c>
    </row>
    <row r="269" spans="1:9" x14ac:dyDescent="0.3">
      <c r="A269" s="2">
        <v>36913</v>
      </c>
      <c r="B269" s="9">
        <v>101.33</v>
      </c>
      <c r="C269" s="9">
        <v>112.39</v>
      </c>
      <c r="D269" s="9">
        <v>102.68</v>
      </c>
      <c r="E269" s="9">
        <v>113.88</v>
      </c>
      <c r="F269" s="9">
        <v>104.11</v>
      </c>
      <c r="G269" s="9">
        <v>115.47</v>
      </c>
      <c r="H269" s="9">
        <v>103.71</v>
      </c>
      <c r="I269" s="9">
        <v>115.03</v>
      </c>
    </row>
    <row r="270" spans="1:9" x14ac:dyDescent="0.3">
      <c r="A270" s="2">
        <v>36914</v>
      </c>
      <c r="B270" s="9">
        <v>101.21</v>
      </c>
      <c r="C270" s="9">
        <v>112.27</v>
      </c>
      <c r="D270" s="9">
        <v>102.38</v>
      </c>
      <c r="E270" s="9">
        <v>113.57</v>
      </c>
      <c r="F270" s="9">
        <v>103.72</v>
      </c>
      <c r="G270" s="9">
        <v>115.05</v>
      </c>
      <c r="H270" s="9">
        <v>103.12</v>
      </c>
      <c r="I270" s="9">
        <v>114.39</v>
      </c>
    </row>
    <row r="271" spans="1:9" x14ac:dyDescent="0.3">
      <c r="A271" s="2">
        <v>36915</v>
      </c>
      <c r="B271" s="9">
        <v>101.19</v>
      </c>
      <c r="C271" s="9">
        <v>112.27</v>
      </c>
      <c r="D271" s="9">
        <v>102.32</v>
      </c>
      <c r="E271" s="9">
        <v>113.52</v>
      </c>
      <c r="F271" s="9">
        <v>103.58</v>
      </c>
      <c r="G271" s="9">
        <v>114.92</v>
      </c>
      <c r="H271" s="9">
        <v>102.96</v>
      </c>
      <c r="I271" s="9">
        <v>114.23</v>
      </c>
    </row>
    <row r="272" spans="1:9" x14ac:dyDescent="0.3">
      <c r="A272" s="2">
        <v>36916</v>
      </c>
      <c r="B272" s="9">
        <v>101.21</v>
      </c>
      <c r="C272" s="9">
        <v>112.3</v>
      </c>
      <c r="D272" s="9">
        <v>102.46</v>
      </c>
      <c r="E272" s="9">
        <v>113.69</v>
      </c>
      <c r="F272" s="9">
        <v>103.81</v>
      </c>
      <c r="G272" s="9">
        <v>115.19</v>
      </c>
      <c r="H272" s="9">
        <v>103.46</v>
      </c>
      <c r="I272" s="9">
        <v>114.8</v>
      </c>
    </row>
    <row r="273" spans="1:9" x14ac:dyDescent="0.3">
      <c r="A273" s="2">
        <v>36917</v>
      </c>
      <c r="B273" s="9">
        <v>101.24</v>
      </c>
      <c r="C273" s="9">
        <v>112.35</v>
      </c>
      <c r="D273" s="9">
        <v>102.55</v>
      </c>
      <c r="E273" s="9">
        <v>113.81</v>
      </c>
      <c r="F273" s="9">
        <v>103.83</v>
      </c>
      <c r="G273" s="9">
        <v>115.22</v>
      </c>
      <c r="H273" s="9">
        <v>103.3</v>
      </c>
      <c r="I273" s="9">
        <v>114.65</v>
      </c>
    </row>
    <row r="274" spans="1:9" x14ac:dyDescent="0.3">
      <c r="A274" s="2">
        <v>36920</v>
      </c>
      <c r="B274" s="9">
        <v>101.24</v>
      </c>
      <c r="C274" s="9">
        <v>112.4</v>
      </c>
      <c r="D274" s="9">
        <v>102.55</v>
      </c>
      <c r="E274" s="9">
        <v>113.86</v>
      </c>
      <c r="F274" s="9">
        <v>103.7</v>
      </c>
      <c r="G274" s="9">
        <v>115.14</v>
      </c>
      <c r="H274" s="9">
        <v>102.96</v>
      </c>
      <c r="I274" s="9">
        <v>114.31</v>
      </c>
    </row>
    <row r="275" spans="1:9" x14ac:dyDescent="0.3">
      <c r="A275" s="2">
        <v>36921</v>
      </c>
      <c r="B275" s="9">
        <v>101.35</v>
      </c>
      <c r="C275" s="9">
        <v>112.54</v>
      </c>
      <c r="D275" s="9">
        <v>102.77</v>
      </c>
      <c r="E275" s="9">
        <v>114.12</v>
      </c>
      <c r="F275" s="9">
        <v>104.21</v>
      </c>
      <c r="G275" s="9">
        <v>115.72</v>
      </c>
      <c r="H275" s="9">
        <v>103.99</v>
      </c>
      <c r="I275" s="9">
        <v>115.48</v>
      </c>
    </row>
    <row r="276" spans="1:9" x14ac:dyDescent="0.3">
      <c r="A276" s="2">
        <v>36922</v>
      </c>
      <c r="B276" s="9">
        <v>101.53</v>
      </c>
      <c r="C276" s="9">
        <v>112.75</v>
      </c>
      <c r="D276" s="9">
        <v>103.06</v>
      </c>
      <c r="E276" s="9">
        <v>114.46</v>
      </c>
      <c r="F276" s="9">
        <v>104.65</v>
      </c>
      <c r="G276" s="9">
        <v>116.22</v>
      </c>
      <c r="H276" s="9">
        <v>104.59</v>
      </c>
      <c r="I276" s="9">
        <v>116.16</v>
      </c>
    </row>
    <row r="277" spans="1:9" x14ac:dyDescent="0.3">
      <c r="A277" s="2">
        <v>36923</v>
      </c>
      <c r="B277" s="9">
        <v>101.58</v>
      </c>
      <c r="C277" s="9">
        <v>112.83</v>
      </c>
      <c r="D277" s="9">
        <v>103.3</v>
      </c>
      <c r="E277" s="9">
        <v>114.73</v>
      </c>
      <c r="F277" s="9">
        <v>105.16</v>
      </c>
      <c r="G277" s="9">
        <v>116.81</v>
      </c>
      <c r="H277" s="9">
        <v>105.66</v>
      </c>
      <c r="I277" s="9">
        <v>117.36</v>
      </c>
    </row>
    <row r="278" spans="1:9" x14ac:dyDescent="0.3">
      <c r="A278" s="2">
        <v>36924</v>
      </c>
      <c r="B278" s="9">
        <v>101.39</v>
      </c>
      <c r="C278" s="9">
        <v>112.64</v>
      </c>
      <c r="D278" s="9">
        <v>102.92</v>
      </c>
      <c r="E278" s="9">
        <v>114.34</v>
      </c>
      <c r="F278" s="9">
        <v>104.7</v>
      </c>
      <c r="G278" s="9">
        <v>116.3</v>
      </c>
      <c r="H278" s="9">
        <v>104.94</v>
      </c>
      <c r="I278" s="9">
        <v>116.57</v>
      </c>
    </row>
    <row r="279" spans="1:9" x14ac:dyDescent="0.3">
      <c r="A279" s="2">
        <v>36927</v>
      </c>
      <c r="B279" s="9">
        <v>101.37</v>
      </c>
      <c r="C279" s="9">
        <v>112.66</v>
      </c>
      <c r="D279" s="9">
        <v>102.92</v>
      </c>
      <c r="E279" s="9">
        <v>114.38</v>
      </c>
      <c r="F279" s="9">
        <v>104.7</v>
      </c>
      <c r="G279" s="9">
        <v>116.35</v>
      </c>
      <c r="H279" s="9">
        <v>105.22</v>
      </c>
      <c r="I279" s="9">
        <v>116.94</v>
      </c>
    </row>
    <row r="280" spans="1:9" x14ac:dyDescent="0.3">
      <c r="A280" s="2">
        <v>36928</v>
      </c>
      <c r="B280" s="9">
        <v>101.29</v>
      </c>
      <c r="C280" s="9">
        <v>112.58</v>
      </c>
      <c r="D280" s="9">
        <v>102.72</v>
      </c>
      <c r="E280" s="9">
        <v>114.18</v>
      </c>
      <c r="F280" s="9">
        <v>104.39</v>
      </c>
      <c r="G280" s="9">
        <v>116.02</v>
      </c>
      <c r="H280" s="9">
        <v>104.87</v>
      </c>
      <c r="I280" s="9">
        <v>116.57</v>
      </c>
    </row>
    <row r="281" spans="1:9" x14ac:dyDescent="0.3">
      <c r="A281" s="2">
        <v>36929</v>
      </c>
      <c r="B281" s="9">
        <v>101.33</v>
      </c>
      <c r="C281" s="9">
        <v>112.64</v>
      </c>
      <c r="D281" s="9">
        <v>102.8</v>
      </c>
      <c r="E281" s="9">
        <v>114.28</v>
      </c>
      <c r="F281" s="9">
        <v>104.56</v>
      </c>
      <c r="G281" s="9">
        <v>116.23</v>
      </c>
      <c r="H281" s="9">
        <v>104.87</v>
      </c>
      <c r="I281" s="9">
        <v>116.59</v>
      </c>
    </row>
    <row r="282" spans="1:9" x14ac:dyDescent="0.3">
      <c r="A282" s="2">
        <v>36930</v>
      </c>
      <c r="B282" s="9">
        <v>101.29</v>
      </c>
      <c r="C282" s="9">
        <v>112.62</v>
      </c>
      <c r="D282" s="9">
        <v>102.78</v>
      </c>
      <c r="E282" s="9">
        <v>114.28</v>
      </c>
      <c r="F282" s="9">
        <v>104.53</v>
      </c>
      <c r="G282" s="9">
        <v>116.21</v>
      </c>
      <c r="H282" s="9">
        <v>104.87</v>
      </c>
      <c r="I282" s="9">
        <v>116.6</v>
      </c>
    </row>
    <row r="283" spans="1:9" x14ac:dyDescent="0.3">
      <c r="A283" s="2">
        <v>36931</v>
      </c>
      <c r="B283" s="9">
        <v>101.41</v>
      </c>
      <c r="C283" s="9">
        <v>112.76</v>
      </c>
      <c r="D283" s="9">
        <v>103.09</v>
      </c>
      <c r="E283" s="9">
        <v>114.64</v>
      </c>
      <c r="F283" s="9">
        <v>104.98</v>
      </c>
      <c r="G283" s="9">
        <v>116.73</v>
      </c>
      <c r="H283" s="9">
        <v>105.53</v>
      </c>
      <c r="I283" s="9">
        <v>117.35</v>
      </c>
    </row>
    <row r="284" spans="1:9" x14ac:dyDescent="0.3">
      <c r="A284" s="2">
        <v>36934</v>
      </c>
      <c r="B284" s="9">
        <v>101.39</v>
      </c>
      <c r="C284" s="9">
        <v>112.78</v>
      </c>
      <c r="D284" s="9">
        <v>103.03</v>
      </c>
      <c r="E284" s="9">
        <v>114.61</v>
      </c>
      <c r="F284" s="9">
        <v>104.76</v>
      </c>
      <c r="G284" s="9">
        <v>116.53</v>
      </c>
      <c r="H284" s="9">
        <v>104.94</v>
      </c>
      <c r="I284" s="9">
        <v>116.74</v>
      </c>
    </row>
    <row r="285" spans="1:9" x14ac:dyDescent="0.3">
      <c r="A285" s="2">
        <v>36935</v>
      </c>
      <c r="B285" s="9">
        <v>101.28</v>
      </c>
      <c r="C285" s="9">
        <v>112.68</v>
      </c>
      <c r="D285" s="9">
        <v>102.89</v>
      </c>
      <c r="E285" s="9">
        <v>114.47</v>
      </c>
      <c r="F285" s="9">
        <v>104.6</v>
      </c>
      <c r="G285" s="9">
        <v>116.38</v>
      </c>
      <c r="H285" s="9">
        <v>104.75</v>
      </c>
      <c r="I285" s="9">
        <v>116.54</v>
      </c>
    </row>
    <row r="286" spans="1:9" x14ac:dyDescent="0.3">
      <c r="A286" s="2">
        <v>36936</v>
      </c>
      <c r="B286" s="9">
        <v>101.11</v>
      </c>
      <c r="C286" s="9">
        <v>112.5</v>
      </c>
      <c r="D286" s="9">
        <v>102.57</v>
      </c>
      <c r="E286" s="9">
        <v>114.13</v>
      </c>
      <c r="F286" s="9">
        <v>104.26</v>
      </c>
      <c r="G286" s="9">
        <v>116.01</v>
      </c>
      <c r="H286" s="9">
        <v>104.56</v>
      </c>
      <c r="I286" s="9">
        <v>116.35</v>
      </c>
    </row>
    <row r="287" spans="1:9" x14ac:dyDescent="0.3">
      <c r="A287" s="2">
        <v>36937</v>
      </c>
      <c r="B287" s="9">
        <v>101.01</v>
      </c>
      <c r="C287" s="9">
        <v>112.42</v>
      </c>
      <c r="D287" s="9">
        <v>102.3</v>
      </c>
      <c r="E287" s="9">
        <v>113.85</v>
      </c>
      <c r="F287" s="9">
        <v>103.84</v>
      </c>
      <c r="G287" s="9">
        <v>115.56</v>
      </c>
      <c r="H287" s="9">
        <v>103.74</v>
      </c>
      <c r="I287" s="9">
        <v>115.46</v>
      </c>
    </row>
    <row r="288" spans="1:9" x14ac:dyDescent="0.3">
      <c r="A288" s="2">
        <v>36938</v>
      </c>
      <c r="B288" s="9">
        <v>101.26</v>
      </c>
      <c r="C288" s="9">
        <v>112.71</v>
      </c>
      <c r="D288" s="9">
        <v>102.8</v>
      </c>
      <c r="E288" s="9">
        <v>114.42</v>
      </c>
      <c r="F288" s="9">
        <v>104.43</v>
      </c>
      <c r="G288" s="9">
        <v>116.24</v>
      </c>
      <c r="H288" s="9">
        <v>104.28</v>
      </c>
      <c r="I288" s="9">
        <v>116.07</v>
      </c>
    </row>
    <row r="289" spans="1:9" x14ac:dyDescent="0.3">
      <c r="A289" s="2">
        <v>36942</v>
      </c>
      <c r="B289" s="9">
        <v>101.26</v>
      </c>
      <c r="C289" s="9">
        <v>112.77</v>
      </c>
      <c r="D289" s="9">
        <v>102.78</v>
      </c>
      <c r="E289" s="9">
        <v>114.46</v>
      </c>
      <c r="F289" s="9">
        <v>104.45</v>
      </c>
      <c r="G289" s="9">
        <v>116.32</v>
      </c>
      <c r="H289" s="9">
        <v>104.34</v>
      </c>
      <c r="I289" s="9">
        <v>116.2</v>
      </c>
    </row>
    <row r="290" spans="1:9" x14ac:dyDescent="0.3">
      <c r="A290" s="2">
        <v>36943</v>
      </c>
      <c r="B290" s="9">
        <v>101.28</v>
      </c>
      <c r="C290" s="9">
        <v>112.8</v>
      </c>
      <c r="D290" s="9">
        <v>102.83</v>
      </c>
      <c r="E290" s="9">
        <v>114.53</v>
      </c>
      <c r="F290" s="9">
        <v>104.2</v>
      </c>
      <c r="G290" s="9">
        <v>116.06</v>
      </c>
      <c r="H290" s="9">
        <v>103.87</v>
      </c>
      <c r="I290" s="9">
        <v>115.69</v>
      </c>
    </row>
    <row r="291" spans="1:9" x14ac:dyDescent="0.3">
      <c r="A291" s="2">
        <v>36944</v>
      </c>
      <c r="B291" s="9">
        <v>101.43</v>
      </c>
      <c r="C291" s="9">
        <v>112.98</v>
      </c>
      <c r="D291" s="9">
        <v>102.83</v>
      </c>
      <c r="E291" s="9">
        <v>114.55</v>
      </c>
      <c r="F291" s="9">
        <v>104.25</v>
      </c>
      <c r="G291" s="9">
        <v>116.12</v>
      </c>
      <c r="H291" s="9">
        <v>103.74</v>
      </c>
      <c r="I291" s="9">
        <v>115.57</v>
      </c>
    </row>
    <row r="292" spans="1:9" x14ac:dyDescent="0.3">
      <c r="A292" s="2">
        <v>36945</v>
      </c>
      <c r="B292" s="9">
        <v>101.54</v>
      </c>
      <c r="C292" s="9">
        <v>113.13</v>
      </c>
      <c r="D292" s="9">
        <v>103.11</v>
      </c>
      <c r="E292" s="9">
        <v>114.87</v>
      </c>
      <c r="F292" s="9">
        <v>104.59</v>
      </c>
      <c r="G292" s="9">
        <v>116.52</v>
      </c>
      <c r="H292" s="9">
        <v>104.31</v>
      </c>
      <c r="I292" s="9">
        <v>116.21</v>
      </c>
    </row>
    <row r="293" spans="1:9" x14ac:dyDescent="0.3">
      <c r="A293" s="2">
        <v>36948</v>
      </c>
      <c r="B293" s="9">
        <v>101.67</v>
      </c>
      <c r="C293" s="9">
        <v>113.32</v>
      </c>
      <c r="D293" s="9">
        <v>103.3</v>
      </c>
      <c r="E293" s="9">
        <v>115.13</v>
      </c>
      <c r="F293" s="9">
        <v>104.87</v>
      </c>
      <c r="G293" s="9">
        <v>116.88</v>
      </c>
      <c r="H293" s="9">
        <v>104.81</v>
      </c>
      <c r="I293" s="9">
        <v>116.82</v>
      </c>
    </row>
    <row r="294" spans="1:9" x14ac:dyDescent="0.3">
      <c r="A294" s="2">
        <v>36949</v>
      </c>
      <c r="B294" s="9">
        <v>101.69</v>
      </c>
      <c r="C294" s="9">
        <v>113.35</v>
      </c>
      <c r="D294" s="9">
        <v>103.43</v>
      </c>
      <c r="E294" s="9">
        <v>115.3</v>
      </c>
      <c r="F294" s="9">
        <v>105.3</v>
      </c>
      <c r="G294" s="9">
        <v>117.38</v>
      </c>
      <c r="H294" s="9">
        <v>106</v>
      </c>
      <c r="I294" s="9">
        <v>118.16</v>
      </c>
    </row>
    <row r="295" spans="1:9" x14ac:dyDescent="0.3">
      <c r="A295" s="2">
        <v>36950</v>
      </c>
      <c r="B295" s="9">
        <v>101.74</v>
      </c>
      <c r="C295" s="9">
        <v>113.43</v>
      </c>
      <c r="D295" s="9">
        <v>103.71</v>
      </c>
      <c r="E295" s="9">
        <v>115.62</v>
      </c>
      <c r="F295" s="9">
        <v>105.72</v>
      </c>
      <c r="G295" s="9">
        <v>117.86</v>
      </c>
      <c r="H295" s="9">
        <v>106.13</v>
      </c>
      <c r="I295" s="9">
        <v>118.32</v>
      </c>
    </row>
    <row r="296" spans="1:9" x14ac:dyDescent="0.3">
      <c r="A296" s="2">
        <v>36951</v>
      </c>
      <c r="B296" s="9">
        <v>101.74</v>
      </c>
      <c r="C296" s="9">
        <v>113.44</v>
      </c>
      <c r="D296" s="9">
        <v>103.82</v>
      </c>
      <c r="E296" s="9">
        <v>115.76</v>
      </c>
      <c r="F296" s="9">
        <v>105.93</v>
      </c>
      <c r="G296" s="9">
        <v>118.11</v>
      </c>
      <c r="H296" s="9">
        <v>106.79</v>
      </c>
      <c r="I296" s="9">
        <v>119.07</v>
      </c>
    </row>
    <row r="297" spans="1:9" x14ac:dyDescent="0.3">
      <c r="A297" s="2">
        <v>36952</v>
      </c>
      <c r="B297" s="9">
        <v>101.6</v>
      </c>
      <c r="C297" s="9">
        <v>113.29</v>
      </c>
      <c r="D297" s="9">
        <v>103.45</v>
      </c>
      <c r="E297" s="9">
        <v>115.36</v>
      </c>
      <c r="F297" s="9">
        <v>105.27</v>
      </c>
      <c r="G297" s="9">
        <v>117.39</v>
      </c>
      <c r="H297" s="9">
        <v>105.63</v>
      </c>
      <c r="I297" s="9">
        <v>117.79</v>
      </c>
    </row>
    <row r="298" spans="1:9" x14ac:dyDescent="0.3">
      <c r="A298" s="2">
        <v>36955</v>
      </c>
      <c r="B298" s="9">
        <v>101.58</v>
      </c>
      <c r="C298" s="9">
        <v>113.32</v>
      </c>
      <c r="D298" s="9">
        <v>103.37</v>
      </c>
      <c r="E298" s="9">
        <v>115.32</v>
      </c>
      <c r="F298" s="9">
        <v>105.26</v>
      </c>
      <c r="G298" s="9">
        <v>117.42</v>
      </c>
      <c r="H298" s="9">
        <v>105.66</v>
      </c>
      <c r="I298" s="9">
        <v>117.87</v>
      </c>
    </row>
    <row r="299" spans="1:9" x14ac:dyDescent="0.3">
      <c r="A299" s="2">
        <v>36956</v>
      </c>
      <c r="B299" s="9">
        <v>101.62</v>
      </c>
      <c r="C299" s="9">
        <v>113.38</v>
      </c>
      <c r="D299" s="9">
        <v>103.37</v>
      </c>
      <c r="E299" s="9">
        <v>115.33</v>
      </c>
      <c r="F299" s="9">
        <v>105.24</v>
      </c>
      <c r="G299" s="9">
        <v>117.42</v>
      </c>
      <c r="H299" s="9">
        <v>105.47</v>
      </c>
      <c r="I299" s="9">
        <v>117.68</v>
      </c>
    </row>
    <row r="300" spans="1:9" x14ac:dyDescent="0.3">
      <c r="A300" s="2">
        <v>36957</v>
      </c>
      <c r="B300" s="9">
        <v>101.71</v>
      </c>
      <c r="C300" s="9">
        <v>113.5</v>
      </c>
      <c r="D300" s="9">
        <v>103.57</v>
      </c>
      <c r="E300" s="9">
        <v>115.57</v>
      </c>
      <c r="F300" s="9">
        <v>105.6</v>
      </c>
      <c r="G300" s="9">
        <v>117.83</v>
      </c>
      <c r="H300" s="9">
        <v>106.29</v>
      </c>
      <c r="I300" s="9">
        <v>118.61</v>
      </c>
    </row>
    <row r="301" spans="1:9" x14ac:dyDescent="0.3">
      <c r="A301" s="2">
        <v>36958</v>
      </c>
      <c r="B301" s="9">
        <v>101.74</v>
      </c>
      <c r="C301" s="9">
        <v>113.55</v>
      </c>
      <c r="D301" s="9">
        <v>103.67</v>
      </c>
      <c r="E301" s="9">
        <v>115.69</v>
      </c>
      <c r="F301" s="9">
        <v>105.77</v>
      </c>
      <c r="G301" s="9">
        <v>118.04</v>
      </c>
      <c r="H301" s="9">
        <v>106.48</v>
      </c>
      <c r="I301" s="9">
        <v>118.83</v>
      </c>
    </row>
    <row r="302" spans="1:9" x14ac:dyDescent="0.3">
      <c r="A302" s="2">
        <v>36959</v>
      </c>
      <c r="B302" s="9">
        <v>101.66</v>
      </c>
      <c r="C302" s="9">
        <v>113.47</v>
      </c>
      <c r="D302" s="9">
        <v>103.48</v>
      </c>
      <c r="E302" s="9">
        <v>115.5</v>
      </c>
      <c r="F302" s="9">
        <v>105.47</v>
      </c>
      <c r="G302" s="9">
        <v>117.73</v>
      </c>
      <c r="H302" s="9">
        <v>106.26</v>
      </c>
      <c r="I302" s="9">
        <v>118.6</v>
      </c>
    </row>
    <row r="303" spans="1:9" x14ac:dyDescent="0.3">
      <c r="A303" s="2">
        <v>36962</v>
      </c>
      <c r="B303" s="9">
        <v>101.71</v>
      </c>
      <c r="C303" s="9">
        <v>113.57</v>
      </c>
      <c r="D303" s="9">
        <v>103.56</v>
      </c>
      <c r="E303" s="9">
        <v>115.63</v>
      </c>
      <c r="F303" s="9">
        <v>105.58</v>
      </c>
      <c r="G303" s="9">
        <v>117.89</v>
      </c>
      <c r="H303" s="9">
        <v>106.41</v>
      </c>
      <c r="I303" s="9">
        <v>118.82</v>
      </c>
    </row>
    <row r="304" spans="1:9" x14ac:dyDescent="0.3">
      <c r="A304" s="2">
        <v>36963</v>
      </c>
      <c r="B304" s="9">
        <v>101.68</v>
      </c>
      <c r="C304" s="9">
        <v>113.55</v>
      </c>
      <c r="D304" s="9">
        <v>103.51</v>
      </c>
      <c r="E304" s="9">
        <v>115.6</v>
      </c>
      <c r="F304" s="9">
        <v>105.43</v>
      </c>
      <c r="G304" s="9">
        <v>117.73</v>
      </c>
      <c r="H304" s="9">
        <v>106.19</v>
      </c>
      <c r="I304" s="9">
        <v>118.59</v>
      </c>
    </row>
    <row r="305" spans="1:9" x14ac:dyDescent="0.3">
      <c r="A305" s="2">
        <v>36964</v>
      </c>
      <c r="B305" s="9">
        <v>101.9</v>
      </c>
      <c r="C305" s="9">
        <v>113.81</v>
      </c>
      <c r="D305" s="9">
        <v>103.97</v>
      </c>
      <c r="E305" s="9">
        <v>116.13</v>
      </c>
      <c r="F305" s="9">
        <v>105.99</v>
      </c>
      <c r="G305" s="9">
        <v>118.38</v>
      </c>
      <c r="H305" s="9">
        <v>106.89</v>
      </c>
      <c r="I305" s="9">
        <v>119.38</v>
      </c>
    </row>
    <row r="306" spans="1:9" x14ac:dyDescent="0.3">
      <c r="A306" s="2">
        <v>36965</v>
      </c>
      <c r="B306" s="9">
        <v>102.09</v>
      </c>
      <c r="C306" s="9">
        <v>114.04</v>
      </c>
      <c r="D306" s="9">
        <v>104.27</v>
      </c>
      <c r="E306" s="9">
        <v>116.47</v>
      </c>
      <c r="F306" s="9">
        <v>106.25</v>
      </c>
      <c r="G306" s="9">
        <v>118.69</v>
      </c>
      <c r="H306" s="9">
        <v>106.98</v>
      </c>
      <c r="I306" s="9">
        <v>119.5</v>
      </c>
    </row>
    <row r="307" spans="1:9" x14ac:dyDescent="0.3">
      <c r="A307" s="2">
        <v>36966</v>
      </c>
      <c r="B307" s="9">
        <v>102.07</v>
      </c>
      <c r="C307" s="9">
        <v>114.03</v>
      </c>
      <c r="D307" s="9">
        <v>104.39</v>
      </c>
      <c r="E307" s="9">
        <v>116.62</v>
      </c>
      <c r="F307" s="9">
        <v>106.53</v>
      </c>
      <c r="G307" s="9">
        <v>119.02</v>
      </c>
      <c r="H307" s="9">
        <v>107.39</v>
      </c>
      <c r="I307" s="9">
        <v>119.98</v>
      </c>
    </row>
    <row r="308" spans="1:9" x14ac:dyDescent="0.3">
      <c r="A308" s="2">
        <v>36969</v>
      </c>
      <c r="B308" s="9">
        <v>101.91</v>
      </c>
      <c r="C308" s="9">
        <v>113.89</v>
      </c>
      <c r="D308" s="9">
        <v>104.14</v>
      </c>
      <c r="E308" s="9">
        <v>116.39</v>
      </c>
      <c r="F308" s="9">
        <v>106.13</v>
      </c>
      <c r="G308" s="9">
        <v>118.61</v>
      </c>
      <c r="H308" s="9">
        <v>106.89</v>
      </c>
      <c r="I308" s="9">
        <v>119.46</v>
      </c>
    </row>
    <row r="309" spans="1:9" x14ac:dyDescent="0.3">
      <c r="A309" s="2">
        <v>36970</v>
      </c>
      <c r="B309" s="9">
        <v>102.04</v>
      </c>
      <c r="C309" s="9">
        <v>114.05</v>
      </c>
      <c r="D309" s="9">
        <v>104.41</v>
      </c>
      <c r="E309" s="9">
        <v>116.7</v>
      </c>
      <c r="F309" s="9">
        <v>106.42</v>
      </c>
      <c r="G309" s="9">
        <v>118.95</v>
      </c>
      <c r="H309" s="9">
        <v>107.2</v>
      </c>
      <c r="I309" s="9">
        <v>119.82</v>
      </c>
    </row>
    <row r="310" spans="1:9" x14ac:dyDescent="0.3">
      <c r="A310" s="2">
        <v>36971</v>
      </c>
      <c r="B310" s="9">
        <v>102.08</v>
      </c>
      <c r="C310" s="9">
        <v>114.12</v>
      </c>
      <c r="D310" s="9">
        <v>104.53</v>
      </c>
      <c r="E310" s="9">
        <v>116.85</v>
      </c>
      <c r="F310" s="9">
        <v>106.58</v>
      </c>
      <c r="G310" s="9">
        <v>119.14</v>
      </c>
      <c r="H310" s="9">
        <v>107.2</v>
      </c>
      <c r="I310" s="9">
        <v>119.84</v>
      </c>
    </row>
    <row r="311" spans="1:9" x14ac:dyDescent="0.3">
      <c r="A311" s="2">
        <v>36972</v>
      </c>
      <c r="B311" s="9">
        <v>102.21</v>
      </c>
      <c r="C311" s="9">
        <v>114.27</v>
      </c>
      <c r="D311" s="9">
        <v>104.81</v>
      </c>
      <c r="E311" s="9">
        <v>117.17</v>
      </c>
      <c r="F311" s="9">
        <v>106.99</v>
      </c>
      <c r="G311" s="9">
        <v>119.61</v>
      </c>
      <c r="H311" s="9">
        <v>107.74</v>
      </c>
      <c r="I311" s="9">
        <v>120.45</v>
      </c>
    </row>
    <row r="312" spans="1:9" x14ac:dyDescent="0.3">
      <c r="A312" s="2">
        <v>36973</v>
      </c>
      <c r="B312" s="9">
        <v>102.08</v>
      </c>
      <c r="C312" s="9">
        <v>114.14</v>
      </c>
      <c r="D312" s="9">
        <v>104.41</v>
      </c>
      <c r="E312" s="9">
        <v>116.74</v>
      </c>
      <c r="F312" s="9">
        <v>106.5</v>
      </c>
      <c r="G312" s="9">
        <v>119.08</v>
      </c>
      <c r="H312" s="9">
        <v>106.98</v>
      </c>
      <c r="I312" s="9">
        <v>119.62</v>
      </c>
    </row>
    <row r="313" spans="1:9" x14ac:dyDescent="0.3">
      <c r="A313" s="2">
        <v>36976</v>
      </c>
      <c r="B313" s="9">
        <v>102.02</v>
      </c>
      <c r="C313" s="9">
        <v>114.12</v>
      </c>
      <c r="D313" s="9">
        <v>104.25</v>
      </c>
      <c r="E313" s="9">
        <v>116.61</v>
      </c>
      <c r="F313" s="9">
        <v>106.24</v>
      </c>
      <c r="G313" s="9">
        <v>118.83</v>
      </c>
      <c r="H313" s="9">
        <v>106.26</v>
      </c>
      <c r="I313" s="9">
        <v>118.86</v>
      </c>
    </row>
    <row r="314" spans="1:9" x14ac:dyDescent="0.3">
      <c r="A314" s="2">
        <v>36977</v>
      </c>
      <c r="B314" s="9">
        <v>101.75</v>
      </c>
      <c r="C314" s="9">
        <v>113.83</v>
      </c>
      <c r="D314" s="9">
        <v>103.62</v>
      </c>
      <c r="E314" s="9">
        <v>115.92</v>
      </c>
      <c r="F314" s="9">
        <v>105.36</v>
      </c>
      <c r="G314" s="9">
        <v>117.87</v>
      </c>
      <c r="H314" s="9">
        <v>104.97</v>
      </c>
      <c r="I314" s="9">
        <v>117.42</v>
      </c>
    </row>
    <row r="315" spans="1:9" x14ac:dyDescent="0.3">
      <c r="A315" s="2">
        <v>36978</v>
      </c>
      <c r="B315" s="9">
        <v>101.84</v>
      </c>
      <c r="C315" s="9">
        <v>113.94</v>
      </c>
      <c r="D315" s="9">
        <v>103.74</v>
      </c>
      <c r="E315" s="9">
        <v>116.07</v>
      </c>
      <c r="F315" s="9">
        <v>105.49</v>
      </c>
      <c r="G315" s="9">
        <v>118.02</v>
      </c>
      <c r="H315" s="9">
        <v>104.84</v>
      </c>
      <c r="I315" s="9">
        <v>117.3</v>
      </c>
    </row>
    <row r="316" spans="1:9" x14ac:dyDescent="0.3">
      <c r="A316" s="2">
        <v>36979</v>
      </c>
      <c r="B316" s="9">
        <v>101.94</v>
      </c>
      <c r="C316" s="9">
        <v>114.07</v>
      </c>
      <c r="D316" s="9">
        <v>103.88</v>
      </c>
      <c r="E316" s="9">
        <v>116.24</v>
      </c>
      <c r="F316" s="9">
        <v>105.63</v>
      </c>
      <c r="G316" s="9">
        <v>118.19</v>
      </c>
      <c r="H316" s="9">
        <v>104.74</v>
      </c>
      <c r="I316" s="9">
        <v>117.21</v>
      </c>
    </row>
    <row r="317" spans="1:9" x14ac:dyDescent="0.3">
      <c r="A317" s="2">
        <v>36980</v>
      </c>
      <c r="B317" s="9">
        <v>102.08</v>
      </c>
      <c r="C317" s="9">
        <v>114.24</v>
      </c>
      <c r="D317" s="9">
        <v>104.16</v>
      </c>
      <c r="E317" s="9">
        <v>116.56</v>
      </c>
      <c r="F317" s="9">
        <v>105.99</v>
      </c>
      <c r="G317" s="9">
        <v>118.61</v>
      </c>
      <c r="H317" s="9">
        <v>105.03</v>
      </c>
      <c r="I317" s="9">
        <v>117.54</v>
      </c>
    </row>
    <row r="318" spans="1:9" x14ac:dyDescent="0.3">
      <c r="A318" s="2">
        <v>36983</v>
      </c>
      <c r="B318" s="9">
        <v>102.05</v>
      </c>
      <c r="C318" s="9">
        <v>114.24</v>
      </c>
      <c r="D318" s="9">
        <v>103.99</v>
      </c>
      <c r="E318" s="9">
        <v>116.41</v>
      </c>
      <c r="F318" s="9">
        <v>105.68</v>
      </c>
      <c r="G318" s="9">
        <v>118.3</v>
      </c>
      <c r="H318" s="9">
        <v>104.71</v>
      </c>
      <c r="I318" s="9">
        <v>117.22</v>
      </c>
    </row>
    <row r="319" spans="1:9" x14ac:dyDescent="0.3">
      <c r="A319" s="2">
        <v>36984</v>
      </c>
      <c r="B319" s="9">
        <v>102.13</v>
      </c>
      <c r="C319" s="9">
        <v>114.34</v>
      </c>
      <c r="D319" s="9">
        <v>104.16</v>
      </c>
      <c r="E319" s="9">
        <v>116.62</v>
      </c>
      <c r="F319" s="9">
        <v>105.85</v>
      </c>
      <c r="G319" s="9">
        <v>118.51</v>
      </c>
      <c r="H319" s="9">
        <v>104.87</v>
      </c>
      <c r="I319" s="9">
        <v>117.41</v>
      </c>
    </row>
    <row r="320" spans="1:9" x14ac:dyDescent="0.3">
      <c r="A320" s="2">
        <v>36985</v>
      </c>
      <c r="B320" s="9">
        <v>102.23</v>
      </c>
      <c r="C320" s="9">
        <v>114.47</v>
      </c>
      <c r="D320" s="9">
        <v>104.33</v>
      </c>
      <c r="E320" s="9">
        <v>116.82</v>
      </c>
      <c r="F320" s="9">
        <v>106.03</v>
      </c>
      <c r="G320" s="9">
        <v>118.73</v>
      </c>
      <c r="H320" s="9">
        <v>104.78</v>
      </c>
      <c r="I320" s="9">
        <v>117.32</v>
      </c>
    </row>
    <row r="321" spans="1:9" x14ac:dyDescent="0.3">
      <c r="A321" s="2">
        <v>36986</v>
      </c>
      <c r="B321" s="9">
        <v>102.16</v>
      </c>
      <c r="C321" s="9">
        <v>114.41</v>
      </c>
      <c r="D321" s="9">
        <v>104.08</v>
      </c>
      <c r="E321" s="9">
        <v>116.56</v>
      </c>
      <c r="F321" s="9">
        <v>105.71</v>
      </c>
      <c r="G321" s="9">
        <v>118.38</v>
      </c>
      <c r="H321" s="9">
        <v>104.46</v>
      </c>
      <c r="I321" s="9">
        <v>116.98</v>
      </c>
    </row>
    <row r="322" spans="1:9" x14ac:dyDescent="0.3">
      <c r="A322" s="2">
        <v>36987</v>
      </c>
      <c r="B322" s="9">
        <v>102.32</v>
      </c>
      <c r="C322" s="9">
        <v>114.6</v>
      </c>
      <c r="D322" s="9">
        <v>104.54</v>
      </c>
      <c r="E322" s="9">
        <v>117.09</v>
      </c>
      <c r="F322" s="9">
        <v>106.44</v>
      </c>
      <c r="G322" s="9">
        <v>119.21</v>
      </c>
      <c r="H322" s="9">
        <v>105.5</v>
      </c>
      <c r="I322" s="9">
        <v>118.16</v>
      </c>
    </row>
    <row r="323" spans="1:9" x14ac:dyDescent="0.3">
      <c r="A323" s="2">
        <v>36990</v>
      </c>
      <c r="B323" s="9">
        <v>102.29</v>
      </c>
      <c r="C323" s="9">
        <v>114.61</v>
      </c>
      <c r="D323" s="9">
        <v>104.41</v>
      </c>
      <c r="E323" s="9">
        <v>116.97</v>
      </c>
      <c r="F323" s="9">
        <v>106.22</v>
      </c>
      <c r="G323" s="9">
        <v>119.01</v>
      </c>
      <c r="H323" s="9">
        <v>105</v>
      </c>
      <c r="I323" s="9">
        <v>117.64</v>
      </c>
    </row>
    <row r="324" spans="1:9" x14ac:dyDescent="0.3">
      <c r="A324" s="2">
        <v>36991</v>
      </c>
      <c r="B324" s="9">
        <v>102.06</v>
      </c>
      <c r="C324" s="9">
        <v>114.36</v>
      </c>
      <c r="D324" s="9">
        <v>103.87</v>
      </c>
      <c r="E324" s="9">
        <v>116.38</v>
      </c>
      <c r="F324" s="9">
        <v>105.19</v>
      </c>
      <c r="G324" s="9">
        <v>117.87</v>
      </c>
      <c r="H324" s="9">
        <v>103.23</v>
      </c>
      <c r="I324" s="9">
        <v>115.67</v>
      </c>
    </row>
    <row r="325" spans="1:9" x14ac:dyDescent="0.3">
      <c r="A325" s="2">
        <v>36992</v>
      </c>
      <c r="B325" s="9">
        <v>101.92</v>
      </c>
      <c r="C325" s="9">
        <v>114.21</v>
      </c>
      <c r="D325" s="9">
        <v>103.63</v>
      </c>
      <c r="E325" s="9">
        <v>116.13</v>
      </c>
      <c r="F325" s="9">
        <v>104.91</v>
      </c>
      <c r="G325" s="9">
        <v>117.57</v>
      </c>
      <c r="H325" s="9">
        <v>103.33</v>
      </c>
      <c r="I325" s="9">
        <v>115.79</v>
      </c>
    </row>
    <row r="326" spans="1:9" x14ac:dyDescent="0.3">
      <c r="A326" s="2">
        <v>36993</v>
      </c>
      <c r="B326" s="9">
        <v>101.82</v>
      </c>
      <c r="C326" s="9">
        <v>114.11</v>
      </c>
      <c r="D326" s="9">
        <v>103.36</v>
      </c>
      <c r="E326" s="9">
        <v>115.83</v>
      </c>
      <c r="F326" s="9">
        <v>104.57</v>
      </c>
      <c r="G326" s="9">
        <v>117.19</v>
      </c>
      <c r="H326" s="9">
        <v>103.14</v>
      </c>
      <c r="I326" s="9">
        <v>115.59</v>
      </c>
    </row>
    <row r="327" spans="1:9" x14ac:dyDescent="0.3">
      <c r="A327" s="2">
        <v>36997</v>
      </c>
      <c r="B327" s="9">
        <v>101.57</v>
      </c>
      <c r="C327" s="9">
        <v>113.88</v>
      </c>
      <c r="D327" s="9">
        <v>102.79</v>
      </c>
      <c r="E327" s="9">
        <v>115.24</v>
      </c>
      <c r="F327" s="9">
        <v>103.74</v>
      </c>
      <c r="G327" s="9">
        <v>116.32</v>
      </c>
      <c r="H327" s="9">
        <v>102</v>
      </c>
      <c r="I327" s="9">
        <v>114.37</v>
      </c>
    </row>
    <row r="328" spans="1:9" x14ac:dyDescent="0.3">
      <c r="A328" s="2">
        <v>36998</v>
      </c>
      <c r="B328" s="9">
        <v>101.74</v>
      </c>
      <c r="C328" s="9">
        <v>114.09</v>
      </c>
      <c r="D328" s="9">
        <v>103.22</v>
      </c>
      <c r="E328" s="9">
        <v>115.74</v>
      </c>
      <c r="F328" s="9">
        <v>104.4</v>
      </c>
      <c r="G328" s="9">
        <v>117.06</v>
      </c>
      <c r="H328" s="9">
        <v>102.7</v>
      </c>
      <c r="I328" s="9">
        <v>115.16</v>
      </c>
    </row>
    <row r="329" spans="1:9" x14ac:dyDescent="0.3">
      <c r="A329" s="2">
        <v>36999</v>
      </c>
      <c r="B329" s="9">
        <v>102.03</v>
      </c>
      <c r="C329" s="9">
        <v>114.42</v>
      </c>
      <c r="D329" s="9">
        <v>103.7</v>
      </c>
      <c r="E329" s="9">
        <v>116.29</v>
      </c>
      <c r="F329" s="9">
        <v>104.87</v>
      </c>
      <c r="G329" s="9">
        <v>117.6</v>
      </c>
      <c r="H329" s="9">
        <v>102.82</v>
      </c>
      <c r="I329" s="9">
        <v>115.31</v>
      </c>
    </row>
    <row r="330" spans="1:9" x14ac:dyDescent="0.3">
      <c r="A330" s="2">
        <v>37000</v>
      </c>
      <c r="B330" s="9">
        <v>101.88</v>
      </c>
      <c r="C330" s="9">
        <v>114.27</v>
      </c>
      <c r="D330" s="9">
        <v>103.19</v>
      </c>
      <c r="E330" s="9">
        <v>115.73</v>
      </c>
      <c r="F330" s="9">
        <v>104.01</v>
      </c>
      <c r="G330" s="9">
        <v>116.65</v>
      </c>
      <c r="H330" s="9">
        <v>101.34</v>
      </c>
      <c r="I330" s="9">
        <v>113.67</v>
      </c>
    </row>
    <row r="331" spans="1:9" x14ac:dyDescent="0.3">
      <c r="A331" s="2">
        <v>37001</v>
      </c>
      <c r="B331" s="9">
        <v>101.95</v>
      </c>
      <c r="C331" s="9">
        <v>114.36</v>
      </c>
      <c r="D331" s="9">
        <v>103.17</v>
      </c>
      <c r="E331" s="9">
        <v>115.73</v>
      </c>
      <c r="F331" s="9">
        <v>103.98</v>
      </c>
      <c r="G331" s="9">
        <v>116.63</v>
      </c>
      <c r="H331" s="9">
        <v>101.31</v>
      </c>
      <c r="I331" s="9">
        <v>113.64</v>
      </c>
    </row>
    <row r="332" spans="1:9" x14ac:dyDescent="0.3">
      <c r="A332" s="2">
        <v>37004</v>
      </c>
      <c r="B332" s="9">
        <v>102.14</v>
      </c>
      <c r="C332" s="9">
        <v>114.61</v>
      </c>
      <c r="D332" s="9">
        <v>103.56</v>
      </c>
      <c r="E332" s="9">
        <v>116.2</v>
      </c>
      <c r="F332" s="9">
        <v>104.52</v>
      </c>
      <c r="G332" s="9">
        <v>117.28</v>
      </c>
      <c r="H332" s="9">
        <v>102.07</v>
      </c>
      <c r="I332" s="9">
        <v>114.53</v>
      </c>
    </row>
    <row r="333" spans="1:9" x14ac:dyDescent="0.3">
      <c r="A333" s="2">
        <v>37005</v>
      </c>
      <c r="B333" s="9">
        <v>102.15</v>
      </c>
      <c r="C333" s="9">
        <v>114.63</v>
      </c>
      <c r="D333" s="9">
        <v>103.54</v>
      </c>
      <c r="E333" s="9">
        <v>116.2</v>
      </c>
      <c r="F333" s="9">
        <v>104.46</v>
      </c>
      <c r="G333" s="9">
        <v>117.23</v>
      </c>
      <c r="H333" s="9">
        <v>101.82</v>
      </c>
      <c r="I333" s="9">
        <v>114.26</v>
      </c>
    </row>
    <row r="334" spans="1:9" x14ac:dyDescent="0.3">
      <c r="A334" s="2">
        <v>37006</v>
      </c>
      <c r="B334" s="9">
        <v>101.98</v>
      </c>
      <c r="C334" s="9">
        <v>114.45</v>
      </c>
      <c r="D334" s="9">
        <v>103.17</v>
      </c>
      <c r="E334" s="9">
        <v>115.79</v>
      </c>
      <c r="F334" s="9">
        <v>104.02</v>
      </c>
      <c r="G334" s="9">
        <v>116.75</v>
      </c>
      <c r="H334" s="9">
        <v>101.44</v>
      </c>
      <c r="I334" s="9">
        <v>113.85</v>
      </c>
    </row>
    <row r="335" spans="1:9" x14ac:dyDescent="0.3">
      <c r="A335" s="2">
        <v>37007</v>
      </c>
      <c r="B335" s="9">
        <v>102.07</v>
      </c>
      <c r="C335" s="9">
        <v>114.57</v>
      </c>
      <c r="D335" s="9">
        <v>103.47</v>
      </c>
      <c r="E335" s="9">
        <v>116.13</v>
      </c>
      <c r="F335" s="9">
        <v>104.52</v>
      </c>
      <c r="G335" s="9">
        <v>117.32</v>
      </c>
      <c r="H335" s="9">
        <v>102.35</v>
      </c>
      <c r="I335" s="9">
        <v>114.88</v>
      </c>
    </row>
    <row r="336" spans="1:9" x14ac:dyDescent="0.3">
      <c r="A336" s="2">
        <v>37008</v>
      </c>
      <c r="B336" s="9">
        <v>101.85</v>
      </c>
      <c r="C336" s="9">
        <v>114.33</v>
      </c>
      <c r="D336" s="9">
        <v>102.88</v>
      </c>
      <c r="E336" s="9">
        <v>115.49</v>
      </c>
      <c r="F336" s="9">
        <v>103.59</v>
      </c>
      <c r="G336" s="9">
        <v>116.28</v>
      </c>
      <c r="H336" s="9">
        <v>101.06</v>
      </c>
      <c r="I336" s="9">
        <v>113.45</v>
      </c>
    </row>
    <row r="337" spans="1:9" x14ac:dyDescent="0.3">
      <c r="A337" s="2">
        <v>37011</v>
      </c>
      <c r="B337" s="9">
        <v>101.84</v>
      </c>
      <c r="C337" s="9">
        <v>114.36</v>
      </c>
      <c r="D337" s="9">
        <v>102.79</v>
      </c>
      <c r="E337" s="9">
        <v>115.42</v>
      </c>
      <c r="F337" s="9">
        <v>103.57</v>
      </c>
      <c r="G337" s="9">
        <v>116.3</v>
      </c>
      <c r="H337" s="9">
        <v>101.28</v>
      </c>
      <c r="I337" s="9">
        <v>113.73</v>
      </c>
    </row>
    <row r="338" spans="1:9" x14ac:dyDescent="0.3">
      <c r="A338" s="2">
        <v>37012</v>
      </c>
      <c r="B338" s="9">
        <v>101.91</v>
      </c>
      <c r="C338" s="9">
        <v>114.45</v>
      </c>
      <c r="D338" s="9">
        <v>102.91</v>
      </c>
      <c r="E338" s="9">
        <v>115.57</v>
      </c>
      <c r="F338" s="9">
        <v>103.87</v>
      </c>
      <c r="G338" s="9">
        <v>116.65</v>
      </c>
      <c r="H338" s="9">
        <v>101.85</v>
      </c>
      <c r="I338" s="9">
        <v>114.38</v>
      </c>
    </row>
    <row r="339" spans="1:9" x14ac:dyDescent="0.3">
      <c r="A339" s="2">
        <v>37013</v>
      </c>
      <c r="B339" s="9">
        <v>101.86</v>
      </c>
      <c r="C339" s="9">
        <v>114.4</v>
      </c>
      <c r="D339" s="9">
        <v>102.88</v>
      </c>
      <c r="E339" s="9">
        <v>115.55</v>
      </c>
      <c r="F339" s="9">
        <v>103.88</v>
      </c>
      <c r="G339" s="9">
        <v>116.68</v>
      </c>
      <c r="H339" s="9">
        <v>102.35</v>
      </c>
      <c r="I339" s="9">
        <v>114.96</v>
      </c>
    </row>
    <row r="340" spans="1:9" x14ac:dyDescent="0.3">
      <c r="A340" s="2">
        <v>37014</v>
      </c>
      <c r="B340" s="9">
        <v>101.91</v>
      </c>
      <c r="C340" s="9">
        <v>114.48</v>
      </c>
      <c r="D340" s="9">
        <v>103.17</v>
      </c>
      <c r="E340" s="9">
        <v>115.89</v>
      </c>
      <c r="F340" s="9">
        <v>104.55</v>
      </c>
      <c r="G340" s="9">
        <v>117.44</v>
      </c>
      <c r="H340" s="9">
        <v>103.23</v>
      </c>
      <c r="I340" s="9">
        <v>115.96</v>
      </c>
    </row>
    <row r="341" spans="1:9" x14ac:dyDescent="0.3">
      <c r="A341" s="2">
        <v>37015</v>
      </c>
      <c r="B341" s="9">
        <v>102.05</v>
      </c>
      <c r="C341" s="9">
        <v>114.64</v>
      </c>
      <c r="D341" s="9">
        <v>103.36</v>
      </c>
      <c r="E341" s="9">
        <v>116.11</v>
      </c>
      <c r="F341" s="9">
        <v>104.68</v>
      </c>
      <c r="G341" s="9">
        <v>117.59</v>
      </c>
      <c r="H341" s="9">
        <v>103.17</v>
      </c>
      <c r="I341" s="9">
        <v>115.9</v>
      </c>
    </row>
    <row r="342" spans="1:9" x14ac:dyDescent="0.3">
      <c r="A342" s="2">
        <v>37018</v>
      </c>
      <c r="B342" s="9">
        <v>102.12</v>
      </c>
      <c r="C342" s="9">
        <v>114.75</v>
      </c>
      <c r="D342" s="9">
        <v>103.42</v>
      </c>
      <c r="E342" s="9">
        <v>116.22</v>
      </c>
      <c r="F342" s="9">
        <v>104.69</v>
      </c>
      <c r="G342" s="9">
        <v>117.65</v>
      </c>
      <c r="H342" s="9">
        <v>102.92</v>
      </c>
      <c r="I342" s="9">
        <v>115.66</v>
      </c>
    </row>
    <row r="343" spans="1:9" x14ac:dyDescent="0.3">
      <c r="A343" s="2">
        <v>37019</v>
      </c>
      <c r="B343" s="9">
        <v>102.14</v>
      </c>
      <c r="C343" s="9">
        <v>114.79</v>
      </c>
      <c r="D343" s="9">
        <v>103.5</v>
      </c>
      <c r="E343" s="9">
        <v>116.31</v>
      </c>
      <c r="F343" s="9">
        <v>104.57</v>
      </c>
      <c r="G343" s="9">
        <v>117.52</v>
      </c>
      <c r="H343" s="9">
        <v>102.48</v>
      </c>
      <c r="I343" s="9">
        <v>115.17</v>
      </c>
    </row>
    <row r="344" spans="1:9" x14ac:dyDescent="0.3">
      <c r="A344" s="2">
        <v>37020</v>
      </c>
      <c r="B344" s="9">
        <v>102.18</v>
      </c>
      <c r="C344" s="9">
        <v>114.84</v>
      </c>
      <c r="D344" s="9">
        <v>103.63</v>
      </c>
      <c r="E344" s="9">
        <v>116.48</v>
      </c>
      <c r="F344" s="9">
        <v>104.97</v>
      </c>
      <c r="G344" s="9">
        <v>117.99</v>
      </c>
      <c r="H344" s="9">
        <v>102.98</v>
      </c>
      <c r="I344" s="9">
        <v>115.75</v>
      </c>
    </row>
    <row r="345" spans="1:9" x14ac:dyDescent="0.3">
      <c r="A345" s="2">
        <v>37021</v>
      </c>
      <c r="B345" s="9">
        <v>102.05</v>
      </c>
      <c r="C345" s="9">
        <v>114.71</v>
      </c>
      <c r="D345" s="9">
        <v>103.17</v>
      </c>
      <c r="E345" s="9">
        <v>115.97</v>
      </c>
      <c r="F345" s="9">
        <v>104.18</v>
      </c>
      <c r="G345" s="9">
        <v>117.11</v>
      </c>
      <c r="H345" s="9">
        <v>101.85</v>
      </c>
      <c r="I345" s="9">
        <v>114.49</v>
      </c>
    </row>
    <row r="346" spans="1:9" x14ac:dyDescent="0.3">
      <c r="A346" s="2">
        <v>37022</v>
      </c>
      <c r="B346" s="9">
        <v>101.73</v>
      </c>
      <c r="C346" s="9">
        <v>114.36</v>
      </c>
      <c r="D346" s="9">
        <v>102.28</v>
      </c>
      <c r="E346" s="9">
        <v>114.98</v>
      </c>
      <c r="F346" s="9">
        <v>102.76</v>
      </c>
      <c r="G346" s="9">
        <v>115.52</v>
      </c>
      <c r="H346" s="9">
        <v>99.99</v>
      </c>
      <c r="I346" s="9">
        <v>112.41</v>
      </c>
    </row>
    <row r="347" spans="1:9" x14ac:dyDescent="0.3">
      <c r="A347" s="2">
        <v>37025</v>
      </c>
      <c r="B347" s="9">
        <v>101.85</v>
      </c>
      <c r="C347" s="9">
        <v>114.54</v>
      </c>
      <c r="D347" s="9">
        <v>102.48</v>
      </c>
      <c r="E347" s="9">
        <v>115.24</v>
      </c>
      <c r="F347" s="9">
        <v>103.17</v>
      </c>
      <c r="G347" s="9">
        <v>116.02</v>
      </c>
      <c r="H347" s="9">
        <v>100.43</v>
      </c>
      <c r="I347" s="9">
        <v>112.94</v>
      </c>
    </row>
    <row r="348" spans="1:9" x14ac:dyDescent="0.3">
      <c r="A348" s="2">
        <v>37026</v>
      </c>
      <c r="B348" s="9">
        <v>101.86</v>
      </c>
      <c r="C348" s="9">
        <v>114.56</v>
      </c>
      <c r="D348" s="9">
        <v>102.34</v>
      </c>
      <c r="E348" s="9">
        <v>115.1</v>
      </c>
      <c r="F348" s="9">
        <v>102.76</v>
      </c>
      <c r="G348" s="9">
        <v>115.57</v>
      </c>
      <c r="H348" s="9">
        <v>99.83</v>
      </c>
      <c r="I348" s="9">
        <v>112.28</v>
      </c>
    </row>
    <row r="349" spans="1:9" x14ac:dyDescent="0.3">
      <c r="A349" s="2">
        <v>37027</v>
      </c>
      <c r="B349" s="9">
        <v>101.91</v>
      </c>
      <c r="C349" s="9">
        <v>114.62</v>
      </c>
      <c r="D349" s="9">
        <v>102.42</v>
      </c>
      <c r="E349" s="9">
        <v>115.2</v>
      </c>
      <c r="F349" s="9">
        <v>102.98</v>
      </c>
      <c r="G349" s="9">
        <v>115.83</v>
      </c>
      <c r="H349" s="9">
        <v>100.24</v>
      </c>
      <c r="I349" s="9">
        <v>112.75</v>
      </c>
    </row>
    <row r="350" spans="1:9" x14ac:dyDescent="0.3">
      <c r="A350" s="2">
        <v>37028</v>
      </c>
      <c r="B350" s="9">
        <v>101.79</v>
      </c>
      <c r="C350" s="9">
        <v>114.5</v>
      </c>
      <c r="D350" s="9">
        <v>102.32</v>
      </c>
      <c r="E350" s="9">
        <v>115.1</v>
      </c>
      <c r="F350" s="9">
        <v>103.09</v>
      </c>
      <c r="G350" s="9">
        <v>115.96</v>
      </c>
      <c r="H350" s="9">
        <v>100.9</v>
      </c>
      <c r="I350" s="9">
        <v>113.51</v>
      </c>
    </row>
    <row r="351" spans="1:9" x14ac:dyDescent="0.3">
      <c r="A351" s="2">
        <v>37029</v>
      </c>
      <c r="B351" s="9">
        <v>101.73</v>
      </c>
      <c r="C351" s="9">
        <v>114.44</v>
      </c>
      <c r="D351" s="9">
        <v>102.26</v>
      </c>
      <c r="E351" s="9">
        <v>115.05</v>
      </c>
      <c r="F351" s="9">
        <v>103.2</v>
      </c>
      <c r="G351" s="9">
        <v>116.1</v>
      </c>
      <c r="H351" s="9">
        <v>101.22</v>
      </c>
      <c r="I351" s="9">
        <v>113.87</v>
      </c>
    </row>
    <row r="352" spans="1:9" x14ac:dyDescent="0.3">
      <c r="A352" s="2">
        <v>37032</v>
      </c>
      <c r="B352" s="9">
        <v>101.7</v>
      </c>
      <c r="C352" s="9">
        <v>114.45</v>
      </c>
      <c r="D352" s="9">
        <v>102.29</v>
      </c>
      <c r="E352" s="9">
        <v>115.12</v>
      </c>
      <c r="F352" s="9">
        <v>103.29</v>
      </c>
      <c r="G352" s="9">
        <v>116.24</v>
      </c>
      <c r="H352" s="9">
        <v>101.28</v>
      </c>
      <c r="I352" s="9">
        <v>113.98</v>
      </c>
    </row>
    <row r="353" spans="1:9" x14ac:dyDescent="0.3">
      <c r="A353" s="2">
        <v>37033</v>
      </c>
      <c r="B353" s="9">
        <v>101.77</v>
      </c>
      <c r="C353" s="9">
        <v>114.53</v>
      </c>
      <c r="D353" s="9">
        <v>102.37</v>
      </c>
      <c r="E353" s="9">
        <v>115.21</v>
      </c>
      <c r="F353" s="9">
        <v>103.29</v>
      </c>
      <c r="G353" s="9">
        <v>116.25</v>
      </c>
      <c r="H353" s="9">
        <v>101.12</v>
      </c>
      <c r="I353" s="9">
        <v>113.81</v>
      </c>
    </row>
    <row r="354" spans="1:9" x14ac:dyDescent="0.3">
      <c r="A354" s="2">
        <v>37034</v>
      </c>
      <c r="B354" s="9">
        <v>101.81</v>
      </c>
      <c r="C354" s="9">
        <v>114.6</v>
      </c>
      <c r="D354" s="9">
        <v>102.46</v>
      </c>
      <c r="E354" s="9">
        <v>115.33</v>
      </c>
      <c r="F354" s="9">
        <v>103.34</v>
      </c>
      <c r="G354" s="9">
        <v>116.31</v>
      </c>
      <c r="H354" s="9">
        <v>100.93</v>
      </c>
      <c r="I354" s="9">
        <v>113.61</v>
      </c>
    </row>
    <row r="355" spans="1:9" x14ac:dyDescent="0.3">
      <c r="A355" s="2">
        <v>37035</v>
      </c>
      <c r="B355" s="9">
        <v>101.68</v>
      </c>
      <c r="C355" s="9">
        <v>114.46</v>
      </c>
      <c r="D355" s="9">
        <v>102.08</v>
      </c>
      <c r="E355" s="9">
        <v>114.91</v>
      </c>
      <c r="F355" s="9">
        <v>102.71</v>
      </c>
      <c r="G355" s="9">
        <v>115.62</v>
      </c>
      <c r="H355" s="9">
        <v>100.05</v>
      </c>
      <c r="I355" s="9">
        <v>112.63</v>
      </c>
    </row>
    <row r="356" spans="1:9" x14ac:dyDescent="0.3">
      <c r="A356" s="2">
        <v>37036</v>
      </c>
      <c r="B356" s="9">
        <v>101.75</v>
      </c>
      <c r="C356" s="9">
        <v>114.55</v>
      </c>
      <c r="D356" s="9">
        <v>102.15</v>
      </c>
      <c r="E356" s="9">
        <v>115</v>
      </c>
      <c r="F356" s="9">
        <v>102.74</v>
      </c>
      <c r="G356" s="9">
        <v>115.67</v>
      </c>
      <c r="H356" s="9">
        <v>100.02</v>
      </c>
      <c r="I356" s="9">
        <v>112.6</v>
      </c>
    </row>
    <row r="357" spans="1:9" x14ac:dyDescent="0.3">
      <c r="A357" s="2">
        <v>37040</v>
      </c>
      <c r="B357" s="9">
        <v>101.73</v>
      </c>
      <c r="C357" s="9">
        <v>114.57</v>
      </c>
      <c r="D357" s="9">
        <v>102.11</v>
      </c>
      <c r="E357" s="9">
        <v>115</v>
      </c>
      <c r="F357" s="9">
        <v>102.65</v>
      </c>
      <c r="G357" s="9">
        <v>115.61</v>
      </c>
      <c r="H357" s="9">
        <v>99.99</v>
      </c>
      <c r="I357" s="9">
        <v>112.61</v>
      </c>
    </row>
    <row r="358" spans="1:9" x14ac:dyDescent="0.3">
      <c r="A358" s="2">
        <v>37041</v>
      </c>
      <c r="B358" s="9">
        <v>101.77</v>
      </c>
      <c r="C358" s="9">
        <v>114.62</v>
      </c>
      <c r="D358" s="9">
        <v>102.15</v>
      </c>
      <c r="E358" s="9">
        <v>115.06</v>
      </c>
      <c r="F358" s="9">
        <v>102.68</v>
      </c>
      <c r="G358" s="9">
        <v>115.66</v>
      </c>
      <c r="H358" s="9">
        <v>100.05</v>
      </c>
      <c r="I358" s="9">
        <v>112.7</v>
      </c>
    </row>
    <row r="359" spans="1:9" x14ac:dyDescent="0.3">
      <c r="A359" s="2">
        <v>37042</v>
      </c>
      <c r="B359" s="9">
        <v>101.94</v>
      </c>
      <c r="C359" s="9">
        <v>114.83</v>
      </c>
      <c r="D359" s="9">
        <v>102.68</v>
      </c>
      <c r="E359" s="9">
        <v>115.67</v>
      </c>
      <c r="F359" s="9">
        <v>103.48</v>
      </c>
      <c r="G359" s="9">
        <v>116.57</v>
      </c>
      <c r="H359" s="9">
        <v>101</v>
      </c>
      <c r="I359" s="9">
        <v>113.78</v>
      </c>
    </row>
    <row r="360" spans="1:9" x14ac:dyDescent="0.3">
      <c r="A360" s="2">
        <v>37043</v>
      </c>
      <c r="B360" s="9">
        <v>101.93</v>
      </c>
      <c r="C360" s="9">
        <v>114.83</v>
      </c>
      <c r="D360" s="9">
        <v>102.65</v>
      </c>
      <c r="E360" s="9">
        <v>115.64</v>
      </c>
      <c r="F360" s="9">
        <v>103.7</v>
      </c>
      <c r="G360" s="9">
        <v>116.83</v>
      </c>
      <c r="H360" s="9">
        <v>101.79</v>
      </c>
      <c r="I360" s="9">
        <v>114.68</v>
      </c>
    </row>
    <row r="361" spans="1:9" x14ac:dyDescent="0.3">
      <c r="A361" s="2">
        <v>37046</v>
      </c>
      <c r="B361" s="9">
        <v>101.94</v>
      </c>
      <c r="C361" s="9">
        <v>114.88</v>
      </c>
      <c r="D361" s="9">
        <v>102.78</v>
      </c>
      <c r="E361" s="9">
        <v>115.82</v>
      </c>
      <c r="F361" s="9">
        <v>104.02</v>
      </c>
      <c r="G361" s="9">
        <v>117.22</v>
      </c>
      <c r="H361" s="9">
        <v>102.05</v>
      </c>
      <c r="I361" s="9">
        <v>115</v>
      </c>
    </row>
    <row r="362" spans="1:9" x14ac:dyDescent="0.3">
      <c r="A362" s="2">
        <v>37047</v>
      </c>
      <c r="B362" s="9">
        <v>102.12</v>
      </c>
      <c r="C362" s="9">
        <v>115.09</v>
      </c>
      <c r="D362" s="9">
        <v>103.09</v>
      </c>
      <c r="E362" s="9">
        <v>116.18</v>
      </c>
      <c r="F362" s="9">
        <v>104.49</v>
      </c>
      <c r="G362" s="9">
        <v>117.76</v>
      </c>
      <c r="H362" s="9">
        <v>102.46</v>
      </c>
      <c r="I362" s="9">
        <v>115.48</v>
      </c>
    </row>
    <row r="363" spans="1:9" x14ac:dyDescent="0.3">
      <c r="A363" s="2">
        <v>37048</v>
      </c>
      <c r="B363" s="9">
        <v>102.1</v>
      </c>
      <c r="C363" s="9">
        <v>115.08</v>
      </c>
      <c r="D363" s="9">
        <v>103.1</v>
      </c>
      <c r="E363" s="9">
        <v>116.21</v>
      </c>
      <c r="F363" s="9">
        <v>104.49</v>
      </c>
      <c r="G363" s="9">
        <v>117.78</v>
      </c>
      <c r="H363" s="9">
        <v>102.49</v>
      </c>
      <c r="I363" s="9">
        <v>115.53</v>
      </c>
    </row>
    <row r="364" spans="1:9" x14ac:dyDescent="0.3">
      <c r="A364" s="2">
        <v>37049</v>
      </c>
      <c r="B364" s="9">
        <v>102.1</v>
      </c>
      <c r="C364" s="9">
        <v>115.09</v>
      </c>
      <c r="D364" s="9">
        <v>103.02</v>
      </c>
      <c r="E364" s="9">
        <v>116.13</v>
      </c>
      <c r="F364" s="9">
        <v>104.19</v>
      </c>
      <c r="G364" s="9">
        <v>117.45</v>
      </c>
      <c r="H364" s="9">
        <v>101.89</v>
      </c>
      <c r="I364" s="9">
        <v>114.86</v>
      </c>
    </row>
    <row r="365" spans="1:9" x14ac:dyDescent="0.3">
      <c r="A365" s="2">
        <v>37050</v>
      </c>
      <c r="B365" s="9">
        <v>102</v>
      </c>
      <c r="C365" s="9">
        <v>114.99</v>
      </c>
      <c r="D365" s="9">
        <v>102.76</v>
      </c>
      <c r="E365" s="9">
        <v>115.85</v>
      </c>
      <c r="F365" s="9">
        <v>103.86</v>
      </c>
      <c r="G365" s="9">
        <v>117.09</v>
      </c>
      <c r="H365" s="9">
        <v>101.7</v>
      </c>
      <c r="I365" s="9">
        <v>114.66</v>
      </c>
    </row>
    <row r="366" spans="1:9" x14ac:dyDescent="0.3">
      <c r="A366" s="2">
        <v>37053</v>
      </c>
      <c r="B366" s="9">
        <v>102.1</v>
      </c>
      <c r="C366" s="9">
        <v>115.14</v>
      </c>
      <c r="D366" s="9">
        <v>103.02</v>
      </c>
      <c r="E366" s="9">
        <v>116.18</v>
      </c>
      <c r="F366" s="9">
        <v>104.27</v>
      </c>
      <c r="G366" s="9">
        <v>117.59</v>
      </c>
      <c r="H366" s="9">
        <v>102.27</v>
      </c>
      <c r="I366" s="9">
        <v>115.33</v>
      </c>
    </row>
    <row r="367" spans="1:9" x14ac:dyDescent="0.3">
      <c r="A367" s="2">
        <v>37054</v>
      </c>
      <c r="B367" s="9">
        <v>102.16</v>
      </c>
      <c r="C367" s="9">
        <v>115.22</v>
      </c>
      <c r="D367" s="9">
        <v>103.24</v>
      </c>
      <c r="E367" s="9">
        <v>116.44</v>
      </c>
      <c r="F367" s="9">
        <v>104.59</v>
      </c>
      <c r="G367" s="9">
        <v>117.95</v>
      </c>
      <c r="H367" s="9">
        <v>102.75</v>
      </c>
      <c r="I367" s="9">
        <v>115.88</v>
      </c>
    </row>
    <row r="368" spans="1:9" x14ac:dyDescent="0.3">
      <c r="A368" s="2">
        <v>37055</v>
      </c>
      <c r="B368" s="9">
        <v>102.19</v>
      </c>
      <c r="C368" s="9">
        <v>115.27</v>
      </c>
      <c r="D368" s="9">
        <v>103.29</v>
      </c>
      <c r="E368" s="9">
        <v>116.5</v>
      </c>
      <c r="F368" s="9">
        <v>104.52</v>
      </c>
      <c r="G368" s="9">
        <v>117.89</v>
      </c>
      <c r="H368" s="9">
        <v>102.71</v>
      </c>
      <c r="I368" s="9">
        <v>115.86</v>
      </c>
    </row>
    <row r="369" spans="1:9" x14ac:dyDescent="0.3">
      <c r="A369" s="2">
        <v>37056</v>
      </c>
      <c r="B369" s="9">
        <v>102.29</v>
      </c>
      <c r="C369" s="9">
        <v>115.39</v>
      </c>
      <c r="D369" s="9">
        <v>103.52</v>
      </c>
      <c r="E369" s="9">
        <v>116.77</v>
      </c>
      <c r="F369" s="9">
        <v>104.84</v>
      </c>
      <c r="G369" s="9">
        <v>118.26</v>
      </c>
      <c r="H369" s="9">
        <v>103.03</v>
      </c>
      <c r="I369" s="9">
        <v>116.23</v>
      </c>
    </row>
    <row r="370" spans="1:9" x14ac:dyDescent="0.3">
      <c r="A370" s="2">
        <v>37057</v>
      </c>
      <c r="B370" s="9">
        <v>102.35</v>
      </c>
      <c r="C370" s="9">
        <v>115.47</v>
      </c>
      <c r="D370" s="9">
        <v>103.61</v>
      </c>
      <c r="E370" s="9">
        <v>116.89</v>
      </c>
      <c r="F370" s="9">
        <v>104.74</v>
      </c>
      <c r="G370" s="9">
        <v>118.17</v>
      </c>
      <c r="H370" s="9">
        <v>102.62</v>
      </c>
      <c r="I370" s="9">
        <v>115.77</v>
      </c>
    </row>
    <row r="371" spans="1:9" x14ac:dyDescent="0.3">
      <c r="A371" s="2">
        <v>37060</v>
      </c>
      <c r="B371" s="9">
        <v>102.43</v>
      </c>
      <c r="C371" s="9">
        <v>115.59</v>
      </c>
      <c r="D371" s="9">
        <v>103.63</v>
      </c>
      <c r="E371" s="9">
        <v>116.94</v>
      </c>
      <c r="F371" s="9">
        <v>104.82</v>
      </c>
      <c r="G371" s="9">
        <v>118.29</v>
      </c>
      <c r="H371" s="9">
        <v>102.52</v>
      </c>
      <c r="I371" s="9">
        <v>115.7</v>
      </c>
    </row>
    <row r="372" spans="1:9" x14ac:dyDescent="0.3">
      <c r="A372" s="2">
        <v>37061</v>
      </c>
      <c r="B372" s="9">
        <v>102.45</v>
      </c>
      <c r="C372" s="9">
        <v>115.62</v>
      </c>
      <c r="D372" s="9">
        <v>103.63</v>
      </c>
      <c r="E372" s="9">
        <v>116.95</v>
      </c>
      <c r="F372" s="9">
        <v>104.9</v>
      </c>
      <c r="G372" s="9">
        <v>118.39</v>
      </c>
      <c r="H372" s="9">
        <v>102.68</v>
      </c>
      <c r="I372" s="9">
        <v>115.89</v>
      </c>
    </row>
    <row r="373" spans="1:9" x14ac:dyDescent="0.3">
      <c r="A373" s="2">
        <v>37062</v>
      </c>
      <c r="B373" s="9">
        <v>102.52</v>
      </c>
      <c r="C373" s="9">
        <v>115.71</v>
      </c>
      <c r="D373" s="9">
        <v>103.71</v>
      </c>
      <c r="E373" s="9">
        <v>117.05</v>
      </c>
      <c r="F373" s="9">
        <v>105.12</v>
      </c>
      <c r="G373" s="9">
        <v>118.65</v>
      </c>
      <c r="H373" s="9">
        <v>102.97</v>
      </c>
      <c r="I373" s="9">
        <v>116.22</v>
      </c>
    </row>
    <row r="374" spans="1:9" x14ac:dyDescent="0.3">
      <c r="A374" s="2">
        <v>37063</v>
      </c>
      <c r="B374" s="9">
        <v>102.5</v>
      </c>
      <c r="C374" s="9">
        <v>115.71</v>
      </c>
      <c r="D374" s="9">
        <v>103.75</v>
      </c>
      <c r="E374" s="9">
        <v>117.12</v>
      </c>
      <c r="F374" s="9">
        <v>105.17</v>
      </c>
      <c r="G374" s="9">
        <v>118.71</v>
      </c>
      <c r="H374" s="9">
        <v>103.28</v>
      </c>
      <c r="I374" s="9">
        <v>116.59</v>
      </c>
    </row>
    <row r="375" spans="1:9" x14ac:dyDescent="0.3">
      <c r="A375" s="2">
        <v>37064</v>
      </c>
      <c r="B375" s="9">
        <v>102.64</v>
      </c>
      <c r="C375" s="9">
        <v>115.87</v>
      </c>
      <c r="D375" s="9">
        <v>104.14</v>
      </c>
      <c r="E375" s="9">
        <v>117.57</v>
      </c>
      <c r="F375" s="9">
        <v>105.69</v>
      </c>
      <c r="G375" s="9">
        <v>119.31</v>
      </c>
      <c r="H375" s="9">
        <v>104.17</v>
      </c>
      <c r="I375" s="9">
        <v>117.6</v>
      </c>
    </row>
    <row r="376" spans="1:9" x14ac:dyDescent="0.3">
      <c r="A376" s="2">
        <v>37067</v>
      </c>
      <c r="B376" s="9">
        <v>102.6</v>
      </c>
      <c r="C376" s="9">
        <v>115.86</v>
      </c>
      <c r="D376" s="9">
        <v>104.03</v>
      </c>
      <c r="E376" s="9">
        <v>117.48</v>
      </c>
      <c r="F376" s="9">
        <v>105.59</v>
      </c>
      <c r="G376" s="9">
        <v>119.24</v>
      </c>
      <c r="H376" s="9">
        <v>103.98</v>
      </c>
      <c r="I376" s="9">
        <v>117.42</v>
      </c>
    </row>
    <row r="377" spans="1:9" x14ac:dyDescent="0.3">
      <c r="A377" s="2">
        <v>37068</v>
      </c>
      <c r="B377" s="9">
        <v>102.45</v>
      </c>
      <c r="C377" s="9">
        <v>115.7</v>
      </c>
      <c r="D377" s="9">
        <v>103.63</v>
      </c>
      <c r="E377" s="9">
        <v>117.03</v>
      </c>
      <c r="F377" s="9">
        <v>105.04</v>
      </c>
      <c r="G377" s="9">
        <v>118.63</v>
      </c>
      <c r="H377" s="9">
        <v>103.22</v>
      </c>
      <c r="I377" s="9">
        <v>116.57</v>
      </c>
    </row>
    <row r="378" spans="1:9" x14ac:dyDescent="0.3">
      <c r="A378" s="2">
        <v>37069</v>
      </c>
      <c r="B378" s="9">
        <v>102.26</v>
      </c>
      <c r="C378" s="9">
        <v>115.5</v>
      </c>
      <c r="D378" s="9">
        <v>103.33</v>
      </c>
      <c r="E378" s="9">
        <v>116.71</v>
      </c>
      <c r="F378" s="9">
        <v>104.9</v>
      </c>
      <c r="G378" s="9">
        <v>118.48</v>
      </c>
      <c r="H378" s="9">
        <v>103.41</v>
      </c>
      <c r="I378" s="9">
        <v>116.8</v>
      </c>
    </row>
    <row r="379" spans="1:9" x14ac:dyDescent="0.3">
      <c r="A379" s="2">
        <v>37070</v>
      </c>
      <c r="B379" s="9">
        <v>101.98</v>
      </c>
      <c r="C379" s="9">
        <v>115.19</v>
      </c>
      <c r="D379" s="9">
        <v>102.84</v>
      </c>
      <c r="E379" s="9">
        <v>116.16</v>
      </c>
      <c r="F379" s="9">
        <v>104.19</v>
      </c>
      <c r="G379" s="9">
        <v>117.69</v>
      </c>
      <c r="H379" s="9">
        <v>102.62</v>
      </c>
      <c r="I379" s="9">
        <v>115.92</v>
      </c>
    </row>
    <row r="380" spans="1:9" x14ac:dyDescent="0.3">
      <c r="A380" s="2">
        <v>37071</v>
      </c>
      <c r="B380" s="9">
        <v>101.97</v>
      </c>
      <c r="C380" s="9">
        <v>115.19</v>
      </c>
      <c r="D380" s="9">
        <v>102.68</v>
      </c>
      <c r="E380" s="9">
        <v>116</v>
      </c>
      <c r="F380" s="9">
        <v>103.69</v>
      </c>
      <c r="G380" s="9">
        <v>117.13</v>
      </c>
      <c r="H380" s="9">
        <v>101.76</v>
      </c>
      <c r="I380" s="9">
        <v>114.96</v>
      </c>
    </row>
    <row r="381" spans="1:9" x14ac:dyDescent="0.3">
      <c r="A381" s="2">
        <v>37074</v>
      </c>
      <c r="B381" s="9">
        <v>102.11</v>
      </c>
      <c r="C381" s="9">
        <v>115.38</v>
      </c>
      <c r="D381" s="9">
        <v>103.02</v>
      </c>
      <c r="E381" s="9">
        <v>116.41</v>
      </c>
      <c r="F381" s="9">
        <v>104.19</v>
      </c>
      <c r="G381" s="9">
        <v>117.74</v>
      </c>
      <c r="H381" s="9">
        <v>102.37</v>
      </c>
      <c r="I381" s="9">
        <v>115.67</v>
      </c>
    </row>
    <row r="382" spans="1:9" x14ac:dyDescent="0.3">
      <c r="A382" s="2">
        <v>37075</v>
      </c>
      <c r="B382" s="9">
        <v>102.02</v>
      </c>
      <c r="C382" s="9">
        <v>115.3</v>
      </c>
      <c r="D382" s="9">
        <v>102.85</v>
      </c>
      <c r="E382" s="9">
        <v>116.23</v>
      </c>
      <c r="F382" s="9">
        <v>103.85</v>
      </c>
      <c r="G382" s="9">
        <v>117.36</v>
      </c>
      <c r="H382" s="9">
        <v>101.89</v>
      </c>
      <c r="I382" s="9">
        <v>115.15</v>
      </c>
    </row>
    <row r="383" spans="1:9" x14ac:dyDescent="0.3">
      <c r="A383" s="2">
        <v>37077</v>
      </c>
      <c r="B383" s="9">
        <v>101.98</v>
      </c>
      <c r="C383" s="9">
        <v>115.27</v>
      </c>
      <c r="D383" s="9">
        <v>102.71</v>
      </c>
      <c r="E383" s="9">
        <v>116.1</v>
      </c>
      <c r="F383" s="9">
        <v>103.66</v>
      </c>
      <c r="G383" s="9">
        <v>117.17</v>
      </c>
      <c r="H383" s="9">
        <v>101.48</v>
      </c>
      <c r="I383" s="9">
        <v>114.7</v>
      </c>
    </row>
    <row r="384" spans="1:9" x14ac:dyDescent="0.3">
      <c r="A384" s="2">
        <v>37078</v>
      </c>
      <c r="B384" s="9">
        <v>102.18</v>
      </c>
      <c r="C384" s="9">
        <v>115.51</v>
      </c>
      <c r="D384" s="9">
        <v>103.02</v>
      </c>
      <c r="E384" s="9">
        <v>116.46</v>
      </c>
      <c r="F384" s="9">
        <v>104.07</v>
      </c>
      <c r="G384" s="9">
        <v>117.64</v>
      </c>
      <c r="H384" s="9">
        <v>101.83</v>
      </c>
      <c r="I384" s="9">
        <v>115.11</v>
      </c>
    </row>
    <row r="385" spans="1:9" x14ac:dyDescent="0.3">
      <c r="A385" s="2">
        <v>37081</v>
      </c>
      <c r="B385" s="9">
        <v>102.19</v>
      </c>
      <c r="C385" s="9">
        <v>115.55</v>
      </c>
      <c r="D385" s="9">
        <v>103.1</v>
      </c>
      <c r="E385" s="9">
        <v>116.58</v>
      </c>
      <c r="F385" s="9">
        <v>104.26</v>
      </c>
      <c r="G385" s="9">
        <v>117.89</v>
      </c>
      <c r="H385" s="9">
        <v>102.33</v>
      </c>
      <c r="I385" s="9">
        <v>115.72</v>
      </c>
    </row>
    <row r="386" spans="1:9" x14ac:dyDescent="0.3">
      <c r="A386" s="2">
        <v>37082</v>
      </c>
      <c r="B386" s="9">
        <v>102.32</v>
      </c>
      <c r="C386" s="9">
        <v>115.71</v>
      </c>
      <c r="D386" s="9">
        <v>103.41</v>
      </c>
      <c r="E386" s="9">
        <v>116.95</v>
      </c>
      <c r="F386" s="9">
        <v>104.7</v>
      </c>
      <c r="G386" s="9">
        <v>118.4</v>
      </c>
      <c r="H386" s="9">
        <v>102.78</v>
      </c>
      <c r="I386" s="9">
        <v>116.23</v>
      </c>
    </row>
    <row r="387" spans="1:9" x14ac:dyDescent="0.3">
      <c r="A387" s="2">
        <v>37083</v>
      </c>
      <c r="B387" s="9">
        <v>102.32</v>
      </c>
      <c r="C387" s="9">
        <v>115.72</v>
      </c>
      <c r="D387" s="9">
        <v>103.4</v>
      </c>
      <c r="E387" s="9">
        <v>116.94</v>
      </c>
      <c r="F387" s="9">
        <v>104.71</v>
      </c>
      <c r="G387" s="9">
        <v>118.43</v>
      </c>
      <c r="H387" s="9">
        <v>102.52</v>
      </c>
      <c r="I387" s="9">
        <v>115.96</v>
      </c>
    </row>
    <row r="388" spans="1:9" x14ac:dyDescent="0.3">
      <c r="A388" s="2">
        <v>37084</v>
      </c>
      <c r="B388" s="9">
        <v>102.35</v>
      </c>
      <c r="C388" s="9">
        <v>115.77</v>
      </c>
      <c r="D388" s="9">
        <v>103.57</v>
      </c>
      <c r="E388" s="9">
        <v>117.15</v>
      </c>
      <c r="F388" s="9">
        <v>105.07</v>
      </c>
      <c r="G388" s="9">
        <v>118.85</v>
      </c>
      <c r="H388" s="9">
        <v>103.13</v>
      </c>
      <c r="I388" s="9">
        <v>116.65</v>
      </c>
    </row>
    <row r="389" spans="1:9" x14ac:dyDescent="0.3">
      <c r="A389" s="2">
        <v>37085</v>
      </c>
      <c r="B389" s="9">
        <v>102.29</v>
      </c>
      <c r="C389" s="9">
        <v>115.72</v>
      </c>
      <c r="D389" s="9">
        <v>103.49</v>
      </c>
      <c r="E389" s="9">
        <v>117.07</v>
      </c>
      <c r="F389" s="9">
        <v>105.09</v>
      </c>
      <c r="G389" s="9">
        <v>118.88</v>
      </c>
      <c r="H389" s="9">
        <v>103.28</v>
      </c>
      <c r="I389" s="9">
        <v>116.84</v>
      </c>
    </row>
    <row r="390" spans="1:9" x14ac:dyDescent="0.3">
      <c r="A390" s="2">
        <v>37088</v>
      </c>
      <c r="B390" s="9">
        <v>102.4</v>
      </c>
      <c r="C390" s="9">
        <v>115.87</v>
      </c>
      <c r="D390" s="9">
        <v>103.68</v>
      </c>
      <c r="E390" s="9">
        <v>117.31</v>
      </c>
      <c r="F390" s="9">
        <v>105.5</v>
      </c>
      <c r="G390" s="9">
        <v>119.38</v>
      </c>
      <c r="H390" s="9">
        <v>103.79</v>
      </c>
      <c r="I390" s="9">
        <v>117.45</v>
      </c>
    </row>
    <row r="391" spans="1:9" x14ac:dyDescent="0.3">
      <c r="A391" s="2">
        <v>37089</v>
      </c>
      <c r="B391" s="9">
        <v>102.36</v>
      </c>
      <c r="C391" s="9">
        <v>115.84</v>
      </c>
      <c r="D391" s="9">
        <v>103.63</v>
      </c>
      <c r="E391" s="9">
        <v>117.27</v>
      </c>
      <c r="F391" s="9">
        <v>105.48</v>
      </c>
      <c r="G391" s="9">
        <v>119.37</v>
      </c>
      <c r="H391" s="9">
        <v>103.92</v>
      </c>
      <c r="I391" s="9">
        <v>117.6</v>
      </c>
    </row>
    <row r="392" spans="1:9" x14ac:dyDescent="0.3">
      <c r="A392" s="2">
        <v>37090</v>
      </c>
      <c r="B392" s="9">
        <v>102.67</v>
      </c>
      <c r="C392" s="9">
        <v>116.2</v>
      </c>
      <c r="D392" s="9">
        <v>104.11</v>
      </c>
      <c r="E392" s="9">
        <v>117.83</v>
      </c>
      <c r="F392" s="9">
        <v>106.27</v>
      </c>
      <c r="G392" s="9">
        <v>120.27</v>
      </c>
      <c r="H392" s="9">
        <v>104.9</v>
      </c>
      <c r="I392" s="9">
        <v>118.73</v>
      </c>
    </row>
    <row r="393" spans="1:9" x14ac:dyDescent="0.3">
      <c r="A393" s="2">
        <v>37091</v>
      </c>
      <c r="B393" s="9">
        <v>102.61</v>
      </c>
      <c r="C393" s="9">
        <v>116.14</v>
      </c>
      <c r="D393" s="9">
        <v>103.99</v>
      </c>
      <c r="E393" s="9">
        <v>117.7</v>
      </c>
      <c r="F393" s="9">
        <v>106.05</v>
      </c>
      <c r="G393" s="9">
        <v>120.03</v>
      </c>
      <c r="H393" s="9">
        <v>104.74</v>
      </c>
      <c r="I393" s="9">
        <v>118.56</v>
      </c>
    </row>
    <row r="394" spans="1:9" x14ac:dyDescent="0.3">
      <c r="A394" s="2">
        <v>37092</v>
      </c>
      <c r="B394" s="9">
        <v>102.62</v>
      </c>
      <c r="C394" s="9">
        <v>116.17</v>
      </c>
      <c r="D394" s="9">
        <v>104.02</v>
      </c>
      <c r="E394" s="9">
        <v>117.75</v>
      </c>
      <c r="F394" s="9">
        <v>106</v>
      </c>
      <c r="G394" s="9">
        <v>119.99</v>
      </c>
      <c r="H394" s="9">
        <v>104.62</v>
      </c>
      <c r="I394" s="9">
        <v>118.43</v>
      </c>
    </row>
    <row r="395" spans="1:9" x14ac:dyDescent="0.3">
      <c r="A395" s="2">
        <v>37095</v>
      </c>
      <c r="B395" s="9">
        <v>102.62</v>
      </c>
      <c r="C395" s="9">
        <v>116.2</v>
      </c>
      <c r="D395" s="9">
        <v>104.06</v>
      </c>
      <c r="E395" s="9">
        <v>117.84</v>
      </c>
      <c r="F395" s="9">
        <v>106.13</v>
      </c>
      <c r="G395" s="9">
        <v>120.17</v>
      </c>
      <c r="H395" s="9">
        <v>104.87</v>
      </c>
      <c r="I395" s="9">
        <v>118.75</v>
      </c>
    </row>
    <row r="396" spans="1:9" x14ac:dyDescent="0.3">
      <c r="A396" s="2">
        <v>37096</v>
      </c>
      <c r="B396" s="9">
        <v>102.67</v>
      </c>
      <c r="C396" s="9">
        <v>116.27</v>
      </c>
      <c r="D396" s="9">
        <v>104.14</v>
      </c>
      <c r="E396" s="9">
        <v>117.93</v>
      </c>
      <c r="F396" s="9">
        <v>106.27</v>
      </c>
      <c r="G396" s="9">
        <v>120.34</v>
      </c>
      <c r="H396" s="9">
        <v>105.12</v>
      </c>
      <c r="I396" s="9">
        <v>119.05</v>
      </c>
    </row>
    <row r="397" spans="1:9" x14ac:dyDescent="0.3">
      <c r="A397" s="2">
        <v>37097</v>
      </c>
      <c r="B397" s="9">
        <v>102.61</v>
      </c>
      <c r="C397" s="9">
        <v>116.21</v>
      </c>
      <c r="D397" s="9">
        <v>103.95</v>
      </c>
      <c r="E397" s="9">
        <v>117.74</v>
      </c>
      <c r="F397" s="9">
        <v>105.78</v>
      </c>
      <c r="G397" s="9">
        <v>119.8</v>
      </c>
      <c r="H397" s="9">
        <v>104.39</v>
      </c>
      <c r="I397" s="9">
        <v>118.23</v>
      </c>
    </row>
    <row r="398" spans="1:9" x14ac:dyDescent="0.3">
      <c r="A398" s="2">
        <v>37098</v>
      </c>
      <c r="B398" s="9">
        <v>102.73</v>
      </c>
      <c r="C398" s="9">
        <v>116.36</v>
      </c>
      <c r="D398" s="9">
        <v>104.11</v>
      </c>
      <c r="E398" s="9">
        <v>117.92</v>
      </c>
      <c r="F398" s="9">
        <v>105.94</v>
      </c>
      <c r="G398" s="9">
        <v>119.99</v>
      </c>
      <c r="H398" s="9">
        <v>104.36</v>
      </c>
      <c r="I398" s="9">
        <v>118.21</v>
      </c>
    </row>
    <row r="399" spans="1:9" x14ac:dyDescent="0.3">
      <c r="A399" s="2">
        <v>37099</v>
      </c>
      <c r="B399" s="9">
        <v>102.86</v>
      </c>
      <c r="C399" s="9">
        <v>116.52</v>
      </c>
      <c r="D399" s="9">
        <v>104.45</v>
      </c>
      <c r="E399" s="9">
        <v>118.32</v>
      </c>
      <c r="F399" s="9">
        <v>106.33</v>
      </c>
      <c r="G399" s="9">
        <v>120.45</v>
      </c>
      <c r="H399" s="9">
        <v>104.96</v>
      </c>
      <c r="I399" s="9">
        <v>118.9</v>
      </c>
    </row>
    <row r="400" spans="1:9" x14ac:dyDescent="0.3">
      <c r="A400" s="2">
        <v>37102</v>
      </c>
      <c r="B400" s="9">
        <v>102.89</v>
      </c>
      <c r="C400" s="9">
        <v>116.58</v>
      </c>
      <c r="D400" s="9">
        <v>104.54</v>
      </c>
      <c r="E400" s="9">
        <v>118.46</v>
      </c>
      <c r="F400" s="9">
        <v>106.46</v>
      </c>
      <c r="G400" s="9">
        <v>120.63</v>
      </c>
      <c r="H400" s="9">
        <v>105.22</v>
      </c>
      <c r="I400" s="9">
        <v>119.23</v>
      </c>
    </row>
    <row r="401" spans="1:9" x14ac:dyDescent="0.3">
      <c r="A401" s="2">
        <v>37103</v>
      </c>
      <c r="B401" s="9">
        <v>102.98</v>
      </c>
      <c r="C401" s="9">
        <v>116.7</v>
      </c>
      <c r="D401" s="9">
        <v>104.75</v>
      </c>
      <c r="E401" s="9">
        <v>118.7</v>
      </c>
      <c r="F401" s="9">
        <v>106.8</v>
      </c>
      <c r="G401" s="9">
        <v>121.03</v>
      </c>
      <c r="H401" s="9">
        <v>105.54</v>
      </c>
      <c r="I401" s="9">
        <v>119.6</v>
      </c>
    </row>
    <row r="402" spans="1:9" x14ac:dyDescent="0.3">
      <c r="A402" s="2">
        <v>37104</v>
      </c>
      <c r="B402" s="9">
        <v>102.93</v>
      </c>
      <c r="C402" s="9">
        <v>116.66</v>
      </c>
      <c r="D402" s="9">
        <v>104.61</v>
      </c>
      <c r="E402" s="9">
        <v>118.55</v>
      </c>
      <c r="F402" s="9">
        <v>106.55</v>
      </c>
      <c r="G402" s="9">
        <v>120.76</v>
      </c>
      <c r="H402" s="9">
        <v>105.28</v>
      </c>
      <c r="I402" s="9">
        <v>119.32</v>
      </c>
    </row>
    <row r="403" spans="1:9" x14ac:dyDescent="0.3">
      <c r="A403" s="2">
        <v>37105</v>
      </c>
      <c r="B403" s="9">
        <v>102.8</v>
      </c>
      <c r="C403" s="9">
        <v>116.52</v>
      </c>
      <c r="D403" s="9">
        <v>104.28</v>
      </c>
      <c r="E403" s="9">
        <v>118.2</v>
      </c>
      <c r="F403" s="9">
        <v>106.1</v>
      </c>
      <c r="G403" s="9">
        <v>120.25</v>
      </c>
      <c r="H403" s="9">
        <v>104.65</v>
      </c>
      <c r="I403" s="9">
        <v>118.61</v>
      </c>
    </row>
    <row r="404" spans="1:9" x14ac:dyDescent="0.3">
      <c r="A404" s="2">
        <v>37106</v>
      </c>
      <c r="B404" s="9">
        <v>102.8</v>
      </c>
      <c r="C404" s="9">
        <v>116.53</v>
      </c>
      <c r="D404" s="9">
        <v>104.19</v>
      </c>
      <c r="E404" s="9">
        <v>118.1</v>
      </c>
      <c r="F404" s="9">
        <v>105.99</v>
      </c>
      <c r="G404" s="9">
        <v>120.14</v>
      </c>
      <c r="H404" s="9">
        <v>104.55</v>
      </c>
      <c r="I404" s="9">
        <v>118.52</v>
      </c>
    </row>
    <row r="405" spans="1:9" x14ac:dyDescent="0.3">
      <c r="A405" s="2">
        <v>37109</v>
      </c>
      <c r="B405" s="9">
        <v>102.86</v>
      </c>
      <c r="C405" s="9">
        <v>116.63</v>
      </c>
      <c r="D405" s="9">
        <v>104.25</v>
      </c>
      <c r="E405" s="9">
        <v>118.21</v>
      </c>
      <c r="F405" s="9">
        <v>106.05</v>
      </c>
      <c r="G405" s="9">
        <v>120.25</v>
      </c>
      <c r="H405" s="9">
        <v>104.46</v>
      </c>
      <c r="I405" s="9">
        <v>118.44</v>
      </c>
    </row>
    <row r="406" spans="1:9" x14ac:dyDescent="0.3">
      <c r="A406" s="2">
        <v>37110</v>
      </c>
      <c r="B406" s="9">
        <v>102.85</v>
      </c>
      <c r="C406" s="9">
        <v>116.63</v>
      </c>
      <c r="D406" s="9">
        <v>104.25</v>
      </c>
      <c r="E406" s="9">
        <v>118.22</v>
      </c>
      <c r="F406" s="9">
        <v>106</v>
      </c>
      <c r="G406" s="9">
        <v>120.2</v>
      </c>
      <c r="H406" s="9">
        <v>104.39</v>
      </c>
      <c r="I406" s="9">
        <v>118.38</v>
      </c>
    </row>
    <row r="407" spans="1:9" x14ac:dyDescent="0.3">
      <c r="A407" s="2">
        <v>37111</v>
      </c>
      <c r="B407" s="9">
        <v>103.06</v>
      </c>
      <c r="C407" s="9">
        <v>116.88</v>
      </c>
      <c r="D407" s="9">
        <v>104.75</v>
      </c>
      <c r="E407" s="9">
        <v>118.79</v>
      </c>
      <c r="F407" s="9">
        <v>106.79</v>
      </c>
      <c r="G407" s="9">
        <v>121.11</v>
      </c>
      <c r="H407" s="9">
        <v>105.44</v>
      </c>
      <c r="I407" s="9">
        <v>119.58</v>
      </c>
    </row>
    <row r="408" spans="1:9" x14ac:dyDescent="0.3">
      <c r="A408" s="2">
        <v>37112</v>
      </c>
      <c r="B408" s="9">
        <v>103.06</v>
      </c>
      <c r="C408" s="9">
        <v>116.89</v>
      </c>
      <c r="D408" s="9">
        <v>104.62</v>
      </c>
      <c r="E408" s="9">
        <v>118.66</v>
      </c>
      <c r="F408" s="9">
        <v>106.46</v>
      </c>
      <c r="G408" s="9">
        <v>120.74</v>
      </c>
      <c r="H408" s="9">
        <v>105.15</v>
      </c>
      <c r="I408" s="9">
        <v>119.27</v>
      </c>
    </row>
    <row r="409" spans="1:9" x14ac:dyDescent="0.3">
      <c r="A409" s="2">
        <v>37113</v>
      </c>
      <c r="B409" s="9">
        <v>103.16</v>
      </c>
      <c r="C409" s="9">
        <v>117.01</v>
      </c>
      <c r="D409" s="9">
        <v>104.86</v>
      </c>
      <c r="E409" s="9">
        <v>118.94</v>
      </c>
      <c r="F409" s="9">
        <v>106.72</v>
      </c>
      <c r="G409" s="9">
        <v>121.06</v>
      </c>
      <c r="H409" s="9">
        <v>105.5</v>
      </c>
      <c r="I409" s="9">
        <v>119.68</v>
      </c>
    </row>
    <row r="410" spans="1:9" x14ac:dyDescent="0.3">
      <c r="A410" s="2">
        <v>37116</v>
      </c>
      <c r="B410" s="9">
        <v>103.25</v>
      </c>
      <c r="C410" s="9">
        <v>117.15</v>
      </c>
      <c r="D410" s="9">
        <v>105.04</v>
      </c>
      <c r="E410" s="9">
        <v>119.18</v>
      </c>
      <c r="F410" s="9">
        <v>106.94</v>
      </c>
      <c r="G410" s="9">
        <v>121.34</v>
      </c>
      <c r="H410" s="9">
        <v>105.63</v>
      </c>
      <c r="I410" s="9">
        <v>119.85</v>
      </c>
    </row>
    <row r="411" spans="1:9" x14ac:dyDescent="0.3">
      <c r="A411" s="2">
        <v>37117</v>
      </c>
      <c r="B411" s="9">
        <v>103.16</v>
      </c>
      <c r="C411" s="9">
        <v>117.07</v>
      </c>
      <c r="D411" s="9">
        <v>104.95</v>
      </c>
      <c r="E411" s="9">
        <v>119.09</v>
      </c>
      <c r="F411" s="9">
        <v>106.85</v>
      </c>
      <c r="G411" s="9">
        <v>121.25</v>
      </c>
      <c r="H411" s="9">
        <v>105.57</v>
      </c>
      <c r="I411" s="9">
        <v>119.79</v>
      </c>
    </row>
    <row r="412" spans="1:9" x14ac:dyDescent="0.3">
      <c r="A412" s="2">
        <v>37118</v>
      </c>
      <c r="B412" s="9">
        <v>103.05</v>
      </c>
      <c r="C412" s="9">
        <v>116.94</v>
      </c>
      <c r="D412" s="9">
        <v>104.75</v>
      </c>
      <c r="E412" s="9">
        <v>118.87</v>
      </c>
      <c r="F412" s="9">
        <v>106.65</v>
      </c>
      <c r="G412" s="9">
        <v>121.03</v>
      </c>
      <c r="H412" s="9">
        <v>105.44</v>
      </c>
      <c r="I412" s="9">
        <v>119.66</v>
      </c>
    </row>
    <row r="413" spans="1:9" x14ac:dyDescent="0.3">
      <c r="A413" s="2">
        <v>37119</v>
      </c>
      <c r="B413" s="9">
        <v>103.14</v>
      </c>
      <c r="C413" s="9">
        <v>117.06</v>
      </c>
      <c r="D413" s="9">
        <v>104.96</v>
      </c>
      <c r="E413" s="9">
        <v>119.13</v>
      </c>
      <c r="F413" s="9">
        <v>107.04</v>
      </c>
      <c r="G413" s="9">
        <v>121.48</v>
      </c>
      <c r="H413" s="9">
        <v>105.92</v>
      </c>
      <c r="I413" s="9">
        <v>120.21</v>
      </c>
    </row>
    <row r="414" spans="1:9" x14ac:dyDescent="0.3">
      <c r="A414" s="2">
        <v>37120</v>
      </c>
      <c r="B414" s="9">
        <v>103.29</v>
      </c>
      <c r="C414" s="9">
        <v>117.24</v>
      </c>
      <c r="D414" s="9">
        <v>105.34</v>
      </c>
      <c r="E414" s="9">
        <v>119.56</v>
      </c>
      <c r="F414" s="9">
        <v>107.62</v>
      </c>
      <c r="G414" s="9">
        <v>122.16</v>
      </c>
      <c r="H414" s="9">
        <v>106.77</v>
      </c>
      <c r="I414" s="9">
        <v>121.19</v>
      </c>
    </row>
    <row r="415" spans="1:9" x14ac:dyDescent="0.3">
      <c r="A415" s="2">
        <v>37123</v>
      </c>
      <c r="B415" s="9">
        <v>103.13</v>
      </c>
      <c r="C415" s="9">
        <v>117.1</v>
      </c>
      <c r="D415" s="9">
        <v>105.06</v>
      </c>
      <c r="E415" s="9">
        <v>119.28</v>
      </c>
      <c r="F415" s="9">
        <v>107.24</v>
      </c>
      <c r="G415" s="9">
        <v>121.76</v>
      </c>
      <c r="H415" s="9">
        <v>106.3</v>
      </c>
      <c r="I415" s="9">
        <v>120.69</v>
      </c>
    </row>
    <row r="416" spans="1:9" x14ac:dyDescent="0.3">
      <c r="A416" s="2">
        <v>37124</v>
      </c>
      <c r="B416" s="9">
        <v>103.17</v>
      </c>
      <c r="C416" s="9">
        <v>117.15</v>
      </c>
      <c r="D416" s="9">
        <v>105.17</v>
      </c>
      <c r="E416" s="9">
        <v>119.41</v>
      </c>
      <c r="F416" s="9">
        <v>107.32</v>
      </c>
      <c r="G416" s="9">
        <v>121.86</v>
      </c>
      <c r="H416" s="9">
        <v>106.45</v>
      </c>
      <c r="I416" s="9">
        <v>120.88</v>
      </c>
    </row>
    <row r="417" spans="1:9" x14ac:dyDescent="0.3">
      <c r="A417" s="2">
        <v>37125</v>
      </c>
      <c r="B417" s="9">
        <v>103.13</v>
      </c>
      <c r="C417" s="9">
        <v>117.11</v>
      </c>
      <c r="D417" s="9">
        <v>105.06</v>
      </c>
      <c r="E417" s="9">
        <v>119.3</v>
      </c>
      <c r="F417" s="9">
        <v>107.27</v>
      </c>
      <c r="G417" s="9">
        <v>121.82</v>
      </c>
      <c r="H417" s="9">
        <v>106.55</v>
      </c>
      <c r="I417" s="9">
        <v>121</v>
      </c>
    </row>
    <row r="418" spans="1:9" x14ac:dyDescent="0.3">
      <c r="A418" s="2">
        <v>37126</v>
      </c>
      <c r="B418" s="9">
        <v>103.17</v>
      </c>
      <c r="C418" s="9">
        <v>117.17</v>
      </c>
      <c r="D418" s="9">
        <v>105.18</v>
      </c>
      <c r="E418" s="9">
        <v>119.45</v>
      </c>
      <c r="F418" s="9">
        <v>107.42</v>
      </c>
      <c r="G418" s="9">
        <v>121.99</v>
      </c>
      <c r="H418" s="9">
        <v>106.96</v>
      </c>
      <c r="I418" s="9">
        <v>121.48</v>
      </c>
    </row>
    <row r="419" spans="1:9" x14ac:dyDescent="0.3">
      <c r="A419" s="2">
        <v>37127</v>
      </c>
      <c r="B419" s="9">
        <v>103.12</v>
      </c>
      <c r="C419" s="9">
        <v>117.12</v>
      </c>
      <c r="D419" s="9">
        <v>105.06</v>
      </c>
      <c r="E419" s="9">
        <v>119.32</v>
      </c>
      <c r="F419" s="9">
        <v>107.26</v>
      </c>
      <c r="G419" s="9">
        <v>121.83</v>
      </c>
      <c r="H419" s="9">
        <v>106.52</v>
      </c>
      <c r="I419" s="9">
        <v>120.99</v>
      </c>
    </row>
    <row r="420" spans="1:9" x14ac:dyDescent="0.3">
      <c r="A420" s="2">
        <v>37130</v>
      </c>
      <c r="B420" s="9">
        <v>103.09</v>
      </c>
      <c r="C420" s="9">
        <v>117.12</v>
      </c>
      <c r="D420" s="9">
        <v>104.98</v>
      </c>
      <c r="E420" s="9">
        <v>119.27</v>
      </c>
      <c r="F420" s="9">
        <v>107.21</v>
      </c>
      <c r="G420" s="9">
        <v>121.81</v>
      </c>
      <c r="H420" s="9">
        <v>106.3</v>
      </c>
      <c r="I420" s="9">
        <v>120.77</v>
      </c>
    </row>
    <row r="421" spans="1:9" x14ac:dyDescent="0.3">
      <c r="A421" s="2">
        <v>37131</v>
      </c>
      <c r="B421" s="9">
        <v>103.24</v>
      </c>
      <c r="C421" s="9">
        <v>117.31</v>
      </c>
      <c r="D421" s="9">
        <v>105.35</v>
      </c>
      <c r="E421" s="9">
        <v>119.7</v>
      </c>
      <c r="F421" s="9">
        <v>107.83</v>
      </c>
      <c r="G421" s="9">
        <v>122.51</v>
      </c>
      <c r="H421" s="9">
        <v>107.09</v>
      </c>
      <c r="I421" s="9">
        <v>121.68</v>
      </c>
    </row>
    <row r="422" spans="1:9" x14ac:dyDescent="0.3">
      <c r="A422" s="2">
        <v>37132</v>
      </c>
      <c r="B422" s="9">
        <v>103.32</v>
      </c>
      <c r="C422" s="9">
        <v>117.41</v>
      </c>
      <c r="D422" s="9">
        <v>105.55</v>
      </c>
      <c r="E422" s="9">
        <v>119.94</v>
      </c>
      <c r="F422" s="9">
        <v>108.19</v>
      </c>
      <c r="G422" s="9">
        <v>122.94</v>
      </c>
      <c r="H422" s="9">
        <v>107.72</v>
      </c>
      <c r="I422" s="9">
        <v>122.41</v>
      </c>
    </row>
    <row r="423" spans="1:9" x14ac:dyDescent="0.3">
      <c r="A423" s="2">
        <v>37133</v>
      </c>
      <c r="B423" s="9">
        <v>103.46</v>
      </c>
      <c r="C423" s="9">
        <v>117.58</v>
      </c>
      <c r="D423" s="9">
        <v>105.62</v>
      </c>
      <c r="E423" s="9">
        <v>120.03</v>
      </c>
      <c r="F423" s="9">
        <v>108.12</v>
      </c>
      <c r="G423" s="9">
        <v>122.88</v>
      </c>
      <c r="H423" s="9">
        <v>107.56</v>
      </c>
      <c r="I423" s="9">
        <v>122.24</v>
      </c>
    </row>
    <row r="424" spans="1:9" x14ac:dyDescent="0.3">
      <c r="A424" s="2">
        <v>37134</v>
      </c>
      <c r="B424" s="9">
        <v>103.4</v>
      </c>
      <c r="C424" s="9">
        <v>117.52</v>
      </c>
      <c r="D424" s="9">
        <v>105.52</v>
      </c>
      <c r="E424" s="9">
        <v>119.93</v>
      </c>
      <c r="F424" s="9">
        <v>107.9</v>
      </c>
      <c r="G424" s="9">
        <v>122.64</v>
      </c>
      <c r="H424" s="9">
        <v>107.56</v>
      </c>
      <c r="I424" s="9">
        <v>122.25</v>
      </c>
    </row>
    <row r="425" spans="1:9" x14ac:dyDescent="0.3">
      <c r="A425" s="2">
        <v>37138</v>
      </c>
      <c r="B425" s="9">
        <v>102.97</v>
      </c>
      <c r="C425" s="9">
        <v>117.07</v>
      </c>
      <c r="D425" s="9">
        <v>104.65</v>
      </c>
      <c r="E425" s="9">
        <v>118.99</v>
      </c>
      <c r="F425" s="9">
        <v>106.76</v>
      </c>
      <c r="G425" s="9">
        <v>121.39</v>
      </c>
      <c r="H425" s="9">
        <v>105.9</v>
      </c>
      <c r="I425" s="9">
        <v>120.41</v>
      </c>
    </row>
    <row r="426" spans="1:9" x14ac:dyDescent="0.3">
      <c r="A426" s="2">
        <v>37139</v>
      </c>
      <c r="B426" s="9">
        <v>103.09</v>
      </c>
      <c r="C426" s="9">
        <v>117.23</v>
      </c>
      <c r="D426" s="9">
        <v>104.79</v>
      </c>
      <c r="E426" s="9">
        <v>119.16</v>
      </c>
      <c r="F426" s="9">
        <v>106.94</v>
      </c>
      <c r="G426" s="9">
        <v>121.6</v>
      </c>
      <c r="H426" s="9">
        <v>106.06</v>
      </c>
      <c r="I426" s="9">
        <v>120.61</v>
      </c>
    </row>
    <row r="427" spans="1:9" x14ac:dyDescent="0.3">
      <c r="A427" s="2">
        <v>37140</v>
      </c>
      <c r="B427" s="9">
        <v>103.37</v>
      </c>
      <c r="C427" s="9">
        <v>117.55</v>
      </c>
      <c r="D427" s="9">
        <v>105.35</v>
      </c>
      <c r="E427" s="9">
        <v>119.8</v>
      </c>
      <c r="F427" s="9">
        <v>107.78</v>
      </c>
      <c r="G427" s="9">
        <v>122.56</v>
      </c>
      <c r="H427" s="9">
        <v>106.99</v>
      </c>
      <c r="I427" s="9">
        <v>121.67</v>
      </c>
    </row>
    <row r="428" spans="1:9" x14ac:dyDescent="0.3">
      <c r="A428" s="2">
        <v>37141</v>
      </c>
      <c r="B428" s="9">
        <v>103.58</v>
      </c>
      <c r="C428" s="9">
        <v>117.81</v>
      </c>
      <c r="D428" s="9">
        <v>105.76</v>
      </c>
      <c r="E428" s="9">
        <v>120.28</v>
      </c>
      <c r="F428" s="9">
        <v>108.28</v>
      </c>
      <c r="G428" s="9">
        <v>123.15</v>
      </c>
      <c r="H428" s="9">
        <v>107.56</v>
      </c>
      <c r="I428" s="9">
        <v>122.33</v>
      </c>
    </row>
    <row r="429" spans="1:9" x14ac:dyDescent="0.3">
      <c r="A429" s="2">
        <v>37144</v>
      </c>
      <c r="B429" s="9">
        <v>103.6</v>
      </c>
      <c r="C429" s="9">
        <v>117.86</v>
      </c>
      <c r="D429" s="9">
        <v>105.68</v>
      </c>
      <c r="E429" s="9">
        <v>120.22</v>
      </c>
      <c r="F429" s="9">
        <v>108.01</v>
      </c>
      <c r="G429" s="9">
        <v>122.88</v>
      </c>
      <c r="H429" s="9">
        <v>106.93</v>
      </c>
      <c r="I429" s="9">
        <v>121.64</v>
      </c>
    </row>
    <row r="430" spans="1:9" x14ac:dyDescent="0.3">
      <c r="A430" s="2">
        <v>37151</v>
      </c>
      <c r="B430" s="9">
        <v>104.74</v>
      </c>
      <c r="C430" s="9">
        <v>119.22</v>
      </c>
      <c r="D430" s="9">
        <v>107.59</v>
      </c>
      <c r="E430" s="9">
        <v>122.47</v>
      </c>
      <c r="F430" s="9">
        <v>109.9</v>
      </c>
      <c r="G430" s="9">
        <v>125.1</v>
      </c>
      <c r="H430" s="9">
        <v>107.66</v>
      </c>
      <c r="I430" s="9">
        <v>122.55</v>
      </c>
    </row>
    <row r="431" spans="1:9" x14ac:dyDescent="0.3">
      <c r="A431" s="2">
        <v>37152</v>
      </c>
      <c r="B431" s="9">
        <v>104.71</v>
      </c>
      <c r="C431" s="9">
        <v>119.2</v>
      </c>
      <c r="D431" s="9">
        <v>107.36</v>
      </c>
      <c r="E431" s="9">
        <v>122.22</v>
      </c>
      <c r="F431" s="9">
        <v>109.23</v>
      </c>
      <c r="G431" s="9">
        <v>124.35</v>
      </c>
      <c r="H431" s="9">
        <v>105.9</v>
      </c>
      <c r="I431" s="9">
        <v>120.56</v>
      </c>
    </row>
    <row r="432" spans="1:9" x14ac:dyDescent="0.3">
      <c r="A432" s="2">
        <v>37153</v>
      </c>
      <c r="B432" s="9">
        <v>104.87</v>
      </c>
      <c r="C432" s="9">
        <v>119.39</v>
      </c>
      <c r="D432" s="9">
        <v>107.76</v>
      </c>
      <c r="E432" s="9">
        <v>122.69</v>
      </c>
      <c r="F432" s="9">
        <v>109.39</v>
      </c>
      <c r="G432" s="9">
        <v>124.54</v>
      </c>
      <c r="H432" s="9">
        <v>105.84</v>
      </c>
      <c r="I432" s="9">
        <v>120.5</v>
      </c>
    </row>
    <row r="433" spans="1:9" x14ac:dyDescent="0.3">
      <c r="A433" s="2">
        <v>37154</v>
      </c>
      <c r="B433" s="9">
        <v>104.73</v>
      </c>
      <c r="C433" s="9">
        <v>119.24</v>
      </c>
      <c r="D433" s="9">
        <v>107.56</v>
      </c>
      <c r="E433" s="9">
        <v>122.47</v>
      </c>
      <c r="F433" s="9">
        <v>108.96</v>
      </c>
      <c r="G433" s="9">
        <v>124.06</v>
      </c>
      <c r="H433" s="9">
        <v>104.92</v>
      </c>
      <c r="I433" s="9">
        <v>119.45</v>
      </c>
    </row>
    <row r="434" spans="1:9" x14ac:dyDescent="0.3">
      <c r="A434" s="2">
        <v>37155</v>
      </c>
      <c r="B434" s="9">
        <v>104.71</v>
      </c>
      <c r="C434" s="9">
        <v>119.22</v>
      </c>
      <c r="D434" s="9">
        <v>107.64</v>
      </c>
      <c r="E434" s="9">
        <v>122.56</v>
      </c>
      <c r="F434" s="9">
        <v>109.34</v>
      </c>
      <c r="G434" s="9">
        <v>124.5</v>
      </c>
      <c r="H434" s="9">
        <v>105.43</v>
      </c>
      <c r="I434" s="9">
        <v>120.04</v>
      </c>
    </row>
    <row r="435" spans="1:9" x14ac:dyDescent="0.3">
      <c r="A435" s="2">
        <v>37158</v>
      </c>
      <c r="B435" s="9">
        <v>104.64</v>
      </c>
      <c r="C435" s="9">
        <v>119.18</v>
      </c>
      <c r="D435" s="9">
        <v>107.37</v>
      </c>
      <c r="E435" s="9">
        <v>122.29</v>
      </c>
      <c r="F435" s="9">
        <v>109.15</v>
      </c>
      <c r="G435" s="9">
        <v>124.31</v>
      </c>
      <c r="H435" s="9">
        <v>105.59</v>
      </c>
      <c r="I435" s="9">
        <v>120.25</v>
      </c>
    </row>
    <row r="436" spans="1:9" x14ac:dyDescent="0.3">
      <c r="A436" s="2">
        <v>37159</v>
      </c>
      <c r="B436" s="9">
        <v>104.78</v>
      </c>
      <c r="C436" s="9">
        <v>119.35</v>
      </c>
      <c r="D436" s="9">
        <v>107.56</v>
      </c>
      <c r="E436" s="9">
        <v>122.51</v>
      </c>
      <c r="F436" s="9">
        <v>109.36</v>
      </c>
      <c r="G436" s="9">
        <v>124.56</v>
      </c>
      <c r="H436" s="9">
        <v>105.65</v>
      </c>
      <c r="I436" s="9">
        <v>120.33</v>
      </c>
    </row>
    <row r="437" spans="1:9" x14ac:dyDescent="0.3">
      <c r="A437" s="2">
        <v>37160</v>
      </c>
      <c r="B437" s="9">
        <v>104.89</v>
      </c>
      <c r="C437" s="9">
        <v>119.47</v>
      </c>
      <c r="D437" s="9">
        <v>107.8</v>
      </c>
      <c r="E437" s="9">
        <v>122.78</v>
      </c>
      <c r="F437" s="9">
        <v>109.9</v>
      </c>
      <c r="G437" s="9">
        <v>125.18</v>
      </c>
      <c r="H437" s="9">
        <v>106.77</v>
      </c>
      <c r="I437" s="9">
        <v>121.61</v>
      </c>
    </row>
    <row r="438" spans="1:9" x14ac:dyDescent="0.3">
      <c r="A438" s="2">
        <v>37161</v>
      </c>
      <c r="B438" s="9">
        <v>104.96</v>
      </c>
      <c r="C438" s="9">
        <v>119.57</v>
      </c>
      <c r="D438" s="9">
        <v>107.98</v>
      </c>
      <c r="E438" s="9">
        <v>123</v>
      </c>
      <c r="F438" s="9">
        <v>110.36</v>
      </c>
      <c r="G438" s="9">
        <v>125.71</v>
      </c>
      <c r="H438" s="9">
        <v>107.56</v>
      </c>
      <c r="I438" s="9">
        <v>122.53</v>
      </c>
    </row>
    <row r="439" spans="1:9" x14ac:dyDescent="0.3">
      <c r="A439" s="2">
        <v>37162</v>
      </c>
      <c r="B439" s="9">
        <v>104.84</v>
      </c>
      <c r="C439" s="9">
        <v>119.43</v>
      </c>
      <c r="D439" s="9">
        <v>107.76</v>
      </c>
      <c r="E439" s="9">
        <v>122.76</v>
      </c>
      <c r="F439" s="9">
        <v>110.21</v>
      </c>
      <c r="G439" s="9">
        <v>125.55</v>
      </c>
      <c r="H439" s="9">
        <v>107.76</v>
      </c>
      <c r="I439" s="9">
        <v>122.76</v>
      </c>
    </row>
    <row r="440" spans="1:9" x14ac:dyDescent="0.3">
      <c r="A440" s="2">
        <v>37165</v>
      </c>
      <c r="B440" s="9">
        <v>104.89</v>
      </c>
      <c r="C440" s="9">
        <v>119.52</v>
      </c>
      <c r="D440" s="9">
        <v>107.81</v>
      </c>
      <c r="E440" s="9">
        <v>122.84</v>
      </c>
      <c r="F440" s="9">
        <v>110.48</v>
      </c>
      <c r="G440" s="9">
        <v>125.89</v>
      </c>
      <c r="H440" s="9">
        <v>108.3</v>
      </c>
      <c r="I440" s="9">
        <v>123.4</v>
      </c>
    </row>
    <row r="441" spans="1:9" x14ac:dyDescent="0.3">
      <c r="A441" s="2">
        <v>37166</v>
      </c>
      <c r="B441" s="9">
        <v>105.02</v>
      </c>
      <c r="C441" s="9">
        <v>119.67</v>
      </c>
      <c r="D441" s="9">
        <v>108</v>
      </c>
      <c r="E441" s="9">
        <v>123.06</v>
      </c>
      <c r="F441" s="9">
        <v>110.77</v>
      </c>
      <c r="G441" s="9">
        <v>126.22</v>
      </c>
      <c r="H441" s="9">
        <v>108.84</v>
      </c>
      <c r="I441" s="9">
        <v>124.03</v>
      </c>
    </row>
    <row r="442" spans="1:9" x14ac:dyDescent="0.3">
      <c r="A442" s="2">
        <v>37167</v>
      </c>
      <c r="B442" s="9">
        <v>105</v>
      </c>
      <c r="C442" s="9">
        <v>119.66</v>
      </c>
      <c r="D442" s="9">
        <v>108.08</v>
      </c>
      <c r="E442" s="9">
        <v>123.16</v>
      </c>
      <c r="F442" s="9">
        <v>110.93</v>
      </c>
      <c r="G442" s="9">
        <v>126.41</v>
      </c>
      <c r="H442" s="9">
        <v>109</v>
      </c>
      <c r="I442" s="9">
        <v>124.22</v>
      </c>
    </row>
    <row r="443" spans="1:9" x14ac:dyDescent="0.3">
      <c r="A443" s="2">
        <v>37168</v>
      </c>
      <c r="B443" s="9">
        <v>105.02</v>
      </c>
      <c r="C443" s="9">
        <v>119.68</v>
      </c>
      <c r="D443" s="9">
        <v>108.09</v>
      </c>
      <c r="E443" s="9">
        <v>123.18</v>
      </c>
      <c r="F443" s="9">
        <v>110.89</v>
      </c>
      <c r="G443" s="9">
        <v>126.38</v>
      </c>
      <c r="H443" s="9">
        <v>109.16</v>
      </c>
      <c r="I443" s="9">
        <v>124.41</v>
      </c>
    </row>
    <row r="444" spans="1:9" x14ac:dyDescent="0.3">
      <c r="A444" s="2">
        <v>37169</v>
      </c>
      <c r="B444" s="9">
        <v>105.11</v>
      </c>
      <c r="C444" s="9">
        <v>119.8</v>
      </c>
      <c r="D444" s="9">
        <v>108.17</v>
      </c>
      <c r="E444" s="9">
        <v>123.28</v>
      </c>
      <c r="F444" s="9">
        <v>110.96</v>
      </c>
      <c r="G444" s="9">
        <v>126.46</v>
      </c>
      <c r="H444" s="9">
        <v>109.06</v>
      </c>
      <c r="I444" s="9">
        <v>124.3</v>
      </c>
    </row>
    <row r="445" spans="1:9" x14ac:dyDescent="0.3">
      <c r="A445" s="2">
        <v>37172</v>
      </c>
      <c r="B445" s="9">
        <v>105.11</v>
      </c>
      <c r="C445" s="9">
        <v>119.82</v>
      </c>
      <c r="D445" s="9">
        <v>108.17</v>
      </c>
      <c r="E445" s="9">
        <v>123.3</v>
      </c>
      <c r="F445" s="9">
        <v>110.96</v>
      </c>
      <c r="G445" s="9">
        <v>126.48</v>
      </c>
      <c r="H445" s="9">
        <v>109.06</v>
      </c>
      <c r="I445" s="9">
        <v>124.33</v>
      </c>
    </row>
    <row r="446" spans="1:9" x14ac:dyDescent="0.3">
      <c r="A446" s="2">
        <v>37173</v>
      </c>
      <c r="B446" s="9">
        <v>105.05</v>
      </c>
      <c r="C446" s="9">
        <v>119.76</v>
      </c>
      <c r="D446" s="9">
        <v>107.89</v>
      </c>
      <c r="E446" s="9">
        <v>122.99</v>
      </c>
      <c r="F446" s="9">
        <v>110.44</v>
      </c>
      <c r="G446" s="9">
        <v>125.9</v>
      </c>
      <c r="H446" s="9">
        <v>108.2</v>
      </c>
      <c r="I446" s="9">
        <v>123.35</v>
      </c>
    </row>
    <row r="447" spans="1:9" x14ac:dyDescent="0.3">
      <c r="A447" s="2">
        <v>37174</v>
      </c>
      <c r="B447" s="9">
        <v>104.98</v>
      </c>
      <c r="C447" s="9">
        <v>119.68</v>
      </c>
      <c r="D447" s="9">
        <v>107.86</v>
      </c>
      <c r="E447" s="9">
        <v>122.96</v>
      </c>
      <c r="F447" s="9">
        <v>110.51</v>
      </c>
      <c r="G447" s="9">
        <v>125.99</v>
      </c>
      <c r="H447" s="9">
        <v>108.59</v>
      </c>
      <c r="I447" s="9">
        <v>123.8</v>
      </c>
    </row>
    <row r="448" spans="1:9" x14ac:dyDescent="0.3">
      <c r="A448" s="2">
        <v>37175</v>
      </c>
      <c r="B448" s="9">
        <v>104.81</v>
      </c>
      <c r="C448" s="9">
        <v>119.5</v>
      </c>
      <c r="D448" s="9">
        <v>107.42</v>
      </c>
      <c r="E448" s="9">
        <v>122.48</v>
      </c>
      <c r="F448" s="9">
        <v>109.93</v>
      </c>
      <c r="G448" s="9">
        <v>125.33</v>
      </c>
      <c r="H448" s="9">
        <v>107.72</v>
      </c>
      <c r="I448" s="9">
        <v>122.82</v>
      </c>
    </row>
    <row r="449" spans="1:9" x14ac:dyDescent="0.3">
      <c r="A449" s="2">
        <v>37176</v>
      </c>
      <c r="B449" s="9">
        <v>104.94</v>
      </c>
      <c r="C449" s="9">
        <v>119.65</v>
      </c>
      <c r="D449" s="9">
        <v>107.61</v>
      </c>
      <c r="E449" s="9">
        <v>122.7</v>
      </c>
      <c r="F449" s="9">
        <v>109.99</v>
      </c>
      <c r="G449" s="9">
        <v>125.41</v>
      </c>
      <c r="H449" s="9">
        <v>107.63</v>
      </c>
      <c r="I449" s="9">
        <v>122.72</v>
      </c>
    </row>
    <row r="450" spans="1:9" x14ac:dyDescent="0.3">
      <c r="A450" s="2">
        <v>37179</v>
      </c>
      <c r="B450" s="9">
        <v>105.03</v>
      </c>
      <c r="C450" s="9">
        <v>119.77</v>
      </c>
      <c r="D450" s="9">
        <v>107.92</v>
      </c>
      <c r="E450" s="9">
        <v>123.07</v>
      </c>
      <c r="F450" s="9">
        <v>110.5</v>
      </c>
      <c r="G450" s="9">
        <v>126.01</v>
      </c>
      <c r="H450" s="9">
        <v>108.3</v>
      </c>
      <c r="I450" s="9">
        <v>123.51</v>
      </c>
    </row>
    <row r="451" spans="1:9" x14ac:dyDescent="0.3">
      <c r="A451" s="2">
        <v>37180</v>
      </c>
      <c r="B451" s="9">
        <v>105.04</v>
      </c>
      <c r="C451" s="9">
        <v>119.8</v>
      </c>
      <c r="D451" s="9">
        <v>108.04</v>
      </c>
      <c r="E451" s="9">
        <v>123.22</v>
      </c>
      <c r="F451" s="9">
        <v>110.72</v>
      </c>
      <c r="G451" s="9">
        <v>126.27</v>
      </c>
      <c r="H451" s="9">
        <v>108.62</v>
      </c>
      <c r="I451" s="9">
        <v>123.88</v>
      </c>
    </row>
    <row r="452" spans="1:9" x14ac:dyDescent="0.3">
      <c r="A452" s="2">
        <v>37181</v>
      </c>
      <c r="B452" s="9">
        <v>105.01</v>
      </c>
      <c r="C452" s="9">
        <v>119.77</v>
      </c>
      <c r="D452" s="9">
        <v>107.98</v>
      </c>
      <c r="E452" s="9">
        <v>123.16</v>
      </c>
      <c r="F452" s="9">
        <v>110.75</v>
      </c>
      <c r="G452" s="9">
        <v>126.32</v>
      </c>
      <c r="H452" s="9">
        <v>109</v>
      </c>
      <c r="I452" s="9">
        <v>124.32</v>
      </c>
    </row>
    <row r="453" spans="1:9" x14ac:dyDescent="0.3">
      <c r="A453" s="2">
        <v>37182</v>
      </c>
      <c r="B453" s="9">
        <v>105.04</v>
      </c>
      <c r="C453" s="9">
        <v>119.81</v>
      </c>
      <c r="D453" s="9">
        <v>108.03</v>
      </c>
      <c r="E453" s="9">
        <v>123.22</v>
      </c>
      <c r="F453" s="9">
        <v>110.8</v>
      </c>
      <c r="G453" s="9">
        <v>126.38</v>
      </c>
      <c r="H453" s="9">
        <v>109.1</v>
      </c>
      <c r="I453" s="9">
        <v>124.44</v>
      </c>
    </row>
    <row r="454" spans="1:9" x14ac:dyDescent="0.3">
      <c r="A454" s="2">
        <v>37183</v>
      </c>
      <c r="B454" s="9">
        <v>105.03</v>
      </c>
      <c r="C454" s="9">
        <v>119.81</v>
      </c>
      <c r="D454" s="9">
        <v>107.84</v>
      </c>
      <c r="E454" s="9">
        <v>123.01</v>
      </c>
      <c r="F454" s="9">
        <v>110.37</v>
      </c>
      <c r="G454" s="9">
        <v>125.9</v>
      </c>
      <c r="H454" s="9">
        <v>108.55</v>
      </c>
      <c r="I454" s="9">
        <v>123.83</v>
      </c>
    </row>
    <row r="455" spans="1:9" x14ac:dyDescent="0.3">
      <c r="A455" s="2">
        <v>37186</v>
      </c>
      <c r="B455" s="9">
        <v>105.03</v>
      </c>
      <c r="C455" s="9">
        <v>119.83</v>
      </c>
      <c r="D455" s="9">
        <v>107.84</v>
      </c>
      <c r="E455" s="9">
        <v>123.04</v>
      </c>
      <c r="F455" s="9">
        <v>110.44</v>
      </c>
      <c r="G455" s="9">
        <v>126</v>
      </c>
      <c r="H455" s="9">
        <v>108.68</v>
      </c>
      <c r="I455" s="9">
        <v>124</v>
      </c>
    </row>
    <row r="456" spans="1:9" x14ac:dyDescent="0.3">
      <c r="A456" s="2">
        <v>37187</v>
      </c>
      <c r="B456" s="9">
        <v>105.04</v>
      </c>
      <c r="C456" s="9">
        <v>119.85</v>
      </c>
      <c r="D456" s="9">
        <v>107.81</v>
      </c>
      <c r="E456" s="9">
        <v>123.01</v>
      </c>
      <c r="F456" s="9">
        <v>110.29</v>
      </c>
      <c r="G456" s="9">
        <v>125.84</v>
      </c>
      <c r="H456" s="9">
        <v>108.49</v>
      </c>
      <c r="I456" s="9">
        <v>123.79</v>
      </c>
    </row>
    <row r="457" spans="1:9" x14ac:dyDescent="0.3">
      <c r="A457" s="2">
        <v>37188</v>
      </c>
      <c r="B457" s="9">
        <v>105.17</v>
      </c>
      <c r="C457" s="9">
        <v>120.01</v>
      </c>
      <c r="D457" s="9">
        <v>108.06</v>
      </c>
      <c r="E457" s="9">
        <v>123.3</v>
      </c>
      <c r="F457" s="9">
        <v>110.69</v>
      </c>
      <c r="G457" s="9">
        <v>126.3</v>
      </c>
      <c r="H457" s="9">
        <v>109.38</v>
      </c>
      <c r="I457" s="9">
        <v>124.81</v>
      </c>
    </row>
    <row r="458" spans="1:9" x14ac:dyDescent="0.3">
      <c r="A458" s="2">
        <v>37189</v>
      </c>
      <c r="B458" s="9">
        <v>105.39</v>
      </c>
      <c r="C458" s="9">
        <v>120.26</v>
      </c>
      <c r="D458" s="9">
        <v>108.32</v>
      </c>
      <c r="E458" s="9">
        <v>123.61</v>
      </c>
      <c r="F458" s="9">
        <v>111.08</v>
      </c>
      <c r="G458" s="9">
        <v>126.76</v>
      </c>
      <c r="H458" s="9">
        <v>109.86</v>
      </c>
      <c r="I458" s="9">
        <v>125.37</v>
      </c>
    </row>
    <row r="459" spans="1:9" x14ac:dyDescent="0.3">
      <c r="A459" s="2">
        <v>37190</v>
      </c>
      <c r="B459" s="9">
        <v>105.42</v>
      </c>
      <c r="C459" s="9">
        <v>120.31</v>
      </c>
      <c r="D459" s="9">
        <v>108.37</v>
      </c>
      <c r="E459" s="9">
        <v>123.67</v>
      </c>
      <c r="F459" s="9">
        <v>111.18</v>
      </c>
      <c r="G459" s="9">
        <v>126.88</v>
      </c>
      <c r="H459" s="9">
        <v>109.99</v>
      </c>
      <c r="I459" s="9">
        <v>125.52</v>
      </c>
    </row>
    <row r="460" spans="1:9" x14ac:dyDescent="0.3">
      <c r="A460" s="2">
        <v>37193</v>
      </c>
      <c r="B460" s="9">
        <v>105.52</v>
      </c>
      <c r="C460" s="9">
        <v>120.44</v>
      </c>
      <c r="D460" s="9">
        <v>108.64</v>
      </c>
      <c r="E460" s="9">
        <v>124</v>
      </c>
      <c r="F460" s="9">
        <v>111.51</v>
      </c>
      <c r="G460" s="9">
        <v>127.28</v>
      </c>
      <c r="H460" s="9">
        <v>110.34</v>
      </c>
      <c r="I460" s="9">
        <v>125.94</v>
      </c>
    </row>
    <row r="461" spans="1:9" x14ac:dyDescent="0.3">
      <c r="A461" s="2">
        <v>37194</v>
      </c>
      <c r="B461" s="9">
        <v>105.73</v>
      </c>
      <c r="C461" s="9">
        <v>120.68</v>
      </c>
      <c r="D461" s="9">
        <v>109.01</v>
      </c>
      <c r="E461" s="9">
        <v>124.43</v>
      </c>
      <c r="F461" s="9">
        <v>112.08</v>
      </c>
      <c r="G461" s="9">
        <v>127.94</v>
      </c>
      <c r="H461" s="9">
        <v>110.82</v>
      </c>
      <c r="I461" s="9">
        <v>126.5</v>
      </c>
    </row>
    <row r="462" spans="1:9" x14ac:dyDescent="0.3">
      <c r="A462" s="2">
        <v>37195</v>
      </c>
      <c r="B462" s="9">
        <v>105.8</v>
      </c>
      <c r="C462" s="9">
        <v>120.78</v>
      </c>
      <c r="D462" s="9">
        <v>109.43</v>
      </c>
      <c r="E462" s="9">
        <v>124.92</v>
      </c>
      <c r="F462" s="9">
        <v>112.98</v>
      </c>
      <c r="G462" s="9">
        <v>128.97</v>
      </c>
      <c r="H462" s="9">
        <v>112.8</v>
      </c>
      <c r="I462" s="9">
        <v>128.76</v>
      </c>
    </row>
    <row r="463" spans="1:9" x14ac:dyDescent="0.3">
      <c r="A463" s="2">
        <v>37196</v>
      </c>
      <c r="B463" s="9">
        <v>105.71</v>
      </c>
      <c r="C463" s="9">
        <v>120.68</v>
      </c>
      <c r="D463" s="9">
        <v>109.41</v>
      </c>
      <c r="E463" s="9">
        <v>124.9</v>
      </c>
      <c r="F463" s="9">
        <v>113.05</v>
      </c>
      <c r="G463" s="9">
        <v>129.05000000000001</v>
      </c>
      <c r="H463" s="9">
        <v>113.21</v>
      </c>
      <c r="I463" s="9">
        <v>129.25</v>
      </c>
    </row>
    <row r="464" spans="1:9" x14ac:dyDescent="0.3">
      <c r="A464" s="2">
        <v>37197</v>
      </c>
      <c r="B464" s="9">
        <v>105.72</v>
      </c>
      <c r="C464" s="9">
        <v>120.69</v>
      </c>
      <c r="D464" s="9">
        <v>109.06</v>
      </c>
      <c r="E464" s="9">
        <v>124.5</v>
      </c>
      <c r="F464" s="9">
        <v>112.29</v>
      </c>
      <c r="G464" s="9">
        <v>128.19</v>
      </c>
      <c r="H464" s="9">
        <v>111.65</v>
      </c>
      <c r="I464" s="9">
        <v>127.47</v>
      </c>
    </row>
    <row r="465" spans="1:9" x14ac:dyDescent="0.3">
      <c r="A465" s="2">
        <v>37200</v>
      </c>
      <c r="B465" s="9">
        <v>105.77</v>
      </c>
      <c r="C465" s="9">
        <v>120.77</v>
      </c>
      <c r="D465" s="9">
        <v>109.27</v>
      </c>
      <c r="E465" s="9">
        <v>124.77</v>
      </c>
      <c r="F465" s="9">
        <v>112.7</v>
      </c>
      <c r="G465" s="9">
        <v>128.68</v>
      </c>
      <c r="H465" s="9">
        <v>112.54</v>
      </c>
      <c r="I465" s="9">
        <v>128.51</v>
      </c>
    </row>
    <row r="466" spans="1:9" x14ac:dyDescent="0.3">
      <c r="A466" s="2">
        <v>37201</v>
      </c>
      <c r="B466" s="9">
        <v>105.9</v>
      </c>
      <c r="C466" s="9">
        <v>120.93</v>
      </c>
      <c r="D466" s="9">
        <v>109.48</v>
      </c>
      <c r="E466" s="9">
        <v>125.01</v>
      </c>
      <c r="F466" s="9">
        <v>112.9</v>
      </c>
      <c r="G466" s="9">
        <v>128.93</v>
      </c>
      <c r="H466" s="9">
        <v>112.7</v>
      </c>
      <c r="I466" s="9">
        <v>128.69999999999999</v>
      </c>
    </row>
    <row r="467" spans="1:9" x14ac:dyDescent="0.3">
      <c r="A467" s="2">
        <v>37202</v>
      </c>
      <c r="B467" s="9">
        <v>106</v>
      </c>
      <c r="C467" s="9">
        <v>121.05</v>
      </c>
      <c r="D467" s="9">
        <v>109.88</v>
      </c>
      <c r="E467" s="9">
        <v>125.48</v>
      </c>
      <c r="F467" s="9">
        <v>113.49</v>
      </c>
      <c r="G467" s="9">
        <v>129.6</v>
      </c>
      <c r="H467" s="9">
        <v>113.88</v>
      </c>
      <c r="I467" s="9">
        <v>130.05000000000001</v>
      </c>
    </row>
    <row r="468" spans="1:9" x14ac:dyDescent="0.3">
      <c r="A468" s="2">
        <v>37203</v>
      </c>
      <c r="B468" s="9">
        <v>105.8</v>
      </c>
      <c r="C468" s="9">
        <v>120.83</v>
      </c>
      <c r="D468" s="9">
        <v>109.41</v>
      </c>
      <c r="E468" s="9">
        <v>124.95</v>
      </c>
      <c r="F468" s="9">
        <v>112.71</v>
      </c>
      <c r="G468" s="9">
        <v>128.72</v>
      </c>
      <c r="H468" s="9">
        <v>112.86</v>
      </c>
      <c r="I468" s="9">
        <v>128.9</v>
      </c>
    </row>
    <row r="469" spans="1:9" x14ac:dyDescent="0.3">
      <c r="A469" s="2">
        <v>37204</v>
      </c>
      <c r="B469" s="9">
        <v>105.77</v>
      </c>
      <c r="C469" s="9">
        <v>120.79</v>
      </c>
      <c r="D469" s="9">
        <v>109.27</v>
      </c>
      <c r="E469" s="9">
        <v>124.8</v>
      </c>
      <c r="F469" s="9">
        <v>112.62</v>
      </c>
      <c r="G469" s="9">
        <v>128.62</v>
      </c>
      <c r="H469" s="9">
        <v>112.8</v>
      </c>
      <c r="I469" s="9">
        <v>128.83000000000001</v>
      </c>
    </row>
    <row r="470" spans="1:9" x14ac:dyDescent="0.3">
      <c r="A470" s="2">
        <v>37207</v>
      </c>
      <c r="B470" s="9">
        <v>105.77</v>
      </c>
      <c r="C470" s="9">
        <v>120.81</v>
      </c>
      <c r="D470" s="9">
        <v>109.27</v>
      </c>
      <c r="E470" s="9">
        <v>124.82</v>
      </c>
      <c r="F470" s="9">
        <v>112.62</v>
      </c>
      <c r="G470" s="9">
        <v>128.63999999999999</v>
      </c>
      <c r="H470" s="9">
        <v>112.8</v>
      </c>
      <c r="I470" s="9">
        <v>128.85</v>
      </c>
    </row>
    <row r="471" spans="1:9" x14ac:dyDescent="0.3">
      <c r="A471" s="2">
        <v>37208</v>
      </c>
      <c r="B471" s="9">
        <v>105.66</v>
      </c>
      <c r="C471" s="9">
        <v>120.7</v>
      </c>
      <c r="D471" s="9">
        <v>108.96</v>
      </c>
      <c r="E471" s="9">
        <v>124.47</v>
      </c>
      <c r="F471" s="9">
        <v>112.05</v>
      </c>
      <c r="G471" s="9">
        <v>128</v>
      </c>
      <c r="H471" s="9">
        <v>112.16</v>
      </c>
      <c r="I471" s="9">
        <v>128.13</v>
      </c>
    </row>
    <row r="472" spans="1:9" x14ac:dyDescent="0.3">
      <c r="A472" s="2">
        <v>37209</v>
      </c>
      <c r="B472" s="9">
        <v>105.32</v>
      </c>
      <c r="C472" s="9">
        <v>120.32</v>
      </c>
      <c r="D472" s="9">
        <v>108.26</v>
      </c>
      <c r="E472" s="9">
        <v>123.68</v>
      </c>
      <c r="F472" s="9">
        <v>111.02</v>
      </c>
      <c r="G472" s="9">
        <v>126.83</v>
      </c>
      <c r="H472" s="9">
        <v>110.85</v>
      </c>
      <c r="I472" s="9">
        <v>126.64</v>
      </c>
    </row>
    <row r="473" spans="1:9" x14ac:dyDescent="0.3">
      <c r="A473" s="2">
        <v>37210</v>
      </c>
      <c r="B473" s="9">
        <v>104.81</v>
      </c>
      <c r="C473" s="9">
        <v>119.74</v>
      </c>
      <c r="D473" s="9">
        <v>107.14</v>
      </c>
      <c r="E473" s="9">
        <v>122.4</v>
      </c>
      <c r="F473" s="9">
        <v>109.36</v>
      </c>
      <c r="G473" s="9">
        <v>124.94</v>
      </c>
      <c r="H473" s="9">
        <v>108.55</v>
      </c>
      <c r="I473" s="9">
        <v>124.02</v>
      </c>
    </row>
    <row r="474" spans="1:9" x14ac:dyDescent="0.3">
      <c r="A474" s="2">
        <v>37211</v>
      </c>
      <c r="B474" s="9">
        <v>104.58</v>
      </c>
      <c r="C474" s="9">
        <v>119.49</v>
      </c>
      <c r="D474" s="9">
        <v>106.43</v>
      </c>
      <c r="E474" s="9">
        <v>121.59</v>
      </c>
      <c r="F474" s="9">
        <v>108.31</v>
      </c>
      <c r="G474" s="9">
        <v>123.75</v>
      </c>
      <c r="H474" s="9">
        <v>107.18</v>
      </c>
      <c r="I474" s="9">
        <v>122.46</v>
      </c>
    </row>
    <row r="475" spans="1:9" x14ac:dyDescent="0.3">
      <c r="A475" s="2">
        <v>37214</v>
      </c>
      <c r="B475" s="9">
        <v>104.97</v>
      </c>
      <c r="C475" s="9">
        <v>119.95</v>
      </c>
      <c r="D475" s="9">
        <v>107.13</v>
      </c>
      <c r="E475" s="9">
        <v>122.41</v>
      </c>
      <c r="F475" s="9">
        <v>109.31</v>
      </c>
      <c r="G475" s="9">
        <v>124.91</v>
      </c>
      <c r="H475" s="9">
        <v>108.52</v>
      </c>
      <c r="I475" s="9">
        <v>124.01</v>
      </c>
    </row>
    <row r="476" spans="1:9" x14ac:dyDescent="0.3">
      <c r="A476" s="2">
        <v>37215</v>
      </c>
      <c r="B476" s="9">
        <v>104.85</v>
      </c>
      <c r="C476" s="9">
        <v>119.81</v>
      </c>
      <c r="D476" s="9">
        <v>106.88</v>
      </c>
      <c r="E476" s="9">
        <v>122.13</v>
      </c>
      <c r="F476" s="9">
        <v>108.57</v>
      </c>
      <c r="G476" s="9">
        <v>124.07</v>
      </c>
      <c r="H476" s="9">
        <v>107.18</v>
      </c>
      <c r="I476" s="9">
        <v>122.48</v>
      </c>
    </row>
    <row r="477" spans="1:9" x14ac:dyDescent="0.3">
      <c r="A477" s="2">
        <v>37216</v>
      </c>
      <c r="B477" s="9">
        <v>104.56</v>
      </c>
      <c r="C477" s="9">
        <v>119.49</v>
      </c>
      <c r="D477" s="9">
        <v>106.3</v>
      </c>
      <c r="E477" s="9">
        <v>121.48</v>
      </c>
      <c r="F477" s="9">
        <v>107.82</v>
      </c>
      <c r="G477" s="9">
        <v>123.22</v>
      </c>
      <c r="H477" s="9">
        <v>106.16</v>
      </c>
      <c r="I477" s="9">
        <v>121.32</v>
      </c>
    </row>
    <row r="478" spans="1:9" x14ac:dyDescent="0.3">
      <c r="A478" s="2">
        <v>37218</v>
      </c>
      <c r="B478" s="9">
        <v>104.44</v>
      </c>
      <c r="C478" s="9">
        <v>119.37</v>
      </c>
      <c r="D478" s="9">
        <v>106.02</v>
      </c>
      <c r="E478" s="9">
        <v>121.17</v>
      </c>
      <c r="F478" s="9">
        <v>107.47</v>
      </c>
      <c r="G478" s="9">
        <v>122.84</v>
      </c>
      <c r="H478" s="9">
        <v>105.68</v>
      </c>
      <c r="I478" s="9">
        <v>120.79</v>
      </c>
    </row>
    <row r="479" spans="1:9" x14ac:dyDescent="0.3">
      <c r="A479" s="2">
        <v>37221</v>
      </c>
      <c r="B479" s="9">
        <v>104.44</v>
      </c>
      <c r="C479" s="9">
        <v>119.39</v>
      </c>
      <c r="D479" s="9">
        <v>106.01</v>
      </c>
      <c r="E479" s="9">
        <v>121.18</v>
      </c>
      <c r="F479" s="9">
        <v>107.47</v>
      </c>
      <c r="G479" s="9">
        <v>122.86</v>
      </c>
      <c r="H479" s="9">
        <v>105.55</v>
      </c>
      <c r="I479" s="9">
        <v>120.66</v>
      </c>
    </row>
    <row r="480" spans="1:9" x14ac:dyDescent="0.3">
      <c r="A480" s="2">
        <v>37222</v>
      </c>
      <c r="B480" s="9">
        <v>104.64</v>
      </c>
      <c r="C480" s="9">
        <v>119.62</v>
      </c>
      <c r="D480" s="9">
        <v>106.44</v>
      </c>
      <c r="E480" s="9">
        <v>121.68</v>
      </c>
      <c r="F480" s="9">
        <v>108.09</v>
      </c>
      <c r="G480" s="9">
        <v>123.57</v>
      </c>
      <c r="H480" s="9">
        <v>105.87</v>
      </c>
      <c r="I480" s="9">
        <v>121.03</v>
      </c>
    </row>
    <row r="481" spans="1:9" x14ac:dyDescent="0.3">
      <c r="A481" s="2">
        <v>37223</v>
      </c>
      <c r="B481" s="9">
        <v>104.64</v>
      </c>
      <c r="C481" s="9">
        <v>119.62</v>
      </c>
      <c r="D481" s="9">
        <v>106.5</v>
      </c>
      <c r="E481" s="9">
        <v>121.76</v>
      </c>
      <c r="F481" s="9">
        <v>108.09</v>
      </c>
      <c r="G481" s="9">
        <v>123.58</v>
      </c>
      <c r="H481" s="9">
        <v>105.87</v>
      </c>
      <c r="I481" s="9">
        <v>121.04</v>
      </c>
    </row>
    <row r="482" spans="1:9" x14ac:dyDescent="0.3">
      <c r="A482" s="2">
        <v>37224</v>
      </c>
      <c r="B482" s="9">
        <v>105.16</v>
      </c>
      <c r="C482" s="9">
        <v>120.23</v>
      </c>
      <c r="D482" s="9">
        <v>107.47</v>
      </c>
      <c r="E482" s="9">
        <v>122.87</v>
      </c>
      <c r="F482" s="9">
        <v>109.52</v>
      </c>
      <c r="G482" s="9">
        <v>125.21</v>
      </c>
      <c r="H482" s="9">
        <v>107.21</v>
      </c>
      <c r="I482" s="9">
        <v>122.58</v>
      </c>
    </row>
    <row r="483" spans="1:9" x14ac:dyDescent="0.3">
      <c r="A483" s="2">
        <v>37225</v>
      </c>
      <c r="B483" s="9">
        <v>105.29</v>
      </c>
      <c r="C483" s="9">
        <v>120.39</v>
      </c>
      <c r="D483" s="9">
        <v>107.69</v>
      </c>
      <c r="E483" s="9">
        <v>123.13</v>
      </c>
      <c r="F483" s="9">
        <v>109.69</v>
      </c>
      <c r="G483" s="9">
        <v>125.42</v>
      </c>
      <c r="H483" s="9">
        <v>106.99</v>
      </c>
      <c r="I483" s="9">
        <v>122.33</v>
      </c>
    </row>
    <row r="484" spans="1:9" x14ac:dyDescent="0.3">
      <c r="A484" s="2">
        <v>37228</v>
      </c>
      <c r="B484" s="9">
        <v>105.32</v>
      </c>
      <c r="C484" s="9">
        <v>120.43</v>
      </c>
      <c r="D484" s="9">
        <v>107.88</v>
      </c>
      <c r="E484" s="9">
        <v>123.36</v>
      </c>
      <c r="F484" s="9">
        <v>109.95</v>
      </c>
      <c r="G484" s="9">
        <v>125.73</v>
      </c>
      <c r="H484" s="9">
        <v>107.41</v>
      </c>
      <c r="I484" s="9">
        <v>122.83</v>
      </c>
    </row>
    <row r="485" spans="1:9" x14ac:dyDescent="0.3">
      <c r="A485" s="2">
        <v>37229</v>
      </c>
      <c r="B485" s="9">
        <v>105.35</v>
      </c>
      <c r="C485" s="9">
        <v>120.48</v>
      </c>
      <c r="D485" s="9">
        <v>108.03</v>
      </c>
      <c r="E485" s="9">
        <v>123.55</v>
      </c>
      <c r="F485" s="9">
        <v>110.38</v>
      </c>
      <c r="G485" s="9">
        <v>126.23</v>
      </c>
      <c r="H485" s="9">
        <v>108.34</v>
      </c>
      <c r="I485" s="9">
        <v>123.9</v>
      </c>
    </row>
    <row r="486" spans="1:9" x14ac:dyDescent="0.3">
      <c r="A486" s="2">
        <v>37230</v>
      </c>
      <c r="B486" s="9">
        <v>104.82</v>
      </c>
      <c r="C486" s="9">
        <v>119.88</v>
      </c>
      <c r="D486" s="9">
        <v>106.79</v>
      </c>
      <c r="E486" s="9">
        <v>122.13</v>
      </c>
      <c r="F486" s="9">
        <v>108.52</v>
      </c>
      <c r="G486" s="9">
        <v>124.11</v>
      </c>
      <c r="H486" s="9">
        <v>105.86</v>
      </c>
      <c r="I486" s="9">
        <v>121.07</v>
      </c>
    </row>
    <row r="487" spans="1:9" x14ac:dyDescent="0.3">
      <c r="A487" s="2">
        <v>37231</v>
      </c>
      <c r="B487" s="9">
        <v>104.63</v>
      </c>
      <c r="C487" s="9">
        <v>119.67</v>
      </c>
      <c r="D487" s="9">
        <v>106.18</v>
      </c>
      <c r="E487" s="9">
        <v>121.44</v>
      </c>
      <c r="F487" s="9">
        <v>107.71</v>
      </c>
      <c r="G487" s="9">
        <v>123.18</v>
      </c>
      <c r="H487" s="9">
        <v>104.76</v>
      </c>
      <c r="I487" s="9">
        <v>119.82</v>
      </c>
    </row>
    <row r="488" spans="1:9" x14ac:dyDescent="0.3">
      <c r="A488" s="2">
        <v>37232</v>
      </c>
      <c r="B488" s="9">
        <v>104.54</v>
      </c>
      <c r="C488" s="9">
        <v>119.57</v>
      </c>
      <c r="D488" s="9">
        <v>105.7</v>
      </c>
      <c r="E488" s="9">
        <v>120.9</v>
      </c>
      <c r="F488" s="9">
        <v>106.62</v>
      </c>
      <c r="G488" s="9">
        <v>121.94</v>
      </c>
      <c r="H488" s="9">
        <v>102.63</v>
      </c>
      <c r="I488" s="9">
        <v>117.39</v>
      </c>
    </row>
    <row r="489" spans="1:9" x14ac:dyDescent="0.3">
      <c r="A489" s="2">
        <v>37235</v>
      </c>
      <c r="B489" s="9">
        <v>104.68</v>
      </c>
      <c r="C489" s="9">
        <v>119.75</v>
      </c>
      <c r="D489" s="9">
        <v>105.99</v>
      </c>
      <c r="E489" s="9">
        <v>121.24</v>
      </c>
      <c r="F489" s="9">
        <v>106.89</v>
      </c>
      <c r="G489" s="9">
        <v>122.27</v>
      </c>
      <c r="H489" s="9">
        <v>103.15</v>
      </c>
      <c r="I489" s="9">
        <v>118</v>
      </c>
    </row>
    <row r="490" spans="1:9" x14ac:dyDescent="0.3">
      <c r="A490" s="2">
        <v>37236</v>
      </c>
      <c r="B490" s="9">
        <v>104.84</v>
      </c>
      <c r="C490" s="9">
        <v>119.93</v>
      </c>
      <c r="D490" s="9">
        <v>106.35</v>
      </c>
      <c r="E490" s="9">
        <v>121.66</v>
      </c>
      <c r="F490" s="9">
        <v>107.34</v>
      </c>
      <c r="G490" s="9">
        <v>122.79</v>
      </c>
      <c r="H490" s="9">
        <v>103.6</v>
      </c>
      <c r="I490" s="9">
        <v>118.52</v>
      </c>
    </row>
    <row r="491" spans="1:9" x14ac:dyDescent="0.3">
      <c r="A491" s="2">
        <v>37237</v>
      </c>
      <c r="B491" s="9">
        <v>104.95</v>
      </c>
      <c r="C491" s="9">
        <v>120.07</v>
      </c>
      <c r="D491" s="9">
        <v>106.73</v>
      </c>
      <c r="E491" s="9">
        <v>122.1</v>
      </c>
      <c r="F491" s="9">
        <v>108.14</v>
      </c>
      <c r="G491" s="9">
        <v>123.71</v>
      </c>
      <c r="H491" s="9">
        <v>104.63</v>
      </c>
      <c r="I491" s="9">
        <v>119.71</v>
      </c>
    </row>
    <row r="492" spans="1:9" x14ac:dyDescent="0.3">
      <c r="A492" s="2">
        <v>37238</v>
      </c>
      <c r="B492" s="9">
        <v>104.73</v>
      </c>
      <c r="C492" s="9">
        <v>119.83</v>
      </c>
      <c r="D492" s="9">
        <v>106.07</v>
      </c>
      <c r="E492" s="9">
        <v>121.35</v>
      </c>
      <c r="F492" s="9">
        <v>107.19</v>
      </c>
      <c r="G492" s="9">
        <v>122.64</v>
      </c>
      <c r="H492" s="9">
        <v>103.67</v>
      </c>
      <c r="I492" s="9">
        <v>118.61</v>
      </c>
    </row>
    <row r="493" spans="1:9" x14ac:dyDescent="0.3">
      <c r="A493" s="2">
        <v>37239</v>
      </c>
      <c r="B493" s="9">
        <v>104.62</v>
      </c>
      <c r="C493" s="9">
        <v>119.7</v>
      </c>
      <c r="D493" s="9">
        <v>105.77</v>
      </c>
      <c r="E493" s="9">
        <v>121.01</v>
      </c>
      <c r="F493" s="9">
        <v>106.65</v>
      </c>
      <c r="G493" s="9">
        <v>122.02</v>
      </c>
      <c r="H493" s="9">
        <v>102.89</v>
      </c>
      <c r="I493" s="9">
        <v>117.73</v>
      </c>
    </row>
    <row r="494" spans="1:9" x14ac:dyDescent="0.3">
      <c r="A494" s="2">
        <v>37242</v>
      </c>
      <c r="B494" s="9">
        <v>104.54</v>
      </c>
      <c r="C494" s="9">
        <v>119.62</v>
      </c>
      <c r="D494" s="9">
        <v>105.66</v>
      </c>
      <c r="E494" s="9">
        <v>120.9</v>
      </c>
      <c r="F494" s="9">
        <v>106.28</v>
      </c>
      <c r="G494" s="9">
        <v>121.62</v>
      </c>
      <c r="H494" s="9">
        <v>102.41</v>
      </c>
      <c r="I494" s="9">
        <v>117.19</v>
      </c>
    </row>
    <row r="495" spans="1:9" x14ac:dyDescent="0.3">
      <c r="A495" s="2">
        <v>37243</v>
      </c>
      <c r="B495" s="9">
        <v>104.69</v>
      </c>
      <c r="C495" s="9">
        <v>119.8</v>
      </c>
      <c r="D495" s="9">
        <v>106.02</v>
      </c>
      <c r="E495" s="9">
        <v>121.32</v>
      </c>
      <c r="F495" s="9">
        <v>107.07</v>
      </c>
      <c r="G495" s="9">
        <v>122.52</v>
      </c>
      <c r="H495" s="9">
        <v>103.7</v>
      </c>
      <c r="I495" s="9">
        <v>118.67</v>
      </c>
    </row>
    <row r="496" spans="1:9" x14ac:dyDescent="0.3">
      <c r="A496" s="2">
        <v>37244</v>
      </c>
      <c r="B496" s="9">
        <v>104.74</v>
      </c>
      <c r="C496" s="9">
        <v>119.87</v>
      </c>
      <c r="D496" s="9">
        <v>106.27</v>
      </c>
      <c r="E496" s="9">
        <v>121.62</v>
      </c>
      <c r="F496" s="9">
        <v>107.71</v>
      </c>
      <c r="G496" s="9">
        <v>123.26</v>
      </c>
      <c r="H496" s="9">
        <v>104.73</v>
      </c>
      <c r="I496" s="9">
        <v>119.86</v>
      </c>
    </row>
    <row r="497" spans="1:9" x14ac:dyDescent="0.3">
      <c r="A497" s="2">
        <v>37245</v>
      </c>
      <c r="B497" s="9">
        <v>104.7</v>
      </c>
      <c r="C497" s="9">
        <v>119.82</v>
      </c>
      <c r="D497" s="9">
        <v>106.18</v>
      </c>
      <c r="E497" s="9">
        <v>121.52</v>
      </c>
      <c r="F497" s="9">
        <v>107.63</v>
      </c>
      <c r="G497" s="9">
        <v>123.17</v>
      </c>
      <c r="H497" s="9">
        <v>104.63</v>
      </c>
      <c r="I497" s="9">
        <v>119.75</v>
      </c>
    </row>
    <row r="498" spans="1:9" x14ac:dyDescent="0.3">
      <c r="A498" s="2">
        <v>37246</v>
      </c>
      <c r="B498" s="9">
        <v>104.66</v>
      </c>
      <c r="C498" s="9">
        <v>119.78</v>
      </c>
      <c r="D498" s="9">
        <v>106.07</v>
      </c>
      <c r="E498" s="9">
        <v>121.4</v>
      </c>
      <c r="F498" s="9">
        <v>107.31</v>
      </c>
      <c r="G498" s="9">
        <v>122.81</v>
      </c>
      <c r="H498" s="9">
        <v>104.31</v>
      </c>
      <c r="I498" s="9">
        <v>119.39</v>
      </c>
    </row>
    <row r="499" spans="1:9" x14ac:dyDescent="0.3">
      <c r="A499" s="2">
        <v>37249</v>
      </c>
      <c r="B499" s="9">
        <v>104.6</v>
      </c>
      <c r="C499" s="9">
        <v>119.74</v>
      </c>
      <c r="D499" s="9">
        <v>105.88</v>
      </c>
      <c r="E499" s="9">
        <v>121.2</v>
      </c>
      <c r="F499" s="9">
        <v>106.95</v>
      </c>
      <c r="G499" s="9">
        <v>122.43</v>
      </c>
      <c r="H499" s="9">
        <v>103.89</v>
      </c>
      <c r="I499" s="9">
        <v>118.93</v>
      </c>
    </row>
    <row r="500" spans="1:9" x14ac:dyDescent="0.3">
      <c r="A500" s="2">
        <v>37251</v>
      </c>
      <c r="B500" s="9">
        <v>104.49</v>
      </c>
      <c r="C500" s="9">
        <v>119.62</v>
      </c>
      <c r="D500" s="9">
        <v>105.66</v>
      </c>
      <c r="E500" s="9">
        <v>120.96</v>
      </c>
      <c r="F500" s="9">
        <v>106.62</v>
      </c>
      <c r="G500" s="9">
        <v>122.05</v>
      </c>
      <c r="H500" s="9">
        <v>103.54</v>
      </c>
      <c r="I500" s="9">
        <v>118.53</v>
      </c>
    </row>
    <row r="501" spans="1:9" x14ac:dyDescent="0.3">
      <c r="A501" s="2">
        <v>37252</v>
      </c>
      <c r="B501" s="9">
        <v>104.67</v>
      </c>
      <c r="C501" s="9">
        <v>119.83</v>
      </c>
      <c r="D501" s="9">
        <v>106.13</v>
      </c>
      <c r="E501" s="9">
        <v>121.5</v>
      </c>
      <c r="F501" s="9">
        <v>107.29</v>
      </c>
      <c r="G501" s="9">
        <v>122.83</v>
      </c>
      <c r="H501" s="9">
        <v>104.21</v>
      </c>
      <c r="I501" s="9">
        <v>119.31</v>
      </c>
    </row>
    <row r="502" spans="1:9" x14ac:dyDescent="0.3">
      <c r="A502" s="2">
        <v>37253</v>
      </c>
      <c r="B502" s="9">
        <v>104.76</v>
      </c>
      <c r="C502" s="9">
        <v>119.94</v>
      </c>
      <c r="D502" s="9">
        <v>106.11</v>
      </c>
      <c r="E502" s="9">
        <v>121.49</v>
      </c>
      <c r="F502" s="9">
        <v>107.21</v>
      </c>
      <c r="G502" s="9">
        <v>122.75</v>
      </c>
      <c r="H502" s="9">
        <v>103.73</v>
      </c>
      <c r="I502" s="9">
        <v>118.76</v>
      </c>
    </row>
    <row r="503" spans="1:9" x14ac:dyDescent="0.3">
      <c r="A503" s="2">
        <v>37256</v>
      </c>
      <c r="B503" s="9">
        <v>104.95</v>
      </c>
      <c r="C503" s="9">
        <v>120.18</v>
      </c>
      <c r="D503" s="9">
        <v>106.63</v>
      </c>
      <c r="E503" s="9">
        <v>122.1</v>
      </c>
      <c r="F503" s="9">
        <v>107.83</v>
      </c>
      <c r="G503" s="9">
        <v>123.48</v>
      </c>
      <c r="H503" s="9">
        <v>104.76</v>
      </c>
      <c r="I503" s="9">
        <v>119.96</v>
      </c>
    </row>
    <row r="504" spans="1:9" x14ac:dyDescent="0.3">
      <c r="A504" s="2">
        <v>37258</v>
      </c>
      <c r="B504" s="9">
        <v>104.67</v>
      </c>
      <c r="C504" s="9">
        <v>119.87</v>
      </c>
      <c r="D504" s="9">
        <v>106</v>
      </c>
      <c r="E504" s="9">
        <v>121.39</v>
      </c>
      <c r="F504" s="9">
        <v>106.99</v>
      </c>
      <c r="G504" s="9">
        <v>122.52</v>
      </c>
      <c r="H504" s="9">
        <v>103.31</v>
      </c>
      <c r="I504" s="9">
        <v>118.31</v>
      </c>
    </row>
    <row r="505" spans="1:9" x14ac:dyDescent="0.3">
      <c r="A505" s="2">
        <v>37259</v>
      </c>
      <c r="B505" s="9">
        <v>104.74</v>
      </c>
      <c r="C505" s="9">
        <v>119.96</v>
      </c>
      <c r="D505" s="9">
        <v>106.15</v>
      </c>
      <c r="E505" s="9">
        <v>121.56</v>
      </c>
      <c r="F505" s="9">
        <v>107.26</v>
      </c>
      <c r="G505" s="9">
        <v>122.84</v>
      </c>
      <c r="H505" s="9">
        <v>103.73</v>
      </c>
      <c r="I505" s="9">
        <v>118.8</v>
      </c>
    </row>
    <row r="506" spans="1:9" x14ac:dyDescent="0.3">
      <c r="A506" s="2">
        <v>37260</v>
      </c>
      <c r="B506" s="9">
        <v>104.77</v>
      </c>
      <c r="C506" s="9">
        <v>119.99</v>
      </c>
      <c r="D506" s="9">
        <v>106.13</v>
      </c>
      <c r="E506" s="9">
        <v>121.55</v>
      </c>
      <c r="F506" s="9">
        <v>107.23</v>
      </c>
      <c r="G506" s="9">
        <v>122.8</v>
      </c>
      <c r="H506" s="9">
        <v>103.41</v>
      </c>
      <c r="I506" s="9">
        <v>118.44</v>
      </c>
    </row>
    <row r="507" spans="1:9" x14ac:dyDescent="0.3">
      <c r="A507" s="2">
        <v>37263</v>
      </c>
      <c r="B507" s="9">
        <v>105.02</v>
      </c>
      <c r="C507" s="9">
        <v>120.29</v>
      </c>
      <c r="D507" s="9">
        <v>106.67</v>
      </c>
      <c r="E507" s="9">
        <v>122.18</v>
      </c>
      <c r="F507" s="9">
        <v>108.01</v>
      </c>
      <c r="G507" s="9">
        <v>123.72</v>
      </c>
      <c r="H507" s="9">
        <v>104.67</v>
      </c>
      <c r="I507" s="9">
        <v>119.89</v>
      </c>
    </row>
    <row r="508" spans="1:9" x14ac:dyDescent="0.3">
      <c r="A508" s="2">
        <v>37264</v>
      </c>
      <c r="B508" s="9">
        <v>105.03</v>
      </c>
      <c r="C508" s="9">
        <v>120.32</v>
      </c>
      <c r="D508" s="9">
        <v>106.65</v>
      </c>
      <c r="E508" s="9">
        <v>122.17</v>
      </c>
      <c r="F508" s="9">
        <v>107.98</v>
      </c>
      <c r="G508" s="9">
        <v>123.69</v>
      </c>
      <c r="H508" s="9">
        <v>104.6</v>
      </c>
      <c r="I508" s="9">
        <v>119.82</v>
      </c>
    </row>
    <row r="509" spans="1:9" x14ac:dyDescent="0.3">
      <c r="A509" s="2">
        <v>37265</v>
      </c>
      <c r="B509" s="9">
        <v>105.11</v>
      </c>
      <c r="C509" s="9">
        <v>120.41</v>
      </c>
      <c r="D509" s="9">
        <v>106.68</v>
      </c>
      <c r="E509" s="9">
        <v>122.21</v>
      </c>
      <c r="F509" s="9">
        <v>108.01</v>
      </c>
      <c r="G509" s="9">
        <v>123.73</v>
      </c>
      <c r="H509" s="9">
        <v>104.73</v>
      </c>
      <c r="I509" s="9">
        <v>119.98</v>
      </c>
    </row>
    <row r="510" spans="1:9" x14ac:dyDescent="0.3">
      <c r="A510" s="2">
        <v>37266</v>
      </c>
      <c r="B510" s="9">
        <v>105.32</v>
      </c>
      <c r="C510" s="9">
        <v>120.66</v>
      </c>
      <c r="D510" s="9">
        <v>107.17</v>
      </c>
      <c r="E510" s="9">
        <v>122.77</v>
      </c>
      <c r="F510" s="9">
        <v>108.75</v>
      </c>
      <c r="G510" s="9">
        <v>124.58</v>
      </c>
      <c r="H510" s="9">
        <v>106.08</v>
      </c>
      <c r="I510" s="9">
        <v>121.53</v>
      </c>
    </row>
    <row r="511" spans="1:9" x14ac:dyDescent="0.3">
      <c r="A511" s="2">
        <v>37267</v>
      </c>
      <c r="B511" s="9">
        <v>105.68</v>
      </c>
      <c r="C511" s="9">
        <v>121.07</v>
      </c>
      <c r="D511" s="9">
        <v>107.67</v>
      </c>
      <c r="E511" s="9">
        <v>123.36</v>
      </c>
      <c r="F511" s="9">
        <v>109.37</v>
      </c>
      <c r="G511" s="9">
        <v>125.3</v>
      </c>
      <c r="H511" s="9">
        <v>106.76</v>
      </c>
      <c r="I511" s="9">
        <v>122.32</v>
      </c>
    </row>
    <row r="512" spans="1:9" x14ac:dyDescent="0.3">
      <c r="A512" s="2">
        <v>37270</v>
      </c>
      <c r="B512" s="9">
        <v>105.68</v>
      </c>
      <c r="C512" s="9">
        <v>121.09</v>
      </c>
      <c r="D512" s="9">
        <v>107.74</v>
      </c>
      <c r="E512" s="9">
        <v>123.45</v>
      </c>
      <c r="F512" s="9">
        <v>109.45</v>
      </c>
      <c r="G512" s="9">
        <v>125.41</v>
      </c>
      <c r="H512" s="9">
        <v>106.57</v>
      </c>
      <c r="I512" s="9">
        <v>122.11</v>
      </c>
    </row>
    <row r="513" spans="1:9" x14ac:dyDescent="0.3">
      <c r="A513" s="2">
        <v>37271</v>
      </c>
      <c r="B513" s="9">
        <v>105.65</v>
      </c>
      <c r="C513" s="9">
        <v>121.06</v>
      </c>
      <c r="D513" s="9">
        <v>107.78</v>
      </c>
      <c r="E513" s="9">
        <v>123.51</v>
      </c>
      <c r="F513" s="9">
        <v>109.76</v>
      </c>
      <c r="G513" s="9">
        <v>125.77</v>
      </c>
      <c r="H513" s="9">
        <v>107.21</v>
      </c>
      <c r="I513" s="9">
        <v>122.85</v>
      </c>
    </row>
    <row r="514" spans="1:9" x14ac:dyDescent="0.3">
      <c r="A514" s="2">
        <v>37272</v>
      </c>
      <c r="B514" s="9">
        <v>105.57</v>
      </c>
      <c r="C514" s="9">
        <v>120.98</v>
      </c>
      <c r="D514" s="9">
        <v>107.77</v>
      </c>
      <c r="E514" s="9">
        <v>123.49</v>
      </c>
      <c r="F514" s="9">
        <v>109.69</v>
      </c>
      <c r="G514" s="9">
        <v>125.7</v>
      </c>
      <c r="H514" s="9">
        <v>107.05</v>
      </c>
      <c r="I514" s="9">
        <v>122.68</v>
      </c>
    </row>
    <row r="515" spans="1:9" x14ac:dyDescent="0.3">
      <c r="A515" s="2">
        <v>37273</v>
      </c>
      <c r="B515" s="9">
        <v>105.36</v>
      </c>
      <c r="C515" s="9">
        <v>120.74</v>
      </c>
      <c r="D515" s="9">
        <v>107.3</v>
      </c>
      <c r="E515" s="9">
        <v>122.96</v>
      </c>
      <c r="F515" s="9">
        <v>109.02</v>
      </c>
      <c r="G515" s="9">
        <v>124.93</v>
      </c>
      <c r="H515" s="9">
        <v>106.25</v>
      </c>
      <c r="I515" s="9">
        <v>121.76</v>
      </c>
    </row>
    <row r="516" spans="1:9" x14ac:dyDescent="0.3">
      <c r="A516" s="2">
        <v>37274</v>
      </c>
      <c r="B516" s="9">
        <v>105.48</v>
      </c>
      <c r="C516" s="9">
        <v>120.88</v>
      </c>
      <c r="D516" s="9">
        <v>107.58</v>
      </c>
      <c r="E516" s="9">
        <v>123.29</v>
      </c>
      <c r="F516" s="9">
        <v>109.37</v>
      </c>
      <c r="G516" s="9">
        <v>125.34</v>
      </c>
      <c r="H516" s="9">
        <v>106.92</v>
      </c>
      <c r="I516" s="9">
        <v>122.54</v>
      </c>
    </row>
    <row r="517" spans="1:9" x14ac:dyDescent="0.3">
      <c r="A517" s="2">
        <v>37278</v>
      </c>
      <c r="B517" s="9">
        <v>105.39</v>
      </c>
      <c r="C517" s="9">
        <v>120.8</v>
      </c>
      <c r="D517" s="9">
        <v>107.48</v>
      </c>
      <c r="E517" s="9">
        <v>123.2</v>
      </c>
      <c r="F517" s="9">
        <v>109.31</v>
      </c>
      <c r="G517" s="9">
        <v>125.29</v>
      </c>
      <c r="H517" s="9">
        <v>106.76</v>
      </c>
      <c r="I517" s="9">
        <v>122.37</v>
      </c>
    </row>
    <row r="518" spans="1:9" x14ac:dyDescent="0.3">
      <c r="A518" s="2">
        <v>37279</v>
      </c>
      <c r="B518" s="9">
        <v>105.26</v>
      </c>
      <c r="C518" s="9">
        <v>120.66</v>
      </c>
      <c r="D518" s="9">
        <v>107.04</v>
      </c>
      <c r="E518" s="9">
        <v>122.7</v>
      </c>
      <c r="F518" s="9">
        <v>108.64</v>
      </c>
      <c r="G518" s="9">
        <v>124.53</v>
      </c>
      <c r="H518" s="9">
        <v>105.44</v>
      </c>
      <c r="I518" s="9">
        <v>120.86</v>
      </c>
    </row>
    <row r="519" spans="1:9" x14ac:dyDescent="0.3">
      <c r="A519" s="2">
        <v>37280</v>
      </c>
      <c r="B519" s="9">
        <v>105.1</v>
      </c>
      <c r="C519" s="9">
        <v>120.48</v>
      </c>
      <c r="D519" s="9">
        <v>106.79</v>
      </c>
      <c r="E519" s="9">
        <v>122.42</v>
      </c>
      <c r="F519" s="9">
        <v>108.41</v>
      </c>
      <c r="G519" s="9">
        <v>124.27</v>
      </c>
      <c r="H519" s="9">
        <v>105.47</v>
      </c>
      <c r="I519" s="9">
        <v>120.91</v>
      </c>
    </row>
    <row r="520" spans="1:9" x14ac:dyDescent="0.3">
      <c r="A520" s="2">
        <v>37281</v>
      </c>
      <c r="B520" s="9">
        <v>105.1</v>
      </c>
      <c r="C520" s="9">
        <v>120.48</v>
      </c>
      <c r="D520" s="9">
        <v>106.63</v>
      </c>
      <c r="E520" s="9">
        <v>122.24</v>
      </c>
      <c r="F520" s="9">
        <v>108.15</v>
      </c>
      <c r="G520" s="9">
        <v>123.99</v>
      </c>
      <c r="H520" s="9">
        <v>105.38</v>
      </c>
      <c r="I520" s="9">
        <v>120.8</v>
      </c>
    </row>
    <row r="521" spans="1:9" x14ac:dyDescent="0.3">
      <c r="A521" s="2">
        <v>37284</v>
      </c>
      <c r="B521" s="9">
        <v>105.11</v>
      </c>
      <c r="C521" s="9">
        <v>120.51</v>
      </c>
      <c r="D521" s="9">
        <v>106.68</v>
      </c>
      <c r="E521" s="9">
        <v>122.31</v>
      </c>
      <c r="F521" s="9">
        <v>108.19</v>
      </c>
      <c r="G521" s="9">
        <v>124.04</v>
      </c>
      <c r="H521" s="9">
        <v>105.54</v>
      </c>
      <c r="I521" s="9">
        <v>121</v>
      </c>
    </row>
    <row r="522" spans="1:9" x14ac:dyDescent="0.3">
      <c r="A522" s="2">
        <v>37285</v>
      </c>
      <c r="B522" s="9">
        <v>105.39</v>
      </c>
      <c r="C522" s="9">
        <v>120.84</v>
      </c>
      <c r="D522" s="9">
        <v>107.28</v>
      </c>
      <c r="E522" s="9">
        <v>123.01</v>
      </c>
      <c r="F522" s="9">
        <v>108.99</v>
      </c>
      <c r="G522" s="9">
        <v>124.96</v>
      </c>
      <c r="H522" s="9">
        <v>106.54</v>
      </c>
      <c r="I522" s="9">
        <v>122.16</v>
      </c>
    </row>
    <row r="523" spans="1:9" x14ac:dyDescent="0.3">
      <c r="A523" s="2">
        <v>37286</v>
      </c>
      <c r="B523" s="9">
        <v>105.36</v>
      </c>
      <c r="C523" s="9">
        <v>120.81</v>
      </c>
      <c r="D523" s="9">
        <v>107.28</v>
      </c>
      <c r="E523" s="9">
        <v>123.01</v>
      </c>
      <c r="F523" s="9">
        <v>109.02</v>
      </c>
      <c r="G523" s="9">
        <v>125.01</v>
      </c>
      <c r="H523" s="9">
        <v>106.47</v>
      </c>
      <c r="I523" s="9">
        <v>122.09</v>
      </c>
    </row>
    <row r="524" spans="1:9" x14ac:dyDescent="0.3">
      <c r="A524" s="2">
        <v>37287</v>
      </c>
      <c r="B524" s="9">
        <v>105.15</v>
      </c>
      <c r="C524" s="9">
        <v>120.58</v>
      </c>
      <c r="D524" s="9">
        <v>106.89</v>
      </c>
      <c r="E524" s="9">
        <v>122.57</v>
      </c>
      <c r="F524" s="9">
        <v>108.59</v>
      </c>
      <c r="G524" s="9">
        <v>124.52</v>
      </c>
      <c r="H524" s="9">
        <v>106.12</v>
      </c>
      <c r="I524" s="9">
        <v>121.69</v>
      </c>
    </row>
    <row r="525" spans="1:9" x14ac:dyDescent="0.3">
      <c r="A525" s="2">
        <v>37288</v>
      </c>
      <c r="B525" s="9">
        <v>105.32</v>
      </c>
      <c r="C525" s="9">
        <v>120.78</v>
      </c>
      <c r="D525" s="9">
        <v>107.2</v>
      </c>
      <c r="E525" s="9">
        <v>122.93</v>
      </c>
      <c r="F525" s="9">
        <v>108.97</v>
      </c>
      <c r="G525" s="9">
        <v>124.96</v>
      </c>
      <c r="H525" s="9">
        <v>106.63</v>
      </c>
      <c r="I525" s="9">
        <v>122.28</v>
      </c>
    </row>
    <row r="526" spans="1:9" x14ac:dyDescent="0.3">
      <c r="A526" s="2">
        <v>37291</v>
      </c>
      <c r="B526" s="9">
        <v>105.53</v>
      </c>
      <c r="C526" s="9">
        <v>121.03</v>
      </c>
      <c r="D526" s="9">
        <v>107.59</v>
      </c>
      <c r="E526" s="9">
        <v>123.4</v>
      </c>
      <c r="F526" s="9">
        <v>109.63</v>
      </c>
      <c r="G526" s="9">
        <v>125.74</v>
      </c>
      <c r="H526" s="9">
        <v>107.47</v>
      </c>
      <c r="I526" s="9">
        <v>123.26</v>
      </c>
    </row>
    <row r="527" spans="1:9" x14ac:dyDescent="0.3">
      <c r="A527" s="2">
        <v>37292</v>
      </c>
      <c r="B527" s="9">
        <v>105.52</v>
      </c>
      <c r="C527" s="9">
        <v>121.03</v>
      </c>
      <c r="D527" s="9">
        <v>107.66</v>
      </c>
      <c r="E527" s="9">
        <v>123.48</v>
      </c>
      <c r="F527" s="9">
        <v>109.69</v>
      </c>
      <c r="G527" s="9">
        <v>125.82</v>
      </c>
      <c r="H527" s="9">
        <v>107.41</v>
      </c>
      <c r="I527" s="9">
        <v>123.19</v>
      </c>
    </row>
    <row r="528" spans="1:9" x14ac:dyDescent="0.3">
      <c r="A528" s="2">
        <v>37293</v>
      </c>
      <c r="B528" s="9">
        <v>105.56</v>
      </c>
      <c r="C528" s="9">
        <v>121.08</v>
      </c>
      <c r="D528" s="9">
        <v>107.58</v>
      </c>
      <c r="E528" s="9">
        <v>123.4</v>
      </c>
      <c r="F528" s="9">
        <v>109.49</v>
      </c>
      <c r="G528" s="9">
        <v>125.58</v>
      </c>
      <c r="H528" s="9">
        <v>106.99</v>
      </c>
      <c r="I528" s="9">
        <v>122.72</v>
      </c>
    </row>
    <row r="529" spans="1:9" x14ac:dyDescent="0.3">
      <c r="A529" s="2">
        <v>37294</v>
      </c>
      <c r="B529" s="9">
        <v>105.55</v>
      </c>
      <c r="C529" s="9">
        <v>121.08</v>
      </c>
      <c r="D529" s="9">
        <v>107.55</v>
      </c>
      <c r="E529" s="9">
        <v>123.37</v>
      </c>
      <c r="F529" s="9">
        <v>109.29</v>
      </c>
      <c r="G529" s="9">
        <v>125.37</v>
      </c>
      <c r="H529" s="9">
        <v>106.6</v>
      </c>
      <c r="I529" s="9">
        <v>122.28</v>
      </c>
    </row>
    <row r="530" spans="1:9" x14ac:dyDescent="0.3">
      <c r="A530" s="2">
        <v>37295</v>
      </c>
      <c r="B530" s="9">
        <v>105.69</v>
      </c>
      <c r="C530" s="9">
        <v>121.24</v>
      </c>
      <c r="D530" s="9">
        <v>107.88</v>
      </c>
      <c r="E530" s="9">
        <v>123.75</v>
      </c>
      <c r="F530" s="9">
        <v>109.69</v>
      </c>
      <c r="G530" s="9">
        <v>125.83</v>
      </c>
      <c r="H530" s="9">
        <v>107.18</v>
      </c>
      <c r="I530" s="9">
        <v>122.95</v>
      </c>
    </row>
    <row r="531" spans="1:9" x14ac:dyDescent="0.3">
      <c r="A531" s="2">
        <v>37298</v>
      </c>
      <c r="B531" s="9">
        <v>105.66</v>
      </c>
      <c r="C531" s="9">
        <v>121.23</v>
      </c>
      <c r="D531" s="9">
        <v>107.78</v>
      </c>
      <c r="E531" s="9">
        <v>123.66</v>
      </c>
      <c r="F531" s="9">
        <v>109.57</v>
      </c>
      <c r="G531" s="9">
        <v>125.7</v>
      </c>
      <c r="H531" s="9">
        <v>106.89</v>
      </c>
      <c r="I531" s="9">
        <v>122.64</v>
      </c>
    </row>
    <row r="532" spans="1:9" x14ac:dyDescent="0.3">
      <c r="A532" s="2">
        <v>37299</v>
      </c>
      <c r="B532" s="9">
        <v>105.48</v>
      </c>
      <c r="C532" s="9">
        <v>121.02</v>
      </c>
      <c r="D532" s="9">
        <v>107.47</v>
      </c>
      <c r="E532" s="9">
        <v>123.3</v>
      </c>
      <c r="F532" s="9">
        <v>109.04</v>
      </c>
      <c r="G532" s="9">
        <v>125.1</v>
      </c>
      <c r="H532" s="9">
        <v>106.12</v>
      </c>
      <c r="I532" s="9">
        <v>121.76</v>
      </c>
    </row>
    <row r="533" spans="1:9" x14ac:dyDescent="0.3">
      <c r="A533" s="2">
        <v>37300</v>
      </c>
      <c r="B533" s="9">
        <v>105.43</v>
      </c>
      <c r="C533" s="9">
        <v>120.97</v>
      </c>
      <c r="D533" s="9">
        <v>107.33</v>
      </c>
      <c r="E533" s="9">
        <v>123.15</v>
      </c>
      <c r="F533" s="9">
        <v>108.84</v>
      </c>
      <c r="G533" s="9">
        <v>124.89</v>
      </c>
      <c r="H533" s="9">
        <v>105.99</v>
      </c>
      <c r="I533" s="9">
        <v>121.61</v>
      </c>
    </row>
    <row r="534" spans="1:9" x14ac:dyDescent="0.3">
      <c r="A534" s="2">
        <v>37301</v>
      </c>
      <c r="B534" s="9">
        <v>105.45</v>
      </c>
      <c r="C534" s="9">
        <v>121</v>
      </c>
      <c r="D534" s="9">
        <v>107.48</v>
      </c>
      <c r="E534" s="9">
        <v>123.33</v>
      </c>
      <c r="F534" s="9">
        <v>109.13</v>
      </c>
      <c r="G534" s="9">
        <v>125.23</v>
      </c>
      <c r="H534" s="9">
        <v>106.67</v>
      </c>
      <c r="I534" s="9">
        <v>122.4</v>
      </c>
    </row>
    <row r="535" spans="1:9" x14ac:dyDescent="0.3">
      <c r="A535" s="2">
        <v>37302</v>
      </c>
      <c r="B535" s="9">
        <v>105.66</v>
      </c>
      <c r="C535" s="9">
        <v>121.25</v>
      </c>
      <c r="D535" s="9">
        <v>107.91</v>
      </c>
      <c r="E535" s="9">
        <v>123.83</v>
      </c>
      <c r="F535" s="9">
        <v>109.82</v>
      </c>
      <c r="G535" s="9">
        <v>126.02</v>
      </c>
      <c r="H535" s="9">
        <v>107.54</v>
      </c>
      <c r="I535" s="9">
        <v>123.4</v>
      </c>
    </row>
    <row r="536" spans="1:9" x14ac:dyDescent="0.3">
      <c r="A536" s="2">
        <v>37306</v>
      </c>
      <c r="B536" s="9">
        <v>105.67</v>
      </c>
      <c r="C536" s="9">
        <v>121.28</v>
      </c>
      <c r="D536" s="9">
        <v>107.89</v>
      </c>
      <c r="E536" s="9">
        <v>123.83</v>
      </c>
      <c r="F536" s="9">
        <v>109.69</v>
      </c>
      <c r="G536" s="9">
        <v>125.9</v>
      </c>
      <c r="H536" s="9">
        <v>107.21</v>
      </c>
      <c r="I536" s="9">
        <v>123.06</v>
      </c>
    </row>
    <row r="537" spans="1:9" x14ac:dyDescent="0.3">
      <c r="A537" s="2">
        <v>37307</v>
      </c>
      <c r="B537" s="9">
        <v>105.64</v>
      </c>
      <c r="C537" s="9">
        <v>121.25</v>
      </c>
      <c r="D537" s="9">
        <v>107.94</v>
      </c>
      <c r="E537" s="9">
        <v>123.89</v>
      </c>
      <c r="F537" s="9">
        <v>109.74</v>
      </c>
      <c r="G537" s="9">
        <v>125.96</v>
      </c>
      <c r="H537" s="9">
        <v>107.25</v>
      </c>
      <c r="I537" s="9">
        <v>123.1</v>
      </c>
    </row>
    <row r="538" spans="1:9" x14ac:dyDescent="0.3">
      <c r="A538" s="2">
        <v>37308</v>
      </c>
      <c r="B538" s="9">
        <v>105.66</v>
      </c>
      <c r="C538" s="9">
        <v>121.28</v>
      </c>
      <c r="D538" s="9">
        <v>107.97</v>
      </c>
      <c r="E538" s="9">
        <v>123.94</v>
      </c>
      <c r="F538" s="9">
        <v>109.81</v>
      </c>
      <c r="G538" s="9">
        <v>126.04</v>
      </c>
      <c r="H538" s="9">
        <v>107.54</v>
      </c>
      <c r="I538" s="9">
        <v>123.44</v>
      </c>
    </row>
    <row r="539" spans="1:9" x14ac:dyDescent="0.3">
      <c r="A539" s="2">
        <v>37309</v>
      </c>
      <c r="B539" s="9">
        <v>105.71</v>
      </c>
      <c r="C539" s="9">
        <v>121.34</v>
      </c>
      <c r="D539" s="9">
        <v>108.19</v>
      </c>
      <c r="E539" s="9">
        <v>124.19</v>
      </c>
      <c r="F539" s="9">
        <v>110.14</v>
      </c>
      <c r="G539" s="9">
        <v>126.43</v>
      </c>
      <c r="H539" s="9">
        <v>107.99</v>
      </c>
      <c r="I539" s="9">
        <v>123.96</v>
      </c>
    </row>
    <row r="540" spans="1:9" x14ac:dyDescent="0.3">
      <c r="A540" s="2">
        <v>37312</v>
      </c>
      <c r="B540" s="9">
        <v>105.65</v>
      </c>
      <c r="C540" s="9">
        <v>121.3</v>
      </c>
      <c r="D540" s="9">
        <v>108.1</v>
      </c>
      <c r="E540" s="9">
        <v>124.1</v>
      </c>
      <c r="F540" s="9">
        <v>109.98</v>
      </c>
      <c r="G540" s="9">
        <v>126.27</v>
      </c>
      <c r="H540" s="9">
        <v>107.79</v>
      </c>
      <c r="I540" s="9">
        <v>123.76</v>
      </c>
    </row>
    <row r="541" spans="1:9" x14ac:dyDescent="0.3">
      <c r="A541" s="2">
        <v>37313</v>
      </c>
      <c r="B541" s="9">
        <v>105.56</v>
      </c>
      <c r="C541" s="9">
        <v>121.2</v>
      </c>
      <c r="D541" s="9">
        <v>107.8</v>
      </c>
      <c r="E541" s="9">
        <v>123.77</v>
      </c>
      <c r="F541" s="9">
        <v>109.49</v>
      </c>
      <c r="G541" s="9">
        <v>125.7</v>
      </c>
      <c r="H541" s="9">
        <v>106.96</v>
      </c>
      <c r="I541" s="9">
        <v>122.8</v>
      </c>
    </row>
    <row r="542" spans="1:9" x14ac:dyDescent="0.3">
      <c r="A542" s="2">
        <v>37314</v>
      </c>
      <c r="B542" s="9">
        <v>105.75</v>
      </c>
      <c r="C542" s="9">
        <v>121.42</v>
      </c>
      <c r="D542" s="9">
        <v>108.32</v>
      </c>
      <c r="E542" s="9">
        <v>124.37</v>
      </c>
      <c r="F542" s="9">
        <v>110.29</v>
      </c>
      <c r="G542" s="9">
        <v>126.63</v>
      </c>
      <c r="H542" s="9">
        <v>107.83</v>
      </c>
      <c r="I542" s="9">
        <v>123.81</v>
      </c>
    </row>
    <row r="543" spans="1:9" x14ac:dyDescent="0.3">
      <c r="A543" s="2">
        <v>37315</v>
      </c>
      <c r="B543" s="9">
        <v>105.63</v>
      </c>
      <c r="C543" s="9">
        <v>121.29</v>
      </c>
      <c r="D543" s="9">
        <v>108.1</v>
      </c>
      <c r="E543" s="9">
        <v>124.12</v>
      </c>
      <c r="F543" s="9">
        <v>109.99</v>
      </c>
      <c r="G543" s="9">
        <v>126.3</v>
      </c>
      <c r="H543" s="9">
        <v>107.4</v>
      </c>
      <c r="I543" s="9">
        <v>123.33</v>
      </c>
    </row>
    <row r="544" spans="1:9" x14ac:dyDescent="0.3">
      <c r="A544" s="2">
        <v>37316</v>
      </c>
      <c r="B544" s="9">
        <v>105.38</v>
      </c>
      <c r="C544" s="9">
        <v>121</v>
      </c>
      <c r="D544" s="9">
        <v>107.52</v>
      </c>
      <c r="E544" s="9">
        <v>123.47</v>
      </c>
      <c r="F544" s="9">
        <v>109.22</v>
      </c>
      <c r="G544" s="9">
        <v>125.41</v>
      </c>
      <c r="H544" s="9">
        <v>106.26</v>
      </c>
      <c r="I544" s="9">
        <v>122.02</v>
      </c>
    </row>
    <row r="545" spans="1:9" x14ac:dyDescent="0.3">
      <c r="A545" s="2">
        <v>37319</v>
      </c>
      <c r="B545" s="9">
        <v>105.3</v>
      </c>
      <c r="C545" s="9">
        <v>120.93</v>
      </c>
      <c r="D545" s="9">
        <v>107.38</v>
      </c>
      <c r="E545" s="9">
        <v>123.32</v>
      </c>
      <c r="F545" s="9">
        <v>109.02</v>
      </c>
      <c r="G545" s="9">
        <v>125.21</v>
      </c>
      <c r="H545" s="9">
        <v>106.16</v>
      </c>
      <c r="I545" s="9">
        <v>121.93</v>
      </c>
    </row>
    <row r="546" spans="1:9" x14ac:dyDescent="0.3">
      <c r="A546" s="2">
        <v>37320</v>
      </c>
      <c r="B546" s="9">
        <v>105.27</v>
      </c>
      <c r="C546" s="9">
        <v>120.91</v>
      </c>
      <c r="D546" s="9">
        <v>107.35</v>
      </c>
      <c r="E546" s="9">
        <v>123.29</v>
      </c>
      <c r="F546" s="9">
        <v>108.99</v>
      </c>
      <c r="G546" s="9">
        <v>125.18</v>
      </c>
      <c r="H546" s="9">
        <v>106.36</v>
      </c>
      <c r="I546" s="9">
        <v>122.16</v>
      </c>
    </row>
    <row r="547" spans="1:9" x14ac:dyDescent="0.3">
      <c r="A547" s="2">
        <v>37321</v>
      </c>
      <c r="B547" s="9">
        <v>105.28</v>
      </c>
      <c r="C547" s="9">
        <v>120.92</v>
      </c>
      <c r="D547" s="9">
        <v>107.27</v>
      </c>
      <c r="E547" s="9">
        <v>123.21</v>
      </c>
      <c r="F547" s="9">
        <v>108.79</v>
      </c>
      <c r="G547" s="9">
        <v>124.96</v>
      </c>
      <c r="H547" s="9">
        <v>105.77</v>
      </c>
      <c r="I547" s="9">
        <v>121.49</v>
      </c>
    </row>
    <row r="548" spans="1:9" x14ac:dyDescent="0.3">
      <c r="A548" s="2">
        <v>37322</v>
      </c>
      <c r="B548" s="9">
        <v>104.9</v>
      </c>
      <c r="C548" s="9">
        <v>120.49</v>
      </c>
      <c r="D548" s="9">
        <v>106.33</v>
      </c>
      <c r="E548" s="9">
        <v>122.14</v>
      </c>
      <c r="F548" s="9">
        <v>107.51</v>
      </c>
      <c r="G548" s="9">
        <v>123.49</v>
      </c>
      <c r="H548" s="9">
        <v>104.04</v>
      </c>
      <c r="I548" s="9">
        <v>119.51</v>
      </c>
    </row>
    <row r="549" spans="1:9" x14ac:dyDescent="0.3">
      <c r="A549" s="2">
        <v>37323</v>
      </c>
      <c r="B549" s="9">
        <v>104.61</v>
      </c>
      <c r="C549" s="9">
        <v>120.16</v>
      </c>
      <c r="D549" s="9">
        <v>105.7</v>
      </c>
      <c r="E549" s="9">
        <v>121.41</v>
      </c>
      <c r="F549" s="9">
        <v>106.78</v>
      </c>
      <c r="G549" s="9">
        <v>122.66</v>
      </c>
      <c r="H549" s="9">
        <v>103.23</v>
      </c>
      <c r="I549" s="9">
        <v>118.58</v>
      </c>
    </row>
    <row r="550" spans="1:9" x14ac:dyDescent="0.3">
      <c r="A550" s="2">
        <v>37326</v>
      </c>
      <c r="B550" s="9">
        <v>104.61</v>
      </c>
      <c r="C550" s="9">
        <v>120.18</v>
      </c>
      <c r="D550" s="9">
        <v>105.75</v>
      </c>
      <c r="E550" s="9">
        <v>121.49</v>
      </c>
      <c r="F550" s="9">
        <v>106.78</v>
      </c>
      <c r="G550" s="9">
        <v>122.68</v>
      </c>
      <c r="H550" s="9">
        <v>103.19</v>
      </c>
      <c r="I550" s="9">
        <v>118.56</v>
      </c>
    </row>
    <row r="551" spans="1:9" x14ac:dyDescent="0.3">
      <c r="A551" s="2">
        <v>37327</v>
      </c>
      <c r="B551" s="9">
        <v>104.67</v>
      </c>
      <c r="C551" s="9">
        <v>120.26</v>
      </c>
      <c r="D551" s="9">
        <v>105.92</v>
      </c>
      <c r="E551" s="9">
        <v>121.69</v>
      </c>
      <c r="F551" s="9">
        <v>106.91</v>
      </c>
      <c r="G551" s="9">
        <v>122.83</v>
      </c>
      <c r="H551" s="9">
        <v>103.23</v>
      </c>
      <c r="I551" s="9">
        <v>118.6</v>
      </c>
    </row>
    <row r="552" spans="1:9" x14ac:dyDescent="0.3">
      <c r="A552" s="2">
        <v>37328</v>
      </c>
      <c r="B552" s="9">
        <v>104.81</v>
      </c>
      <c r="C552" s="9">
        <v>120.43</v>
      </c>
      <c r="D552" s="9">
        <v>106.24</v>
      </c>
      <c r="E552" s="9">
        <v>122.07</v>
      </c>
      <c r="F552" s="9">
        <v>107.33</v>
      </c>
      <c r="G552" s="9">
        <v>123.32</v>
      </c>
      <c r="H552" s="9">
        <v>103.49</v>
      </c>
      <c r="I552" s="9">
        <v>118.91</v>
      </c>
    </row>
    <row r="553" spans="1:9" x14ac:dyDescent="0.3">
      <c r="A553" s="2">
        <v>37329</v>
      </c>
      <c r="B553" s="9">
        <v>104.53</v>
      </c>
      <c r="C553" s="9">
        <v>120.11</v>
      </c>
      <c r="D553" s="9">
        <v>105.56</v>
      </c>
      <c r="E553" s="9">
        <v>121.29</v>
      </c>
      <c r="F553" s="9">
        <v>106.23</v>
      </c>
      <c r="G553" s="9">
        <v>122.06</v>
      </c>
      <c r="H553" s="9">
        <v>102.09</v>
      </c>
      <c r="I553" s="9">
        <v>117.3</v>
      </c>
    </row>
    <row r="554" spans="1:9" x14ac:dyDescent="0.3">
      <c r="A554" s="2">
        <v>37330</v>
      </c>
      <c r="B554" s="9">
        <v>104.55</v>
      </c>
      <c r="C554" s="9">
        <v>120.13</v>
      </c>
      <c r="D554" s="9">
        <v>105.68</v>
      </c>
      <c r="E554" s="9">
        <v>121.44</v>
      </c>
      <c r="F554" s="9">
        <v>106.6</v>
      </c>
      <c r="G554" s="9">
        <v>122.5</v>
      </c>
      <c r="H554" s="9">
        <v>102.87</v>
      </c>
      <c r="I554" s="9">
        <v>118.21</v>
      </c>
    </row>
    <row r="555" spans="1:9" x14ac:dyDescent="0.3">
      <c r="A555" s="2">
        <v>37333</v>
      </c>
      <c r="B555" s="9">
        <v>104.56</v>
      </c>
      <c r="C555" s="9">
        <v>120.17</v>
      </c>
      <c r="D555" s="9">
        <v>105.83</v>
      </c>
      <c r="E555" s="9">
        <v>121.62</v>
      </c>
      <c r="F555" s="9">
        <v>106.96</v>
      </c>
      <c r="G555" s="9">
        <v>122.93</v>
      </c>
      <c r="H555" s="9">
        <v>103.42</v>
      </c>
      <c r="I555" s="9">
        <v>118.86</v>
      </c>
    </row>
    <row r="556" spans="1:9" x14ac:dyDescent="0.3">
      <c r="A556" s="2">
        <v>37334</v>
      </c>
      <c r="B556" s="9">
        <v>104.58</v>
      </c>
      <c r="C556" s="9">
        <v>120.19</v>
      </c>
      <c r="D556" s="9">
        <v>105.75</v>
      </c>
      <c r="E556" s="9">
        <v>121.54</v>
      </c>
      <c r="F556" s="9">
        <v>106.78</v>
      </c>
      <c r="G556" s="9">
        <v>122.73</v>
      </c>
      <c r="H556" s="9">
        <v>103.06</v>
      </c>
      <c r="I556" s="9">
        <v>118.46</v>
      </c>
    </row>
    <row r="557" spans="1:9" x14ac:dyDescent="0.3">
      <c r="A557" s="2">
        <v>37335</v>
      </c>
      <c r="B557" s="9">
        <v>104.42</v>
      </c>
      <c r="C557" s="9">
        <v>120.02</v>
      </c>
      <c r="D557" s="9">
        <v>105.38</v>
      </c>
      <c r="E557" s="9">
        <v>121.12</v>
      </c>
      <c r="F557" s="9">
        <v>106.23</v>
      </c>
      <c r="G557" s="9">
        <v>122.1</v>
      </c>
      <c r="H557" s="9">
        <v>102.22</v>
      </c>
      <c r="I557" s="9">
        <v>117.49</v>
      </c>
    </row>
    <row r="558" spans="1:9" x14ac:dyDescent="0.3">
      <c r="A558" s="2">
        <v>37336</v>
      </c>
      <c r="B558" s="9">
        <v>104.43</v>
      </c>
      <c r="C558" s="9">
        <v>120.03</v>
      </c>
      <c r="D558" s="9">
        <v>105.41</v>
      </c>
      <c r="E558" s="9">
        <v>121.17</v>
      </c>
      <c r="F558" s="9">
        <v>106.44</v>
      </c>
      <c r="G558" s="9">
        <v>122.35</v>
      </c>
      <c r="H558" s="9">
        <v>102.64</v>
      </c>
      <c r="I558" s="9">
        <v>117.98</v>
      </c>
    </row>
    <row r="559" spans="1:9" x14ac:dyDescent="0.3">
      <c r="A559" s="2">
        <v>37337</v>
      </c>
      <c r="B559" s="9">
        <v>104.36</v>
      </c>
      <c r="C559" s="9">
        <v>119.97</v>
      </c>
      <c r="D559" s="9">
        <v>105.37</v>
      </c>
      <c r="E559" s="9">
        <v>121.12</v>
      </c>
      <c r="F559" s="9">
        <v>106.39</v>
      </c>
      <c r="G559" s="9">
        <v>122.3</v>
      </c>
      <c r="H559" s="9">
        <v>102.41</v>
      </c>
      <c r="I559" s="9">
        <v>117.72</v>
      </c>
    </row>
    <row r="560" spans="1:9" x14ac:dyDescent="0.3">
      <c r="A560" s="2">
        <v>37340</v>
      </c>
      <c r="B560" s="9">
        <v>104.32</v>
      </c>
      <c r="C560" s="9">
        <v>119.94</v>
      </c>
      <c r="D560" s="9">
        <v>105.24</v>
      </c>
      <c r="E560" s="9">
        <v>120.99</v>
      </c>
      <c r="F560" s="9">
        <v>106.29</v>
      </c>
      <c r="G560" s="9">
        <v>122.2</v>
      </c>
      <c r="H560" s="9">
        <v>102.51</v>
      </c>
      <c r="I560" s="9">
        <v>117.86</v>
      </c>
    </row>
    <row r="561" spans="1:9" x14ac:dyDescent="0.3">
      <c r="A561" s="2">
        <v>37341</v>
      </c>
      <c r="B561" s="9">
        <v>104.51</v>
      </c>
      <c r="C561" s="9">
        <v>120.16</v>
      </c>
      <c r="D561" s="9">
        <v>105.6</v>
      </c>
      <c r="E561" s="9">
        <v>121.42</v>
      </c>
      <c r="F561" s="9">
        <v>106.8</v>
      </c>
      <c r="G561" s="9">
        <v>122.79</v>
      </c>
      <c r="H561" s="9">
        <v>103.29</v>
      </c>
      <c r="I561" s="9">
        <v>118.76</v>
      </c>
    </row>
    <row r="562" spans="1:9" x14ac:dyDescent="0.3">
      <c r="A562" s="2">
        <v>37342</v>
      </c>
      <c r="B562" s="9">
        <v>104.56</v>
      </c>
      <c r="C562" s="9">
        <v>120.22</v>
      </c>
      <c r="D562" s="9">
        <v>105.67</v>
      </c>
      <c r="E562" s="9">
        <v>121.5</v>
      </c>
      <c r="F562" s="9">
        <v>106.88</v>
      </c>
      <c r="G562" s="9">
        <v>122.89</v>
      </c>
      <c r="H562" s="9">
        <v>103.32</v>
      </c>
      <c r="I562" s="9">
        <v>118.8</v>
      </c>
    </row>
    <row r="563" spans="1:9" x14ac:dyDescent="0.3">
      <c r="A563" s="2">
        <v>37343</v>
      </c>
      <c r="B563" s="9">
        <v>104.55</v>
      </c>
      <c r="C563" s="9">
        <v>120.21</v>
      </c>
      <c r="D563" s="9">
        <v>105.41</v>
      </c>
      <c r="E563" s="9">
        <v>121.21</v>
      </c>
      <c r="F563" s="9">
        <v>106.39</v>
      </c>
      <c r="G563" s="9">
        <v>122.34</v>
      </c>
      <c r="H563" s="9">
        <v>102.44</v>
      </c>
      <c r="I563" s="9">
        <v>117.8</v>
      </c>
    </row>
    <row r="564" spans="1:9" x14ac:dyDescent="0.3">
      <c r="A564" s="2">
        <v>37347</v>
      </c>
      <c r="B564" s="9">
        <v>104.54</v>
      </c>
      <c r="C564" s="9">
        <v>120.23</v>
      </c>
      <c r="D564" s="9">
        <v>105.35</v>
      </c>
      <c r="E564" s="9">
        <v>121.16</v>
      </c>
      <c r="F564" s="9">
        <v>106.41</v>
      </c>
      <c r="G564" s="9">
        <v>122.38</v>
      </c>
      <c r="H564" s="9">
        <v>102.54</v>
      </c>
      <c r="I564" s="9">
        <v>117.93</v>
      </c>
    </row>
    <row r="565" spans="1:9" x14ac:dyDescent="0.3">
      <c r="A565" s="2">
        <v>37348</v>
      </c>
      <c r="B565" s="9">
        <v>104.73</v>
      </c>
      <c r="C565" s="9">
        <v>120.45</v>
      </c>
      <c r="D565" s="9">
        <v>105.78</v>
      </c>
      <c r="E565" s="9">
        <v>121.66</v>
      </c>
      <c r="F565" s="9">
        <v>107.04</v>
      </c>
      <c r="G565" s="9">
        <v>123.11</v>
      </c>
      <c r="H565" s="9">
        <v>103.52</v>
      </c>
      <c r="I565" s="9">
        <v>119.07</v>
      </c>
    </row>
    <row r="566" spans="1:9" x14ac:dyDescent="0.3">
      <c r="A566" s="2">
        <v>37349</v>
      </c>
      <c r="B566" s="9">
        <v>104.92</v>
      </c>
      <c r="C566" s="9">
        <v>120.68</v>
      </c>
      <c r="D566" s="9">
        <v>106.19</v>
      </c>
      <c r="E566" s="9">
        <v>122.14</v>
      </c>
      <c r="F566" s="9">
        <v>107.63</v>
      </c>
      <c r="G566" s="9">
        <v>123.79</v>
      </c>
      <c r="H566" s="9">
        <v>104.14</v>
      </c>
      <c r="I566" s="9">
        <v>119.78</v>
      </c>
    </row>
    <row r="567" spans="1:9" x14ac:dyDescent="0.3">
      <c r="A567" s="2">
        <v>37350</v>
      </c>
      <c r="B567" s="9">
        <v>104.89</v>
      </c>
      <c r="C567" s="9">
        <v>120.65</v>
      </c>
      <c r="D567" s="9">
        <v>106.17</v>
      </c>
      <c r="E567" s="9">
        <v>122.13</v>
      </c>
      <c r="F567" s="9">
        <v>107.64</v>
      </c>
      <c r="G567" s="9">
        <v>123.82</v>
      </c>
      <c r="H567" s="9">
        <v>104.3</v>
      </c>
      <c r="I567" s="9">
        <v>119.98</v>
      </c>
    </row>
    <row r="568" spans="1:9" x14ac:dyDescent="0.3">
      <c r="A568" s="2">
        <v>37351</v>
      </c>
      <c r="B568" s="9">
        <v>105.05</v>
      </c>
      <c r="C568" s="9">
        <v>120.84</v>
      </c>
      <c r="D568" s="9">
        <v>106.56</v>
      </c>
      <c r="E568" s="9">
        <v>122.57</v>
      </c>
      <c r="F568" s="9">
        <v>108.24</v>
      </c>
      <c r="G568" s="9">
        <v>124.51</v>
      </c>
      <c r="H568" s="9">
        <v>104.99</v>
      </c>
      <c r="I568" s="9">
        <v>120.77</v>
      </c>
    </row>
    <row r="569" spans="1:9" x14ac:dyDescent="0.3">
      <c r="A569" s="2">
        <v>37354</v>
      </c>
      <c r="B569" s="9">
        <v>105.06</v>
      </c>
      <c r="C569" s="9">
        <v>120.87</v>
      </c>
      <c r="D569" s="9">
        <v>106.51</v>
      </c>
      <c r="E569" s="9">
        <v>122.54</v>
      </c>
      <c r="F569" s="9">
        <v>108</v>
      </c>
      <c r="G569" s="9">
        <v>124.25</v>
      </c>
      <c r="H569" s="9">
        <v>104.6</v>
      </c>
      <c r="I569" s="9">
        <v>120.34</v>
      </c>
    </row>
    <row r="570" spans="1:9" x14ac:dyDescent="0.3">
      <c r="A570" s="2">
        <v>37355</v>
      </c>
      <c r="B570" s="9">
        <v>105.13</v>
      </c>
      <c r="C570" s="9">
        <v>120.96</v>
      </c>
      <c r="D570" s="9">
        <v>106.68</v>
      </c>
      <c r="E570" s="9">
        <v>122.74</v>
      </c>
      <c r="F570" s="9">
        <v>108.24</v>
      </c>
      <c r="G570" s="9">
        <v>124.54</v>
      </c>
      <c r="H570" s="9">
        <v>104.89</v>
      </c>
      <c r="I570" s="9">
        <v>120.68</v>
      </c>
    </row>
    <row r="571" spans="1:9" x14ac:dyDescent="0.3">
      <c r="A571" s="2">
        <v>37356</v>
      </c>
      <c r="B571" s="9">
        <v>105.14</v>
      </c>
      <c r="C571" s="9">
        <v>120.97</v>
      </c>
      <c r="D571" s="9">
        <v>106.7</v>
      </c>
      <c r="E571" s="9">
        <v>122.77</v>
      </c>
      <c r="F571" s="9">
        <v>108.11</v>
      </c>
      <c r="G571" s="9">
        <v>124.39</v>
      </c>
      <c r="H571" s="9">
        <v>104.63</v>
      </c>
      <c r="I571" s="9">
        <v>120.39</v>
      </c>
    </row>
    <row r="572" spans="1:9" x14ac:dyDescent="0.3">
      <c r="A572" s="2">
        <v>37357</v>
      </c>
      <c r="B572" s="9">
        <v>105.19</v>
      </c>
      <c r="C572" s="9">
        <v>121.03</v>
      </c>
      <c r="D572" s="9">
        <v>106.81</v>
      </c>
      <c r="E572" s="9">
        <v>122.9</v>
      </c>
      <c r="F572" s="9">
        <v>108.27</v>
      </c>
      <c r="G572" s="9">
        <v>124.59</v>
      </c>
      <c r="H572" s="9">
        <v>105.02</v>
      </c>
      <c r="I572" s="9">
        <v>120.84</v>
      </c>
    </row>
    <row r="573" spans="1:9" x14ac:dyDescent="0.3">
      <c r="A573" s="2">
        <v>37358</v>
      </c>
      <c r="B573" s="9">
        <v>105.34</v>
      </c>
      <c r="C573" s="9">
        <v>121.21</v>
      </c>
      <c r="D573" s="9">
        <v>107.16</v>
      </c>
      <c r="E573" s="9">
        <v>123.31</v>
      </c>
      <c r="F573" s="9">
        <v>108.7</v>
      </c>
      <c r="G573" s="9">
        <v>125.08</v>
      </c>
      <c r="H573" s="9">
        <v>105.38</v>
      </c>
      <c r="I573" s="9">
        <v>121.26</v>
      </c>
    </row>
    <row r="574" spans="1:9" x14ac:dyDescent="0.3">
      <c r="A574" s="2">
        <v>37361</v>
      </c>
      <c r="B574" s="9">
        <v>105.42</v>
      </c>
      <c r="C574" s="9">
        <v>121.33</v>
      </c>
      <c r="D574" s="9">
        <v>107.3</v>
      </c>
      <c r="E574" s="9">
        <v>123.49</v>
      </c>
      <c r="F574" s="9">
        <v>108.91</v>
      </c>
      <c r="G574" s="9">
        <v>125.34</v>
      </c>
      <c r="H574" s="9">
        <v>105.74</v>
      </c>
      <c r="I574" s="9">
        <v>121.69</v>
      </c>
    </row>
    <row r="575" spans="1:9" x14ac:dyDescent="0.3">
      <c r="A575" s="2">
        <v>37362</v>
      </c>
      <c r="B575" s="9">
        <v>105.34</v>
      </c>
      <c r="C575" s="9">
        <v>121.24</v>
      </c>
      <c r="D575" s="9">
        <v>107.13</v>
      </c>
      <c r="E575" s="9">
        <v>123.3</v>
      </c>
      <c r="F575" s="9">
        <v>108.62</v>
      </c>
      <c r="G575" s="9">
        <v>125.01</v>
      </c>
      <c r="H575" s="9">
        <v>105.31</v>
      </c>
      <c r="I575" s="9">
        <v>121.21</v>
      </c>
    </row>
    <row r="576" spans="1:9" x14ac:dyDescent="0.3">
      <c r="A576" s="2">
        <v>37363</v>
      </c>
      <c r="B576" s="9">
        <v>105.36</v>
      </c>
      <c r="C576" s="9">
        <v>121.27</v>
      </c>
      <c r="D576" s="9">
        <v>107.03</v>
      </c>
      <c r="E576" s="9">
        <v>123.19</v>
      </c>
      <c r="F576" s="9">
        <v>108.32</v>
      </c>
      <c r="G576" s="9">
        <v>124.68</v>
      </c>
      <c r="H576" s="9">
        <v>104.43</v>
      </c>
      <c r="I576" s="9">
        <v>120.2</v>
      </c>
    </row>
    <row r="577" spans="1:9" x14ac:dyDescent="0.3">
      <c r="A577" s="2">
        <v>37364</v>
      </c>
      <c r="B577" s="9">
        <v>105.44</v>
      </c>
      <c r="C577" s="9">
        <v>121.36</v>
      </c>
      <c r="D577" s="9">
        <v>107.1</v>
      </c>
      <c r="E577" s="9">
        <v>123.27</v>
      </c>
      <c r="F577" s="9">
        <v>108.42</v>
      </c>
      <c r="G577" s="9">
        <v>124.8</v>
      </c>
      <c r="H577" s="9">
        <v>104.66</v>
      </c>
      <c r="I577" s="9">
        <v>120.47</v>
      </c>
    </row>
    <row r="578" spans="1:9" x14ac:dyDescent="0.3">
      <c r="A578" s="2">
        <v>37365</v>
      </c>
      <c r="B578" s="9">
        <v>105.47</v>
      </c>
      <c r="C578" s="9">
        <v>121.41</v>
      </c>
      <c r="D578" s="9">
        <v>107.13</v>
      </c>
      <c r="E578" s="9">
        <v>123.31</v>
      </c>
      <c r="F578" s="9">
        <v>108.55</v>
      </c>
      <c r="G578" s="9">
        <v>124.95</v>
      </c>
      <c r="H578" s="9">
        <v>104.96</v>
      </c>
      <c r="I578" s="9">
        <v>120.82</v>
      </c>
    </row>
    <row r="579" spans="1:9" x14ac:dyDescent="0.3">
      <c r="A579" s="2">
        <v>37368</v>
      </c>
      <c r="B579" s="9">
        <v>105.5</v>
      </c>
      <c r="C579" s="9">
        <v>121.46</v>
      </c>
      <c r="D579" s="9">
        <v>107.22</v>
      </c>
      <c r="E579" s="9">
        <v>123.44</v>
      </c>
      <c r="F579" s="9">
        <v>108.76</v>
      </c>
      <c r="G579" s="9">
        <v>125.21</v>
      </c>
      <c r="H579" s="9">
        <v>105.15</v>
      </c>
      <c r="I579" s="9">
        <v>121.06</v>
      </c>
    </row>
    <row r="580" spans="1:9" x14ac:dyDescent="0.3">
      <c r="A580" s="2">
        <v>37369</v>
      </c>
      <c r="B580" s="9">
        <v>105.46</v>
      </c>
      <c r="C580" s="9">
        <v>121.42</v>
      </c>
      <c r="D580" s="9">
        <v>107.18</v>
      </c>
      <c r="E580" s="9">
        <v>123.39</v>
      </c>
      <c r="F580" s="9">
        <v>108.78</v>
      </c>
      <c r="G580" s="9">
        <v>125.24</v>
      </c>
      <c r="H580" s="9">
        <v>105.35</v>
      </c>
      <c r="I580" s="9">
        <v>121.29</v>
      </c>
    </row>
    <row r="581" spans="1:9" x14ac:dyDescent="0.3">
      <c r="A581" s="2">
        <v>37370</v>
      </c>
      <c r="B581" s="9">
        <v>105.66</v>
      </c>
      <c r="C581" s="9">
        <v>121.65</v>
      </c>
      <c r="D581" s="9">
        <v>107.57</v>
      </c>
      <c r="E581" s="9">
        <v>123.85</v>
      </c>
      <c r="F581" s="9">
        <v>109.33</v>
      </c>
      <c r="G581" s="9">
        <v>125.88</v>
      </c>
      <c r="H581" s="9">
        <v>106.2</v>
      </c>
      <c r="I581" s="9">
        <v>122.27</v>
      </c>
    </row>
    <row r="582" spans="1:9" x14ac:dyDescent="0.3">
      <c r="A582" s="2">
        <v>37371</v>
      </c>
      <c r="B582" s="9">
        <v>105.72</v>
      </c>
      <c r="C582" s="9">
        <v>121.73</v>
      </c>
      <c r="D582" s="9">
        <v>107.72</v>
      </c>
      <c r="E582" s="9">
        <v>124.02</v>
      </c>
      <c r="F582" s="9">
        <v>109.47</v>
      </c>
      <c r="G582" s="9">
        <v>126.05</v>
      </c>
      <c r="H582" s="9">
        <v>106.26</v>
      </c>
      <c r="I582" s="9">
        <v>122.35</v>
      </c>
    </row>
    <row r="583" spans="1:9" x14ac:dyDescent="0.3">
      <c r="A583" s="2">
        <v>37372</v>
      </c>
      <c r="B583" s="9">
        <v>105.81</v>
      </c>
      <c r="C583" s="9">
        <v>121.84</v>
      </c>
      <c r="D583" s="9">
        <v>107.86</v>
      </c>
      <c r="E583" s="9">
        <v>124.19</v>
      </c>
      <c r="F583" s="9">
        <v>109.77</v>
      </c>
      <c r="G583" s="9">
        <v>126.39</v>
      </c>
      <c r="H583" s="9">
        <v>106.68</v>
      </c>
      <c r="I583" s="9">
        <v>122.85</v>
      </c>
    </row>
    <row r="584" spans="1:9" x14ac:dyDescent="0.3">
      <c r="A584" s="2">
        <v>37375</v>
      </c>
      <c r="B584" s="9">
        <v>105.78</v>
      </c>
      <c r="C584" s="9">
        <v>121.82</v>
      </c>
      <c r="D584" s="9">
        <v>107.72</v>
      </c>
      <c r="E584" s="9">
        <v>124.05</v>
      </c>
      <c r="F584" s="9">
        <v>109.51</v>
      </c>
      <c r="G584" s="9">
        <v>126.11</v>
      </c>
      <c r="H584" s="9">
        <v>106.42</v>
      </c>
      <c r="I584" s="9">
        <v>122.56</v>
      </c>
    </row>
    <row r="585" spans="1:9" x14ac:dyDescent="0.3">
      <c r="A585" s="2">
        <v>37376</v>
      </c>
      <c r="B585" s="9">
        <v>105.82</v>
      </c>
      <c r="C585" s="9">
        <v>121.87</v>
      </c>
      <c r="D585" s="9">
        <v>107.76</v>
      </c>
      <c r="E585" s="9">
        <v>124.11</v>
      </c>
      <c r="F585" s="9">
        <v>109.62</v>
      </c>
      <c r="G585" s="9">
        <v>126.25</v>
      </c>
      <c r="H585" s="9">
        <v>106.78</v>
      </c>
      <c r="I585" s="9">
        <v>122.98</v>
      </c>
    </row>
    <row r="586" spans="1:9" x14ac:dyDescent="0.3">
      <c r="A586" s="2">
        <v>37377</v>
      </c>
      <c r="B586" s="9">
        <v>105.91</v>
      </c>
      <c r="C586" s="9">
        <v>121.97</v>
      </c>
      <c r="D586" s="9">
        <v>107.98</v>
      </c>
      <c r="E586" s="9">
        <v>124.37</v>
      </c>
      <c r="F586" s="9">
        <v>109.88</v>
      </c>
      <c r="G586" s="9">
        <v>126.55</v>
      </c>
      <c r="H586" s="9">
        <v>107.17</v>
      </c>
      <c r="I586" s="9">
        <v>123.44</v>
      </c>
    </row>
    <row r="587" spans="1:9" x14ac:dyDescent="0.3">
      <c r="A587" s="2">
        <v>37378</v>
      </c>
      <c r="B587" s="9">
        <v>105.82</v>
      </c>
      <c r="C587" s="9">
        <v>121.88</v>
      </c>
      <c r="D587" s="9">
        <v>107.76</v>
      </c>
      <c r="E587" s="9">
        <v>124.12</v>
      </c>
      <c r="F587" s="9">
        <v>109.46</v>
      </c>
      <c r="G587" s="9">
        <v>126.07</v>
      </c>
      <c r="H587" s="9">
        <v>106.62</v>
      </c>
      <c r="I587" s="9">
        <v>122.81</v>
      </c>
    </row>
    <row r="588" spans="1:9" x14ac:dyDescent="0.3">
      <c r="A588" s="2">
        <v>37379</v>
      </c>
      <c r="B588" s="9">
        <v>105.98</v>
      </c>
      <c r="C588" s="9">
        <v>122.07</v>
      </c>
      <c r="D588" s="9">
        <v>108.08</v>
      </c>
      <c r="E588" s="9">
        <v>124.49</v>
      </c>
      <c r="F588" s="9">
        <v>109.91</v>
      </c>
      <c r="G588" s="9">
        <v>126.6</v>
      </c>
      <c r="H588" s="9">
        <v>107.21</v>
      </c>
      <c r="I588" s="9">
        <v>123.49</v>
      </c>
    </row>
    <row r="589" spans="1:9" x14ac:dyDescent="0.3">
      <c r="A589" s="2">
        <v>37382</v>
      </c>
      <c r="B589" s="9">
        <v>105.96</v>
      </c>
      <c r="C589" s="9">
        <v>122.07</v>
      </c>
      <c r="D589" s="9">
        <v>107.98</v>
      </c>
      <c r="E589" s="9">
        <v>124.4</v>
      </c>
      <c r="F589" s="9">
        <v>109.78</v>
      </c>
      <c r="G589" s="9">
        <v>126.47</v>
      </c>
      <c r="H589" s="9">
        <v>107.11</v>
      </c>
      <c r="I589" s="9">
        <v>123.39</v>
      </c>
    </row>
    <row r="590" spans="1:9" x14ac:dyDescent="0.3">
      <c r="A590" s="2">
        <v>37383</v>
      </c>
      <c r="B590" s="9">
        <v>106.06</v>
      </c>
      <c r="C590" s="9">
        <v>122.18</v>
      </c>
      <c r="D590" s="9">
        <v>108.18</v>
      </c>
      <c r="E590" s="9">
        <v>124.63</v>
      </c>
      <c r="F590" s="9">
        <v>109.9</v>
      </c>
      <c r="G590" s="9">
        <v>126.61</v>
      </c>
      <c r="H590" s="9">
        <v>107.08</v>
      </c>
      <c r="I590" s="9">
        <v>123.36</v>
      </c>
    </row>
    <row r="591" spans="1:9" x14ac:dyDescent="0.3">
      <c r="A591" s="2">
        <v>37384</v>
      </c>
      <c r="B591" s="9">
        <v>105.72</v>
      </c>
      <c r="C591" s="9">
        <v>121.81</v>
      </c>
      <c r="D591" s="9">
        <v>107.51</v>
      </c>
      <c r="E591" s="9">
        <v>123.86</v>
      </c>
      <c r="F591" s="9">
        <v>108.87</v>
      </c>
      <c r="G591" s="9">
        <v>125.44</v>
      </c>
      <c r="H591" s="9">
        <v>105.54</v>
      </c>
      <c r="I591" s="9">
        <v>121.6</v>
      </c>
    </row>
    <row r="592" spans="1:9" x14ac:dyDescent="0.3">
      <c r="A592" s="2">
        <v>37385</v>
      </c>
      <c r="B592" s="9">
        <v>105.84</v>
      </c>
      <c r="C592" s="9">
        <v>121.95</v>
      </c>
      <c r="D592" s="9">
        <v>107.76</v>
      </c>
      <c r="E592" s="9">
        <v>124.16</v>
      </c>
      <c r="F592" s="9">
        <v>109.2</v>
      </c>
      <c r="G592" s="9">
        <v>125.82</v>
      </c>
      <c r="H592" s="9">
        <v>105.97</v>
      </c>
      <c r="I592" s="9">
        <v>122.1</v>
      </c>
    </row>
    <row r="593" spans="1:9" x14ac:dyDescent="0.3">
      <c r="A593" s="2">
        <v>37386</v>
      </c>
      <c r="B593" s="9">
        <v>106.02</v>
      </c>
      <c r="C593" s="9">
        <v>122.16</v>
      </c>
      <c r="D593" s="9">
        <v>108.18</v>
      </c>
      <c r="E593" s="9">
        <v>124.64</v>
      </c>
      <c r="F593" s="9">
        <v>109.75</v>
      </c>
      <c r="G593" s="9">
        <v>126.46</v>
      </c>
      <c r="H593" s="9">
        <v>106.52</v>
      </c>
      <c r="I593" s="9">
        <v>122.74</v>
      </c>
    </row>
    <row r="594" spans="1:9" x14ac:dyDescent="0.3">
      <c r="A594" s="2">
        <v>37389</v>
      </c>
      <c r="B594" s="9">
        <v>105.86</v>
      </c>
      <c r="C594" s="9">
        <v>121.99</v>
      </c>
      <c r="D594" s="9">
        <v>107.78</v>
      </c>
      <c r="E594" s="9">
        <v>124.2</v>
      </c>
      <c r="F594" s="9">
        <v>109.1</v>
      </c>
      <c r="G594" s="9">
        <v>125.73</v>
      </c>
      <c r="H594" s="9">
        <v>105.44</v>
      </c>
      <c r="I594" s="9">
        <v>121.52</v>
      </c>
    </row>
    <row r="595" spans="1:9" x14ac:dyDescent="0.3">
      <c r="A595" s="2">
        <v>37390</v>
      </c>
      <c r="B595" s="9">
        <v>105.63</v>
      </c>
      <c r="C595" s="9">
        <v>121.73</v>
      </c>
      <c r="D595" s="9">
        <v>107.33</v>
      </c>
      <c r="E595" s="9">
        <v>123.7</v>
      </c>
      <c r="F595" s="9">
        <v>108.47</v>
      </c>
      <c r="G595" s="9">
        <v>125.01</v>
      </c>
      <c r="H595" s="9">
        <v>104.5</v>
      </c>
      <c r="I595" s="9">
        <v>120.43</v>
      </c>
    </row>
    <row r="596" spans="1:9" x14ac:dyDescent="0.3">
      <c r="A596" s="2">
        <v>37391</v>
      </c>
      <c r="B596" s="9">
        <v>105.72</v>
      </c>
      <c r="C596" s="9">
        <v>121.84</v>
      </c>
      <c r="D596" s="9">
        <v>107.56</v>
      </c>
      <c r="E596" s="9">
        <v>123.96</v>
      </c>
      <c r="F596" s="9">
        <v>108.74</v>
      </c>
      <c r="G596" s="9">
        <v>125.33</v>
      </c>
      <c r="H596" s="9">
        <v>104.76</v>
      </c>
      <c r="I596" s="9">
        <v>120.74</v>
      </c>
    </row>
    <row r="597" spans="1:9" x14ac:dyDescent="0.3">
      <c r="A597" s="2">
        <v>37392</v>
      </c>
      <c r="B597" s="9">
        <v>105.86</v>
      </c>
      <c r="C597" s="9">
        <v>122.01</v>
      </c>
      <c r="D597" s="9">
        <v>107.89</v>
      </c>
      <c r="E597" s="9">
        <v>124.35</v>
      </c>
      <c r="F597" s="9">
        <v>109.3</v>
      </c>
      <c r="G597" s="9">
        <v>125.97</v>
      </c>
      <c r="H597" s="9">
        <v>105.28</v>
      </c>
      <c r="I597" s="9">
        <v>121.35</v>
      </c>
    </row>
    <row r="598" spans="1:9" x14ac:dyDescent="0.3">
      <c r="A598" s="2">
        <v>37393</v>
      </c>
      <c r="B598" s="9">
        <v>105.67</v>
      </c>
      <c r="C598" s="9">
        <v>121.8</v>
      </c>
      <c r="D598" s="9">
        <v>107.62</v>
      </c>
      <c r="E598" s="9">
        <v>124.05</v>
      </c>
      <c r="F598" s="9">
        <v>108.86</v>
      </c>
      <c r="G598" s="9">
        <v>125.47</v>
      </c>
      <c r="H598" s="9">
        <v>104.56</v>
      </c>
      <c r="I598" s="9">
        <v>120.53</v>
      </c>
    </row>
    <row r="599" spans="1:9" x14ac:dyDescent="0.3">
      <c r="A599" s="2">
        <v>37396</v>
      </c>
      <c r="B599" s="9">
        <v>105.81</v>
      </c>
      <c r="C599" s="9">
        <v>121.98</v>
      </c>
      <c r="D599" s="9">
        <v>107.91</v>
      </c>
      <c r="E599" s="9">
        <v>124.39</v>
      </c>
      <c r="F599" s="9">
        <v>109.33</v>
      </c>
      <c r="G599" s="9">
        <v>126.03</v>
      </c>
      <c r="H599" s="9">
        <v>105.22</v>
      </c>
      <c r="I599" s="9">
        <v>121.3</v>
      </c>
    </row>
    <row r="600" spans="1:9" x14ac:dyDescent="0.3">
      <c r="A600" s="2">
        <v>37397</v>
      </c>
      <c r="B600" s="9">
        <v>105.92</v>
      </c>
      <c r="C600" s="9">
        <v>122.11</v>
      </c>
      <c r="D600" s="9">
        <v>108.14</v>
      </c>
      <c r="E600" s="9">
        <v>124.67</v>
      </c>
      <c r="F600" s="9">
        <v>109.69</v>
      </c>
      <c r="G600" s="9">
        <v>126.45</v>
      </c>
      <c r="H600" s="9">
        <v>105.67</v>
      </c>
      <c r="I600" s="9">
        <v>121.83</v>
      </c>
    </row>
    <row r="601" spans="1:9" x14ac:dyDescent="0.3">
      <c r="A601" s="2">
        <v>37398</v>
      </c>
      <c r="B601" s="9">
        <v>106.04</v>
      </c>
      <c r="C601" s="9">
        <v>122.25</v>
      </c>
      <c r="D601" s="9">
        <v>108.43</v>
      </c>
      <c r="E601" s="9">
        <v>125.01</v>
      </c>
      <c r="F601" s="9">
        <v>110.08</v>
      </c>
      <c r="G601" s="9">
        <v>126.91</v>
      </c>
      <c r="H601" s="9">
        <v>106.26</v>
      </c>
      <c r="I601" s="9">
        <v>122.51</v>
      </c>
    </row>
    <row r="602" spans="1:9" x14ac:dyDescent="0.3">
      <c r="A602" s="2">
        <v>37399</v>
      </c>
      <c r="B602" s="9">
        <v>105.94</v>
      </c>
      <c r="C602" s="9">
        <v>122.14</v>
      </c>
      <c r="D602" s="9">
        <v>108.29</v>
      </c>
      <c r="E602" s="9">
        <v>124.85</v>
      </c>
      <c r="F602" s="9">
        <v>109.8</v>
      </c>
      <c r="G602" s="9">
        <v>126.59</v>
      </c>
      <c r="H602" s="9">
        <v>105.74</v>
      </c>
      <c r="I602" s="9">
        <v>121.91</v>
      </c>
    </row>
    <row r="603" spans="1:9" x14ac:dyDescent="0.3">
      <c r="A603" s="2">
        <v>37400</v>
      </c>
      <c r="B603" s="9">
        <v>105.95</v>
      </c>
      <c r="C603" s="9">
        <v>122.17</v>
      </c>
      <c r="D603" s="9">
        <v>108.37</v>
      </c>
      <c r="E603" s="9">
        <v>124.95</v>
      </c>
      <c r="F603" s="9">
        <v>110.01</v>
      </c>
      <c r="G603" s="9">
        <v>126.84</v>
      </c>
      <c r="H603" s="9">
        <v>105.97</v>
      </c>
      <c r="I603" s="9">
        <v>122.18</v>
      </c>
    </row>
    <row r="604" spans="1:9" x14ac:dyDescent="0.3">
      <c r="A604" s="2">
        <v>37404</v>
      </c>
      <c r="B604" s="9">
        <v>105.94</v>
      </c>
      <c r="C604" s="9">
        <v>122.18</v>
      </c>
      <c r="D604" s="9">
        <v>108.43</v>
      </c>
      <c r="E604" s="9">
        <v>125.05</v>
      </c>
      <c r="F604" s="9">
        <v>110.09</v>
      </c>
      <c r="G604" s="9">
        <v>126.96</v>
      </c>
      <c r="H604" s="9">
        <v>105.93</v>
      </c>
      <c r="I604" s="9">
        <v>122.17</v>
      </c>
    </row>
    <row r="605" spans="1:9" x14ac:dyDescent="0.3">
      <c r="A605" s="2">
        <v>37405</v>
      </c>
      <c r="B605" s="9">
        <v>106.07</v>
      </c>
      <c r="C605" s="9">
        <v>122.33</v>
      </c>
      <c r="D605" s="9">
        <v>108.72</v>
      </c>
      <c r="E605" s="9">
        <v>125.38</v>
      </c>
      <c r="F605" s="9">
        <v>110.55</v>
      </c>
      <c r="G605" s="9">
        <v>127.49</v>
      </c>
      <c r="H605" s="9">
        <v>106.49</v>
      </c>
      <c r="I605" s="9">
        <v>122.82</v>
      </c>
    </row>
    <row r="606" spans="1:9" x14ac:dyDescent="0.3">
      <c r="A606" s="2">
        <v>37406</v>
      </c>
      <c r="B606" s="9">
        <v>106.21</v>
      </c>
      <c r="C606" s="9">
        <v>122.5</v>
      </c>
      <c r="D606" s="9">
        <v>108.97</v>
      </c>
      <c r="E606" s="9">
        <v>125.68</v>
      </c>
      <c r="F606" s="9">
        <v>110.94</v>
      </c>
      <c r="G606" s="9">
        <v>127.95</v>
      </c>
      <c r="H606" s="9">
        <v>106.91</v>
      </c>
      <c r="I606" s="9">
        <v>123.31</v>
      </c>
    </row>
    <row r="607" spans="1:9" x14ac:dyDescent="0.3">
      <c r="A607" s="2">
        <v>37407</v>
      </c>
      <c r="B607" s="9">
        <v>106.13</v>
      </c>
      <c r="C607" s="9">
        <v>122.42</v>
      </c>
      <c r="D607" s="9">
        <v>108.94</v>
      </c>
      <c r="E607" s="9">
        <v>125.65</v>
      </c>
      <c r="F607" s="9">
        <v>110.82</v>
      </c>
      <c r="G607" s="9">
        <v>127.82</v>
      </c>
      <c r="H607" s="9">
        <v>106.75</v>
      </c>
      <c r="I607" s="9">
        <v>123.13</v>
      </c>
    </row>
    <row r="608" spans="1:9" x14ac:dyDescent="0.3">
      <c r="A608" s="2">
        <v>37410</v>
      </c>
      <c r="B608" s="9">
        <v>106.17</v>
      </c>
      <c r="C608" s="9">
        <v>122.48</v>
      </c>
      <c r="D608" s="9">
        <v>108.97</v>
      </c>
      <c r="E608" s="9">
        <v>125.7</v>
      </c>
      <c r="F608" s="9">
        <v>110.89</v>
      </c>
      <c r="G608" s="9">
        <v>127.92</v>
      </c>
      <c r="H608" s="9">
        <v>106.81</v>
      </c>
      <c r="I608" s="9">
        <v>123.22</v>
      </c>
    </row>
    <row r="609" spans="1:9" x14ac:dyDescent="0.3">
      <c r="A609" s="2">
        <v>37411</v>
      </c>
      <c r="B609" s="9">
        <v>106.27</v>
      </c>
      <c r="C609" s="9">
        <v>122.6</v>
      </c>
      <c r="D609" s="9">
        <v>109.16</v>
      </c>
      <c r="E609" s="9">
        <v>125.93</v>
      </c>
      <c r="F609" s="9">
        <v>111.07</v>
      </c>
      <c r="G609" s="9">
        <v>128.13</v>
      </c>
      <c r="H609" s="9">
        <v>106.98</v>
      </c>
      <c r="I609" s="9">
        <v>123.42</v>
      </c>
    </row>
    <row r="610" spans="1:9" x14ac:dyDescent="0.3">
      <c r="A610" s="2">
        <v>37412</v>
      </c>
      <c r="B610" s="9">
        <v>106.26</v>
      </c>
      <c r="C610" s="9">
        <v>122.59</v>
      </c>
      <c r="D610" s="9">
        <v>109.05</v>
      </c>
      <c r="E610" s="9">
        <v>125.81</v>
      </c>
      <c r="F610" s="9">
        <v>110.9</v>
      </c>
      <c r="G610" s="9">
        <v>127.95</v>
      </c>
      <c r="H610" s="9">
        <v>106.45</v>
      </c>
      <c r="I610" s="9">
        <v>122.81</v>
      </c>
    </row>
    <row r="611" spans="1:9" x14ac:dyDescent="0.3">
      <c r="A611" s="2">
        <v>37413</v>
      </c>
      <c r="B611" s="9">
        <v>106.35</v>
      </c>
      <c r="C611" s="9">
        <v>122.7</v>
      </c>
      <c r="D611" s="9">
        <v>109.23</v>
      </c>
      <c r="E611" s="9">
        <v>126.02</v>
      </c>
      <c r="F611" s="9">
        <v>111.17</v>
      </c>
      <c r="G611" s="9">
        <v>128.26</v>
      </c>
      <c r="H611" s="9">
        <v>106.98</v>
      </c>
      <c r="I611" s="9">
        <v>123.43</v>
      </c>
    </row>
    <row r="612" spans="1:9" x14ac:dyDescent="0.3">
      <c r="A612" s="2">
        <v>37414</v>
      </c>
      <c r="B612" s="9">
        <v>106.31</v>
      </c>
      <c r="C612" s="9">
        <v>122.66</v>
      </c>
      <c r="D612" s="9">
        <v>109.08</v>
      </c>
      <c r="E612" s="9">
        <v>125.86</v>
      </c>
      <c r="F612" s="9">
        <v>110.89</v>
      </c>
      <c r="G612" s="9">
        <v>127.94</v>
      </c>
      <c r="H612" s="9">
        <v>106.38</v>
      </c>
      <c r="I612" s="9">
        <v>122.75</v>
      </c>
    </row>
    <row r="613" spans="1:9" x14ac:dyDescent="0.3">
      <c r="A613" s="2">
        <v>37417</v>
      </c>
      <c r="B613" s="9">
        <v>106.31</v>
      </c>
      <c r="C613" s="9">
        <v>122.68</v>
      </c>
      <c r="D613" s="9">
        <v>109.11</v>
      </c>
      <c r="E613" s="9">
        <v>125.91</v>
      </c>
      <c r="F613" s="9">
        <v>111.05</v>
      </c>
      <c r="G613" s="9">
        <v>128.15</v>
      </c>
      <c r="H613" s="9">
        <v>106.81</v>
      </c>
      <c r="I613" s="9">
        <v>123.26</v>
      </c>
    </row>
    <row r="614" spans="1:9" x14ac:dyDescent="0.3">
      <c r="A614" s="2">
        <v>37418</v>
      </c>
      <c r="B614" s="9">
        <v>106.46</v>
      </c>
      <c r="C614" s="9">
        <v>122.86</v>
      </c>
      <c r="D614" s="9">
        <v>109.39</v>
      </c>
      <c r="E614" s="9">
        <v>126.23</v>
      </c>
      <c r="F614" s="9">
        <v>111.43</v>
      </c>
      <c r="G614" s="9">
        <v>128.59</v>
      </c>
      <c r="H614" s="9">
        <v>107.47</v>
      </c>
      <c r="I614" s="9">
        <v>124.03</v>
      </c>
    </row>
    <row r="615" spans="1:9" x14ac:dyDescent="0.3">
      <c r="A615" s="2">
        <v>37419</v>
      </c>
      <c r="B615" s="9">
        <v>106.56</v>
      </c>
      <c r="C615" s="9">
        <v>122.98</v>
      </c>
      <c r="D615" s="9">
        <v>109.56</v>
      </c>
      <c r="E615" s="9">
        <v>126.45</v>
      </c>
      <c r="F615" s="9">
        <v>111.71</v>
      </c>
      <c r="G615" s="9">
        <v>128.91999999999999</v>
      </c>
      <c r="H615" s="9">
        <v>107.87</v>
      </c>
      <c r="I615" s="9">
        <v>124.49</v>
      </c>
    </row>
    <row r="616" spans="1:9" x14ac:dyDescent="0.3">
      <c r="A616" s="2">
        <v>37420</v>
      </c>
      <c r="B616" s="9">
        <v>106.65</v>
      </c>
      <c r="C616" s="9">
        <v>123.09</v>
      </c>
      <c r="D616" s="9">
        <v>109.79</v>
      </c>
      <c r="E616" s="9">
        <v>126.71</v>
      </c>
      <c r="F616" s="9">
        <v>112.04</v>
      </c>
      <c r="G616" s="9">
        <v>129.31</v>
      </c>
      <c r="H616" s="9">
        <v>108.27</v>
      </c>
      <c r="I616" s="9">
        <v>124.95</v>
      </c>
    </row>
    <row r="617" spans="1:9" x14ac:dyDescent="0.3">
      <c r="A617" s="2">
        <v>37421</v>
      </c>
      <c r="B617" s="9">
        <v>106.87</v>
      </c>
      <c r="C617" s="9">
        <v>123.34</v>
      </c>
      <c r="D617" s="9">
        <v>110.29</v>
      </c>
      <c r="E617" s="9">
        <v>127.29</v>
      </c>
      <c r="F617" s="9">
        <v>112.89</v>
      </c>
      <c r="G617" s="9">
        <v>130.30000000000001</v>
      </c>
      <c r="H617" s="9">
        <v>109.65</v>
      </c>
      <c r="I617" s="9">
        <v>126.56</v>
      </c>
    </row>
    <row r="618" spans="1:9" x14ac:dyDescent="0.3">
      <c r="A618" s="2">
        <v>37424</v>
      </c>
      <c r="B618" s="9">
        <v>106.81</v>
      </c>
      <c r="C618" s="9">
        <v>123.3</v>
      </c>
      <c r="D618" s="9">
        <v>110.08</v>
      </c>
      <c r="E618" s="9">
        <v>127.07</v>
      </c>
      <c r="F618" s="9">
        <v>112.46</v>
      </c>
      <c r="G618" s="9">
        <v>129.82</v>
      </c>
      <c r="H618" s="9">
        <v>108.86</v>
      </c>
      <c r="I618" s="9">
        <v>125.66</v>
      </c>
    </row>
    <row r="619" spans="1:9" x14ac:dyDescent="0.3">
      <c r="A619" s="2">
        <v>37425</v>
      </c>
      <c r="B619" s="9">
        <v>106.87</v>
      </c>
      <c r="C619" s="9">
        <v>123.38</v>
      </c>
      <c r="D619" s="9">
        <v>110.16</v>
      </c>
      <c r="E619" s="9">
        <v>127.17</v>
      </c>
      <c r="F619" s="9">
        <v>112.55</v>
      </c>
      <c r="G619" s="9">
        <v>129.91999999999999</v>
      </c>
      <c r="H619" s="9">
        <v>108.96</v>
      </c>
      <c r="I619" s="9">
        <v>125.78</v>
      </c>
    </row>
    <row r="620" spans="1:9" x14ac:dyDescent="0.3">
      <c r="A620" s="2">
        <v>37426</v>
      </c>
      <c r="B620" s="9">
        <v>107.15</v>
      </c>
      <c r="C620" s="9">
        <v>123.7</v>
      </c>
      <c r="D620" s="9">
        <v>110.77</v>
      </c>
      <c r="E620" s="9">
        <v>127.88</v>
      </c>
      <c r="F620" s="9">
        <v>113.47</v>
      </c>
      <c r="G620" s="9">
        <v>130.99</v>
      </c>
      <c r="H620" s="9">
        <v>110.15</v>
      </c>
      <c r="I620" s="9">
        <v>127.16</v>
      </c>
    </row>
    <row r="621" spans="1:9" x14ac:dyDescent="0.3">
      <c r="A621" s="2">
        <v>37427</v>
      </c>
      <c r="B621" s="9">
        <v>106.89</v>
      </c>
      <c r="C621" s="9">
        <v>123.41</v>
      </c>
      <c r="D621" s="9">
        <v>110.32</v>
      </c>
      <c r="E621" s="9">
        <v>127.37</v>
      </c>
      <c r="F621" s="9">
        <v>112.66</v>
      </c>
      <c r="G621" s="9">
        <v>130.07</v>
      </c>
      <c r="H621" s="9">
        <v>109.06</v>
      </c>
      <c r="I621" s="9">
        <v>125.91</v>
      </c>
    </row>
    <row r="622" spans="1:9" x14ac:dyDescent="0.3">
      <c r="A622" s="2">
        <v>37428</v>
      </c>
      <c r="B622" s="9">
        <v>107.03</v>
      </c>
      <c r="C622" s="9">
        <v>123.58</v>
      </c>
      <c r="D622" s="9">
        <v>110.64</v>
      </c>
      <c r="E622" s="9">
        <v>127.74</v>
      </c>
      <c r="F622" s="9">
        <v>113.27</v>
      </c>
      <c r="G622" s="9">
        <v>130.78</v>
      </c>
      <c r="H622" s="9">
        <v>109.91</v>
      </c>
      <c r="I622" s="9">
        <v>126.91</v>
      </c>
    </row>
    <row r="623" spans="1:9" x14ac:dyDescent="0.3">
      <c r="A623" s="2">
        <v>37431</v>
      </c>
      <c r="B623" s="9">
        <v>106.9</v>
      </c>
      <c r="C623" s="9">
        <v>123.44</v>
      </c>
      <c r="D623" s="9">
        <v>110.32</v>
      </c>
      <c r="E623" s="9">
        <v>127.39</v>
      </c>
      <c r="F623" s="9">
        <v>112.74</v>
      </c>
      <c r="G623" s="9">
        <v>130.19</v>
      </c>
      <c r="H623" s="9">
        <v>108.99</v>
      </c>
      <c r="I623" s="9">
        <v>125.86</v>
      </c>
    </row>
    <row r="624" spans="1:9" x14ac:dyDescent="0.3">
      <c r="A624" s="2">
        <v>37432</v>
      </c>
      <c r="B624" s="9">
        <v>106.93</v>
      </c>
      <c r="C624" s="9">
        <v>123.48</v>
      </c>
      <c r="D624" s="9">
        <v>110.32</v>
      </c>
      <c r="E624" s="9">
        <v>127.4</v>
      </c>
      <c r="F624" s="9">
        <v>112.79</v>
      </c>
      <c r="G624" s="9">
        <v>130.25</v>
      </c>
      <c r="H624" s="9">
        <v>108.92</v>
      </c>
      <c r="I624" s="9">
        <v>125.79</v>
      </c>
    </row>
    <row r="625" spans="1:9" x14ac:dyDescent="0.3">
      <c r="A625" s="2">
        <v>37433</v>
      </c>
      <c r="B625" s="9">
        <v>107.29</v>
      </c>
      <c r="C625" s="9">
        <v>123.9</v>
      </c>
      <c r="D625" s="9">
        <v>111</v>
      </c>
      <c r="E625" s="9">
        <v>128.18</v>
      </c>
      <c r="F625" s="9">
        <v>113.73</v>
      </c>
      <c r="G625" s="9">
        <v>131.34</v>
      </c>
      <c r="H625" s="9">
        <v>110.01</v>
      </c>
      <c r="I625" s="9">
        <v>127.05</v>
      </c>
    </row>
    <row r="626" spans="1:9" x14ac:dyDescent="0.3">
      <c r="A626" s="2">
        <v>37434</v>
      </c>
      <c r="B626" s="9">
        <v>107.09</v>
      </c>
      <c r="C626" s="9">
        <v>123.68</v>
      </c>
      <c r="D626" s="9">
        <v>110.54</v>
      </c>
      <c r="E626" s="9">
        <v>127.67</v>
      </c>
      <c r="F626" s="9">
        <v>112.97</v>
      </c>
      <c r="G626" s="9">
        <v>130.47</v>
      </c>
      <c r="H626" s="9">
        <v>108.63</v>
      </c>
      <c r="I626" s="9">
        <v>125.46</v>
      </c>
    </row>
    <row r="627" spans="1:9" x14ac:dyDescent="0.3">
      <c r="A627" s="2">
        <v>37435</v>
      </c>
      <c r="B627" s="9">
        <v>107.05</v>
      </c>
      <c r="C627" s="9">
        <v>123.64</v>
      </c>
      <c r="D627" s="9">
        <v>110.53</v>
      </c>
      <c r="E627" s="9">
        <v>127.65</v>
      </c>
      <c r="F627" s="9">
        <v>112.88</v>
      </c>
      <c r="G627" s="9">
        <v>130.37</v>
      </c>
      <c r="H627" s="9">
        <v>108.5</v>
      </c>
      <c r="I627" s="9">
        <v>125.31</v>
      </c>
    </row>
    <row r="628" spans="1:9" x14ac:dyDescent="0.3">
      <c r="A628" s="2">
        <v>37438</v>
      </c>
      <c r="B628" s="9">
        <v>107.12</v>
      </c>
      <c r="C628" s="9">
        <v>123.74</v>
      </c>
      <c r="D628" s="9">
        <v>110.59</v>
      </c>
      <c r="E628" s="9">
        <v>127.75</v>
      </c>
      <c r="F628" s="9">
        <v>112.94</v>
      </c>
      <c r="G628" s="9">
        <v>130.46</v>
      </c>
      <c r="H628" s="9">
        <v>108.66</v>
      </c>
      <c r="I628" s="9">
        <v>125.52</v>
      </c>
    </row>
    <row r="629" spans="1:9" x14ac:dyDescent="0.3">
      <c r="A629" s="2">
        <v>37439</v>
      </c>
      <c r="B629" s="9">
        <v>107.34</v>
      </c>
      <c r="C629" s="9">
        <v>124</v>
      </c>
      <c r="D629" s="9">
        <v>111.01</v>
      </c>
      <c r="E629" s="9">
        <v>128.24</v>
      </c>
      <c r="F629" s="9">
        <v>113.6</v>
      </c>
      <c r="G629" s="9">
        <v>131.22999999999999</v>
      </c>
      <c r="H629" s="9">
        <v>109.49</v>
      </c>
      <c r="I629" s="9">
        <v>126.48</v>
      </c>
    </row>
    <row r="630" spans="1:9" x14ac:dyDescent="0.3">
      <c r="A630" s="2">
        <v>37440</v>
      </c>
      <c r="B630" s="9">
        <v>107.37</v>
      </c>
      <c r="C630" s="9">
        <v>124.03</v>
      </c>
      <c r="D630" s="9">
        <v>111.04</v>
      </c>
      <c r="E630" s="9">
        <v>128.28</v>
      </c>
      <c r="F630" s="9">
        <v>113.52</v>
      </c>
      <c r="G630" s="9">
        <v>131.13999999999999</v>
      </c>
      <c r="H630" s="9">
        <v>109.49</v>
      </c>
      <c r="I630" s="9">
        <v>126.48</v>
      </c>
    </row>
    <row r="631" spans="1:9" x14ac:dyDescent="0.3">
      <c r="A631" s="2">
        <v>37442</v>
      </c>
      <c r="B631" s="9">
        <v>107.11</v>
      </c>
      <c r="C631" s="9">
        <v>123.75</v>
      </c>
      <c r="D631" s="9">
        <v>110.43</v>
      </c>
      <c r="E631" s="9">
        <v>127.59</v>
      </c>
      <c r="F631" s="9">
        <v>112.66</v>
      </c>
      <c r="G631" s="9">
        <v>130.16</v>
      </c>
      <c r="H631" s="9">
        <v>108.36</v>
      </c>
      <c r="I631" s="9">
        <v>125.2</v>
      </c>
    </row>
    <row r="632" spans="1:9" x14ac:dyDescent="0.3">
      <c r="A632" s="2">
        <v>37445</v>
      </c>
      <c r="B632" s="9">
        <v>107.29</v>
      </c>
      <c r="C632" s="9">
        <v>123.97</v>
      </c>
      <c r="D632" s="9">
        <v>110.77</v>
      </c>
      <c r="E632" s="9">
        <v>127.99</v>
      </c>
      <c r="F632" s="9">
        <v>113.06</v>
      </c>
      <c r="G632" s="9">
        <v>130.63999999999999</v>
      </c>
      <c r="H632" s="9">
        <v>108.73</v>
      </c>
      <c r="I632" s="9">
        <v>125.64</v>
      </c>
    </row>
    <row r="633" spans="1:9" x14ac:dyDescent="0.3">
      <c r="A633" s="2">
        <v>37446</v>
      </c>
      <c r="B633" s="9">
        <v>107.48</v>
      </c>
      <c r="C633" s="9">
        <v>124.2</v>
      </c>
      <c r="D633" s="9">
        <v>111.22</v>
      </c>
      <c r="E633" s="9">
        <v>128.52000000000001</v>
      </c>
      <c r="F633" s="9">
        <v>113.62</v>
      </c>
      <c r="G633" s="9">
        <v>131.29</v>
      </c>
      <c r="H633" s="9">
        <v>109.58</v>
      </c>
      <c r="I633" s="9">
        <v>126.63</v>
      </c>
    </row>
    <row r="634" spans="1:9" x14ac:dyDescent="0.3">
      <c r="A634" s="2">
        <v>37447</v>
      </c>
      <c r="B634" s="9">
        <v>107.74</v>
      </c>
      <c r="C634" s="9">
        <v>124.5</v>
      </c>
      <c r="D634" s="9">
        <v>111.8</v>
      </c>
      <c r="E634" s="9">
        <v>129.19</v>
      </c>
      <c r="F634" s="9">
        <v>114.37</v>
      </c>
      <c r="G634" s="9">
        <v>132.16999999999999</v>
      </c>
      <c r="H634" s="9">
        <v>110.61</v>
      </c>
      <c r="I634" s="9">
        <v>127.82</v>
      </c>
    </row>
    <row r="635" spans="1:9" x14ac:dyDescent="0.3">
      <c r="A635" s="2">
        <v>37448</v>
      </c>
      <c r="B635" s="9">
        <v>107.77</v>
      </c>
      <c r="C635" s="9">
        <v>124.55</v>
      </c>
      <c r="D635" s="9">
        <v>111.85</v>
      </c>
      <c r="E635" s="9">
        <v>129.26</v>
      </c>
      <c r="F635" s="9">
        <v>114.57</v>
      </c>
      <c r="G635" s="9">
        <v>132.4</v>
      </c>
      <c r="H635" s="9">
        <v>110.94</v>
      </c>
      <c r="I635" s="9">
        <v>128.21</v>
      </c>
    </row>
    <row r="636" spans="1:9" x14ac:dyDescent="0.3">
      <c r="A636" s="2">
        <v>37449</v>
      </c>
      <c r="B636" s="9">
        <v>107.85</v>
      </c>
      <c r="C636" s="9">
        <v>124.64</v>
      </c>
      <c r="D636" s="9">
        <v>111.98</v>
      </c>
      <c r="E636" s="9">
        <v>129.41</v>
      </c>
      <c r="F636" s="9">
        <v>114.77</v>
      </c>
      <c r="G636" s="9">
        <v>132.63999999999999</v>
      </c>
      <c r="H636" s="9">
        <v>111.1</v>
      </c>
      <c r="I636" s="9">
        <v>128.4</v>
      </c>
    </row>
    <row r="637" spans="1:9" x14ac:dyDescent="0.3">
      <c r="A637" s="2">
        <v>37452</v>
      </c>
      <c r="B637" s="9">
        <v>107.91</v>
      </c>
      <c r="C637" s="9">
        <v>124.73</v>
      </c>
      <c r="D637" s="9">
        <v>111.96</v>
      </c>
      <c r="E637" s="9">
        <v>129.41</v>
      </c>
      <c r="F637" s="9">
        <v>114.67</v>
      </c>
      <c r="G637" s="9">
        <v>132.54</v>
      </c>
      <c r="H637" s="9">
        <v>110.67</v>
      </c>
      <c r="I637" s="9">
        <v>127.93</v>
      </c>
    </row>
    <row r="638" spans="1:9" x14ac:dyDescent="0.3">
      <c r="A638" s="2">
        <v>37453</v>
      </c>
      <c r="B638" s="9">
        <v>107.65</v>
      </c>
      <c r="C638" s="9">
        <v>124.43</v>
      </c>
      <c r="D638" s="9">
        <v>111.49</v>
      </c>
      <c r="E638" s="9">
        <v>128.88</v>
      </c>
      <c r="F638" s="9">
        <v>114.06</v>
      </c>
      <c r="G638" s="9">
        <v>131.85</v>
      </c>
      <c r="H638" s="9">
        <v>109.55</v>
      </c>
      <c r="I638" s="9">
        <v>126.64</v>
      </c>
    </row>
    <row r="639" spans="1:9" x14ac:dyDescent="0.3">
      <c r="A639" s="2">
        <v>37454</v>
      </c>
      <c r="B639" s="9">
        <v>107.77</v>
      </c>
      <c r="C639" s="9">
        <v>124.58</v>
      </c>
      <c r="D639" s="9">
        <v>111.81</v>
      </c>
      <c r="E639" s="9">
        <v>129.26</v>
      </c>
      <c r="F639" s="9">
        <v>114.5</v>
      </c>
      <c r="G639" s="9">
        <v>132.36000000000001</v>
      </c>
      <c r="H639" s="9">
        <v>110.01</v>
      </c>
      <c r="I639" s="9">
        <v>127.18</v>
      </c>
    </row>
    <row r="640" spans="1:9" x14ac:dyDescent="0.3">
      <c r="A640" s="2">
        <v>37455</v>
      </c>
      <c r="B640" s="9">
        <v>107.93</v>
      </c>
      <c r="C640" s="9">
        <v>124.78</v>
      </c>
      <c r="D640" s="9">
        <v>112.12</v>
      </c>
      <c r="E640" s="9">
        <v>129.61000000000001</v>
      </c>
      <c r="F640" s="9">
        <v>114.92</v>
      </c>
      <c r="G640" s="9">
        <v>132.85</v>
      </c>
      <c r="H640" s="9">
        <v>110.38</v>
      </c>
      <c r="I640" s="9">
        <v>127.6</v>
      </c>
    </row>
    <row r="641" spans="1:9" x14ac:dyDescent="0.3">
      <c r="A641" s="2">
        <v>37456</v>
      </c>
      <c r="B641" s="9">
        <v>108.06</v>
      </c>
      <c r="C641" s="9">
        <v>124.93</v>
      </c>
      <c r="D641" s="9">
        <v>112.43</v>
      </c>
      <c r="E641" s="9">
        <v>129.97</v>
      </c>
      <c r="F641" s="9">
        <v>115.23</v>
      </c>
      <c r="G641" s="9">
        <v>133.21</v>
      </c>
      <c r="H641" s="9">
        <v>111</v>
      </c>
      <c r="I641" s="9">
        <v>128.33000000000001</v>
      </c>
    </row>
    <row r="642" spans="1:9" x14ac:dyDescent="0.3">
      <c r="A642" s="2">
        <v>37459</v>
      </c>
      <c r="B642" s="9">
        <v>108.25</v>
      </c>
      <c r="C642" s="9">
        <v>125.17</v>
      </c>
      <c r="D642" s="9">
        <v>113</v>
      </c>
      <c r="E642" s="9">
        <v>130.66</v>
      </c>
      <c r="F642" s="9">
        <v>115.97</v>
      </c>
      <c r="G642" s="9">
        <v>134.09</v>
      </c>
      <c r="H642" s="9">
        <v>112.03</v>
      </c>
      <c r="I642" s="9">
        <v>129.53</v>
      </c>
    </row>
    <row r="643" spans="1:9" x14ac:dyDescent="0.3">
      <c r="A643" s="2">
        <v>37460</v>
      </c>
      <c r="B643" s="9">
        <v>108.38</v>
      </c>
      <c r="C643" s="9">
        <v>125.32</v>
      </c>
      <c r="D643" s="9">
        <v>113.28</v>
      </c>
      <c r="E643" s="9">
        <v>130.97999999999999</v>
      </c>
      <c r="F643" s="9">
        <v>116.3</v>
      </c>
      <c r="G643" s="9">
        <v>134.47</v>
      </c>
      <c r="H643" s="9">
        <v>112.12</v>
      </c>
      <c r="I643" s="9">
        <v>129.65</v>
      </c>
    </row>
    <row r="644" spans="1:9" x14ac:dyDescent="0.3">
      <c r="A644" s="2">
        <v>37461</v>
      </c>
      <c r="B644" s="9">
        <v>108.43</v>
      </c>
      <c r="C644" s="9">
        <v>125.38</v>
      </c>
      <c r="D644" s="9">
        <v>113.42</v>
      </c>
      <c r="E644" s="9">
        <v>131.16</v>
      </c>
      <c r="F644" s="9">
        <v>116.49</v>
      </c>
      <c r="G644" s="9">
        <v>134.71</v>
      </c>
      <c r="H644" s="9">
        <v>111.83</v>
      </c>
      <c r="I644" s="9">
        <v>129.31</v>
      </c>
    </row>
    <row r="645" spans="1:9" x14ac:dyDescent="0.3">
      <c r="A645" s="2">
        <v>37462</v>
      </c>
      <c r="B645" s="9">
        <v>108.54</v>
      </c>
      <c r="C645" s="9">
        <v>125.52</v>
      </c>
      <c r="D645" s="9">
        <v>113.63</v>
      </c>
      <c r="E645" s="9">
        <v>131.4</v>
      </c>
      <c r="F645" s="9">
        <v>116.68</v>
      </c>
      <c r="G645" s="9">
        <v>134.91999999999999</v>
      </c>
      <c r="H645" s="9">
        <v>112.09</v>
      </c>
      <c r="I645" s="9">
        <v>129.63</v>
      </c>
    </row>
    <row r="646" spans="1:9" x14ac:dyDescent="0.3">
      <c r="A646" s="2">
        <v>37463</v>
      </c>
      <c r="B646" s="9">
        <v>108.71</v>
      </c>
      <c r="C646" s="9">
        <v>125.72</v>
      </c>
      <c r="D646" s="9">
        <v>113.92</v>
      </c>
      <c r="E646" s="9">
        <v>131.75</v>
      </c>
      <c r="F646" s="9">
        <v>116.89</v>
      </c>
      <c r="G646" s="9">
        <v>135.18</v>
      </c>
      <c r="H646" s="9">
        <v>111.79</v>
      </c>
      <c r="I646" s="9">
        <v>129.29</v>
      </c>
    </row>
    <row r="647" spans="1:9" x14ac:dyDescent="0.3">
      <c r="A647" s="2">
        <v>37466</v>
      </c>
      <c r="B647" s="9">
        <v>108.36</v>
      </c>
      <c r="C647" s="9">
        <v>125.33</v>
      </c>
      <c r="D647" s="9">
        <v>113</v>
      </c>
      <c r="E647" s="9">
        <v>130.69999999999999</v>
      </c>
      <c r="F647" s="9">
        <v>115.72</v>
      </c>
      <c r="G647" s="9">
        <v>133.85</v>
      </c>
      <c r="H647" s="9">
        <v>110.41</v>
      </c>
      <c r="I647" s="9">
        <v>127.7</v>
      </c>
    </row>
    <row r="648" spans="1:9" x14ac:dyDescent="0.3">
      <c r="A648" s="2">
        <v>37467</v>
      </c>
      <c r="B648" s="9">
        <v>108.28</v>
      </c>
      <c r="C648" s="9">
        <v>125.25</v>
      </c>
      <c r="D648" s="9">
        <v>112.8</v>
      </c>
      <c r="E648" s="9">
        <v>130.47</v>
      </c>
      <c r="F648" s="9">
        <v>115.51</v>
      </c>
      <c r="G648" s="9">
        <v>133.6</v>
      </c>
      <c r="H648" s="9">
        <v>110.51</v>
      </c>
      <c r="I648" s="9">
        <v>127.82</v>
      </c>
    </row>
    <row r="649" spans="1:9" x14ac:dyDescent="0.3">
      <c r="A649" s="2">
        <v>37468</v>
      </c>
      <c r="B649" s="9">
        <v>108.61</v>
      </c>
      <c r="C649" s="9">
        <v>125.63</v>
      </c>
      <c r="D649" s="9">
        <v>113.52</v>
      </c>
      <c r="E649" s="9">
        <v>131.31</v>
      </c>
      <c r="F649" s="9">
        <v>116.43</v>
      </c>
      <c r="G649" s="9">
        <v>134.68</v>
      </c>
      <c r="H649" s="9">
        <v>111.83</v>
      </c>
      <c r="I649" s="9">
        <v>129.36000000000001</v>
      </c>
    </row>
    <row r="650" spans="1:9" x14ac:dyDescent="0.3">
      <c r="A650" s="2">
        <v>37469</v>
      </c>
      <c r="B650" s="9">
        <v>108.8</v>
      </c>
      <c r="C650" s="9">
        <v>125.86</v>
      </c>
      <c r="D650" s="9">
        <v>113.99</v>
      </c>
      <c r="E650" s="9">
        <v>131.86000000000001</v>
      </c>
      <c r="F650" s="9">
        <v>116.89</v>
      </c>
      <c r="G650" s="9">
        <v>135.22</v>
      </c>
      <c r="H650" s="9">
        <v>112.16</v>
      </c>
      <c r="I650" s="9">
        <v>129.74</v>
      </c>
    </row>
    <row r="651" spans="1:9" x14ac:dyDescent="0.3">
      <c r="A651" s="2">
        <v>37470</v>
      </c>
      <c r="B651" s="9">
        <v>109.14</v>
      </c>
      <c r="C651" s="9">
        <v>126.25</v>
      </c>
      <c r="D651" s="9">
        <v>114.76</v>
      </c>
      <c r="E651" s="9">
        <v>132.76</v>
      </c>
      <c r="F651" s="9">
        <v>118.04</v>
      </c>
      <c r="G651" s="9">
        <v>136.55000000000001</v>
      </c>
      <c r="H651" s="9">
        <v>113.71</v>
      </c>
      <c r="I651" s="9">
        <v>131.54</v>
      </c>
    </row>
    <row r="652" spans="1:9" x14ac:dyDescent="0.3">
      <c r="A652" s="2">
        <v>37473</v>
      </c>
      <c r="B652" s="9">
        <v>109.25</v>
      </c>
      <c r="C652" s="9">
        <v>126.4</v>
      </c>
      <c r="D652" s="9">
        <v>115.05</v>
      </c>
      <c r="E652" s="9">
        <v>133.11000000000001</v>
      </c>
      <c r="F652" s="9">
        <v>118.3</v>
      </c>
      <c r="G652" s="9">
        <v>136.88</v>
      </c>
      <c r="H652" s="9">
        <v>113.94</v>
      </c>
      <c r="I652" s="9">
        <v>131.83000000000001</v>
      </c>
    </row>
    <row r="653" spans="1:9" x14ac:dyDescent="0.3">
      <c r="A653" s="2">
        <v>37474</v>
      </c>
      <c r="B653" s="9">
        <v>108.92</v>
      </c>
      <c r="C653" s="9">
        <v>126.03</v>
      </c>
      <c r="D653" s="9">
        <v>114.31</v>
      </c>
      <c r="E653" s="9">
        <v>132.26</v>
      </c>
      <c r="F653" s="9">
        <v>117.23</v>
      </c>
      <c r="G653" s="9">
        <v>135.65</v>
      </c>
      <c r="H653" s="9">
        <v>112.78</v>
      </c>
      <c r="I653" s="9">
        <v>130.5</v>
      </c>
    </row>
    <row r="654" spans="1:9" x14ac:dyDescent="0.3">
      <c r="A654" s="2">
        <v>37475</v>
      </c>
      <c r="B654" s="9">
        <v>109.17</v>
      </c>
      <c r="C654" s="9">
        <v>126.32</v>
      </c>
      <c r="D654" s="9">
        <v>114.9</v>
      </c>
      <c r="E654" s="9">
        <v>132.94999999999999</v>
      </c>
      <c r="F654" s="9">
        <v>117.97</v>
      </c>
      <c r="G654" s="9">
        <v>136.51</v>
      </c>
      <c r="H654" s="9">
        <v>113.51</v>
      </c>
      <c r="I654" s="9">
        <v>131.35</v>
      </c>
    </row>
    <row r="655" spans="1:9" x14ac:dyDescent="0.3">
      <c r="A655" s="2">
        <v>37476</v>
      </c>
      <c r="B655" s="9">
        <v>108.92</v>
      </c>
      <c r="C655" s="9">
        <v>126.04</v>
      </c>
      <c r="D655" s="9">
        <v>114.42</v>
      </c>
      <c r="E655" s="9">
        <v>132.4</v>
      </c>
      <c r="F655" s="9">
        <v>117.32</v>
      </c>
      <c r="G655" s="9">
        <v>135.75</v>
      </c>
      <c r="H655" s="9">
        <v>112.98</v>
      </c>
      <c r="I655" s="9">
        <v>130.74</v>
      </c>
    </row>
    <row r="656" spans="1:9" x14ac:dyDescent="0.3">
      <c r="A656" s="2">
        <v>37477</v>
      </c>
      <c r="B656" s="9">
        <v>108.92</v>
      </c>
      <c r="C656" s="9">
        <v>126.05</v>
      </c>
      <c r="D656" s="9">
        <v>114.82</v>
      </c>
      <c r="E656" s="9">
        <v>132.87</v>
      </c>
      <c r="F656" s="9">
        <v>118.39</v>
      </c>
      <c r="G656" s="9">
        <v>137</v>
      </c>
      <c r="H656" s="9">
        <v>114.66</v>
      </c>
      <c r="I656" s="9">
        <v>132.69</v>
      </c>
    </row>
    <row r="657" spans="1:9" x14ac:dyDescent="0.3">
      <c r="A657" s="2">
        <v>37480</v>
      </c>
      <c r="B657" s="9">
        <v>108.93</v>
      </c>
      <c r="C657" s="9">
        <v>126.07</v>
      </c>
      <c r="D657" s="9">
        <v>114.9</v>
      </c>
      <c r="E657" s="9">
        <v>132.97999999999999</v>
      </c>
      <c r="F657" s="9">
        <v>118.62</v>
      </c>
      <c r="G657" s="9">
        <v>137.28</v>
      </c>
      <c r="H657" s="9">
        <v>115.39</v>
      </c>
      <c r="I657" s="9">
        <v>133.55000000000001</v>
      </c>
    </row>
    <row r="658" spans="1:9" x14ac:dyDescent="0.3">
      <c r="A658" s="2">
        <v>37481</v>
      </c>
      <c r="B658" s="9">
        <v>109.13</v>
      </c>
      <c r="C658" s="9">
        <v>126.31</v>
      </c>
      <c r="D658" s="9">
        <v>115.4</v>
      </c>
      <c r="E658" s="9">
        <v>133.57</v>
      </c>
      <c r="F658" s="9">
        <v>119.27</v>
      </c>
      <c r="G658" s="9">
        <v>138.05000000000001</v>
      </c>
      <c r="H658" s="9">
        <v>116.38</v>
      </c>
      <c r="I658" s="9">
        <v>134.69999999999999</v>
      </c>
    </row>
    <row r="659" spans="1:9" x14ac:dyDescent="0.3">
      <c r="A659" s="2">
        <v>37482</v>
      </c>
      <c r="B659" s="9">
        <v>108.91</v>
      </c>
      <c r="C659" s="9">
        <v>126.06</v>
      </c>
      <c r="D659" s="9">
        <v>115.03</v>
      </c>
      <c r="E659" s="9">
        <v>133.13999999999999</v>
      </c>
      <c r="F659" s="9">
        <v>119.19</v>
      </c>
      <c r="G659" s="9">
        <v>137.96</v>
      </c>
      <c r="H659" s="9">
        <v>117.37</v>
      </c>
      <c r="I659" s="9">
        <v>135.85</v>
      </c>
    </row>
    <row r="660" spans="1:9" x14ac:dyDescent="0.3">
      <c r="A660" s="2">
        <v>37483</v>
      </c>
      <c r="B660" s="9">
        <v>108.71</v>
      </c>
      <c r="C660" s="9">
        <v>125.83</v>
      </c>
      <c r="D660" s="9">
        <v>114.63</v>
      </c>
      <c r="E660" s="9">
        <v>132.68</v>
      </c>
      <c r="F660" s="9">
        <v>118.45</v>
      </c>
      <c r="G660" s="9">
        <v>137.11000000000001</v>
      </c>
      <c r="H660" s="9">
        <v>116.18</v>
      </c>
      <c r="I660" s="9">
        <v>134.49</v>
      </c>
    </row>
    <row r="661" spans="1:9" x14ac:dyDescent="0.3">
      <c r="A661" s="2">
        <v>37484</v>
      </c>
      <c r="B661" s="9">
        <v>108.59</v>
      </c>
      <c r="C661" s="9">
        <v>125.7</v>
      </c>
      <c r="D661" s="9">
        <v>113.99</v>
      </c>
      <c r="E661" s="9">
        <v>131.94999999999999</v>
      </c>
      <c r="F661" s="9">
        <v>117.38</v>
      </c>
      <c r="G661" s="9">
        <v>135.88</v>
      </c>
      <c r="H661" s="9">
        <v>114.6</v>
      </c>
      <c r="I661" s="9">
        <v>132.66</v>
      </c>
    </row>
    <row r="662" spans="1:9" x14ac:dyDescent="0.3">
      <c r="A662" s="2">
        <v>37487</v>
      </c>
      <c r="B662" s="9">
        <v>108.59</v>
      </c>
      <c r="C662" s="9">
        <v>125.72</v>
      </c>
      <c r="D662" s="9">
        <v>113.99</v>
      </c>
      <c r="E662" s="9">
        <v>131.96</v>
      </c>
      <c r="F662" s="9">
        <v>117.58</v>
      </c>
      <c r="G662" s="9">
        <v>136.13</v>
      </c>
      <c r="H662" s="9">
        <v>114.96</v>
      </c>
      <c r="I662" s="9">
        <v>133.1</v>
      </c>
    </row>
    <row r="663" spans="1:9" x14ac:dyDescent="0.3">
      <c r="A663" s="2">
        <v>37488</v>
      </c>
      <c r="B663" s="9">
        <v>108.94</v>
      </c>
      <c r="C663" s="9">
        <v>126.13</v>
      </c>
      <c r="D663" s="9">
        <v>114.87</v>
      </c>
      <c r="E663" s="9">
        <v>132.99</v>
      </c>
      <c r="F663" s="9">
        <v>118.67</v>
      </c>
      <c r="G663" s="9">
        <v>137.38999999999999</v>
      </c>
      <c r="H663" s="9">
        <v>116.18</v>
      </c>
      <c r="I663" s="9">
        <v>134.52000000000001</v>
      </c>
    </row>
    <row r="664" spans="1:9" x14ac:dyDescent="0.3">
      <c r="A664" s="2">
        <v>37489</v>
      </c>
      <c r="B664" s="9">
        <v>108.91</v>
      </c>
      <c r="C664" s="9">
        <v>126.1</v>
      </c>
      <c r="D664" s="9">
        <v>114.77</v>
      </c>
      <c r="E664" s="9">
        <v>132.88999999999999</v>
      </c>
      <c r="F664" s="9">
        <v>118.53</v>
      </c>
      <c r="G664" s="9">
        <v>137.24</v>
      </c>
      <c r="H664" s="9">
        <v>115.89</v>
      </c>
      <c r="I664" s="9">
        <v>134.18</v>
      </c>
    </row>
    <row r="665" spans="1:9" x14ac:dyDescent="0.3">
      <c r="A665" s="2">
        <v>37490</v>
      </c>
      <c r="B665" s="9">
        <v>108.68</v>
      </c>
      <c r="C665" s="9">
        <v>125.83</v>
      </c>
      <c r="D665" s="9">
        <v>114.31</v>
      </c>
      <c r="E665" s="9">
        <v>132.35</v>
      </c>
      <c r="F665" s="9">
        <v>117.88</v>
      </c>
      <c r="G665" s="9">
        <v>136.49</v>
      </c>
      <c r="H665" s="9">
        <v>114.9</v>
      </c>
      <c r="I665" s="9">
        <v>133.04</v>
      </c>
    </row>
    <row r="666" spans="1:9" x14ac:dyDescent="0.3">
      <c r="A666" s="2">
        <v>37491</v>
      </c>
      <c r="B666" s="9">
        <v>108.79</v>
      </c>
      <c r="C666" s="9">
        <v>125.98</v>
      </c>
      <c r="D666" s="9">
        <v>114.68</v>
      </c>
      <c r="E666" s="9">
        <v>132.79</v>
      </c>
      <c r="F666" s="9">
        <v>118.42</v>
      </c>
      <c r="G666" s="9">
        <v>137.12</v>
      </c>
      <c r="H666" s="9">
        <v>116.05</v>
      </c>
      <c r="I666" s="9">
        <v>134.38</v>
      </c>
    </row>
    <row r="667" spans="1:9" x14ac:dyDescent="0.3">
      <c r="A667" s="2">
        <v>37494</v>
      </c>
      <c r="B667" s="9">
        <v>108.83</v>
      </c>
      <c r="C667" s="9">
        <v>126.04</v>
      </c>
      <c r="D667" s="9">
        <v>114.82</v>
      </c>
      <c r="E667" s="9">
        <v>132.97</v>
      </c>
      <c r="F667" s="9">
        <v>118.65</v>
      </c>
      <c r="G667" s="9">
        <v>137.41</v>
      </c>
      <c r="H667" s="9">
        <v>116.25</v>
      </c>
      <c r="I667" s="9">
        <v>134.63</v>
      </c>
    </row>
    <row r="668" spans="1:9" x14ac:dyDescent="0.3">
      <c r="A668" s="2">
        <v>37495</v>
      </c>
      <c r="B668" s="9">
        <v>108.68</v>
      </c>
      <c r="C668" s="9">
        <v>125.87</v>
      </c>
      <c r="D668" s="9">
        <v>114.48</v>
      </c>
      <c r="E668" s="9">
        <v>132.59</v>
      </c>
      <c r="F668" s="9">
        <v>118.09</v>
      </c>
      <c r="G668" s="9">
        <v>136.77000000000001</v>
      </c>
      <c r="H668" s="9">
        <v>115.16</v>
      </c>
      <c r="I668" s="9">
        <v>133.37</v>
      </c>
    </row>
    <row r="669" spans="1:9" x14ac:dyDescent="0.3">
      <c r="A669" s="2">
        <v>37496</v>
      </c>
      <c r="B669" s="9">
        <v>108.78</v>
      </c>
      <c r="C669" s="9">
        <v>125.99</v>
      </c>
      <c r="D669" s="9">
        <v>114.71</v>
      </c>
      <c r="E669" s="9">
        <v>132.86000000000001</v>
      </c>
      <c r="F669" s="9">
        <v>118.5</v>
      </c>
      <c r="G669" s="9">
        <v>137.25</v>
      </c>
      <c r="H669" s="9">
        <v>115.98</v>
      </c>
      <c r="I669" s="9">
        <v>134.34</v>
      </c>
    </row>
    <row r="670" spans="1:9" x14ac:dyDescent="0.3">
      <c r="A670" s="2">
        <v>37497</v>
      </c>
      <c r="B670" s="9">
        <v>108.92</v>
      </c>
      <c r="C670" s="9">
        <v>126.16</v>
      </c>
      <c r="D670" s="9">
        <v>115.11</v>
      </c>
      <c r="E670" s="9">
        <v>133.33000000000001</v>
      </c>
      <c r="F670" s="9">
        <v>118.98</v>
      </c>
      <c r="G670" s="9">
        <v>137.81</v>
      </c>
      <c r="H670" s="9">
        <v>116.71</v>
      </c>
      <c r="I670" s="9">
        <v>135.18</v>
      </c>
    </row>
    <row r="671" spans="1:9" x14ac:dyDescent="0.3">
      <c r="A671" s="2">
        <v>37498</v>
      </c>
      <c r="B671" s="9">
        <v>108.91</v>
      </c>
      <c r="C671" s="9">
        <v>126.16</v>
      </c>
      <c r="D671" s="9">
        <v>115.29</v>
      </c>
      <c r="E671" s="9">
        <v>133.54</v>
      </c>
      <c r="F671" s="9">
        <v>119.13</v>
      </c>
      <c r="G671" s="9">
        <v>137.99</v>
      </c>
      <c r="H671" s="9">
        <v>117.04</v>
      </c>
      <c r="I671" s="9">
        <v>135.57</v>
      </c>
    </row>
    <row r="672" spans="1:9" x14ac:dyDescent="0.3">
      <c r="A672" s="2">
        <v>37502</v>
      </c>
      <c r="B672" s="9">
        <v>109.26</v>
      </c>
      <c r="C672" s="9">
        <v>126.58</v>
      </c>
      <c r="D672" s="9">
        <v>116.21</v>
      </c>
      <c r="E672" s="9">
        <v>134.63</v>
      </c>
      <c r="F672" s="9">
        <v>120.48</v>
      </c>
      <c r="G672" s="9">
        <v>139.57</v>
      </c>
      <c r="H672" s="9">
        <v>119.01</v>
      </c>
      <c r="I672" s="9">
        <v>137.88</v>
      </c>
    </row>
    <row r="673" spans="1:9" x14ac:dyDescent="0.3">
      <c r="A673" s="2">
        <v>37503</v>
      </c>
      <c r="B673" s="9">
        <v>109.26</v>
      </c>
      <c r="C673" s="9">
        <v>126.58</v>
      </c>
      <c r="D673" s="9">
        <v>116.29</v>
      </c>
      <c r="E673" s="9">
        <v>134.72999999999999</v>
      </c>
      <c r="F673" s="9">
        <v>120.73</v>
      </c>
      <c r="G673" s="9">
        <v>139.87</v>
      </c>
      <c r="H673" s="9">
        <v>119.21</v>
      </c>
      <c r="I673" s="9">
        <v>138.12</v>
      </c>
    </row>
    <row r="674" spans="1:9" x14ac:dyDescent="0.3">
      <c r="A674" s="2">
        <v>37504</v>
      </c>
      <c r="B674" s="9">
        <v>109.44</v>
      </c>
      <c r="C674" s="9">
        <v>126.8</v>
      </c>
      <c r="D674" s="9">
        <v>116.65</v>
      </c>
      <c r="E674" s="9">
        <v>135.15</v>
      </c>
      <c r="F674" s="9">
        <v>121.09</v>
      </c>
      <c r="G674" s="9">
        <v>140.30000000000001</v>
      </c>
      <c r="H674" s="9">
        <v>119.71</v>
      </c>
      <c r="I674" s="9">
        <v>138.69999999999999</v>
      </c>
    </row>
    <row r="675" spans="1:9" x14ac:dyDescent="0.3">
      <c r="A675" s="2">
        <v>37505</v>
      </c>
      <c r="B675" s="9">
        <v>109.15</v>
      </c>
      <c r="C675" s="9">
        <v>126.46</v>
      </c>
      <c r="D675" s="9">
        <v>115.97</v>
      </c>
      <c r="E675" s="9">
        <v>134.37</v>
      </c>
      <c r="F675" s="9">
        <v>120.18</v>
      </c>
      <c r="G675" s="9">
        <v>139.25</v>
      </c>
      <c r="H675" s="9">
        <v>118.04</v>
      </c>
      <c r="I675" s="9">
        <v>136.78</v>
      </c>
    </row>
    <row r="676" spans="1:9" x14ac:dyDescent="0.3">
      <c r="A676" s="2">
        <v>37508</v>
      </c>
      <c r="B676" s="9">
        <v>109.07</v>
      </c>
      <c r="C676" s="9">
        <v>126.39</v>
      </c>
      <c r="D676" s="9">
        <v>115.81</v>
      </c>
      <c r="E676" s="9">
        <v>134.19999999999999</v>
      </c>
      <c r="F676" s="9">
        <v>120.11</v>
      </c>
      <c r="G676" s="9">
        <v>139.19</v>
      </c>
      <c r="H676" s="9">
        <v>118.04</v>
      </c>
      <c r="I676" s="9">
        <v>136.79</v>
      </c>
    </row>
    <row r="677" spans="1:9" x14ac:dyDescent="0.3">
      <c r="A677" s="2">
        <v>37509</v>
      </c>
      <c r="B677" s="9">
        <v>109.1</v>
      </c>
      <c r="C677" s="9">
        <v>126.43</v>
      </c>
      <c r="D677" s="9">
        <v>116.05</v>
      </c>
      <c r="E677" s="9">
        <v>134.49</v>
      </c>
      <c r="F677" s="9">
        <v>120.48</v>
      </c>
      <c r="G677" s="9">
        <v>139.62</v>
      </c>
      <c r="H677" s="9">
        <v>118.68</v>
      </c>
      <c r="I677" s="9">
        <v>137.54</v>
      </c>
    </row>
    <row r="678" spans="1:9" x14ac:dyDescent="0.3">
      <c r="A678" s="2">
        <v>37510</v>
      </c>
      <c r="B678" s="9">
        <v>108.96</v>
      </c>
      <c r="C678" s="9">
        <v>126.28</v>
      </c>
      <c r="D678" s="9">
        <v>115.65</v>
      </c>
      <c r="E678" s="9">
        <v>134.03</v>
      </c>
      <c r="F678" s="9">
        <v>119.94</v>
      </c>
      <c r="G678" s="9">
        <v>139.01</v>
      </c>
      <c r="H678" s="9">
        <v>117.91</v>
      </c>
      <c r="I678" s="9">
        <v>136.65</v>
      </c>
    </row>
    <row r="679" spans="1:9" x14ac:dyDescent="0.3">
      <c r="A679" s="2">
        <v>37511</v>
      </c>
      <c r="B679" s="9">
        <v>109.1</v>
      </c>
      <c r="C679" s="9">
        <v>126.44</v>
      </c>
      <c r="D679" s="9">
        <v>116.13</v>
      </c>
      <c r="E679" s="9">
        <v>134.59</v>
      </c>
      <c r="F679" s="9">
        <v>120.64</v>
      </c>
      <c r="G679" s="9">
        <v>139.82</v>
      </c>
      <c r="H679" s="9">
        <v>119.01</v>
      </c>
      <c r="I679" s="9">
        <v>137.93</v>
      </c>
    </row>
    <row r="680" spans="1:9" x14ac:dyDescent="0.3">
      <c r="A680" s="2">
        <v>37512</v>
      </c>
      <c r="B680" s="9">
        <v>109.25</v>
      </c>
      <c r="C680" s="9">
        <v>126.63</v>
      </c>
      <c r="D680" s="9">
        <v>116.47</v>
      </c>
      <c r="E680" s="9">
        <v>135</v>
      </c>
      <c r="F680" s="9">
        <v>121.13</v>
      </c>
      <c r="G680" s="9">
        <v>140.38999999999999</v>
      </c>
      <c r="H680" s="9">
        <v>119.98</v>
      </c>
      <c r="I680" s="9">
        <v>139.06</v>
      </c>
    </row>
    <row r="681" spans="1:9" x14ac:dyDescent="0.3">
      <c r="A681" s="2">
        <v>37515</v>
      </c>
      <c r="B681" s="9">
        <v>109.27</v>
      </c>
      <c r="C681" s="9">
        <v>126.66</v>
      </c>
      <c r="D681" s="9">
        <v>116.63</v>
      </c>
      <c r="E681" s="9">
        <v>135.19999999999999</v>
      </c>
      <c r="F681" s="9">
        <v>121.38</v>
      </c>
      <c r="G681" s="9">
        <v>140.69999999999999</v>
      </c>
      <c r="H681" s="9">
        <v>120.34</v>
      </c>
      <c r="I681" s="9">
        <v>139.51</v>
      </c>
    </row>
    <row r="682" spans="1:9" x14ac:dyDescent="0.3">
      <c r="A682" s="2">
        <v>37516</v>
      </c>
      <c r="B682" s="9">
        <v>109.25</v>
      </c>
      <c r="C682" s="9">
        <v>126.65</v>
      </c>
      <c r="D682" s="9">
        <v>116.73</v>
      </c>
      <c r="E682" s="9">
        <v>135.32</v>
      </c>
      <c r="F682" s="9">
        <v>121.51</v>
      </c>
      <c r="G682" s="9">
        <v>140.86000000000001</v>
      </c>
      <c r="H682" s="9">
        <v>120.48</v>
      </c>
      <c r="I682" s="9">
        <v>139.66999999999999</v>
      </c>
    </row>
    <row r="683" spans="1:9" x14ac:dyDescent="0.3">
      <c r="A683" s="2">
        <v>37517</v>
      </c>
      <c r="B683" s="9">
        <v>109.3</v>
      </c>
      <c r="C683" s="9">
        <v>126.71</v>
      </c>
      <c r="D683" s="9">
        <v>116.8</v>
      </c>
      <c r="E683" s="9">
        <v>135.4</v>
      </c>
      <c r="F683" s="9">
        <v>121.58</v>
      </c>
      <c r="G683" s="9">
        <v>140.94</v>
      </c>
      <c r="H683" s="9">
        <v>120.34</v>
      </c>
      <c r="I683" s="9">
        <v>139.52000000000001</v>
      </c>
    </row>
    <row r="684" spans="1:9" x14ac:dyDescent="0.3">
      <c r="A684" s="2">
        <v>37518</v>
      </c>
      <c r="B684" s="9">
        <v>109.47</v>
      </c>
      <c r="C684" s="9">
        <v>126.92</v>
      </c>
      <c r="D684" s="9">
        <v>117.22</v>
      </c>
      <c r="E684" s="9">
        <v>135.9</v>
      </c>
      <c r="F684" s="9">
        <v>122.11</v>
      </c>
      <c r="G684" s="9">
        <v>141.57</v>
      </c>
      <c r="H684" s="9">
        <v>120.98</v>
      </c>
      <c r="I684" s="9">
        <v>140.26</v>
      </c>
    </row>
    <row r="685" spans="1:9" x14ac:dyDescent="0.3">
      <c r="A685" s="2">
        <v>37519</v>
      </c>
      <c r="B685" s="9">
        <v>109.5</v>
      </c>
      <c r="C685" s="9">
        <v>126.95</v>
      </c>
      <c r="D685" s="9">
        <v>117.35</v>
      </c>
      <c r="E685" s="9">
        <v>136.05000000000001</v>
      </c>
      <c r="F685" s="9">
        <v>122.23</v>
      </c>
      <c r="G685" s="9">
        <v>141.71</v>
      </c>
      <c r="H685" s="9">
        <v>120.64</v>
      </c>
      <c r="I685" s="9">
        <v>139.88</v>
      </c>
    </row>
    <row r="686" spans="1:9" x14ac:dyDescent="0.3">
      <c r="A686" s="2">
        <v>37522</v>
      </c>
      <c r="B686" s="9">
        <v>109.57</v>
      </c>
      <c r="C686" s="9">
        <v>127.06</v>
      </c>
      <c r="D686" s="9">
        <v>117.78</v>
      </c>
      <c r="E686" s="9">
        <v>136.58000000000001</v>
      </c>
      <c r="F686" s="9">
        <v>122.92</v>
      </c>
      <c r="G686" s="9">
        <v>142.54</v>
      </c>
      <c r="H686" s="9">
        <v>121.75</v>
      </c>
      <c r="I686" s="9">
        <v>141.16999999999999</v>
      </c>
    </row>
    <row r="687" spans="1:9" x14ac:dyDescent="0.3">
      <c r="A687" s="2">
        <v>37523</v>
      </c>
      <c r="B687" s="9">
        <v>109.62</v>
      </c>
      <c r="C687" s="9">
        <v>127.12</v>
      </c>
      <c r="D687" s="9">
        <v>117.98</v>
      </c>
      <c r="E687" s="9">
        <v>136.81</v>
      </c>
      <c r="F687" s="9">
        <v>123.09</v>
      </c>
      <c r="G687" s="9">
        <v>142.74</v>
      </c>
      <c r="H687" s="9">
        <v>122.18</v>
      </c>
      <c r="I687" s="9">
        <v>141.68</v>
      </c>
    </row>
    <row r="688" spans="1:9" x14ac:dyDescent="0.3">
      <c r="A688" s="2">
        <v>37524</v>
      </c>
      <c r="B688" s="9">
        <v>109.47</v>
      </c>
      <c r="C688" s="9">
        <v>126.95</v>
      </c>
      <c r="D688" s="9">
        <v>117.38</v>
      </c>
      <c r="E688" s="9">
        <v>136.12</v>
      </c>
      <c r="F688" s="9">
        <v>122.23</v>
      </c>
      <c r="G688" s="9">
        <v>141.74</v>
      </c>
      <c r="H688" s="9">
        <v>120.64</v>
      </c>
      <c r="I688" s="9">
        <v>139.91</v>
      </c>
    </row>
    <row r="689" spans="1:9" x14ac:dyDescent="0.3">
      <c r="A689" s="2">
        <v>37525</v>
      </c>
      <c r="B689" s="9">
        <v>109.53</v>
      </c>
      <c r="C689" s="9">
        <v>127.03</v>
      </c>
      <c r="D689" s="9">
        <v>117.31</v>
      </c>
      <c r="E689" s="9">
        <v>136.05000000000001</v>
      </c>
      <c r="F689" s="9">
        <v>122.24</v>
      </c>
      <c r="G689" s="9">
        <v>141.77000000000001</v>
      </c>
      <c r="H689" s="9">
        <v>120.58</v>
      </c>
      <c r="I689" s="9">
        <v>139.84</v>
      </c>
    </row>
    <row r="690" spans="1:9" x14ac:dyDescent="0.3">
      <c r="A690" s="2">
        <v>37526</v>
      </c>
      <c r="B690" s="9">
        <v>109.79</v>
      </c>
      <c r="C690" s="9">
        <v>127.34</v>
      </c>
      <c r="D690" s="9">
        <v>117.85</v>
      </c>
      <c r="E690" s="9">
        <v>136.68</v>
      </c>
      <c r="F690" s="9">
        <v>122.86</v>
      </c>
      <c r="G690" s="9">
        <v>142.49</v>
      </c>
      <c r="H690" s="9">
        <v>121.34</v>
      </c>
      <c r="I690" s="9">
        <v>140.74</v>
      </c>
    </row>
    <row r="691" spans="1:9" x14ac:dyDescent="0.3">
      <c r="A691" s="2">
        <v>37529</v>
      </c>
      <c r="B691" s="9">
        <v>110.04</v>
      </c>
      <c r="C691" s="9">
        <v>127.64</v>
      </c>
      <c r="D691" s="9">
        <v>118.51</v>
      </c>
      <c r="E691" s="9">
        <v>137.47</v>
      </c>
      <c r="F691" s="9">
        <v>123.52</v>
      </c>
      <c r="G691" s="9">
        <v>143.28</v>
      </c>
      <c r="H691" s="9">
        <v>121.91</v>
      </c>
      <c r="I691" s="9">
        <v>141.41</v>
      </c>
    </row>
    <row r="692" spans="1:9" x14ac:dyDescent="0.3">
      <c r="A692" s="2">
        <v>37530</v>
      </c>
      <c r="B692" s="9">
        <v>109.91</v>
      </c>
      <c r="C692" s="9">
        <v>127.49</v>
      </c>
      <c r="D692" s="9">
        <v>117.96</v>
      </c>
      <c r="E692" s="9">
        <v>136.83000000000001</v>
      </c>
      <c r="F692" s="9">
        <v>122.79</v>
      </c>
      <c r="G692" s="9">
        <v>142.44</v>
      </c>
      <c r="H692" s="9">
        <v>120.91</v>
      </c>
      <c r="I692" s="9">
        <v>140.26</v>
      </c>
    </row>
    <row r="693" spans="1:9" x14ac:dyDescent="0.3">
      <c r="A693" s="2">
        <v>37531</v>
      </c>
      <c r="B693" s="9">
        <v>109.95</v>
      </c>
      <c r="C693" s="9">
        <v>127.54</v>
      </c>
      <c r="D693" s="9">
        <v>117.91</v>
      </c>
      <c r="E693" s="9">
        <v>136.78</v>
      </c>
      <c r="F693" s="9">
        <v>122.84</v>
      </c>
      <c r="G693" s="9">
        <v>142.5</v>
      </c>
      <c r="H693" s="9">
        <v>121.14</v>
      </c>
      <c r="I693" s="9">
        <v>140.53</v>
      </c>
    </row>
    <row r="694" spans="1:9" x14ac:dyDescent="0.3">
      <c r="A694" s="2">
        <v>37532</v>
      </c>
      <c r="B694" s="9">
        <v>109.99</v>
      </c>
      <c r="C694" s="9">
        <v>127.6</v>
      </c>
      <c r="D694" s="9">
        <v>117.99</v>
      </c>
      <c r="E694" s="9">
        <v>136.88</v>
      </c>
      <c r="F694" s="9">
        <v>122.92</v>
      </c>
      <c r="G694" s="9">
        <v>142.6</v>
      </c>
      <c r="H694" s="9">
        <v>121.04</v>
      </c>
      <c r="I694" s="9">
        <v>140.41999999999999</v>
      </c>
    </row>
    <row r="695" spans="1:9" x14ac:dyDescent="0.3">
      <c r="A695" s="2">
        <v>37533</v>
      </c>
      <c r="B695" s="9">
        <v>109.91</v>
      </c>
      <c r="C695" s="9">
        <v>127.51</v>
      </c>
      <c r="D695" s="9">
        <v>118.01</v>
      </c>
      <c r="E695" s="9">
        <v>136.91</v>
      </c>
      <c r="F695" s="9">
        <v>122.97</v>
      </c>
      <c r="G695" s="9">
        <v>142.66999999999999</v>
      </c>
      <c r="H695" s="9">
        <v>121.24</v>
      </c>
      <c r="I695" s="9">
        <v>140.66</v>
      </c>
    </row>
    <row r="696" spans="1:9" x14ac:dyDescent="0.3">
      <c r="A696" s="2">
        <v>37536</v>
      </c>
      <c r="B696" s="9">
        <v>109.96</v>
      </c>
      <c r="C696" s="9">
        <v>127.59</v>
      </c>
      <c r="D696" s="9">
        <v>118.25</v>
      </c>
      <c r="E696" s="9">
        <v>137.21</v>
      </c>
      <c r="F696" s="9">
        <v>123.34</v>
      </c>
      <c r="G696" s="9">
        <v>143.11000000000001</v>
      </c>
      <c r="H696" s="9">
        <v>121.58</v>
      </c>
      <c r="I696" s="9">
        <v>141.07</v>
      </c>
    </row>
    <row r="697" spans="1:9" x14ac:dyDescent="0.3">
      <c r="A697" s="2">
        <v>37537</v>
      </c>
      <c r="B697" s="9">
        <v>109.87</v>
      </c>
      <c r="C697" s="9">
        <v>127.48</v>
      </c>
      <c r="D697" s="9">
        <v>118.08</v>
      </c>
      <c r="E697" s="9">
        <v>137.01</v>
      </c>
      <c r="F697" s="9">
        <v>123.19</v>
      </c>
      <c r="G697" s="9">
        <v>142.94</v>
      </c>
      <c r="H697" s="9">
        <v>121.48</v>
      </c>
      <c r="I697" s="9">
        <v>140.96</v>
      </c>
    </row>
    <row r="698" spans="1:9" x14ac:dyDescent="0.3">
      <c r="A698" s="2">
        <v>37538</v>
      </c>
      <c r="B698" s="9">
        <v>110.11</v>
      </c>
      <c r="C698" s="9">
        <v>127.78</v>
      </c>
      <c r="D698" s="9">
        <v>118.58</v>
      </c>
      <c r="E698" s="9">
        <v>137.6</v>
      </c>
      <c r="F698" s="9">
        <v>123.79</v>
      </c>
      <c r="G698" s="9">
        <v>143.63999999999999</v>
      </c>
      <c r="H698" s="9">
        <v>122.31</v>
      </c>
      <c r="I698" s="9">
        <v>141.93</v>
      </c>
    </row>
    <row r="699" spans="1:9" x14ac:dyDescent="0.3">
      <c r="A699" s="2">
        <v>37539</v>
      </c>
      <c r="B699" s="9">
        <v>110.03</v>
      </c>
      <c r="C699" s="9">
        <v>127.69</v>
      </c>
      <c r="D699" s="9">
        <v>118.34</v>
      </c>
      <c r="E699" s="9">
        <v>137.32</v>
      </c>
      <c r="F699" s="9">
        <v>123.31</v>
      </c>
      <c r="G699" s="9">
        <v>143.09</v>
      </c>
      <c r="H699" s="9">
        <v>121.38</v>
      </c>
      <c r="I699" s="9">
        <v>140.85</v>
      </c>
    </row>
    <row r="700" spans="1:9" x14ac:dyDescent="0.3">
      <c r="A700" s="2">
        <v>37540</v>
      </c>
      <c r="B700" s="9">
        <v>109.87</v>
      </c>
      <c r="C700" s="9">
        <v>127.5</v>
      </c>
      <c r="D700" s="9">
        <v>117.69</v>
      </c>
      <c r="E700" s="9">
        <v>136.57</v>
      </c>
      <c r="F700" s="9">
        <v>122.36</v>
      </c>
      <c r="G700" s="9">
        <v>142</v>
      </c>
      <c r="H700" s="9">
        <v>119.84</v>
      </c>
      <c r="I700" s="9">
        <v>139.08000000000001</v>
      </c>
    </row>
    <row r="701" spans="1:9" x14ac:dyDescent="0.3">
      <c r="A701" s="2">
        <v>37543</v>
      </c>
      <c r="B701" s="9">
        <v>109.87</v>
      </c>
      <c r="C701" s="9">
        <v>127.52</v>
      </c>
      <c r="D701" s="9">
        <v>117.69</v>
      </c>
      <c r="E701" s="9">
        <v>136.59</v>
      </c>
      <c r="F701" s="9">
        <v>122.36</v>
      </c>
      <c r="G701" s="9">
        <v>142.01</v>
      </c>
      <c r="H701" s="9">
        <v>119.84</v>
      </c>
      <c r="I701" s="9">
        <v>139.1</v>
      </c>
    </row>
    <row r="702" spans="1:9" x14ac:dyDescent="0.3">
      <c r="A702" s="2">
        <v>37544</v>
      </c>
      <c r="B702" s="9">
        <v>109.43</v>
      </c>
      <c r="C702" s="9">
        <v>127.02</v>
      </c>
      <c r="D702" s="9">
        <v>116.5</v>
      </c>
      <c r="E702" s="9">
        <v>135.22999999999999</v>
      </c>
      <c r="F702" s="9">
        <v>120.74</v>
      </c>
      <c r="G702" s="9">
        <v>140.15</v>
      </c>
      <c r="H702" s="9">
        <v>117.54</v>
      </c>
      <c r="I702" s="9">
        <v>136.43</v>
      </c>
    </row>
    <row r="703" spans="1:9" x14ac:dyDescent="0.3">
      <c r="A703" s="2">
        <v>37545</v>
      </c>
      <c r="B703" s="9">
        <v>109.47</v>
      </c>
      <c r="C703" s="9">
        <v>127.06</v>
      </c>
      <c r="D703" s="9">
        <v>116.39</v>
      </c>
      <c r="E703" s="9">
        <v>135.1</v>
      </c>
      <c r="F703" s="9">
        <v>120.56</v>
      </c>
      <c r="G703" s="9">
        <v>139.94</v>
      </c>
      <c r="H703" s="9">
        <v>117.14</v>
      </c>
      <c r="I703" s="9">
        <v>135.97999999999999</v>
      </c>
    </row>
    <row r="704" spans="1:9" x14ac:dyDescent="0.3">
      <c r="A704" s="2">
        <v>37546</v>
      </c>
      <c r="B704" s="9">
        <v>109.32</v>
      </c>
      <c r="C704" s="9">
        <v>126.9</v>
      </c>
      <c r="D704" s="9">
        <v>115.95</v>
      </c>
      <c r="E704" s="9">
        <v>134.6</v>
      </c>
      <c r="F704" s="9">
        <v>119.96</v>
      </c>
      <c r="G704" s="9">
        <v>139.25</v>
      </c>
      <c r="H704" s="9">
        <v>116.08</v>
      </c>
      <c r="I704" s="9">
        <v>134.74</v>
      </c>
    </row>
    <row r="705" spans="1:9" x14ac:dyDescent="0.3">
      <c r="A705" s="2">
        <v>37547</v>
      </c>
      <c r="B705" s="9">
        <v>109.31</v>
      </c>
      <c r="C705" s="9">
        <v>126.89</v>
      </c>
      <c r="D705" s="9">
        <v>116.03</v>
      </c>
      <c r="E705" s="9">
        <v>134.69999999999999</v>
      </c>
      <c r="F705" s="9">
        <v>120.09</v>
      </c>
      <c r="G705" s="9">
        <v>139.41</v>
      </c>
      <c r="H705" s="9">
        <v>115.98</v>
      </c>
      <c r="I705" s="9">
        <v>134.63</v>
      </c>
    </row>
    <row r="706" spans="1:9" x14ac:dyDescent="0.3">
      <c r="A706" s="2">
        <v>37550</v>
      </c>
      <c r="B706" s="9">
        <v>109.08</v>
      </c>
      <c r="C706" s="9">
        <v>126.65</v>
      </c>
      <c r="D706" s="9">
        <v>115.6</v>
      </c>
      <c r="E706" s="9">
        <v>134.21</v>
      </c>
      <c r="F706" s="9">
        <v>119.51</v>
      </c>
      <c r="G706" s="9">
        <v>138.75</v>
      </c>
      <c r="H706" s="9">
        <v>115.31</v>
      </c>
      <c r="I706" s="9">
        <v>133.88</v>
      </c>
    </row>
    <row r="707" spans="1:9" x14ac:dyDescent="0.3">
      <c r="A707" s="2">
        <v>37551</v>
      </c>
      <c r="B707" s="9">
        <v>109.07</v>
      </c>
      <c r="C707" s="9">
        <v>126.63</v>
      </c>
      <c r="D707" s="9">
        <v>115.53</v>
      </c>
      <c r="E707" s="9">
        <v>134.13999999999999</v>
      </c>
      <c r="F707" s="9">
        <v>119.41</v>
      </c>
      <c r="G707" s="9">
        <v>138.63999999999999</v>
      </c>
      <c r="H707" s="9">
        <v>114.94</v>
      </c>
      <c r="I707" s="9">
        <v>133.46</v>
      </c>
    </row>
    <row r="708" spans="1:9" x14ac:dyDescent="0.3">
      <c r="A708" s="2">
        <v>37552</v>
      </c>
      <c r="B708" s="9">
        <v>109.11</v>
      </c>
      <c r="C708" s="9">
        <v>126.69</v>
      </c>
      <c r="D708" s="9">
        <v>115.6</v>
      </c>
      <c r="E708" s="9">
        <v>134.22</v>
      </c>
      <c r="F708" s="9">
        <v>119.49</v>
      </c>
      <c r="G708" s="9">
        <v>138.75</v>
      </c>
      <c r="H708" s="9">
        <v>114.84</v>
      </c>
      <c r="I708" s="9">
        <v>133.35</v>
      </c>
    </row>
    <row r="709" spans="1:9" x14ac:dyDescent="0.3">
      <c r="A709" s="2">
        <v>37553</v>
      </c>
      <c r="B709" s="9">
        <v>109.37</v>
      </c>
      <c r="C709" s="9">
        <v>127</v>
      </c>
      <c r="D709" s="9">
        <v>116.07</v>
      </c>
      <c r="E709" s="9">
        <v>134.77000000000001</v>
      </c>
      <c r="F709" s="9">
        <v>120.14</v>
      </c>
      <c r="G709" s="9">
        <v>139.51</v>
      </c>
      <c r="H709" s="9">
        <v>115.71</v>
      </c>
      <c r="I709" s="9">
        <v>134.36000000000001</v>
      </c>
    </row>
    <row r="710" spans="1:9" x14ac:dyDescent="0.3">
      <c r="A710" s="2">
        <v>37554</v>
      </c>
      <c r="B710" s="9">
        <v>109.6</v>
      </c>
      <c r="C710" s="9">
        <v>127.27</v>
      </c>
      <c r="D710" s="9">
        <v>116.55</v>
      </c>
      <c r="E710" s="9">
        <v>135.34</v>
      </c>
      <c r="F710" s="9">
        <v>120.58</v>
      </c>
      <c r="G710" s="9">
        <v>140.02000000000001</v>
      </c>
      <c r="H710" s="9">
        <v>116.31</v>
      </c>
      <c r="I710" s="9">
        <v>135.06</v>
      </c>
    </row>
    <row r="711" spans="1:9" x14ac:dyDescent="0.3">
      <c r="A711" s="2">
        <v>37557</v>
      </c>
      <c r="B711" s="9">
        <v>109.76</v>
      </c>
      <c r="C711" s="9">
        <v>127.48</v>
      </c>
      <c r="D711" s="9">
        <v>116.88</v>
      </c>
      <c r="E711" s="9">
        <v>135.74</v>
      </c>
      <c r="F711" s="9">
        <v>120.81</v>
      </c>
      <c r="G711" s="9">
        <v>140.31</v>
      </c>
      <c r="H711" s="9">
        <v>116.28</v>
      </c>
      <c r="I711" s="9">
        <v>135.04</v>
      </c>
    </row>
    <row r="712" spans="1:9" x14ac:dyDescent="0.3">
      <c r="A712" s="2">
        <v>37558</v>
      </c>
      <c r="B712" s="9">
        <v>110.03</v>
      </c>
      <c r="C712" s="9">
        <v>127.79</v>
      </c>
      <c r="D712" s="9">
        <v>117.67</v>
      </c>
      <c r="E712" s="9">
        <v>136.66999999999999</v>
      </c>
      <c r="F712" s="9">
        <v>121.91</v>
      </c>
      <c r="G712" s="9">
        <v>141.59</v>
      </c>
      <c r="H712" s="9">
        <v>117.98</v>
      </c>
      <c r="I712" s="9">
        <v>137.03</v>
      </c>
    </row>
    <row r="713" spans="1:9" x14ac:dyDescent="0.3">
      <c r="A713" s="2">
        <v>37559</v>
      </c>
      <c r="B713" s="9">
        <v>110.07</v>
      </c>
      <c r="C713" s="9">
        <v>127.84</v>
      </c>
      <c r="D713" s="9">
        <v>117.67</v>
      </c>
      <c r="E713" s="9">
        <v>136.66999999999999</v>
      </c>
      <c r="F713" s="9">
        <v>121.78</v>
      </c>
      <c r="G713" s="9">
        <v>141.44</v>
      </c>
      <c r="H713" s="9">
        <v>117.61</v>
      </c>
      <c r="I713" s="9">
        <v>136.61000000000001</v>
      </c>
    </row>
    <row r="714" spans="1:9" x14ac:dyDescent="0.3">
      <c r="A714" s="2">
        <v>37560</v>
      </c>
      <c r="B714" s="9">
        <v>110.18</v>
      </c>
      <c r="C714" s="9">
        <v>127.98</v>
      </c>
      <c r="D714" s="9">
        <v>117.95</v>
      </c>
      <c r="E714" s="9">
        <v>137</v>
      </c>
      <c r="F714" s="9">
        <v>122.26</v>
      </c>
      <c r="G714" s="9">
        <v>142.01</v>
      </c>
      <c r="H714" s="9">
        <v>118.08</v>
      </c>
      <c r="I714" s="9">
        <v>137.15</v>
      </c>
    </row>
    <row r="715" spans="1:9" x14ac:dyDescent="0.3">
      <c r="A715" s="2">
        <v>37561</v>
      </c>
      <c r="B715" s="9">
        <v>110.07</v>
      </c>
      <c r="C715" s="9">
        <v>127.86</v>
      </c>
      <c r="D715" s="9">
        <v>117.56</v>
      </c>
      <c r="E715" s="9">
        <v>136.55000000000001</v>
      </c>
      <c r="F715" s="9">
        <v>121.76</v>
      </c>
      <c r="G715" s="9">
        <v>141.43</v>
      </c>
      <c r="H715" s="9">
        <v>117.74</v>
      </c>
      <c r="I715" s="9">
        <v>136.77000000000001</v>
      </c>
    </row>
    <row r="716" spans="1:9" x14ac:dyDescent="0.3">
      <c r="A716" s="2">
        <v>37564</v>
      </c>
      <c r="B716" s="9">
        <v>109.97</v>
      </c>
      <c r="C716" s="9">
        <v>127.76</v>
      </c>
      <c r="D716" s="9">
        <v>117.15</v>
      </c>
      <c r="E716" s="9">
        <v>136.1</v>
      </c>
      <c r="F716" s="9">
        <v>121.29</v>
      </c>
      <c r="G716" s="9">
        <v>140.91</v>
      </c>
      <c r="H716" s="9">
        <v>117.04</v>
      </c>
      <c r="I716" s="9">
        <v>135.97999999999999</v>
      </c>
    </row>
    <row r="717" spans="1:9" x14ac:dyDescent="0.3">
      <c r="A717" s="2">
        <v>37565</v>
      </c>
      <c r="B717" s="9">
        <v>109.89</v>
      </c>
      <c r="C717" s="9">
        <v>127.67</v>
      </c>
      <c r="D717" s="9">
        <v>117.07</v>
      </c>
      <c r="E717" s="9">
        <v>136.01</v>
      </c>
      <c r="F717" s="9">
        <v>121.09</v>
      </c>
      <c r="G717" s="9">
        <v>140.68</v>
      </c>
      <c r="H717" s="9">
        <v>116.78</v>
      </c>
      <c r="I717" s="9">
        <v>135.66999999999999</v>
      </c>
    </row>
    <row r="718" spans="1:9" x14ac:dyDescent="0.3">
      <c r="A718" s="2">
        <v>37566</v>
      </c>
      <c r="B718" s="9">
        <v>109.87</v>
      </c>
      <c r="C718" s="9">
        <v>127.66</v>
      </c>
      <c r="D718" s="9">
        <v>117.17</v>
      </c>
      <c r="E718" s="9">
        <v>136.13</v>
      </c>
      <c r="F718" s="9">
        <v>121.33</v>
      </c>
      <c r="G718" s="9">
        <v>140.96</v>
      </c>
      <c r="H718" s="9">
        <v>117.28</v>
      </c>
      <c r="I718" s="9">
        <v>136.26</v>
      </c>
    </row>
    <row r="719" spans="1:9" x14ac:dyDescent="0.3">
      <c r="A719" s="2">
        <v>37567</v>
      </c>
      <c r="B719" s="9">
        <v>109.82</v>
      </c>
      <c r="C719" s="9">
        <v>127.6</v>
      </c>
      <c r="D719" s="9">
        <v>117.65</v>
      </c>
      <c r="E719" s="9">
        <v>136.69999999999999</v>
      </c>
      <c r="F719" s="9">
        <v>122.32</v>
      </c>
      <c r="G719" s="9">
        <v>142.13</v>
      </c>
      <c r="H719" s="9">
        <v>119.44</v>
      </c>
      <c r="I719" s="9">
        <v>138.78</v>
      </c>
    </row>
    <row r="720" spans="1:9" x14ac:dyDescent="0.3">
      <c r="A720" s="2">
        <v>37568</v>
      </c>
      <c r="B720" s="9">
        <v>109.86</v>
      </c>
      <c r="C720" s="9">
        <v>127.65</v>
      </c>
      <c r="D720" s="9">
        <v>117.74</v>
      </c>
      <c r="E720" s="9">
        <v>136.80000000000001</v>
      </c>
      <c r="F720" s="9">
        <v>122.61</v>
      </c>
      <c r="G720" s="9">
        <v>142.46</v>
      </c>
      <c r="H720" s="9">
        <v>120.54</v>
      </c>
      <c r="I720" s="9">
        <v>140.07</v>
      </c>
    </row>
    <row r="721" spans="1:9" x14ac:dyDescent="0.3">
      <c r="A721" s="2">
        <v>37571</v>
      </c>
      <c r="B721" s="9">
        <v>109.86</v>
      </c>
      <c r="C721" s="9">
        <v>127.66</v>
      </c>
      <c r="D721" s="9">
        <v>117.74</v>
      </c>
      <c r="E721" s="9">
        <v>136.82</v>
      </c>
      <c r="F721" s="9">
        <v>122.61</v>
      </c>
      <c r="G721" s="9">
        <v>142.47999999999999</v>
      </c>
      <c r="H721" s="9">
        <v>120.54</v>
      </c>
      <c r="I721" s="9">
        <v>140.08000000000001</v>
      </c>
    </row>
    <row r="722" spans="1:9" x14ac:dyDescent="0.3">
      <c r="A722" s="2">
        <v>37572</v>
      </c>
      <c r="B722" s="9">
        <v>109.96</v>
      </c>
      <c r="C722" s="9">
        <v>127.79</v>
      </c>
      <c r="D722" s="9">
        <v>117.82</v>
      </c>
      <c r="E722" s="9">
        <v>136.91999999999999</v>
      </c>
      <c r="F722" s="9">
        <v>122.64</v>
      </c>
      <c r="G722" s="9">
        <v>142.52000000000001</v>
      </c>
      <c r="H722" s="9">
        <v>120.41</v>
      </c>
      <c r="I722" s="9">
        <v>139.93</v>
      </c>
    </row>
    <row r="723" spans="1:9" x14ac:dyDescent="0.3">
      <c r="A723" s="2">
        <v>37573</v>
      </c>
      <c r="B723" s="9">
        <v>110.06</v>
      </c>
      <c r="C723" s="9">
        <v>127.9</v>
      </c>
      <c r="D723" s="9">
        <v>117.91</v>
      </c>
      <c r="E723" s="9">
        <v>137.03</v>
      </c>
      <c r="F723" s="9">
        <v>122.84</v>
      </c>
      <c r="G723" s="9">
        <v>142.76</v>
      </c>
      <c r="H723" s="9">
        <v>120.64</v>
      </c>
      <c r="I723" s="9">
        <v>140.21</v>
      </c>
    </row>
    <row r="724" spans="1:9" x14ac:dyDescent="0.3">
      <c r="A724" s="2">
        <v>37574</v>
      </c>
      <c r="B724" s="9">
        <v>109.76</v>
      </c>
      <c r="C724" s="9">
        <v>127.56</v>
      </c>
      <c r="D724" s="9">
        <v>116.99</v>
      </c>
      <c r="E724" s="9">
        <v>135.96</v>
      </c>
      <c r="F724" s="9">
        <v>121.44</v>
      </c>
      <c r="G724" s="9">
        <v>141.13999999999999</v>
      </c>
      <c r="H724" s="9">
        <v>118.68</v>
      </c>
      <c r="I724" s="9">
        <v>137.93</v>
      </c>
    </row>
    <row r="725" spans="1:9" x14ac:dyDescent="0.3">
      <c r="A725" s="2">
        <v>37575</v>
      </c>
      <c r="B725" s="9">
        <v>109.72</v>
      </c>
      <c r="C725" s="9">
        <v>127.52</v>
      </c>
      <c r="D725" s="9">
        <v>116.8</v>
      </c>
      <c r="E725" s="9">
        <v>135.74</v>
      </c>
      <c r="F725" s="9">
        <v>121.21</v>
      </c>
      <c r="G725" s="9">
        <v>140.87</v>
      </c>
      <c r="H725" s="9">
        <v>118.51</v>
      </c>
      <c r="I725" s="9">
        <v>137.74</v>
      </c>
    </row>
    <row r="726" spans="1:9" x14ac:dyDescent="0.3">
      <c r="A726" s="2">
        <v>37578</v>
      </c>
      <c r="B726" s="9">
        <v>109.75</v>
      </c>
      <c r="C726" s="9">
        <v>127.56</v>
      </c>
      <c r="D726" s="9">
        <v>116.88</v>
      </c>
      <c r="E726" s="9">
        <v>135.85</v>
      </c>
      <c r="F726" s="9">
        <v>121.39</v>
      </c>
      <c r="G726" s="9">
        <v>141.1</v>
      </c>
      <c r="H726" s="9">
        <v>119.01</v>
      </c>
      <c r="I726" s="9">
        <v>138.33000000000001</v>
      </c>
    </row>
    <row r="727" spans="1:9" x14ac:dyDescent="0.3">
      <c r="A727" s="2">
        <v>37579</v>
      </c>
      <c r="B727" s="9">
        <v>109.78</v>
      </c>
      <c r="C727" s="9">
        <v>127.6</v>
      </c>
      <c r="D727" s="9">
        <v>116.99</v>
      </c>
      <c r="E727" s="9">
        <v>135.99</v>
      </c>
      <c r="F727" s="9">
        <v>121.64</v>
      </c>
      <c r="G727" s="9">
        <v>141.38999999999999</v>
      </c>
      <c r="H727" s="9">
        <v>119.61</v>
      </c>
      <c r="I727" s="9">
        <v>139.03</v>
      </c>
    </row>
    <row r="728" spans="1:9" x14ac:dyDescent="0.3">
      <c r="A728" s="2">
        <v>37580</v>
      </c>
      <c r="B728" s="9">
        <v>109.61</v>
      </c>
      <c r="C728" s="9">
        <v>127.41</v>
      </c>
      <c r="D728" s="9">
        <v>116.41</v>
      </c>
      <c r="E728" s="9">
        <v>135.31</v>
      </c>
      <c r="F728" s="9">
        <v>120.78</v>
      </c>
      <c r="G728" s="9">
        <v>140.38999999999999</v>
      </c>
      <c r="H728" s="9">
        <v>118.48</v>
      </c>
      <c r="I728" s="9">
        <v>137.72</v>
      </c>
    </row>
    <row r="729" spans="1:9" x14ac:dyDescent="0.3">
      <c r="A729" s="2">
        <v>37581</v>
      </c>
      <c r="B729" s="9">
        <v>109.49</v>
      </c>
      <c r="C729" s="9">
        <v>127.28</v>
      </c>
      <c r="D729" s="9">
        <v>116.08</v>
      </c>
      <c r="E729" s="9">
        <v>134.94</v>
      </c>
      <c r="F729" s="9">
        <v>120.28</v>
      </c>
      <c r="G729" s="9">
        <v>139.82</v>
      </c>
      <c r="H729" s="9">
        <v>117.51</v>
      </c>
      <c r="I729" s="9">
        <v>136.6</v>
      </c>
    </row>
    <row r="730" spans="1:9" x14ac:dyDescent="0.3">
      <c r="A730" s="2">
        <v>37582</v>
      </c>
      <c r="B730" s="9">
        <v>109.39</v>
      </c>
      <c r="C730" s="9">
        <v>127.16</v>
      </c>
      <c r="D730" s="9">
        <v>115.9</v>
      </c>
      <c r="E730" s="9">
        <v>134.74</v>
      </c>
      <c r="F730" s="9">
        <v>120.06</v>
      </c>
      <c r="G730" s="9">
        <v>139.57</v>
      </c>
      <c r="H730" s="9">
        <v>117.24</v>
      </c>
      <c r="I730" s="9">
        <v>136.30000000000001</v>
      </c>
    </row>
    <row r="731" spans="1:9" x14ac:dyDescent="0.3">
      <c r="A731" s="2">
        <v>37585</v>
      </c>
      <c r="B731" s="9">
        <v>109.41</v>
      </c>
      <c r="C731" s="9">
        <v>127.2</v>
      </c>
      <c r="D731" s="9">
        <v>115.95</v>
      </c>
      <c r="E731" s="9">
        <v>134.81</v>
      </c>
      <c r="F731" s="9">
        <v>120.06</v>
      </c>
      <c r="G731" s="9">
        <v>139.58000000000001</v>
      </c>
      <c r="H731" s="9">
        <v>117.21</v>
      </c>
      <c r="I731" s="9">
        <v>136.27000000000001</v>
      </c>
    </row>
    <row r="732" spans="1:9" x14ac:dyDescent="0.3">
      <c r="A732" s="2">
        <v>37586</v>
      </c>
      <c r="B732" s="9">
        <v>109.63</v>
      </c>
      <c r="C732" s="9">
        <v>127.46</v>
      </c>
      <c r="D732" s="9">
        <v>116.5</v>
      </c>
      <c r="E732" s="9">
        <v>135.44999999999999</v>
      </c>
      <c r="F732" s="9">
        <v>120.91</v>
      </c>
      <c r="G732" s="9">
        <v>140.57</v>
      </c>
      <c r="H732" s="9">
        <v>118.34</v>
      </c>
      <c r="I732" s="9">
        <v>137.59</v>
      </c>
    </row>
    <row r="733" spans="1:9" x14ac:dyDescent="0.3">
      <c r="A733" s="2">
        <v>37587</v>
      </c>
      <c r="B733" s="9">
        <v>109.41</v>
      </c>
      <c r="C733" s="9">
        <v>127.21</v>
      </c>
      <c r="D733" s="9">
        <v>115.65</v>
      </c>
      <c r="E733" s="9">
        <v>134.46</v>
      </c>
      <c r="F733" s="9">
        <v>119.54</v>
      </c>
      <c r="G733" s="9">
        <v>138.99</v>
      </c>
      <c r="H733" s="9">
        <v>116.01</v>
      </c>
      <c r="I733" s="9">
        <v>134.88</v>
      </c>
    </row>
    <row r="734" spans="1:9" x14ac:dyDescent="0.3">
      <c r="A734" s="2">
        <v>37589</v>
      </c>
      <c r="B734" s="9">
        <v>109.54</v>
      </c>
      <c r="C734" s="9">
        <v>127.37</v>
      </c>
      <c r="D734" s="9">
        <v>115.94</v>
      </c>
      <c r="E734" s="9">
        <v>134.81</v>
      </c>
      <c r="F734" s="9">
        <v>119.9</v>
      </c>
      <c r="G734" s="9">
        <v>139.41</v>
      </c>
      <c r="H734" s="9">
        <v>116.52</v>
      </c>
      <c r="I734" s="9">
        <v>135.47999999999999</v>
      </c>
    </row>
    <row r="735" spans="1:9" x14ac:dyDescent="0.3">
      <c r="A735" s="2">
        <v>37592</v>
      </c>
      <c r="B735" s="9">
        <v>109.5</v>
      </c>
      <c r="C735" s="9">
        <v>127.33</v>
      </c>
      <c r="D735" s="9">
        <v>115.78</v>
      </c>
      <c r="E735" s="9">
        <v>134.63</v>
      </c>
      <c r="F735" s="9">
        <v>119.76</v>
      </c>
      <c r="G735" s="9">
        <v>139.27000000000001</v>
      </c>
      <c r="H735" s="9">
        <v>116.68</v>
      </c>
      <c r="I735" s="9">
        <v>135.69</v>
      </c>
    </row>
    <row r="736" spans="1:9" x14ac:dyDescent="0.3">
      <c r="A736" s="2">
        <v>37593</v>
      </c>
      <c r="B736" s="9">
        <v>109.54</v>
      </c>
      <c r="C736" s="9">
        <v>127.39</v>
      </c>
      <c r="D736" s="9">
        <v>115.74</v>
      </c>
      <c r="E736" s="9">
        <v>134.6</v>
      </c>
      <c r="F736" s="9">
        <v>119.68</v>
      </c>
      <c r="G736" s="9">
        <v>139.18</v>
      </c>
      <c r="H736" s="9">
        <v>116.52</v>
      </c>
      <c r="I736" s="9">
        <v>135.5</v>
      </c>
    </row>
    <row r="737" spans="1:9" x14ac:dyDescent="0.3">
      <c r="A737" s="2">
        <v>37594</v>
      </c>
      <c r="B737" s="9">
        <v>109.66</v>
      </c>
      <c r="C737" s="9">
        <v>127.53</v>
      </c>
      <c r="D737" s="9">
        <v>116.14</v>
      </c>
      <c r="E737" s="9">
        <v>135.06</v>
      </c>
      <c r="F737" s="9">
        <v>120.2</v>
      </c>
      <c r="G737" s="9">
        <v>139.79</v>
      </c>
      <c r="H737" s="9">
        <v>117.16</v>
      </c>
      <c r="I737" s="9">
        <v>136.25</v>
      </c>
    </row>
    <row r="738" spans="1:9" x14ac:dyDescent="0.3">
      <c r="A738" s="2">
        <v>37595</v>
      </c>
      <c r="B738" s="9">
        <v>109.73</v>
      </c>
      <c r="C738" s="9">
        <v>127.62</v>
      </c>
      <c r="D738" s="9">
        <v>116.42</v>
      </c>
      <c r="E738" s="9">
        <v>135.38999999999999</v>
      </c>
      <c r="F738" s="9">
        <v>120.67</v>
      </c>
      <c r="G738" s="9">
        <v>140.34</v>
      </c>
      <c r="H738" s="9">
        <v>117.86</v>
      </c>
      <c r="I738" s="9">
        <v>137.08000000000001</v>
      </c>
    </row>
    <row r="739" spans="1:9" x14ac:dyDescent="0.3">
      <c r="A739" s="2">
        <v>37596</v>
      </c>
      <c r="B739" s="9">
        <v>109.95</v>
      </c>
      <c r="C739" s="9">
        <v>127.88</v>
      </c>
      <c r="D739" s="9">
        <v>116.74</v>
      </c>
      <c r="E739" s="9">
        <v>135.78</v>
      </c>
      <c r="F739" s="9">
        <v>121.1</v>
      </c>
      <c r="G739" s="9">
        <v>140.84</v>
      </c>
      <c r="H739" s="9">
        <v>117.9</v>
      </c>
      <c r="I739" s="9">
        <v>137.12</v>
      </c>
    </row>
    <row r="740" spans="1:9" x14ac:dyDescent="0.3">
      <c r="A740" s="2">
        <v>37599</v>
      </c>
      <c r="B740" s="9">
        <v>110.03</v>
      </c>
      <c r="C740" s="9">
        <v>127.98</v>
      </c>
      <c r="D740" s="9">
        <v>116.99</v>
      </c>
      <c r="E740" s="9">
        <v>136.08000000000001</v>
      </c>
      <c r="F740" s="9">
        <v>121.5</v>
      </c>
      <c r="G740" s="9">
        <v>141.32</v>
      </c>
      <c r="H740" s="9">
        <v>118.54</v>
      </c>
      <c r="I740" s="9">
        <v>137.88</v>
      </c>
    </row>
    <row r="741" spans="1:9" x14ac:dyDescent="0.3">
      <c r="A741" s="2">
        <v>37600</v>
      </c>
      <c r="B741" s="9">
        <v>109.97</v>
      </c>
      <c r="C741" s="9">
        <v>127.92</v>
      </c>
      <c r="D741" s="9">
        <v>117.02</v>
      </c>
      <c r="E741" s="9">
        <v>136.12</v>
      </c>
      <c r="F741" s="9">
        <v>121.55</v>
      </c>
      <c r="G741" s="9">
        <v>141.38999999999999</v>
      </c>
      <c r="H741" s="9">
        <v>118.84</v>
      </c>
      <c r="I741" s="9">
        <v>138.24</v>
      </c>
    </row>
    <row r="742" spans="1:9" x14ac:dyDescent="0.3">
      <c r="A742" s="2">
        <v>37601</v>
      </c>
      <c r="B742" s="9">
        <v>110.09</v>
      </c>
      <c r="C742" s="9">
        <v>128.06</v>
      </c>
      <c r="D742" s="9">
        <v>117.3</v>
      </c>
      <c r="E742" s="9">
        <v>136.44999999999999</v>
      </c>
      <c r="F742" s="9">
        <v>122.01</v>
      </c>
      <c r="G742" s="9">
        <v>141.91999999999999</v>
      </c>
      <c r="H742" s="9">
        <v>119.69</v>
      </c>
      <c r="I742" s="9">
        <v>139.22999999999999</v>
      </c>
    </row>
    <row r="743" spans="1:9" x14ac:dyDescent="0.3">
      <c r="A743" s="2">
        <v>37602</v>
      </c>
      <c r="B743" s="9">
        <v>110.14</v>
      </c>
      <c r="C743" s="9">
        <v>128.13</v>
      </c>
      <c r="D743" s="9">
        <v>117.29</v>
      </c>
      <c r="E743" s="9">
        <v>136.43</v>
      </c>
      <c r="F743" s="9">
        <v>121.97</v>
      </c>
      <c r="G743" s="9">
        <v>141.88999999999999</v>
      </c>
      <c r="H743" s="9">
        <v>119.72</v>
      </c>
      <c r="I743" s="9">
        <v>139.27000000000001</v>
      </c>
    </row>
    <row r="744" spans="1:9" x14ac:dyDescent="0.3">
      <c r="A744" s="2">
        <v>37603</v>
      </c>
      <c r="B744" s="9">
        <v>110.11</v>
      </c>
      <c r="C744" s="9">
        <v>128.09</v>
      </c>
      <c r="D744" s="9">
        <v>117.14</v>
      </c>
      <c r="E744" s="9">
        <v>136.27000000000001</v>
      </c>
      <c r="F744" s="9">
        <v>121.62</v>
      </c>
      <c r="G744" s="9">
        <v>141.47999999999999</v>
      </c>
      <c r="H744" s="9">
        <v>118.78</v>
      </c>
      <c r="I744" s="9">
        <v>138.18</v>
      </c>
    </row>
    <row r="745" spans="1:9" x14ac:dyDescent="0.3">
      <c r="A745" s="2">
        <v>37606</v>
      </c>
      <c r="B745" s="9">
        <v>109.98</v>
      </c>
      <c r="C745" s="9">
        <v>127.96</v>
      </c>
      <c r="D745" s="9">
        <v>116.84</v>
      </c>
      <c r="E745" s="9">
        <v>135.94</v>
      </c>
      <c r="F745" s="9">
        <v>121.08</v>
      </c>
      <c r="G745" s="9">
        <v>140.87</v>
      </c>
      <c r="H745" s="9">
        <v>117.8</v>
      </c>
      <c r="I745" s="9">
        <v>137.05000000000001</v>
      </c>
    </row>
    <row r="746" spans="1:9" x14ac:dyDescent="0.3">
      <c r="A746" s="2">
        <v>37607</v>
      </c>
      <c r="B746" s="9">
        <v>110.1</v>
      </c>
      <c r="C746" s="9">
        <v>128.1</v>
      </c>
      <c r="D746" s="9">
        <v>117.06</v>
      </c>
      <c r="E746" s="9">
        <v>136.19</v>
      </c>
      <c r="F746" s="9">
        <v>121.33</v>
      </c>
      <c r="G746" s="9">
        <v>141.16</v>
      </c>
      <c r="H746" s="9">
        <v>117.86</v>
      </c>
      <c r="I746" s="9">
        <v>137.13</v>
      </c>
    </row>
    <row r="747" spans="1:9" x14ac:dyDescent="0.3">
      <c r="A747" s="2">
        <v>37608</v>
      </c>
      <c r="B747" s="9">
        <v>110.24</v>
      </c>
      <c r="C747" s="9">
        <v>128.26</v>
      </c>
      <c r="D747" s="9">
        <v>117.5</v>
      </c>
      <c r="E747" s="9">
        <v>136.71</v>
      </c>
      <c r="F747" s="9">
        <v>121.92</v>
      </c>
      <c r="G747" s="9">
        <v>141.86000000000001</v>
      </c>
      <c r="H747" s="9">
        <v>118.57</v>
      </c>
      <c r="I747" s="9">
        <v>137.96</v>
      </c>
    </row>
    <row r="748" spans="1:9" x14ac:dyDescent="0.3">
      <c r="A748" s="2">
        <v>37609</v>
      </c>
      <c r="B748" s="9">
        <v>110.45</v>
      </c>
      <c r="C748" s="9">
        <v>128.51</v>
      </c>
      <c r="D748" s="9">
        <v>118.02</v>
      </c>
      <c r="E748" s="9">
        <v>137.33000000000001</v>
      </c>
      <c r="F748" s="9">
        <v>122.75</v>
      </c>
      <c r="G748" s="9">
        <v>142.82</v>
      </c>
      <c r="H748" s="9">
        <v>119.69</v>
      </c>
      <c r="I748" s="9">
        <v>139.26</v>
      </c>
    </row>
    <row r="749" spans="1:9" x14ac:dyDescent="0.3">
      <c r="A749" s="2">
        <v>37610</v>
      </c>
      <c r="B749" s="9">
        <v>110.42</v>
      </c>
      <c r="C749" s="9">
        <v>128.49</v>
      </c>
      <c r="D749" s="9">
        <v>118.01</v>
      </c>
      <c r="E749" s="9">
        <v>137.31</v>
      </c>
      <c r="F749" s="9">
        <v>122.78</v>
      </c>
      <c r="G749" s="9">
        <v>142.87</v>
      </c>
      <c r="H749" s="9">
        <v>119.79</v>
      </c>
      <c r="I749" s="9">
        <v>139.38999999999999</v>
      </c>
    </row>
    <row r="750" spans="1:9" x14ac:dyDescent="0.3">
      <c r="A750" s="2">
        <v>37613</v>
      </c>
      <c r="B750" s="9">
        <v>110.38</v>
      </c>
      <c r="C750" s="9">
        <v>128.44999999999999</v>
      </c>
      <c r="D750" s="9">
        <v>117.93</v>
      </c>
      <c r="E750" s="9">
        <v>137.22999999999999</v>
      </c>
      <c r="F750" s="9">
        <v>122.71</v>
      </c>
      <c r="G750" s="9">
        <v>142.80000000000001</v>
      </c>
      <c r="H750" s="9">
        <v>119.65</v>
      </c>
      <c r="I750" s="9">
        <v>139.24</v>
      </c>
    </row>
    <row r="751" spans="1:9" x14ac:dyDescent="0.3">
      <c r="A751" s="2">
        <v>37614</v>
      </c>
      <c r="B751" s="9">
        <v>110.52</v>
      </c>
      <c r="C751" s="9">
        <v>128.62</v>
      </c>
      <c r="D751" s="9">
        <v>118.14</v>
      </c>
      <c r="E751" s="9">
        <v>137.47999999999999</v>
      </c>
      <c r="F751" s="9">
        <v>123.14</v>
      </c>
      <c r="G751" s="9">
        <v>143.30000000000001</v>
      </c>
      <c r="H751" s="9">
        <v>120.43</v>
      </c>
      <c r="I751" s="9">
        <v>140.15</v>
      </c>
    </row>
    <row r="752" spans="1:9" x14ac:dyDescent="0.3">
      <c r="A752" s="2">
        <v>37616</v>
      </c>
      <c r="B752" s="9">
        <v>110.6</v>
      </c>
      <c r="C752" s="9">
        <v>128.72</v>
      </c>
      <c r="D752" s="9">
        <v>118.25</v>
      </c>
      <c r="E752" s="9">
        <v>137.62</v>
      </c>
      <c r="F752" s="9">
        <v>123.27</v>
      </c>
      <c r="G752" s="9">
        <v>143.46</v>
      </c>
      <c r="H752" s="9">
        <v>120.6</v>
      </c>
      <c r="I752" s="9">
        <v>140.36000000000001</v>
      </c>
    </row>
    <row r="753" spans="1:9" x14ac:dyDescent="0.3">
      <c r="A753" s="2">
        <v>37617</v>
      </c>
      <c r="B753" s="9">
        <v>110.81</v>
      </c>
      <c r="C753" s="9">
        <v>128.97</v>
      </c>
      <c r="D753" s="9">
        <v>118.83</v>
      </c>
      <c r="E753" s="9">
        <v>138.30000000000001</v>
      </c>
      <c r="F753" s="9">
        <v>124.13</v>
      </c>
      <c r="G753" s="9">
        <v>144.47</v>
      </c>
      <c r="H753" s="9">
        <v>121.81</v>
      </c>
      <c r="I753" s="9">
        <v>141.77000000000001</v>
      </c>
    </row>
    <row r="754" spans="1:9" x14ac:dyDescent="0.3">
      <c r="A754" s="2">
        <v>37620</v>
      </c>
      <c r="B754" s="9">
        <v>110.8</v>
      </c>
      <c r="C754" s="9">
        <v>128.97</v>
      </c>
      <c r="D754" s="9">
        <v>119.04</v>
      </c>
      <c r="E754" s="9">
        <v>138.56</v>
      </c>
      <c r="F754" s="9">
        <v>124.38</v>
      </c>
      <c r="G754" s="9">
        <v>144.78</v>
      </c>
      <c r="H754" s="9">
        <v>122.12</v>
      </c>
      <c r="I754" s="9">
        <v>142.13999999999999</v>
      </c>
    </row>
    <row r="755" spans="1:9" x14ac:dyDescent="0.3">
      <c r="A755" s="2">
        <v>37621</v>
      </c>
      <c r="B755" s="9">
        <v>110.79</v>
      </c>
      <c r="C755" s="9">
        <v>128.96</v>
      </c>
      <c r="D755" s="9">
        <v>118.88</v>
      </c>
      <c r="E755" s="9">
        <v>138.37</v>
      </c>
      <c r="F755" s="9">
        <v>124.15</v>
      </c>
      <c r="G755" s="9">
        <v>144.51</v>
      </c>
      <c r="H755" s="9">
        <v>121.64</v>
      </c>
      <c r="I755" s="9">
        <v>141.6</v>
      </c>
    </row>
    <row r="756" spans="1:9" x14ac:dyDescent="0.3">
      <c r="A756" s="2">
        <v>37623</v>
      </c>
      <c r="B756" s="9">
        <v>110.4</v>
      </c>
      <c r="C756" s="9">
        <v>128.51</v>
      </c>
      <c r="D756" s="9">
        <v>117.73</v>
      </c>
      <c r="E756" s="9">
        <v>137.05000000000001</v>
      </c>
      <c r="F756" s="9">
        <v>122.38</v>
      </c>
      <c r="G756" s="9">
        <v>142.46</v>
      </c>
      <c r="H756" s="9">
        <v>118.91</v>
      </c>
      <c r="I756" s="9">
        <v>138.41999999999999</v>
      </c>
    </row>
    <row r="757" spans="1:9" x14ac:dyDescent="0.3">
      <c r="A757" s="2">
        <v>37624</v>
      </c>
      <c r="B757" s="9">
        <v>110.42</v>
      </c>
      <c r="C757" s="9">
        <v>128.54</v>
      </c>
      <c r="D757" s="9">
        <v>117.73</v>
      </c>
      <c r="E757" s="9">
        <v>137.05000000000001</v>
      </c>
      <c r="F757" s="9">
        <v>122.41</v>
      </c>
      <c r="G757" s="9">
        <v>142.5</v>
      </c>
      <c r="H757" s="9">
        <v>119.05</v>
      </c>
      <c r="I757" s="9">
        <v>138.59</v>
      </c>
    </row>
    <row r="758" spans="1:9" x14ac:dyDescent="0.3">
      <c r="A758" s="2">
        <v>37627</v>
      </c>
      <c r="B758" s="9">
        <v>110.36</v>
      </c>
      <c r="C758" s="9">
        <v>128.47999999999999</v>
      </c>
      <c r="D758" s="9">
        <v>117.5</v>
      </c>
      <c r="E758" s="9">
        <v>136.80000000000001</v>
      </c>
      <c r="F758" s="9">
        <v>122.19</v>
      </c>
      <c r="G758" s="9">
        <v>142.26</v>
      </c>
      <c r="H758" s="9">
        <v>118.78</v>
      </c>
      <c r="I758" s="9">
        <v>138.29</v>
      </c>
    </row>
    <row r="759" spans="1:9" x14ac:dyDescent="0.3">
      <c r="A759" s="2">
        <v>37628</v>
      </c>
      <c r="B759" s="9">
        <v>110.48</v>
      </c>
      <c r="C759" s="9">
        <v>128.63</v>
      </c>
      <c r="D759" s="9">
        <v>117.76</v>
      </c>
      <c r="E759" s="9">
        <v>137.11000000000001</v>
      </c>
      <c r="F759" s="9">
        <v>122.51</v>
      </c>
      <c r="G759" s="9">
        <v>142.63999999999999</v>
      </c>
      <c r="H759" s="9">
        <v>119.11</v>
      </c>
      <c r="I759" s="9">
        <v>138.68</v>
      </c>
    </row>
    <row r="760" spans="1:9" x14ac:dyDescent="0.3">
      <c r="A760" s="2">
        <v>37629</v>
      </c>
      <c r="B760" s="9">
        <v>110.62</v>
      </c>
      <c r="C760" s="9">
        <v>128.79</v>
      </c>
      <c r="D760" s="9">
        <v>117.94</v>
      </c>
      <c r="E760" s="9">
        <v>137.32</v>
      </c>
      <c r="F760" s="9">
        <v>122.83</v>
      </c>
      <c r="G760" s="9">
        <v>143.01</v>
      </c>
      <c r="H760" s="9">
        <v>119.86</v>
      </c>
      <c r="I760" s="9">
        <v>139.55000000000001</v>
      </c>
    </row>
    <row r="761" spans="1:9" x14ac:dyDescent="0.3">
      <c r="A761" s="2">
        <v>37630</v>
      </c>
      <c r="B761" s="9">
        <v>110.32</v>
      </c>
      <c r="C761" s="9">
        <v>128.44999999999999</v>
      </c>
      <c r="D761" s="9">
        <v>117.06</v>
      </c>
      <c r="E761" s="9">
        <v>136.29</v>
      </c>
      <c r="F761" s="9">
        <v>121.5</v>
      </c>
      <c r="G761" s="9">
        <v>141.47</v>
      </c>
      <c r="H761" s="9">
        <v>117.7</v>
      </c>
      <c r="I761" s="9">
        <v>137.04</v>
      </c>
    </row>
    <row r="762" spans="1:9" x14ac:dyDescent="0.3">
      <c r="A762" s="2">
        <v>37631</v>
      </c>
      <c r="B762" s="9">
        <v>110.42</v>
      </c>
      <c r="C762" s="9">
        <v>128.57</v>
      </c>
      <c r="D762" s="9">
        <v>117.14</v>
      </c>
      <c r="E762" s="9">
        <v>136.38999999999999</v>
      </c>
      <c r="F762" s="9">
        <v>121.47</v>
      </c>
      <c r="G762" s="9">
        <v>141.43</v>
      </c>
      <c r="H762" s="9">
        <v>117.7</v>
      </c>
      <c r="I762" s="9">
        <v>137.05000000000001</v>
      </c>
    </row>
    <row r="763" spans="1:9" x14ac:dyDescent="0.3">
      <c r="A763" s="2">
        <v>37634</v>
      </c>
      <c r="B763" s="9">
        <v>110.42</v>
      </c>
      <c r="C763" s="9">
        <v>128.58000000000001</v>
      </c>
      <c r="D763" s="9">
        <v>117.32</v>
      </c>
      <c r="E763" s="9">
        <v>136.62</v>
      </c>
      <c r="F763" s="9">
        <v>121.77</v>
      </c>
      <c r="G763" s="9">
        <v>141.80000000000001</v>
      </c>
      <c r="H763" s="9">
        <v>118.17</v>
      </c>
      <c r="I763" s="9">
        <v>137.61000000000001</v>
      </c>
    </row>
    <row r="764" spans="1:9" x14ac:dyDescent="0.3">
      <c r="A764" s="2">
        <v>37635</v>
      </c>
      <c r="B764" s="9">
        <v>110.51</v>
      </c>
      <c r="C764" s="9">
        <v>128.69999999999999</v>
      </c>
      <c r="D764" s="9">
        <v>117.58</v>
      </c>
      <c r="E764" s="9">
        <v>136.93</v>
      </c>
      <c r="F764" s="9">
        <v>122.17</v>
      </c>
      <c r="G764" s="9">
        <v>142.28</v>
      </c>
      <c r="H764" s="9">
        <v>118.61</v>
      </c>
      <c r="I764" s="9">
        <v>138.13</v>
      </c>
    </row>
    <row r="765" spans="1:9" x14ac:dyDescent="0.3">
      <c r="A765" s="2">
        <v>37636</v>
      </c>
      <c r="B765" s="9">
        <v>110.56</v>
      </c>
      <c r="C765" s="9">
        <v>128.76</v>
      </c>
      <c r="D765" s="9">
        <v>117.6</v>
      </c>
      <c r="E765" s="9">
        <v>136.94999999999999</v>
      </c>
      <c r="F765" s="9">
        <v>122.29</v>
      </c>
      <c r="G765" s="9">
        <v>142.41999999999999</v>
      </c>
      <c r="H765" s="9">
        <v>119.05</v>
      </c>
      <c r="I765" s="9">
        <v>138.63999999999999</v>
      </c>
    </row>
    <row r="766" spans="1:9" x14ac:dyDescent="0.3">
      <c r="A766" s="2">
        <v>37637</v>
      </c>
      <c r="B766" s="9">
        <v>110.57</v>
      </c>
      <c r="C766" s="9">
        <v>128.77000000000001</v>
      </c>
      <c r="D766" s="9">
        <v>117.56</v>
      </c>
      <c r="E766" s="9">
        <v>136.91999999999999</v>
      </c>
      <c r="F766" s="9">
        <v>122.26</v>
      </c>
      <c r="G766" s="9">
        <v>142.38</v>
      </c>
      <c r="H766" s="9">
        <v>119.18</v>
      </c>
      <c r="I766" s="9">
        <v>138.80000000000001</v>
      </c>
    </row>
    <row r="767" spans="1:9" x14ac:dyDescent="0.3">
      <c r="A767" s="2">
        <v>37638</v>
      </c>
      <c r="B767" s="9">
        <v>110.68</v>
      </c>
      <c r="C767" s="9">
        <v>128.91</v>
      </c>
      <c r="D767" s="9">
        <v>117.84</v>
      </c>
      <c r="E767" s="9">
        <v>137.25</v>
      </c>
      <c r="F767" s="9">
        <v>122.8</v>
      </c>
      <c r="G767" s="9">
        <v>143.02000000000001</v>
      </c>
      <c r="H767" s="9">
        <v>119.89</v>
      </c>
      <c r="I767" s="9">
        <v>139.63</v>
      </c>
    </row>
    <row r="768" spans="1:9" x14ac:dyDescent="0.3">
      <c r="A768" s="2">
        <v>37642</v>
      </c>
      <c r="B768" s="9">
        <v>110.72</v>
      </c>
      <c r="C768" s="9">
        <v>128.97</v>
      </c>
      <c r="D768" s="9">
        <v>118.14</v>
      </c>
      <c r="E768" s="9">
        <v>137.61000000000001</v>
      </c>
      <c r="F768" s="9">
        <v>123.08</v>
      </c>
      <c r="G768" s="9">
        <v>143.37</v>
      </c>
      <c r="H768" s="9">
        <v>120.23</v>
      </c>
      <c r="I768" s="9">
        <v>140.04</v>
      </c>
    </row>
    <row r="769" spans="1:9" x14ac:dyDescent="0.3">
      <c r="A769" s="2">
        <v>37643</v>
      </c>
      <c r="B769" s="9">
        <v>110.81</v>
      </c>
      <c r="C769" s="9">
        <v>129.08000000000001</v>
      </c>
      <c r="D769" s="9">
        <v>118.48</v>
      </c>
      <c r="E769" s="9">
        <v>138.01</v>
      </c>
      <c r="F769" s="9">
        <v>123.61</v>
      </c>
      <c r="G769" s="9">
        <v>143.97999999999999</v>
      </c>
      <c r="H769" s="9">
        <v>120.9</v>
      </c>
      <c r="I769" s="9">
        <v>140.83000000000001</v>
      </c>
    </row>
    <row r="770" spans="1:9" x14ac:dyDescent="0.3">
      <c r="A770" s="2">
        <v>37644</v>
      </c>
      <c r="B770" s="9">
        <v>110.75</v>
      </c>
      <c r="C770" s="9">
        <v>129.01</v>
      </c>
      <c r="D770" s="9">
        <v>118.34</v>
      </c>
      <c r="E770" s="9">
        <v>137.85</v>
      </c>
      <c r="F770" s="9">
        <v>123.41</v>
      </c>
      <c r="G770" s="9">
        <v>143.75</v>
      </c>
      <c r="H770" s="9">
        <v>120.43</v>
      </c>
      <c r="I770" s="9">
        <v>140.29</v>
      </c>
    </row>
    <row r="771" spans="1:9" x14ac:dyDescent="0.3">
      <c r="A771" s="2">
        <v>37645</v>
      </c>
      <c r="B771" s="9">
        <v>110.83</v>
      </c>
      <c r="C771" s="9">
        <v>129.1</v>
      </c>
      <c r="D771" s="9">
        <v>118.55</v>
      </c>
      <c r="E771" s="9">
        <v>138.1</v>
      </c>
      <c r="F771" s="9">
        <v>123.76</v>
      </c>
      <c r="G771" s="9">
        <v>144.16999999999999</v>
      </c>
      <c r="H771" s="9">
        <v>121.31</v>
      </c>
      <c r="I771" s="9">
        <v>141.31</v>
      </c>
    </row>
    <row r="772" spans="1:9" x14ac:dyDescent="0.3">
      <c r="A772" s="2">
        <v>37648</v>
      </c>
      <c r="B772" s="9">
        <v>110.76</v>
      </c>
      <c r="C772" s="9">
        <v>129.04</v>
      </c>
      <c r="D772" s="9">
        <v>118.3</v>
      </c>
      <c r="E772" s="9">
        <v>137.83000000000001</v>
      </c>
      <c r="F772" s="9">
        <v>123.34</v>
      </c>
      <c r="G772" s="9">
        <v>143.69</v>
      </c>
      <c r="H772" s="9">
        <v>120.66</v>
      </c>
      <c r="I772" s="9">
        <v>140.58000000000001</v>
      </c>
    </row>
    <row r="773" spans="1:9" x14ac:dyDescent="0.3">
      <c r="A773" s="2">
        <v>37649</v>
      </c>
      <c r="B773" s="9">
        <v>110.76</v>
      </c>
      <c r="C773" s="9">
        <v>129.05000000000001</v>
      </c>
      <c r="D773" s="9">
        <v>118.24</v>
      </c>
      <c r="E773" s="9">
        <v>137.75</v>
      </c>
      <c r="F773" s="9">
        <v>123.19</v>
      </c>
      <c r="G773" s="9">
        <v>143.52000000000001</v>
      </c>
      <c r="H773" s="9">
        <v>120.6</v>
      </c>
      <c r="I773" s="9">
        <v>140.51</v>
      </c>
    </row>
    <row r="774" spans="1:9" x14ac:dyDescent="0.3">
      <c r="A774" s="2">
        <v>37650</v>
      </c>
      <c r="B774" s="9">
        <v>110.65</v>
      </c>
      <c r="C774" s="9">
        <v>128.91999999999999</v>
      </c>
      <c r="D774" s="9">
        <v>117.93</v>
      </c>
      <c r="E774" s="9">
        <v>137.4</v>
      </c>
      <c r="F774" s="9">
        <v>122.7</v>
      </c>
      <c r="G774" s="9">
        <v>142.96</v>
      </c>
      <c r="H774" s="9">
        <v>119.89</v>
      </c>
      <c r="I774" s="9">
        <v>139.69</v>
      </c>
    </row>
    <row r="775" spans="1:9" x14ac:dyDescent="0.3">
      <c r="A775" s="2">
        <v>37651</v>
      </c>
      <c r="B775" s="9">
        <v>110.73</v>
      </c>
      <c r="C775" s="9">
        <v>129.02000000000001</v>
      </c>
      <c r="D775" s="9">
        <v>118.12</v>
      </c>
      <c r="E775" s="9">
        <v>137.63</v>
      </c>
      <c r="F775" s="9">
        <v>123.07</v>
      </c>
      <c r="G775" s="9">
        <v>143.38999999999999</v>
      </c>
      <c r="H775" s="9">
        <v>120.6</v>
      </c>
      <c r="I775" s="9">
        <v>140.52000000000001</v>
      </c>
    </row>
    <row r="776" spans="1:9" x14ac:dyDescent="0.3">
      <c r="A776" s="2">
        <v>37652</v>
      </c>
      <c r="B776" s="9">
        <v>110.73</v>
      </c>
      <c r="C776" s="9">
        <v>129.02000000000001</v>
      </c>
      <c r="D776" s="9">
        <v>118.12</v>
      </c>
      <c r="E776" s="9">
        <v>137.63</v>
      </c>
      <c r="F776" s="9">
        <v>122.93</v>
      </c>
      <c r="G776" s="9">
        <v>143.24</v>
      </c>
      <c r="H776" s="9">
        <v>121.1</v>
      </c>
      <c r="I776" s="9">
        <v>141.11000000000001</v>
      </c>
    </row>
    <row r="777" spans="1:9" x14ac:dyDescent="0.3">
      <c r="A777" s="2">
        <v>37655</v>
      </c>
      <c r="B777" s="9">
        <v>110.72</v>
      </c>
      <c r="C777" s="9">
        <v>129.02000000000001</v>
      </c>
      <c r="D777" s="9">
        <v>118.02</v>
      </c>
      <c r="E777" s="9">
        <v>137.53</v>
      </c>
      <c r="F777" s="9">
        <v>122.98</v>
      </c>
      <c r="G777" s="9">
        <v>143.31</v>
      </c>
      <c r="H777" s="9">
        <v>121.07</v>
      </c>
      <c r="I777" s="9">
        <v>141.08000000000001</v>
      </c>
    </row>
    <row r="778" spans="1:9" x14ac:dyDescent="0.3">
      <c r="A778" s="2">
        <v>37656</v>
      </c>
      <c r="B778" s="9">
        <v>110.83</v>
      </c>
      <c r="C778" s="9">
        <v>129.15</v>
      </c>
      <c r="D778" s="9">
        <v>118.34</v>
      </c>
      <c r="E778" s="9">
        <v>137.9</v>
      </c>
      <c r="F778" s="9">
        <v>123.49</v>
      </c>
      <c r="G778" s="9">
        <v>143.91</v>
      </c>
      <c r="H778" s="9">
        <v>121.74</v>
      </c>
      <c r="I778" s="9">
        <v>141.87</v>
      </c>
    </row>
    <row r="779" spans="1:9" x14ac:dyDescent="0.3">
      <c r="A779" s="2">
        <v>37657</v>
      </c>
      <c r="B779" s="9">
        <v>110.76</v>
      </c>
      <c r="C779" s="9">
        <v>129.08000000000001</v>
      </c>
      <c r="D779" s="9">
        <v>117.96</v>
      </c>
      <c r="E779" s="9">
        <v>137.46</v>
      </c>
      <c r="F779" s="9">
        <v>122.93</v>
      </c>
      <c r="G779" s="9">
        <v>143.26</v>
      </c>
      <c r="H779" s="9">
        <v>120.63</v>
      </c>
      <c r="I779" s="9">
        <v>140.58000000000001</v>
      </c>
    </row>
    <row r="780" spans="1:9" x14ac:dyDescent="0.3">
      <c r="A780" s="2">
        <v>37658</v>
      </c>
      <c r="B780" s="9">
        <v>110.84</v>
      </c>
      <c r="C780" s="9">
        <v>129.18</v>
      </c>
      <c r="D780" s="9">
        <v>118.22</v>
      </c>
      <c r="E780" s="9">
        <v>137.77000000000001</v>
      </c>
      <c r="F780" s="9">
        <v>123.39</v>
      </c>
      <c r="G780" s="9">
        <v>143.80000000000001</v>
      </c>
      <c r="H780" s="9">
        <v>121.61</v>
      </c>
      <c r="I780" s="9">
        <v>141.72999999999999</v>
      </c>
    </row>
    <row r="781" spans="1:9" x14ac:dyDescent="0.3">
      <c r="A781" s="2">
        <v>37659</v>
      </c>
      <c r="B781" s="9">
        <v>110.95</v>
      </c>
      <c r="C781" s="9">
        <v>129.30000000000001</v>
      </c>
      <c r="D781" s="9">
        <v>118.5</v>
      </c>
      <c r="E781" s="9">
        <v>138.1</v>
      </c>
      <c r="F781" s="9">
        <v>123.64</v>
      </c>
      <c r="G781" s="9">
        <v>144.1</v>
      </c>
      <c r="H781" s="9">
        <v>122.01</v>
      </c>
      <c r="I781" s="9">
        <v>142.19999999999999</v>
      </c>
    </row>
    <row r="782" spans="1:9" x14ac:dyDescent="0.3">
      <c r="A782" s="2">
        <v>37662</v>
      </c>
      <c r="B782" s="9">
        <v>110.85</v>
      </c>
      <c r="C782" s="9">
        <v>129.19999999999999</v>
      </c>
      <c r="D782" s="9">
        <v>118.22</v>
      </c>
      <c r="E782" s="9">
        <v>137.79</v>
      </c>
      <c r="F782" s="9">
        <v>123.2</v>
      </c>
      <c r="G782" s="9">
        <v>143.6</v>
      </c>
      <c r="H782" s="9">
        <v>121.17</v>
      </c>
      <c r="I782" s="9">
        <v>141.22999999999999</v>
      </c>
    </row>
    <row r="783" spans="1:9" x14ac:dyDescent="0.3">
      <c r="A783" s="2">
        <v>37663</v>
      </c>
      <c r="B783" s="9">
        <v>110.9</v>
      </c>
      <c r="C783" s="9">
        <v>129.26</v>
      </c>
      <c r="D783" s="9">
        <v>118.38</v>
      </c>
      <c r="E783" s="9">
        <v>137.99</v>
      </c>
      <c r="F783" s="9">
        <v>123.44</v>
      </c>
      <c r="G783" s="9">
        <v>143.88</v>
      </c>
      <c r="H783" s="9">
        <v>121.24</v>
      </c>
      <c r="I783" s="9">
        <v>141.32</v>
      </c>
    </row>
    <row r="784" spans="1:9" x14ac:dyDescent="0.3">
      <c r="A784" s="2">
        <v>37664</v>
      </c>
      <c r="B784" s="9">
        <v>110.95</v>
      </c>
      <c r="C784" s="9">
        <v>129.33000000000001</v>
      </c>
      <c r="D784" s="9">
        <v>118.73</v>
      </c>
      <c r="E784" s="9">
        <v>138.38999999999999</v>
      </c>
      <c r="F784" s="9">
        <v>123.89</v>
      </c>
      <c r="G784" s="9">
        <v>144.41</v>
      </c>
      <c r="H784" s="9">
        <v>121.64</v>
      </c>
      <c r="I784" s="9">
        <v>141.79</v>
      </c>
    </row>
    <row r="785" spans="1:9" x14ac:dyDescent="0.3">
      <c r="A785" s="2">
        <v>37665</v>
      </c>
      <c r="B785" s="9">
        <v>111.09</v>
      </c>
      <c r="C785" s="9">
        <v>129.5</v>
      </c>
      <c r="D785" s="9">
        <v>119.16</v>
      </c>
      <c r="E785" s="9">
        <v>138.9</v>
      </c>
      <c r="F785" s="9">
        <v>124.48</v>
      </c>
      <c r="G785" s="9">
        <v>145.11000000000001</v>
      </c>
      <c r="H785" s="9">
        <v>122.42</v>
      </c>
      <c r="I785" s="9">
        <v>142.69999999999999</v>
      </c>
    </row>
    <row r="786" spans="1:9" x14ac:dyDescent="0.3">
      <c r="A786" s="2">
        <v>37666</v>
      </c>
      <c r="B786" s="9">
        <v>110.99</v>
      </c>
      <c r="C786" s="9">
        <v>129.38</v>
      </c>
      <c r="D786" s="9">
        <v>118.78</v>
      </c>
      <c r="E786" s="9">
        <v>138.46</v>
      </c>
      <c r="F786" s="9">
        <v>123.91</v>
      </c>
      <c r="G786" s="9">
        <v>144.44</v>
      </c>
      <c r="H786" s="9">
        <v>121.27</v>
      </c>
      <c r="I786" s="9">
        <v>141.37</v>
      </c>
    </row>
    <row r="787" spans="1:9" x14ac:dyDescent="0.3">
      <c r="A787" s="2">
        <v>37670</v>
      </c>
      <c r="B787" s="9">
        <v>110.91</v>
      </c>
      <c r="C787" s="9">
        <v>129.30000000000001</v>
      </c>
      <c r="D787" s="9">
        <v>118.76</v>
      </c>
      <c r="E787" s="9">
        <v>138.46</v>
      </c>
      <c r="F787" s="9">
        <v>123.98</v>
      </c>
      <c r="G787" s="9">
        <v>144.54</v>
      </c>
      <c r="H787" s="9">
        <v>121.58</v>
      </c>
      <c r="I787" s="9">
        <v>141.74</v>
      </c>
    </row>
    <row r="788" spans="1:9" x14ac:dyDescent="0.3">
      <c r="A788" s="2">
        <v>37671</v>
      </c>
      <c r="B788" s="9">
        <v>111.01</v>
      </c>
      <c r="C788" s="9">
        <v>129.43</v>
      </c>
      <c r="D788" s="9">
        <v>119.06</v>
      </c>
      <c r="E788" s="9">
        <v>138.81</v>
      </c>
      <c r="F788" s="9">
        <v>124.52</v>
      </c>
      <c r="G788" s="9">
        <v>145.16999999999999</v>
      </c>
      <c r="H788" s="9">
        <v>122.49</v>
      </c>
      <c r="I788" s="9">
        <v>142.81</v>
      </c>
    </row>
    <row r="789" spans="1:9" x14ac:dyDescent="0.3">
      <c r="A789" s="2">
        <v>37672</v>
      </c>
      <c r="B789" s="9">
        <v>111.06</v>
      </c>
      <c r="C789" s="9">
        <v>129.49</v>
      </c>
      <c r="D789" s="9">
        <v>119.29</v>
      </c>
      <c r="E789" s="9">
        <v>139.08000000000001</v>
      </c>
      <c r="F789" s="9">
        <v>124.86</v>
      </c>
      <c r="G789" s="9">
        <v>145.57</v>
      </c>
      <c r="H789" s="9">
        <v>122.82</v>
      </c>
      <c r="I789" s="9">
        <v>143.21</v>
      </c>
    </row>
    <row r="790" spans="1:9" x14ac:dyDescent="0.3">
      <c r="A790" s="2">
        <v>37673</v>
      </c>
      <c r="B790" s="9">
        <v>111.01</v>
      </c>
      <c r="C790" s="9">
        <v>129.44</v>
      </c>
      <c r="D790" s="9">
        <v>119.11</v>
      </c>
      <c r="E790" s="9">
        <v>138.87</v>
      </c>
      <c r="F790" s="9">
        <v>124.45</v>
      </c>
      <c r="G790" s="9">
        <v>145.1</v>
      </c>
      <c r="H790" s="9">
        <v>122.12</v>
      </c>
      <c r="I790" s="9">
        <v>142.38</v>
      </c>
    </row>
    <row r="791" spans="1:9" x14ac:dyDescent="0.3">
      <c r="A791" s="2">
        <v>37676</v>
      </c>
      <c r="B791" s="9">
        <v>111.07</v>
      </c>
      <c r="C791" s="9">
        <v>129.51</v>
      </c>
      <c r="D791" s="9">
        <v>119.34</v>
      </c>
      <c r="E791" s="9">
        <v>139.15</v>
      </c>
      <c r="F791" s="9">
        <v>124.86</v>
      </c>
      <c r="G791" s="9">
        <v>145.59</v>
      </c>
      <c r="H791" s="9">
        <v>122.62</v>
      </c>
      <c r="I791" s="9">
        <v>142.99</v>
      </c>
    </row>
    <row r="792" spans="1:9" x14ac:dyDescent="0.3">
      <c r="A792" s="2">
        <v>37677</v>
      </c>
      <c r="B792" s="9">
        <v>111.12</v>
      </c>
      <c r="C792" s="9">
        <v>129.57</v>
      </c>
      <c r="D792" s="9">
        <v>119.5</v>
      </c>
      <c r="E792" s="9">
        <v>139.35</v>
      </c>
      <c r="F792" s="9">
        <v>125.06</v>
      </c>
      <c r="G792" s="9">
        <v>145.83000000000001</v>
      </c>
      <c r="H792" s="9">
        <v>123.13</v>
      </c>
      <c r="I792" s="9">
        <v>143.58000000000001</v>
      </c>
    </row>
    <row r="793" spans="1:9" x14ac:dyDescent="0.3">
      <c r="A793" s="2">
        <v>37678</v>
      </c>
      <c r="B793" s="9">
        <v>111.14</v>
      </c>
      <c r="C793" s="9">
        <v>129.61000000000001</v>
      </c>
      <c r="D793" s="9">
        <v>119.63</v>
      </c>
      <c r="E793" s="9">
        <v>139.51</v>
      </c>
      <c r="F793" s="9">
        <v>125.38</v>
      </c>
      <c r="G793" s="9">
        <v>146.21</v>
      </c>
      <c r="H793" s="9">
        <v>123.87</v>
      </c>
      <c r="I793" s="9">
        <v>144.44999999999999</v>
      </c>
    </row>
    <row r="794" spans="1:9" x14ac:dyDescent="0.3">
      <c r="A794" s="2">
        <v>37679</v>
      </c>
      <c r="B794" s="9">
        <v>111.15</v>
      </c>
      <c r="C794" s="9">
        <v>129.62</v>
      </c>
      <c r="D794" s="9">
        <v>119.65</v>
      </c>
      <c r="E794" s="9">
        <v>139.53</v>
      </c>
      <c r="F794" s="9">
        <v>125.51</v>
      </c>
      <c r="G794" s="9">
        <v>146.37</v>
      </c>
      <c r="H794" s="9">
        <v>124.14</v>
      </c>
      <c r="I794" s="9">
        <v>144.77000000000001</v>
      </c>
    </row>
    <row r="795" spans="1:9" x14ac:dyDescent="0.3">
      <c r="A795" s="2">
        <v>37680</v>
      </c>
      <c r="B795" s="9">
        <v>111.28</v>
      </c>
      <c r="C795" s="9">
        <v>129.78</v>
      </c>
      <c r="D795" s="9">
        <v>120.03</v>
      </c>
      <c r="E795" s="9">
        <v>139.97999999999999</v>
      </c>
      <c r="F795" s="9">
        <v>125.97</v>
      </c>
      <c r="G795" s="9">
        <v>146.91</v>
      </c>
      <c r="H795" s="9">
        <v>125.03</v>
      </c>
      <c r="I795" s="9">
        <v>145.81</v>
      </c>
    </row>
    <row r="796" spans="1:9" x14ac:dyDescent="0.3">
      <c r="A796" s="2">
        <v>37683</v>
      </c>
      <c r="B796" s="9">
        <v>111.3</v>
      </c>
      <c r="C796" s="9">
        <v>129.82</v>
      </c>
      <c r="D796" s="9">
        <v>120.18</v>
      </c>
      <c r="E796" s="9">
        <v>140.16999999999999</v>
      </c>
      <c r="F796" s="9">
        <v>126.2</v>
      </c>
      <c r="G796" s="9">
        <v>147.19</v>
      </c>
      <c r="H796" s="9">
        <v>125.1</v>
      </c>
      <c r="I796" s="9">
        <v>145.91</v>
      </c>
    </row>
    <row r="797" spans="1:9" x14ac:dyDescent="0.3">
      <c r="A797" s="2">
        <v>37684</v>
      </c>
      <c r="B797" s="9">
        <v>111.36</v>
      </c>
      <c r="C797" s="9">
        <v>129.88999999999999</v>
      </c>
      <c r="D797" s="9">
        <v>120.31</v>
      </c>
      <c r="E797" s="9">
        <v>140.32</v>
      </c>
      <c r="F797" s="9">
        <v>126.45</v>
      </c>
      <c r="G797" s="9">
        <v>147.49</v>
      </c>
      <c r="H797" s="9">
        <v>125.3</v>
      </c>
      <c r="I797" s="9">
        <v>146.15</v>
      </c>
    </row>
    <row r="798" spans="1:9" x14ac:dyDescent="0.3">
      <c r="A798" s="2">
        <v>37685</v>
      </c>
      <c r="B798" s="9">
        <v>111.49</v>
      </c>
      <c r="C798" s="9">
        <v>130.04</v>
      </c>
      <c r="D798" s="9">
        <v>120.54</v>
      </c>
      <c r="E798" s="9">
        <v>140.6</v>
      </c>
      <c r="F798" s="9">
        <v>126.78</v>
      </c>
      <c r="G798" s="9">
        <v>147.87</v>
      </c>
      <c r="H798" s="9">
        <v>125.57</v>
      </c>
      <c r="I798" s="9">
        <v>146.47</v>
      </c>
    </row>
    <row r="799" spans="1:9" x14ac:dyDescent="0.3">
      <c r="A799" s="2">
        <v>37686</v>
      </c>
      <c r="B799" s="9">
        <v>111.45</v>
      </c>
      <c r="C799" s="9">
        <v>130</v>
      </c>
      <c r="D799" s="9">
        <v>120.37</v>
      </c>
      <c r="E799" s="9">
        <v>140.41</v>
      </c>
      <c r="F799" s="9">
        <v>126.55</v>
      </c>
      <c r="G799" s="9">
        <v>147.62</v>
      </c>
      <c r="H799" s="9">
        <v>125.16</v>
      </c>
      <c r="I799" s="9">
        <v>146</v>
      </c>
    </row>
    <row r="800" spans="1:9" x14ac:dyDescent="0.3">
      <c r="A800" s="2">
        <v>37687</v>
      </c>
      <c r="B800" s="9">
        <v>111.58</v>
      </c>
      <c r="C800" s="9">
        <v>130.16</v>
      </c>
      <c r="D800" s="9">
        <v>120.6</v>
      </c>
      <c r="E800" s="9">
        <v>140.68</v>
      </c>
      <c r="F800" s="9">
        <v>126.84</v>
      </c>
      <c r="G800" s="9">
        <v>147.96</v>
      </c>
      <c r="H800" s="9">
        <v>125.54</v>
      </c>
      <c r="I800" s="9">
        <v>146.44</v>
      </c>
    </row>
    <row r="801" spans="1:9" x14ac:dyDescent="0.3">
      <c r="A801" s="2">
        <v>37690</v>
      </c>
      <c r="B801" s="9">
        <v>111.69</v>
      </c>
      <c r="C801" s="9">
        <v>130.30000000000001</v>
      </c>
      <c r="D801" s="9">
        <v>120.9</v>
      </c>
      <c r="E801" s="9">
        <v>141.04</v>
      </c>
      <c r="F801" s="9">
        <v>127.22</v>
      </c>
      <c r="G801" s="9">
        <v>148.41</v>
      </c>
      <c r="H801" s="9">
        <v>125.98</v>
      </c>
      <c r="I801" s="9">
        <v>146.97999999999999</v>
      </c>
    </row>
    <row r="802" spans="1:9" x14ac:dyDescent="0.3">
      <c r="A802" s="2">
        <v>37691</v>
      </c>
      <c r="B802" s="9">
        <v>111.58</v>
      </c>
      <c r="C802" s="9">
        <v>130.18</v>
      </c>
      <c r="D802" s="9">
        <v>120.74</v>
      </c>
      <c r="E802" s="9">
        <v>140.86000000000001</v>
      </c>
      <c r="F802" s="9">
        <v>126.96</v>
      </c>
      <c r="G802" s="9">
        <v>148.12</v>
      </c>
      <c r="H802" s="9">
        <v>125.88</v>
      </c>
      <c r="I802" s="9">
        <v>146.86000000000001</v>
      </c>
    </row>
    <row r="803" spans="1:9" x14ac:dyDescent="0.3">
      <c r="A803" s="2">
        <v>37692</v>
      </c>
      <c r="B803" s="9">
        <v>111.45</v>
      </c>
      <c r="C803" s="9">
        <v>130.02000000000001</v>
      </c>
      <c r="D803" s="9">
        <v>120.52</v>
      </c>
      <c r="E803" s="9">
        <v>140.61000000000001</v>
      </c>
      <c r="F803" s="9">
        <v>126.83</v>
      </c>
      <c r="G803" s="9">
        <v>147.97</v>
      </c>
      <c r="H803" s="9">
        <v>126.26</v>
      </c>
      <c r="I803" s="9">
        <v>147.30000000000001</v>
      </c>
    </row>
    <row r="804" spans="1:9" x14ac:dyDescent="0.3">
      <c r="A804" s="2">
        <v>37693</v>
      </c>
      <c r="B804" s="9">
        <v>111.13</v>
      </c>
      <c r="C804" s="9">
        <v>129.66</v>
      </c>
      <c r="D804" s="9">
        <v>119.65</v>
      </c>
      <c r="E804" s="9">
        <v>139.59</v>
      </c>
      <c r="F804" s="9">
        <v>125.51</v>
      </c>
      <c r="G804" s="9">
        <v>146.44</v>
      </c>
      <c r="H804" s="9">
        <v>124.31</v>
      </c>
      <c r="I804" s="9">
        <v>145.04</v>
      </c>
    </row>
    <row r="805" spans="1:9" x14ac:dyDescent="0.3">
      <c r="A805" s="2">
        <v>37694</v>
      </c>
      <c r="B805" s="9">
        <v>111.2</v>
      </c>
      <c r="C805" s="9">
        <v>129.75</v>
      </c>
      <c r="D805" s="9">
        <v>119.91</v>
      </c>
      <c r="E805" s="9">
        <v>139.91</v>
      </c>
      <c r="F805" s="9">
        <v>125.85</v>
      </c>
      <c r="G805" s="9">
        <v>146.84</v>
      </c>
      <c r="H805" s="9">
        <v>124.72</v>
      </c>
      <c r="I805" s="9">
        <v>145.52000000000001</v>
      </c>
    </row>
    <row r="806" spans="1:9" x14ac:dyDescent="0.3">
      <c r="A806" s="2">
        <v>37697</v>
      </c>
      <c r="B806" s="9">
        <v>111.03</v>
      </c>
      <c r="C806" s="9">
        <v>129.56</v>
      </c>
      <c r="D806" s="9">
        <v>119.37</v>
      </c>
      <c r="E806" s="9">
        <v>139.28</v>
      </c>
      <c r="F806" s="9">
        <v>125.07</v>
      </c>
      <c r="G806" s="9">
        <v>145.94</v>
      </c>
      <c r="H806" s="9">
        <v>123.29</v>
      </c>
      <c r="I806" s="9">
        <v>143.86000000000001</v>
      </c>
    </row>
    <row r="807" spans="1:9" x14ac:dyDescent="0.3">
      <c r="A807" s="2">
        <v>37698</v>
      </c>
      <c r="B807" s="9">
        <v>110.82</v>
      </c>
      <c r="C807" s="9">
        <v>129.32</v>
      </c>
      <c r="D807" s="9">
        <v>118.89</v>
      </c>
      <c r="E807" s="9">
        <v>138.72999999999999</v>
      </c>
      <c r="F807" s="9">
        <v>124.49</v>
      </c>
      <c r="G807" s="9">
        <v>145.26</v>
      </c>
      <c r="H807" s="9">
        <v>122.36</v>
      </c>
      <c r="I807" s="9">
        <v>142.79</v>
      </c>
    </row>
    <row r="808" spans="1:9" x14ac:dyDescent="0.3">
      <c r="A808" s="2">
        <v>37699</v>
      </c>
      <c r="B808" s="9">
        <v>110.82</v>
      </c>
      <c r="C808" s="9">
        <v>129.32</v>
      </c>
      <c r="D808" s="9">
        <v>118.66</v>
      </c>
      <c r="E808" s="9">
        <v>138.46</v>
      </c>
      <c r="F808" s="9">
        <v>124.01</v>
      </c>
      <c r="G808" s="9">
        <v>144.71</v>
      </c>
      <c r="H808" s="9">
        <v>121.65</v>
      </c>
      <c r="I808" s="9">
        <v>141.96</v>
      </c>
    </row>
    <row r="809" spans="1:9" x14ac:dyDescent="0.3">
      <c r="A809" s="2">
        <v>37700</v>
      </c>
      <c r="B809" s="9">
        <v>110.84</v>
      </c>
      <c r="C809" s="9">
        <v>129.35</v>
      </c>
      <c r="D809" s="9">
        <v>118.53</v>
      </c>
      <c r="E809" s="9">
        <v>138.31</v>
      </c>
      <c r="F809" s="9">
        <v>123.74</v>
      </c>
      <c r="G809" s="9">
        <v>144.4</v>
      </c>
      <c r="H809" s="9">
        <v>120.9</v>
      </c>
      <c r="I809" s="9">
        <v>141.08000000000001</v>
      </c>
    </row>
    <row r="810" spans="1:9" x14ac:dyDescent="0.3">
      <c r="A810" s="2">
        <v>37701</v>
      </c>
      <c r="B810" s="9">
        <v>110.7</v>
      </c>
      <c r="C810" s="9">
        <v>129.18</v>
      </c>
      <c r="D810" s="9">
        <v>118.03</v>
      </c>
      <c r="E810" s="9">
        <v>137.74</v>
      </c>
      <c r="F810" s="9">
        <v>123</v>
      </c>
      <c r="G810" s="9">
        <v>143.55000000000001</v>
      </c>
      <c r="H810" s="9">
        <v>119.8</v>
      </c>
      <c r="I810" s="9">
        <v>139.81</v>
      </c>
    </row>
    <row r="811" spans="1:9" x14ac:dyDescent="0.3">
      <c r="A811" s="2">
        <v>37704</v>
      </c>
      <c r="B811" s="9">
        <v>110.92</v>
      </c>
      <c r="C811" s="9">
        <v>129.46</v>
      </c>
      <c r="D811" s="9">
        <v>118.67</v>
      </c>
      <c r="E811" s="9">
        <v>138.51</v>
      </c>
      <c r="F811" s="9">
        <v>123.93</v>
      </c>
      <c r="G811" s="9">
        <v>144.63</v>
      </c>
      <c r="H811" s="9">
        <v>121.27</v>
      </c>
      <c r="I811" s="9">
        <v>141.54</v>
      </c>
    </row>
    <row r="812" spans="1:9" x14ac:dyDescent="0.3">
      <c r="A812" s="2">
        <v>37705</v>
      </c>
      <c r="B812" s="9">
        <v>110.93</v>
      </c>
      <c r="C812" s="9">
        <v>129.47</v>
      </c>
      <c r="D812" s="9">
        <v>118.74</v>
      </c>
      <c r="E812" s="9">
        <v>138.59</v>
      </c>
      <c r="F812" s="9">
        <v>123.98</v>
      </c>
      <c r="G812" s="9">
        <v>144.69999999999999</v>
      </c>
      <c r="H812" s="9">
        <v>121.31</v>
      </c>
      <c r="I812" s="9">
        <v>141.58000000000001</v>
      </c>
    </row>
    <row r="813" spans="1:9" x14ac:dyDescent="0.3">
      <c r="A813" s="2">
        <v>37706</v>
      </c>
      <c r="B813" s="9">
        <v>111.01</v>
      </c>
      <c r="C813" s="9">
        <v>129.57</v>
      </c>
      <c r="D813" s="9">
        <v>118.92</v>
      </c>
      <c r="E813" s="9">
        <v>138.80000000000001</v>
      </c>
      <c r="F813" s="9">
        <v>124.18</v>
      </c>
      <c r="G813" s="9">
        <v>144.94</v>
      </c>
      <c r="H813" s="9">
        <v>121.48</v>
      </c>
      <c r="I813" s="9">
        <v>141.79</v>
      </c>
    </row>
    <row r="814" spans="1:9" x14ac:dyDescent="0.3">
      <c r="A814" s="2">
        <v>37707</v>
      </c>
      <c r="B814" s="9">
        <v>111.15</v>
      </c>
      <c r="C814" s="9">
        <v>129.72999999999999</v>
      </c>
      <c r="D814" s="9">
        <v>119.12</v>
      </c>
      <c r="E814" s="9">
        <v>139.04</v>
      </c>
      <c r="F814" s="9">
        <v>124.39</v>
      </c>
      <c r="G814" s="9">
        <v>145.19</v>
      </c>
      <c r="H814" s="9">
        <v>121.61</v>
      </c>
      <c r="I814" s="9">
        <v>141.94999999999999</v>
      </c>
    </row>
    <row r="815" spans="1:9" x14ac:dyDescent="0.3">
      <c r="A815" s="2">
        <v>37708</v>
      </c>
      <c r="B815" s="9">
        <v>111.29</v>
      </c>
      <c r="C815" s="9">
        <v>129.91</v>
      </c>
      <c r="D815" s="9">
        <v>119.47</v>
      </c>
      <c r="E815" s="9">
        <v>139.44999999999999</v>
      </c>
      <c r="F815" s="9">
        <v>124.85</v>
      </c>
      <c r="G815" s="9">
        <v>145.72999999999999</v>
      </c>
      <c r="H815" s="9">
        <v>122.02</v>
      </c>
      <c r="I815" s="9">
        <v>142.43</v>
      </c>
    </row>
    <row r="816" spans="1:9" x14ac:dyDescent="0.3">
      <c r="A816" s="2">
        <v>37711</v>
      </c>
      <c r="B816" s="9">
        <v>111.38</v>
      </c>
      <c r="C816" s="9">
        <v>130.02000000000001</v>
      </c>
      <c r="D816" s="9">
        <v>119.81</v>
      </c>
      <c r="E816" s="9">
        <v>139.86000000000001</v>
      </c>
      <c r="F816" s="9">
        <v>125.43</v>
      </c>
      <c r="G816" s="9">
        <v>146.41999999999999</v>
      </c>
      <c r="H816" s="9">
        <v>123.15</v>
      </c>
      <c r="I816" s="9">
        <v>143.76</v>
      </c>
    </row>
    <row r="817" spans="1:9" x14ac:dyDescent="0.3">
      <c r="A817" s="2">
        <v>37712</v>
      </c>
      <c r="B817" s="9">
        <v>111.41</v>
      </c>
      <c r="C817" s="9">
        <v>130.06</v>
      </c>
      <c r="D817" s="9">
        <v>119.83</v>
      </c>
      <c r="E817" s="9">
        <v>139.88999999999999</v>
      </c>
      <c r="F817" s="9">
        <v>125.41</v>
      </c>
      <c r="G817" s="9">
        <v>146.4</v>
      </c>
      <c r="H817" s="9">
        <v>123.15</v>
      </c>
      <c r="I817" s="9">
        <v>143.77000000000001</v>
      </c>
    </row>
    <row r="818" spans="1:9" x14ac:dyDescent="0.3">
      <c r="A818" s="2">
        <v>37713</v>
      </c>
      <c r="B818" s="9">
        <v>111.23</v>
      </c>
      <c r="C818" s="9">
        <v>129.85</v>
      </c>
      <c r="D818" s="9">
        <v>119.32</v>
      </c>
      <c r="E818" s="9">
        <v>139.30000000000001</v>
      </c>
      <c r="F818" s="9">
        <v>124.57</v>
      </c>
      <c r="G818" s="9">
        <v>145.43</v>
      </c>
      <c r="H818" s="9">
        <v>121.85</v>
      </c>
      <c r="I818" s="9">
        <v>142.26</v>
      </c>
    </row>
    <row r="819" spans="1:9" x14ac:dyDescent="0.3">
      <c r="A819" s="2">
        <v>37714</v>
      </c>
      <c r="B819" s="9">
        <v>111.35</v>
      </c>
      <c r="C819" s="9">
        <v>130</v>
      </c>
      <c r="D819" s="9">
        <v>119.45</v>
      </c>
      <c r="E819" s="9">
        <v>139.44999999999999</v>
      </c>
      <c r="F819" s="9">
        <v>124.78</v>
      </c>
      <c r="G819" s="9">
        <v>145.68</v>
      </c>
      <c r="H819" s="9">
        <v>121.82</v>
      </c>
      <c r="I819" s="9">
        <v>142.22</v>
      </c>
    </row>
    <row r="820" spans="1:9" x14ac:dyDescent="0.3">
      <c r="A820" s="2">
        <v>37715</v>
      </c>
      <c r="B820" s="9">
        <v>111.35</v>
      </c>
      <c r="C820" s="9">
        <v>130</v>
      </c>
      <c r="D820" s="9">
        <v>119.38</v>
      </c>
      <c r="E820" s="9">
        <v>139.38</v>
      </c>
      <c r="F820" s="9">
        <v>124.61</v>
      </c>
      <c r="G820" s="9">
        <v>145.47999999999999</v>
      </c>
      <c r="H820" s="9">
        <v>121.51</v>
      </c>
      <c r="I820" s="9">
        <v>141.87</v>
      </c>
    </row>
    <row r="821" spans="1:9" x14ac:dyDescent="0.3">
      <c r="A821" s="2">
        <v>37718</v>
      </c>
      <c r="B821" s="9">
        <v>111.15</v>
      </c>
      <c r="C821" s="9">
        <v>129.78</v>
      </c>
      <c r="D821" s="9">
        <v>118.95</v>
      </c>
      <c r="E821" s="9">
        <v>138.88999999999999</v>
      </c>
      <c r="F821" s="9">
        <v>124.13</v>
      </c>
      <c r="G821" s="9">
        <v>144.94</v>
      </c>
      <c r="H821" s="9">
        <v>121</v>
      </c>
      <c r="I821" s="9">
        <v>141.28</v>
      </c>
    </row>
    <row r="822" spans="1:9" x14ac:dyDescent="0.3">
      <c r="A822" s="2">
        <v>37719</v>
      </c>
      <c r="B822" s="9">
        <v>111.31</v>
      </c>
      <c r="C822" s="9">
        <v>129.97</v>
      </c>
      <c r="D822" s="9">
        <v>119.38</v>
      </c>
      <c r="E822" s="9">
        <v>139.4</v>
      </c>
      <c r="F822" s="9">
        <v>124.75</v>
      </c>
      <c r="G822" s="9">
        <v>145.66</v>
      </c>
      <c r="H822" s="9">
        <v>122.16</v>
      </c>
      <c r="I822" s="9">
        <v>142.63999999999999</v>
      </c>
    </row>
    <row r="823" spans="1:9" x14ac:dyDescent="0.3">
      <c r="A823" s="2">
        <v>37720</v>
      </c>
      <c r="B823" s="9">
        <v>111.37</v>
      </c>
      <c r="C823" s="9">
        <v>130.05000000000001</v>
      </c>
      <c r="D823" s="9">
        <v>119.63</v>
      </c>
      <c r="E823" s="9">
        <v>139.69</v>
      </c>
      <c r="F823" s="9">
        <v>125.07</v>
      </c>
      <c r="G823" s="9">
        <v>146.04</v>
      </c>
      <c r="H823" s="9">
        <v>122.4</v>
      </c>
      <c r="I823" s="9">
        <v>142.93</v>
      </c>
    </row>
    <row r="824" spans="1:9" x14ac:dyDescent="0.3">
      <c r="A824" s="2">
        <v>37721</v>
      </c>
      <c r="B824" s="9">
        <v>111.24</v>
      </c>
      <c r="C824" s="9">
        <v>129.9</v>
      </c>
      <c r="D824" s="9">
        <v>119.48</v>
      </c>
      <c r="E824" s="9">
        <v>139.52000000000001</v>
      </c>
      <c r="F824" s="9">
        <v>124.86</v>
      </c>
      <c r="G824" s="9">
        <v>145.81</v>
      </c>
      <c r="H824" s="9">
        <v>122.02</v>
      </c>
      <c r="I824" s="9">
        <v>142.49</v>
      </c>
    </row>
    <row r="825" spans="1:9" x14ac:dyDescent="0.3">
      <c r="A825" s="2">
        <v>37722</v>
      </c>
      <c r="B825" s="9">
        <v>111.12</v>
      </c>
      <c r="C825" s="9">
        <v>129.77000000000001</v>
      </c>
      <c r="D825" s="9">
        <v>119.24</v>
      </c>
      <c r="E825" s="9">
        <v>139.24</v>
      </c>
      <c r="F825" s="9">
        <v>124.61</v>
      </c>
      <c r="G825" s="9">
        <v>145.51</v>
      </c>
      <c r="H825" s="9">
        <v>121.75</v>
      </c>
      <c r="I825" s="9">
        <v>142.18</v>
      </c>
    </row>
    <row r="826" spans="1:9" x14ac:dyDescent="0.3">
      <c r="A826" s="2">
        <v>37725</v>
      </c>
      <c r="B826" s="9">
        <v>111.01</v>
      </c>
      <c r="C826" s="9">
        <v>129.65</v>
      </c>
      <c r="D826" s="9">
        <v>118.94</v>
      </c>
      <c r="E826" s="9">
        <v>138.9</v>
      </c>
      <c r="F826" s="9">
        <v>124.23</v>
      </c>
      <c r="G826" s="9">
        <v>145.09</v>
      </c>
      <c r="H826" s="9">
        <v>121.41</v>
      </c>
      <c r="I826" s="9">
        <v>141.79</v>
      </c>
    </row>
    <row r="827" spans="1:9" x14ac:dyDescent="0.3">
      <c r="A827" s="2">
        <v>37726</v>
      </c>
      <c r="B827" s="9">
        <v>111.06</v>
      </c>
      <c r="C827" s="9">
        <v>129.71</v>
      </c>
      <c r="D827" s="9">
        <v>119.15</v>
      </c>
      <c r="E827" s="9">
        <v>139.16</v>
      </c>
      <c r="F827" s="9">
        <v>124.61</v>
      </c>
      <c r="G827" s="9">
        <v>145.53</v>
      </c>
      <c r="H827" s="9">
        <v>122.13</v>
      </c>
      <c r="I827" s="9">
        <v>142.63</v>
      </c>
    </row>
    <row r="828" spans="1:9" x14ac:dyDescent="0.3">
      <c r="A828" s="2">
        <v>37727</v>
      </c>
      <c r="B828" s="9">
        <v>111.12</v>
      </c>
      <c r="C828" s="9">
        <v>129.78</v>
      </c>
      <c r="D828" s="9">
        <v>119.27</v>
      </c>
      <c r="E828" s="9">
        <v>139.30000000000001</v>
      </c>
      <c r="F828" s="9">
        <v>124.83</v>
      </c>
      <c r="G828" s="9">
        <v>145.80000000000001</v>
      </c>
      <c r="H828" s="9">
        <v>122.5</v>
      </c>
      <c r="I828" s="9">
        <v>143.08000000000001</v>
      </c>
    </row>
    <row r="829" spans="1:9" x14ac:dyDescent="0.3">
      <c r="A829" s="2">
        <v>37728</v>
      </c>
      <c r="B829" s="9">
        <v>111.08</v>
      </c>
      <c r="C829" s="9">
        <v>129.74</v>
      </c>
      <c r="D829" s="9">
        <v>119.14</v>
      </c>
      <c r="E829" s="9">
        <v>139.15</v>
      </c>
      <c r="F829" s="9">
        <v>124.71</v>
      </c>
      <c r="G829" s="9">
        <v>145.66</v>
      </c>
      <c r="H829" s="9">
        <v>122.67</v>
      </c>
      <c r="I829" s="9">
        <v>143.28</v>
      </c>
    </row>
    <row r="830" spans="1:9" x14ac:dyDescent="0.3">
      <c r="A830" s="2">
        <v>37732</v>
      </c>
      <c r="B830" s="9">
        <v>111.08</v>
      </c>
      <c r="C830" s="9">
        <v>129.75</v>
      </c>
      <c r="D830" s="9">
        <v>119.05</v>
      </c>
      <c r="E830" s="9">
        <v>139.07</v>
      </c>
      <c r="F830" s="9">
        <v>124.49</v>
      </c>
      <c r="G830" s="9">
        <v>145.41999999999999</v>
      </c>
      <c r="H830" s="9">
        <v>122.43</v>
      </c>
      <c r="I830" s="9">
        <v>143.02000000000001</v>
      </c>
    </row>
    <row r="831" spans="1:9" x14ac:dyDescent="0.3">
      <c r="A831" s="2">
        <v>37733</v>
      </c>
      <c r="B831" s="9">
        <v>111.11</v>
      </c>
      <c r="C831" s="9">
        <v>129.79</v>
      </c>
      <c r="D831" s="9">
        <v>119.12</v>
      </c>
      <c r="E831" s="9">
        <v>139.15</v>
      </c>
      <c r="F831" s="9">
        <v>124.54</v>
      </c>
      <c r="G831" s="9">
        <v>145.49</v>
      </c>
      <c r="H831" s="9">
        <v>122.4</v>
      </c>
      <c r="I831" s="9">
        <v>142.99</v>
      </c>
    </row>
    <row r="832" spans="1:9" x14ac:dyDescent="0.3">
      <c r="A832" s="2">
        <v>37734</v>
      </c>
      <c r="B832" s="9">
        <v>111.12</v>
      </c>
      <c r="C832" s="9">
        <v>129.82</v>
      </c>
      <c r="D832" s="9">
        <v>119.07</v>
      </c>
      <c r="E832" s="9">
        <v>139.1</v>
      </c>
      <c r="F832" s="9">
        <v>124.44</v>
      </c>
      <c r="G832" s="9">
        <v>145.37</v>
      </c>
      <c r="H832" s="9">
        <v>122.47</v>
      </c>
      <c r="I832" s="9">
        <v>143.07</v>
      </c>
    </row>
    <row r="833" spans="1:9" x14ac:dyDescent="0.3">
      <c r="A833" s="2">
        <v>37735</v>
      </c>
      <c r="B833" s="9">
        <v>111.32</v>
      </c>
      <c r="C833" s="9">
        <v>130.05000000000001</v>
      </c>
      <c r="D833" s="9">
        <v>119.58</v>
      </c>
      <c r="E833" s="9">
        <v>139.69999999999999</v>
      </c>
      <c r="F833" s="9">
        <v>125.14</v>
      </c>
      <c r="G833" s="9">
        <v>146.19</v>
      </c>
      <c r="H833" s="9">
        <v>123.73</v>
      </c>
      <c r="I833" s="9">
        <v>144.55000000000001</v>
      </c>
    </row>
    <row r="834" spans="1:9" x14ac:dyDescent="0.3">
      <c r="A834" s="2">
        <v>37736</v>
      </c>
      <c r="B834" s="9">
        <v>111.44</v>
      </c>
      <c r="C834" s="9">
        <v>130.19</v>
      </c>
      <c r="D834" s="9">
        <v>119.85</v>
      </c>
      <c r="E834" s="9">
        <v>140.01</v>
      </c>
      <c r="F834" s="9">
        <v>125.39</v>
      </c>
      <c r="G834" s="9">
        <v>146.5</v>
      </c>
      <c r="H834" s="9">
        <v>123.87</v>
      </c>
      <c r="I834" s="9">
        <v>144.71</v>
      </c>
    </row>
    <row r="835" spans="1:9" x14ac:dyDescent="0.3">
      <c r="A835" s="2">
        <v>37739</v>
      </c>
      <c r="B835" s="9">
        <v>111.39</v>
      </c>
      <c r="C835" s="9">
        <v>130.15</v>
      </c>
      <c r="D835" s="9">
        <v>119.73</v>
      </c>
      <c r="E835" s="9">
        <v>139.88999999999999</v>
      </c>
      <c r="F835" s="9">
        <v>125.29</v>
      </c>
      <c r="G835" s="9">
        <v>146.38999999999999</v>
      </c>
      <c r="H835" s="9">
        <v>123.87</v>
      </c>
      <c r="I835" s="9">
        <v>144.72999999999999</v>
      </c>
    </row>
    <row r="836" spans="1:9" x14ac:dyDescent="0.3">
      <c r="A836" s="2">
        <v>37740</v>
      </c>
      <c r="B836" s="9">
        <v>111.34</v>
      </c>
      <c r="C836" s="9">
        <v>130.1</v>
      </c>
      <c r="D836" s="9">
        <v>119.58</v>
      </c>
      <c r="E836" s="9">
        <v>139.72</v>
      </c>
      <c r="F836" s="9">
        <v>125.05</v>
      </c>
      <c r="G836" s="9">
        <v>146.12</v>
      </c>
      <c r="H836" s="9">
        <v>123.53</v>
      </c>
      <c r="I836" s="9">
        <v>144.33000000000001</v>
      </c>
    </row>
    <row r="837" spans="1:9" x14ac:dyDescent="0.3">
      <c r="A837" s="2">
        <v>37741</v>
      </c>
      <c r="B837" s="9">
        <v>111.58</v>
      </c>
      <c r="C837" s="9">
        <v>130.37</v>
      </c>
      <c r="D837" s="9">
        <v>120.08</v>
      </c>
      <c r="E837" s="9">
        <v>140.31</v>
      </c>
      <c r="F837" s="9">
        <v>125.7</v>
      </c>
      <c r="G837" s="9">
        <v>146.88</v>
      </c>
      <c r="H837" s="9">
        <v>124.55</v>
      </c>
      <c r="I837" s="9">
        <v>145.53</v>
      </c>
    </row>
    <row r="838" spans="1:9" x14ac:dyDescent="0.3">
      <c r="A838" s="2">
        <v>37742</v>
      </c>
      <c r="B838" s="9">
        <v>111.6</v>
      </c>
      <c r="C838" s="9">
        <v>130.41</v>
      </c>
      <c r="D838" s="9">
        <v>120.14</v>
      </c>
      <c r="E838" s="9">
        <v>140.38999999999999</v>
      </c>
      <c r="F838" s="9">
        <v>125.8</v>
      </c>
      <c r="G838" s="9">
        <v>147</v>
      </c>
      <c r="H838" s="9">
        <v>124.55</v>
      </c>
      <c r="I838" s="9">
        <v>145.54</v>
      </c>
    </row>
    <row r="839" spans="1:9" x14ac:dyDescent="0.3">
      <c r="A839" s="2">
        <v>37743</v>
      </c>
      <c r="B839" s="9">
        <v>111.45</v>
      </c>
      <c r="C839" s="9">
        <v>130.22999999999999</v>
      </c>
      <c r="D839" s="9">
        <v>119.89</v>
      </c>
      <c r="E839" s="9">
        <v>140.1</v>
      </c>
      <c r="F839" s="9">
        <v>125.31</v>
      </c>
      <c r="G839" s="9">
        <v>146.43</v>
      </c>
      <c r="H839" s="9">
        <v>123.97</v>
      </c>
      <c r="I839" s="9">
        <v>144.87</v>
      </c>
    </row>
    <row r="840" spans="1:9" x14ac:dyDescent="0.3">
      <c r="A840" s="2">
        <v>37746</v>
      </c>
      <c r="B840" s="9">
        <v>111.5</v>
      </c>
      <c r="C840" s="9">
        <v>130.31</v>
      </c>
      <c r="D840" s="9">
        <v>120.01</v>
      </c>
      <c r="E840" s="9">
        <v>140.25</v>
      </c>
      <c r="F840" s="9">
        <v>125.6</v>
      </c>
      <c r="G840" s="9">
        <v>146.78</v>
      </c>
      <c r="H840" s="9">
        <v>124.41</v>
      </c>
      <c r="I840" s="9">
        <v>145.4</v>
      </c>
    </row>
    <row r="841" spans="1:9" x14ac:dyDescent="0.3">
      <c r="A841" s="2">
        <v>37747</v>
      </c>
      <c r="B841" s="9">
        <v>111.72</v>
      </c>
      <c r="C841" s="9">
        <v>130.57</v>
      </c>
      <c r="D841" s="9">
        <v>120.64</v>
      </c>
      <c r="E841" s="9">
        <v>140.99</v>
      </c>
      <c r="F841" s="9">
        <v>126.35</v>
      </c>
      <c r="G841" s="9">
        <v>147.66</v>
      </c>
      <c r="H841" s="9">
        <v>125.27</v>
      </c>
      <c r="I841" s="9">
        <v>146.4</v>
      </c>
    </row>
    <row r="842" spans="1:9" x14ac:dyDescent="0.3">
      <c r="A842" s="2">
        <v>37748</v>
      </c>
      <c r="B842" s="9">
        <v>111.73</v>
      </c>
      <c r="C842" s="9">
        <v>130.58000000000001</v>
      </c>
      <c r="D842" s="9">
        <v>121.15</v>
      </c>
      <c r="E842" s="9">
        <v>141.59</v>
      </c>
      <c r="F842" s="9">
        <v>127.15</v>
      </c>
      <c r="G842" s="9">
        <v>148.6</v>
      </c>
      <c r="H842" s="9">
        <v>126.56</v>
      </c>
      <c r="I842" s="9">
        <v>147.91999999999999</v>
      </c>
    </row>
    <row r="843" spans="1:9" x14ac:dyDescent="0.3">
      <c r="A843" s="2">
        <v>37749</v>
      </c>
      <c r="B843" s="9">
        <v>111.68</v>
      </c>
      <c r="C843" s="9">
        <v>130.53</v>
      </c>
      <c r="D843" s="9">
        <v>121.26</v>
      </c>
      <c r="E843" s="9">
        <v>141.72999999999999</v>
      </c>
      <c r="F843" s="9">
        <v>127.41</v>
      </c>
      <c r="G843" s="9">
        <v>148.91</v>
      </c>
      <c r="H843" s="9">
        <v>127.01</v>
      </c>
      <c r="I843" s="9">
        <v>148.44</v>
      </c>
    </row>
    <row r="844" spans="1:9" x14ac:dyDescent="0.3">
      <c r="A844" s="2">
        <v>37750</v>
      </c>
      <c r="B844" s="9">
        <v>111.69</v>
      </c>
      <c r="C844" s="9">
        <v>130.54</v>
      </c>
      <c r="D844" s="9">
        <v>121.26</v>
      </c>
      <c r="E844" s="9">
        <v>141.72999999999999</v>
      </c>
      <c r="F844" s="9">
        <v>127.44</v>
      </c>
      <c r="G844" s="9">
        <v>148.94999999999999</v>
      </c>
      <c r="H844" s="9">
        <v>127.01</v>
      </c>
      <c r="I844" s="9">
        <v>148.44999999999999</v>
      </c>
    </row>
    <row r="845" spans="1:9" x14ac:dyDescent="0.3">
      <c r="A845" s="2">
        <v>37753</v>
      </c>
      <c r="B845" s="9">
        <v>111.71</v>
      </c>
      <c r="C845" s="9">
        <v>130.58000000000001</v>
      </c>
      <c r="D845" s="9">
        <v>121.38</v>
      </c>
      <c r="E845" s="9">
        <v>141.88</v>
      </c>
      <c r="F845" s="9">
        <v>127.73</v>
      </c>
      <c r="G845" s="9">
        <v>149.30000000000001</v>
      </c>
      <c r="H845" s="9">
        <v>127.62</v>
      </c>
      <c r="I845" s="9">
        <v>149.18</v>
      </c>
    </row>
    <row r="846" spans="1:9" x14ac:dyDescent="0.3">
      <c r="A846" s="2">
        <v>37754</v>
      </c>
      <c r="B846" s="9">
        <v>111.67</v>
      </c>
      <c r="C846" s="9">
        <v>130.54</v>
      </c>
      <c r="D846" s="9">
        <v>121.41</v>
      </c>
      <c r="E846" s="9">
        <v>141.91999999999999</v>
      </c>
      <c r="F846" s="9">
        <v>127.82</v>
      </c>
      <c r="G846" s="9">
        <v>149.41</v>
      </c>
      <c r="H846" s="9">
        <v>127.89</v>
      </c>
      <c r="I846" s="9">
        <v>149.5</v>
      </c>
    </row>
    <row r="847" spans="1:9" x14ac:dyDescent="0.3">
      <c r="A847" s="2">
        <v>37755</v>
      </c>
      <c r="B847" s="9">
        <v>111.79</v>
      </c>
      <c r="C847" s="9">
        <v>130.68</v>
      </c>
      <c r="D847" s="9">
        <v>121.78</v>
      </c>
      <c r="E847" s="9">
        <v>142.35</v>
      </c>
      <c r="F847" s="9">
        <v>128.36000000000001</v>
      </c>
      <c r="G847" s="9">
        <v>150.05000000000001</v>
      </c>
      <c r="H847" s="9">
        <v>129.29</v>
      </c>
      <c r="I847" s="9">
        <v>151.13999999999999</v>
      </c>
    </row>
    <row r="848" spans="1:9" x14ac:dyDescent="0.3">
      <c r="A848" s="2">
        <v>37756</v>
      </c>
      <c r="B848" s="9">
        <v>111.68</v>
      </c>
      <c r="C848" s="9">
        <v>130.56</v>
      </c>
      <c r="D848" s="9">
        <v>121.58</v>
      </c>
      <c r="E848" s="9">
        <v>142.13</v>
      </c>
      <c r="F848" s="9">
        <v>128.21</v>
      </c>
      <c r="G848" s="9">
        <v>149.88</v>
      </c>
      <c r="H848" s="9">
        <v>129.33000000000001</v>
      </c>
      <c r="I848" s="9">
        <v>151.19</v>
      </c>
    </row>
    <row r="849" spans="1:9" x14ac:dyDescent="0.3">
      <c r="A849" s="2">
        <v>37757</v>
      </c>
      <c r="B849" s="9">
        <v>111.84</v>
      </c>
      <c r="C849" s="9">
        <v>130.75</v>
      </c>
      <c r="D849" s="9">
        <v>122.04</v>
      </c>
      <c r="E849" s="9">
        <v>142.66999999999999</v>
      </c>
      <c r="F849" s="9">
        <v>128.87</v>
      </c>
      <c r="G849" s="9">
        <v>150.66</v>
      </c>
      <c r="H849" s="9">
        <v>130.25</v>
      </c>
      <c r="I849" s="9">
        <v>152.27000000000001</v>
      </c>
    </row>
    <row r="850" spans="1:9" x14ac:dyDescent="0.3">
      <c r="A850" s="2">
        <v>37760</v>
      </c>
      <c r="B850" s="9">
        <v>111.94</v>
      </c>
      <c r="C850" s="9">
        <v>130.87</v>
      </c>
      <c r="D850" s="9">
        <v>122.19</v>
      </c>
      <c r="E850" s="9">
        <v>142.86000000000001</v>
      </c>
      <c r="F850" s="9">
        <v>129.04</v>
      </c>
      <c r="G850" s="9">
        <v>150.87</v>
      </c>
      <c r="H850" s="9">
        <v>130.01</v>
      </c>
      <c r="I850" s="9">
        <v>152</v>
      </c>
    </row>
    <row r="851" spans="1:9" x14ac:dyDescent="0.3">
      <c r="A851" s="2">
        <v>37761</v>
      </c>
      <c r="B851" s="9">
        <v>112.04</v>
      </c>
      <c r="C851" s="9">
        <v>130.99</v>
      </c>
      <c r="D851" s="9">
        <v>122.58</v>
      </c>
      <c r="E851" s="9">
        <v>143.32</v>
      </c>
      <c r="F851" s="9">
        <v>129.63999999999999</v>
      </c>
      <c r="G851" s="9">
        <v>151.57</v>
      </c>
      <c r="H851" s="9">
        <v>131.55000000000001</v>
      </c>
      <c r="I851" s="9">
        <v>153.80000000000001</v>
      </c>
    </row>
    <row r="852" spans="1:9" x14ac:dyDescent="0.3">
      <c r="A852" s="2">
        <v>37762</v>
      </c>
      <c r="B852" s="9">
        <v>111.89</v>
      </c>
      <c r="C852" s="9">
        <v>130.83000000000001</v>
      </c>
      <c r="D852" s="9">
        <v>122.29</v>
      </c>
      <c r="E852" s="9">
        <v>142.97999999999999</v>
      </c>
      <c r="F852" s="9">
        <v>129.32</v>
      </c>
      <c r="G852" s="9">
        <v>151.19999999999999</v>
      </c>
      <c r="H852" s="9">
        <v>131.51</v>
      </c>
      <c r="I852" s="9">
        <v>153.77000000000001</v>
      </c>
    </row>
    <row r="853" spans="1:9" x14ac:dyDescent="0.3">
      <c r="A853" s="2">
        <v>37763</v>
      </c>
      <c r="B853" s="9">
        <v>111.94</v>
      </c>
      <c r="C853" s="9">
        <v>130.88999999999999</v>
      </c>
      <c r="D853" s="9">
        <v>122.5</v>
      </c>
      <c r="E853" s="9">
        <v>143.22999999999999</v>
      </c>
      <c r="F853" s="9">
        <v>129.71</v>
      </c>
      <c r="G853" s="9">
        <v>151.66</v>
      </c>
      <c r="H853" s="9">
        <v>132.33000000000001</v>
      </c>
      <c r="I853" s="9">
        <v>154.72999999999999</v>
      </c>
    </row>
    <row r="854" spans="1:9" x14ac:dyDescent="0.3">
      <c r="A854" s="2">
        <v>37764</v>
      </c>
      <c r="B854" s="9">
        <v>111.88</v>
      </c>
      <c r="C854" s="9">
        <v>130.82</v>
      </c>
      <c r="D854" s="9">
        <v>122.47</v>
      </c>
      <c r="E854" s="9">
        <v>143.19999999999999</v>
      </c>
      <c r="F854" s="9">
        <v>129.72999999999999</v>
      </c>
      <c r="G854" s="9">
        <v>151.69</v>
      </c>
      <c r="H854" s="9">
        <v>132.47</v>
      </c>
      <c r="I854" s="9">
        <v>154.88999999999999</v>
      </c>
    </row>
    <row r="855" spans="1:9" x14ac:dyDescent="0.3">
      <c r="A855" s="2">
        <v>37768</v>
      </c>
      <c r="B855" s="9">
        <v>111.98</v>
      </c>
      <c r="C855" s="9">
        <v>130.94999999999999</v>
      </c>
      <c r="D855" s="9">
        <v>122.52</v>
      </c>
      <c r="E855" s="9">
        <v>143.27000000000001</v>
      </c>
      <c r="F855" s="9">
        <v>129.44</v>
      </c>
      <c r="G855" s="9">
        <v>151.37</v>
      </c>
      <c r="H855" s="9">
        <v>130.93</v>
      </c>
      <c r="I855" s="9">
        <v>153.12</v>
      </c>
    </row>
    <row r="856" spans="1:9" x14ac:dyDescent="0.3">
      <c r="A856" s="2">
        <v>37769</v>
      </c>
      <c r="B856" s="9">
        <v>111.97</v>
      </c>
      <c r="C856" s="9">
        <v>130.94999999999999</v>
      </c>
      <c r="D856" s="9">
        <v>122.53</v>
      </c>
      <c r="E856" s="9">
        <v>143.30000000000001</v>
      </c>
      <c r="F856" s="9">
        <v>129.35</v>
      </c>
      <c r="G856" s="9">
        <v>151.27000000000001</v>
      </c>
      <c r="H856" s="9">
        <v>130.56</v>
      </c>
      <c r="I856" s="9">
        <v>152.68</v>
      </c>
    </row>
    <row r="857" spans="1:9" x14ac:dyDescent="0.3">
      <c r="A857" s="2">
        <v>37770</v>
      </c>
      <c r="B857" s="9">
        <v>112.07</v>
      </c>
      <c r="C857" s="9">
        <v>131.06</v>
      </c>
      <c r="D857" s="9">
        <v>122.95</v>
      </c>
      <c r="E857" s="9">
        <v>143.78</v>
      </c>
      <c r="F857" s="9">
        <v>130.02000000000001</v>
      </c>
      <c r="G857" s="9">
        <v>152.05000000000001</v>
      </c>
      <c r="H857" s="9">
        <v>131.72</v>
      </c>
      <c r="I857" s="9">
        <v>154.04</v>
      </c>
    </row>
    <row r="858" spans="1:9" x14ac:dyDescent="0.3">
      <c r="A858" s="2">
        <v>37771</v>
      </c>
      <c r="B858" s="9">
        <v>112.02</v>
      </c>
      <c r="C858" s="9">
        <v>131.01</v>
      </c>
      <c r="D858" s="9">
        <v>122.91</v>
      </c>
      <c r="E858" s="9">
        <v>143.75</v>
      </c>
      <c r="F858" s="9">
        <v>129.94999999999999</v>
      </c>
      <c r="G858" s="9">
        <v>151.97999999999999</v>
      </c>
      <c r="H858" s="9">
        <v>131.61000000000001</v>
      </c>
      <c r="I858" s="9">
        <v>153.93</v>
      </c>
    </row>
    <row r="859" spans="1:9" x14ac:dyDescent="0.3">
      <c r="A859" s="2">
        <v>37774</v>
      </c>
      <c r="B859" s="9">
        <v>112.01</v>
      </c>
      <c r="C859" s="9">
        <v>131.01</v>
      </c>
      <c r="D859" s="9">
        <v>122.58</v>
      </c>
      <c r="E859" s="9">
        <v>143.37</v>
      </c>
      <c r="F859" s="9">
        <v>129.33000000000001</v>
      </c>
      <c r="G859" s="9">
        <v>151.27000000000001</v>
      </c>
      <c r="H859" s="9">
        <v>130.58000000000001</v>
      </c>
      <c r="I859" s="9">
        <v>152.72999999999999</v>
      </c>
    </row>
    <row r="860" spans="1:9" x14ac:dyDescent="0.3">
      <c r="A860" s="2">
        <v>37775</v>
      </c>
      <c r="B860" s="9">
        <v>112.25</v>
      </c>
      <c r="C860" s="9">
        <v>131.29</v>
      </c>
      <c r="D860" s="9">
        <v>123.13</v>
      </c>
      <c r="E860" s="9">
        <v>144.02000000000001</v>
      </c>
      <c r="F860" s="9">
        <v>130.19</v>
      </c>
      <c r="G860" s="9">
        <v>152.28</v>
      </c>
      <c r="H860" s="9">
        <v>131.79</v>
      </c>
      <c r="I860" s="9">
        <v>154.15</v>
      </c>
    </row>
    <row r="861" spans="1:9" x14ac:dyDescent="0.3">
      <c r="A861" s="2">
        <v>37776</v>
      </c>
      <c r="B861" s="9">
        <v>112.31</v>
      </c>
      <c r="C861" s="9">
        <v>131.37</v>
      </c>
      <c r="D861" s="9">
        <v>123.39</v>
      </c>
      <c r="E861" s="9">
        <v>144.33000000000001</v>
      </c>
      <c r="F861" s="9">
        <v>130.55000000000001</v>
      </c>
      <c r="G861" s="9">
        <v>152.69999999999999</v>
      </c>
      <c r="H861" s="9">
        <v>132.34</v>
      </c>
      <c r="I861" s="9">
        <v>154.80000000000001</v>
      </c>
    </row>
    <row r="862" spans="1:9" x14ac:dyDescent="0.3">
      <c r="A862" s="2">
        <v>37777</v>
      </c>
      <c r="B862" s="9">
        <v>112.19</v>
      </c>
      <c r="C862" s="9">
        <v>131.22999999999999</v>
      </c>
      <c r="D862" s="9">
        <v>123.08</v>
      </c>
      <c r="E862" s="9">
        <v>143.97</v>
      </c>
      <c r="F862" s="9">
        <v>130.12</v>
      </c>
      <c r="G862" s="9">
        <v>152.21</v>
      </c>
      <c r="H862" s="9">
        <v>131.58000000000001</v>
      </c>
      <c r="I862" s="9">
        <v>153.91999999999999</v>
      </c>
    </row>
    <row r="863" spans="1:9" x14ac:dyDescent="0.3">
      <c r="A863" s="2">
        <v>37778</v>
      </c>
      <c r="B863" s="9">
        <v>112.16</v>
      </c>
      <c r="C863" s="9">
        <v>131.19999999999999</v>
      </c>
      <c r="D863" s="9">
        <v>122.93</v>
      </c>
      <c r="E863" s="9">
        <v>143.80000000000001</v>
      </c>
      <c r="F863" s="9">
        <v>129.9</v>
      </c>
      <c r="G863" s="9">
        <v>151.94999999999999</v>
      </c>
      <c r="H863" s="9">
        <v>131.75</v>
      </c>
      <c r="I863" s="9">
        <v>154.12</v>
      </c>
    </row>
    <row r="864" spans="1:9" x14ac:dyDescent="0.3">
      <c r="A864" s="2">
        <v>37781</v>
      </c>
      <c r="B864" s="9">
        <v>112.31</v>
      </c>
      <c r="C864" s="9">
        <v>131.38999999999999</v>
      </c>
      <c r="D864" s="9">
        <v>123.39</v>
      </c>
      <c r="E864" s="9">
        <v>144.36000000000001</v>
      </c>
      <c r="F864" s="9">
        <v>130.55000000000001</v>
      </c>
      <c r="G864" s="9">
        <v>152.72999999999999</v>
      </c>
      <c r="H864" s="9">
        <v>132.58000000000001</v>
      </c>
      <c r="I864" s="9">
        <v>155.1</v>
      </c>
    </row>
    <row r="865" spans="1:9" x14ac:dyDescent="0.3">
      <c r="A865" s="2">
        <v>37782</v>
      </c>
      <c r="B865" s="9">
        <v>112.43</v>
      </c>
      <c r="C865" s="9">
        <v>131.54</v>
      </c>
      <c r="D865" s="9">
        <v>123.91</v>
      </c>
      <c r="E865" s="9">
        <v>144.96</v>
      </c>
      <c r="F865" s="9">
        <v>131.34</v>
      </c>
      <c r="G865" s="9">
        <v>153.65</v>
      </c>
      <c r="H865" s="9">
        <v>134.03</v>
      </c>
      <c r="I865" s="9">
        <v>156.80000000000001</v>
      </c>
    </row>
    <row r="866" spans="1:9" x14ac:dyDescent="0.3">
      <c r="A866" s="2">
        <v>37783</v>
      </c>
      <c r="B866" s="9">
        <v>112.42</v>
      </c>
      <c r="C866" s="9">
        <v>131.52000000000001</v>
      </c>
      <c r="D866" s="9">
        <v>123.76</v>
      </c>
      <c r="E866" s="9">
        <v>144.79</v>
      </c>
      <c r="F866" s="9">
        <v>131.22</v>
      </c>
      <c r="G866" s="9">
        <v>153.52000000000001</v>
      </c>
      <c r="H866" s="9">
        <v>133.99</v>
      </c>
      <c r="I866" s="9">
        <v>156.77000000000001</v>
      </c>
    </row>
    <row r="867" spans="1:9" x14ac:dyDescent="0.3">
      <c r="A867" s="2">
        <v>37784</v>
      </c>
      <c r="B867" s="9">
        <v>112.47</v>
      </c>
      <c r="C867" s="9">
        <v>131.59</v>
      </c>
      <c r="D867" s="9">
        <v>123.96</v>
      </c>
      <c r="E867" s="9">
        <v>145.03</v>
      </c>
      <c r="F867" s="9">
        <v>131.41999999999999</v>
      </c>
      <c r="G867" s="9">
        <v>153.76</v>
      </c>
      <c r="H867" s="9">
        <v>134.41</v>
      </c>
      <c r="I867" s="9">
        <v>157.26</v>
      </c>
    </row>
    <row r="868" spans="1:9" x14ac:dyDescent="0.3">
      <c r="A868" s="2">
        <v>37785</v>
      </c>
      <c r="B868" s="9">
        <v>112.55</v>
      </c>
      <c r="C868" s="9">
        <v>131.68</v>
      </c>
      <c r="D868" s="9">
        <v>124.22</v>
      </c>
      <c r="E868" s="9">
        <v>145.34</v>
      </c>
      <c r="F868" s="9">
        <v>131.94999999999999</v>
      </c>
      <c r="G868" s="9">
        <v>154.38999999999999</v>
      </c>
      <c r="H868" s="9">
        <v>135.41</v>
      </c>
      <c r="I868" s="9">
        <v>158.43</v>
      </c>
    </row>
    <row r="869" spans="1:9" x14ac:dyDescent="0.3">
      <c r="A869" s="2">
        <v>37788</v>
      </c>
      <c r="B869" s="9">
        <v>112.36</v>
      </c>
      <c r="C869" s="9">
        <v>131.47</v>
      </c>
      <c r="D869" s="9">
        <v>123.74</v>
      </c>
      <c r="E869" s="9">
        <v>144.79</v>
      </c>
      <c r="F869" s="9">
        <v>131.30000000000001</v>
      </c>
      <c r="G869" s="9">
        <v>153.63999999999999</v>
      </c>
      <c r="H869" s="9">
        <v>134.37</v>
      </c>
      <c r="I869" s="9">
        <v>157.22999999999999</v>
      </c>
    </row>
    <row r="870" spans="1:9" x14ac:dyDescent="0.3">
      <c r="A870" s="2">
        <v>37789</v>
      </c>
      <c r="B870" s="9">
        <v>112.17</v>
      </c>
      <c r="C870" s="9">
        <v>131.26</v>
      </c>
      <c r="D870" s="9">
        <v>123.18</v>
      </c>
      <c r="E870" s="9">
        <v>144.13999999999999</v>
      </c>
      <c r="F870" s="9">
        <v>130.47999999999999</v>
      </c>
      <c r="G870" s="9">
        <v>152.68</v>
      </c>
      <c r="H870" s="9">
        <v>133.13</v>
      </c>
      <c r="I870" s="9">
        <v>155.78</v>
      </c>
    </row>
    <row r="871" spans="1:9" x14ac:dyDescent="0.3">
      <c r="A871" s="2">
        <v>37790</v>
      </c>
      <c r="B871" s="9">
        <v>112.13</v>
      </c>
      <c r="C871" s="9">
        <v>131.21</v>
      </c>
      <c r="D871" s="9">
        <v>122.81</v>
      </c>
      <c r="E871" s="9">
        <v>143.71</v>
      </c>
      <c r="F871" s="9">
        <v>129.74</v>
      </c>
      <c r="G871" s="9">
        <v>151.82</v>
      </c>
      <c r="H871" s="9">
        <v>131.79</v>
      </c>
      <c r="I871" s="9">
        <v>154.21</v>
      </c>
    </row>
    <row r="872" spans="1:9" x14ac:dyDescent="0.3">
      <c r="A872" s="2">
        <v>37791</v>
      </c>
      <c r="B872" s="9">
        <v>112.32</v>
      </c>
      <c r="C872" s="9">
        <v>131.44</v>
      </c>
      <c r="D872" s="9">
        <v>123.1</v>
      </c>
      <c r="E872" s="9">
        <v>144.05000000000001</v>
      </c>
      <c r="F872" s="9">
        <v>130</v>
      </c>
      <c r="G872" s="9">
        <v>152.12</v>
      </c>
      <c r="H872" s="9">
        <v>131.58000000000001</v>
      </c>
      <c r="I872" s="9">
        <v>153.97</v>
      </c>
    </row>
    <row r="873" spans="1:9" x14ac:dyDescent="0.3">
      <c r="A873" s="2">
        <v>37792</v>
      </c>
      <c r="B873" s="9">
        <v>112.24</v>
      </c>
      <c r="C873" s="9">
        <v>131.34</v>
      </c>
      <c r="D873" s="9">
        <v>122.88</v>
      </c>
      <c r="E873" s="9">
        <v>143.80000000000001</v>
      </c>
      <c r="F873" s="9">
        <v>129.66</v>
      </c>
      <c r="G873" s="9">
        <v>151.72999999999999</v>
      </c>
      <c r="H873" s="9">
        <v>130.88999999999999</v>
      </c>
      <c r="I873" s="9">
        <v>153.16999999999999</v>
      </c>
    </row>
    <row r="874" spans="1:9" x14ac:dyDescent="0.3">
      <c r="A874" s="2">
        <v>37795</v>
      </c>
      <c r="B874" s="9">
        <v>112.35</v>
      </c>
      <c r="C874" s="9">
        <v>131.49</v>
      </c>
      <c r="D874" s="9">
        <v>123.33</v>
      </c>
      <c r="E874" s="9">
        <v>144.33000000000001</v>
      </c>
      <c r="F874" s="9">
        <v>130.43</v>
      </c>
      <c r="G874" s="9">
        <v>152.63999999999999</v>
      </c>
      <c r="H874" s="9">
        <v>131.96</v>
      </c>
      <c r="I874" s="9">
        <v>154.43</v>
      </c>
    </row>
    <row r="875" spans="1:9" x14ac:dyDescent="0.3">
      <c r="A875" s="2">
        <v>37796</v>
      </c>
      <c r="B875" s="9">
        <v>112.44</v>
      </c>
      <c r="C875" s="9">
        <v>131.59</v>
      </c>
      <c r="D875" s="9">
        <v>123.59</v>
      </c>
      <c r="E875" s="9">
        <v>144.65</v>
      </c>
      <c r="F875" s="9">
        <v>130.86000000000001</v>
      </c>
      <c r="G875" s="9">
        <v>153.15</v>
      </c>
      <c r="H875" s="9">
        <v>132.79</v>
      </c>
      <c r="I875" s="9">
        <v>155.41</v>
      </c>
    </row>
    <row r="876" spans="1:9" x14ac:dyDescent="0.3">
      <c r="A876" s="2">
        <v>37797</v>
      </c>
      <c r="B876" s="9">
        <v>112.1</v>
      </c>
      <c r="C876" s="9">
        <v>131.19999999999999</v>
      </c>
      <c r="D876" s="9">
        <v>122.91</v>
      </c>
      <c r="E876" s="9">
        <v>143.85</v>
      </c>
      <c r="F876" s="9">
        <v>129.94999999999999</v>
      </c>
      <c r="G876" s="9">
        <v>152.09</v>
      </c>
      <c r="H876" s="9">
        <v>131.19999999999999</v>
      </c>
      <c r="I876" s="9">
        <v>153.55000000000001</v>
      </c>
    </row>
    <row r="877" spans="1:9" x14ac:dyDescent="0.3">
      <c r="A877" s="2">
        <v>37798</v>
      </c>
      <c r="B877" s="9">
        <v>111.85</v>
      </c>
      <c r="C877" s="9">
        <v>130.91</v>
      </c>
      <c r="D877" s="9">
        <v>122.08</v>
      </c>
      <c r="E877" s="9">
        <v>142.88</v>
      </c>
      <c r="F877" s="9">
        <v>128.58000000000001</v>
      </c>
      <c r="G877" s="9">
        <v>150.47999999999999</v>
      </c>
      <c r="H877" s="9">
        <v>129.27000000000001</v>
      </c>
      <c r="I877" s="9">
        <v>151.29</v>
      </c>
    </row>
    <row r="878" spans="1:9" x14ac:dyDescent="0.3">
      <c r="A878" s="2">
        <v>37799</v>
      </c>
      <c r="B878" s="9">
        <v>111.95</v>
      </c>
      <c r="C878" s="9">
        <v>131.02000000000001</v>
      </c>
      <c r="D878" s="9">
        <v>122.03</v>
      </c>
      <c r="E878" s="9">
        <v>142.83000000000001</v>
      </c>
      <c r="F878" s="9">
        <v>128.44</v>
      </c>
      <c r="G878" s="9">
        <v>150.33000000000001</v>
      </c>
      <c r="H878" s="9">
        <v>128.78</v>
      </c>
      <c r="I878" s="9">
        <v>150.72999999999999</v>
      </c>
    </row>
    <row r="879" spans="1:9" x14ac:dyDescent="0.3">
      <c r="A879" s="2">
        <v>37802</v>
      </c>
      <c r="B879" s="9">
        <v>112.06</v>
      </c>
      <c r="C879" s="9">
        <v>131.16999999999999</v>
      </c>
      <c r="D879" s="9">
        <v>122.32</v>
      </c>
      <c r="E879" s="9">
        <v>143.16999999999999</v>
      </c>
      <c r="F879" s="9">
        <v>128.85</v>
      </c>
      <c r="G879" s="9">
        <v>150.82</v>
      </c>
      <c r="H879" s="9">
        <v>129.54</v>
      </c>
      <c r="I879" s="9">
        <v>151.63</v>
      </c>
    </row>
    <row r="880" spans="1:9" x14ac:dyDescent="0.3">
      <c r="A880" s="2">
        <v>37803</v>
      </c>
      <c r="B880" s="9">
        <v>112.08</v>
      </c>
      <c r="C880" s="9">
        <v>131.19999999999999</v>
      </c>
      <c r="D880" s="9">
        <v>122.25</v>
      </c>
      <c r="E880" s="9">
        <v>143.09</v>
      </c>
      <c r="F880" s="9">
        <v>128.69999999999999</v>
      </c>
      <c r="G880" s="9">
        <v>150.63999999999999</v>
      </c>
      <c r="H880" s="9">
        <v>129.27000000000001</v>
      </c>
      <c r="I880" s="9">
        <v>151.31</v>
      </c>
    </row>
    <row r="881" spans="1:9" x14ac:dyDescent="0.3">
      <c r="A881" s="2">
        <v>37804</v>
      </c>
      <c r="B881" s="9">
        <v>112.15</v>
      </c>
      <c r="C881" s="9">
        <v>131.28</v>
      </c>
      <c r="D881" s="9">
        <v>122.41</v>
      </c>
      <c r="E881" s="9">
        <v>143.29</v>
      </c>
      <c r="F881" s="9">
        <v>128.83000000000001</v>
      </c>
      <c r="G881" s="9">
        <v>150.81</v>
      </c>
      <c r="H881" s="9">
        <v>129.51</v>
      </c>
      <c r="I881" s="9">
        <v>151.6</v>
      </c>
    </row>
    <row r="882" spans="1:9" x14ac:dyDescent="0.3">
      <c r="A882" s="2">
        <v>37805</v>
      </c>
      <c r="B882" s="9">
        <v>112.11</v>
      </c>
      <c r="C882" s="9">
        <v>131.22999999999999</v>
      </c>
      <c r="D882" s="9">
        <v>122.08</v>
      </c>
      <c r="E882" s="9">
        <v>142.91</v>
      </c>
      <c r="F882" s="9">
        <v>128.05000000000001</v>
      </c>
      <c r="G882" s="9">
        <v>149.88999999999999</v>
      </c>
      <c r="H882" s="9">
        <v>127.99</v>
      </c>
      <c r="I882" s="9">
        <v>149.83000000000001</v>
      </c>
    </row>
    <row r="883" spans="1:9" x14ac:dyDescent="0.3">
      <c r="A883" s="2">
        <v>37809</v>
      </c>
      <c r="B883" s="9">
        <v>112.04</v>
      </c>
      <c r="C883" s="9">
        <v>131.16999999999999</v>
      </c>
      <c r="D883" s="9">
        <v>121.77</v>
      </c>
      <c r="E883" s="9">
        <v>142.55000000000001</v>
      </c>
      <c r="F883" s="9">
        <v>127.63</v>
      </c>
      <c r="G883" s="9">
        <v>149.41999999999999</v>
      </c>
      <c r="H883" s="9">
        <v>127.3</v>
      </c>
      <c r="I883" s="9">
        <v>149.03</v>
      </c>
    </row>
    <row r="884" spans="1:9" x14ac:dyDescent="0.3">
      <c r="A884" s="2">
        <v>37810</v>
      </c>
      <c r="B884" s="9">
        <v>111.96</v>
      </c>
      <c r="C884" s="9">
        <v>131.08000000000001</v>
      </c>
      <c r="D884" s="9">
        <v>121.58</v>
      </c>
      <c r="E884" s="9">
        <v>142.34</v>
      </c>
      <c r="F884" s="9">
        <v>127.41</v>
      </c>
      <c r="G884" s="9">
        <v>149.16</v>
      </c>
      <c r="H884" s="9">
        <v>127.02</v>
      </c>
      <c r="I884" s="9">
        <v>148.71</v>
      </c>
    </row>
    <row r="885" spans="1:9" x14ac:dyDescent="0.3">
      <c r="A885" s="2">
        <v>37811</v>
      </c>
      <c r="B885" s="9">
        <v>112</v>
      </c>
      <c r="C885" s="9">
        <v>131.12</v>
      </c>
      <c r="D885" s="9">
        <v>121.68</v>
      </c>
      <c r="E885" s="9">
        <v>142.46</v>
      </c>
      <c r="F885" s="9">
        <v>127.65</v>
      </c>
      <c r="G885" s="9">
        <v>149.44999999999999</v>
      </c>
      <c r="H885" s="9">
        <v>127.23</v>
      </c>
      <c r="I885" s="9">
        <v>148.96</v>
      </c>
    </row>
    <row r="886" spans="1:9" x14ac:dyDescent="0.3">
      <c r="A886" s="2">
        <v>37812</v>
      </c>
      <c r="B886" s="9">
        <v>112.08</v>
      </c>
      <c r="C886" s="9">
        <v>131.22</v>
      </c>
      <c r="D886" s="9">
        <v>121.92</v>
      </c>
      <c r="E886" s="9">
        <v>142.74</v>
      </c>
      <c r="F886" s="9">
        <v>127.94</v>
      </c>
      <c r="G886" s="9">
        <v>149.79</v>
      </c>
      <c r="H886" s="9">
        <v>127.44</v>
      </c>
      <c r="I886" s="9">
        <v>149.19999999999999</v>
      </c>
    </row>
    <row r="887" spans="1:9" x14ac:dyDescent="0.3">
      <c r="A887" s="2">
        <v>37813</v>
      </c>
      <c r="B887" s="9">
        <v>112.16</v>
      </c>
      <c r="C887" s="9">
        <v>131.32</v>
      </c>
      <c r="D887" s="9">
        <v>122.27</v>
      </c>
      <c r="E887" s="9">
        <v>143.15</v>
      </c>
      <c r="F887" s="9">
        <v>128.41999999999999</v>
      </c>
      <c r="G887" s="9">
        <v>150.36000000000001</v>
      </c>
      <c r="H887" s="9">
        <v>127.99</v>
      </c>
      <c r="I887" s="9">
        <v>149.85</v>
      </c>
    </row>
    <row r="888" spans="1:9" x14ac:dyDescent="0.3">
      <c r="A888" s="2">
        <v>37816</v>
      </c>
      <c r="B888" s="9">
        <v>112.05</v>
      </c>
      <c r="C888" s="9">
        <v>131.19999999999999</v>
      </c>
      <c r="D888" s="9">
        <v>121.85</v>
      </c>
      <c r="E888" s="9">
        <v>142.66999999999999</v>
      </c>
      <c r="F888" s="9">
        <v>127.75</v>
      </c>
      <c r="G888" s="9">
        <v>149.59</v>
      </c>
      <c r="H888" s="9">
        <v>126.61</v>
      </c>
      <c r="I888" s="9">
        <v>148.25</v>
      </c>
    </row>
    <row r="889" spans="1:9" x14ac:dyDescent="0.3">
      <c r="A889" s="2">
        <v>37817</v>
      </c>
      <c r="B889" s="9">
        <v>111.85</v>
      </c>
      <c r="C889" s="9">
        <v>130.97</v>
      </c>
      <c r="D889" s="9">
        <v>120.92</v>
      </c>
      <c r="E889" s="9">
        <v>141.59</v>
      </c>
      <c r="F889" s="9">
        <v>126.19</v>
      </c>
      <c r="G889" s="9">
        <v>147.76</v>
      </c>
      <c r="H889" s="9">
        <v>124.16</v>
      </c>
      <c r="I889" s="9">
        <v>145.38999999999999</v>
      </c>
    </row>
    <row r="890" spans="1:9" x14ac:dyDescent="0.3">
      <c r="A890" s="2">
        <v>37818</v>
      </c>
      <c r="B890" s="9">
        <v>111.78</v>
      </c>
      <c r="C890" s="9">
        <v>130.88999999999999</v>
      </c>
      <c r="D890" s="9">
        <v>120.69</v>
      </c>
      <c r="E890" s="9">
        <v>141.32</v>
      </c>
      <c r="F890" s="9">
        <v>125.89</v>
      </c>
      <c r="G890" s="9">
        <v>147.4</v>
      </c>
      <c r="H890" s="9">
        <v>124.13</v>
      </c>
      <c r="I890" s="9">
        <v>145.35</v>
      </c>
    </row>
    <row r="891" spans="1:9" x14ac:dyDescent="0.3">
      <c r="A891" s="2">
        <v>37819</v>
      </c>
      <c r="B891" s="9">
        <v>111.8</v>
      </c>
      <c r="C891" s="9">
        <v>130.91999999999999</v>
      </c>
      <c r="D891" s="9">
        <v>120.64</v>
      </c>
      <c r="E891" s="9">
        <v>141.27000000000001</v>
      </c>
      <c r="F891" s="9">
        <v>125.82</v>
      </c>
      <c r="G891" s="9">
        <v>147.33000000000001</v>
      </c>
      <c r="H891" s="9">
        <v>124.13</v>
      </c>
      <c r="I891" s="9">
        <v>145.35</v>
      </c>
    </row>
    <row r="892" spans="1:9" x14ac:dyDescent="0.3">
      <c r="A892" s="2">
        <v>37820</v>
      </c>
      <c r="B892" s="9">
        <v>111.79</v>
      </c>
      <c r="C892" s="9">
        <v>130.9</v>
      </c>
      <c r="D892" s="9">
        <v>120.52</v>
      </c>
      <c r="E892" s="9">
        <v>141.13</v>
      </c>
      <c r="F892" s="9">
        <v>125.66</v>
      </c>
      <c r="G892" s="9">
        <v>147.15</v>
      </c>
      <c r="H892" s="9">
        <v>123.99</v>
      </c>
      <c r="I892" s="9">
        <v>145.19</v>
      </c>
    </row>
    <row r="893" spans="1:9" x14ac:dyDescent="0.3">
      <c r="A893" s="2">
        <v>37823</v>
      </c>
      <c r="B893" s="9">
        <v>111.52</v>
      </c>
      <c r="C893" s="9">
        <v>130.6</v>
      </c>
      <c r="D893" s="9">
        <v>119.54</v>
      </c>
      <c r="E893" s="9">
        <v>140</v>
      </c>
      <c r="F893" s="9">
        <v>124.1</v>
      </c>
      <c r="G893" s="9">
        <v>145.34</v>
      </c>
      <c r="H893" s="9">
        <v>121.44</v>
      </c>
      <c r="I893" s="9">
        <v>142.22</v>
      </c>
    </row>
    <row r="894" spans="1:9" x14ac:dyDescent="0.3">
      <c r="A894" s="2">
        <v>37824</v>
      </c>
      <c r="B894" s="9">
        <v>111.61</v>
      </c>
      <c r="C894" s="9">
        <v>130.71</v>
      </c>
      <c r="D894" s="9">
        <v>119.76</v>
      </c>
      <c r="E894" s="9">
        <v>140.25</v>
      </c>
      <c r="F894" s="9">
        <v>124.39</v>
      </c>
      <c r="G894" s="9">
        <v>145.68</v>
      </c>
      <c r="H894" s="9">
        <v>121.88</v>
      </c>
      <c r="I894" s="9">
        <v>142.74</v>
      </c>
    </row>
    <row r="895" spans="1:9" x14ac:dyDescent="0.3">
      <c r="A895" s="2">
        <v>37825</v>
      </c>
      <c r="B895" s="9">
        <v>111.72</v>
      </c>
      <c r="C895" s="9">
        <v>130.84</v>
      </c>
      <c r="D895" s="9">
        <v>119.99</v>
      </c>
      <c r="E895" s="9">
        <v>140.53</v>
      </c>
      <c r="F895" s="9">
        <v>124.72</v>
      </c>
      <c r="G895" s="9">
        <v>146.07</v>
      </c>
      <c r="H895" s="9">
        <v>122.23</v>
      </c>
      <c r="I895" s="9">
        <v>143.15</v>
      </c>
    </row>
    <row r="896" spans="1:9" x14ac:dyDescent="0.3">
      <c r="A896" s="2">
        <v>37826</v>
      </c>
      <c r="B896" s="9">
        <v>111.73</v>
      </c>
      <c r="C896" s="9">
        <v>130.85</v>
      </c>
      <c r="D896" s="9">
        <v>119.86</v>
      </c>
      <c r="E896" s="9">
        <v>140.38</v>
      </c>
      <c r="F896" s="9">
        <v>124.29</v>
      </c>
      <c r="G896" s="9">
        <v>145.57</v>
      </c>
      <c r="H896" s="9">
        <v>121.3</v>
      </c>
      <c r="I896" s="9">
        <v>142.06</v>
      </c>
    </row>
    <row r="897" spans="1:9" x14ac:dyDescent="0.3">
      <c r="A897" s="2">
        <v>37827</v>
      </c>
      <c r="B897" s="9">
        <v>111.78</v>
      </c>
      <c r="C897" s="9">
        <v>130.91</v>
      </c>
      <c r="D897" s="9">
        <v>119.84</v>
      </c>
      <c r="E897" s="9">
        <v>140.36000000000001</v>
      </c>
      <c r="F897" s="9">
        <v>124.19</v>
      </c>
      <c r="G897" s="9">
        <v>145.44999999999999</v>
      </c>
      <c r="H897" s="9">
        <v>121.06</v>
      </c>
      <c r="I897" s="9">
        <v>141.79</v>
      </c>
    </row>
    <row r="898" spans="1:9" x14ac:dyDescent="0.3">
      <c r="A898" s="2">
        <v>37830</v>
      </c>
      <c r="B898" s="9">
        <v>111.62</v>
      </c>
      <c r="C898" s="9">
        <v>130.74</v>
      </c>
      <c r="D898" s="9">
        <v>119.29</v>
      </c>
      <c r="E898" s="9">
        <v>139.72999999999999</v>
      </c>
      <c r="F898" s="9">
        <v>123.25</v>
      </c>
      <c r="G898" s="9">
        <v>144.36000000000001</v>
      </c>
      <c r="H898" s="9">
        <v>119.57</v>
      </c>
      <c r="I898" s="9">
        <v>140.06</v>
      </c>
    </row>
    <row r="899" spans="1:9" x14ac:dyDescent="0.3">
      <c r="A899" s="2">
        <v>37831</v>
      </c>
      <c r="B899" s="9">
        <v>111.48</v>
      </c>
      <c r="C899" s="9">
        <v>130.58000000000001</v>
      </c>
      <c r="D899" s="9">
        <v>118.71</v>
      </c>
      <c r="E899" s="9">
        <v>139.05000000000001</v>
      </c>
      <c r="F899" s="9">
        <v>122.37</v>
      </c>
      <c r="G899" s="9">
        <v>143.34</v>
      </c>
      <c r="H899" s="9">
        <v>118.19</v>
      </c>
      <c r="I899" s="9">
        <v>138.44999999999999</v>
      </c>
    </row>
    <row r="900" spans="1:9" x14ac:dyDescent="0.3">
      <c r="A900" s="2">
        <v>37832</v>
      </c>
      <c r="B900" s="9">
        <v>111.56</v>
      </c>
      <c r="C900" s="9">
        <v>130.68</v>
      </c>
      <c r="D900" s="9">
        <v>118.96</v>
      </c>
      <c r="E900" s="9">
        <v>139.35</v>
      </c>
      <c r="F900" s="9">
        <v>122.82</v>
      </c>
      <c r="G900" s="9">
        <v>143.86000000000001</v>
      </c>
      <c r="H900" s="9">
        <v>119.23</v>
      </c>
      <c r="I900" s="9">
        <v>139.66</v>
      </c>
    </row>
    <row r="901" spans="1:9" x14ac:dyDescent="0.3">
      <c r="A901" s="2">
        <v>37833</v>
      </c>
      <c r="B901" s="9">
        <v>111.2</v>
      </c>
      <c r="C901" s="9">
        <v>130.26</v>
      </c>
      <c r="D901" s="9">
        <v>118.28</v>
      </c>
      <c r="E901" s="9">
        <v>138.55000000000001</v>
      </c>
      <c r="F901" s="9">
        <v>121.38</v>
      </c>
      <c r="G901" s="9">
        <v>142.18</v>
      </c>
      <c r="H901" s="9">
        <v>116.61</v>
      </c>
      <c r="I901" s="9">
        <v>136.59</v>
      </c>
    </row>
    <row r="902" spans="1:9" x14ac:dyDescent="0.3">
      <c r="A902" s="2">
        <v>37834</v>
      </c>
      <c r="B902" s="9">
        <v>111.06</v>
      </c>
      <c r="C902" s="9">
        <v>130.09</v>
      </c>
      <c r="D902" s="9">
        <v>118.18</v>
      </c>
      <c r="E902" s="9">
        <v>138.44</v>
      </c>
      <c r="F902" s="9">
        <v>121.29</v>
      </c>
      <c r="G902" s="9">
        <v>142.08000000000001</v>
      </c>
      <c r="H902" s="9">
        <v>116.99</v>
      </c>
      <c r="I902" s="9">
        <v>137.04</v>
      </c>
    </row>
    <row r="903" spans="1:9" x14ac:dyDescent="0.3">
      <c r="A903" s="2">
        <v>37837</v>
      </c>
      <c r="B903" s="9">
        <v>111.36</v>
      </c>
      <c r="C903" s="9">
        <v>130.47</v>
      </c>
      <c r="D903" s="9">
        <v>118.98</v>
      </c>
      <c r="E903" s="9">
        <v>139.38999999999999</v>
      </c>
      <c r="F903" s="9">
        <v>122.51</v>
      </c>
      <c r="G903" s="9">
        <v>143.52000000000001</v>
      </c>
      <c r="H903" s="9">
        <v>117.78</v>
      </c>
      <c r="I903" s="9">
        <v>137.97999999999999</v>
      </c>
    </row>
    <row r="904" spans="1:9" x14ac:dyDescent="0.3">
      <c r="A904" s="2">
        <v>37838</v>
      </c>
      <c r="B904" s="9">
        <v>111.06</v>
      </c>
      <c r="C904" s="9">
        <v>130.12</v>
      </c>
      <c r="D904" s="9">
        <v>118.33</v>
      </c>
      <c r="E904" s="9">
        <v>138.63</v>
      </c>
      <c r="F904" s="9">
        <v>121.62</v>
      </c>
      <c r="G904" s="9">
        <v>142.47999999999999</v>
      </c>
      <c r="H904" s="9">
        <v>116.23</v>
      </c>
      <c r="I904" s="9">
        <v>136.16999999999999</v>
      </c>
    </row>
    <row r="905" spans="1:9" x14ac:dyDescent="0.3">
      <c r="A905" s="2">
        <v>37839</v>
      </c>
      <c r="B905" s="9">
        <v>111.26</v>
      </c>
      <c r="C905" s="9">
        <v>130.35</v>
      </c>
      <c r="D905" s="9">
        <v>119.01</v>
      </c>
      <c r="E905" s="9">
        <v>139.43</v>
      </c>
      <c r="F905" s="9">
        <v>123.11</v>
      </c>
      <c r="G905" s="9">
        <v>144.22999999999999</v>
      </c>
      <c r="H905" s="9">
        <v>118.68</v>
      </c>
      <c r="I905" s="9">
        <v>139.04</v>
      </c>
    </row>
    <row r="906" spans="1:9" x14ac:dyDescent="0.3">
      <c r="A906" s="2">
        <v>37840</v>
      </c>
      <c r="B906" s="9">
        <v>111.33</v>
      </c>
      <c r="C906" s="9">
        <v>130.44</v>
      </c>
      <c r="D906" s="9">
        <v>119.23</v>
      </c>
      <c r="E906" s="9">
        <v>139.69</v>
      </c>
      <c r="F906" s="9">
        <v>123.4</v>
      </c>
      <c r="G906" s="9">
        <v>144.58000000000001</v>
      </c>
      <c r="H906" s="9">
        <v>119.06</v>
      </c>
      <c r="I906" s="9">
        <v>139.49</v>
      </c>
    </row>
    <row r="907" spans="1:9" x14ac:dyDescent="0.3">
      <c r="A907" s="2">
        <v>37841</v>
      </c>
      <c r="B907" s="9">
        <v>111.39</v>
      </c>
      <c r="C907" s="9">
        <v>130.51</v>
      </c>
      <c r="D907" s="9">
        <v>119.34</v>
      </c>
      <c r="E907" s="9">
        <v>139.83000000000001</v>
      </c>
      <c r="F907" s="9">
        <v>123.5</v>
      </c>
      <c r="G907" s="9">
        <v>144.69999999999999</v>
      </c>
      <c r="H907" s="9">
        <v>118.85</v>
      </c>
      <c r="I907" s="9">
        <v>139.25</v>
      </c>
    </row>
    <row r="908" spans="1:9" x14ac:dyDescent="0.3">
      <c r="A908" s="2">
        <v>37844</v>
      </c>
      <c r="B908" s="9">
        <v>111.28</v>
      </c>
      <c r="C908" s="9">
        <v>130.38999999999999</v>
      </c>
      <c r="D908" s="9">
        <v>119.09</v>
      </c>
      <c r="E908" s="9">
        <v>139.55000000000001</v>
      </c>
      <c r="F908" s="9">
        <v>122.97</v>
      </c>
      <c r="G908" s="9">
        <v>144.09</v>
      </c>
      <c r="H908" s="9">
        <v>118.02</v>
      </c>
      <c r="I908" s="9">
        <v>138.29</v>
      </c>
    </row>
    <row r="909" spans="1:9" x14ac:dyDescent="0.3">
      <c r="A909" s="2">
        <v>37845</v>
      </c>
      <c r="B909" s="9">
        <v>111.4</v>
      </c>
      <c r="C909" s="9">
        <v>130.54</v>
      </c>
      <c r="D909" s="9">
        <v>119.38</v>
      </c>
      <c r="E909" s="9">
        <v>139.88</v>
      </c>
      <c r="F909" s="9">
        <v>123.16</v>
      </c>
      <c r="G909" s="9">
        <v>144.31</v>
      </c>
      <c r="H909" s="9">
        <v>118.19</v>
      </c>
      <c r="I909" s="9">
        <v>138.5</v>
      </c>
    </row>
    <row r="910" spans="1:9" x14ac:dyDescent="0.3">
      <c r="A910" s="2">
        <v>37846</v>
      </c>
      <c r="B910" s="9">
        <v>111.17</v>
      </c>
      <c r="C910" s="9">
        <v>130.27000000000001</v>
      </c>
      <c r="D910" s="9">
        <v>118.43</v>
      </c>
      <c r="E910" s="9">
        <v>138.78</v>
      </c>
      <c r="F910" s="9">
        <v>121.26</v>
      </c>
      <c r="G910" s="9">
        <v>142.09</v>
      </c>
      <c r="H910" s="9">
        <v>115.4</v>
      </c>
      <c r="I910" s="9">
        <v>135.22999999999999</v>
      </c>
    </row>
    <row r="911" spans="1:9" x14ac:dyDescent="0.3">
      <c r="A911" s="2">
        <v>37847</v>
      </c>
      <c r="B911" s="9">
        <v>111.1</v>
      </c>
      <c r="C911" s="9">
        <v>130.19</v>
      </c>
      <c r="D911" s="9">
        <v>118.15</v>
      </c>
      <c r="E911" s="9">
        <v>138.44999999999999</v>
      </c>
      <c r="F911" s="9">
        <v>121.03</v>
      </c>
      <c r="G911" s="9">
        <v>141.83000000000001</v>
      </c>
      <c r="H911" s="9">
        <v>115.71</v>
      </c>
      <c r="I911" s="9">
        <v>135.59</v>
      </c>
    </row>
    <row r="912" spans="1:9" x14ac:dyDescent="0.3">
      <c r="A912" s="2">
        <v>37848</v>
      </c>
      <c r="B912" s="9">
        <v>111.21</v>
      </c>
      <c r="C912" s="9">
        <v>130.32</v>
      </c>
      <c r="D912" s="9">
        <v>118.45</v>
      </c>
      <c r="E912" s="9">
        <v>138.80000000000001</v>
      </c>
      <c r="F912" s="9">
        <v>121.48</v>
      </c>
      <c r="G912" s="9">
        <v>142.36000000000001</v>
      </c>
      <c r="H912" s="9">
        <v>116.02</v>
      </c>
      <c r="I912" s="9">
        <v>135.96</v>
      </c>
    </row>
    <row r="913" spans="1:9" x14ac:dyDescent="0.3">
      <c r="A913" s="2">
        <v>37851</v>
      </c>
      <c r="B913" s="9">
        <v>111.19</v>
      </c>
      <c r="C913" s="9">
        <v>130.30000000000001</v>
      </c>
      <c r="D913" s="9">
        <v>118.65</v>
      </c>
      <c r="E913" s="9">
        <v>139.05000000000001</v>
      </c>
      <c r="F913" s="9">
        <v>121.89</v>
      </c>
      <c r="G913" s="9">
        <v>142.85</v>
      </c>
      <c r="H913" s="9">
        <v>116.74</v>
      </c>
      <c r="I913" s="9">
        <v>136.82</v>
      </c>
    </row>
    <row r="914" spans="1:9" x14ac:dyDescent="0.3">
      <c r="A914" s="2">
        <v>37852</v>
      </c>
      <c r="B914" s="9">
        <v>111.29</v>
      </c>
      <c r="C914" s="9">
        <v>130.43</v>
      </c>
      <c r="D914" s="9">
        <v>119.09</v>
      </c>
      <c r="E914" s="9">
        <v>139.58000000000001</v>
      </c>
      <c r="F914" s="9">
        <v>122.89</v>
      </c>
      <c r="G914" s="9">
        <v>144.02000000000001</v>
      </c>
      <c r="H914" s="9">
        <v>118.5</v>
      </c>
      <c r="I914" s="9">
        <v>138.88999999999999</v>
      </c>
    </row>
    <row r="915" spans="1:9" x14ac:dyDescent="0.3">
      <c r="A915" s="2">
        <v>37853</v>
      </c>
      <c r="B915" s="9">
        <v>111.2</v>
      </c>
      <c r="C915" s="9">
        <v>130.33000000000001</v>
      </c>
      <c r="D915" s="9">
        <v>118.75</v>
      </c>
      <c r="E915" s="9">
        <v>139.16999999999999</v>
      </c>
      <c r="F915" s="9">
        <v>122.2</v>
      </c>
      <c r="G915" s="9">
        <v>143.22</v>
      </c>
      <c r="H915" s="9">
        <v>117.78</v>
      </c>
      <c r="I915" s="9">
        <v>138.04</v>
      </c>
    </row>
    <row r="916" spans="1:9" x14ac:dyDescent="0.3">
      <c r="A916" s="2">
        <v>37854</v>
      </c>
      <c r="B916" s="9">
        <v>110.96</v>
      </c>
      <c r="C916" s="9">
        <v>130.05000000000001</v>
      </c>
      <c r="D916" s="9">
        <v>118.02</v>
      </c>
      <c r="E916" s="9">
        <v>138.32</v>
      </c>
      <c r="F916" s="9">
        <v>121.44</v>
      </c>
      <c r="G916" s="9">
        <v>142.34</v>
      </c>
      <c r="H916" s="9">
        <v>117.33</v>
      </c>
      <c r="I916" s="9">
        <v>137.52000000000001</v>
      </c>
    </row>
    <row r="917" spans="1:9" x14ac:dyDescent="0.3">
      <c r="A917" s="2">
        <v>37855</v>
      </c>
      <c r="B917" s="9">
        <v>111.02</v>
      </c>
      <c r="C917" s="9">
        <v>130.12</v>
      </c>
      <c r="D917" s="9">
        <v>118.28</v>
      </c>
      <c r="E917" s="9">
        <v>138.63</v>
      </c>
      <c r="F917" s="9">
        <v>122.01</v>
      </c>
      <c r="G917" s="9">
        <v>143</v>
      </c>
      <c r="H917" s="9">
        <v>118.23</v>
      </c>
      <c r="I917" s="9">
        <v>138.57</v>
      </c>
    </row>
    <row r="918" spans="1:9" x14ac:dyDescent="0.3">
      <c r="A918" s="2">
        <v>37858</v>
      </c>
      <c r="B918" s="9">
        <v>110.94</v>
      </c>
      <c r="C918" s="9">
        <v>130.03</v>
      </c>
      <c r="D918" s="9">
        <v>117.98</v>
      </c>
      <c r="E918" s="9">
        <v>138.29</v>
      </c>
      <c r="F918" s="9">
        <v>121.48</v>
      </c>
      <c r="G918" s="9">
        <v>142.38999999999999</v>
      </c>
      <c r="H918" s="9">
        <v>117.26</v>
      </c>
      <c r="I918" s="9">
        <v>137.44999999999999</v>
      </c>
    </row>
    <row r="919" spans="1:9" x14ac:dyDescent="0.3">
      <c r="A919" s="2">
        <v>37859</v>
      </c>
      <c r="B919" s="9">
        <v>111.07</v>
      </c>
      <c r="C919" s="9">
        <v>130.19999999999999</v>
      </c>
      <c r="D919" s="9">
        <v>118.21</v>
      </c>
      <c r="E919" s="9">
        <v>138.57</v>
      </c>
      <c r="F919" s="9">
        <v>121.94</v>
      </c>
      <c r="G919" s="9">
        <v>142.94</v>
      </c>
      <c r="H919" s="9">
        <v>118.02</v>
      </c>
      <c r="I919" s="9">
        <v>138.35</v>
      </c>
    </row>
    <row r="920" spans="1:9" x14ac:dyDescent="0.3">
      <c r="A920" s="2">
        <v>37860</v>
      </c>
      <c r="B920" s="9">
        <v>110.95</v>
      </c>
      <c r="C920" s="9">
        <v>130.06</v>
      </c>
      <c r="D920" s="9">
        <v>117.9</v>
      </c>
      <c r="E920" s="9">
        <v>138.19999999999999</v>
      </c>
      <c r="F920" s="9">
        <v>121.5</v>
      </c>
      <c r="G920" s="9">
        <v>142.41999999999999</v>
      </c>
      <c r="H920" s="9">
        <v>117.33</v>
      </c>
      <c r="I920" s="9">
        <v>137.54</v>
      </c>
    </row>
    <row r="921" spans="1:9" x14ac:dyDescent="0.3">
      <c r="A921" s="2">
        <v>37861</v>
      </c>
      <c r="B921" s="9">
        <v>111.23</v>
      </c>
      <c r="C921" s="9">
        <v>130.4</v>
      </c>
      <c r="D921" s="9">
        <v>118.6</v>
      </c>
      <c r="E921" s="9">
        <v>139.03</v>
      </c>
      <c r="F921" s="9">
        <v>122.58</v>
      </c>
      <c r="G921" s="9">
        <v>143.69</v>
      </c>
      <c r="H921" s="9">
        <v>118.78</v>
      </c>
      <c r="I921" s="9">
        <v>139.24</v>
      </c>
    </row>
    <row r="922" spans="1:9" x14ac:dyDescent="0.3">
      <c r="A922" s="2">
        <v>37862</v>
      </c>
      <c r="B922" s="9">
        <v>111.15</v>
      </c>
      <c r="C922" s="9">
        <v>130.30000000000001</v>
      </c>
      <c r="D922" s="9">
        <v>118.39</v>
      </c>
      <c r="E922" s="9">
        <v>138.79</v>
      </c>
      <c r="F922" s="9">
        <v>122.38</v>
      </c>
      <c r="G922" s="9">
        <v>143.47</v>
      </c>
      <c r="H922" s="9">
        <v>118.54</v>
      </c>
      <c r="I922" s="9">
        <v>138.96</v>
      </c>
    </row>
    <row r="923" spans="1:9" x14ac:dyDescent="0.3">
      <c r="A923" s="2">
        <v>37866</v>
      </c>
      <c r="B923" s="9">
        <v>110.91</v>
      </c>
      <c r="C923" s="9">
        <v>130.03</v>
      </c>
      <c r="D923" s="9">
        <v>117.5</v>
      </c>
      <c r="E923" s="9">
        <v>137.76</v>
      </c>
      <c r="F923" s="9">
        <v>120.9</v>
      </c>
      <c r="G923" s="9">
        <v>141.75</v>
      </c>
      <c r="H923" s="9">
        <v>116.58</v>
      </c>
      <c r="I923" s="9">
        <v>136.68</v>
      </c>
    </row>
    <row r="924" spans="1:9" x14ac:dyDescent="0.3">
      <c r="A924" s="2">
        <v>37867</v>
      </c>
      <c r="B924" s="9">
        <v>110.99</v>
      </c>
      <c r="C924" s="9">
        <v>130.13</v>
      </c>
      <c r="D924" s="9">
        <v>117.69</v>
      </c>
      <c r="E924" s="9">
        <v>137.97999999999999</v>
      </c>
      <c r="F924" s="9">
        <v>121.18</v>
      </c>
      <c r="G924" s="9">
        <v>142.08000000000001</v>
      </c>
      <c r="H924" s="9">
        <v>116.54</v>
      </c>
      <c r="I924" s="9">
        <v>136.63999999999999</v>
      </c>
    </row>
    <row r="925" spans="1:9" x14ac:dyDescent="0.3">
      <c r="A925" s="2">
        <v>37868</v>
      </c>
      <c r="B925" s="9">
        <v>111.29</v>
      </c>
      <c r="C925" s="9">
        <v>130.49</v>
      </c>
      <c r="D925" s="9">
        <v>118.33</v>
      </c>
      <c r="E925" s="9">
        <v>138.74</v>
      </c>
      <c r="F925" s="9">
        <v>122.07</v>
      </c>
      <c r="G925" s="9">
        <v>143.13</v>
      </c>
      <c r="H925" s="9">
        <v>117.24</v>
      </c>
      <c r="I925" s="9">
        <v>137.47</v>
      </c>
    </row>
    <row r="926" spans="1:9" x14ac:dyDescent="0.3">
      <c r="A926" s="2">
        <v>37869</v>
      </c>
      <c r="B926" s="9">
        <v>111.76</v>
      </c>
      <c r="C926" s="9">
        <v>131.04</v>
      </c>
      <c r="D926" s="9">
        <v>119.54</v>
      </c>
      <c r="E926" s="9">
        <v>140.16</v>
      </c>
      <c r="F926" s="9">
        <v>123.76</v>
      </c>
      <c r="G926" s="9">
        <v>145.11000000000001</v>
      </c>
      <c r="H926" s="9">
        <v>119.3</v>
      </c>
      <c r="I926" s="9">
        <v>139.88999999999999</v>
      </c>
    </row>
    <row r="927" spans="1:9" x14ac:dyDescent="0.3">
      <c r="A927" s="2">
        <v>37872</v>
      </c>
      <c r="B927" s="9">
        <v>111.72</v>
      </c>
      <c r="C927" s="9">
        <v>131</v>
      </c>
      <c r="D927" s="9">
        <v>119.39</v>
      </c>
      <c r="E927" s="9">
        <v>140</v>
      </c>
      <c r="F927" s="9">
        <v>123.59</v>
      </c>
      <c r="G927" s="9">
        <v>144.91999999999999</v>
      </c>
      <c r="H927" s="9">
        <v>118.99</v>
      </c>
      <c r="I927" s="9">
        <v>139.53</v>
      </c>
    </row>
    <row r="928" spans="1:9" x14ac:dyDescent="0.3">
      <c r="A928" s="2">
        <v>37873</v>
      </c>
      <c r="B928" s="9">
        <v>111.76</v>
      </c>
      <c r="C928" s="9">
        <v>131.06</v>
      </c>
      <c r="D928" s="9">
        <v>119.59</v>
      </c>
      <c r="E928" s="9">
        <v>140.24</v>
      </c>
      <c r="F928" s="9">
        <v>123.78</v>
      </c>
      <c r="G928" s="9">
        <v>145.15</v>
      </c>
      <c r="H928" s="9">
        <v>119.2</v>
      </c>
      <c r="I928" s="9">
        <v>139.78</v>
      </c>
    </row>
    <row r="929" spans="1:9" x14ac:dyDescent="0.3">
      <c r="A929" s="2">
        <v>37874</v>
      </c>
      <c r="B929" s="9">
        <v>111.94</v>
      </c>
      <c r="C929" s="9">
        <v>131.26</v>
      </c>
      <c r="D929" s="9">
        <v>120.26</v>
      </c>
      <c r="E929" s="9">
        <v>141.03</v>
      </c>
      <c r="F929" s="9">
        <v>124.72</v>
      </c>
      <c r="G929" s="9">
        <v>146.25</v>
      </c>
      <c r="H929" s="9">
        <v>120.53</v>
      </c>
      <c r="I929" s="9">
        <v>141.34</v>
      </c>
    </row>
    <row r="930" spans="1:9" x14ac:dyDescent="0.3">
      <c r="A930" s="2">
        <v>37875</v>
      </c>
      <c r="B930" s="9">
        <v>111.82</v>
      </c>
      <c r="C930" s="9">
        <v>131.13</v>
      </c>
      <c r="D930" s="9">
        <v>119.88</v>
      </c>
      <c r="E930" s="9">
        <v>140.58000000000001</v>
      </c>
      <c r="F930" s="9">
        <v>124.21</v>
      </c>
      <c r="G930" s="9">
        <v>145.66999999999999</v>
      </c>
      <c r="H930" s="9">
        <v>119.65</v>
      </c>
      <c r="I930" s="9">
        <v>140.32</v>
      </c>
    </row>
    <row r="931" spans="1:9" x14ac:dyDescent="0.3">
      <c r="A931" s="2">
        <v>37876</v>
      </c>
      <c r="B931" s="9">
        <v>111.98</v>
      </c>
      <c r="C931" s="9">
        <v>131.32</v>
      </c>
      <c r="D931" s="9">
        <v>120.26</v>
      </c>
      <c r="E931" s="9">
        <v>141.04</v>
      </c>
      <c r="F931" s="9">
        <v>124.88</v>
      </c>
      <c r="G931" s="9">
        <v>146.44999999999999</v>
      </c>
      <c r="H931" s="9">
        <v>120.42</v>
      </c>
      <c r="I931" s="9">
        <v>141.22</v>
      </c>
    </row>
    <row r="932" spans="1:9" x14ac:dyDescent="0.3">
      <c r="A932" s="2">
        <v>37879</v>
      </c>
      <c r="B932" s="9">
        <v>112.1</v>
      </c>
      <c r="C932" s="9">
        <v>131.47</v>
      </c>
      <c r="D932" s="9">
        <v>120.62</v>
      </c>
      <c r="E932" s="9">
        <v>141.46</v>
      </c>
      <c r="F932" s="9">
        <v>125.14</v>
      </c>
      <c r="G932" s="9">
        <v>146.76</v>
      </c>
      <c r="H932" s="9">
        <v>120.53</v>
      </c>
      <c r="I932" s="9">
        <v>141.36000000000001</v>
      </c>
    </row>
    <row r="933" spans="1:9" x14ac:dyDescent="0.3">
      <c r="A933" s="2">
        <v>37880</v>
      </c>
      <c r="B933" s="9">
        <v>112.06</v>
      </c>
      <c r="C933" s="9">
        <v>131.43</v>
      </c>
      <c r="D933" s="9">
        <v>120.53</v>
      </c>
      <c r="E933" s="9">
        <v>141.37</v>
      </c>
      <c r="F933" s="9">
        <v>124.76</v>
      </c>
      <c r="G933" s="9">
        <v>146.32</v>
      </c>
      <c r="H933" s="9">
        <v>119.76</v>
      </c>
      <c r="I933" s="9">
        <v>140.46</v>
      </c>
    </row>
    <row r="934" spans="1:9" x14ac:dyDescent="0.3">
      <c r="A934" s="2">
        <v>37881</v>
      </c>
      <c r="B934" s="9">
        <v>112.1</v>
      </c>
      <c r="C934" s="9">
        <v>131.47999999999999</v>
      </c>
      <c r="D934" s="9">
        <v>120.89</v>
      </c>
      <c r="E934" s="9">
        <v>141.79</v>
      </c>
      <c r="F934" s="9">
        <v>125.42</v>
      </c>
      <c r="G934" s="9">
        <v>147.1</v>
      </c>
      <c r="H934" s="9">
        <v>121.44</v>
      </c>
      <c r="I934" s="9">
        <v>142.43</v>
      </c>
    </row>
    <row r="935" spans="1:9" x14ac:dyDescent="0.3">
      <c r="A935" s="2">
        <v>37882</v>
      </c>
      <c r="B935" s="9">
        <v>111.96</v>
      </c>
      <c r="C935" s="9">
        <v>131.32</v>
      </c>
      <c r="D935" s="9">
        <v>120.75</v>
      </c>
      <c r="E935" s="9">
        <v>141.63</v>
      </c>
      <c r="F935" s="9">
        <v>125.33</v>
      </c>
      <c r="G935" s="9">
        <v>147</v>
      </c>
      <c r="H935" s="9">
        <v>121.51</v>
      </c>
      <c r="I935" s="9">
        <v>142.52000000000001</v>
      </c>
    </row>
    <row r="936" spans="1:9" x14ac:dyDescent="0.3">
      <c r="A936" s="2">
        <v>37883</v>
      </c>
      <c r="B936" s="9">
        <v>111.91</v>
      </c>
      <c r="C936" s="9">
        <v>131.27000000000001</v>
      </c>
      <c r="D936" s="9">
        <v>120.67</v>
      </c>
      <c r="E936" s="9">
        <v>141.54</v>
      </c>
      <c r="F936" s="9">
        <v>125.54</v>
      </c>
      <c r="G936" s="9">
        <v>147.25</v>
      </c>
      <c r="H936" s="9">
        <v>122.03</v>
      </c>
      <c r="I936" s="9">
        <v>143.13999999999999</v>
      </c>
    </row>
    <row r="937" spans="1:9" x14ac:dyDescent="0.3">
      <c r="A937" s="2">
        <v>37886</v>
      </c>
      <c r="B937" s="9">
        <v>111.93</v>
      </c>
      <c r="C937" s="9">
        <v>131.29</v>
      </c>
      <c r="D937" s="9">
        <v>120.43</v>
      </c>
      <c r="E937" s="9">
        <v>141.27000000000001</v>
      </c>
      <c r="F937" s="9">
        <v>125.05</v>
      </c>
      <c r="G937" s="9">
        <v>146.69</v>
      </c>
      <c r="H937" s="9">
        <v>120.84</v>
      </c>
      <c r="I937" s="9">
        <v>141.75</v>
      </c>
    </row>
    <row r="938" spans="1:9" x14ac:dyDescent="0.3">
      <c r="A938" s="2">
        <v>37887</v>
      </c>
      <c r="B938" s="9">
        <v>111.96</v>
      </c>
      <c r="C938" s="9">
        <v>131.34</v>
      </c>
      <c r="D938" s="9">
        <v>120.63</v>
      </c>
      <c r="E938" s="9">
        <v>141.51</v>
      </c>
      <c r="F938" s="9">
        <v>125.24</v>
      </c>
      <c r="G938" s="9">
        <v>146.91999999999999</v>
      </c>
      <c r="H938" s="9">
        <v>121.54</v>
      </c>
      <c r="I938" s="9">
        <v>142.58000000000001</v>
      </c>
    </row>
    <row r="939" spans="1:9" x14ac:dyDescent="0.3">
      <c r="A939" s="2">
        <v>37888</v>
      </c>
      <c r="B939" s="9">
        <v>112.07</v>
      </c>
      <c r="C939" s="9">
        <v>131.47</v>
      </c>
      <c r="D939" s="9">
        <v>120.97</v>
      </c>
      <c r="E939" s="9">
        <v>141.91</v>
      </c>
      <c r="F939" s="9">
        <v>125.96</v>
      </c>
      <c r="G939" s="9">
        <v>147.76</v>
      </c>
      <c r="H939" s="9">
        <v>122.73</v>
      </c>
      <c r="I939" s="9">
        <v>143.97</v>
      </c>
    </row>
    <row r="940" spans="1:9" x14ac:dyDescent="0.3">
      <c r="A940" s="2">
        <v>37889</v>
      </c>
      <c r="B940" s="9">
        <v>112.09</v>
      </c>
      <c r="C940" s="9">
        <v>131.5</v>
      </c>
      <c r="D940" s="9">
        <v>121.06</v>
      </c>
      <c r="E940" s="9">
        <v>142.01</v>
      </c>
      <c r="F940" s="9">
        <v>126.17</v>
      </c>
      <c r="G940" s="9">
        <v>148.01</v>
      </c>
      <c r="H940" s="9">
        <v>123.32</v>
      </c>
      <c r="I940" s="9">
        <v>144.68</v>
      </c>
    </row>
    <row r="941" spans="1:9" x14ac:dyDescent="0.3">
      <c r="A941" s="2">
        <v>37890</v>
      </c>
      <c r="B941" s="9">
        <v>112.24</v>
      </c>
      <c r="C941" s="9">
        <v>131.66999999999999</v>
      </c>
      <c r="D941" s="9">
        <v>121.63</v>
      </c>
      <c r="E941" s="9">
        <v>142.69</v>
      </c>
      <c r="F941" s="9">
        <v>126.97</v>
      </c>
      <c r="G941" s="9">
        <v>148.94999999999999</v>
      </c>
      <c r="H941" s="9">
        <v>124.27</v>
      </c>
      <c r="I941" s="9">
        <v>145.79</v>
      </c>
    </row>
    <row r="942" spans="1:9" x14ac:dyDescent="0.3">
      <c r="A942" s="2">
        <v>37893</v>
      </c>
      <c r="B942" s="9">
        <v>112.21</v>
      </c>
      <c r="C942" s="9">
        <v>131.65</v>
      </c>
      <c r="D942" s="9">
        <v>121.44</v>
      </c>
      <c r="E942" s="9">
        <v>142.47999999999999</v>
      </c>
      <c r="F942" s="9">
        <v>126.6</v>
      </c>
      <c r="G942" s="9">
        <v>148.54</v>
      </c>
      <c r="H942" s="9">
        <v>123.39</v>
      </c>
      <c r="I942" s="9">
        <v>144.77000000000001</v>
      </c>
    </row>
    <row r="943" spans="1:9" x14ac:dyDescent="0.3">
      <c r="A943" s="2">
        <v>37894</v>
      </c>
      <c r="B943" s="9">
        <v>112.48</v>
      </c>
      <c r="C943" s="9">
        <v>131.97</v>
      </c>
      <c r="D943" s="9">
        <v>122.28</v>
      </c>
      <c r="E943" s="9">
        <v>143.47</v>
      </c>
      <c r="F943" s="9">
        <v>127.86</v>
      </c>
      <c r="G943" s="9">
        <v>150.01</v>
      </c>
      <c r="H943" s="9">
        <v>125.42</v>
      </c>
      <c r="I943" s="9">
        <v>147.15</v>
      </c>
    </row>
    <row r="944" spans="1:9" x14ac:dyDescent="0.3">
      <c r="A944" s="2">
        <v>37895</v>
      </c>
      <c r="B944" s="9">
        <v>112.54</v>
      </c>
      <c r="C944" s="9">
        <v>132.04</v>
      </c>
      <c r="D944" s="9">
        <v>122.28</v>
      </c>
      <c r="E944" s="9">
        <v>143.47999999999999</v>
      </c>
      <c r="F944" s="9">
        <v>127.86</v>
      </c>
      <c r="G944" s="9">
        <v>150.02000000000001</v>
      </c>
      <c r="H944" s="9">
        <v>125.31</v>
      </c>
      <c r="I944" s="9">
        <v>147.03</v>
      </c>
    </row>
    <row r="945" spans="1:9" x14ac:dyDescent="0.3">
      <c r="A945" s="2">
        <v>37896</v>
      </c>
      <c r="B945" s="9">
        <v>112.47</v>
      </c>
      <c r="C945" s="9">
        <v>131.97</v>
      </c>
      <c r="D945" s="9">
        <v>121.9</v>
      </c>
      <c r="E945" s="9">
        <v>143.03</v>
      </c>
      <c r="F945" s="9">
        <v>127.18</v>
      </c>
      <c r="G945" s="9">
        <v>149.22</v>
      </c>
      <c r="H945" s="9">
        <v>124.48</v>
      </c>
      <c r="I945" s="9">
        <v>146.05000000000001</v>
      </c>
    </row>
    <row r="946" spans="1:9" x14ac:dyDescent="0.3">
      <c r="A946" s="2">
        <v>37897</v>
      </c>
      <c r="B946" s="9">
        <v>112.11</v>
      </c>
      <c r="C946" s="9">
        <v>131.55000000000001</v>
      </c>
      <c r="D946" s="9">
        <v>120.85</v>
      </c>
      <c r="E946" s="9">
        <v>141.81</v>
      </c>
      <c r="F946" s="9">
        <v>125.47</v>
      </c>
      <c r="G946" s="9">
        <v>147.22</v>
      </c>
      <c r="H946" s="9">
        <v>121.75</v>
      </c>
      <c r="I946" s="9">
        <v>142.86000000000001</v>
      </c>
    </row>
    <row r="947" spans="1:9" x14ac:dyDescent="0.3">
      <c r="A947" s="2">
        <v>37900</v>
      </c>
      <c r="B947" s="9">
        <v>112.25</v>
      </c>
      <c r="C947" s="9">
        <v>131.72999999999999</v>
      </c>
      <c r="D947" s="9">
        <v>121.22</v>
      </c>
      <c r="E947" s="9">
        <v>142.25</v>
      </c>
      <c r="F947" s="9">
        <v>126.01</v>
      </c>
      <c r="G947" s="9">
        <v>147.87</v>
      </c>
      <c r="H947" s="9">
        <v>122.52</v>
      </c>
      <c r="I947" s="9">
        <v>143.77000000000001</v>
      </c>
    </row>
    <row r="948" spans="1:9" x14ac:dyDescent="0.3">
      <c r="A948" s="2">
        <v>37901</v>
      </c>
      <c r="B948" s="9">
        <v>112.13</v>
      </c>
      <c r="C948" s="9">
        <v>131.59</v>
      </c>
      <c r="D948" s="9">
        <v>120.8</v>
      </c>
      <c r="E948" s="9">
        <v>141.76</v>
      </c>
      <c r="F948" s="9">
        <v>125.21</v>
      </c>
      <c r="G948" s="9">
        <v>146.93</v>
      </c>
      <c r="H948" s="9">
        <v>121.16</v>
      </c>
      <c r="I948" s="9">
        <v>142.18</v>
      </c>
    </row>
    <row r="949" spans="1:9" x14ac:dyDescent="0.3">
      <c r="A949" s="2">
        <v>37902</v>
      </c>
      <c r="B949" s="9">
        <v>112.16</v>
      </c>
      <c r="C949" s="9">
        <v>131.62</v>
      </c>
      <c r="D949" s="9">
        <v>120.97</v>
      </c>
      <c r="E949" s="9">
        <v>141.96</v>
      </c>
      <c r="F949" s="9">
        <v>125.38</v>
      </c>
      <c r="G949" s="9">
        <v>147.13999999999999</v>
      </c>
      <c r="H949" s="9">
        <v>121.02</v>
      </c>
      <c r="I949" s="9">
        <v>142.02000000000001</v>
      </c>
    </row>
    <row r="950" spans="1:9" x14ac:dyDescent="0.3">
      <c r="A950" s="2">
        <v>37903</v>
      </c>
      <c r="B950" s="9">
        <v>112.06</v>
      </c>
      <c r="C950" s="9">
        <v>131.51</v>
      </c>
      <c r="D950" s="9">
        <v>120.7</v>
      </c>
      <c r="E950" s="9">
        <v>141.65</v>
      </c>
      <c r="F950" s="9">
        <v>124.88</v>
      </c>
      <c r="G950" s="9">
        <v>146.55000000000001</v>
      </c>
      <c r="H950" s="9">
        <v>120.18</v>
      </c>
      <c r="I950" s="9">
        <v>141.04</v>
      </c>
    </row>
    <row r="951" spans="1:9" x14ac:dyDescent="0.3">
      <c r="A951" s="2">
        <v>37904</v>
      </c>
      <c r="B951" s="9">
        <v>112.16</v>
      </c>
      <c r="C951" s="9">
        <v>131.62</v>
      </c>
      <c r="D951" s="9">
        <v>121</v>
      </c>
      <c r="E951" s="9">
        <v>142.01</v>
      </c>
      <c r="F951" s="9">
        <v>125.38</v>
      </c>
      <c r="G951" s="9">
        <v>147.15</v>
      </c>
      <c r="H951" s="9">
        <v>120.91</v>
      </c>
      <c r="I951" s="9">
        <v>141.9</v>
      </c>
    </row>
    <row r="952" spans="1:9" x14ac:dyDescent="0.3">
      <c r="A952" s="2">
        <v>37907</v>
      </c>
      <c r="B952" s="9">
        <v>112.16</v>
      </c>
      <c r="C952" s="9">
        <v>131.63</v>
      </c>
      <c r="D952" s="9">
        <v>121</v>
      </c>
      <c r="E952" s="9">
        <v>142.02000000000001</v>
      </c>
      <c r="F952" s="9">
        <v>125.38</v>
      </c>
      <c r="G952" s="9">
        <v>147.16</v>
      </c>
      <c r="H952" s="9">
        <v>120.91</v>
      </c>
      <c r="I952" s="9">
        <v>141.91</v>
      </c>
    </row>
    <row r="953" spans="1:9" x14ac:dyDescent="0.3">
      <c r="A953" s="2">
        <v>37908</v>
      </c>
      <c r="B953" s="9">
        <v>112.03</v>
      </c>
      <c r="C953" s="9">
        <v>131.47999999999999</v>
      </c>
      <c r="D953" s="9">
        <v>120.5</v>
      </c>
      <c r="E953" s="9">
        <v>141.43</v>
      </c>
      <c r="F953" s="9">
        <v>124.53</v>
      </c>
      <c r="G953" s="9">
        <v>146.16</v>
      </c>
      <c r="H953" s="9">
        <v>119.55</v>
      </c>
      <c r="I953" s="9">
        <v>140.32</v>
      </c>
    </row>
    <row r="954" spans="1:9" x14ac:dyDescent="0.3">
      <c r="A954" s="2">
        <v>37909</v>
      </c>
      <c r="B954" s="9">
        <v>111.87</v>
      </c>
      <c r="C954" s="9">
        <v>131.31</v>
      </c>
      <c r="D954" s="9">
        <v>120.15</v>
      </c>
      <c r="E954" s="9">
        <v>141.02000000000001</v>
      </c>
      <c r="F954" s="9">
        <v>124.06</v>
      </c>
      <c r="G954" s="9">
        <v>145.61000000000001</v>
      </c>
      <c r="H954" s="9">
        <v>118.95</v>
      </c>
      <c r="I954" s="9">
        <v>139.62</v>
      </c>
    </row>
    <row r="955" spans="1:9" x14ac:dyDescent="0.3">
      <c r="A955" s="2">
        <v>37910</v>
      </c>
      <c r="B955" s="9">
        <v>111.5</v>
      </c>
      <c r="C955" s="9">
        <v>130.87</v>
      </c>
      <c r="D955" s="9">
        <v>119.49</v>
      </c>
      <c r="E955" s="9">
        <v>140.25</v>
      </c>
      <c r="F955" s="9">
        <v>123.34</v>
      </c>
      <c r="G955" s="9">
        <v>144.77000000000001</v>
      </c>
      <c r="H955" s="9">
        <v>118.54</v>
      </c>
      <c r="I955" s="9">
        <v>139.13</v>
      </c>
    </row>
    <row r="956" spans="1:9" x14ac:dyDescent="0.3">
      <c r="A956" s="2">
        <v>37911</v>
      </c>
      <c r="B956" s="9">
        <v>111.64</v>
      </c>
      <c r="C956" s="9">
        <v>131.04</v>
      </c>
      <c r="D956" s="9">
        <v>119.91</v>
      </c>
      <c r="E956" s="9">
        <v>140.75</v>
      </c>
      <c r="F956" s="9">
        <v>124.11</v>
      </c>
      <c r="G956" s="9">
        <v>145.68</v>
      </c>
      <c r="H956" s="9">
        <v>119.48</v>
      </c>
      <c r="I956" s="9">
        <v>140.25</v>
      </c>
    </row>
    <row r="957" spans="1:9" x14ac:dyDescent="0.3">
      <c r="A957" s="2">
        <v>37914</v>
      </c>
      <c r="B957" s="9">
        <v>111.69</v>
      </c>
      <c r="C957" s="9">
        <v>131.11000000000001</v>
      </c>
      <c r="D957" s="9">
        <v>119.98</v>
      </c>
      <c r="E957" s="9">
        <v>140.84</v>
      </c>
      <c r="F957" s="9">
        <v>124.32</v>
      </c>
      <c r="G957" s="9">
        <v>145.94</v>
      </c>
      <c r="H957" s="9">
        <v>119.9</v>
      </c>
      <c r="I957" s="9">
        <v>140.75</v>
      </c>
    </row>
    <row r="958" spans="1:9" x14ac:dyDescent="0.3">
      <c r="A958" s="2">
        <v>37915</v>
      </c>
      <c r="B958" s="9">
        <v>111.69</v>
      </c>
      <c r="C958" s="9">
        <v>131.12</v>
      </c>
      <c r="D958" s="9">
        <v>120.03</v>
      </c>
      <c r="E958" s="9">
        <v>140.9</v>
      </c>
      <c r="F958" s="9">
        <v>124.35</v>
      </c>
      <c r="G958" s="9">
        <v>145.97999999999999</v>
      </c>
      <c r="H958" s="9">
        <v>120</v>
      </c>
      <c r="I958" s="9">
        <v>140.87</v>
      </c>
    </row>
    <row r="959" spans="1:9" x14ac:dyDescent="0.3">
      <c r="A959" s="2">
        <v>37916</v>
      </c>
      <c r="B959" s="9">
        <v>111.88</v>
      </c>
      <c r="C959" s="9">
        <v>131.34</v>
      </c>
      <c r="D959" s="9">
        <v>120.57</v>
      </c>
      <c r="E959" s="9">
        <v>141.54</v>
      </c>
      <c r="F959" s="9">
        <v>125.24</v>
      </c>
      <c r="G959" s="9">
        <v>147.03</v>
      </c>
      <c r="H959" s="9">
        <v>121.3</v>
      </c>
      <c r="I959" s="9">
        <v>142.4</v>
      </c>
    </row>
    <row r="960" spans="1:9" x14ac:dyDescent="0.3">
      <c r="A960" s="2">
        <v>37917</v>
      </c>
      <c r="B960" s="9">
        <v>111.84</v>
      </c>
      <c r="C960" s="9">
        <v>131.29</v>
      </c>
      <c r="D960" s="9">
        <v>120.42</v>
      </c>
      <c r="E960" s="9">
        <v>141.36000000000001</v>
      </c>
      <c r="F960" s="9">
        <v>125</v>
      </c>
      <c r="G960" s="9">
        <v>146.74</v>
      </c>
      <c r="H960" s="9">
        <v>120.77</v>
      </c>
      <c r="I960" s="9">
        <v>141.78</v>
      </c>
    </row>
    <row r="961" spans="1:9" x14ac:dyDescent="0.3">
      <c r="A961" s="2">
        <v>37918</v>
      </c>
      <c r="B961" s="9">
        <v>112.03</v>
      </c>
      <c r="C961" s="9">
        <v>131.52000000000001</v>
      </c>
      <c r="D961" s="9">
        <v>121</v>
      </c>
      <c r="E961" s="9">
        <v>142.06</v>
      </c>
      <c r="F961" s="9">
        <v>126.01</v>
      </c>
      <c r="G961" s="9">
        <v>147.93</v>
      </c>
      <c r="H961" s="9">
        <v>122.2</v>
      </c>
      <c r="I961" s="9">
        <v>143.47</v>
      </c>
    </row>
    <row r="962" spans="1:9" x14ac:dyDescent="0.3">
      <c r="A962" s="2">
        <v>37921</v>
      </c>
      <c r="B962" s="9">
        <v>111.89</v>
      </c>
      <c r="C962" s="9">
        <v>131.37</v>
      </c>
      <c r="D962" s="9">
        <v>120.68</v>
      </c>
      <c r="E962" s="9">
        <v>141.69</v>
      </c>
      <c r="F962" s="9">
        <v>125.52</v>
      </c>
      <c r="G962" s="9">
        <v>147.37</v>
      </c>
      <c r="H962" s="9">
        <v>121.65</v>
      </c>
      <c r="I962" s="9">
        <v>142.82</v>
      </c>
    </row>
    <row r="963" spans="1:9" x14ac:dyDescent="0.3">
      <c r="A963" s="2">
        <v>37922</v>
      </c>
      <c r="B963" s="9">
        <v>112.12</v>
      </c>
      <c r="C963" s="9">
        <v>131.65</v>
      </c>
      <c r="D963" s="9">
        <v>121.34</v>
      </c>
      <c r="E963" s="9">
        <v>142.47</v>
      </c>
      <c r="F963" s="9">
        <v>126.34</v>
      </c>
      <c r="G963" s="9">
        <v>148.34</v>
      </c>
      <c r="H963" s="9">
        <v>122.52</v>
      </c>
      <c r="I963" s="9">
        <v>143.85</v>
      </c>
    </row>
    <row r="964" spans="1:9" x14ac:dyDescent="0.3">
      <c r="A964" s="2">
        <v>37923</v>
      </c>
      <c r="B964" s="9">
        <v>112.01</v>
      </c>
      <c r="C964" s="9">
        <v>131.52000000000001</v>
      </c>
      <c r="D964" s="9">
        <v>120.82</v>
      </c>
      <c r="E964" s="9">
        <v>141.86000000000001</v>
      </c>
      <c r="F964" s="9">
        <v>125.57</v>
      </c>
      <c r="G964" s="9">
        <v>147.44</v>
      </c>
      <c r="H964" s="9">
        <v>121.4</v>
      </c>
      <c r="I964" s="9">
        <v>142.54</v>
      </c>
    </row>
    <row r="965" spans="1:9" x14ac:dyDescent="0.3">
      <c r="A965" s="2">
        <v>37924</v>
      </c>
      <c r="B965" s="9">
        <v>111.85</v>
      </c>
      <c r="C965" s="9">
        <v>131.33000000000001</v>
      </c>
      <c r="D965" s="9">
        <v>120.31</v>
      </c>
      <c r="E965" s="9">
        <v>141.27000000000001</v>
      </c>
      <c r="F965" s="9">
        <v>124.88</v>
      </c>
      <c r="G965" s="9">
        <v>146.63</v>
      </c>
      <c r="H965" s="9">
        <v>120.77</v>
      </c>
      <c r="I965" s="9">
        <v>141.81</v>
      </c>
    </row>
    <row r="966" spans="1:9" x14ac:dyDescent="0.3">
      <c r="A966" s="2">
        <v>37925</v>
      </c>
      <c r="B966" s="9">
        <v>111.89</v>
      </c>
      <c r="C966" s="9">
        <v>131.38999999999999</v>
      </c>
      <c r="D966" s="9">
        <v>120.5</v>
      </c>
      <c r="E966" s="9">
        <v>141.49</v>
      </c>
      <c r="F966" s="9">
        <v>125.26</v>
      </c>
      <c r="G966" s="9">
        <v>147.08000000000001</v>
      </c>
      <c r="H966" s="9">
        <v>121.58</v>
      </c>
      <c r="I966" s="9">
        <v>142.76</v>
      </c>
    </row>
    <row r="967" spans="1:9" x14ac:dyDescent="0.3">
      <c r="A967" s="2">
        <v>37928</v>
      </c>
      <c r="B967" s="9">
        <v>111.76</v>
      </c>
      <c r="C967" s="9">
        <v>131.25</v>
      </c>
      <c r="D967" s="9">
        <v>120.15</v>
      </c>
      <c r="E967" s="9">
        <v>141.09</v>
      </c>
      <c r="F967" s="9">
        <v>124.69</v>
      </c>
      <c r="G967" s="9">
        <v>146.41999999999999</v>
      </c>
      <c r="H967" s="9">
        <v>120.95</v>
      </c>
      <c r="I967" s="9">
        <v>142.03</v>
      </c>
    </row>
    <row r="968" spans="1:9" x14ac:dyDescent="0.3">
      <c r="A968" s="2">
        <v>37929</v>
      </c>
      <c r="B968" s="9">
        <v>111.86</v>
      </c>
      <c r="C968" s="9">
        <v>131.36000000000001</v>
      </c>
      <c r="D968" s="9">
        <v>120.45</v>
      </c>
      <c r="E968" s="9">
        <v>141.44999999999999</v>
      </c>
      <c r="F968" s="9">
        <v>125.19</v>
      </c>
      <c r="G968" s="9">
        <v>147.02000000000001</v>
      </c>
      <c r="H968" s="9">
        <v>121.72</v>
      </c>
      <c r="I968" s="9">
        <v>142.94</v>
      </c>
    </row>
    <row r="969" spans="1:9" x14ac:dyDescent="0.3">
      <c r="A969" s="2">
        <v>37930</v>
      </c>
      <c r="B969" s="9">
        <v>111.72</v>
      </c>
      <c r="C969" s="9">
        <v>131.19999999999999</v>
      </c>
      <c r="D969" s="9">
        <v>120.08</v>
      </c>
      <c r="E969" s="9">
        <v>141.02000000000001</v>
      </c>
      <c r="F969" s="9">
        <v>124.72</v>
      </c>
      <c r="G969" s="9">
        <v>146.47</v>
      </c>
      <c r="H969" s="9">
        <v>120.95</v>
      </c>
      <c r="I969" s="9">
        <v>142.04</v>
      </c>
    </row>
    <row r="970" spans="1:9" x14ac:dyDescent="0.3">
      <c r="A970" s="2">
        <v>37931</v>
      </c>
      <c r="B970" s="9">
        <v>111.61</v>
      </c>
      <c r="C970" s="9">
        <v>131.07</v>
      </c>
      <c r="D970" s="9">
        <v>119.71</v>
      </c>
      <c r="E970" s="9">
        <v>140.58000000000001</v>
      </c>
      <c r="F970" s="9">
        <v>124.27</v>
      </c>
      <c r="G970" s="9">
        <v>145.94</v>
      </c>
      <c r="H970" s="9">
        <v>120.04</v>
      </c>
      <c r="I970" s="9">
        <v>140.97</v>
      </c>
    </row>
    <row r="971" spans="1:9" x14ac:dyDescent="0.3">
      <c r="A971" s="2">
        <v>37932</v>
      </c>
      <c r="B971" s="9">
        <v>111.52</v>
      </c>
      <c r="C971" s="9">
        <v>130.97</v>
      </c>
      <c r="D971" s="9">
        <v>119.52</v>
      </c>
      <c r="E971" s="9">
        <v>140.37</v>
      </c>
      <c r="F971" s="9">
        <v>123.97</v>
      </c>
      <c r="G971" s="9">
        <v>145.59</v>
      </c>
      <c r="H971" s="9">
        <v>119.79</v>
      </c>
      <c r="I971" s="9">
        <v>140.69</v>
      </c>
    </row>
    <row r="972" spans="1:9" x14ac:dyDescent="0.3">
      <c r="A972" s="2">
        <v>37935</v>
      </c>
      <c r="B972" s="9">
        <v>111.47</v>
      </c>
      <c r="C972" s="9">
        <v>130.91999999999999</v>
      </c>
      <c r="D972" s="9">
        <v>119.46</v>
      </c>
      <c r="E972" s="9">
        <v>140.30000000000001</v>
      </c>
      <c r="F972" s="9">
        <v>123.92</v>
      </c>
      <c r="G972" s="9">
        <v>145.54</v>
      </c>
      <c r="H972" s="9">
        <v>119.62</v>
      </c>
      <c r="I972" s="9">
        <v>140.5</v>
      </c>
    </row>
    <row r="973" spans="1:9" x14ac:dyDescent="0.3">
      <c r="A973" s="2">
        <v>37936</v>
      </c>
      <c r="B973" s="9">
        <v>111.47</v>
      </c>
      <c r="C973" s="9">
        <v>130.93</v>
      </c>
      <c r="D973" s="9">
        <v>119.46</v>
      </c>
      <c r="E973" s="9">
        <v>140.31</v>
      </c>
      <c r="F973" s="9">
        <v>123.92</v>
      </c>
      <c r="G973" s="9">
        <v>145.55000000000001</v>
      </c>
      <c r="H973" s="9">
        <v>119.62</v>
      </c>
      <c r="I973" s="9">
        <v>140.5</v>
      </c>
    </row>
    <row r="974" spans="1:9" x14ac:dyDescent="0.3">
      <c r="A974" s="2">
        <v>37937</v>
      </c>
      <c r="B974" s="9">
        <v>111.54</v>
      </c>
      <c r="C974" s="9">
        <v>131.02000000000001</v>
      </c>
      <c r="D974" s="9">
        <v>119.74</v>
      </c>
      <c r="E974" s="9">
        <v>140.65</v>
      </c>
      <c r="F974" s="9">
        <v>124.39</v>
      </c>
      <c r="G974" s="9">
        <v>146.1</v>
      </c>
      <c r="H974" s="9">
        <v>120.49</v>
      </c>
      <c r="I974" s="9">
        <v>141.53</v>
      </c>
    </row>
    <row r="975" spans="1:9" x14ac:dyDescent="0.3">
      <c r="A975" s="2">
        <v>37938</v>
      </c>
      <c r="B975" s="9">
        <v>111.83</v>
      </c>
      <c r="C975" s="9">
        <v>131.36000000000001</v>
      </c>
      <c r="D975" s="9">
        <v>120.62</v>
      </c>
      <c r="E975" s="9">
        <v>141.68</v>
      </c>
      <c r="F975" s="9">
        <v>125.64</v>
      </c>
      <c r="G975" s="9">
        <v>147.58000000000001</v>
      </c>
      <c r="H975" s="9">
        <v>122.48</v>
      </c>
      <c r="I975" s="9">
        <v>143.87</v>
      </c>
    </row>
    <row r="976" spans="1:9" x14ac:dyDescent="0.3">
      <c r="A976" s="2">
        <v>37939</v>
      </c>
      <c r="B976" s="9">
        <v>111.98</v>
      </c>
      <c r="C976" s="9">
        <v>131.53</v>
      </c>
      <c r="D976" s="9">
        <v>121.11</v>
      </c>
      <c r="E976" s="9">
        <v>142.26</v>
      </c>
      <c r="F976" s="9">
        <v>126.32</v>
      </c>
      <c r="G976" s="9">
        <v>148.38</v>
      </c>
      <c r="H976" s="9">
        <v>123.29</v>
      </c>
      <c r="I976" s="9">
        <v>144.82</v>
      </c>
    </row>
    <row r="977" spans="1:9" x14ac:dyDescent="0.3">
      <c r="A977" s="2">
        <v>37942</v>
      </c>
      <c r="B977" s="9">
        <v>112.08</v>
      </c>
      <c r="C977" s="9">
        <v>131.66999999999999</v>
      </c>
      <c r="D977" s="9">
        <v>121.38</v>
      </c>
      <c r="E977" s="9">
        <v>142.58000000000001</v>
      </c>
      <c r="F977" s="9">
        <v>126.76</v>
      </c>
      <c r="G977" s="9">
        <v>148.91</v>
      </c>
      <c r="H977" s="9">
        <v>123.74</v>
      </c>
      <c r="I977" s="9">
        <v>145.37</v>
      </c>
    </row>
    <row r="978" spans="1:9" x14ac:dyDescent="0.3">
      <c r="A978" s="2">
        <v>37943</v>
      </c>
      <c r="B978" s="9">
        <v>112.05</v>
      </c>
      <c r="C978" s="9">
        <v>131.63</v>
      </c>
      <c r="D978" s="9">
        <v>121.39</v>
      </c>
      <c r="E978" s="9">
        <v>142.61000000000001</v>
      </c>
      <c r="F978" s="9">
        <v>126.9</v>
      </c>
      <c r="G978" s="9">
        <v>149.08000000000001</v>
      </c>
      <c r="H978" s="9">
        <v>124.09</v>
      </c>
      <c r="I978" s="9">
        <v>145.78</v>
      </c>
    </row>
    <row r="979" spans="1:9" x14ac:dyDescent="0.3">
      <c r="A979" s="2">
        <v>37944</v>
      </c>
      <c r="B979" s="9">
        <v>111.92</v>
      </c>
      <c r="C979" s="9">
        <v>131.47999999999999</v>
      </c>
      <c r="D979" s="9">
        <v>121</v>
      </c>
      <c r="E979" s="9">
        <v>142.16</v>
      </c>
      <c r="F979" s="9">
        <v>126.31</v>
      </c>
      <c r="G979" s="9">
        <v>148.38</v>
      </c>
      <c r="H979" s="9">
        <v>123.08</v>
      </c>
      <c r="I979" s="9">
        <v>144.59</v>
      </c>
    </row>
    <row r="980" spans="1:9" x14ac:dyDescent="0.3">
      <c r="A980" s="2">
        <v>37945</v>
      </c>
      <c r="B980" s="9">
        <v>112.06</v>
      </c>
      <c r="C980" s="9">
        <v>131.65</v>
      </c>
      <c r="D980" s="9">
        <v>121.41</v>
      </c>
      <c r="E980" s="9">
        <v>142.63</v>
      </c>
      <c r="F980" s="9">
        <v>126.93</v>
      </c>
      <c r="G980" s="9">
        <v>149.12</v>
      </c>
      <c r="H980" s="9">
        <v>124.06</v>
      </c>
      <c r="I980" s="9">
        <v>145.75</v>
      </c>
    </row>
    <row r="981" spans="1:9" x14ac:dyDescent="0.3">
      <c r="A981" s="2">
        <v>37946</v>
      </c>
      <c r="B981" s="9">
        <v>112.08</v>
      </c>
      <c r="C981" s="9">
        <v>131.68</v>
      </c>
      <c r="D981" s="9">
        <v>121.44</v>
      </c>
      <c r="E981" s="9">
        <v>142.68</v>
      </c>
      <c r="F981" s="9">
        <v>126.99</v>
      </c>
      <c r="G981" s="9">
        <v>149.19</v>
      </c>
      <c r="H981" s="9">
        <v>124.27</v>
      </c>
      <c r="I981" s="9">
        <v>146</v>
      </c>
    </row>
    <row r="982" spans="1:9" x14ac:dyDescent="0.3">
      <c r="A982" s="2">
        <v>37949</v>
      </c>
      <c r="B982" s="9">
        <v>111.93</v>
      </c>
      <c r="C982" s="9">
        <v>131.51</v>
      </c>
      <c r="D982" s="9">
        <v>121.02</v>
      </c>
      <c r="E982" s="9">
        <v>142.19</v>
      </c>
      <c r="F982" s="9">
        <v>126.29</v>
      </c>
      <c r="G982" s="9">
        <v>148.38</v>
      </c>
      <c r="H982" s="9">
        <v>123.25</v>
      </c>
      <c r="I982" s="9">
        <v>144.82</v>
      </c>
    </row>
    <row r="983" spans="1:9" x14ac:dyDescent="0.3">
      <c r="A983" s="2">
        <v>37950</v>
      </c>
      <c r="B983" s="9">
        <v>112.01</v>
      </c>
      <c r="C983" s="9">
        <v>131.61000000000001</v>
      </c>
      <c r="D983" s="9">
        <v>121.22</v>
      </c>
      <c r="E983" s="9">
        <v>142.43</v>
      </c>
      <c r="F983" s="9">
        <v>126.6</v>
      </c>
      <c r="G983" s="9">
        <v>148.75</v>
      </c>
      <c r="H983" s="9">
        <v>123.88</v>
      </c>
      <c r="I983" s="9">
        <v>145.56</v>
      </c>
    </row>
    <row r="984" spans="1:9" x14ac:dyDescent="0.3">
      <c r="A984" s="2">
        <v>37951</v>
      </c>
      <c r="B984" s="9">
        <v>111.84</v>
      </c>
      <c r="C984" s="9">
        <v>131.41</v>
      </c>
      <c r="D984" s="9">
        <v>120.84</v>
      </c>
      <c r="E984" s="9">
        <v>141.97999999999999</v>
      </c>
      <c r="F984" s="9">
        <v>126.11</v>
      </c>
      <c r="G984" s="9">
        <v>148.18</v>
      </c>
      <c r="H984" s="9">
        <v>123.25</v>
      </c>
      <c r="I984" s="9">
        <v>144.83000000000001</v>
      </c>
    </row>
    <row r="985" spans="1:9" x14ac:dyDescent="0.3">
      <c r="A985" s="2">
        <v>37953</v>
      </c>
      <c r="B985" s="9">
        <v>111.75</v>
      </c>
      <c r="C985" s="9">
        <v>131.31</v>
      </c>
      <c r="D985" s="9">
        <v>120.29</v>
      </c>
      <c r="E985" s="9">
        <v>141.35</v>
      </c>
      <c r="F985" s="9">
        <v>125.25</v>
      </c>
      <c r="G985" s="9">
        <v>147.18</v>
      </c>
      <c r="H985" s="9">
        <v>122.16</v>
      </c>
      <c r="I985" s="9">
        <v>143.54</v>
      </c>
    </row>
    <row r="986" spans="1:9" x14ac:dyDescent="0.3">
      <c r="A986" s="2">
        <v>37956</v>
      </c>
      <c r="B986" s="9">
        <v>111.61</v>
      </c>
      <c r="C986" s="9">
        <v>131.16</v>
      </c>
      <c r="D986" s="9">
        <v>119.9</v>
      </c>
      <c r="E986" s="9">
        <v>140.9</v>
      </c>
      <c r="F986" s="9">
        <v>124.68</v>
      </c>
      <c r="G986" s="9">
        <v>146.52000000000001</v>
      </c>
      <c r="H986" s="9">
        <v>121.62</v>
      </c>
      <c r="I986" s="9">
        <v>142.93</v>
      </c>
    </row>
    <row r="987" spans="1:9" x14ac:dyDescent="0.3">
      <c r="A987" s="2">
        <v>37957</v>
      </c>
      <c r="B987" s="9">
        <v>111.67</v>
      </c>
      <c r="C987" s="9">
        <v>131.22999999999999</v>
      </c>
      <c r="D987" s="9">
        <v>120.07</v>
      </c>
      <c r="E987" s="9">
        <v>141.1</v>
      </c>
      <c r="F987" s="9">
        <v>124.88</v>
      </c>
      <c r="G987" s="9">
        <v>146.76</v>
      </c>
      <c r="H987" s="9">
        <v>121.8</v>
      </c>
      <c r="I987" s="9">
        <v>143.13999999999999</v>
      </c>
    </row>
    <row r="988" spans="1:9" x14ac:dyDescent="0.3">
      <c r="A988" s="2">
        <v>37958</v>
      </c>
      <c r="B988" s="9">
        <v>111.62</v>
      </c>
      <c r="C988" s="9">
        <v>131.18</v>
      </c>
      <c r="D988" s="9">
        <v>119.92</v>
      </c>
      <c r="E988" s="9">
        <v>140.93</v>
      </c>
      <c r="F988" s="9">
        <v>124.56</v>
      </c>
      <c r="G988" s="9">
        <v>146.38999999999999</v>
      </c>
      <c r="H988" s="9">
        <v>121.24</v>
      </c>
      <c r="I988" s="9">
        <v>142.47999999999999</v>
      </c>
    </row>
    <row r="989" spans="1:9" x14ac:dyDescent="0.3">
      <c r="A989" s="2">
        <v>37959</v>
      </c>
      <c r="B989" s="9">
        <v>111.71</v>
      </c>
      <c r="C989" s="9">
        <v>131.28</v>
      </c>
      <c r="D989" s="9">
        <v>120.19</v>
      </c>
      <c r="E989" s="9">
        <v>141.25</v>
      </c>
      <c r="F989" s="9">
        <v>125.09</v>
      </c>
      <c r="G989" s="9">
        <v>147.01</v>
      </c>
      <c r="H989" s="9">
        <v>121.87</v>
      </c>
      <c r="I989" s="9">
        <v>143.22999999999999</v>
      </c>
    </row>
    <row r="990" spans="1:9" x14ac:dyDescent="0.3">
      <c r="A990" s="2">
        <v>37960</v>
      </c>
      <c r="B990" s="9">
        <v>112.14</v>
      </c>
      <c r="C990" s="9">
        <v>131.80000000000001</v>
      </c>
      <c r="D990" s="9">
        <v>121.24</v>
      </c>
      <c r="E990" s="9">
        <v>142.5</v>
      </c>
      <c r="F990" s="9">
        <v>126.63</v>
      </c>
      <c r="G990" s="9">
        <v>148.82</v>
      </c>
      <c r="H990" s="9">
        <v>123.96</v>
      </c>
      <c r="I990" s="9">
        <v>145.69</v>
      </c>
    </row>
    <row r="991" spans="1:9" x14ac:dyDescent="0.3">
      <c r="A991" s="2">
        <v>37963</v>
      </c>
      <c r="B991" s="9">
        <v>112.03</v>
      </c>
      <c r="C991" s="9">
        <v>131.66999999999999</v>
      </c>
      <c r="D991" s="9">
        <v>120.99</v>
      </c>
      <c r="E991" s="9">
        <v>142.21</v>
      </c>
      <c r="F991" s="9">
        <v>126.17</v>
      </c>
      <c r="G991" s="9">
        <v>148.29</v>
      </c>
      <c r="H991" s="9">
        <v>122.93</v>
      </c>
      <c r="I991" s="9">
        <v>144.5</v>
      </c>
    </row>
    <row r="992" spans="1:9" x14ac:dyDescent="0.3">
      <c r="A992" s="2">
        <v>37964</v>
      </c>
      <c r="B992" s="9">
        <v>111.9</v>
      </c>
      <c r="C992" s="9">
        <v>131.53</v>
      </c>
      <c r="D992" s="9">
        <v>120.5</v>
      </c>
      <c r="E992" s="9">
        <v>141.63</v>
      </c>
      <c r="F992" s="9">
        <v>125.37</v>
      </c>
      <c r="G992" s="9">
        <v>147.36000000000001</v>
      </c>
      <c r="H992" s="9">
        <v>122.05</v>
      </c>
      <c r="I992" s="9">
        <v>143.46</v>
      </c>
    </row>
    <row r="993" spans="1:9" x14ac:dyDescent="0.3">
      <c r="A993" s="2">
        <v>37965</v>
      </c>
      <c r="B993" s="9">
        <v>112.03</v>
      </c>
      <c r="C993" s="9">
        <v>131.68</v>
      </c>
      <c r="D993" s="9">
        <v>120.85</v>
      </c>
      <c r="E993" s="9">
        <v>142.05000000000001</v>
      </c>
      <c r="F993" s="9">
        <v>125.87</v>
      </c>
      <c r="G993" s="9">
        <v>147.94999999999999</v>
      </c>
      <c r="H993" s="9">
        <v>122.44</v>
      </c>
      <c r="I993" s="9">
        <v>143.91999999999999</v>
      </c>
    </row>
    <row r="994" spans="1:9" x14ac:dyDescent="0.3">
      <c r="A994" s="2">
        <v>37966</v>
      </c>
      <c r="B994" s="9">
        <v>112.31</v>
      </c>
      <c r="C994" s="9">
        <v>132.02000000000001</v>
      </c>
      <c r="D994" s="9">
        <v>121.5</v>
      </c>
      <c r="E994" s="9">
        <v>142.82</v>
      </c>
      <c r="F994" s="9">
        <v>126.77</v>
      </c>
      <c r="G994" s="9">
        <v>149.01</v>
      </c>
      <c r="H994" s="9">
        <v>123.32</v>
      </c>
      <c r="I994" s="9">
        <v>144.96</v>
      </c>
    </row>
    <row r="995" spans="1:9" x14ac:dyDescent="0.3">
      <c r="A995" s="2">
        <v>37967</v>
      </c>
      <c r="B995" s="9">
        <v>112.31</v>
      </c>
      <c r="C995" s="9">
        <v>132.01</v>
      </c>
      <c r="D995" s="9">
        <v>121.45</v>
      </c>
      <c r="E995" s="9">
        <v>142.76</v>
      </c>
      <c r="F995" s="9">
        <v>126.64</v>
      </c>
      <c r="G995" s="9">
        <v>148.87</v>
      </c>
      <c r="H995" s="9">
        <v>123.43</v>
      </c>
      <c r="I995" s="9">
        <v>145.09</v>
      </c>
    </row>
    <row r="996" spans="1:9" x14ac:dyDescent="0.3">
      <c r="A996" s="2">
        <v>37970</v>
      </c>
      <c r="B996" s="9">
        <v>112.22</v>
      </c>
      <c r="C996" s="9">
        <v>131.91999999999999</v>
      </c>
      <c r="D996" s="9">
        <v>121.24</v>
      </c>
      <c r="E996" s="9">
        <v>142.53</v>
      </c>
      <c r="F996" s="9">
        <v>126.38</v>
      </c>
      <c r="G996" s="9">
        <v>148.57</v>
      </c>
      <c r="H996" s="9">
        <v>123.22</v>
      </c>
      <c r="I996" s="9">
        <v>144.85</v>
      </c>
    </row>
    <row r="997" spans="1:9" x14ac:dyDescent="0.3">
      <c r="A997" s="2">
        <v>37971</v>
      </c>
      <c r="B997" s="9">
        <v>112.29</v>
      </c>
      <c r="C997" s="9">
        <v>132.01</v>
      </c>
      <c r="D997" s="9">
        <v>121.5</v>
      </c>
      <c r="E997" s="9">
        <v>142.84</v>
      </c>
      <c r="F997" s="9">
        <v>126.77</v>
      </c>
      <c r="G997" s="9">
        <v>149.03</v>
      </c>
      <c r="H997" s="9">
        <v>123.75</v>
      </c>
      <c r="I997" s="9">
        <v>145.47999999999999</v>
      </c>
    </row>
    <row r="998" spans="1:9" x14ac:dyDescent="0.3">
      <c r="A998" s="2">
        <v>37972</v>
      </c>
      <c r="B998" s="9">
        <v>112.35</v>
      </c>
      <c r="C998" s="9">
        <v>132.09</v>
      </c>
      <c r="D998" s="9">
        <v>121.67</v>
      </c>
      <c r="E998" s="9">
        <v>143.04</v>
      </c>
      <c r="F998" s="9">
        <v>127.17</v>
      </c>
      <c r="G998" s="9">
        <v>149.51</v>
      </c>
      <c r="H998" s="9">
        <v>124.56</v>
      </c>
      <c r="I998" s="9">
        <v>146.44</v>
      </c>
    </row>
    <row r="999" spans="1:9" x14ac:dyDescent="0.3">
      <c r="A999" s="2">
        <v>37973</v>
      </c>
      <c r="B999" s="9">
        <v>112.35</v>
      </c>
      <c r="C999" s="9">
        <v>132.08000000000001</v>
      </c>
      <c r="D999" s="9">
        <v>121.77</v>
      </c>
      <c r="E999" s="9">
        <v>143.16</v>
      </c>
      <c r="F999" s="9">
        <v>127.46</v>
      </c>
      <c r="G999" s="9">
        <v>149.84</v>
      </c>
      <c r="H999" s="9">
        <v>125.52</v>
      </c>
      <c r="I999" s="9">
        <v>147.57</v>
      </c>
    </row>
    <row r="1000" spans="1:9" x14ac:dyDescent="0.3">
      <c r="A1000" s="2">
        <v>37974</v>
      </c>
      <c r="B1000" s="9">
        <v>112.44</v>
      </c>
      <c r="C1000" s="9">
        <v>132.19</v>
      </c>
      <c r="D1000" s="9">
        <v>121.89</v>
      </c>
      <c r="E1000" s="9">
        <v>143.31</v>
      </c>
      <c r="F1000" s="9">
        <v>127.54</v>
      </c>
      <c r="G1000" s="9">
        <v>149.94999999999999</v>
      </c>
      <c r="H1000" s="9">
        <v>125.52</v>
      </c>
      <c r="I1000" s="9">
        <v>147.57</v>
      </c>
    </row>
    <row r="1001" spans="1:9" x14ac:dyDescent="0.3">
      <c r="A1001" s="2">
        <v>37977</v>
      </c>
      <c r="B1001" s="9">
        <v>112.39</v>
      </c>
      <c r="C1001" s="9">
        <v>132.13999999999999</v>
      </c>
      <c r="D1001" s="9">
        <v>121.77</v>
      </c>
      <c r="E1001" s="9">
        <v>143.18</v>
      </c>
      <c r="F1001" s="9">
        <v>127.33</v>
      </c>
      <c r="G1001" s="9">
        <v>149.71</v>
      </c>
      <c r="H1001" s="9">
        <v>125.2</v>
      </c>
      <c r="I1001" s="9">
        <v>147.21</v>
      </c>
    </row>
    <row r="1002" spans="1:9" x14ac:dyDescent="0.3">
      <c r="A1002" s="2">
        <v>37978</v>
      </c>
      <c r="B1002" s="9">
        <v>112.17</v>
      </c>
      <c r="C1002" s="9">
        <v>131.9</v>
      </c>
      <c r="D1002" s="9">
        <v>121.19</v>
      </c>
      <c r="E1002" s="9">
        <v>142.5</v>
      </c>
      <c r="F1002" s="9">
        <v>126.43</v>
      </c>
      <c r="G1002" s="9">
        <v>148.66</v>
      </c>
      <c r="H1002" s="9">
        <v>124.07</v>
      </c>
      <c r="I1002" s="9">
        <v>145.88</v>
      </c>
    </row>
    <row r="1003" spans="1:9" x14ac:dyDescent="0.3">
      <c r="A1003" s="2">
        <v>37979</v>
      </c>
      <c r="B1003" s="9">
        <v>112.43</v>
      </c>
      <c r="C1003" s="9">
        <v>132.19999999999999</v>
      </c>
      <c r="D1003" s="9">
        <v>121.76</v>
      </c>
      <c r="E1003" s="9">
        <v>143.16</v>
      </c>
      <c r="F1003" s="9">
        <v>127.21</v>
      </c>
      <c r="G1003" s="9">
        <v>149.58000000000001</v>
      </c>
      <c r="H1003" s="9">
        <v>124.92</v>
      </c>
      <c r="I1003" s="9">
        <v>146.88</v>
      </c>
    </row>
    <row r="1004" spans="1:9" x14ac:dyDescent="0.3">
      <c r="A1004" s="2">
        <v>37981</v>
      </c>
      <c r="B1004" s="9">
        <v>112.51</v>
      </c>
      <c r="C1004" s="9">
        <v>132.30000000000001</v>
      </c>
      <c r="D1004" s="9">
        <v>122.03</v>
      </c>
      <c r="E1004" s="9">
        <v>143.49</v>
      </c>
      <c r="F1004" s="9">
        <v>127.63</v>
      </c>
      <c r="G1004" s="9">
        <v>150.08000000000001</v>
      </c>
      <c r="H1004" s="9">
        <v>125.62</v>
      </c>
      <c r="I1004" s="9">
        <v>147.72</v>
      </c>
    </row>
    <row r="1005" spans="1:9" x14ac:dyDescent="0.3">
      <c r="A1005" s="2">
        <v>37984</v>
      </c>
      <c r="B1005" s="9">
        <v>112.41</v>
      </c>
      <c r="C1005" s="9">
        <v>132.19</v>
      </c>
      <c r="D1005" s="9">
        <v>121.67</v>
      </c>
      <c r="E1005" s="9">
        <v>143.08000000000001</v>
      </c>
      <c r="F1005" s="9">
        <v>126.91</v>
      </c>
      <c r="G1005" s="9">
        <v>149.24</v>
      </c>
      <c r="H1005" s="9">
        <v>124.42</v>
      </c>
      <c r="I1005" s="9">
        <v>146.32</v>
      </c>
    </row>
    <row r="1006" spans="1:9" x14ac:dyDescent="0.3">
      <c r="A1006" s="2">
        <v>37985</v>
      </c>
      <c r="B1006" s="9">
        <v>112.4</v>
      </c>
      <c r="C1006" s="9">
        <v>132.19</v>
      </c>
      <c r="D1006" s="9">
        <v>121.52</v>
      </c>
      <c r="E1006" s="9">
        <v>142.91</v>
      </c>
      <c r="F1006" s="9">
        <v>126.63</v>
      </c>
      <c r="G1006" s="9">
        <v>148.91</v>
      </c>
      <c r="H1006" s="9">
        <v>123.68</v>
      </c>
      <c r="I1006" s="9">
        <v>145.44999999999999</v>
      </c>
    </row>
    <row r="1007" spans="1:9" x14ac:dyDescent="0.3">
      <c r="A1007" s="2">
        <v>37986</v>
      </c>
      <c r="B1007" s="9">
        <v>112.42</v>
      </c>
      <c r="C1007" s="9">
        <v>132.21</v>
      </c>
      <c r="D1007" s="9">
        <v>121.65</v>
      </c>
      <c r="E1007" s="9">
        <v>143.07</v>
      </c>
      <c r="F1007" s="9">
        <v>126.8</v>
      </c>
      <c r="G1007" s="9">
        <v>149.12</v>
      </c>
      <c r="H1007" s="9">
        <v>123.82</v>
      </c>
      <c r="I1007" s="9">
        <v>145.62</v>
      </c>
    </row>
    <row r="1008" spans="1:9" x14ac:dyDescent="0.3">
      <c r="A1008" s="2">
        <v>37988</v>
      </c>
      <c r="B1008" s="9">
        <v>112.23</v>
      </c>
      <c r="C1008" s="9">
        <v>132</v>
      </c>
      <c r="D1008" s="9">
        <v>121.04</v>
      </c>
      <c r="E1008" s="9">
        <v>142.35</v>
      </c>
      <c r="F1008" s="9">
        <v>125.76</v>
      </c>
      <c r="G1008" s="9">
        <v>147.91</v>
      </c>
      <c r="H1008" s="9">
        <v>122.23</v>
      </c>
      <c r="I1008" s="9">
        <v>143.75</v>
      </c>
    </row>
    <row r="1009" spans="1:9" x14ac:dyDescent="0.3">
      <c r="A1009" s="2">
        <v>37991</v>
      </c>
      <c r="B1009" s="9">
        <v>112.24</v>
      </c>
      <c r="C1009" s="9">
        <v>132.01</v>
      </c>
      <c r="D1009" s="9">
        <v>121.04</v>
      </c>
      <c r="E1009" s="9">
        <v>142.37</v>
      </c>
      <c r="F1009" s="9">
        <v>125.73</v>
      </c>
      <c r="G1009" s="9">
        <v>147.88</v>
      </c>
      <c r="H1009" s="9">
        <v>122.19</v>
      </c>
      <c r="I1009" s="9">
        <v>143.72</v>
      </c>
    </row>
    <row r="1010" spans="1:9" x14ac:dyDescent="0.3">
      <c r="A1010" s="2">
        <v>37992</v>
      </c>
      <c r="B1010" s="9">
        <v>112.46</v>
      </c>
      <c r="C1010" s="9">
        <v>132.28</v>
      </c>
      <c r="D1010" s="9">
        <v>121.64</v>
      </c>
      <c r="E1010" s="9">
        <v>143.07</v>
      </c>
      <c r="F1010" s="9">
        <v>126.73</v>
      </c>
      <c r="G1010" s="9">
        <v>149.06</v>
      </c>
      <c r="H1010" s="9">
        <v>123.5</v>
      </c>
      <c r="I1010" s="9">
        <v>145.27000000000001</v>
      </c>
    </row>
    <row r="1011" spans="1:9" x14ac:dyDescent="0.3">
      <c r="A1011" s="2">
        <v>37993</v>
      </c>
      <c r="B1011" s="9">
        <v>112.49</v>
      </c>
      <c r="C1011" s="9">
        <v>132.32</v>
      </c>
      <c r="D1011" s="9">
        <v>121.79</v>
      </c>
      <c r="E1011" s="9">
        <v>143.25</v>
      </c>
      <c r="F1011" s="9">
        <v>127.07</v>
      </c>
      <c r="G1011" s="9">
        <v>149.46</v>
      </c>
      <c r="H1011" s="9">
        <v>123.93</v>
      </c>
      <c r="I1011" s="9">
        <v>145.77000000000001</v>
      </c>
    </row>
    <row r="1012" spans="1:9" x14ac:dyDescent="0.3">
      <c r="A1012" s="2">
        <v>37994</v>
      </c>
      <c r="B1012" s="9">
        <v>112.49</v>
      </c>
      <c r="C1012" s="9">
        <v>132.31</v>
      </c>
      <c r="D1012" s="9">
        <v>121.82</v>
      </c>
      <c r="E1012" s="9">
        <v>143.30000000000001</v>
      </c>
      <c r="F1012" s="9">
        <v>127.1</v>
      </c>
      <c r="G1012" s="9">
        <v>149.51</v>
      </c>
      <c r="H1012" s="9">
        <v>123.96</v>
      </c>
      <c r="I1012" s="9">
        <v>145.81</v>
      </c>
    </row>
    <row r="1013" spans="1:9" x14ac:dyDescent="0.3">
      <c r="A1013" s="2">
        <v>37995</v>
      </c>
      <c r="B1013" s="9">
        <v>112.86</v>
      </c>
      <c r="C1013" s="9">
        <v>132.76</v>
      </c>
      <c r="D1013" s="9">
        <v>122.91</v>
      </c>
      <c r="E1013" s="9">
        <v>144.58000000000001</v>
      </c>
      <c r="F1013" s="9">
        <v>128.66999999999999</v>
      </c>
      <c r="G1013" s="9">
        <v>151.36000000000001</v>
      </c>
      <c r="H1013" s="9">
        <v>126.05</v>
      </c>
      <c r="I1013" s="9">
        <v>148.27000000000001</v>
      </c>
    </row>
    <row r="1014" spans="1:9" x14ac:dyDescent="0.3">
      <c r="A1014" s="2">
        <v>37998</v>
      </c>
      <c r="B1014" s="9">
        <v>112.86</v>
      </c>
      <c r="C1014" s="9">
        <v>132.77000000000001</v>
      </c>
      <c r="D1014" s="9">
        <v>122.95</v>
      </c>
      <c r="E1014" s="9">
        <v>144.63</v>
      </c>
      <c r="F1014" s="9">
        <v>128.72999999999999</v>
      </c>
      <c r="G1014" s="9">
        <v>151.43</v>
      </c>
      <c r="H1014" s="9">
        <v>126.08</v>
      </c>
      <c r="I1014" s="9">
        <v>148.33000000000001</v>
      </c>
    </row>
    <row r="1015" spans="1:9" x14ac:dyDescent="0.3">
      <c r="A1015" s="2">
        <v>37999</v>
      </c>
      <c r="B1015" s="9">
        <v>112.98</v>
      </c>
      <c r="C1015" s="9">
        <v>132.91</v>
      </c>
      <c r="D1015" s="9">
        <v>123.32</v>
      </c>
      <c r="E1015" s="9">
        <v>145.08000000000001</v>
      </c>
      <c r="F1015" s="9">
        <v>129.26</v>
      </c>
      <c r="G1015" s="9">
        <v>152.06</v>
      </c>
      <c r="H1015" s="9">
        <v>126.65</v>
      </c>
      <c r="I1015" s="9">
        <v>149</v>
      </c>
    </row>
    <row r="1016" spans="1:9" x14ac:dyDescent="0.3">
      <c r="A1016" s="2">
        <v>38000</v>
      </c>
      <c r="B1016" s="9">
        <v>112.96</v>
      </c>
      <c r="C1016" s="9">
        <v>132.88999999999999</v>
      </c>
      <c r="D1016" s="9">
        <v>123.36</v>
      </c>
      <c r="E1016" s="9">
        <v>145.12</v>
      </c>
      <c r="F1016" s="9">
        <v>129.52000000000001</v>
      </c>
      <c r="G1016" s="9">
        <v>152.37</v>
      </c>
      <c r="H1016" s="9">
        <v>127.43</v>
      </c>
      <c r="I1016" s="9">
        <v>149.91999999999999</v>
      </c>
    </row>
    <row r="1017" spans="1:9" x14ac:dyDescent="0.3">
      <c r="A1017" s="2">
        <v>38001</v>
      </c>
      <c r="B1017" s="9">
        <v>112.9</v>
      </c>
      <c r="C1017" s="9">
        <v>132.82</v>
      </c>
      <c r="D1017" s="9">
        <v>123.24</v>
      </c>
      <c r="E1017" s="9">
        <v>144.99</v>
      </c>
      <c r="F1017" s="9">
        <v>129.49</v>
      </c>
      <c r="G1017" s="9">
        <v>152.34</v>
      </c>
      <c r="H1017" s="9">
        <v>127.82</v>
      </c>
      <c r="I1017" s="9">
        <v>150.38</v>
      </c>
    </row>
    <row r="1018" spans="1:9" x14ac:dyDescent="0.3">
      <c r="A1018" s="2">
        <v>38002</v>
      </c>
      <c r="B1018" s="9">
        <v>112.91</v>
      </c>
      <c r="C1018" s="9">
        <v>132.84</v>
      </c>
      <c r="D1018" s="9">
        <v>123.07</v>
      </c>
      <c r="E1018" s="9">
        <v>144.79</v>
      </c>
      <c r="F1018" s="9">
        <v>129.11000000000001</v>
      </c>
      <c r="G1018" s="9">
        <v>151.9</v>
      </c>
      <c r="H1018" s="9">
        <v>127.5</v>
      </c>
      <c r="I1018" s="9">
        <v>150.01</v>
      </c>
    </row>
    <row r="1019" spans="1:9" x14ac:dyDescent="0.3">
      <c r="A1019" s="2">
        <v>38006</v>
      </c>
      <c r="B1019" s="9">
        <v>112.89</v>
      </c>
      <c r="C1019" s="9">
        <v>132.83000000000001</v>
      </c>
      <c r="D1019" s="9">
        <v>122.93</v>
      </c>
      <c r="E1019" s="9">
        <v>144.63999999999999</v>
      </c>
      <c r="F1019" s="9">
        <v>128.80000000000001</v>
      </c>
      <c r="G1019" s="9">
        <v>151.54</v>
      </c>
      <c r="H1019" s="9">
        <v>126.93</v>
      </c>
      <c r="I1019" s="9">
        <v>149.36000000000001</v>
      </c>
    </row>
    <row r="1020" spans="1:9" x14ac:dyDescent="0.3">
      <c r="A1020" s="2">
        <v>38007</v>
      </c>
      <c r="B1020" s="9">
        <v>112.9</v>
      </c>
      <c r="C1020" s="9">
        <v>132.85</v>
      </c>
      <c r="D1020" s="9">
        <v>123.07</v>
      </c>
      <c r="E1020" s="9">
        <v>144.81</v>
      </c>
      <c r="F1020" s="9">
        <v>128.97</v>
      </c>
      <c r="G1020" s="9">
        <v>151.76</v>
      </c>
      <c r="H1020" s="9">
        <v>127.11</v>
      </c>
      <c r="I1020" s="9">
        <v>149.57</v>
      </c>
    </row>
    <row r="1021" spans="1:9" x14ac:dyDescent="0.3">
      <c r="A1021" s="2">
        <v>38008</v>
      </c>
      <c r="B1021" s="9">
        <v>113</v>
      </c>
      <c r="C1021" s="9">
        <v>132.97</v>
      </c>
      <c r="D1021" s="9">
        <v>123.41</v>
      </c>
      <c r="E1021" s="9">
        <v>145.21</v>
      </c>
      <c r="F1021" s="9">
        <v>129.61000000000001</v>
      </c>
      <c r="G1021" s="9">
        <v>152.51</v>
      </c>
      <c r="H1021" s="9">
        <v>128.07</v>
      </c>
      <c r="I1021" s="9">
        <v>150.69999999999999</v>
      </c>
    </row>
    <row r="1022" spans="1:9" x14ac:dyDescent="0.3">
      <c r="A1022" s="2">
        <v>38009</v>
      </c>
      <c r="B1022" s="9">
        <v>112.9</v>
      </c>
      <c r="C1022" s="9">
        <v>132.86000000000001</v>
      </c>
      <c r="D1022" s="9">
        <v>122.9</v>
      </c>
      <c r="E1022" s="9">
        <v>144.61000000000001</v>
      </c>
      <c r="F1022" s="9">
        <v>128.76</v>
      </c>
      <c r="G1022" s="9">
        <v>151.51</v>
      </c>
      <c r="H1022" s="9">
        <v>126.69</v>
      </c>
      <c r="I1022" s="9">
        <v>149.07</v>
      </c>
    </row>
    <row r="1023" spans="1:9" x14ac:dyDescent="0.3">
      <c r="A1023" s="2">
        <v>38012</v>
      </c>
      <c r="B1023" s="9">
        <v>112.83</v>
      </c>
      <c r="C1023" s="9">
        <v>132.78</v>
      </c>
      <c r="D1023" s="9">
        <v>122.62</v>
      </c>
      <c r="E1023" s="9">
        <v>144.30000000000001</v>
      </c>
      <c r="F1023" s="9">
        <v>128.22999999999999</v>
      </c>
      <c r="G1023" s="9">
        <v>150.9</v>
      </c>
      <c r="H1023" s="9">
        <v>125.8</v>
      </c>
      <c r="I1023" s="9">
        <v>148.04</v>
      </c>
    </row>
    <row r="1024" spans="1:9" x14ac:dyDescent="0.3">
      <c r="A1024" s="2">
        <v>38013</v>
      </c>
      <c r="B1024" s="9">
        <v>112.92</v>
      </c>
      <c r="C1024" s="9">
        <v>132.88999999999999</v>
      </c>
      <c r="D1024" s="9">
        <v>122.95</v>
      </c>
      <c r="E1024" s="9">
        <v>144.69</v>
      </c>
      <c r="F1024" s="9">
        <v>128.76</v>
      </c>
      <c r="G1024" s="9">
        <v>151.53</v>
      </c>
      <c r="H1024" s="9">
        <v>126.51</v>
      </c>
      <c r="I1024" s="9">
        <v>148.88</v>
      </c>
    </row>
    <row r="1025" spans="1:9" x14ac:dyDescent="0.3">
      <c r="A1025" s="2">
        <v>38014</v>
      </c>
      <c r="B1025" s="9">
        <v>112.6</v>
      </c>
      <c r="C1025" s="9">
        <v>132.51</v>
      </c>
      <c r="D1025" s="9">
        <v>122.05</v>
      </c>
      <c r="E1025" s="9">
        <v>143.63</v>
      </c>
      <c r="F1025" s="9">
        <v>127.51</v>
      </c>
      <c r="G1025" s="9">
        <v>150.06</v>
      </c>
      <c r="H1025" s="9">
        <v>125.06</v>
      </c>
      <c r="I1025" s="9">
        <v>147.18</v>
      </c>
    </row>
    <row r="1026" spans="1:9" x14ac:dyDescent="0.3">
      <c r="A1026" s="2">
        <v>38015</v>
      </c>
      <c r="B1026" s="9">
        <v>112.58</v>
      </c>
      <c r="C1026" s="9">
        <v>132.49</v>
      </c>
      <c r="D1026" s="9">
        <v>122.13</v>
      </c>
      <c r="E1026" s="9">
        <v>143.72999999999999</v>
      </c>
      <c r="F1026" s="9">
        <v>127.63</v>
      </c>
      <c r="G1026" s="9">
        <v>150.21</v>
      </c>
      <c r="H1026" s="9">
        <v>125.27</v>
      </c>
      <c r="I1026" s="9">
        <v>147.43</v>
      </c>
    </row>
    <row r="1027" spans="1:9" x14ac:dyDescent="0.3">
      <c r="A1027" s="2">
        <v>38016</v>
      </c>
      <c r="B1027" s="9">
        <v>112.66</v>
      </c>
      <c r="C1027" s="9">
        <v>132.59</v>
      </c>
      <c r="D1027" s="9">
        <v>122.42</v>
      </c>
      <c r="E1027" s="9">
        <v>144.08000000000001</v>
      </c>
      <c r="F1027" s="9">
        <v>128.13</v>
      </c>
      <c r="G1027" s="9">
        <v>150.79</v>
      </c>
      <c r="H1027" s="9">
        <v>126.12</v>
      </c>
      <c r="I1027" s="9">
        <v>148.43</v>
      </c>
    </row>
    <row r="1028" spans="1:9" x14ac:dyDescent="0.3">
      <c r="A1028" s="2">
        <v>38019</v>
      </c>
      <c r="B1028" s="9">
        <v>112.69</v>
      </c>
      <c r="C1028" s="9">
        <v>132.63999999999999</v>
      </c>
      <c r="D1028" s="9">
        <v>122.44</v>
      </c>
      <c r="E1028" s="9">
        <v>144.11000000000001</v>
      </c>
      <c r="F1028" s="9">
        <v>128.06</v>
      </c>
      <c r="G1028" s="9">
        <v>150.72</v>
      </c>
      <c r="H1028" s="9">
        <v>125.87</v>
      </c>
      <c r="I1028" s="9">
        <v>148.15</v>
      </c>
    </row>
    <row r="1029" spans="1:9" x14ac:dyDescent="0.3">
      <c r="A1029" s="2">
        <v>38020</v>
      </c>
      <c r="B1029" s="9">
        <v>112.82</v>
      </c>
      <c r="C1029" s="9">
        <v>132.80000000000001</v>
      </c>
      <c r="D1029" s="9">
        <v>122.76</v>
      </c>
      <c r="E1029" s="9">
        <v>144.49</v>
      </c>
      <c r="F1029" s="9">
        <v>128.57</v>
      </c>
      <c r="G1029" s="9">
        <v>151.33000000000001</v>
      </c>
      <c r="H1029" s="9">
        <v>126.44</v>
      </c>
      <c r="I1029" s="9">
        <v>148.82</v>
      </c>
    </row>
    <row r="1030" spans="1:9" x14ac:dyDescent="0.3">
      <c r="A1030" s="2">
        <v>38021</v>
      </c>
      <c r="B1030" s="9">
        <v>112.81</v>
      </c>
      <c r="C1030" s="9">
        <v>132.79</v>
      </c>
      <c r="D1030" s="9">
        <v>122.64</v>
      </c>
      <c r="E1030" s="9">
        <v>144.36000000000001</v>
      </c>
      <c r="F1030" s="9">
        <v>128.41</v>
      </c>
      <c r="G1030" s="9">
        <v>151.13999999999999</v>
      </c>
      <c r="H1030" s="9">
        <v>126.33</v>
      </c>
      <c r="I1030" s="9">
        <v>148.69999999999999</v>
      </c>
    </row>
    <row r="1031" spans="1:9" x14ac:dyDescent="0.3">
      <c r="A1031" s="2">
        <v>38022</v>
      </c>
      <c r="B1031" s="9">
        <v>112.65</v>
      </c>
      <c r="C1031" s="9">
        <v>132.6</v>
      </c>
      <c r="D1031" s="9">
        <v>122.23</v>
      </c>
      <c r="E1031" s="9">
        <v>143.88</v>
      </c>
      <c r="F1031" s="9">
        <v>127.9</v>
      </c>
      <c r="G1031" s="9">
        <v>150.55000000000001</v>
      </c>
      <c r="H1031" s="9">
        <v>125.8</v>
      </c>
      <c r="I1031" s="9">
        <v>148.08000000000001</v>
      </c>
    </row>
    <row r="1032" spans="1:9" x14ac:dyDescent="0.3">
      <c r="A1032" s="2">
        <v>38023</v>
      </c>
      <c r="B1032" s="9">
        <v>112.83</v>
      </c>
      <c r="C1032" s="9">
        <v>132.82</v>
      </c>
      <c r="D1032" s="9">
        <v>122.78</v>
      </c>
      <c r="E1032" s="9">
        <v>144.52000000000001</v>
      </c>
      <c r="F1032" s="9">
        <v>128.78</v>
      </c>
      <c r="G1032" s="9">
        <v>151.59</v>
      </c>
      <c r="H1032" s="9">
        <v>127.04</v>
      </c>
      <c r="I1032" s="9">
        <v>149.54</v>
      </c>
    </row>
    <row r="1033" spans="1:9" x14ac:dyDescent="0.3">
      <c r="A1033" s="2">
        <v>38026</v>
      </c>
      <c r="B1033" s="9">
        <v>112.86</v>
      </c>
      <c r="C1033" s="9">
        <v>132.85</v>
      </c>
      <c r="D1033" s="9">
        <v>122.96</v>
      </c>
      <c r="E1033" s="9">
        <v>144.75</v>
      </c>
      <c r="F1033" s="9">
        <v>129.01</v>
      </c>
      <c r="G1033" s="9">
        <v>151.87</v>
      </c>
      <c r="H1033" s="9">
        <v>127.29</v>
      </c>
      <c r="I1033" s="9">
        <v>149.85</v>
      </c>
    </row>
    <row r="1034" spans="1:9" x14ac:dyDescent="0.3">
      <c r="A1034" s="2">
        <v>38027</v>
      </c>
      <c r="B1034" s="9">
        <v>112.75</v>
      </c>
      <c r="C1034" s="9">
        <v>132.72999999999999</v>
      </c>
      <c r="D1034" s="9">
        <v>122.74</v>
      </c>
      <c r="E1034" s="9">
        <v>144.5</v>
      </c>
      <c r="F1034" s="9">
        <v>128.69</v>
      </c>
      <c r="G1034" s="9">
        <v>151.5</v>
      </c>
      <c r="H1034" s="9">
        <v>126.83</v>
      </c>
      <c r="I1034" s="9">
        <v>149.31</v>
      </c>
    </row>
    <row r="1035" spans="1:9" x14ac:dyDescent="0.3">
      <c r="A1035" s="2">
        <v>38028</v>
      </c>
      <c r="B1035" s="9">
        <v>112.95</v>
      </c>
      <c r="C1035" s="9">
        <v>132.97999999999999</v>
      </c>
      <c r="D1035" s="9">
        <v>123.34</v>
      </c>
      <c r="E1035" s="9">
        <v>145.19999999999999</v>
      </c>
      <c r="F1035" s="9">
        <v>129.52000000000001</v>
      </c>
      <c r="G1035" s="9">
        <v>152.47999999999999</v>
      </c>
      <c r="H1035" s="9">
        <v>127.93</v>
      </c>
      <c r="I1035" s="9">
        <v>150.6</v>
      </c>
    </row>
    <row r="1036" spans="1:9" x14ac:dyDescent="0.3">
      <c r="A1036" s="2">
        <v>38029</v>
      </c>
      <c r="B1036" s="9">
        <v>112.94</v>
      </c>
      <c r="C1036" s="9">
        <v>132.96</v>
      </c>
      <c r="D1036" s="9">
        <v>123.19</v>
      </c>
      <c r="E1036" s="9">
        <v>145.03</v>
      </c>
      <c r="F1036" s="9">
        <v>129.29</v>
      </c>
      <c r="G1036" s="9">
        <v>152.21</v>
      </c>
      <c r="H1036" s="9">
        <v>127.25</v>
      </c>
      <c r="I1036" s="9">
        <v>149.82</v>
      </c>
    </row>
    <row r="1037" spans="1:9" x14ac:dyDescent="0.3">
      <c r="A1037" s="2">
        <v>38030</v>
      </c>
      <c r="B1037" s="9">
        <v>113.07</v>
      </c>
      <c r="C1037" s="9">
        <v>133.12</v>
      </c>
      <c r="D1037" s="9">
        <v>123.53</v>
      </c>
      <c r="E1037" s="9">
        <v>145.43</v>
      </c>
      <c r="F1037" s="9">
        <v>129.69999999999999</v>
      </c>
      <c r="G1037" s="9">
        <v>152.69999999999999</v>
      </c>
      <c r="H1037" s="9">
        <v>127.64</v>
      </c>
      <c r="I1037" s="9">
        <v>150.28</v>
      </c>
    </row>
    <row r="1038" spans="1:9" x14ac:dyDescent="0.3">
      <c r="A1038" s="2">
        <v>38034</v>
      </c>
      <c r="B1038" s="9">
        <v>113.06</v>
      </c>
      <c r="C1038" s="9">
        <v>133.12</v>
      </c>
      <c r="D1038" s="9">
        <v>123.48</v>
      </c>
      <c r="E1038" s="9">
        <v>145.38999999999999</v>
      </c>
      <c r="F1038" s="9">
        <v>129.66</v>
      </c>
      <c r="G1038" s="9">
        <v>152.66999999999999</v>
      </c>
      <c r="H1038" s="9">
        <v>127.71</v>
      </c>
      <c r="I1038" s="9">
        <v>150.38</v>
      </c>
    </row>
    <row r="1039" spans="1:9" x14ac:dyDescent="0.3">
      <c r="A1039" s="2">
        <v>38035</v>
      </c>
      <c r="B1039" s="9">
        <v>113.04</v>
      </c>
      <c r="C1039" s="9">
        <v>133.11000000000001</v>
      </c>
      <c r="D1039" s="9">
        <v>123.48</v>
      </c>
      <c r="E1039" s="9">
        <v>145.38999999999999</v>
      </c>
      <c r="F1039" s="9">
        <v>129.63999999999999</v>
      </c>
      <c r="G1039" s="9">
        <v>152.65</v>
      </c>
      <c r="H1039" s="9">
        <v>127.78</v>
      </c>
      <c r="I1039" s="9">
        <v>150.46</v>
      </c>
    </row>
    <row r="1040" spans="1:9" x14ac:dyDescent="0.3">
      <c r="A1040" s="2">
        <v>38036</v>
      </c>
      <c r="B1040" s="9">
        <v>113.07</v>
      </c>
      <c r="C1040" s="9">
        <v>133.13999999999999</v>
      </c>
      <c r="D1040" s="9">
        <v>123.53</v>
      </c>
      <c r="E1040" s="9">
        <v>145.44999999999999</v>
      </c>
      <c r="F1040" s="9">
        <v>129.68</v>
      </c>
      <c r="G1040" s="9">
        <v>152.69999999999999</v>
      </c>
      <c r="H1040" s="9">
        <v>127.89</v>
      </c>
      <c r="I1040" s="9">
        <v>150.59</v>
      </c>
    </row>
    <row r="1041" spans="1:9" x14ac:dyDescent="0.3">
      <c r="A1041" s="2">
        <v>38037</v>
      </c>
      <c r="B1041" s="9">
        <v>112.99</v>
      </c>
      <c r="C1041" s="9">
        <v>133.05000000000001</v>
      </c>
      <c r="D1041" s="9">
        <v>123.25</v>
      </c>
      <c r="E1041" s="9">
        <v>145.13999999999999</v>
      </c>
      <c r="F1041" s="9">
        <v>129.29</v>
      </c>
      <c r="G1041" s="9">
        <v>152.24</v>
      </c>
      <c r="H1041" s="9">
        <v>127.15</v>
      </c>
      <c r="I1041" s="9">
        <v>149.72</v>
      </c>
    </row>
    <row r="1042" spans="1:9" x14ac:dyDescent="0.3">
      <c r="A1042" s="2">
        <v>38040</v>
      </c>
      <c r="B1042" s="9">
        <v>113.09</v>
      </c>
      <c r="C1042" s="9">
        <v>133.16999999999999</v>
      </c>
      <c r="D1042" s="9">
        <v>123.58</v>
      </c>
      <c r="E1042" s="9">
        <v>145.53</v>
      </c>
      <c r="F1042" s="9">
        <v>129.77000000000001</v>
      </c>
      <c r="G1042" s="9">
        <v>152.82</v>
      </c>
      <c r="H1042" s="9">
        <v>127.82</v>
      </c>
      <c r="I1042" s="9">
        <v>150.53</v>
      </c>
    </row>
    <row r="1043" spans="1:9" x14ac:dyDescent="0.3">
      <c r="A1043" s="2">
        <v>38041</v>
      </c>
      <c r="B1043" s="9">
        <v>113.13</v>
      </c>
      <c r="C1043" s="9">
        <v>133.22999999999999</v>
      </c>
      <c r="D1043" s="9">
        <v>123.66</v>
      </c>
      <c r="E1043" s="9">
        <v>145.63</v>
      </c>
      <c r="F1043" s="9">
        <v>129.94</v>
      </c>
      <c r="G1043" s="9">
        <v>153.03</v>
      </c>
      <c r="H1043" s="9">
        <v>128.13999999999999</v>
      </c>
      <c r="I1043" s="9">
        <v>150.9</v>
      </c>
    </row>
    <row r="1044" spans="1:9" x14ac:dyDescent="0.3">
      <c r="A1044" s="2">
        <v>38042</v>
      </c>
      <c r="B1044" s="9">
        <v>113.2</v>
      </c>
      <c r="C1044" s="9">
        <v>133.31</v>
      </c>
      <c r="D1044" s="9">
        <v>123.75</v>
      </c>
      <c r="E1044" s="9">
        <v>145.74</v>
      </c>
      <c r="F1044" s="9">
        <v>130.05000000000001</v>
      </c>
      <c r="G1044" s="9">
        <v>153.16</v>
      </c>
      <c r="H1044" s="9">
        <v>128.24</v>
      </c>
      <c r="I1044" s="9">
        <v>151.03</v>
      </c>
    </row>
    <row r="1045" spans="1:9" x14ac:dyDescent="0.3">
      <c r="A1045" s="2">
        <v>38043</v>
      </c>
      <c r="B1045" s="9">
        <v>113.18</v>
      </c>
      <c r="C1045" s="9">
        <v>133.29</v>
      </c>
      <c r="D1045" s="9">
        <v>123.65</v>
      </c>
      <c r="E1045" s="9">
        <v>145.62</v>
      </c>
      <c r="F1045" s="9">
        <v>129.82</v>
      </c>
      <c r="G1045" s="9">
        <v>152.88999999999999</v>
      </c>
      <c r="H1045" s="9">
        <v>127.82</v>
      </c>
      <c r="I1045" s="9">
        <v>150.54</v>
      </c>
    </row>
    <row r="1046" spans="1:9" x14ac:dyDescent="0.3">
      <c r="A1046" s="2">
        <v>38044</v>
      </c>
      <c r="B1046" s="9">
        <v>113.27</v>
      </c>
      <c r="C1046" s="9">
        <v>133.4</v>
      </c>
      <c r="D1046" s="9">
        <v>123.99</v>
      </c>
      <c r="E1046" s="9">
        <v>146.03</v>
      </c>
      <c r="F1046" s="9">
        <v>130.32</v>
      </c>
      <c r="G1046" s="9">
        <v>153.49</v>
      </c>
      <c r="H1046" s="9">
        <v>128.97</v>
      </c>
      <c r="I1046" s="9">
        <v>151.88999999999999</v>
      </c>
    </row>
    <row r="1047" spans="1:9" x14ac:dyDescent="0.3">
      <c r="A1047" s="2">
        <v>38047</v>
      </c>
      <c r="B1047" s="9">
        <v>113.22</v>
      </c>
      <c r="C1047" s="9">
        <v>133.36000000000001</v>
      </c>
      <c r="D1047" s="9">
        <v>123.89</v>
      </c>
      <c r="E1047" s="9">
        <v>145.91999999999999</v>
      </c>
      <c r="F1047" s="9">
        <v>130.22999999999999</v>
      </c>
      <c r="G1047" s="9">
        <v>153.38999999999999</v>
      </c>
      <c r="H1047" s="9">
        <v>128.88999999999999</v>
      </c>
      <c r="I1047" s="9">
        <v>151.82</v>
      </c>
    </row>
    <row r="1048" spans="1:9" x14ac:dyDescent="0.3">
      <c r="A1048" s="2">
        <v>38048</v>
      </c>
      <c r="B1048" s="9">
        <v>113.09</v>
      </c>
      <c r="C1048" s="9">
        <v>133.21</v>
      </c>
      <c r="D1048" s="9">
        <v>123.54</v>
      </c>
      <c r="E1048" s="9">
        <v>145.52000000000001</v>
      </c>
      <c r="F1048" s="9">
        <v>129.75</v>
      </c>
      <c r="G1048" s="9">
        <v>152.83000000000001</v>
      </c>
      <c r="H1048" s="9">
        <v>128.11000000000001</v>
      </c>
      <c r="I1048" s="9">
        <v>150.88999999999999</v>
      </c>
    </row>
    <row r="1049" spans="1:9" x14ac:dyDescent="0.3">
      <c r="A1049" s="2">
        <v>38049</v>
      </c>
      <c r="B1049" s="9">
        <v>113.04</v>
      </c>
      <c r="C1049" s="9">
        <v>133.15</v>
      </c>
      <c r="D1049" s="9">
        <v>123.47</v>
      </c>
      <c r="E1049" s="9">
        <v>145.44</v>
      </c>
      <c r="F1049" s="9">
        <v>129.68</v>
      </c>
      <c r="G1049" s="9">
        <v>152.75</v>
      </c>
      <c r="H1049" s="9">
        <v>127.93</v>
      </c>
      <c r="I1049" s="9">
        <v>150.69</v>
      </c>
    </row>
    <row r="1050" spans="1:9" x14ac:dyDescent="0.3">
      <c r="A1050" s="2">
        <v>38050</v>
      </c>
      <c r="B1050" s="9">
        <v>113.08</v>
      </c>
      <c r="C1050" s="9">
        <v>133.21</v>
      </c>
      <c r="D1050" s="9">
        <v>123.66</v>
      </c>
      <c r="E1050" s="9">
        <v>145.66999999999999</v>
      </c>
      <c r="F1050" s="9">
        <v>130.02000000000001</v>
      </c>
      <c r="G1050" s="9">
        <v>153.15</v>
      </c>
      <c r="H1050" s="9">
        <v>128.38999999999999</v>
      </c>
      <c r="I1050" s="9">
        <v>151.24</v>
      </c>
    </row>
    <row r="1051" spans="1:9" x14ac:dyDescent="0.3">
      <c r="A1051" s="2">
        <v>38051</v>
      </c>
      <c r="B1051" s="9">
        <v>113.52</v>
      </c>
      <c r="C1051" s="9">
        <v>133.72</v>
      </c>
      <c r="D1051" s="9">
        <v>124.87</v>
      </c>
      <c r="E1051" s="9">
        <v>147.09</v>
      </c>
      <c r="F1051" s="9">
        <v>131.86000000000001</v>
      </c>
      <c r="G1051" s="9">
        <v>155.32</v>
      </c>
      <c r="H1051" s="9">
        <v>131.01</v>
      </c>
      <c r="I1051" s="9">
        <v>154.33000000000001</v>
      </c>
    </row>
    <row r="1052" spans="1:9" x14ac:dyDescent="0.3">
      <c r="A1052" s="2">
        <v>38054</v>
      </c>
      <c r="B1052" s="9">
        <v>113.63</v>
      </c>
      <c r="C1052" s="9">
        <v>133.86000000000001</v>
      </c>
      <c r="D1052" s="9">
        <v>125.21</v>
      </c>
      <c r="E1052" s="9">
        <v>147.51</v>
      </c>
      <c r="F1052" s="9">
        <v>132.36000000000001</v>
      </c>
      <c r="G1052" s="9">
        <v>155.93</v>
      </c>
      <c r="H1052" s="9">
        <v>131.65</v>
      </c>
      <c r="I1052" s="9">
        <v>155.1</v>
      </c>
    </row>
    <row r="1053" spans="1:9" x14ac:dyDescent="0.3">
      <c r="A1053" s="2">
        <v>38055</v>
      </c>
      <c r="B1053" s="9">
        <v>113.69</v>
      </c>
      <c r="C1053" s="9">
        <v>133.93</v>
      </c>
      <c r="D1053" s="9">
        <v>125.49</v>
      </c>
      <c r="E1053" s="9">
        <v>147.84</v>
      </c>
      <c r="F1053" s="9">
        <v>132.79</v>
      </c>
      <c r="G1053" s="9">
        <v>156.44</v>
      </c>
      <c r="H1053" s="9">
        <v>132.37</v>
      </c>
      <c r="I1053" s="9">
        <v>155.94999999999999</v>
      </c>
    </row>
    <row r="1054" spans="1:9" x14ac:dyDescent="0.3">
      <c r="A1054" s="2">
        <v>38056</v>
      </c>
      <c r="B1054" s="9">
        <v>113.63</v>
      </c>
      <c r="C1054" s="9">
        <v>133.87</v>
      </c>
      <c r="D1054" s="9">
        <v>125.39</v>
      </c>
      <c r="E1054" s="9">
        <v>147.72</v>
      </c>
      <c r="F1054" s="9">
        <v>132.65</v>
      </c>
      <c r="G1054" s="9">
        <v>156.27000000000001</v>
      </c>
      <c r="H1054" s="9">
        <v>132.22999999999999</v>
      </c>
      <c r="I1054" s="9">
        <v>155.78</v>
      </c>
    </row>
    <row r="1055" spans="1:9" x14ac:dyDescent="0.3">
      <c r="A1055" s="2">
        <v>38057</v>
      </c>
      <c r="B1055" s="9">
        <v>113.64</v>
      </c>
      <c r="C1055" s="9">
        <v>133.88</v>
      </c>
      <c r="D1055" s="9">
        <v>125.39</v>
      </c>
      <c r="E1055" s="9">
        <v>147.72</v>
      </c>
      <c r="F1055" s="9">
        <v>132.61000000000001</v>
      </c>
      <c r="G1055" s="9">
        <v>156.22999999999999</v>
      </c>
      <c r="H1055" s="9">
        <v>132.12</v>
      </c>
      <c r="I1055" s="9">
        <v>155.66</v>
      </c>
    </row>
    <row r="1056" spans="1:9" x14ac:dyDescent="0.3">
      <c r="A1056" s="2">
        <v>38058</v>
      </c>
      <c r="B1056" s="9">
        <v>113.65</v>
      </c>
      <c r="C1056" s="9">
        <v>133.88999999999999</v>
      </c>
      <c r="D1056" s="9">
        <v>125.35</v>
      </c>
      <c r="E1056" s="9">
        <v>147.69</v>
      </c>
      <c r="F1056" s="9">
        <v>132.54</v>
      </c>
      <c r="G1056" s="9">
        <v>156.15</v>
      </c>
      <c r="H1056" s="9">
        <v>131.83000000000001</v>
      </c>
      <c r="I1056" s="9">
        <v>155.33000000000001</v>
      </c>
    </row>
    <row r="1057" spans="1:9" x14ac:dyDescent="0.3">
      <c r="A1057" s="2">
        <v>38061</v>
      </c>
      <c r="B1057" s="9">
        <v>113.6</v>
      </c>
      <c r="C1057" s="9">
        <v>133.86000000000001</v>
      </c>
      <c r="D1057" s="9">
        <v>125.27</v>
      </c>
      <c r="E1057" s="9">
        <v>147.6</v>
      </c>
      <c r="F1057" s="9">
        <v>132.41</v>
      </c>
      <c r="G1057" s="9">
        <v>156.02000000000001</v>
      </c>
      <c r="H1057" s="9">
        <v>131.83000000000001</v>
      </c>
      <c r="I1057" s="9">
        <v>155.34</v>
      </c>
    </row>
    <row r="1058" spans="1:9" x14ac:dyDescent="0.3">
      <c r="A1058" s="2">
        <v>38062</v>
      </c>
      <c r="B1058" s="9">
        <v>113.73</v>
      </c>
      <c r="C1058" s="9">
        <v>134.01</v>
      </c>
      <c r="D1058" s="9">
        <v>125.73</v>
      </c>
      <c r="E1058" s="9">
        <v>148.15</v>
      </c>
      <c r="F1058" s="9">
        <v>133.11000000000001</v>
      </c>
      <c r="G1058" s="9">
        <v>156.84</v>
      </c>
      <c r="H1058" s="9">
        <v>132.97999999999999</v>
      </c>
      <c r="I1058" s="9">
        <v>156.69</v>
      </c>
    </row>
    <row r="1059" spans="1:9" x14ac:dyDescent="0.3">
      <c r="A1059" s="2">
        <v>38063</v>
      </c>
      <c r="B1059" s="9">
        <v>113.72</v>
      </c>
      <c r="C1059" s="9">
        <v>134</v>
      </c>
      <c r="D1059" s="9">
        <v>125.73</v>
      </c>
      <c r="E1059" s="9">
        <v>148.15</v>
      </c>
      <c r="F1059" s="9">
        <v>133.09</v>
      </c>
      <c r="G1059" s="9">
        <v>156.83000000000001</v>
      </c>
      <c r="H1059" s="9">
        <v>133.02000000000001</v>
      </c>
      <c r="I1059" s="9">
        <v>156.74</v>
      </c>
    </row>
    <row r="1060" spans="1:9" x14ac:dyDescent="0.3">
      <c r="A1060" s="2">
        <v>38064</v>
      </c>
      <c r="B1060" s="9">
        <v>113.65</v>
      </c>
      <c r="C1060" s="9">
        <v>133.91999999999999</v>
      </c>
      <c r="D1060" s="9">
        <v>125.37</v>
      </c>
      <c r="E1060" s="9">
        <v>147.72999999999999</v>
      </c>
      <c r="F1060" s="9">
        <v>132.52000000000001</v>
      </c>
      <c r="G1060" s="9">
        <v>156.16</v>
      </c>
      <c r="H1060" s="9">
        <v>132.26</v>
      </c>
      <c r="I1060" s="9">
        <v>155.86000000000001</v>
      </c>
    </row>
    <row r="1061" spans="1:9" x14ac:dyDescent="0.3">
      <c r="A1061" s="2">
        <v>38065</v>
      </c>
      <c r="B1061" s="9">
        <v>113.62</v>
      </c>
      <c r="C1061" s="9">
        <v>133.88999999999999</v>
      </c>
      <c r="D1061" s="9">
        <v>125.25</v>
      </c>
      <c r="E1061" s="9">
        <v>147.59</v>
      </c>
      <c r="F1061" s="9">
        <v>132.25</v>
      </c>
      <c r="G1061" s="9">
        <v>155.84</v>
      </c>
      <c r="H1061" s="9">
        <v>131.80000000000001</v>
      </c>
      <c r="I1061" s="9">
        <v>155.31</v>
      </c>
    </row>
    <row r="1062" spans="1:9" x14ac:dyDescent="0.3">
      <c r="A1062" s="2">
        <v>38068</v>
      </c>
      <c r="B1062" s="9">
        <v>113.71</v>
      </c>
      <c r="C1062" s="9">
        <v>134.01</v>
      </c>
      <c r="D1062" s="9">
        <v>125.61</v>
      </c>
      <c r="E1062" s="9">
        <v>148.03</v>
      </c>
      <c r="F1062" s="9">
        <v>132.84</v>
      </c>
      <c r="G1062" s="9">
        <v>156.55000000000001</v>
      </c>
      <c r="H1062" s="9">
        <v>132.69</v>
      </c>
      <c r="I1062" s="9">
        <v>156.38</v>
      </c>
    </row>
    <row r="1063" spans="1:9" x14ac:dyDescent="0.3">
      <c r="A1063" s="2">
        <v>38069</v>
      </c>
      <c r="B1063" s="9">
        <v>113.71</v>
      </c>
      <c r="C1063" s="9">
        <v>134.01</v>
      </c>
      <c r="D1063" s="9">
        <v>125.63</v>
      </c>
      <c r="E1063" s="9">
        <v>148.05000000000001</v>
      </c>
      <c r="F1063" s="9">
        <v>132.88</v>
      </c>
      <c r="G1063" s="9">
        <v>156.6</v>
      </c>
      <c r="H1063" s="9">
        <v>132.84</v>
      </c>
      <c r="I1063" s="9">
        <v>156.55000000000001</v>
      </c>
    </row>
    <row r="1064" spans="1:9" x14ac:dyDescent="0.3">
      <c r="A1064" s="2">
        <v>38070</v>
      </c>
      <c r="B1064" s="9">
        <v>113.76</v>
      </c>
      <c r="C1064" s="9">
        <v>134.07</v>
      </c>
      <c r="D1064" s="9">
        <v>125.68</v>
      </c>
      <c r="E1064" s="9">
        <v>148.12</v>
      </c>
      <c r="F1064" s="9">
        <v>132.94999999999999</v>
      </c>
      <c r="G1064" s="9">
        <v>156.69</v>
      </c>
      <c r="H1064" s="9">
        <v>132.87</v>
      </c>
      <c r="I1064" s="9">
        <v>156.6</v>
      </c>
    </row>
    <row r="1065" spans="1:9" x14ac:dyDescent="0.3">
      <c r="A1065" s="2">
        <v>38071</v>
      </c>
      <c r="B1065" s="9">
        <v>113.75</v>
      </c>
      <c r="C1065" s="9">
        <v>134.07</v>
      </c>
      <c r="D1065" s="9">
        <v>125.63</v>
      </c>
      <c r="E1065" s="9">
        <v>148.06</v>
      </c>
      <c r="F1065" s="9">
        <v>132.79</v>
      </c>
      <c r="G1065" s="9">
        <v>156.5</v>
      </c>
      <c r="H1065" s="9">
        <v>132.41</v>
      </c>
      <c r="I1065" s="9">
        <v>156.05000000000001</v>
      </c>
    </row>
    <row r="1066" spans="1:9" x14ac:dyDescent="0.3">
      <c r="A1066" s="2">
        <v>38072</v>
      </c>
      <c r="B1066" s="9">
        <v>113.6</v>
      </c>
      <c r="C1066" s="9">
        <v>133.88999999999999</v>
      </c>
      <c r="D1066" s="9">
        <v>125.11</v>
      </c>
      <c r="E1066" s="9">
        <v>147.46</v>
      </c>
      <c r="F1066" s="9">
        <v>131.86000000000001</v>
      </c>
      <c r="G1066" s="9">
        <v>155.41</v>
      </c>
      <c r="H1066" s="9">
        <v>130.9</v>
      </c>
      <c r="I1066" s="9">
        <v>154.28</v>
      </c>
    </row>
    <row r="1067" spans="1:9" x14ac:dyDescent="0.3">
      <c r="A1067" s="2">
        <v>38075</v>
      </c>
      <c r="B1067" s="9">
        <v>113.51</v>
      </c>
      <c r="C1067" s="9">
        <v>133.80000000000001</v>
      </c>
      <c r="D1067" s="9">
        <v>124.87</v>
      </c>
      <c r="E1067" s="9">
        <v>147.18</v>
      </c>
      <c r="F1067" s="9">
        <v>131.5</v>
      </c>
      <c r="G1067" s="9">
        <v>155</v>
      </c>
      <c r="H1067" s="9">
        <v>130.22</v>
      </c>
      <c r="I1067" s="9">
        <v>153.49</v>
      </c>
    </row>
    <row r="1068" spans="1:9" x14ac:dyDescent="0.3">
      <c r="A1068" s="2">
        <v>38076</v>
      </c>
      <c r="B1068" s="9">
        <v>113.49</v>
      </c>
      <c r="C1068" s="9">
        <v>133.77000000000001</v>
      </c>
      <c r="D1068" s="9">
        <v>124.84</v>
      </c>
      <c r="E1068" s="9">
        <v>147.15</v>
      </c>
      <c r="F1068" s="9">
        <v>131.43</v>
      </c>
      <c r="G1068" s="9">
        <v>154.91999999999999</v>
      </c>
      <c r="H1068" s="9">
        <v>130.04</v>
      </c>
      <c r="I1068" s="9">
        <v>153.29</v>
      </c>
    </row>
    <row r="1069" spans="1:9" x14ac:dyDescent="0.3">
      <c r="A1069" s="2">
        <v>38077</v>
      </c>
      <c r="B1069" s="9">
        <v>113.6</v>
      </c>
      <c r="C1069" s="9">
        <v>133.91</v>
      </c>
      <c r="D1069" s="9">
        <v>125.27</v>
      </c>
      <c r="E1069" s="9">
        <v>147.66</v>
      </c>
      <c r="F1069" s="9">
        <v>132.07</v>
      </c>
      <c r="G1069" s="9">
        <v>155.68</v>
      </c>
      <c r="H1069" s="9">
        <v>130.83000000000001</v>
      </c>
      <c r="I1069" s="9">
        <v>154.22</v>
      </c>
    </row>
    <row r="1070" spans="1:9" x14ac:dyDescent="0.3">
      <c r="A1070" s="2">
        <v>38078</v>
      </c>
      <c r="B1070" s="9">
        <v>113.46</v>
      </c>
      <c r="C1070" s="9">
        <v>133.75</v>
      </c>
      <c r="D1070" s="9">
        <v>124.87</v>
      </c>
      <c r="E1070" s="9">
        <v>147.19</v>
      </c>
      <c r="F1070" s="9">
        <v>131.47</v>
      </c>
      <c r="G1070" s="9">
        <v>154.97</v>
      </c>
      <c r="H1070" s="9">
        <v>130.15</v>
      </c>
      <c r="I1070" s="9">
        <v>153.41999999999999</v>
      </c>
    </row>
    <row r="1071" spans="1:9" x14ac:dyDescent="0.3">
      <c r="A1071" s="2">
        <v>38079</v>
      </c>
      <c r="B1071" s="9">
        <v>112.98</v>
      </c>
      <c r="C1071" s="9">
        <v>133.18</v>
      </c>
      <c r="D1071" s="9">
        <v>123.44</v>
      </c>
      <c r="E1071" s="9">
        <v>145.51</v>
      </c>
      <c r="F1071" s="9">
        <v>129.25</v>
      </c>
      <c r="G1071" s="9">
        <v>152.36000000000001</v>
      </c>
      <c r="H1071" s="9">
        <v>127.25</v>
      </c>
      <c r="I1071" s="9">
        <v>150</v>
      </c>
    </row>
    <row r="1072" spans="1:9" x14ac:dyDescent="0.3">
      <c r="A1072" s="2">
        <v>38082</v>
      </c>
      <c r="B1072" s="9">
        <v>112.89</v>
      </c>
      <c r="C1072" s="9">
        <v>133.09</v>
      </c>
      <c r="D1072" s="9">
        <v>123.06</v>
      </c>
      <c r="E1072" s="9">
        <v>145.08000000000001</v>
      </c>
      <c r="F1072" s="9">
        <v>128.63999999999999</v>
      </c>
      <c r="G1072" s="9">
        <v>151.66</v>
      </c>
      <c r="H1072" s="9">
        <v>126.13</v>
      </c>
      <c r="I1072" s="9">
        <v>148.69999999999999</v>
      </c>
    </row>
    <row r="1073" spans="1:9" x14ac:dyDescent="0.3">
      <c r="A1073" s="2">
        <v>38083</v>
      </c>
      <c r="B1073" s="9">
        <v>112.97</v>
      </c>
      <c r="C1073" s="9">
        <v>133.18</v>
      </c>
      <c r="D1073" s="9">
        <v>123.32</v>
      </c>
      <c r="E1073" s="9">
        <v>145.38999999999999</v>
      </c>
      <c r="F1073" s="9">
        <v>129.09</v>
      </c>
      <c r="G1073" s="9">
        <v>152.19</v>
      </c>
      <c r="H1073" s="9">
        <v>126.64</v>
      </c>
      <c r="I1073" s="9">
        <v>149.30000000000001</v>
      </c>
    </row>
    <row r="1074" spans="1:9" x14ac:dyDescent="0.3">
      <c r="A1074" s="2">
        <v>38084</v>
      </c>
      <c r="B1074" s="9">
        <v>112.99</v>
      </c>
      <c r="C1074" s="9">
        <v>133.21</v>
      </c>
      <c r="D1074" s="9">
        <v>123.34</v>
      </c>
      <c r="E1074" s="9">
        <v>145.41</v>
      </c>
      <c r="F1074" s="9">
        <v>129.13999999999999</v>
      </c>
      <c r="G1074" s="9">
        <v>152.25</v>
      </c>
      <c r="H1074" s="9">
        <v>126.64</v>
      </c>
      <c r="I1074" s="9">
        <v>149.30000000000001</v>
      </c>
    </row>
    <row r="1075" spans="1:9" x14ac:dyDescent="0.3">
      <c r="A1075" s="2">
        <v>38085</v>
      </c>
      <c r="B1075" s="9">
        <v>112.99</v>
      </c>
      <c r="C1075" s="9">
        <v>133.21</v>
      </c>
      <c r="D1075" s="9">
        <v>123.18</v>
      </c>
      <c r="E1075" s="9">
        <v>145.22999999999999</v>
      </c>
      <c r="F1075" s="9">
        <v>128.87</v>
      </c>
      <c r="G1075" s="9">
        <v>151.94</v>
      </c>
      <c r="H1075" s="9">
        <v>126.31</v>
      </c>
      <c r="I1075" s="9">
        <v>148.93</v>
      </c>
    </row>
    <row r="1076" spans="1:9" x14ac:dyDescent="0.3">
      <c r="A1076" s="2">
        <v>38089</v>
      </c>
      <c r="B1076" s="9">
        <v>112.95</v>
      </c>
      <c r="C1076" s="9">
        <v>133.19</v>
      </c>
      <c r="D1076" s="9">
        <v>123.06</v>
      </c>
      <c r="E1076" s="9">
        <v>145.1</v>
      </c>
      <c r="F1076" s="9">
        <v>128.63999999999999</v>
      </c>
      <c r="G1076" s="9">
        <v>151.68</v>
      </c>
      <c r="H1076" s="9">
        <v>125.88</v>
      </c>
      <c r="I1076" s="9">
        <v>148.44</v>
      </c>
    </row>
    <row r="1077" spans="1:9" x14ac:dyDescent="0.3">
      <c r="A1077" s="2">
        <v>38090</v>
      </c>
      <c r="B1077" s="9">
        <v>112.73</v>
      </c>
      <c r="C1077" s="9">
        <v>132.93</v>
      </c>
      <c r="D1077" s="9">
        <v>122.49</v>
      </c>
      <c r="E1077" s="9">
        <v>144.44</v>
      </c>
      <c r="F1077" s="9">
        <v>127.67</v>
      </c>
      <c r="G1077" s="9">
        <v>150.55000000000001</v>
      </c>
      <c r="H1077" s="9">
        <v>124.49</v>
      </c>
      <c r="I1077" s="9">
        <v>146.79</v>
      </c>
    </row>
    <row r="1078" spans="1:9" x14ac:dyDescent="0.3">
      <c r="A1078" s="2">
        <v>38091</v>
      </c>
      <c r="B1078" s="9">
        <v>112.48</v>
      </c>
      <c r="C1078" s="9">
        <v>132.63999999999999</v>
      </c>
      <c r="D1078" s="9">
        <v>122.15</v>
      </c>
      <c r="E1078" s="9">
        <v>144.03</v>
      </c>
      <c r="F1078" s="9">
        <v>127.32</v>
      </c>
      <c r="G1078" s="9">
        <v>150.13</v>
      </c>
      <c r="H1078" s="9">
        <v>123.98</v>
      </c>
      <c r="I1078" s="9">
        <v>146.19999999999999</v>
      </c>
    </row>
    <row r="1079" spans="1:9" x14ac:dyDescent="0.3">
      <c r="A1079" s="2">
        <v>38092</v>
      </c>
      <c r="B1079" s="9">
        <v>112.53</v>
      </c>
      <c r="C1079" s="9">
        <v>132.69999999999999</v>
      </c>
      <c r="D1079" s="9">
        <v>122.03</v>
      </c>
      <c r="E1079" s="9">
        <v>143.88999999999999</v>
      </c>
      <c r="F1079" s="9">
        <v>127.23</v>
      </c>
      <c r="G1079" s="9">
        <v>150.03</v>
      </c>
      <c r="H1079" s="9">
        <v>123.63</v>
      </c>
      <c r="I1079" s="9">
        <v>145.78</v>
      </c>
    </row>
    <row r="1080" spans="1:9" x14ac:dyDescent="0.3">
      <c r="A1080" s="2">
        <v>38093</v>
      </c>
      <c r="B1080" s="9">
        <v>112.71</v>
      </c>
      <c r="C1080" s="9">
        <v>132.91</v>
      </c>
      <c r="D1080" s="9">
        <v>122.41</v>
      </c>
      <c r="E1080" s="9">
        <v>144.35</v>
      </c>
      <c r="F1080" s="9">
        <v>127.75</v>
      </c>
      <c r="G1080" s="9">
        <v>150.63999999999999</v>
      </c>
      <c r="H1080" s="9">
        <v>124.16</v>
      </c>
      <c r="I1080" s="9">
        <v>146.41999999999999</v>
      </c>
    </row>
    <row r="1081" spans="1:9" x14ac:dyDescent="0.3">
      <c r="A1081" s="2">
        <v>38096</v>
      </c>
      <c r="B1081" s="9">
        <v>112.64</v>
      </c>
      <c r="C1081" s="9">
        <v>132.84</v>
      </c>
      <c r="D1081" s="9">
        <v>122.22</v>
      </c>
      <c r="E1081" s="9">
        <v>144.13</v>
      </c>
      <c r="F1081" s="9">
        <v>127.51</v>
      </c>
      <c r="G1081" s="9">
        <v>150.38</v>
      </c>
      <c r="H1081" s="9">
        <v>123.91</v>
      </c>
      <c r="I1081" s="9">
        <v>146.13999999999999</v>
      </c>
    </row>
    <row r="1082" spans="1:9" x14ac:dyDescent="0.3">
      <c r="A1082" s="2">
        <v>38097</v>
      </c>
      <c r="B1082" s="9">
        <v>112.53</v>
      </c>
      <c r="C1082" s="9">
        <v>132.72</v>
      </c>
      <c r="D1082" s="9">
        <v>121.96</v>
      </c>
      <c r="E1082" s="9">
        <v>143.83000000000001</v>
      </c>
      <c r="F1082" s="9">
        <v>127.14</v>
      </c>
      <c r="G1082" s="9">
        <v>149.94</v>
      </c>
      <c r="H1082" s="9">
        <v>123.45</v>
      </c>
      <c r="I1082" s="9">
        <v>145.59</v>
      </c>
    </row>
    <row r="1083" spans="1:9" x14ac:dyDescent="0.3">
      <c r="A1083" s="2">
        <v>38098</v>
      </c>
      <c r="B1083" s="9">
        <v>112.35</v>
      </c>
      <c r="C1083" s="9">
        <v>132.51</v>
      </c>
      <c r="D1083" s="9">
        <v>121.72</v>
      </c>
      <c r="E1083" s="9">
        <v>143.55000000000001</v>
      </c>
      <c r="F1083" s="9">
        <v>127</v>
      </c>
      <c r="G1083" s="9">
        <v>149.78</v>
      </c>
      <c r="H1083" s="9">
        <v>123.52</v>
      </c>
      <c r="I1083" s="9">
        <v>145.68</v>
      </c>
    </row>
    <row r="1084" spans="1:9" x14ac:dyDescent="0.3">
      <c r="A1084" s="2">
        <v>38099</v>
      </c>
      <c r="B1084" s="9">
        <v>112.48</v>
      </c>
      <c r="C1084" s="9">
        <v>132.66999999999999</v>
      </c>
      <c r="D1084" s="9">
        <v>122.01</v>
      </c>
      <c r="E1084" s="9">
        <v>143.9</v>
      </c>
      <c r="F1084" s="9">
        <v>127.48</v>
      </c>
      <c r="G1084" s="9">
        <v>150.35</v>
      </c>
      <c r="H1084" s="9">
        <v>124.23</v>
      </c>
      <c r="I1084" s="9">
        <v>146.53</v>
      </c>
    </row>
    <row r="1085" spans="1:9" x14ac:dyDescent="0.3">
      <c r="A1085" s="2">
        <v>38100</v>
      </c>
      <c r="B1085" s="9">
        <v>112.24</v>
      </c>
      <c r="C1085" s="9">
        <v>132.38</v>
      </c>
      <c r="D1085" s="9">
        <v>121.42</v>
      </c>
      <c r="E1085" s="9">
        <v>143.21</v>
      </c>
      <c r="F1085" s="9">
        <v>126.66</v>
      </c>
      <c r="G1085" s="9">
        <v>149.38</v>
      </c>
      <c r="H1085" s="9">
        <v>123.27</v>
      </c>
      <c r="I1085" s="9">
        <v>145.38999999999999</v>
      </c>
    </row>
    <row r="1086" spans="1:9" x14ac:dyDescent="0.3">
      <c r="A1086" s="2">
        <v>38103</v>
      </c>
      <c r="B1086" s="9">
        <v>112.25</v>
      </c>
      <c r="C1086" s="9">
        <v>132.41</v>
      </c>
      <c r="D1086" s="9">
        <v>121.49</v>
      </c>
      <c r="E1086" s="9">
        <v>143.31</v>
      </c>
      <c r="F1086" s="9">
        <v>126.8</v>
      </c>
      <c r="G1086" s="9">
        <v>149.57</v>
      </c>
      <c r="H1086" s="9">
        <v>123.7</v>
      </c>
      <c r="I1086" s="9">
        <v>145.91</v>
      </c>
    </row>
    <row r="1087" spans="1:9" x14ac:dyDescent="0.3">
      <c r="A1087" s="2">
        <v>38104</v>
      </c>
      <c r="B1087" s="9">
        <v>112.38</v>
      </c>
      <c r="C1087" s="9">
        <v>132.57</v>
      </c>
      <c r="D1087" s="9">
        <v>121.73</v>
      </c>
      <c r="E1087" s="9">
        <v>143.59</v>
      </c>
      <c r="F1087" s="9">
        <v>127.14</v>
      </c>
      <c r="G1087" s="9">
        <v>149.97</v>
      </c>
      <c r="H1087" s="9">
        <v>124.02</v>
      </c>
      <c r="I1087" s="9">
        <v>146.29</v>
      </c>
    </row>
    <row r="1088" spans="1:9" x14ac:dyDescent="0.3">
      <c r="A1088" s="2">
        <v>38105</v>
      </c>
      <c r="B1088" s="9">
        <v>112.24</v>
      </c>
      <c r="C1088" s="9">
        <v>132.38999999999999</v>
      </c>
      <c r="D1088" s="9">
        <v>121.32</v>
      </c>
      <c r="E1088" s="9">
        <v>143.11000000000001</v>
      </c>
      <c r="F1088" s="9">
        <v>126.57</v>
      </c>
      <c r="G1088" s="9">
        <v>149.30000000000001</v>
      </c>
      <c r="H1088" s="9">
        <v>123.12</v>
      </c>
      <c r="I1088" s="9">
        <v>145.24</v>
      </c>
    </row>
    <row r="1089" spans="1:9" x14ac:dyDescent="0.3">
      <c r="A1089" s="2">
        <v>38106</v>
      </c>
      <c r="B1089" s="9">
        <v>112.14</v>
      </c>
      <c r="C1089" s="9">
        <v>132.28</v>
      </c>
      <c r="D1089" s="9">
        <v>121.04</v>
      </c>
      <c r="E1089" s="9">
        <v>142.79</v>
      </c>
      <c r="F1089" s="9">
        <v>126.08</v>
      </c>
      <c r="G1089" s="9">
        <v>148.72999999999999</v>
      </c>
      <c r="H1089" s="9">
        <v>122.26</v>
      </c>
      <c r="I1089" s="9">
        <v>144.22999999999999</v>
      </c>
    </row>
    <row r="1090" spans="1:9" x14ac:dyDescent="0.3">
      <c r="A1090" s="2">
        <v>38107</v>
      </c>
      <c r="B1090" s="9">
        <v>112.22</v>
      </c>
      <c r="C1090" s="9">
        <v>132.38</v>
      </c>
      <c r="D1090" s="9">
        <v>121.27</v>
      </c>
      <c r="E1090" s="9">
        <v>143.06</v>
      </c>
      <c r="F1090" s="9">
        <v>126.46</v>
      </c>
      <c r="G1090" s="9">
        <v>149.18</v>
      </c>
      <c r="H1090" s="9">
        <v>122.84</v>
      </c>
      <c r="I1090" s="9">
        <v>144.91</v>
      </c>
    </row>
    <row r="1091" spans="1:9" x14ac:dyDescent="0.3">
      <c r="A1091" s="2">
        <v>38110</v>
      </c>
      <c r="B1091" s="9">
        <v>112.2</v>
      </c>
      <c r="C1091" s="9">
        <v>132.37</v>
      </c>
      <c r="D1091" s="9">
        <v>121.23</v>
      </c>
      <c r="E1091" s="9">
        <v>143.03</v>
      </c>
      <c r="F1091" s="9">
        <v>126.46</v>
      </c>
      <c r="G1091" s="9">
        <v>149.19</v>
      </c>
      <c r="H1091" s="9">
        <v>122.94</v>
      </c>
      <c r="I1091" s="9">
        <v>145.05000000000001</v>
      </c>
    </row>
    <row r="1092" spans="1:9" x14ac:dyDescent="0.3">
      <c r="A1092" s="2">
        <v>38111</v>
      </c>
      <c r="B1092" s="9">
        <v>112.24</v>
      </c>
      <c r="C1092" s="9">
        <v>132.41999999999999</v>
      </c>
      <c r="D1092" s="9">
        <v>121.15</v>
      </c>
      <c r="E1092" s="9">
        <v>142.93</v>
      </c>
      <c r="F1092" s="9">
        <v>126.23</v>
      </c>
      <c r="G1092" s="9">
        <v>148.91999999999999</v>
      </c>
      <c r="H1092" s="9">
        <v>122.33</v>
      </c>
      <c r="I1092" s="9">
        <v>144.33000000000001</v>
      </c>
    </row>
    <row r="1093" spans="1:9" x14ac:dyDescent="0.3">
      <c r="A1093" s="2">
        <v>38112</v>
      </c>
      <c r="B1093" s="9">
        <v>112.21</v>
      </c>
      <c r="C1093" s="9">
        <v>132.38999999999999</v>
      </c>
      <c r="D1093" s="9">
        <v>121.01</v>
      </c>
      <c r="E1093" s="9">
        <v>142.77000000000001</v>
      </c>
      <c r="F1093" s="9">
        <v>125.96</v>
      </c>
      <c r="G1093" s="9">
        <v>148.61000000000001</v>
      </c>
      <c r="H1093" s="9">
        <v>122.01</v>
      </c>
      <c r="I1093" s="9">
        <v>143.96</v>
      </c>
    </row>
    <row r="1094" spans="1:9" x14ac:dyDescent="0.3">
      <c r="A1094" s="2">
        <v>38113</v>
      </c>
      <c r="B1094" s="9">
        <v>112.1</v>
      </c>
      <c r="C1094" s="9">
        <v>132.27000000000001</v>
      </c>
      <c r="D1094" s="9">
        <v>120.82</v>
      </c>
      <c r="E1094" s="9">
        <v>142.55000000000001</v>
      </c>
      <c r="F1094" s="9">
        <v>125.69</v>
      </c>
      <c r="G1094" s="9">
        <v>148.30000000000001</v>
      </c>
      <c r="H1094" s="9">
        <v>121.55</v>
      </c>
      <c r="I1094" s="9">
        <v>143.41</v>
      </c>
    </row>
    <row r="1095" spans="1:9" x14ac:dyDescent="0.3">
      <c r="A1095" s="2">
        <v>38114</v>
      </c>
      <c r="B1095" s="9">
        <v>111.6</v>
      </c>
      <c r="C1095" s="9">
        <v>131.68</v>
      </c>
      <c r="D1095" s="9">
        <v>119.66</v>
      </c>
      <c r="E1095" s="9">
        <v>141.19</v>
      </c>
      <c r="F1095" s="9">
        <v>124.15</v>
      </c>
      <c r="G1095" s="9">
        <v>146.49</v>
      </c>
      <c r="H1095" s="9">
        <v>119.86</v>
      </c>
      <c r="I1095" s="9">
        <v>141.43</v>
      </c>
    </row>
    <row r="1096" spans="1:9" x14ac:dyDescent="0.3">
      <c r="A1096" s="2">
        <v>38117</v>
      </c>
      <c r="B1096" s="9">
        <v>111.68</v>
      </c>
      <c r="C1096" s="9">
        <v>131.79</v>
      </c>
      <c r="D1096" s="9">
        <v>119.77</v>
      </c>
      <c r="E1096" s="9">
        <v>141.33000000000001</v>
      </c>
      <c r="F1096" s="9">
        <v>124.24</v>
      </c>
      <c r="G1096" s="9">
        <v>146.61000000000001</v>
      </c>
      <c r="H1096" s="9">
        <v>119.72</v>
      </c>
      <c r="I1096" s="9">
        <v>141.27000000000001</v>
      </c>
    </row>
    <row r="1097" spans="1:9" x14ac:dyDescent="0.3">
      <c r="A1097" s="2">
        <v>38118</v>
      </c>
      <c r="B1097" s="9">
        <v>111.71</v>
      </c>
      <c r="C1097" s="9">
        <v>131.82</v>
      </c>
      <c r="D1097" s="9">
        <v>119.84</v>
      </c>
      <c r="E1097" s="9">
        <v>141.41</v>
      </c>
      <c r="F1097" s="9">
        <v>124.38</v>
      </c>
      <c r="G1097" s="9">
        <v>146.78</v>
      </c>
      <c r="H1097" s="9">
        <v>119.93</v>
      </c>
      <c r="I1097" s="9">
        <v>141.53</v>
      </c>
    </row>
    <row r="1098" spans="1:9" x14ac:dyDescent="0.3">
      <c r="A1098" s="2">
        <v>38119</v>
      </c>
      <c r="B1098" s="9">
        <v>111.72</v>
      </c>
      <c r="C1098" s="9">
        <v>131.83000000000001</v>
      </c>
      <c r="D1098" s="9">
        <v>119.85</v>
      </c>
      <c r="E1098" s="9">
        <v>141.44</v>
      </c>
      <c r="F1098" s="9">
        <v>124.24</v>
      </c>
      <c r="G1098" s="9">
        <v>146.61000000000001</v>
      </c>
      <c r="H1098" s="9">
        <v>119.54</v>
      </c>
      <c r="I1098" s="9">
        <v>141.07</v>
      </c>
    </row>
    <row r="1099" spans="1:9" x14ac:dyDescent="0.3">
      <c r="A1099" s="2">
        <v>38120</v>
      </c>
      <c r="B1099" s="9">
        <v>111.58</v>
      </c>
      <c r="C1099" s="9">
        <v>131.68</v>
      </c>
      <c r="D1099" s="9">
        <v>119.6</v>
      </c>
      <c r="E1099" s="9">
        <v>141.13999999999999</v>
      </c>
      <c r="F1099" s="9">
        <v>123.83</v>
      </c>
      <c r="G1099" s="9">
        <v>146.13</v>
      </c>
      <c r="H1099" s="9">
        <v>118.86</v>
      </c>
      <c r="I1099" s="9">
        <v>140.27000000000001</v>
      </c>
    </row>
    <row r="1100" spans="1:9" x14ac:dyDescent="0.3">
      <c r="A1100" s="2">
        <v>38121</v>
      </c>
      <c r="B1100" s="9">
        <v>111.8</v>
      </c>
      <c r="C1100" s="9">
        <v>131.94</v>
      </c>
      <c r="D1100" s="9">
        <v>120.11</v>
      </c>
      <c r="E1100" s="9">
        <v>141.75</v>
      </c>
      <c r="F1100" s="9">
        <v>124.49</v>
      </c>
      <c r="G1100" s="9">
        <v>146.91999999999999</v>
      </c>
      <c r="H1100" s="9">
        <v>119.72</v>
      </c>
      <c r="I1100" s="9">
        <v>141.29</v>
      </c>
    </row>
    <row r="1101" spans="1:9" x14ac:dyDescent="0.3">
      <c r="A1101" s="2">
        <v>38124</v>
      </c>
      <c r="B1101" s="9">
        <v>111.96</v>
      </c>
      <c r="C1101" s="9">
        <v>132.13999999999999</v>
      </c>
      <c r="D1101" s="9">
        <v>120.58</v>
      </c>
      <c r="E1101" s="9">
        <v>142.31</v>
      </c>
      <c r="F1101" s="9">
        <v>125.33</v>
      </c>
      <c r="G1101" s="9">
        <v>147.91999999999999</v>
      </c>
      <c r="H1101" s="9">
        <v>120.9</v>
      </c>
      <c r="I1101" s="9">
        <v>142.69999999999999</v>
      </c>
    </row>
    <row r="1102" spans="1:9" x14ac:dyDescent="0.3">
      <c r="A1102" s="2">
        <v>38125</v>
      </c>
      <c r="B1102" s="9">
        <v>111.86</v>
      </c>
      <c r="C1102" s="9">
        <v>132.02000000000001</v>
      </c>
      <c r="D1102" s="9">
        <v>120.34</v>
      </c>
      <c r="E1102" s="9">
        <v>142.03</v>
      </c>
      <c r="F1102" s="9">
        <v>124.97</v>
      </c>
      <c r="G1102" s="9">
        <v>147.5</v>
      </c>
      <c r="H1102" s="9">
        <v>120.61</v>
      </c>
      <c r="I1102" s="9">
        <v>142.36000000000001</v>
      </c>
    </row>
    <row r="1103" spans="1:9" x14ac:dyDescent="0.3">
      <c r="A1103" s="2">
        <v>38126</v>
      </c>
      <c r="B1103" s="9">
        <v>111.74</v>
      </c>
      <c r="C1103" s="9">
        <v>131.88999999999999</v>
      </c>
      <c r="D1103" s="9">
        <v>120.03</v>
      </c>
      <c r="E1103" s="9">
        <v>141.66999999999999</v>
      </c>
      <c r="F1103" s="9">
        <v>124.44</v>
      </c>
      <c r="G1103" s="9">
        <v>146.88</v>
      </c>
      <c r="H1103" s="9">
        <v>119.83</v>
      </c>
      <c r="I1103" s="9">
        <v>141.43</v>
      </c>
    </row>
    <row r="1104" spans="1:9" x14ac:dyDescent="0.3">
      <c r="A1104" s="2">
        <v>38127</v>
      </c>
      <c r="B1104" s="9">
        <v>111.88</v>
      </c>
      <c r="C1104" s="9">
        <v>132.06</v>
      </c>
      <c r="D1104" s="9">
        <v>120.41</v>
      </c>
      <c r="E1104" s="9">
        <v>142.12</v>
      </c>
      <c r="F1104" s="9">
        <v>125.05</v>
      </c>
      <c r="G1104" s="9">
        <v>147.6</v>
      </c>
      <c r="H1104" s="9">
        <v>120.9</v>
      </c>
      <c r="I1104" s="9">
        <v>142.71</v>
      </c>
    </row>
    <row r="1105" spans="1:9" x14ac:dyDescent="0.3">
      <c r="A1105" s="2">
        <v>38128</v>
      </c>
      <c r="B1105" s="9">
        <v>111.81</v>
      </c>
      <c r="C1105" s="9">
        <v>131.97</v>
      </c>
      <c r="D1105" s="9">
        <v>120.2</v>
      </c>
      <c r="E1105" s="9">
        <v>141.88</v>
      </c>
      <c r="F1105" s="9">
        <v>124.69</v>
      </c>
      <c r="G1105" s="9">
        <v>147.18</v>
      </c>
      <c r="H1105" s="9">
        <v>120.44</v>
      </c>
      <c r="I1105" s="9">
        <v>142.16</v>
      </c>
    </row>
    <row r="1106" spans="1:9" x14ac:dyDescent="0.3">
      <c r="A1106" s="2">
        <v>38131</v>
      </c>
      <c r="B1106" s="9">
        <v>111.86</v>
      </c>
      <c r="C1106" s="9">
        <v>132.04</v>
      </c>
      <c r="D1106" s="9">
        <v>120.29</v>
      </c>
      <c r="E1106" s="9">
        <v>141.99</v>
      </c>
      <c r="F1106" s="9">
        <v>124.89</v>
      </c>
      <c r="G1106" s="9">
        <v>147.41999999999999</v>
      </c>
      <c r="H1106" s="9">
        <v>120.87</v>
      </c>
      <c r="I1106" s="9">
        <v>142.68</v>
      </c>
    </row>
    <row r="1107" spans="1:9" x14ac:dyDescent="0.3">
      <c r="A1107" s="2">
        <v>38132</v>
      </c>
      <c r="B1107" s="9">
        <v>111.86</v>
      </c>
      <c r="C1107" s="9">
        <v>132.06</v>
      </c>
      <c r="D1107" s="9">
        <v>120.35</v>
      </c>
      <c r="E1107" s="9">
        <v>142.08000000000001</v>
      </c>
      <c r="F1107" s="9">
        <v>125.05</v>
      </c>
      <c r="G1107" s="9">
        <v>147.62</v>
      </c>
      <c r="H1107" s="9">
        <v>121.19</v>
      </c>
      <c r="I1107" s="9">
        <v>143.07</v>
      </c>
    </row>
    <row r="1108" spans="1:9" x14ac:dyDescent="0.3">
      <c r="A1108" s="2">
        <v>38133</v>
      </c>
      <c r="B1108" s="9">
        <v>112.04</v>
      </c>
      <c r="C1108" s="9">
        <v>132.27000000000001</v>
      </c>
      <c r="D1108" s="9">
        <v>120.78</v>
      </c>
      <c r="E1108" s="9">
        <v>142.59</v>
      </c>
      <c r="F1108" s="9">
        <v>125.64</v>
      </c>
      <c r="G1108" s="9">
        <v>148.32</v>
      </c>
      <c r="H1108" s="9">
        <v>121.76</v>
      </c>
      <c r="I1108" s="9">
        <v>143.75</v>
      </c>
    </row>
    <row r="1109" spans="1:9" x14ac:dyDescent="0.3">
      <c r="A1109" s="2">
        <v>38134</v>
      </c>
      <c r="B1109" s="9">
        <v>112.19</v>
      </c>
      <c r="C1109" s="9">
        <v>132.44999999999999</v>
      </c>
      <c r="D1109" s="9">
        <v>121.22</v>
      </c>
      <c r="E1109" s="9">
        <v>143.11000000000001</v>
      </c>
      <c r="F1109" s="9">
        <v>126.33</v>
      </c>
      <c r="G1109" s="9">
        <v>149.15</v>
      </c>
      <c r="H1109" s="9">
        <v>122.91</v>
      </c>
      <c r="I1109" s="9">
        <v>145.11000000000001</v>
      </c>
    </row>
    <row r="1110" spans="1:9" x14ac:dyDescent="0.3">
      <c r="A1110" s="2">
        <v>38135</v>
      </c>
      <c r="B1110" s="9">
        <v>112</v>
      </c>
      <c r="C1110" s="9">
        <v>132.22</v>
      </c>
      <c r="D1110" s="9">
        <v>120.85</v>
      </c>
      <c r="E1110" s="9">
        <v>142.68</v>
      </c>
      <c r="F1110" s="9">
        <v>125.7</v>
      </c>
      <c r="G1110" s="9">
        <v>148.4</v>
      </c>
      <c r="H1110" s="9">
        <v>122.23</v>
      </c>
      <c r="I1110" s="9">
        <v>144.31</v>
      </c>
    </row>
    <row r="1111" spans="1:9" x14ac:dyDescent="0.3">
      <c r="A1111" s="2">
        <v>38139</v>
      </c>
      <c r="B1111" s="9">
        <v>111.91</v>
      </c>
      <c r="C1111" s="9">
        <v>132.13999999999999</v>
      </c>
      <c r="D1111" s="9">
        <v>120.7</v>
      </c>
      <c r="E1111" s="9">
        <v>142.51</v>
      </c>
      <c r="F1111" s="9">
        <v>125.41</v>
      </c>
      <c r="G1111" s="9">
        <v>148.08000000000001</v>
      </c>
      <c r="H1111" s="9">
        <v>121.39</v>
      </c>
      <c r="I1111" s="9">
        <v>143.34</v>
      </c>
    </row>
    <row r="1112" spans="1:9" x14ac:dyDescent="0.3">
      <c r="A1112" s="2">
        <v>38140</v>
      </c>
      <c r="B1112" s="9">
        <v>111.82</v>
      </c>
      <c r="C1112" s="9">
        <v>132.04</v>
      </c>
      <c r="D1112" s="9">
        <v>120.47</v>
      </c>
      <c r="E1112" s="9">
        <v>142.25</v>
      </c>
      <c r="F1112" s="9">
        <v>125.12</v>
      </c>
      <c r="G1112" s="9">
        <v>147.74</v>
      </c>
      <c r="H1112" s="9">
        <v>121.07</v>
      </c>
      <c r="I1112" s="9">
        <v>142.96</v>
      </c>
    </row>
    <row r="1113" spans="1:9" x14ac:dyDescent="0.3">
      <c r="A1113" s="2">
        <v>38141</v>
      </c>
      <c r="B1113" s="9">
        <v>111.85</v>
      </c>
      <c r="C1113" s="9">
        <v>132.08000000000001</v>
      </c>
      <c r="D1113" s="9">
        <v>120.57</v>
      </c>
      <c r="E1113" s="9">
        <v>142.38</v>
      </c>
      <c r="F1113" s="9">
        <v>125.32</v>
      </c>
      <c r="G1113" s="9">
        <v>147.97999999999999</v>
      </c>
      <c r="H1113" s="9">
        <v>121.28</v>
      </c>
      <c r="I1113" s="9">
        <v>143.22</v>
      </c>
    </row>
    <row r="1114" spans="1:9" x14ac:dyDescent="0.3">
      <c r="A1114" s="2">
        <v>38142</v>
      </c>
      <c r="B1114" s="9">
        <v>111.7</v>
      </c>
      <c r="C1114" s="9">
        <v>131.91</v>
      </c>
      <c r="D1114" s="9">
        <v>120.17</v>
      </c>
      <c r="E1114" s="9">
        <v>141.91</v>
      </c>
      <c r="F1114" s="9">
        <v>124.74</v>
      </c>
      <c r="G1114" s="9">
        <v>147.30000000000001</v>
      </c>
      <c r="H1114" s="9">
        <v>120.56</v>
      </c>
      <c r="I1114" s="9">
        <v>142.37</v>
      </c>
    </row>
    <row r="1115" spans="1:9" x14ac:dyDescent="0.3">
      <c r="A1115" s="2">
        <v>38145</v>
      </c>
      <c r="B1115" s="9">
        <v>111.79</v>
      </c>
      <c r="C1115" s="9">
        <v>132.02000000000001</v>
      </c>
      <c r="D1115" s="9">
        <v>120.38</v>
      </c>
      <c r="E1115" s="9">
        <v>142.16999999999999</v>
      </c>
      <c r="F1115" s="9">
        <v>124.96</v>
      </c>
      <c r="G1115" s="9">
        <v>147.57</v>
      </c>
      <c r="H1115" s="9">
        <v>120.67</v>
      </c>
      <c r="I1115" s="9">
        <v>142.51</v>
      </c>
    </row>
    <row r="1116" spans="1:9" x14ac:dyDescent="0.3">
      <c r="A1116" s="2">
        <v>38146</v>
      </c>
      <c r="B1116" s="9">
        <v>111.72</v>
      </c>
      <c r="C1116" s="9">
        <v>131.94999999999999</v>
      </c>
      <c r="D1116" s="9">
        <v>120.37</v>
      </c>
      <c r="E1116" s="9">
        <v>142.15</v>
      </c>
      <c r="F1116" s="9">
        <v>124.96</v>
      </c>
      <c r="G1116" s="9">
        <v>147.58000000000001</v>
      </c>
      <c r="H1116" s="9">
        <v>120.81</v>
      </c>
      <c r="I1116" s="9">
        <v>142.68</v>
      </c>
    </row>
    <row r="1117" spans="1:9" x14ac:dyDescent="0.3">
      <c r="A1117" s="2">
        <v>38147</v>
      </c>
      <c r="B1117" s="9">
        <v>111.57</v>
      </c>
      <c r="C1117" s="9">
        <v>131.77000000000001</v>
      </c>
      <c r="D1117" s="9">
        <v>120.1</v>
      </c>
      <c r="E1117" s="9">
        <v>141.85</v>
      </c>
      <c r="F1117" s="9">
        <v>124.59</v>
      </c>
      <c r="G1117" s="9">
        <v>147.15</v>
      </c>
      <c r="H1117" s="9">
        <v>120.3</v>
      </c>
      <c r="I1117" s="9">
        <v>142.09</v>
      </c>
    </row>
    <row r="1118" spans="1:9" x14ac:dyDescent="0.3">
      <c r="A1118" s="2">
        <v>38148</v>
      </c>
      <c r="B1118" s="9">
        <v>111.56</v>
      </c>
      <c r="C1118" s="9">
        <v>131.77000000000001</v>
      </c>
      <c r="D1118" s="9">
        <v>120.16</v>
      </c>
      <c r="E1118" s="9">
        <v>141.91999999999999</v>
      </c>
      <c r="F1118" s="9">
        <v>124.83</v>
      </c>
      <c r="G1118" s="9">
        <v>147.44</v>
      </c>
      <c r="H1118" s="9">
        <v>120.7</v>
      </c>
      <c r="I1118" s="9">
        <v>142.57</v>
      </c>
    </row>
    <row r="1119" spans="1:9" x14ac:dyDescent="0.3">
      <c r="A1119" s="2">
        <v>38152</v>
      </c>
      <c r="B1119" s="9">
        <v>111.29</v>
      </c>
      <c r="C1119" s="9">
        <v>131.46</v>
      </c>
      <c r="D1119" s="9">
        <v>119.67</v>
      </c>
      <c r="E1119" s="9">
        <v>141.36000000000001</v>
      </c>
      <c r="F1119" s="9">
        <v>124.16</v>
      </c>
      <c r="G1119" s="9">
        <v>146.66</v>
      </c>
      <c r="H1119" s="9">
        <v>119.65</v>
      </c>
      <c r="I1119" s="9">
        <v>141.34</v>
      </c>
    </row>
    <row r="1120" spans="1:9" x14ac:dyDescent="0.3">
      <c r="A1120" s="2">
        <v>38153</v>
      </c>
      <c r="B1120" s="9">
        <v>111.7</v>
      </c>
      <c r="C1120" s="9">
        <v>131.94999999999999</v>
      </c>
      <c r="D1120" s="9">
        <v>120.68</v>
      </c>
      <c r="E1120" s="9">
        <v>142.56</v>
      </c>
      <c r="F1120" s="9">
        <v>125.86</v>
      </c>
      <c r="G1120" s="9">
        <v>148.68</v>
      </c>
      <c r="H1120" s="9">
        <v>122.23</v>
      </c>
      <c r="I1120" s="9">
        <v>144.38999999999999</v>
      </c>
    </row>
    <row r="1121" spans="1:9" x14ac:dyDescent="0.3">
      <c r="A1121" s="2">
        <v>38154</v>
      </c>
      <c r="B1121" s="9">
        <v>111.58</v>
      </c>
      <c r="C1121" s="9">
        <v>131.82</v>
      </c>
      <c r="D1121" s="9">
        <v>120.43</v>
      </c>
      <c r="E1121" s="9">
        <v>142.28</v>
      </c>
      <c r="F1121" s="9">
        <v>125.48</v>
      </c>
      <c r="G1121" s="9">
        <v>148.24</v>
      </c>
      <c r="H1121" s="9">
        <v>121.61</v>
      </c>
      <c r="I1121" s="9">
        <v>143.66999999999999</v>
      </c>
    </row>
    <row r="1122" spans="1:9" x14ac:dyDescent="0.3">
      <c r="A1122" s="2">
        <v>38155</v>
      </c>
      <c r="B1122" s="9">
        <v>111.66</v>
      </c>
      <c r="C1122" s="9">
        <v>131.91</v>
      </c>
      <c r="D1122" s="9">
        <v>120.61</v>
      </c>
      <c r="E1122" s="9">
        <v>142.49</v>
      </c>
      <c r="F1122" s="9">
        <v>125.83</v>
      </c>
      <c r="G1122" s="9">
        <v>148.65</v>
      </c>
      <c r="H1122" s="9">
        <v>122.37</v>
      </c>
      <c r="I1122" s="9">
        <v>144.57</v>
      </c>
    </row>
    <row r="1123" spans="1:9" x14ac:dyDescent="0.3">
      <c r="A1123" s="2">
        <v>38156</v>
      </c>
      <c r="B1123" s="9">
        <v>111.66</v>
      </c>
      <c r="C1123" s="9">
        <v>131.91999999999999</v>
      </c>
      <c r="D1123" s="9">
        <v>120.59</v>
      </c>
      <c r="E1123" s="9">
        <v>142.47</v>
      </c>
      <c r="F1123" s="9">
        <v>125.68</v>
      </c>
      <c r="G1123" s="9">
        <v>148.49</v>
      </c>
      <c r="H1123" s="9">
        <v>122.12</v>
      </c>
      <c r="I1123" s="9">
        <v>144.28</v>
      </c>
    </row>
    <row r="1124" spans="1:9" x14ac:dyDescent="0.3">
      <c r="A1124" s="2">
        <v>38159</v>
      </c>
      <c r="B1124" s="9">
        <v>111.75</v>
      </c>
      <c r="C1124" s="9">
        <v>132.04</v>
      </c>
      <c r="D1124" s="9">
        <v>120.77</v>
      </c>
      <c r="E1124" s="9">
        <v>142.69999999999999</v>
      </c>
      <c r="F1124" s="9">
        <v>125.9</v>
      </c>
      <c r="G1124" s="9">
        <v>148.76</v>
      </c>
      <c r="H1124" s="9">
        <v>122.3</v>
      </c>
      <c r="I1124" s="9">
        <v>144.51</v>
      </c>
    </row>
    <row r="1125" spans="1:9" x14ac:dyDescent="0.3">
      <c r="A1125" s="2">
        <v>38160</v>
      </c>
      <c r="B1125" s="9">
        <v>111.75</v>
      </c>
      <c r="C1125" s="9">
        <v>132.04</v>
      </c>
      <c r="D1125" s="9">
        <v>120.77</v>
      </c>
      <c r="E1125" s="9">
        <v>142.69999999999999</v>
      </c>
      <c r="F1125" s="9">
        <v>125.79</v>
      </c>
      <c r="G1125" s="9">
        <v>148.63999999999999</v>
      </c>
      <c r="H1125" s="9">
        <v>122.08</v>
      </c>
      <c r="I1125" s="9">
        <v>144.26</v>
      </c>
    </row>
    <row r="1126" spans="1:9" x14ac:dyDescent="0.3">
      <c r="A1126" s="2">
        <v>38161</v>
      </c>
      <c r="B1126" s="9">
        <v>111.8</v>
      </c>
      <c r="C1126" s="9">
        <v>132.11000000000001</v>
      </c>
      <c r="D1126" s="9">
        <v>120.8</v>
      </c>
      <c r="E1126" s="9">
        <v>142.75</v>
      </c>
      <c r="F1126" s="9">
        <v>125.9</v>
      </c>
      <c r="G1126" s="9">
        <v>148.77000000000001</v>
      </c>
      <c r="H1126" s="9">
        <v>122.26</v>
      </c>
      <c r="I1126" s="9">
        <v>144.47999999999999</v>
      </c>
    </row>
    <row r="1127" spans="1:9" x14ac:dyDescent="0.3">
      <c r="A1127" s="2">
        <v>38162</v>
      </c>
      <c r="B1127" s="9">
        <v>111.88</v>
      </c>
      <c r="C1127" s="9">
        <v>132.21</v>
      </c>
      <c r="D1127" s="9">
        <v>121.13</v>
      </c>
      <c r="E1127" s="9">
        <v>143.13999999999999</v>
      </c>
      <c r="F1127" s="9">
        <v>126.39</v>
      </c>
      <c r="G1127" s="9">
        <v>149.35</v>
      </c>
      <c r="H1127" s="9">
        <v>123.1</v>
      </c>
      <c r="I1127" s="9">
        <v>145.47</v>
      </c>
    </row>
    <row r="1128" spans="1:9" x14ac:dyDescent="0.3">
      <c r="A1128" s="2">
        <v>38163</v>
      </c>
      <c r="B1128" s="9">
        <v>111.89</v>
      </c>
      <c r="C1128" s="9">
        <v>132.22</v>
      </c>
      <c r="D1128" s="9">
        <v>121.2</v>
      </c>
      <c r="E1128" s="9">
        <v>143.22999999999999</v>
      </c>
      <c r="F1128" s="9">
        <v>126.41</v>
      </c>
      <c r="G1128" s="9">
        <v>149.38</v>
      </c>
      <c r="H1128" s="9">
        <v>123.1</v>
      </c>
      <c r="I1128" s="9">
        <v>145.47999999999999</v>
      </c>
    </row>
    <row r="1129" spans="1:9" x14ac:dyDescent="0.3">
      <c r="A1129" s="2">
        <v>38166</v>
      </c>
      <c r="B1129" s="9">
        <v>111.66</v>
      </c>
      <c r="C1129" s="9">
        <v>131.96</v>
      </c>
      <c r="D1129" s="9">
        <v>120.63</v>
      </c>
      <c r="E1129" s="9">
        <v>142.57</v>
      </c>
      <c r="F1129" s="9">
        <v>125.57</v>
      </c>
      <c r="G1129" s="9">
        <v>148.41</v>
      </c>
      <c r="H1129" s="9">
        <v>121.83</v>
      </c>
      <c r="I1129" s="9">
        <v>143.99</v>
      </c>
    </row>
    <row r="1130" spans="1:9" x14ac:dyDescent="0.3">
      <c r="A1130" s="2">
        <v>38167</v>
      </c>
      <c r="B1130" s="9">
        <v>111.73</v>
      </c>
      <c r="C1130" s="9">
        <v>132.06</v>
      </c>
      <c r="D1130" s="9">
        <v>120.87</v>
      </c>
      <c r="E1130" s="9">
        <v>142.86000000000001</v>
      </c>
      <c r="F1130" s="9">
        <v>125.97</v>
      </c>
      <c r="G1130" s="9">
        <v>148.88999999999999</v>
      </c>
      <c r="H1130" s="9">
        <v>122.48</v>
      </c>
      <c r="I1130" s="9">
        <v>144.77000000000001</v>
      </c>
    </row>
    <row r="1131" spans="1:9" x14ac:dyDescent="0.3">
      <c r="A1131" s="2">
        <v>38168</v>
      </c>
      <c r="B1131" s="9">
        <v>112</v>
      </c>
      <c r="C1131" s="9">
        <v>132.38</v>
      </c>
      <c r="D1131" s="9">
        <v>121.43</v>
      </c>
      <c r="E1131" s="9">
        <v>143.53</v>
      </c>
      <c r="F1131" s="9">
        <v>126.8</v>
      </c>
      <c r="G1131" s="9">
        <v>149.88</v>
      </c>
      <c r="H1131" s="9">
        <v>123.57</v>
      </c>
      <c r="I1131" s="9">
        <v>146.06</v>
      </c>
    </row>
    <row r="1132" spans="1:9" x14ac:dyDescent="0.3">
      <c r="A1132" s="2">
        <v>38169</v>
      </c>
      <c r="B1132" s="9">
        <v>112.17</v>
      </c>
      <c r="C1132" s="9">
        <v>132.59</v>
      </c>
      <c r="D1132" s="9">
        <v>121.81</v>
      </c>
      <c r="E1132" s="9">
        <v>143.99</v>
      </c>
      <c r="F1132" s="9">
        <v>127.2</v>
      </c>
      <c r="G1132" s="9">
        <v>150.36000000000001</v>
      </c>
      <c r="H1132" s="9">
        <v>124.08</v>
      </c>
      <c r="I1132" s="9">
        <v>146.66999999999999</v>
      </c>
    </row>
    <row r="1133" spans="1:9" x14ac:dyDescent="0.3">
      <c r="A1133" s="2">
        <v>38170</v>
      </c>
      <c r="B1133" s="9">
        <v>112.37</v>
      </c>
      <c r="C1133" s="9">
        <v>132.83000000000001</v>
      </c>
      <c r="D1133" s="9">
        <v>122.44</v>
      </c>
      <c r="E1133" s="9">
        <v>144.72999999999999</v>
      </c>
      <c r="F1133" s="9">
        <v>128.16</v>
      </c>
      <c r="G1133" s="9">
        <v>151.5</v>
      </c>
      <c r="H1133" s="9">
        <v>125.49</v>
      </c>
      <c r="I1133" s="9">
        <v>148.35</v>
      </c>
    </row>
    <row r="1134" spans="1:9" x14ac:dyDescent="0.3">
      <c r="A1134" s="2">
        <v>38174</v>
      </c>
      <c r="B1134" s="9">
        <v>112.36</v>
      </c>
      <c r="C1134" s="9">
        <v>132.84</v>
      </c>
      <c r="D1134" s="9">
        <v>122.37</v>
      </c>
      <c r="E1134" s="9">
        <v>144.66999999999999</v>
      </c>
      <c r="F1134" s="9">
        <v>128.04</v>
      </c>
      <c r="G1134" s="9">
        <v>151.37</v>
      </c>
      <c r="H1134" s="9">
        <v>125.24</v>
      </c>
      <c r="I1134" s="9">
        <v>148.07</v>
      </c>
    </row>
    <row r="1135" spans="1:9" x14ac:dyDescent="0.3">
      <c r="A1135" s="2">
        <v>38175</v>
      </c>
      <c r="B1135" s="9">
        <v>112.39</v>
      </c>
      <c r="C1135" s="9">
        <v>132.87</v>
      </c>
      <c r="D1135" s="9">
        <v>122.37</v>
      </c>
      <c r="E1135" s="9">
        <v>144.68</v>
      </c>
      <c r="F1135" s="9">
        <v>128.07</v>
      </c>
      <c r="G1135" s="9">
        <v>151.41999999999999</v>
      </c>
      <c r="H1135" s="9">
        <v>125.28</v>
      </c>
      <c r="I1135" s="9">
        <v>148.12</v>
      </c>
    </row>
    <row r="1136" spans="1:9" x14ac:dyDescent="0.3">
      <c r="A1136" s="2">
        <v>38176</v>
      </c>
      <c r="B1136" s="9">
        <v>112.43</v>
      </c>
      <c r="C1136" s="9">
        <v>132.93</v>
      </c>
      <c r="D1136" s="9">
        <v>122.48</v>
      </c>
      <c r="E1136" s="9">
        <v>144.81</v>
      </c>
      <c r="F1136" s="9">
        <v>128.15</v>
      </c>
      <c r="G1136" s="9">
        <v>151.51</v>
      </c>
      <c r="H1136" s="9">
        <v>125.31</v>
      </c>
      <c r="I1136" s="9">
        <v>148.16</v>
      </c>
    </row>
    <row r="1137" spans="1:9" x14ac:dyDescent="0.3">
      <c r="A1137" s="2">
        <v>38177</v>
      </c>
      <c r="B1137" s="9">
        <v>112.45</v>
      </c>
      <c r="C1137" s="9">
        <v>132.96</v>
      </c>
      <c r="D1137" s="9">
        <v>122.49</v>
      </c>
      <c r="E1137" s="9">
        <v>144.83000000000001</v>
      </c>
      <c r="F1137" s="9">
        <v>128.25</v>
      </c>
      <c r="G1137" s="9">
        <v>151.63999999999999</v>
      </c>
      <c r="H1137" s="9">
        <v>125.42</v>
      </c>
      <c r="I1137" s="9">
        <v>148.30000000000001</v>
      </c>
    </row>
    <row r="1138" spans="1:9" x14ac:dyDescent="0.3">
      <c r="A1138" s="2">
        <v>38180</v>
      </c>
      <c r="B1138" s="9">
        <v>112.46</v>
      </c>
      <c r="C1138" s="9">
        <v>132.99</v>
      </c>
      <c r="D1138" s="9">
        <v>122.58</v>
      </c>
      <c r="E1138" s="9">
        <v>144.94999999999999</v>
      </c>
      <c r="F1138" s="9">
        <v>128.4</v>
      </c>
      <c r="G1138" s="9">
        <v>151.83000000000001</v>
      </c>
      <c r="H1138" s="9">
        <v>125.68</v>
      </c>
      <c r="I1138" s="9">
        <v>148.62</v>
      </c>
    </row>
    <row r="1139" spans="1:9" x14ac:dyDescent="0.3">
      <c r="A1139" s="2">
        <v>38181</v>
      </c>
      <c r="B1139" s="9">
        <v>112.39</v>
      </c>
      <c r="C1139" s="9">
        <v>132.9</v>
      </c>
      <c r="D1139" s="9">
        <v>122.41</v>
      </c>
      <c r="E1139" s="9">
        <v>144.75</v>
      </c>
      <c r="F1139" s="9">
        <v>128.09</v>
      </c>
      <c r="G1139" s="9">
        <v>151.47</v>
      </c>
      <c r="H1139" s="9">
        <v>125.2</v>
      </c>
      <c r="I1139" s="9">
        <v>148.06</v>
      </c>
    </row>
    <row r="1140" spans="1:9" x14ac:dyDescent="0.3">
      <c r="A1140" s="2">
        <v>38182</v>
      </c>
      <c r="B1140" s="9">
        <v>112.33</v>
      </c>
      <c r="C1140" s="9">
        <v>132.84</v>
      </c>
      <c r="D1140" s="9">
        <v>122.32</v>
      </c>
      <c r="E1140" s="9">
        <v>144.65</v>
      </c>
      <c r="F1140" s="9">
        <v>128.06</v>
      </c>
      <c r="G1140" s="9">
        <v>151.44</v>
      </c>
      <c r="H1140" s="9">
        <v>125.24</v>
      </c>
      <c r="I1140" s="9">
        <v>148.11000000000001</v>
      </c>
    </row>
    <row r="1141" spans="1:9" x14ac:dyDescent="0.3">
      <c r="A1141" s="2">
        <v>38183</v>
      </c>
      <c r="B1141" s="9">
        <v>112.3</v>
      </c>
      <c r="C1141" s="9">
        <v>132.81</v>
      </c>
      <c r="D1141" s="9">
        <v>122.27</v>
      </c>
      <c r="E1141" s="9">
        <v>144.6</v>
      </c>
      <c r="F1141" s="9">
        <v>128.04</v>
      </c>
      <c r="G1141" s="9">
        <v>151.41999999999999</v>
      </c>
      <c r="H1141" s="9">
        <v>125.31</v>
      </c>
      <c r="I1141" s="9">
        <v>148.19999999999999</v>
      </c>
    </row>
    <row r="1142" spans="1:9" x14ac:dyDescent="0.3">
      <c r="A1142" s="2">
        <v>38184</v>
      </c>
      <c r="B1142" s="9">
        <v>112.53</v>
      </c>
      <c r="C1142" s="9">
        <v>133.08000000000001</v>
      </c>
      <c r="D1142" s="9">
        <v>122.97</v>
      </c>
      <c r="E1142" s="9">
        <v>145.43</v>
      </c>
      <c r="F1142" s="9">
        <v>129.13999999999999</v>
      </c>
      <c r="G1142" s="9">
        <v>152.72999999999999</v>
      </c>
      <c r="H1142" s="9">
        <v>127.02</v>
      </c>
      <c r="I1142" s="9">
        <v>150.22999999999999</v>
      </c>
    </row>
    <row r="1143" spans="1:9" x14ac:dyDescent="0.3">
      <c r="A1143" s="2">
        <v>38187</v>
      </c>
      <c r="B1143" s="9">
        <v>112.49</v>
      </c>
      <c r="C1143" s="9">
        <v>133.06</v>
      </c>
      <c r="D1143" s="9">
        <v>122.9</v>
      </c>
      <c r="E1143" s="9">
        <v>145.36000000000001</v>
      </c>
      <c r="F1143" s="9">
        <v>129.12</v>
      </c>
      <c r="G1143" s="9">
        <v>152.72999999999999</v>
      </c>
      <c r="H1143" s="9">
        <v>127.02</v>
      </c>
      <c r="I1143" s="9">
        <v>150.24</v>
      </c>
    </row>
    <row r="1144" spans="1:9" x14ac:dyDescent="0.3">
      <c r="A1144" s="2">
        <v>38188</v>
      </c>
      <c r="B1144" s="9">
        <v>112.27</v>
      </c>
      <c r="C1144" s="9">
        <v>132.80000000000001</v>
      </c>
      <c r="D1144" s="9">
        <v>122.3</v>
      </c>
      <c r="E1144" s="9">
        <v>144.66999999999999</v>
      </c>
      <c r="F1144" s="9">
        <v>128.25</v>
      </c>
      <c r="G1144" s="9">
        <v>151.71</v>
      </c>
      <c r="H1144" s="9">
        <v>125.86</v>
      </c>
      <c r="I1144" s="9">
        <v>148.87</v>
      </c>
    </row>
    <row r="1145" spans="1:9" x14ac:dyDescent="0.3">
      <c r="A1145" s="2">
        <v>38189</v>
      </c>
      <c r="B1145" s="9">
        <v>112.17</v>
      </c>
      <c r="C1145" s="9">
        <v>132.69</v>
      </c>
      <c r="D1145" s="9">
        <v>122.11</v>
      </c>
      <c r="E1145" s="9">
        <v>144.44</v>
      </c>
      <c r="F1145" s="9">
        <v>127.98</v>
      </c>
      <c r="G1145" s="9">
        <v>151.38999999999999</v>
      </c>
      <c r="H1145" s="9">
        <v>125.42</v>
      </c>
      <c r="I1145" s="9">
        <v>148.36000000000001</v>
      </c>
    </row>
    <row r="1146" spans="1:9" x14ac:dyDescent="0.3">
      <c r="A1146" s="2">
        <v>38190</v>
      </c>
      <c r="B1146" s="9">
        <v>112.21</v>
      </c>
      <c r="C1146" s="9">
        <v>132.74</v>
      </c>
      <c r="D1146" s="9">
        <v>122.2</v>
      </c>
      <c r="E1146" s="9">
        <v>144.55000000000001</v>
      </c>
      <c r="F1146" s="9">
        <v>128.16</v>
      </c>
      <c r="G1146" s="9">
        <v>151.61000000000001</v>
      </c>
      <c r="H1146" s="9">
        <v>125.71</v>
      </c>
      <c r="I1146" s="9">
        <v>148.71</v>
      </c>
    </row>
    <row r="1147" spans="1:9" x14ac:dyDescent="0.3">
      <c r="A1147" s="2">
        <v>38191</v>
      </c>
      <c r="B1147" s="9">
        <v>112.25</v>
      </c>
      <c r="C1147" s="9">
        <v>132.78</v>
      </c>
      <c r="D1147" s="9">
        <v>122.32</v>
      </c>
      <c r="E1147" s="9">
        <v>144.69999999999999</v>
      </c>
      <c r="F1147" s="9">
        <v>128.44</v>
      </c>
      <c r="G1147" s="9">
        <v>151.94</v>
      </c>
      <c r="H1147" s="9">
        <v>126.18</v>
      </c>
      <c r="I1147" s="9">
        <v>149.28</v>
      </c>
    </row>
    <row r="1148" spans="1:9" x14ac:dyDescent="0.3">
      <c r="A1148" s="2">
        <v>38194</v>
      </c>
      <c r="B1148" s="9">
        <v>112.16</v>
      </c>
      <c r="C1148" s="9">
        <v>132.69999999999999</v>
      </c>
      <c r="D1148" s="9">
        <v>122.13</v>
      </c>
      <c r="E1148" s="9">
        <v>144.49</v>
      </c>
      <c r="F1148" s="9">
        <v>128.15</v>
      </c>
      <c r="G1148" s="9">
        <v>151.61000000000001</v>
      </c>
      <c r="H1148" s="9">
        <v>125.68</v>
      </c>
      <c r="I1148" s="9">
        <v>148.69</v>
      </c>
    </row>
    <row r="1149" spans="1:9" x14ac:dyDescent="0.3">
      <c r="A1149" s="2">
        <v>38195</v>
      </c>
      <c r="B1149" s="9">
        <v>112</v>
      </c>
      <c r="C1149" s="9">
        <v>132.52000000000001</v>
      </c>
      <c r="D1149" s="9">
        <v>121.57</v>
      </c>
      <c r="E1149" s="9">
        <v>143.84</v>
      </c>
      <c r="F1149" s="9">
        <v>127.19</v>
      </c>
      <c r="G1149" s="9">
        <v>150.47999999999999</v>
      </c>
      <c r="H1149" s="9">
        <v>123.97</v>
      </c>
      <c r="I1149" s="9">
        <v>146.68</v>
      </c>
    </row>
    <row r="1150" spans="1:9" x14ac:dyDescent="0.3">
      <c r="A1150" s="2">
        <v>38196</v>
      </c>
      <c r="B1150" s="9">
        <v>112.09</v>
      </c>
      <c r="C1150" s="9">
        <v>132.62</v>
      </c>
      <c r="D1150" s="9">
        <v>121.73</v>
      </c>
      <c r="E1150" s="9">
        <v>144.03</v>
      </c>
      <c r="F1150" s="9">
        <v>127.38</v>
      </c>
      <c r="G1150" s="9">
        <v>150.72</v>
      </c>
      <c r="H1150" s="9">
        <v>124.08</v>
      </c>
      <c r="I1150" s="9">
        <v>146.81</v>
      </c>
    </row>
    <row r="1151" spans="1:9" x14ac:dyDescent="0.3">
      <c r="A1151" s="2">
        <v>38197</v>
      </c>
      <c r="B1151" s="9">
        <v>112.16</v>
      </c>
      <c r="C1151" s="9">
        <v>132.72</v>
      </c>
      <c r="D1151" s="9">
        <v>121.85</v>
      </c>
      <c r="E1151" s="9">
        <v>144.18</v>
      </c>
      <c r="F1151" s="9">
        <v>127.55</v>
      </c>
      <c r="G1151" s="9">
        <v>150.91999999999999</v>
      </c>
      <c r="H1151" s="9">
        <v>124.26</v>
      </c>
      <c r="I1151" s="9">
        <v>147.03</v>
      </c>
    </row>
    <row r="1152" spans="1:9" x14ac:dyDescent="0.3">
      <c r="A1152" s="2">
        <v>38198</v>
      </c>
      <c r="B1152" s="9">
        <v>112.3</v>
      </c>
      <c r="C1152" s="9">
        <v>132.88999999999999</v>
      </c>
      <c r="D1152" s="9">
        <v>122.34</v>
      </c>
      <c r="E1152" s="9">
        <v>144.76</v>
      </c>
      <c r="F1152" s="9">
        <v>128.41999999999999</v>
      </c>
      <c r="G1152" s="9">
        <v>151.96</v>
      </c>
      <c r="H1152" s="9">
        <v>125.71</v>
      </c>
      <c r="I1152" s="9">
        <v>148.76</v>
      </c>
    </row>
    <row r="1153" spans="1:9" x14ac:dyDescent="0.3">
      <c r="A1153" s="2">
        <v>38201</v>
      </c>
      <c r="B1153" s="9">
        <v>112.37</v>
      </c>
      <c r="C1153" s="9">
        <v>132.97999999999999</v>
      </c>
      <c r="D1153" s="9">
        <v>122.46</v>
      </c>
      <c r="E1153" s="9">
        <v>144.91999999999999</v>
      </c>
      <c r="F1153" s="9">
        <v>128.6</v>
      </c>
      <c r="G1153" s="9">
        <v>152.19</v>
      </c>
      <c r="H1153" s="9">
        <v>125.89</v>
      </c>
      <c r="I1153" s="9">
        <v>148.99</v>
      </c>
    </row>
    <row r="1154" spans="1:9" x14ac:dyDescent="0.3">
      <c r="A1154" s="2">
        <v>38202</v>
      </c>
      <c r="B1154" s="9">
        <v>112.39</v>
      </c>
      <c r="C1154" s="9">
        <v>133.02000000000001</v>
      </c>
      <c r="D1154" s="9">
        <v>122.6</v>
      </c>
      <c r="E1154" s="9">
        <v>145.1</v>
      </c>
      <c r="F1154" s="9">
        <v>128.83000000000001</v>
      </c>
      <c r="G1154" s="9">
        <v>152.47</v>
      </c>
      <c r="H1154" s="9">
        <v>126.37</v>
      </c>
      <c r="I1154" s="9">
        <v>149.56</v>
      </c>
    </row>
    <row r="1155" spans="1:9" x14ac:dyDescent="0.3">
      <c r="A1155" s="2">
        <v>38203</v>
      </c>
      <c r="B1155" s="9">
        <v>112.39</v>
      </c>
      <c r="C1155" s="9">
        <v>133.02000000000001</v>
      </c>
      <c r="D1155" s="9">
        <v>122.6</v>
      </c>
      <c r="E1155" s="9">
        <v>145.1</v>
      </c>
      <c r="F1155" s="9">
        <v>128.76</v>
      </c>
      <c r="G1155" s="9">
        <v>152.38999999999999</v>
      </c>
      <c r="H1155" s="9">
        <v>126.29</v>
      </c>
      <c r="I1155" s="9">
        <v>149.47999999999999</v>
      </c>
    </row>
    <row r="1156" spans="1:9" x14ac:dyDescent="0.3">
      <c r="A1156" s="2">
        <v>38204</v>
      </c>
      <c r="B1156" s="9">
        <v>112.43</v>
      </c>
      <c r="C1156" s="9">
        <v>133.07</v>
      </c>
      <c r="D1156" s="9">
        <v>122.74</v>
      </c>
      <c r="E1156" s="9">
        <v>145.27000000000001</v>
      </c>
      <c r="F1156" s="9">
        <v>129.02000000000001</v>
      </c>
      <c r="G1156" s="9">
        <v>152.69999999999999</v>
      </c>
      <c r="H1156" s="9">
        <v>126.62</v>
      </c>
      <c r="I1156" s="9">
        <v>149.87</v>
      </c>
    </row>
    <row r="1157" spans="1:9" x14ac:dyDescent="0.3">
      <c r="A1157" s="2">
        <v>38205</v>
      </c>
      <c r="B1157" s="9">
        <v>112.98</v>
      </c>
      <c r="C1157" s="9">
        <v>133.72</v>
      </c>
      <c r="D1157" s="9">
        <v>124</v>
      </c>
      <c r="E1157" s="9">
        <v>146.77000000000001</v>
      </c>
      <c r="F1157" s="9">
        <v>130.74</v>
      </c>
      <c r="G1157" s="9">
        <v>154.75</v>
      </c>
      <c r="H1157" s="9">
        <v>128.76</v>
      </c>
      <c r="I1157" s="9">
        <v>152.41</v>
      </c>
    </row>
    <row r="1158" spans="1:9" x14ac:dyDescent="0.3">
      <c r="A1158" s="2">
        <v>38208</v>
      </c>
      <c r="B1158" s="9">
        <v>112.89</v>
      </c>
      <c r="C1158" s="9">
        <v>133.63999999999999</v>
      </c>
      <c r="D1158" s="9">
        <v>123.82</v>
      </c>
      <c r="E1158" s="9">
        <v>146.58000000000001</v>
      </c>
      <c r="F1158" s="9">
        <v>130.47</v>
      </c>
      <c r="G1158" s="9">
        <v>154.44</v>
      </c>
      <c r="H1158" s="9">
        <v>128.58000000000001</v>
      </c>
      <c r="I1158" s="9">
        <v>152.21</v>
      </c>
    </row>
    <row r="1159" spans="1:9" x14ac:dyDescent="0.3">
      <c r="A1159" s="2">
        <v>38209</v>
      </c>
      <c r="B1159" s="9">
        <v>112.68</v>
      </c>
      <c r="C1159" s="9">
        <v>133.38999999999999</v>
      </c>
      <c r="D1159" s="9">
        <v>123.44</v>
      </c>
      <c r="E1159" s="9">
        <v>146.13</v>
      </c>
      <c r="F1159" s="9">
        <v>130.05000000000001</v>
      </c>
      <c r="G1159" s="9">
        <v>153.96</v>
      </c>
      <c r="H1159" s="9">
        <v>128.22</v>
      </c>
      <c r="I1159" s="9">
        <v>151.79</v>
      </c>
    </row>
    <row r="1160" spans="1:9" x14ac:dyDescent="0.3">
      <c r="A1160" s="2">
        <v>38210</v>
      </c>
      <c r="B1160" s="9">
        <v>112.74</v>
      </c>
      <c r="C1160" s="9">
        <v>133.47999999999999</v>
      </c>
      <c r="D1160" s="9">
        <v>123.54</v>
      </c>
      <c r="E1160" s="9">
        <v>146.26</v>
      </c>
      <c r="F1160" s="9">
        <v>130.19</v>
      </c>
      <c r="G1160" s="9">
        <v>154.13</v>
      </c>
      <c r="H1160" s="9">
        <v>128.43</v>
      </c>
      <c r="I1160" s="9">
        <v>152.05000000000001</v>
      </c>
    </row>
    <row r="1161" spans="1:9" x14ac:dyDescent="0.3">
      <c r="A1161" s="2">
        <v>38211</v>
      </c>
      <c r="B1161" s="9">
        <v>112.79</v>
      </c>
      <c r="C1161" s="9">
        <v>133.53</v>
      </c>
      <c r="D1161" s="9">
        <v>123.73</v>
      </c>
      <c r="E1161" s="9">
        <v>146.49</v>
      </c>
      <c r="F1161" s="9">
        <v>130.41</v>
      </c>
      <c r="G1161" s="9">
        <v>154.4</v>
      </c>
      <c r="H1161" s="9">
        <v>128.65</v>
      </c>
      <c r="I1161" s="9">
        <v>152.32</v>
      </c>
    </row>
    <row r="1162" spans="1:9" x14ac:dyDescent="0.3">
      <c r="A1162" s="2">
        <v>38212</v>
      </c>
      <c r="B1162" s="9">
        <v>112.89</v>
      </c>
      <c r="C1162" s="9">
        <v>133.65</v>
      </c>
      <c r="D1162" s="9">
        <v>124.03</v>
      </c>
      <c r="E1162" s="9">
        <v>146.85</v>
      </c>
      <c r="F1162" s="9">
        <v>130.81</v>
      </c>
      <c r="G1162" s="9">
        <v>154.88</v>
      </c>
      <c r="H1162" s="9">
        <v>129.34</v>
      </c>
      <c r="I1162" s="9">
        <v>153.13999999999999</v>
      </c>
    </row>
    <row r="1163" spans="1:9" x14ac:dyDescent="0.3">
      <c r="A1163" s="2">
        <v>38215</v>
      </c>
      <c r="B1163" s="9">
        <v>112.84</v>
      </c>
      <c r="C1163" s="9">
        <v>133.62</v>
      </c>
      <c r="D1163" s="9">
        <v>123.89</v>
      </c>
      <c r="E1163" s="9">
        <v>146.69999999999999</v>
      </c>
      <c r="F1163" s="9">
        <v>130.52000000000001</v>
      </c>
      <c r="G1163" s="9">
        <v>154.55000000000001</v>
      </c>
      <c r="H1163" s="9">
        <v>128.65</v>
      </c>
      <c r="I1163" s="9">
        <v>152.34</v>
      </c>
    </row>
    <row r="1164" spans="1:9" x14ac:dyDescent="0.3">
      <c r="A1164" s="2">
        <v>38216</v>
      </c>
      <c r="B1164" s="9">
        <v>112.95</v>
      </c>
      <c r="C1164" s="9">
        <v>133.75</v>
      </c>
      <c r="D1164" s="9">
        <v>124.17</v>
      </c>
      <c r="E1164" s="9">
        <v>147.04</v>
      </c>
      <c r="F1164" s="9">
        <v>130.99</v>
      </c>
      <c r="G1164" s="9">
        <v>155.12</v>
      </c>
      <c r="H1164" s="9">
        <v>129.31</v>
      </c>
      <c r="I1164" s="9">
        <v>153.12</v>
      </c>
    </row>
    <row r="1165" spans="1:9" x14ac:dyDescent="0.3">
      <c r="A1165" s="2">
        <v>38217</v>
      </c>
      <c r="B1165" s="9">
        <v>112.95</v>
      </c>
      <c r="C1165" s="9">
        <v>133.76</v>
      </c>
      <c r="D1165" s="9">
        <v>124.07</v>
      </c>
      <c r="E1165" s="9">
        <v>146.91999999999999</v>
      </c>
      <c r="F1165" s="9">
        <v>130.77000000000001</v>
      </c>
      <c r="G1165" s="9">
        <v>154.86000000000001</v>
      </c>
      <c r="H1165" s="9">
        <v>129.02000000000001</v>
      </c>
      <c r="I1165" s="9">
        <v>152.79</v>
      </c>
    </row>
    <row r="1166" spans="1:9" x14ac:dyDescent="0.3">
      <c r="A1166" s="2">
        <v>38218</v>
      </c>
      <c r="B1166" s="9">
        <v>113.02</v>
      </c>
      <c r="C1166" s="9">
        <v>133.84</v>
      </c>
      <c r="D1166" s="9">
        <v>124.22</v>
      </c>
      <c r="E1166" s="9">
        <v>147.11000000000001</v>
      </c>
      <c r="F1166" s="9">
        <v>130.94</v>
      </c>
      <c r="G1166" s="9">
        <v>155.06</v>
      </c>
      <c r="H1166" s="9">
        <v>129.16</v>
      </c>
      <c r="I1166" s="9">
        <v>152.96</v>
      </c>
    </row>
    <row r="1167" spans="1:9" x14ac:dyDescent="0.3">
      <c r="A1167" s="2">
        <v>38219</v>
      </c>
      <c r="B1167" s="9">
        <v>112.93</v>
      </c>
      <c r="C1167" s="9">
        <v>133.75</v>
      </c>
      <c r="D1167" s="9">
        <v>124.05</v>
      </c>
      <c r="E1167" s="9">
        <v>146.91</v>
      </c>
      <c r="F1167" s="9">
        <v>130.74</v>
      </c>
      <c r="G1167" s="9">
        <v>154.83000000000001</v>
      </c>
      <c r="H1167" s="9">
        <v>129.05000000000001</v>
      </c>
      <c r="I1167" s="9">
        <v>152.84</v>
      </c>
    </row>
    <row r="1168" spans="1:9" x14ac:dyDescent="0.3">
      <c r="A1168" s="2">
        <v>38222</v>
      </c>
      <c r="B1168" s="9">
        <v>112.85</v>
      </c>
      <c r="C1168" s="9">
        <v>133.66999999999999</v>
      </c>
      <c r="D1168" s="9">
        <v>123.84</v>
      </c>
      <c r="E1168" s="9">
        <v>146.68</v>
      </c>
      <c r="F1168" s="9">
        <v>130.36000000000001</v>
      </c>
      <c r="G1168" s="9">
        <v>154.4</v>
      </c>
      <c r="H1168" s="9">
        <v>128.36000000000001</v>
      </c>
      <c r="I1168" s="9">
        <v>152.04</v>
      </c>
    </row>
    <row r="1169" spans="1:9" x14ac:dyDescent="0.3">
      <c r="A1169" s="2">
        <v>38223</v>
      </c>
      <c r="B1169" s="9">
        <v>112.87</v>
      </c>
      <c r="C1169" s="9">
        <v>133.69</v>
      </c>
      <c r="D1169" s="9">
        <v>123.86</v>
      </c>
      <c r="E1169" s="9">
        <v>146.71</v>
      </c>
      <c r="F1169" s="9">
        <v>130.38999999999999</v>
      </c>
      <c r="G1169" s="9">
        <v>154.44999999999999</v>
      </c>
      <c r="H1169" s="9">
        <v>128.36000000000001</v>
      </c>
      <c r="I1169" s="9">
        <v>152.05000000000001</v>
      </c>
    </row>
    <row r="1170" spans="1:9" x14ac:dyDescent="0.3">
      <c r="A1170" s="2">
        <v>38224</v>
      </c>
      <c r="B1170" s="9">
        <v>112.89</v>
      </c>
      <c r="C1170" s="9">
        <v>133.72</v>
      </c>
      <c r="D1170" s="9">
        <v>123.87</v>
      </c>
      <c r="E1170" s="9">
        <v>146.74</v>
      </c>
      <c r="F1170" s="9">
        <v>130.52000000000001</v>
      </c>
      <c r="G1170" s="9">
        <v>154.61000000000001</v>
      </c>
      <c r="H1170" s="9">
        <v>128.72999999999999</v>
      </c>
      <c r="I1170" s="9">
        <v>152.49</v>
      </c>
    </row>
    <row r="1171" spans="1:9" x14ac:dyDescent="0.3">
      <c r="A1171" s="2">
        <v>38225</v>
      </c>
      <c r="B1171" s="9">
        <v>112.93</v>
      </c>
      <c r="C1171" s="9">
        <v>133.77000000000001</v>
      </c>
      <c r="D1171" s="9">
        <v>124.03</v>
      </c>
      <c r="E1171" s="9">
        <v>146.93</v>
      </c>
      <c r="F1171" s="9">
        <v>130.83000000000001</v>
      </c>
      <c r="G1171" s="9">
        <v>154.97999999999999</v>
      </c>
      <c r="H1171" s="9">
        <v>129.22999999999999</v>
      </c>
      <c r="I1171" s="9">
        <v>153.09</v>
      </c>
    </row>
    <row r="1172" spans="1:9" x14ac:dyDescent="0.3">
      <c r="A1172" s="2">
        <v>38226</v>
      </c>
      <c r="B1172" s="9">
        <v>112.93</v>
      </c>
      <c r="C1172" s="9">
        <v>133.78</v>
      </c>
      <c r="D1172" s="9">
        <v>124.03</v>
      </c>
      <c r="E1172" s="9">
        <v>146.93</v>
      </c>
      <c r="F1172" s="9">
        <v>130.83000000000001</v>
      </c>
      <c r="G1172" s="9">
        <v>154.99</v>
      </c>
      <c r="H1172" s="9">
        <v>129.34</v>
      </c>
      <c r="I1172" s="9">
        <v>153.22999999999999</v>
      </c>
    </row>
    <row r="1173" spans="1:9" x14ac:dyDescent="0.3">
      <c r="A1173" s="2">
        <v>38229</v>
      </c>
      <c r="B1173" s="9">
        <v>112.99</v>
      </c>
      <c r="C1173" s="9">
        <v>133.88</v>
      </c>
      <c r="D1173" s="9">
        <v>124.24</v>
      </c>
      <c r="E1173" s="9">
        <v>147.19999999999999</v>
      </c>
      <c r="F1173" s="9">
        <v>131.16999999999999</v>
      </c>
      <c r="G1173" s="9">
        <v>155.41</v>
      </c>
      <c r="H1173" s="9">
        <v>129.88999999999999</v>
      </c>
      <c r="I1173" s="9">
        <v>153.88999999999999</v>
      </c>
    </row>
    <row r="1174" spans="1:9" x14ac:dyDescent="0.3">
      <c r="A1174" s="2">
        <v>38230</v>
      </c>
      <c r="B1174" s="9">
        <v>113.13</v>
      </c>
      <c r="C1174" s="9">
        <v>134.04</v>
      </c>
      <c r="D1174" s="9">
        <v>124.61</v>
      </c>
      <c r="E1174" s="9">
        <v>147.65</v>
      </c>
      <c r="F1174" s="9">
        <v>131.66999999999999</v>
      </c>
      <c r="G1174" s="9">
        <v>156.01</v>
      </c>
      <c r="H1174" s="9">
        <v>130.72999999999999</v>
      </c>
      <c r="I1174" s="9">
        <v>154.9</v>
      </c>
    </row>
    <row r="1175" spans="1:9" x14ac:dyDescent="0.3">
      <c r="A1175" s="2">
        <v>38231</v>
      </c>
      <c r="B1175" s="9">
        <v>113.19</v>
      </c>
      <c r="C1175" s="9">
        <v>134.11000000000001</v>
      </c>
      <c r="D1175" s="9">
        <v>124.7</v>
      </c>
      <c r="E1175" s="9">
        <v>147.76</v>
      </c>
      <c r="F1175" s="9">
        <v>131.81</v>
      </c>
      <c r="G1175" s="9">
        <v>156.19</v>
      </c>
      <c r="H1175" s="9">
        <v>130.84</v>
      </c>
      <c r="I1175" s="9">
        <v>155.04</v>
      </c>
    </row>
    <row r="1176" spans="1:9" x14ac:dyDescent="0.3">
      <c r="A1176" s="2">
        <v>38232</v>
      </c>
      <c r="B1176" s="9">
        <v>113.08</v>
      </c>
      <c r="C1176" s="9">
        <v>133.99</v>
      </c>
      <c r="D1176" s="9">
        <v>124.38</v>
      </c>
      <c r="E1176" s="9">
        <v>147.38999999999999</v>
      </c>
      <c r="F1176" s="9">
        <v>131.30000000000001</v>
      </c>
      <c r="G1176" s="9">
        <v>155.59</v>
      </c>
      <c r="H1176" s="9">
        <v>129.96</v>
      </c>
      <c r="I1176" s="9">
        <v>154</v>
      </c>
    </row>
    <row r="1177" spans="1:9" x14ac:dyDescent="0.3">
      <c r="A1177" s="2">
        <v>38233</v>
      </c>
      <c r="B1177" s="9">
        <v>112.75</v>
      </c>
      <c r="C1177" s="9">
        <v>133.61000000000001</v>
      </c>
      <c r="D1177" s="9">
        <v>123.77</v>
      </c>
      <c r="E1177" s="9">
        <v>146.66</v>
      </c>
      <c r="F1177" s="9">
        <v>130.46</v>
      </c>
      <c r="G1177" s="9">
        <v>154.59</v>
      </c>
      <c r="H1177" s="9">
        <v>128.75</v>
      </c>
      <c r="I1177" s="9">
        <v>152.57</v>
      </c>
    </row>
    <row r="1178" spans="1:9" x14ac:dyDescent="0.3">
      <c r="A1178" s="2">
        <v>38237</v>
      </c>
      <c r="B1178" s="9">
        <v>112.81</v>
      </c>
      <c r="C1178" s="9">
        <v>133.69999999999999</v>
      </c>
      <c r="D1178" s="9">
        <v>123.98</v>
      </c>
      <c r="E1178" s="9">
        <v>146.94</v>
      </c>
      <c r="F1178" s="9">
        <v>130.81</v>
      </c>
      <c r="G1178" s="9">
        <v>155.03</v>
      </c>
      <c r="H1178" s="9">
        <v>129.52000000000001</v>
      </c>
      <c r="I1178" s="9">
        <v>153.51</v>
      </c>
    </row>
    <row r="1179" spans="1:9" x14ac:dyDescent="0.3">
      <c r="A1179" s="2">
        <v>38238</v>
      </c>
      <c r="B1179" s="9">
        <v>113.03</v>
      </c>
      <c r="C1179" s="9">
        <v>133.97999999999999</v>
      </c>
      <c r="D1179" s="9">
        <v>124.57</v>
      </c>
      <c r="E1179" s="9">
        <v>147.66</v>
      </c>
      <c r="F1179" s="9">
        <v>131.63</v>
      </c>
      <c r="G1179" s="9">
        <v>156.02000000000001</v>
      </c>
      <c r="H1179" s="9">
        <v>130.66</v>
      </c>
      <c r="I1179" s="9">
        <v>154.87</v>
      </c>
    </row>
    <row r="1180" spans="1:9" x14ac:dyDescent="0.3">
      <c r="A1180" s="2">
        <v>38239</v>
      </c>
      <c r="B1180" s="9">
        <v>113</v>
      </c>
      <c r="C1180" s="9">
        <v>133.94</v>
      </c>
      <c r="D1180" s="9">
        <v>124.43</v>
      </c>
      <c r="E1180" s="9">
        <v>147.5</v>
      </c>
      <c r="F1180" s="9">
        <v>131.43</v>
      </c>
      <c r="G1180" s="9">
        <v>155.79</v>
      </c>
      <c r="H1180" s="9">
        <v>130.13999999999999</v>
      </c>
      <c r="I1180" s="9">
        <v>154.27000000000001</v>
      </c>
    </row>
    <row r="1181" spans="1:9" x14ac:dyDescent="0.3">
      <c r="A1181" s="2">
        <v>38240</v>
      </c>
      <c r="B1181" s="9">
        <v>113</v>
      </c>
      <c r="C1181" s="9">
        <v>133.94999999999999</v>
      </c>
      <c r="D1181" s="9">
        <v>124.54</v>
      </c>
      <c r="E1181" s="9">
        <v>147.63</v>
      </c>
      <c r="F1181" s="9">
        <v>131.63</v>
      </c>
      <c r="G1181" s="9">
        <v>156.03</v>
      </c>
      <c r="H1181" s="9">
        <v>130.47</v>
      </c>
      <c r="I1181" s="9">
        <v>154.66999999999999</v>
      </c>
    </row>
    <row r="1182" spans="1:9" x14ac:dyDescent="0.3">
      <c r="A1182" s="2">
        <v>38243</v>
      </c>
      <c r="B1182" s="9">
        <v>113.01</v>
      </c>
      <c r="C1182" s="9">
        <v>133.97999999999999</v>
      </c>
      <c r="D1182" s="9">
        <v>124.63</v>
      </c>
      <c r="E1182" s="9">
        <v>147.75</v>
      </c>
      <c r="F1182" s="9">
        <v>131.87</v>
      </c>
      <c r="G1182" s="9">
        <v>156.34</v>
      </c>
      <c r="H1182" s="9">
        <v>130.88</v>
      </c>
      <c r="I1182" s="9">
        <v>155.16</v>
      </c>
    </row>
    <row r="1183" spans="1:9" x14ac:dyDescent="0.3">
      <c r="A1183" s="2">
        <v>38244</v>
      </c>
      <c r="B1183" s="9">
        <v>113.09</v>
      </c>
      <c r="C1183" s="9">
        <v>134.07</v>
      </c>
      <c r="D1183" s="9">
        <v>124.79</v>
      </c>
      <c r="E1183" s="9">
        <v>147.94999999999999</v>
      </c>
      <c r="F1183" s="9">
        <v>132.05000000000001</v>
      </c>
      <c r="G1183" s="9">
        <v>156.56</v>
      </c>
      <c r="H1183" s="9">
        <v>131.1</v>
      </c>
      <c r="I1183" s="9">
        <v>155.43</v>
      </c>
    </row>
    <row r="1184" spans="1:9" x14ac:dyDescent="0.3">
      <c r="A1184" s="2">
        <v>38245</v>
      </c>
      <c r="B1184" s="9">
        <v>113.01</v>
      </c>
      <c r="C1184" s="9">
        <v>133.99</v>
      </c>
      <c r="D1184" s="9">
        <v>124.57</v>
      </c>
      <c r="E1184" s="9">
        <v>147.69999999999999</v>
      </c>
      <c r="F1184" s="9">
        <v>131.69999999999999</v>
      </c>
      <c r="G1184" s="9">
        <v>156.15</v>
      </c>
      <c r="H1184" s="9">
        <v>130.62</v>
      </c>
      <c r="I1184" s="9">
        <v>154.87</v>
      </c>
    </row>
    <row r="1185" spans="1:9" x14ac:dyDescent="0.3">
      <c r="A1185" s="2">
        <v>38246</v>
      </c>
      <c r="B1185" s="9">
        <v>113.22</v>
      </c>
      <c r="C1185" s="9">
        <v>134.24</v>
      </c>
      <c r="D1185" s="9">
        <v>125.1</v>
      </c>
      <c r="E1185" s="9">
        <v>148.34</v>
      </c>
      <c r="F1185" s="9">
        <v>132.55000000000001</v>
      </c>
      <c r="G1185" s="9">
        <v>157.16</v>
      </c>
      <c r="H1185" s="9">
        <v>132.09</v>
      </c>
      <c r="I1185" s="9">
        <v>156.62</v>
      </c>
    </row>
    <row r="1186" spans="1:9" x14ac:dyDescent="0.3">
      <c r="A1186" s="2">
        <v>38247</v>
      </c>
      <c r="B1186" s="9">
        <v>113</v>
      </c>
      <c r="C1186" s="9">
        <v>133.99</v>
      </c>
      <c r="D1186" s="9">
        <v>124.77</v>
      </c>
      <c r="E1186" s="9">
        <v>147.94999999999999</v>
      </c>
      <c r="F1186" s="9">
        <v>132.11000000000001</v>
      </c>
      <c r="G1186" s="9">
        <v>156.65</v>
      </c>
      <c r="H1186" s="9">
        <v>131.38999999999999</v>
      </c>
      <c r="I1186" s="9">
        <v>155.80000000000001</v>
      </c>
    </row>
    <row r="1187" spans="1:9" x14ac:dyDescent="0.3">
      <c r="A1187" s="2">
        <v>38250</v>
      </c>
      <c r="B1187" s="9">
        <v>113.19</v>
      </c>
      <c r="C1187" s="9">
        <v>134.22999999999999</v>
      </c>
      <c r="D1187" s="9">
        <v>125.21</v>
      </c>
      <c r="E1187" s="9">
        <v>148.49</v>
      </c>
      <c r="F1187" s="9">
        <v>132.72999999999999</v>
      </c>
      <c r="G1187" s="9">
        <v>157.41</v>
      </c>
      <c r="H1187" s="9">
        <v>132.31</v>
      </c>
      <c r="I1187" s="9">
        <v>156.91</v>
      </c>
    </row>
    <row r="1188" spans="1:9" x14ac:dyDescent="0.3">
      <c r="A1188" s="2">
        <v>38251</v>
      </c>
      <c r="B1188" s="9">
        <v>113.13</v>
      </c>
      <c r="C1188" s="9">
        <v>134.16999999999999</v>
      </c>
      <c r="D1188" s="9">
        <v>125.16</v>
      </c>
      <c r="E1188" s="9">
        <v>148.43</v>
      </c>
      <c r="F1188" s="9">
        <v>132.82</v>
      </c>
      <c r="G1188" s="9">
        <v>157.52000000000001</v>
      </c>
      <c r="H1188" s="9">
        <v>132.75</v>
      </c>
      <c r="I1188" s="9">
        <v>157.44</v>
      </c>
    </row>
    <row r="1189" spans="1:9" x14ac:dyDescent="0.3">
      <c r="A1189" s="2">
        <v>38252</v>
      </c>
      <c r="B1189" s="9">
        <v>113.12</v>
      </c>
      <c r="C1189" s="9">
        <v>134.16</v>
      </c>
      <c r="D1189" s="9">
        <v>125.28</v>
      </c>
      <c r="E1189" s="9">
        <v>148.58000000000001</v>
      </c>
      <c r="F1189" s="9">
        <v>133.16999999999999</v>
      </c>
      <c r="G1189" s="9">
        <v>157.94</v>
      </c>
      <c r="H1189" s="9">
        <v>133.66999999999999</v>
      </c>
      <c r="I1189" s="9">
        <v>158.54</v>
      </c>
    </row>
    <row r="1190" spans="1:9" x14ac:dyDescent="0.3">
      <c r="A1190" s="2">
        <v>38253</v>
      </c>
      <c r="B1190" s="9">
        <v>112.95</v>
      </c>
      <c r="C1190" s="9">
        <v>133.97</v>
      </c>
      <c r="D1190" s="9">
        <v>124.96</v>
      </c>
      <c r="E1190" s="9">
        <v>148.22</v>
      </c>
      <c r="F1190" s="9">
        <v>132.75</v>
      </c>
      <c r="G1190" s="9">
        <v>157.44999999999999</v>
      </c>
      <c r="H1190" s="9">
        <v>133.19</v>
      </c>
      <c r="I1190" s="9">
        <v>157.97999999999999</v>
      </c>
    </row>
    <row r="1191" spans="1:9" x14ac:dyDescent="0.3">
      <c r="A1191" s="2">
        <v>38254</v>
      </c>
      <c r="B1191" s="9">
        <v>112.86</v>
      </c>
      <c r="C1191" s="9">
        <v>133.87</v>
      </c>
      <c r="D1191" s="9">
        <v>124.87</v>
      </c>
      <c r="E1191" s="9">
        <v>148.12</v>
      </c>
      <c r="F1191" s="9">
        <v>132.71</v>
      </c>
      <c r="G1191" s="9">
        <v>157.41</v>
      </c>
      <c r="H1191" s="9">
        <v>133.22999999999999</v>
      </c>
      <c r="I1191" s="9">
        <v>158.03</v>
      </c>
    </row>
    <row r="1192" spans="1:9" x14ac:dyDescent="0.3">
      <c r="A1192" s="2">
        <v>38257</v>
      </c>
      <c r="B1192" s="9">
        <v>112.95</v>
      </c>
      <c r="C1192" s="9">
        <v>134</v>
      </c>
      <c r="D1192" s="9">
        <v>125.1</v>
      </c>
      <c r="E1192" s="9">
        <v>148.41</v>
      </c>
      <c r="F1192" s="9">
        <v>132.99</v>
      </c>
      <c r="G1192" s="9">
        <v>157.76</v>
      </c>
      <c r="H1192" s="9">
        <v>133.66999999999999</v>
      </c>
      <c r="I1192" s="9">
        <v>158.57</v>
      </c>
    </row>
    <row r="1193" spans="1:9" x14ac:dyDescent="0.3">
      <c r="A1193" s="2">
        <v>38258</v>
      </c>
      <c r="B1193" s="9">
        <v>113</v>
      </c>
      <c r="C1193" s="9">
        <v>134.06</v>
      </c>
      <c r="D1193" s="9">
        <v>125.14</v>
      </c>
      <c r="E1193" s="9">
        <v>148.46</v>
      </c>
      <c r="F1193" s="9">
        <v>132.91</v>
      </c>
      <c r="G1193" s="9">
        <v>157.68</v>
      </c>
      <c r="H1193" s="9">
        <v>133.30000000000001</v>
      </c>
      <c r="I1193" s="9">
        <v>158.15</v>
      </c>
    </row>
    <row r="1194" spans="1:9" x14ac:dyDescent="0.3">
      <c r="A1194" s="2">
        <v>38259</v>
      </c>
      <c r="B1194" s="9">
        <v>112.84</v>
      </c>
      <c r="C1194" s="9">
        <v>133.88</v>
      </c>
      <c r="D1194" s="9">
        <v>124.7</v>
      </c>
      <c r="E1194" s="9">
        <v>147.94999999999999</v>
      </c>
      <c r="F1194" s="9">
        <v>132.22</v>
      </c>
      <c r="G1194" s="9">
        <v>156.87</v>
      </c>
      <c r="H1194" s="9">
        <v>132.27000000000001</v>
      </c>
      <c r="I1194" s="9">
        <v>156.93</v>
      </c>
    </row>
    <row r="1195" spans="1:9" x14ac:dyDescent="0.3">
      <c r="A1195" s="2">
        <v>38260</v>
      </c>
      <c r="B1195" s="9">
        <v>112.89</v>
      </c>
      <c r="C1195" s="9">
        <v>133.94999999999999</v>
      </c>
      <c r="D1195" s="9">
        <v>124.7</v>
      </c>
      <c r="E1195" s="9">
        <v>147.94999999999999</v>
      </c>
      <c r="F1195" s="9">
        <v>132.03</v>
      </c>
      <c r="G1195" s="9">
        <v>156.66</v>
      </c>
      <c r="H1195" s="9">
        <v>131.80000000000001</v>
      </c>
      <c r="I1195" s="9">
        <v>156.38</v>
      </c>
    </row>
    <row r="1196" spans="1:9" x14ac:dyDescent="0.3">
      <c r="A1196" s="2">
        <v>38261</v>
      </c>
      <c r="B1196" s="9">
        <v>112.87</v>
      </c>
      <c r="C1196" s="9">
        <v>133.91999999999999</v>
      </c>
      <c r="D1196" s="9">
        <v>124.4</v>
      </c>
      <c r="E1196" s="9">
        <v>147.6</v>
      </c>
      <c r="F1196" s="9">
        <v>131.47999999999999</v>
      </c>
      <c r="G1196" s="9">
        <v>156.01</v>
      </c>
      <c r="H1196" s="9">
        <v>130.91</v>
      </c>
      <c r="I1196" s="9">
        <v>155.34</v>
      </c>
    </row>
    <row r="1197" spans="1:9" x14ac:dyDescent="0.3">
      <c r="A1197" s="2">
        <v>38264</v>
      </c>
      <c r="B1197" s="9">
        <v>112.83</v>
      </c>
      <c r="C1197" s="9">
        <v>133.9</v>
      </c>
      <c r="D1197" s="9">
        <v>124.42</v>
      </c>
      <c r="E1197" s="9">
        <v>147.65</v>
      </c>
      <c r="F1197" s="9">
        <v>131.61000000000001</v>
      </c>
      <c r="G1197" s="9">
        <v>156.19</v>
      </c>
      <c r="H1197" s="9">
        <v>131.16999999999999</v>
      </c>
      <c r="I1197" s="9">
        <v>155.66999999999999</v>
      </c>
    </row>
    <row r="1198" spans="1:9" x14ac:dyDescent="0.3">
      <c r="A1198" s="2">
        <v>38265</v>
      </c>
      <c r="B1198" s="9">
        <v>112.85</v>
      </c>
      <c r="C1198" s="9">
        <v>133.93</v>
      </c>
      <c r="D1198" s="9">
        <v>124.47</v>
      </c>
      <c r="E1198" s="9">
        <v>147.72</v>
      </c>
      <c r="F1198" s="9">
        <v>131.69</v>
      </c>
      <c r="G1198" s="9">
        <v>156.28</v>
      </c>
      <c r="H1198" s="9">
        <v>131.21</v>
      </c>
      <c r="I1198" s="9">
        <v>155.72</v>
      </c>
    </row>
    <row r="1199" spans="1:9" x14ac:dyDescent="0.3">
      <c r="A1199" s="2">
        <v>38266</v>
      </c>
      <c r="B1199" s="9">
        <v>112.75</v>
      </c>
      <c r="C1199" s="9">
        <v>133.82</v>
      </c>
      <c r="D1199" s="9">
        <v>124.17</v>
      </c>
      <c r="E1199" s="9">
        <v>147.37</v>
      </c>
      <c r="F1199" s="9">
        <v>131.22999999999999</v>
      </c>
      <c r="G1199" s="9">
        <v>155.74</v>
      </c>
      <c r="H1199" s="9">
        <v>130.55000000000001</v>
      </c>
      <c r="I1199" s="9">
        <v>154.94</v>
      </c>
    </row>
    <row r="1200" spans="1:9" x14ac:dyDescent="0.3">
      <c r="A1200" s="2">
        <v>38267</v>
      </c>
      <c r="B1200" s="9">
        <v>112.74</v>
      </c>
      <c r="C1200" s="9">
        <v>133.81</v>
      </c>
      <c r="D1200" s="9">
        <v>124.06</v>
      </c>
      <c r="E1200" s="9">
        <v>147.25</v>
      </c>
      <c r="F1200" s="9">
        <v>131.04</v>
      </c>
      <c r="G1200" s="9">
        <v>155.53</v>
      </c>
      <c r="H1200" s="9">
        <v>130.18</v>
      </c>
      <c r="I1200" s="9">
        <v>154.51</v>
      </c>
    </row>
    <row r="1201" spans="1:9" x14ac:dyDescent="0.3">
      <c r="A1201" s="2">
        <v>38268</v>
      </c>
      <c r="B1201" s="9">
        <v>113</v>
      </c>
      <c r="C1201" s="9">
        <v>134.13</v>
      </c>
      <c r="D1201" s="9">
        <v>124.75</v>
      </c>
      <c r="E1201" s="9">
        <v>148.07</v>
      </c>
      <c r="F1201" s="9">
        <v>131.97999999999999</v>
      </c>
      <c r="G1201" s="9">
        <v>156.65</v>
      </c>
      <c r="H1201" s="9">
        <v>131.72</v>
      </c>
      <c r="I1201" s="9">
        <v>156.35</v>
      </c>
    </row>
    <row r="1202" spans="1:9" x14ac:dyDescent="0.3">
      <c r="A1202" s="2">
        <v>38271</v>
      </c>
      <c r="B1202" s="9">
        <v>113</v>
      </c>
      <c r="C1202" s="9">
        <v>134.13999999999999</v>
      </c>
      <c r="D1202" s="9">
        <v>124.75</v>
      </c>
      <c r="E1202" s="9">
        <v>148.09</v>
      </c>
      <c r="F1202" s="9">
        <v>131.97999999999999</v>
      </c>
      <c r="G1202" s="9">
        <v>156.66999999999999</v>
      </c>
      <c r="H1202" s="9">
        <v>131.72</v>
      </c>
      <c r="I1202" s="9">
        <v>156.37</v>
      </c>
    </row>
    <row r="1203" spans="1:9" x14ac:dyDescent="0.3">
      <c r="A1203" s="2">
        <v>38272</v>
      </c>
      <c r="B1203" s="9">
        <v>113.07</v>
      </c>
      <c r="C1203" s="9">
        <v>134.22999999999999</v>
      </c>
      <c r="D1203" s="9">
        <v>124.93</v>
      </c>
      <c r="E1203" s="9">
        <v>148.31</v>
      </c>
      <c r="F1203" s="9">
        <v>132.27000000000001</v>
      </c>
      <c r="G1203" s="9">
        <v>157.03</v>
      </c>
      <c r="H1203" s="9">
        <v>132.09</v>
      </c>
      <c r="I1203" s="9">
        <v>156.81</v>
      </c>
    </row>
    <row r="1204" spans="1:9" x14ac:dyDescent="0.3">
      <c r="A1204" s="2">
        <v>38273</v>
      </c>
      <c r="B1204" s="9">
        <v>113.15</v>
      </c>
      <c r="C1204" s="9">
        <v>134.34</v>
      </c>
      <c r="D1204" s="9">
        <v>125.16</v>
      </c>
      <c r="E1204" s="9">
        <v>148.59</v>
      </c>
      <c r="F1204" s="9">
        <v>132.58000000000001</v>
      </c>
      <c r="G1204" s="9">
        <v>157.4</v>
      </c>
      <c r="H1204" s="9">
        <v>132.38</v>
      </c>
      <c r="I1204" s="9">
        <v>157.16999999999999</v>
      </c>
    </row>
    <row r="1205" spans="1:9" x14ac:dyDescent="0.3">
      <c r="A1205" s="2">
        <v>38274</v>
      </c>
      <c r="B1205" s="9">
        <v>113.29</v>
      </c>
      <c r="C1205" s="9">
        <v>134.5</v>
      </c>
      <c r="D1205" s="9">
        <v>125.49</v>
      </c>
      <c r="E1205" s="9">
        <v>148.99</v>
      </c>
      <c r="F1205" s="9">
        <v>133.1</v>
      </c>
      <c r="G1205" s="9">
        <v>158.02000000000001</v>
      </c>
      <c r="H1205" s="9">
        <v>133.19</v>
      </c>
      <c r="I1205" s="9">
        <v>158.13</v>
      </c>
    </row>
    <row r="1206" spans="1:9" x14ac:dyDescent="0.3">
      <c r="A1206" s="2">
        <v>38275</v>
      </c>
      <c r="B1206" s="9">
        <v>113.18</v>
      </c>
      <c r="C1206" s="9">
        <v>134.38</v>
      </c>
      <c r="D1206" s="9">
        <v>125.21</v>
      </c>
      <c r="E1206" s="9">
        <v>148.66</v>
      </c>
      <c r="F1206" s="9">
        <v>132.72999999999999</v>
      </c>
      <c r="G1206" s="9">
        <v>157.59</v>
      </c>
      <c r="H1206" s="9">
        <v>132.71</v>
      </c>
      <c r="I1206" s="9">
        <v>157.58000000000001</v>
      </c>
    </row>
    <row r="1207" spans="1:9" x14ac:dyDescent="0.3">
      <c r="A1207" s="2">
        <v>38278</v>
      </c>
      <c r="B1207" s="9">
        <v>113.17</v>
      </c>
      <c r="C1207" s="9">
        <v>134.38999999999999</v>
      </c>
      <c r="D1207" s="9">
        <v>125.23</v>
      </c>
      <c r="E1207" s="9">
        <v>148.69999999999999</v>
      </c>
      <c r="F1207" s="9">
        <v>132.75</v>
      </c>
      <c r="G1207" s="9">
        <v>157.63999999999999</v>
      </c>
      <c r="H1207" s="9">
        <v>132.82</v>
      </c>
      <c r="I1207" s="9">
        <v>157.72999999999999</v>
      </c>
    </row>
    <row r="1208" spans="1:9" x14ac:dyDescent="0.3">
      <c r="A1208" s="2">
        <v>38279</v>
      </c>
      <c r="B1208" s="9">
        <v>113.14</v>
      </c>
      <c r="C1208" s="9">
        <v>134.35</v>
      </c>
      <c r="D1208" s="9">
        <v>125.23</v>
      </c>
      <c r="E1208" s="9">
        <v>148.71</v>
      </c>
      <c r="F1208" s="9">
        <v>132.80000000000001</v>
      </c>
      <c r="G1208" s="9">
        <v>157.71</v>
      </c>
      <c r="H1208" s="9">
        <v>133.15</v>
      </c>
      <c r="I1208" s="9">
        <v>158.13</v>
      </c>
    </row>
    <row r="1209" spans="1:9" x14ac:dyDescent="0.3">
      <c r="A1209" s="2">
        <v>38280</v>
      </c>
      <c r="B1209" s="9">
        <v>113.21</v>
      </c>
      <c r="C1209" s="9">
        <v>134.44999999999999</v>
      </c>
      <c r="D1209" s="9">
        <v>125.49</v>
      </c>
      <c r="E1209" s="9">
        <v>149.03</v>
      </c>
      <c r="F1209" s="9">
        <v>133.21</v>
      </c>
      <c r="G1209" s="9">
        <v>158.19999999999999</v>
      </c>
      <c r="H1209" s="9">
        <v>133.85</v>
      </c>
      <c r="I1209" s="9">
        <v>158.96</v>
      </c>
    </row>
    <row r="1210" spans="1:9" x14ac:dyDescent="0.3">
      <c r="A1210" s="2">
        <v>38281</v>
      </c>
      <c r="B1210" s="9">
        <v>113.14</v>
      </c>
      <c r="C1210" s="9">
        <v>134.37</v>
      </c>
      <c r="D1210" s="9">
        <v>125.4</v>
      </c>
      <c r="E1210" s="9">
        <v>148.94</v>
      </c>
      <c r="F1210" s="9">
        <v>133.15</v>
      </c>
      <c r="G1210" s="9">
        <v>158.13999999999999</v>
      </c>
      <c r="H1210" s="9">
        <v>133.91999999999999</v>
      </c>
      <c r="I1210" s="9">
        <v>159.06</v>
      </c>
    </row>
    <row r="1211" spans="1:9" x14ac:dyDescent="0.3">
      <c r="A1211" s="2">
        <v>38282</v>
      </c>
      <c r="B1211" s="9">
        <v>113.19</v>
      </c>
      <c r="C1211" s="9">
        <v>134.43</v>
      </c>
      <c r="D1211" s="9">
        <v>125.52</v>
      </c>
      <c r="E1211" s="9">
        <v>149.09</v>
      </c>
      <c r="F1211" s="9">
        <v>133.33000000000001</v>
      </c>
      <c r="G1211" s="9">
        <v>158.36000000000001</v>
      </c>
      <c r="H1211" s="9">
        <v>134.11000000000001</v>
      </c>
      <c r="I1211" s="9">
        <v>159.29</v>
      </c>
    </row>
    <row r="1212" spans="1:9" x14ac:dyDescent="0.3">
      <c r="A1212" s="2">
        <v>38285</v>
      </c>
      <c r="B1212" s="9">
        <v>113.21</v>
      </c>
      <c r="C1212" s="9">
        <v>134.47999999999999</v>
      </c>
      <c r="D1212" s="9">
        <v>125.63</v>
      </c>
      <c r="E1212" s="9">
        <v>149.24</v>
      </c>
      <c r="F1212" s="9">
        <v>133.52000000000001</v>
      </c>
      <c r="G1212" s="9">
        <v>158.6</v>
      </c>
      <c r="H1212" s="9">
        <v>134.29</v>
      </c>
      <c r="I1212" s="9">
        <v>159.53</v>
      </c>
    </row>
    <row r="1213" spans="1:9" x14ac:dyDescent="0.3">
      <c r="A1213" s="2">
        <v>38286</v>
      </c>
      <c r="B1213" s="9">
        <v>113.21</v>
      </c>
      <c r="C1213" s="9">
        <v>134.49</v>
      </c>
      <c r="D1213" s="9">
        <v>125.58</v>
      </c>
      <c r="E1213" s="9">
        <v>149.18</v>
      </c>
      <c r="F1213" s="9">
        <v>133.41</v>
      </c>
      <c r="G1213" s="9">
        <v>158.47999999999999</v>
      </c>
      <c r="H1213" s="9">
        <v>134.11000000000001</v>
      </c>
      <c r="I1213" s="9">
        <v>159.32</v>
      </c>
    </row>
    <row r="1214" spans="1:9" x14ac:dyDescent="0.3">
      <c r="A1214" s="2">
        <v>38287</v>
      </c>
      <c r="B1214" s="9">
        <v>113.05</v>
      </c>
      <c r="C1214" s="9">
        <v>134.31</v>
      </c>
      <c r="D1214" s="9">
        <v>125.05</v>
      </c>
      <c r="E1214" s="9">
        <v>148.56</v>
      </c>
      <c r="F1214" s="9">
        <v>132.58000000000001</v>
      </c>
      <c r="G1214" s="9">
        <v>157.51</v>
      </c>
      <c r="H1214" s="9">
        <v>132.79</v>
      </c>
      <c r="I1214" s="9">
        <v>157.76</v>
      </c>
    </row>
    <row r="1215" spans="1:9" x14ac:dyDescent="0.3">
      <c r="A1215" s="2">
        <v>38288</v>
      </c>
      <c r="B1215" s="9">
        <v>113.11</v>
      </c>
      <c r="C1215" s="9">
        <v>134.38</v>
      </c>
      <c r="D1215" s="9">
        <v>125.16</v>
      </c>
      <c r="E1215" s="9">
        <v>148.69</v>
      </c>
      <c r="F1215" s="9">
        <v>132.69</v>
      </c>
      <c r="G1215" s="9">
        <v>157.65</v>
      </c>
      <c r="H1215" s="9">
        <v>132.9</v>
      </c>
      <c r="I1215" s="9">
        <v>157.88999999999999</v>
      </c>
    </row>
    <row r="1216" spans="1:9" x14ac:dyDescent="0.3">
      <c r="A1216" s="2">
        <v>38289</v>
      </c>
      <c r="B1216" s="9">
        <v>113.18</v>
      </c>
      <c r="C1216" s="9">
        <v>134.47</v>
      </c>
      <c r="D1216" s="9">
        <v>125.4</v>
      </c>
      <c r="E1216" s="9">
        <v>149</v>
      </c>
      <c r="F1216" s="9">
        <v>133.13</v>
      </c>
      <c r="G1216" s="9">
        <v>158.18</v>
      </c>
      <c r="H1216" s="9">
        <v>133.69999999999999</v>
      </c>
      <c r="I1216" s="9">
        <v>158.86000000000001</v>
      </c>
    </row>
    <row r="1217" spans="1:9" x14ac:dyDescent="0.3">
      <c r="A1217" s="2">
        <v>38292</v>
      </c>
      <c r="B1217" s="9">
        <v>113.09</v>
      </c>
      <c r="C1217" s="9">
        <v>134.38</v>
      </c>
      <c r="D1217" s="9">
        <v>125.12</v>
      </c>
      <c r="E1217" s="9">
        <v>148.68</v>
      </c>
      <c r="F1217" s="9">
        <v>132.62</v>
      </c>
      <c r="G1217" s="9">
        <v>157.6</v>
      </c>
      <c r="H1217" s="9">
        <v>132.86000000000001</v>
      </c>
      <c r="I1217" s="9">
        <v>157.88</v>
      </c>
    </row>
    <row r="1218" spans="1:9" x14ac:dyDescent="0.3">
      <c r="A1218" s="2">
        <v>38293</v>
      </c>
      <c r="B1218" s="9">
        <v>113.12</v>
      </c>
      <c r="C1218" s="9">
        <v>134.43</v>
      </c>
      <c r="D1218" s="9">
        <v>125.23</v>
      </c>
      <c r="E1218" s="9">
        <v>148.82</v>
      </c>
      <c r="F1218" s="9">
        <v>132.75</v>
      </c>
      <c r="G1218" s="9">
        <v>157.76</v>
      </c>
      <c r="H1218" s="9">
        <v>133.01</v>
      </c>
      <c r="I1218" s="9">
        <v>158.07</v>
      </c>
    </row>
    <row r="1219" spans="1:9" x14ac:dyDescent="0.3">
      <c r="A1219" s="2">
        <v>38294</v>
      </c>
      <c r="B1219" s="9">
        <v>113.15</v>
      </c>
      <c r="C1219" s="9">
        <v>134.47999999999999</v>
      </c>
      <c r="D1219" s="9">
        <v>125.31</v>
      </c>
      <c r="E1219" s="9">
        <v>148.93</v>
      </c>
      <c r="F1219" s="9">
        <v>132.82</v>
      </c>
      <c r="G1219" s="9">
        <v>157.85</v>
      </c>
      <c r="H1219" s="9">
        <v>133.22999999999999</v>
      </c>
      <c r="I1219" s="9">
        <v>158.34</v>
      </c>
    </row>
    <row r="1220" spans="1:9" x14ac:dyDescent="0.3">
      <c r="A1220" s="2">
        <v>38295</v>
      </c>
      <c r="B1220" s="9">
        <v>113.07</v>
      </c>
      <c r="C1220" s="9">
        <v>134.38</v>
      </c>
      <c r="D1220" s="9">
        <v>125.19</v>
      </c>
      <c r="E1220" s="9">
        <v>148.79</v>
      </c>
      <c r="F1220" s="9">
        <v>132.78</v>
      </c>
      <c r="G1220" s="9">
        <v>157.82</v>
      </c>
      <c r="H1220" s="9">
        <v>133.41</v>
      </c>
      <c r="I1220" s="9">
        <v>158.56</v>
      </c>
    </row>
    <row r="1221" spans="1:9" x14ac:dyDescent="0.3">
      <c r="A1221" s="2">
        <v>38296</v>
      </c>
      <c r="B1221" s="9">
        <v>112.72</v>
      </c>
      <c r="C1221" s="9">
        <v>133.97999999999999</v>
      </c>
      <c r="D1221" s="9">
        <v>124.43</v>
      </c>
      <c r="E1221" s="9">
        <v>147.9</v>
      </c>
      <c r="F1221" s="9">
        <v>131.80000000000001</v>
      </c>
      <c r="G1221" s="9">
        <v>156.65</v>
      </c>
      <c r="H1221" s="9">
        <v>131.83000000000001</v>
      </c>
      <c r="I1221" s="9">
        <v>156.69999999999999</v>
      </c>
    </row>
    <row r="1222" spans="1:9" x14ac:dyDescent="0.3">
      <c r="A1222" s="2">
        <v>38299</v>
      </c>
      <c r="B1222" s="9">
        <v>112.68</v>
      </c>
      <c r="C1222" s="9">
        <v>133.96</v>
      </c>
      <c r="D1222" s="9">
        <v>124.29</v>
      </c>
      <c r="E1222" s="9">
        <v>147.76</v>
      </c>
      <c r="F1222" s="9">
        <v>131.61000000000001</v>
      </c>
      <c r="G1222" s="9">
        <v>156.46</v>
      </c>
      <c r="H1222" s="9">
        <v>131.5</v>
      </c>
      <c r="I1222" s="9">
        <v>156.33000000000001</v>
      </c>
    </row>
    <row r="1223" spans="1:9" x14ac:dyDescent="0.3">
      <c r="A1223" s="2">
        <v>38300</v>
      </c>
      <c r="B1223" s="9">
        <v>112.68</v>
      </c>
      <c r="C1223" s="9">
        <v>133.96</v>
      </c>
      <c r="D1223" s="9">
        <v>124.29</v>
      </c>
      <c r="E1223" s="9">
        <v>147.77000000000001</v>
      </c>
      <c r="F1223" s="9">
        <v>131.63</v>
      </c>
      <c r="G1223" s="9">
        <v>156.49</v>
      </c>
      <c r="H1223" s="9">
        <v>131.5</v>
      </c>
      <c r="I1223" s="9">
        <v>156.34</v>
      </c>
    </row>
    <row r="1224" spans="1:9" x14ac:dyDescent="0.3">
      <c r="A1224" s="2">
        <v>38301</v>
      </c>
      <c r="B1224" s="9">
        <v>112.59</v>
      </c>
      <c r="C1224" s="9">
        <v>133.86000000000001</v>
      </c>
      <c r="D1224" s="9">
        <v>124.12</v>
      </c>
      <c r="E1224" s="9">
        <v>147.57</v>
      </c>
      <c r="F1224" s="9">
        <v>131.32</v>
      </c>
      <c r="G1224" s="9">
        <v>156.13</v>
      </c>
      <c r="H1224" s="9">
        <v>130.99</v>
      </c>
      <c r="I1224" s="9">
        <v>155.74</v>
      </c>
    </row>
    <row r="1225" spans="1:9" x14ac:dyDescent="0.3">
      <c r="A1225" s="2">
        <v>38302</v>
      </c>
      <c r="B1225" s="9">
        <v>112.59</v>
      </c>
      <c r="C1225" s="9">
        <v>133.87</v>
      </c>
      <c r="D1225" s="9">
        <v>124.12</v>
      </c>
      <c r="E1225" s="9">
        <v>147.57</v>
      </c>
      <c r="F1225" s="9">
        <v>131.32</v>
      </c>
      <c r="G1225" s="9">
        <v>156.13999999999999</v>
      </c>
      <c r="H1225" s="9">
        <v>130.99</v>
      </c>
      <c r="I1225" s="9">
        <v>155.75</v>
      </c>
    </row>
    <row r="1226" spans="1:9" x14ac:dyDescent="0.3">
      <c r="A1226" s="2">
        <v>38303</v>
      </c>
      <c r="B1226" s="9">
        <v>112.63</v>
      </c>
      <c r="C1226" s="9">
        <v>133.93</v>
      </c>
      <c r="D1226" s="9">
        <v>124.29</v>
      </c>
      <c r="E1226" s="9">
        <v>147.79</v>
      </c>
      <c r="F1226" s="9">
        <v>131.76</v>
      </c>
      <c r="G1226" s="9">
        <v>156.66999999999999</v>
      </c>
      <c r="H1226" s="9">
        <v>131.97999999999999</v>
      </c>
      <c r="I1226" s="9">
        <v>156.93</v>
      </c>
    </row>
    <row r="1227" spans="1:9" x14ac:dyDescent="0.3">
      <c r="A1227" s="2">
        <v>38306</v>
      </c>
      <c r="B1227" s="9">
        <v>112.58</v>
      </c>
      <c r="C1227" s="9">
        <v>133.88</v>
      </c>
      <c r="D1227" s="9">
        <v>124.29</v>
      </c>
      <c r="E1227" s="9">
        <v>147.82</v>
      </c>
      <c r="F1227" s="9">
        <v>131.83000000000001</v>
      </c>
      <c r="G1227" s="9">
        <v>156.78</v>
      </c>
      <c r="H1227" s="9">
        <v>132.19999999999999</v>
      </c>
      <c r="I1227" s="9">
        <v>157.22</v>
      </c>
    </row>
    <row r="1228" spans="1:9" x14ac:dyDescent="0.3">
      <c r="A1228" s="2">
        <v>38307</v>
      </c>
      <c r="B1228" s="9">
        <v>112.53</v>
      </c>
      <c r="C1228" s="9">
        <v>133.83000000000001</v>
      </c>
      <c r="D1228" s="9">
        <v>124.17</v>
      </c>
      <c r="E1228" s="9">
        <v>147.68</v>
      </c>
      <c r="F1228" s="9">
        <v>131.66999999999999</v>
      </c>
      <c r="G1228" s="9">
        <v>156.59</v>
      </c>
      <c r="H1228" s="9">
        <v>132.09</v>
      </c>
      <c r="I1228" s="9">
        <v>157.1</v>
      </c>
    </row>
    <row r="1229" spans="1:9" x14ac:dyDescent="0.3">
      <c r="A1229" s="2">
        <v>38308</v>
      </c>
      <c r="B1229" s="9">
        <v>112.63</v>
      </c>
      <c r="C1229" s="9">
        <v>133.97</v>
      </c>
      <c r="D1229" s="9">
        <v>124.54</v>
      </c>
      <c r="E1229" s="9">
        <v>148.13</v>
      </c>
      <c r="F1229" s="9">
        <v>132.22999999999999</v>
      </c>
      <c r="G1229" s="9">
        <v>157.28</v>
      </c>
      <c r="H1229" s="9">
        <v>133.04</v>
      </c>
      <c r="I1229" s="9">
        <v>158.24</v>
      </c>
    </row>
    <row r="1230" spans="1:9" x14ac:dyDescent="0.3">
      <c r="A1230" s="2">
        <v>38309</v>
      </c>
      <c r="B1230" s="9">
        <v>112.6</v>
      </c>
      <c r="C1230" s="9">
        <v>133.93</v>
      </c>
      <c r="D1230" s="9">
        <v>124.56</v>
      </c>
      <c r="E1230" s="9">
        <v>148.16</v>
      </c>
      <c r="F1230" s="9">
        <v>132.34</v>
      </c>
      <c r="G1230" s="9">
        <v>157.41999999999999</v>
      </c>
      <c r="H1230" s="9">
        <v>133.47999999999999</v>
      </c>
      <c r="I1230" s="9">
        <v>158.78</v>
      </c>
    </row>
    <row r="1231" spans="1:9" x14ac:dyDescent="0.3">
      <c r="A1231" s="2">
        <v>38310</v>
      </c>
      <c r="B1231" s="9">
        <v>112.48</v>
      </c>
      <c r="C1231" s="9">
        <v>133.80000000000001</v>
      </c>
      <c r="D1231" s="9">
        <v>124.12</v>
      </c>
      <c r="E1231" s="9">
        <v>147.63999999999999</v>
      </c>
      <c r="F1231" s="9">
        <v>131.65</v>
      </c>
      <c r="G1231" s="9">
        <v>156.6</v>
      </c>
      <c r="H1231" s="9">
        <v>132.38</v>
      </c>
      <c r="I1231" s="9">
        <v>157.47999999999999</v>
      </c>
    </row>
    <row r="1232" spans="1:9" x14ac:dyDescent="0.3">
      <c r="A1232" s="2">
        <v>38313</v>
      </c>
      <c r="B1232" s="9">
        <v>112.47</v>
      </c>
      <c r="C1232" s="9">
        <v>133.81</v>
      </c>
      <c r="D1232" s="9">
        <v>124.15</v>
      </c>
      <c r="E1232" s="9">
        <v>147.71</v>
      </c>
      <c r="F1232" s="9">
        <v>131.80000000000001</v>
      </c>
      <c r="G1232" s="9">
        <v>156.80000000000001</v>
      </c>
      <c r="H1232" s="9">
        <v>133.08000000000001</v>
      </c>
      <c r="I1232" s="9">
        <v>158.33000000000001</v>
      </c>
    </row>
    <row r="1233" spans="1:9" x14ac:dyDescent="0.3">
      <c r="A1233" s="2">
        <v>38314</v>
      </c>
      <c r="B1233" s="9">
        <v>112.42</v>
      </c>
      <c r="C1233" s="9">
        <v>133.76</v>
      </c>
      <c r="D1233" s="9">
        <v>124.08</v>
      </c>
      <c r="E1233" s="9">
        <v>147.63</v>
      </c>
      <c r="F1233" s="9">
        <v>131.69</v>
      </c>
      <c r="G1233" s="9">
        <v>156.68</v>
      </c>
      <c r="H1233" s="9">
        <v>133.01</v>
      </c>
      <c r="I1233" s="9">
        <v>158.25</v>
      </c>
    </row>
    <row r="1234" spans="1:9" x14ac:dyDescent="0.3">
      <c r="A1234" s="2">
        <v>38315</v>
      </c>
      <c r="B1234" s="9">
        <v>112.35</v>
      </c>
      <c r="C1234" s="9">
        <v>133.68</v>
      </c>
      <c r="D1234" s="9">
        <v>123.94</v>
      </c>
      <c r="E1234" s="9">
        <v>147.47999999999999</v>
      </c>
      <c r="F1234" s="9">
        <v>131.59</v>
      </c>
      <c r="G1234" s="9">
        <v>156.58000000000001</v>
      </c>
      <c r="H1234" s="9">
        <v>132.93</v>
      </c>
      <c r="I1234" s="9">
        <v>158.18</v>
      </c>
    </row>
    <row r="1235" spans="1:9" x14ac:dyDescent="0.3">
      <c r="A1235" s="2">
        <v>38317</v>
      </c>
      <c r="B1235" s="9">
        <v>112.32</v>
      </c>
      <c r="C1235" s="9">
        <v>133.66</v>
      </c>
      <c r="D1235" s="9">
        <v>123.8</v>
      </c>
      <c r="E1235" s="9">
        <v>147.33000000000001</v>
      </c>
      <c r="F1235" s="9">
        <v>131.36000000000001</v>
      </c>
      <c r="G1235" s="9">
        <v>156.32</v>
      </c>
      <c r="H1235" s="9">
        <v>132.31</v>
      </c>
      <c r="I1235" s="9">
        <v>157.44999999999999</v>
      </c>
    </row>
    <row r="1236" spans="1:9" x14ac:dyDescent="0.3">
      <c r="A1236" s="2">
        <v>38320</v>
      </c>
      <c r="B1236" s="9">
        <v>112.28</v>
      </c>
      <c r="C1236" s="9">
        <v>133.63999999999999</v>
      </c>
      <c r="D1236" s="9">
        <v>123.43</v>
      </c>
      <c r="E1236" s="9">
        <v>146.91</v>
      </c>
      <c r="F1236" s="9">
        <v>130.66</v>
      </c>
      <c r="G1236" s="9">
        <v>155.52000000000001</v>
      </c>
      <c r="H1236" s="9">
        <v>130.91</v>
      </c>
      <c r="I1236" s="9">
        <v>155.82</v>
      </c>
    </row>
    <row r="1237" spans="1:9" x14ac:dyDescent="0.3">
      <c r="A1237" s="2">
        <v>38321</v>
      </c>
      <c r="B1237" s="9">
        <v>112.38</v>
      </c>
      <c r="C1237" s="9">
        <v>133.77000000000001</v>
      </c>
      <c r="D1237" s="9">
        <v>123.5</v>
      </c>
      <c r="E1237" s="9">
        <v>147.01</v>
      </c>
      <c r="F1237" s="9">
        <v>130.62</v>
      </c>
      <c r="G1237" s="9">
        <v>155.47999999999999</v>
      </c>
      <c r="H1237" s="9">
        <v>130.43</v>
      </c>
      <c r="I1237" s="9">
        <v>155.26</v>
      </c>
    </row>
    <row r="1238" spans="1:9" x14ac:dyDescent="0.3">
      <c r="A1238" s="2">
        <v>38322</v>
      </c>
      <c r="B1238" s="9">
        <v>112.4</v>
      </c>
      <c r="C1238" s="9">
        <v>133.80000000000001</v>
      </c>
      <c r="D1238" s="9">
        <v>123.5</v>
      </c>
      <c r="E1238" s="9">
        <v>147.01</v>
      </c>
      <c r="F1238" s="9">
        <v>130.49</v>
      </c>
      <c r="G1238" s="9">
        <v>155.34</v>
      </c>
      <c r="H1238" s="9">
        <v>130.25</v>
      </c>
      <c r="I1238" s="9">
        <v>155.05000000000001</v>
      </c>
    </row>
    <row r="1239" spans="1:9" x14ac:dyDescent="0.3">
      <c r="A1239" s="2">
        <v>38323</v>
      </c>
      <c r="B1239" s="9">
        <v>112.36</v>
      </c>
      <c r="C1239" s="9">
        <v>133.76</v>
      </c>
      <c r="D1239" s="9">
        <v>123.4</v>
      </c>
      <c r="E1239" s="9">
        <v>146.9</v>
      </c>
      <c r="F1239" s="9">
        <v>130.35</v>
      </c>
      <c r="G1239" s="9">
        <v>155.16999999999999</v>
      </c>
      <c r="H1239" s="9">
        <v>129.88</v>
      </c>
      <c r="I1239" s="9">
        <v>154.62</v>
      </c>
    </row>
    <row r="1240" spans="1:9" x14ac:dyDescent="0.3">
      <c r="A1240" s="2">
        <v>38324</v>
      </c>
      <c r="B1240" s="9">
        <v>112.6</v>
      </c>
      <c r="C1240" s="9">
        <v>134.06</v>
      </c>
      <c r="D1240" s="9">
        <v>124.07</v>
      </c>
      <c r="E1240" s="9">
        <v>147.71</v>
      </c>
      <c r="F1240" s="9">
        <v>131.51</v>
      </c>
      <c r="G1240" s="9">
        <v>156.56</v>
      </c>
      <c r="H1240" s="9">
        <v>131.62</v>
      </c>
      <c r="I1240" s="9">
        <v>156.69999999999999</v>
      </c>
    </row>
    <row r="1241" spans="1:9" x14ac:dyDescent="0.3">
      <c r="A1241" s="2">
        <v>38327</v>
      </c>
      <c r="B1241" s="9">
        <v>112.64</v>
      </c>
      <c r="C1241" s="9">
        <v>134.13</v>
      </c>
      <c r="D1241" s="9">
        <v>124.21</v>
      </c>
      <c r="E1241" s="9">
        <v>147.9</v>
      </c>
      <c r="F1241" s="9">
        <v>131.71</v>
      </c>
      <c r="G1241" s="9">
        <v>156.83000000000001</v>
      </c>
      <c r="H1241" s="9">
        <v>132.06</v>
      </c>
      <c r="I1241" s="9">
        <v>157.26</v>
      </c>
    </row>
    <row r="1242" spans="1:9" x14ac:dyDescent="0.3">
      <c r="A1242" s="2">
        <v>38328</v>
      </c>
      <c r="B1242" s="9">
        <v>112.6</v>
      </c>
      <c r="C1242" s="9">
        <v>134.09</v>
      </c>
      <c r="D1242" s="9">
        <v>124.21</v>
      </c>
      <c r="E1242" s="9">
        <v>147.91</v>
      </c>
      <c r="F1242" s="9">
        <v>131.71</v>
      </c>
      <c r="G1242" s="9">
        <v>156.84</v>
      </c>
      <c r="H1242" s="9">
        <v>132.28</v>
      </c>
      <c r="I1242" s="9">
        <v>157.53</v>
      </c>
    </row>
    <row r="1243" spans="1:9" x14ac:dyDescent="0.3">
      <c r="A1243" s="2">
        <v>38329</v>
      </c>
      <c r="B1243" s="9">
        <v>112.68</v>
      </c>
      <c r="C1243" s="9">
        <v>134.19</v>
      </c>
      <c r="D1243" s="9">
        <v>124.67</v>
      </c>
      <c r="E1243" s="9">
        <v>148.47</v>
      </c>
      <c r="F1243" s="9">
        <v>132.58000000000001</v>
      </c>
      <c r="G1243" s="9">
        <v>157.88</v>
      </c>
      <c r="H1243" s="9">
        <v>133.91</v>
      </c>
      <c r="I1243" s="9">
        <v>159.47999999999999</v>
      </c>
    </row>
    <row r="1244" spans="1:9" x14ac:dyDescent="0.3">
      <c r="A1244" s="2">
        <v>38330</v>
      </c>
      <c r="B1244" s="9">
        <v>112.67</v>
      </c>
      <c r="C1244" s="9">
        <v>134.19</v>
      </c>
      <c r="D1244" s="9">
        <v>124.62</v>
      </c>
      <c r="E1244" s="9">
        <v>148.41999999999999</v>
      </c>
      <c r="F1244" s="9">
        <v>132.38999999999999</v>
      </c>
      <c r="G1244" s="9">
        <v>157.66999999999999</v>
      </c>
      <c r="H1244" s="9">
        <v>133.36000000000001</v>
      </c>
      <c r="I1244" s="9">
        <v>158.83000000000001</v>
      </c>
    </row>
    <row r="1245" spans="1:9" x14ac:dyDescent="0.3">
      <c r="A1245" s="2">
        <v>38331</v>
      </c>
      <c r="B1245" s="9">
        <v>112.64</v>
      </c>
      <c r="C1245" s="9">
        <v>134.16</v>
      </c>
      <c r="D1245" s="9">
        <v>124.64</v>
      </c>
      <c r="E1245" s="9">
        <v>148.44999999999999</v>
      </c>
      <c r="F1245" s="9">
        <v>132.54</v>
      </c>
      <c r="G1245" s="9">
        <v>157.86000000000001</v>
      </c>
      <c r="H1245" s="9">
        <v>133.47</v>
      </c>
      <c r="I1245" s="9">
        <v>158.97</v>
      </c>
    </row>
    <row r="1246" spans="1:9" x14ac:dyDescent="0.3">
      <c r="A1246" s="2">
        <v>38334</v>
      </c>
      <c r="B1246" s="9">
        <v>112.58</v>
      </c>
      <c r="C1246" s="9">
        <v>134.11000000000001</v>
      </c>
      <c r="D1246" s="9">
        <v>124.6</v>
      </c>
      <c r="E1246" s="9">
        <v>148.43</v>
      </c>
      <c r="F1246" s="9">
        <v>132.59</v>
      </c>
      <c r="G1246" s="9">
        <v>157.94999999999999</v>
      </c>
      <c r="H1246" s="9">
        <v>133.65</v>
      </c>
      <c r="I1246" s="9">
        <v>159.22</v>
      </c>
    </row>
    <row r="1247" spans="1:9" x14ac:dyDescent="0.3">
      <c r="A1247" s="2">
        <v>38335</v>
      </c>
      <c r="B1247" s="9">
        <v>112.58</v>
      </c>
      <c r="C1247" s="9">
        <v>134.12</v>
      </c>
      <c r="D1247" s="9">
        <v>124.73</v>
      </c>
      <c r="E1247" s="9">
        <v>148.59</v>
      </c>
      <c r="F1247" s="9">
        <v>132.78</v>
      </c>
      <c r="G1247" s="9">
        <v>158.18</v>
      </c>
      <c r="H1247" s="9">
        <v>134.06</v>
      </c>
      <c r="I1247" s="9">
        <v>159.71</v>
      </c>
    </row>
    <row r="1248" spans="1:9" x14ac:dyDescent="0.3">
      <c r="A1248" s="2">
        <v>38336</v>
      </c>
      <c r="B1248" s="9">
        <v>112.62</v>
      </c>
      <c r="C1248" s="9">
        <v>134.16999999999999</v>
      </c>
      <c r="D1248" s="9">
        <v>124.9</v>
      </c>
      <c r="E1248" s="9">
        <v>148.81</v>
      </c>
      <c r="F1248" s="9">
        <v>133.13</v>
      </c>
      <c r="G1248" s="9">
        <v>158.61000000000001</v>
      </c>
      <c r="H1248" s="9">
        <v>134.99</v>
      </c>
      <c r="I1248" s="9">
        <v>160.83000000000001</v>
      </c>
    </row>
    <row r="1249" spans="1:9" x14ac:dyDescent="0.3">
      <c r="A1249" s="2">
        <v>38337</v>
      </c>
      <c r="B1249" s="9">
        <v>112.53</v>
      </c>
      <c r="C1249" s="9">
        <v>134.07</v>
      </c>
      <c r="D1249" s="9">
        <v>124.44</v>
      </c>
      <c r="E1249" s="9">
        <v>148.27000000000001</v>
      </c>
      <c r="F1249" s="9">
        <v>132.32</v>
      </c>
      <c r="G1249" s="9">
        <v>157.65</v>
      </c>
      <c r="H1249" s="9">
        <v>133.36000000000001</v>
      </c>
      <c r="I1249" s="9">
        <v>158.9</v>
      </c>
    </row>
    <row r="1250" spans="1:9" x14ac:dyDescent="0.3">
      <c r="A1250" s="2">
        <v>38338</v>
      </c>
      <c r="B1250" s="9">
        <v>112.49</v>
      </c>
      <c r="C1250" s="9">
        <v>134.04</v>
      </c>
      <c r="D1250" s="9">
        <v>124.41</v>
      </c>
      <c r="E1250" s="9">
        <v>148.24</v>
      </c>
      <c r="F1250" s="9">
        <v>132.13</v>
      </c>
      <c r="G1250" s="9">
        <v>157.44</v>
      </c>
      <c r="H1250" s="9">
        <v>133.06</v>
      </c>
      <c r="I1250" s="9">
        <v>158.55000000000001</v>
      </c>
    </row>
    <row r="1251" spans="1:9" x14ac:dyDescent="0.3">
      <c r="A1251" s="2">
        <v>38341</v>
      </c>
      <c r="B1251" s="9">
        <v>112.43</v>
      </c>
      <c r="C1251" s="9">
        <v>133.99</v>
      </c>
      <c r="D1251" s="9">
        <v>124.37</v>
      </c>
      <c r="E1251" s="9">
        <v>148.22</v>
      </c>
      <c r="F1251" s="9">
        <v>132.12</v>
      </c>
      <c r="G1251" s="9">
        <v>157.44999999999999</v>
      </c>
      <c r="H1251" s="9">
        <v>133.21</v>
      </c>
      <c r="I1251" s="9">
        <v>158.76</v>
      </c>
    </row>
    <row r="1252" spans="1:9" x14ac:dyDescent="0.3">
      <c r="A1252" s="2">
        <v>38342</v>
      </c>
      <c r="B1252" s="9">
        <v>112.45</v>
      </c>
      <c r="C1252" s="9">
        <v>134.02000000000001</v>
      </c>
      <c r="D1252" s="9">
        <v>124.48</v>
      </c>
      <c r="E1252" s="9">
        <v>148.36000000000001</v>
      </c>
      <c r="F1252" s="9">
        <v>132.34</v>
      </c>
      <c r="G1252" s="9">
        <v>157.72</v>
      </c>
      <c r="H1252" s="9">
        <v>133.69</v>
      </c>
      <c r="I1252" s="9">
        <v>159.34</v>
      </c>
    </row>
    <row r="1253" spans="1:9" x14ac:dyDescent="0.3">
      <c r="A1253" s="2">
        <v>38343</v>
      </c>
      <c r="B1253" s="9">
        <v>112.48</v>
      </c>
      <c r="C1253" s="9">
        <v>134.07</v>
      </c>
      <c r="D1253" s="9">
        <v>124.46</v>
      </c>
      <c r="E1253" s="9">
        <v>148.35</v>
      </c>
      <c r="F1253" s="9">
        <v>132.13</v>
      </c>
      <c r="G1253" s="9">
        <v>157.49</v>
      </c>
      <c r="H1253" s="9">
        <v>133.21</v>
      </c>
      <c r="I1253" s="9">
        <v>158.78</v>
      </c>
    </row>
    <row r="1254" spans="1:9" x14ac:dyDescent="0.3">
      <c r="A1254" s="2">
        <v>38344</v>
      </c>
      <c r="B1254" s="9">
        <v>112.51</v>
      </c>
      <c r="C1254" s="9">
        <v>134.11000000000001</v>
      </c>
      <c r="D1254" s="9">
        <v>124.46</v>
      </c>
      <c r="E1254" s="9">
        <v>148.35</v>
      </c>
      <c r="F1254" s="9">
        <v>132.08000000000001</v>
      </c>
      <c r="G1254" s="9">
        <v>157.44</v>
      </c>
      <c r="H1254" s="9">
        <v>132.99</v>
      </c>
      <c r="I1254" s="9">
        <v>158.52000000000001</v>
      </c>
    </row>
    <row r="1255" spans="1:9" x14ac:dyDescent="0.3">
      <c r="A1255" s="2">
        <v>38348</v>
      </c>
      <c r="B1255" s="9">
        <v>112.43</v>
      </c>
      <c r="C1255" s="9">
        <v>134.04</v>
      </c>
      <c r="D1255" s="9">
        <v>124.12</v>
      </c>
      <c r="E1255" s="9">
        <v>147.99</v>
      </c>
      <c r="F1255" s="9">
        <v>131.53</v>
      </c>
      <c r="G1255" s="9">
        <v>156.81</v>
      </c>
      <c r="H1255" s="9">
        <v>131.84</v>
      </c>
      <c r="I1255" s="9">
        <v>157.19</v>
      </c>
    </row>
    <row r="1256" spans="1:9" x14ac:dyDescent="0.3">
      <c r="A1256" s="2">
        <v>38349</v>
      </c>
      <c r="B1256" s="9">
        <v>112.43</v>
      </c>
      <c r="C1256" s="9">
        <v>134.05000000000001</v>
      </c>
      <c r="D1256" s="9">
        <v>124.11</v>
      </c>
      <c r="E1256" s="9">
        <v>147.97999999999999</v>
      </c>
      <c r="F1256" s="9">
        <v>131.51</v>
      </c>
      <c r="G1256" s="9">
        <v>156.80000000000001</v>
      </c>
      <c r="H1256" s="9">
        <v>131.91</v>
      </c>
      <c r="I1256" s="9">
        <v>157.29</v>
      </c>
    </row>
    <row r="1257" spans="1:9" x14ac:dyDescent="0.3">
      <c r="A1257" s="2">
        <v>38350</v>
      </c>
      <c r="B1257" s="9">
        <v>112.33</v>
      </c>
      <c r="C1257" s="9">
        <v>133.94</v>
      </c>
      <c r="D1257" s="9">
        <v>123.91</v>
      </c>
      <c r="E1257" s="9">
        <v>147.75</v>
      </c>
      <c r="F1257" s="9">
        <v>131.22999999999999</v>
      </c>
      <c r="G1257" s="9">
        <v>156.47999999999999</v>
      </c>
      <c r="H1257" s="9">
        <v>131.54</v>
      </c>
      <c r="I1257" s="9">
        <v>156.86000000000001</v>
      </c>
    </row>
    <row r="1258" spans="1:9" x14ac:dyDescent="0.3">
      <c r="A1258" s="2">
        <v>38351</v>
      </c>
      <c r="B1258" s="9">
        <v>112.39</v>
      </c>
      <c r="C1258" s="9">
        <v>134.03</v>
      </c>
      <c r="D1258" s="9">
        <v>124.14</v>
      </c>
      <c r="E1258" s="9">
        <v>148.04</v>
      </c>
      <c r="F1258" s="9">
        <v>131.71</v>
      </c>
      <c r="G1258" s="9">
        <v>157.06</v>
      </c>
      <c r="H1258" s="9">
        <v>132.36000000000001</v>
      </c>
      <c r="I1258" s="9">
        <v>157.84</v>
      </c>
    </row>
    <row r="1259" spans="1:9" x14ac:dyDescent="0.3">
      <c r="A1259" s="2">
        <v>38352</v>
      </c>
      <c r="B1259" s="9">
        <v>112.47</v>
      </c>
      <c r="C1259" s="9">
        <v>134.13</v>
      </c>
      <c r="D1259" s="9">
        <v>124.3</v>
      </c>
      <c r="E1259" s="9">
        <v>148.24</v>
      </c>
      <c r="F1259" s="9">
        <v>132.02000000000001</v>
      </c>
      <c r="G1259" s="9">
        <v>157.44999999999999</v>
      </c>
      <c r="H1259" s="9">
        <v>133.25</v>
      </c>
      <c r="I1259" s="9">
        <v>158.91</v>
      </c>
    </row>
    <row r="1260" spans="1:9" x14ac:dyDescent="0.3">
      <c r="A1260" s="2">
        <v>38355</v>
      </c>
      <c r="B1260" s="9">
        <v>112.42</v>
      </c>
      <c r="C1260" s="9">
        <v>134.09</v>
      </c>
      <c r="D1260" s="9">
        <v>124.19</v>
      </c>
      <c r="E1260" s="9">
        <v>148.13999999999999</v>
      </c>
      <c r="F1260" s="9">
        <v>131.94999999999999</v>
      </c>
      <c r="G1260" s="9">
        <v>157.38999999999999</v>
      </c>
      <c r="H1260" s="9">
        <v>133.28</v>
      </c>
      <c r="I1260" s="9">
        <v>158.97999999999999</v>
      </c>
    </row>
    <row r="1261" spans="1:9" x14ac:dyDescent="0.3">
      <c r="A1261" s="2">
        <v>38356</v>
      </c>
      <c r="B1261" s="9">
        <v>112.22</v>
      </c>
      <c r="C1261" s="9">
        <v>133.86000000000001</v>
      </c>
      <c r="D1261" s="9">
        <v>123.77</v>
      </c>
      <c r="E1261" s="9">
        <v>147.63999999999999</v>
      </c>
      <c r="F1261" s="9">
        <v>131.4</v>
      </c>
      <c r="G1261" s="9">
        <v>156.74</v>
      </c>
      <c r="H1261" s="9">
        <v>132.4</v>
      </c>
      <c r="I1261" s="9">
        <v>157.93</v>
      </c>
    </row>
    <row r="1262" spans="1:9" x14ac:dyDescent="0.3">
      <c r="A1262" s="2">
        <v>38357</v>
      </c>
      <c r="B1262" s="9">
        <v>112.2</v>
      </c>
      <c r="C1262" s="9">
        <v>133.85</v>
      </c>
      <c r="D1262" s="9">
        <v>123.73</v>
      </c>
      <c r="E1262" s="9">
        <v>147.61000000000001</v>
      </c>
      <c r="F1262" s="9">
        <v>131.4</v>
      </c>
      <c r="G1262" s="9">
        <v>156.75</v>
      </c>
      <c r="H1262" s="9">
        <v>132.72999999999999</v>
      </c>
      <c r="I1262" s="9">
        <v>158.34</v>
      </c>
    </row>
    <row r="1263" spans="1:9" x14ac:dyDescent="0.3">
      <c r="A1263" s="2">
        <v>38358</v>
      </c>
      <c r="B1263" s="9">
        <v>112.27</v>
      </c>
      <c r="C1263" s="9">
        <v>133.94</v>
      </c>
      <c r="D1263" s="9">
        <v>123.82</v>
      </c>
      <c r="E1263" s="9">
        <v>147.72</v>
      </c>
      <c r="F1263" s="9">
        <v>131.49</v>
      </c>
      <c r="G1263" s="9">
        <v>156.87</v>
      </c>
      <c r="H1263" s="9">
        <v>132.77000000000001</v>
      </c>
      <c r="I1263" s="9">
        <v>158.38999999999999</v>
      </c>
    </row>
    <row r="1264" spans="1:9" x14ac:dyDescent="0.3">
      <c r="A1264" s="2">
        <v>38359</v>
      </c>
      <c r="B1264" s="9">
        <v>112.2</v>
      </c>
      <c r="C1264" s="9">
        <v>133.87</v>
      </c>
      <c r="D1264" s="9">
        <v>123.68</v>
      </c>
      <c r="E1264" s="9">
        <v>147.56</v>
      </c>
      <c r="F1264" s="9">
        <v>131.36000000000001</v>
      </c>
      <c r="G1264" s="9">
        <v>156.72</v>
      </c>
      <c r="H1264" s="9">
        <v>132.77000000000001</v>
      </c>
      <c r="I1264" s="9">
        <v>158.4</v>
      </c>
    </row>
    <row r="1265" spans="1:9" x14ac:dyDescent="0.3">
      <c r="A1265" s="2">
        <v>38362</v>
      </c>
      <c r="B1265" s="9">
        <v>112.17</v>
      </c>
      <c r="C1265" s="9">
        <v>133.86000000000001</v>
      </c>
      <c r="D1265" s="9">
        <v>123.64</v>
      </c>
      <c r="E1265" s="9">
        <v>147.55000000000001</v>
      </c>
      <c r="F1265" s="9">
        <v>131.38</v>
      </c>
      <c r="G1265" s="9">
        <v>156.78</v>
      </c>
      <c r="H1265" s="9">
        <v>133.06</v>
      </c>
      <c r="I1265" s="9">
        <v>158.79</v>
      </c>
    </row>
    <row r="1266" spans="1:9" x14ac:dyDescent="0.3">
      <c r="A1266" s="2">
        <v>38363</v>
      </c>
      <c r="B1266" s="9">
        <v>112.17</v>
      </c>
      <c r="C1266" s="9">
        <v>133.87</v>
      </c>
      <c r="D1266" s="9">
        <v>123.72</v>
      </c>
      <c r="E1266" s="9">
        <v>147.63999999999999</v>
      </c>
      <c r="F1266" s="9">
        <v>131.6</v>
      </c>
      <c r="G1266" s="9">
        <v>157.05000000000001</v>
      </c>
      <c r="H1266" s="9">
        <v>133.69</v>
      </c>
      <c r="I1266" s="9">
        <v>159.55000000000001</v>
      </c>
    </row>
    <row r="1267" spans="1:9" x14ac:dyDescent="0.3">
      <c r="A1267" s="2">
        <v>38364</v>
      </c>
      <c r="B1267" s="9">
        <v>112.2</v>
      </c>
      <c r="C1267" s="9">
        <v>133.91</v>
      </c>
      <c r="D1267" s="9">
        <v>123.77</v>
      </c>
      <c r="E1267" s="9">
        <v>147.71</v>
      </c>
      <c r="F1267" s="9">
        <v>131.66999999999999</v>
      </c>
      <c r="G1267" s="9">
        <v>157.15</v>
      </c>
      <c r="H1267" s="9">
        <v>133.84</v>
      </c>
      <c r="I1267" s="9">
        <v>159.74</v>
      </c>
    </row>
    <row r="1268" spans="1:9" x14ac:dyDescent="0.3">
      <c r="A1268" s="2">
        <v>38365</v>
      </c>
      <c r="B1268" s="9">
        <v>112.26</v>
      </c>
      <c r="C1268" s="9">
        <v>133.99</v>
      </c>
      <c r="D1268" s="9">
        <v>124</v>
      </c>
      <c r="E1268" s="9">
        <v>148</v>
      </c>
      <c r="F1268" s="9">
        <v>132.1</v>
      </c>
      <c r="G1268" s="9">
        <v>157.66</v>
      </c>
      <c r="H1268" s="9">
        <v>134.62</v>
      </c>
      <c r="I1268" s="9">
        <v>160.66999999999999</v>
      </c>
    </row>
    <row r="1269" spans="1:9" x14ac:dyDescent="0.3">
      <c r="A1269" s="2">
        <v>38366</v>
      </c>
      <c r="B1269" s="9">
        <v>112.15</v>
      </c>
      <c r="C1269" s="9">
        <v>133.87</v>
      </c>
      <c r="D1269" s="9">
        <v>123.79</v>
      </c>
      <c r="E1269" s="9">
        <v>147.76</v>
      </c>
      <c r="F1269" s="9">
        <v>131.88999999999999</v>
      </c>
      <c r="G1269" s="9">
        <v>157.43</v>
      </c>
      <c r="H1269" s="9">
        <v>134.36000000000001</v>
      </c>
      <c r="I1269" s="9">
        <v>160.38</v>
      </c>
    </row>
    <row r="1270" spans="1:9" x14ac:dyDescent="0.3">
      <c r="A1270" s="2">
        <v>38370</v>
      </c>
      <c r="B1270" s="9">
        <v>112.13</v>
      </c>
      <c r="C1270" s="9">
        <v>133.88</v>
      </c>
      <c r="D1270" s="9">
        <v>123.77</v>
      </c>
      <c r="E1270" s="9">
        <v>147.77000000000001</v>
      </c>
      <c r="F1270" s="9">
        <v>131.99</v>
      </c>
      <c r="G1270" s="9">
        <v>157.58000000000001</v>
      </c>
      <c r="H1270" s="9">
        <v>134.91</v>
      </c>
      <c r="I1270" s="9">
        <v>161.08000000000001</v>
      </c>
    </row>
    <row r="1271" spans="1:9" x14ac:dyDescent="0.3">
      <c r="A1271" s="2">
        <v>38371</v>
      </c>
      <c r="B1271" s="9">
        <v>112.16</v>
      </c>
      <c r="C1271" s="9">
        <v>133.91999999999999</v>
      </c>
      <c r="D1271" s="9">
        <v>123.79</v>
      </c>
      <c r="E1271" s="9">
        <v>147.80000000000001</v>
      </c>
      <c r="F1271" s="9">
        <v>132</v>
      </c>
      <c r="G1271" s="9">
        <v>157.62</v>
      </c>
      <c r="H1271" s="9">
        <v>134.99</v>
      </c>
      <c r="I1271" s="9">
        <v>161.18</v>
      </c>
    </row>
    <row r="1272" spans="1:9" x14ac:dyDescent="0.3">
      <c r="A1272" s="2">
        <v>38372</v>
      </c>
      <c r="B1272" s="9">
        <v>112.27</v>
      </c>
      <c r="C1272" s="9">
        <v>134.06</v>
      </c>
      <c r="D1272" s="9">
        <v>124.02</v>
      </c>
      <c r="E1272" s="9">
        <v>148.09</v>
      </c>
      <c r="F1272" s="9">
        <v>132.19</v>
      </c>
      <c r="G1272" s="9">
        <v>157.85</v>
      </c>
      <c r="H1272" s="9">
        <v>135.21</v>
      </c>
      <c r="I1272" s="9">
        <v>161.44999999999999</v>
      </c>
    </row>
    <row r="1273" spans="1:9" x14ac:dyDescent="0.3">
      <c r="A1273" s="2">
        <v>38373</v>
      </c>
      <c r="B1273" s="9">
        <v>112.38</v>
      </c>
      <c r="C1273" s="9">
        <v>134.19999999999999</v>
      </c>
      <c r="D1273" s="9">
        <v>124.28</v>
      </c>
      <c r="E1273" s="9">
        <v>148.41999999999999</v>
      </c>
      <c r="F1273" s="9">
        <v>132.44999999999999</v>
      </c>
      <c r="G1273" s="9">
        <v>158.16999999999999</v>
      </c>
      <c r="H1273" s="9">
        <v>135.47</v>
      </c>
      <c r="I1273" s="9">
        <v>161.77000000000001</v>
      </c>
    </row>
    <row r="1274" spans="1:9" x14ac:dyDescent="0.3">
      <c r="A1274" s="2">
        <v>38376</v>
      </c>
      <c r="B1274" s="9">
        <v>112.31</v>
      </c>
      <c r="C1274" s="9">
        <v>134.13999999999999</v>
      </c>
      <c r="D1274" s="9">
        <v>124.23</v>
      </c>
      <c r="E1274" s="9">
        <v>148.38</v>
      </c>
      <c r="F1274" s="9">
        <v>132.52000000000001</v>
      </c>
      <c r="G1274" s="9">
        <v>158.28</v>
      </c>
      <c r="H1274" s="9">
        <v>135.87</v>
      </c>
      <c r="I1274" s="9">
        <v>162.29</v>
      </c>
    </row>
    <row r="1275" spans="1:9" x14ac:dyDescent="0.3">
      <c r="A1275" s="2">
        <v>38377</v>
      </c>
      <c r="B1275" s="9">
        <v>112.26</v>
      </c>
      <c r="C1275" s="9">
        <v>134.09</v>
      </c>
      <c r="D1275" s="9">
        <v>123.98</v>
      </c>
      <c r="E1275" s="9">
        <v>148.09</v>
      </c>
      <c r="F1275" s="9">
        <v>132.04</v>
      </c>
      <c r="G1275" s="9">
        <v>157.72</v>
      </c>
      <c r="H1275" s="9">
        <v>134.94999999999999</v>
      </c>
      <c r="I1275" s="9">
        <v>161.19999999999999</v>
      </c>
    </row>
    <row r="1276" spans="1:9" x14ac:dyDescent="0.3">
      <c r="A1276" s="2">
        <v>38378</v>
      </c>
      <c r="B1276" s="9">
        <v>112.18</v>
      </c>
      <c r="C1276" s="9">
        <v>134.01</v>
      </c>
      <c r="D1276" s="9">
        <v>123.87</v>
      </c>
      <c r="E1276" s="9">
        <v>147.97999999999999</v>
      </c>
      <c r="F1276" s="9">
        <v>131.94999999999999</v>
      </c>
      <c r="G1276" s="9">
        <v>157.62</v>
      </c>
      <c r="H1276" s="9">
        <v>134.94999999999999</v>
      </c>
      <c r="I1276" s="9">
        <v>161.21</v>
      </c>
    </row>
    <row r="1277" spans="1:9" x14ac:dyDescent="0.3">
      <c r="A1277" s="2">
        <v>38379</v>
      </c>
      <c r="B1277" s="9">
        <v>112.16</v>
      </c>
      <c r="C1277" s="9">
        <v>133.99</v>
      </c>
      <c r="D1277" s="9">
        <v>123.77</v>
      </c>
      <c r="E1277" s="9">
        <v>147.86000000000001</v>
      </c>
      <c r="F1277" s="9">
        <v>131.82</v>
      </c>
      <c r="G1277" s="9">
        <v>157.47999999999999</v>
      </c>
      <c r="H1277" s="9">
        <v>134.87</v>
      </c>
      <c r="I1277" s="9">
        <v>161.13</v>
      </c>
    </row>
    <row r="1278" spans="1:9" x14ac:dyDescent="0.3">
      <c r="A1278" s="2">
        <v>38380</v>
      </c>
      <c r="B1278" s="9">
        <v>112.26</v>
      </c>
      <c r="C1278" s="9">
        <v>134.12</v>
      </c>
      <c r="D1278" s="9">
        <v>124.07</v>
      </c>
      <c r="E1278" s="9">
        <v>148.22999999999999</v>
      </c>
      <c r="F1278" s="9">
        <v>132.38999999999999</v>
      </c>
      <c r="G1278" s="9">
        <v>158.16999999999999</v>
      </c>
      <c r="H1278" s="9">
        <v>135.80000000000001</v>
      </c>
      <c r="I1278" s="9">
        <v>162.25</v>
      </c>
    </row>
    <row r="1279" spans="1:9" x14ac:dyDescent="0.3">
      <c r="A1279" s="2">
        <v>38383</v>
      </c>
      <c r="B1279" s="9">
        <v>112.18</v>
      </c>
      <c r="C1279" s="9">
        <v>134.05000000000001</v>
      </c>
      <c r="D1279" s="9">
        <v>123.98</v>
      </c>
      <c r="E1279" s="9">
        <v>148.15</v>
      </c>
      <c r="F1279" s="9">
        <v>132.41</v>
      </c>
      <c r="G1279" s="9">
        <v>158.22</v>
      </c>
      <c r="H1279" s="9">
        <v>136.02000000000001</v>
      </c>
      <c r="I1279" s="9">
        <v>162.54</v>
      </c>
    </row>
    <row r="1280" spans="1:9" x14ac:dyDescent="0.3">
      <c r="A1280" s="2">
        <v>38384</v>
      </c>
      <c r="B1280" s="9">
        <v>112.19</v>
      </c>
      <c r="C1280" s="9">
        <v>134.07</v>
      </c>
      <c r="D1280" s="9">
        <v>124</v>
      </c>
      <c r="E1280" s="9">
        <v>148.18</v>
      </c>
      <c r="F1280" s="9">
        <v>132.43</v>
      </c>
      <c r="G1280" s="9">
        <v>158.26</v>
      </c>
      <c r="H1280" s="9">
        <v>135.99</v>
      </c>
      <c r="I1280" s="9">
        <v>162.51</v>
      </c>
    </row>
    <row r="1281" spans="1:9" x14ac:dyDescent="0.3">
      <c r="A1281" s="2">
        <v>38385</v>
      </c>
      <c r="B1281" s="9">
        <v>112.14</v>
      </c>
      <c r="C1281" s="9">
        <v>134.02000000000001</v>
      </c>
      <c r="D1281" s="9">
        <v>123.91</v>
      </c>
      <c r="E1281" s="9">
        <v>148.09</v>
      </c>
      <c r="F1281" s="9">
        <v>132.38999999999999</v>
      </c>
      <c r="G1281" s="9">
        <v>158.22</v>
      </c>
      <c r="H1281" s="9">
        <v>136.06</v>
      </c>
      <c r="I1281" s="9">
        <v>162.61000000000001</v>
      </c>
    </row>
    <row r="1282" spans="1:9" x14ac:dyDescent="0.3">
      <c r="A1282" s="2">
        <v>38386</v>
      </c>
      <c r="B1282" s="9">
        <v>112.07</v>
      </c>
      <c r="C1282" s="9">
        <v>133.94999999999999</v>
      </c>
      <c r="D1282" s="9">
        <v>123.73</v>
      </c>
      <c r="E1282" s="9">
        <v>147.88999999999999</v>
      </c>
      <c r="F1282" s="9">
        <v>132.13</v>
      </c>
      <c r="G1282" s="9">
        <v>157.93</v>
      </c>
      <c r="H1282" s="9">
        <v>135.99</v>
      </c>
      <c r="I1282" s="9">
        <v>162.53</v>
      </c>
    </row>
    <row r="1283" spans="1:9" x14ac:dyDescent="0.3">
      <c r="A1283" s="2">
        <v>38387</v>
      </c>
      <c r="B1283" s="9">
        <v>112.19</v>
      </c>
      <c r="C1283" s="9">
        <v>134.1</v>
      </c>
      <c r="D1283" s="9">
        <v>124.18</v>
      </c>
      <c r="E1283" s="9">
        <v>148.43</v>
      </c>
      <c r="F1283" s="9">
        <v>132.87</v>
      </c>
      <c r="G1283" s="9">
        <v>158.82</v>
      </c>
      <c r="H1283" s="9">
        <v>137.28</v>
      </c>
      <c r="I1283" s="9">
        <v>164.09</v>
      </c>
    </row>
    <row r="1284" spans="1:9" x14ac:dyDescent="0.3">
      <c r="A1284" s="2">
        <v>38390</v>
      </c>
      <c r="B1284" s="9">
        <v>112.14</v>
      </c>
      <c r="C1284" s="9">
        <v>134.07</v>
      </c>
      <c r="D1284" s="9">
        <v>124.19</v>
      </c>
      <c r="E1284" s="9">
        <v>148.47999999999999</v>
      </c>
      <c r="F1284" s="9">
        <v>133</v>
      </c>
      <c r="G1284" s="9">
        <v>159.01</v>
      </c>
      <c r="H1284" s="9">
        <v>137.94999999999999</v>
      </c>
      <c r="I1284" s="9">
        <v>164.92</v>
      </c>
    </row>
    <row r="1285" spans="1:9" x14ac:dyDescent="0.3">
      <c r="A1285" s="2">
        <v>38391</v>
      </c>
      <c r="B1285" s="9">
        <v>112.1</v>
      </c>
      <c r="C1285" s="9">
        <v>134.03</v>
      </c>
      <c r="D1285" s="9">
        <v>124.14</v>
      </c>
      <c r="E1285" s="9">
        <v>148.41999999999999</v>
      </c>
      <c r="F1285" s="9">
        <v>133.07</v>
      </c>
      <c r="G1285" s="9">
        <v>159.1</v>
      </c>
      <c r="H1285" s="9">
        <v>138.28</v>
      </c>
      <c r="I1285" s="9">
        <v>165.33</v>
      </c>
    </row>
    <row r="1286" spans="1:9" x14ac:dyDescent="0.3">
      <c r="A1286" s="2">
        <v>38392</v>
      </c>
      <c r="B1286" s="9">
        <v>112.28</v>
      </c>
      <c r="C1286" s="9">
        <v>134.26</v>
      </c>
      <c r="D1286" s="9">
        <v>124.67</v>
      </c>
      <c r="E1286" s="9">
        <v>149.07</v>
      </c>
      <c r="F1286" s="9">
        <v>133.72</v>
      </c>
      <c r="G1286" s="9">
        <v>159.88999999999999</v>
      </c>
      <c r="H1286" s="9">
        <v>138.84</v>
      </c>
      <c r="I1286" s="9">
        <v>166.01</v>
      </c>
    </row>
    <row r="1287" spans="1:9" x14ac:dyDescent="0.3">
      <c r="A1287" s="2">
        <v>38393</v>
      </c>
      <c r="B1287" s="9">
        <v>112.2</v>
      </c>
      <c r="C1287" s="9">
        <v>134.16999999999999</v>
      </c>
      <c r="D1287" s="9">
        <v>124.35</v>
      </c>
      <c r="E1287" s="9">
        <v>148.69999999999999</v>
      </c>
      <c r="F1287" s="9">
        <v>133.07</v>
      </c>
      <c r="G1287" s="9">
        <v>159.13</v>
      </c>
      <c r="H1287" s="9">
        <v>137.43</v>
      </c>
      <c r="I1287" s="9">
        <v>164.34</v>
      </c>
    </row>
    <row r="1288" spans="1:9" x14ac:dyDescent="0.3">
      <c r="A1288" s="2">
        <v>38394</v>
      </c>
      <c r="B1288" s="9">
        <v>112.12</v>
      </c>
      <c r="C1288" s="9">
        <v>134.08000000000001</v>
      </c>
      <c r="D1288" s="9">
        <v>124.11</v>
      </c>
      <c r="E1288" s="9">
        <v>148.41</v>
      </c>
      <c r="F1288" s="9">
        <v>132.80000000000001</v>
      </c>
      <c r="G1288" s="9">
        <v>158.81</v>
      </c>
      <c r="H1288" s="9">
        <v>137.16999999999999</v>
      </c>
      <c r="I1288" s="9">
        <v>164.04</v>
      </c>
    </row>
    <row r="1289" spans="1:9" x14ac:dyDescent="0.3">
      <c r="A1289" s="2">
        <v>38397</v>
      </c>
      <c r="B1289" s="9">
        <v>112.08</v>
      </c>
      <c r="C1289" s="9">
        <v>134.06</v>
      </c>
      <c r="D1289" s="9">
        <v>124.12</v>
      </c>
      <c r="E1289" s="9">
        <v>148.46</v>
      </c>
      <c r="F1289" s="9">
        <v>132.94</v>
      </c>
      <c r="G1289" s="9">
        <v>159.02000000000001</v>
      </c>
      <c r="H1289" s="9">
        <v>137.65</v>
      </c>
      <c r="I1289" s="9">
        <v>164.65</v>
      </c>
    </row>
    <row r="1290" spans="1:9" x14ac:dyDescent="0.3">
      <c r="A1290" s="2">
        <v>38398</v>
      </c>
      <c r="B1290" s="9">
        <v>112.07</v>
      </c>
      <c r="C1290" s="9">
        <v>134.06</v>
      </c>
      <c r="D1290" s="9">
        <v>124.07</v>
      </c>
      <c r="E1290" s="9">
        <v>148.41</v>
      </c>
      <c r="F1290" s="9">
        <v>132.76</v>
      </c>
      <c r="G1290" s="9">
        <v>158.81</v>
      </c>
      <c r="H1290" s="9">
        <v>137.21</v>
      </c>
      <c r="I1290" s="9">
        <v>164.13</v>
      </c>
    </row>
    <row r="1291" spans="1:9" x14ac:dyDescent="0.3">
      <c r="A1291" s="2">
        <v>38399</v>
      </c>
      <c r="B1291" s="9">
        <v>111.96</v>
      </c>
      <c r="C1291" s="9">
        <v>133.93</v>
      </c>
      <c r="D1291" s="9">
        <v>123.68</v>
      </c>
      <c r="E1291" s="9">
        <v>147.96</v>
      </c>
      <c r="F1291" s="9">
        <v>132.22999999999999</v>
      </c>
      <c r="G1291" s="9">
        <v>158.18</v>
      </c>
      <c r="H1291" s="9">
        <v>136.5</v>
      </c>
      <c r="I1291" s="9">
        <v>163.30000000000001</v>
      </c>
    </row>
    <row r="1292" spans="1:9" x14ac:dyDescent="0.3">
      <c r="A1292" s="2">
        <v>38400</v>
      </c>
      <c r="B1292" s="9">
        <v>112.02</v>
      </c>
      <c r="C1292" s="9">
        <v>134.01</v>
      </c>
      <c r="D1292" s="9">
        <v>123.7</v>
      </c>
      <c r="E1292" s="9">
        <v>147.99</v>
      </c>
      <c r="F1292" s="9">
        <v>132.1</v>
      </c>
      <c r="G1292" s="9">
        <v>158.04</v>
      </c>
      <c r="H1292" s="9">
        <v>135.94999999999999</v>
      </c>
      <c r="I1292" s="9">
        <v>162.65</v>
      </c>
    </row>
    <row r="1293" spans="1:9" x14ac:dyDescent="0.3">
      <c r="A1293" s="2">
        <v>38401</v>
      </c>
      <c r="B1293" s="9">
        <v>111.93</v>
      </c>
      <c r="C1293" s="9">
        <v>133.91999999999999</v>
      </c>
      <c r="D1293" s="9">
        <v>123.38</v>
      </c>
      <c r="E1293" s="9">
        <v>147.62</v>
      </c>
      <c r="F1293" s="9">
        <v>131.49</v>
      </c>
      <c r="G1293" s="9">
        <v>157.32</v>
      </c>
      <c r="H1293" s="9">
        <v>134.94999999999999</v>
      </c>
      <c r="I1293" s="9">
        <v>161.46</v>
      </c>
    </row>
    <row r="1294" spans="1:9" x14ac:dyDescent="0.3">
      <c r="A1294" s="2">
        <v>38405</v>
      </c>
      <c r="B1294" s="9">
        <v>111.93</v>
      </c>
      <c r="C1294" s="9">
        <v>133.96</v>
      </c>
      <c r="D1294" s="9">
        <v>123.31</v>
      </c>
      <c r="E1294" s="9">
        <v>147.57</v>
      </c>
      <c r="F1294" s="9">
        <v>131.34</v>
      </c>
      <c r="G1294" s="9">
        <v>157.19</v>
      </c>
      <c r="H1294" s="9">
        <v>134.62</v>
      </c>
      <c r="I1294" s="9">
        <v>161.11000000000001</v>
      </c>
    </row>
    <row r="1295" spans="1:9" x14ac:dyDescent="0.3">
      <c r="A1295" s="2">
        <v>38406</v>
      </c>
      <c r="B1295" s="9">
        <v>111.91</v>
      </c>
      <c r="C1295" s="9">
        <v>133.94</v>
      </c>
      <c r="D1295" s="9">
        <v>123.31</v>
      </c>
      <c r="E1295" s="9">
        <v>147.58000000000001</v>
      </c>
      <c r="F1295" s="9">
        <v>131.41999999999999</v>
      </c>
      <c r="G1295" s="9">
        <v>157.29</v>
      </c>
      <c r="H1295" s="9">
        <v>134.84</v>
      </c>
      <c r="I1295" s="9">
        <v>161.38999999999999</v>
      </c>
    </row>
    <row r="1296" spans="1:9" x14ac:dyDescent="0.3">
      <c r="A1296" s="2">
        <v>38407</v>
      </c>
      <c r="B1296" s="9">
        <v>111.85</v>
      </c>
      <c r="C1296" s="9">
        <v>133.88</v>
      </c>
      <c r="D1296" s="9">
        <v>123.15</v>
      </c>
      <c r="E1296" s="9">
        <v>147.4</v>
      </c>
      <c r="F1296" s="9">
        <v>131.29</v>
      </c>
      <c r="G1296" s="9">
        <v>157.13999999999999</v>
      </c>
      <c r="H1296" s="9">
        <v>134.72999999999999</v>
      </c>
      <c r="I1296" s="9">
        <v>161.27000000000001</v>
      </c>
    </row>
    <row r="1297" spans="1:9" x14ac:dyDescent="0.3">
      <c r="A1297" s="2">
        <v>38408</v>
      </c>
      <c r="B1297" s="9">
        <v>111.81</v>
      </c>
      <c r="C1297" s="9">
        <v>133.85</v>
      </c>
      <c r="D1297" s="9">
        <v>123.13</v>
      </c>
      <c r="E1297" s="9">
        <v>147.38999999999999</v>
      </c>
      <c r="F1297" s="9">
        <v>131.4</v>
      </c>
      <c r="G1297" s="9">
        <v>157.29</v>
      </c>
      <c r="H1297" s="9">
        <v>134.99</v>
      </c>
      <c r="I1297" s="9">
        <v>161.59</v>
      </c>
    </row>
    <row r="1298" spans="1:9" x14ac:dyDescent="0.3">
      <c r="A1298" s="2">
        <v>38411</v>
      </c>
      <c r="B1298" s="9">
        <v>111.7</v>
      </c>
      <c r="C1298" s="9">
        <v>133.74</v>
      </c>
      <c r="D1298" s="9">
        <v>122.67</v>
      </c>
      <c r="E1298" s="9">
        <v>146.87</v>
      </c>
      <c r="F1298" s="9">
        <v>130.72999999999999</v>
      </c>
      <c r="G1298" s="9">
        <v>156.52000000000001</v>
      </c>
      <c r="H1298" s="9">
        <v>133.91</v>
      </c>
      <c r="I1298" s="9">
        <v>160.33000000000001</v>
      </c>
    </row>
    <row r="1299" spans="1:9" x14ac:dyDescent="0.3">
      <c r="A1299" s="2">
        <v>38412</v>
      </c>
      <c r="B1299" s="9">
        <v>111.72</v>
      </c>
      <c r="C1299" s="9">
        <v>133.78</v>
      </c>
      <c r="D1299" s="9">
        <v>122.65</v>
      </c>
      <c r="E1299" s="9">
        <v>146.86000000000001</v>
      </c>
      <c r="F1299" s="9">
        <v>130.65</v>
      </c>
      <c r="G1299" s="9">
        <v>156.44</v>
      </c>
      <c r="H1299" s="9">
        <v>133.72</v>
      </c>
      <c r="I1299" s="9">
        <v>160.12</v>
      </c>
    </row>
    <row r="1300" spans="1:9" x14ac:dyDescent="0.3">
      <c r="A1300" s="2">
        <v>38413</v>
      </c>
      <c r="B1300" s="9">
        <v>111.77</v>
      </c>
      <c r="C1300" s="9">
        <v>133.85</v>
      </c>
      <c r="D1300" s="9">
        <v>122.72</v>
      </c>
      <c r="E1300" s="9">
        <v>146.96</v>
      </c>
      <c r="F1300" s="9">
        <v>130.63</v>
      </c>
      <c r="G1300" s="9">
        <v>156.43</v>
      </c>
      <c r="H1300" s="9">
        <v>133.53</v>
      </c>
      <c r="I1300" s="9">
        <v>159.91</v>
      </c>
    </row>
    <row r="1301" spans="1:9" x14ac:dyDescent="0.3">
      <c r="A1301" s="2">
        <v>38414</v>
      </c>
      <c r="B1301" s="9">
        <v>111.75</v>
      </c>
      <c r="C1301" s="9">
        <v>133.84</v>
      </c>
      <c r="D1301" s="9">
        <v>122.67</v>
      </c>
      <c r="E1301" s="9">
        <v>146.9</v>
      </c>
      <c r="F1301" s="9">
        <v>130.56</v>
      </c>
      <c r="G1301" s="9">
        <v>156.36000000000001</v>
      </c>
      <c r="H1301" s="9">
        <v>133.46</v>
      </c>
      <c r="I1301" s="9">
        <v>159.83000000000001</v>
      </c>
    </row>
    <row r="1302" spans="1:9" x14ac:dyDescent="0.3">
      <c r="A1302" s="2">
        <v>38415</v>
      </c>
      <c r="B1302" s="9">
        <v>111.81</v>
      </c>
      <c r="C1302" s="9">
        <v>133.91</v>
      </c>
      <c r="D1302" s="9">
        <v>122.95</v>
      </c>
      <c r="E1302" s="9">
        <v>147.26</v>
      </c>
      <c r="F1302" s="9">
        <v>131.06</v>
      </c>
      <c r="G1302" s="9">
        <v>156.97</v>
      </c>
      <c r="H1302" s="9">
        <v>134.65</v>
      </c>
      <c r="I1302" s="9">
        <v>161.27000000000001</v>
      </c>
    </row>
    <row r="1303" spans="1:9" x14ac:dyDescent="0.3">
      <c r="A1303" s="2">
        <v>38418</v>
      </c>
      <c r="B1303" s="9">
        <v>111.75</v>
      </c>
      <c r="C1303" s="9">
        <v>133.87</v>
      </c>
      <c r="D1303" s="9">
        <v>122.88</v>
      </c>
      <c r="E1303" s="9">
        <v>147.19999999999999</v>
      </c>
      <c r="F1303" s="9">
        <v>131.13999999999999</v>
      </c>
      <c r="G1303" s="9">
        <v>157.09</v>
      </c>
      <c r="H1303" s="9">
        <v>135.06</v>
      </c>
      <c r="I1303" s="9">
        <v>161.80000000000001</v>
      </c>
    </row>
    <row r="1304" spans="1:9" x14ac:dyDescent="0.3">
      <c r="A1304" s="2">
        <v>38419</v>
      </c>
      <c r="B1304" s="9">
        <v>111.7</v>
      </c>
      <c r="C1304" s="9">
        <v>133.82</v>
      </c>
      <c r="D1304" s="9">
        <v>122.56</v>
      </c>
      <c r="E1304" s="9">
        <v>146.83000000000001</v>
      </c>
      <c r="F1304" s="9">
        <v>130.58000000000001</v>
      </c>
      <c r="G1304" s="9">
        <v>156.44</v>
      </c>
      <c r="H1304" s="9">
        <v>134.02000000000001</v>
      </c>
      <c r="I1304" s="9">
        <v>160.56</v>
      </c>
    </row>
    <row r="1305" spans="1:9" x14ac:dyDescent="0.3">
      <c r="A1305" s="2">
        <v>38420</v>
      </c>
      <c r="B1305" s="9">
        <v>111.6</v>
      </c>
      <c r="C1305" s="9">
        <v>133.71</v>
      </c>
      <c r="D1305" s="9">
        <v>122.08</v>
      </c>
      <c r="E1305" s="9">
        <v>146.27000000000001</v>
      </c>
      <c r="F1305" s="9">
        <v>129.59</v>
      </c>
      <c r="G1305" s="9">
        <v>155.27000000000001</v>
      </c>
      <c r="H1305" s="9">
        <v>132.12</v>
      </c>
      <c r="I1305" s="9">
        <v>158.30000000000001</v>
      </c>
    </row>
    <row r="1306" spans="1:9" x14ac:dyDescent="0.3">
      <c r="A1306" s="2">
        <v>38421</v>
      </c>
      <c r="B1306" s="9">
        <v>111.59</v>
      </c>
      <c r="C1306" s="9">
        <v>133.71</v>
      </c>
      <c r="D1306" s="9">
        <v>122.22</v>
      </c>
      <c r="E1306" s="9">
        <v>146.44999999999999</v>
      </c>
      <c r="F1306" s="9">
        <v>129.94999999999999</v>
      </c>
      <c r="G1306" s="9">
        <v>155.69999999999999</v>
      </c>
      <c r="H1306" s="9">
        <v>132.75</v>
      </c>
      <c r="I1306" s="9">
        <v>159.07</v>
      </c>
    </row>
    <row r="1307" spans="1:9" x14ac:dyDescent="0.3">
      <c r="A1307" s="2">
        <v>38422</v>
      </c>
      <c r="B1307" s="9">
        <v>111.47</v>
      </c>
      <c r="C1307" s="9">
        <v>133.57</v>
      </c>
      <c r="D1307" s="9">
        <v>121.81</v>
      </c>
      <c r="E1307" s="9">
        <v>145.97</v>
      </c>
      <c r="F1307" s="9">
        <v>129.35</v>
      </c>
      <c r="G1307" s="9">
        <v>155</v>
      </c>
      <c r="H1307" s="9">
        <v>131.86000000000001</v>
      </c>
      <c r="I1307" s="9">
        <v>158.01</v>
      </c>
    </row>
    <row r="1308" spans="1:9" x14ac:dyDescent="0.3">
      <c r="A1308" s="2">
        <v>38425</v>
      </c>
      <c r="B1308" s="9">
        <v>111.45</v>
      </c>
      <c r="C1308" s="9">
        <v>133.58000000000001</v>
      </c>
      <c r="D1308" s="9">
        <v>121.86</v>
      </c>
      <c r="E1308" s="9">
        <v>146.07</v>
      </c>
      <c r="F1308" s="9">
        <v>129.47999999999999</v>
      </c>
      <c r="G1308" s="9">
        <v>155.19</v>
      </c>
      <c r="H1308" s="9">
        <v>132.08000000000001</v>
      </c>
      <c r="I1308" s="9">
        <v>158.31</v>
      </c>
    </row>
    <row r="1309" spans="1:9" x14ac:dyDescent="0.3">
      <c r="A1309" s="2">
        <v>38426</v>
      </c>
      <c r="B1309" s="9">
        <v>111.44</v>
      </c>
      <c r="C1309" s="9">
        <v>133.58000000000001</v>
      </c>
      <c r="D1309" s="9">
        <v>121.78</v>
      </c>
      <c r="E1309" s="9">
        <v>145.97</v>
      </c>
      <c r="F1309" s="9">
        <v>129.35</v>
      </c>
      <c r="G1309" s="9">
        <v>155.05000000000001</v>
      </c>
      <c r="H1309" s="9">
        <v>131.75</v>
      </c>
      <c r="I1309" s="9">
        <v>157.91999999999999</v>
      </c>
    </row>
    <row r="1310" spans="1:9" x14ac:dyDescent="0.3">
      <c r="A1310" s="2">
        <v>38427</v>
      </c>
      <c r="B1310" s="9">
        <v>111.5</v>
      </c>
      <c r="C1310" s="9">
        <v>133.66999999999999</v>
      </c>
      <c r="D1310" s="9">
        <v>121.95</v>
      </c>
      <c r="E1310" s="9">
        <v>146.19</v>
      </c>
      <c r="F1310" s="9">
        <v>129.61000000000001</v>
      </c>
      <c r="G1310" s="9">
        <v>155.37</v>
      </c>
      <c r="H1310" s="9">
        <v>132.04</v>
      </c>
      <c r="I1310" s="9">
        <v>158.29</v>
      </c>
    </row>
    <row r="1311" spans="1:9" x14ac:dyDescent="0.3">
      <c r="A1311" s="2">
        <v>38428</v>
      </c>
      <c r="B1311" s="9">
        <v>111.58</v>
      </c>
      <c r="C1311" s="9">
        <v>133.77000000000001</v>
      </c>
      <c r="D1311" s="9">
        <v>122.22</v>
      </c>
      <c r="E1311" s="9">
        <v>146.53</v>
      </c>
      <c r="F1311" s="9">
        <v>129.97999999999999</v>
      </c>
      <c r="G1311" s="9">
        <v>155.83000000000001</v>
      </c>
      <c r="H1311" s="9">
        <v>132.49</v>
      </c>
      <c r="I1311" s="9">
        <v>158.84</v>
      </c>
    </row>
    <row r="1312" spans="1:9" x14ac:dyDescent="0.3">
      <c r="A1312" s="2">
        <v>38429</v>
      </c>
      <c r="B1312" s="9">
        <v>111.55</v>
      </c>
      <c r="C1312" s="9">
        <v>133.75</v>
      </c>
      <c r="D1312" s="9">
        <v>122.08</v>
      </c>
      <c r="E1312" s="9">
        <v>146.37</v>
      </c>
      <c r="F1312" s="9">
        <v>129.76</v>
      </c>
      <c r="G1312" s="9">
        <v>155.58000000000001</v>
      </c>
      <c r="H1312" s="9">
        <v>132.01</v>
      </c>
      <c r="I1312" s="9">
        <v>158.27000000000001</v>
      </c>
    </row>
    <row r="1313" spans="1:9" x14ac:dyDescent="0.3">
      <c r="A1313" s="2">
        <v>38432</v>
      </c>
      <c r="B1313" s="9">
        <v>111.54</v>
      </c>
      <c r="C1313" s="9">
        <v>133.76</v>
      </c>
      <c r="D1313" s="9">
        <v>122.08</v>
      </c>
      <c r="E1313" s="9">
        <v>146.4</v>
      </c>
      <c r="F1313" s="9">
        <v>129.72</v>
      </c>
      <c r="G1313" s="9">
        <v>155.57</v>
      </c>
      <c r="H1313" s="9">
        <v>131.78</v>
      </c>
      <c r="I1313" s="9">
        <v>158.04</v>
      </c>
    </row>
    <row r="1314" spans="1:9" x14ac:dyDescent="0.3">
      <c r="A1314" s="2">
        <v>38433</v>
      </c>
      <c r="B1314" s="9">
        <v>111.36</v>
      </c>
      <c r="C1314" s="9">
        <v>133.56</v>
      </c>
      <c r="D1314" s="9">
        <v>121.54</v>
      </c>
      <c r="E1314" s="9">
        <v>145.77000000000001</v>
      </c>
      <c r="F1314" s="9">
        <v>129</v>
      </c>
      <c r="G1314" s="9">
        <v>154.71</v>
      </c>
      <c r="H1314" s="9">
        <v>130.81</v>
      </c>
      <c r="I1314" s="9">
        <v>156.88999999999999</v>
      </c>
    </row>
    <row r="1315" spans="1:9" x14ac:dyDescent="0.3">
      <c r="A1315" s="2">
        <v>38434</v>
      </c>
      <c r="B1315" s="9">
        <v>111.27</v>
      </c>
      <c r="C1315" s="9">
        <v>133.44999999999999</v>
      </c>
      <c r="D1315" s="9">
        <v>121.46</v>
      </c>
      <c r="E1315" s="9">
        <v>145.66999999999999</v>
      </c>
      <c r="F1315" s="9">
        <v>128.91999999999999</v>
      </c>
      <c r="G1315" s="9">
        <v>154.63</v>
      </c>
      <c r="H1315" s="9">
        <v>131.04</v>
      </c>
      <c r="I1315" s="9">
        <v>157.16999999999999</v>
      </c>
    </row>
    <row r="1316" spans="1:9" x14ac:dyDescent="0.3">
      <c r="A1316" s="2">
        <v>38435</v>
      </c>
      <c r="B1316" s="9">
        <v>111.25</v>
      </c>
      <c r="C1316" s="9">
        <v>133.44999999999999</v>
      </c>
      <c r="D1316" s="9">
        <v>121.49</v>
      </c>
      <c r="E1316" s="9">
        <v>145.72999999999999</v>
      </c>
      <c r="F1316" s="9">
        <v>129.04</v>
      </c>
      <c r="G1316" s="9">
        <v>154.78</v>
      </c>
      <c r="H1316" s="9">
        <v>131.30000000000001</v>
      </c>
      <c r="I1316" s="9">
        <v>157.5</v>
      </c>
    </row>
    <row r="1317" spans="1:9" x14ac:dyDescent="0.3">
      <c r="A1317" s="2">
        <v>38439</v>
      </c>
      <c r="B1317" s="9">
        <v>111.22</v>
      </c>
      <c r="C1317" s="9">
        <v>133.46</v>
      </c>
      <c r="D1317" s="9">
        <v>121.33</v>
      </c>
      <c r="E1317" s="9">
        <v>145.58000000000001</v>
      </c>
      <c r="F1317" s="9">
        <v>128.68</v>
      </c>
      <c r="G1317" s="9">
        <v>154.4</v>
      </c>
      <c r="H1317" s="9">
        <v>130.93</v>
      </c>
      <c r="I1317" s="9">
        <v>157.1</v>
      </c>
    </row>
    <row r="1318" spans="1:9" x14ac:dyDescent="0.3">
      <c r="A1318" s="2">
        <v>38440</v>
      </c>
      <c r="B1318" s="9">
        <v>111.26</v>
      </c>
      <c r="C1318" s="9">
        <v>133.51</v>
      </c>
      <c r="D1318" s="9">
        <v>121.51</v>
      </c>
      <c r="E1318" s="9">
        <v>145.81</v>
      </c>
      <c r="F1318" s="9">
        <v>129.11000000000001</v>
      </c>
      <c r="G1318" s="9">
        <v>154.93</v>
      </c>
      <c r="H1318" s="9">
        <v>131.34</v>
      </c>
      <c r="I1318" s="9">
        <v>157.6</v>
      </c>
    </row>
    <row r="1319" spans="1:9" x14ac:dyDescent="0.3">
      <c r="A1319" s="2">
        <v>38441</v>
      </c>
      <c r="B1319" s="9">
        <v>111.28</v>
      </c>
      <c r="C1319" s="9">
        <v>133.54</v>
      </c>
      <c r="D1319" s="9">
        <v>121.65</v>
      </c>
      <c r="E1319" s="9">
        <v>145.99</v>
      </c>
      <c r="F1319" s="9">
        <v>129.38999999999999</v>
      </c>
      <c r="G1319" s="9">
        <v>155.27000000000001</v>
      </c>
      <c r="H1319" s="9">
        <v>131.93</v>
      </c>
      <c r="I1319" s="9">
        <v>158.33000000000001</v>
      </c>
    </row>
    <row r="1320" spans="1:9" x14ac:dyDescent="0.3">
      <c r="A1320" s="2">
        <v>38442</v>
      </c>
      <c r="B1320" s="9">
        <v>111.43</v>
      </c>
      <c r="C1320" s="9">
        <v>133.72999999999999</v>
      </c>
      <c r="D1320" s="9">
        <v>122.11</v>
      </c>
      <c r="E1320" s="9">
        <v>146.56</v>
      </c>
      <c r="F1320" s="9">
        <v>130</v>
      </c>
      <c r="G1320" s="9">
        <v>156.02000000000001</v>
      </c>
      <c r="H1320" s="9">
        <v>132.75</v>
      </c>
      <c r="I1320" s="9">
        <v>159.32</v>
      </c>
    </row>
    <row r="1321" spans="1:9" x14ac:dyDescent="0.3">
      <c r="A1321" s="2">
        <v>38443</v>
      </c>
      <c r="B1321" s="9">
        <v>111.54</v>
      </c>
      <c r="C1321" s="9">
        <v>133.88</v>
      </c>
      <c r="D1321" s="9">
        <v>122.35</v>
      </c>
      <c r="E1321" s="9">
        <v>146.85</v>
      </c>
      <c r="F1321" s="9">
        <v>130.32</v>
      </c>
      <c r="G1321" s="9">
        <v>156.41</v>
      </c>
      <c r="H1321" s="9">
        <v>133.24</v>
      </c>
      <c r="I1321" s="9">
        <v>159.91999999999999</v>
      </c>
    </row>
    <row r="1322" spans="1:9" x14ac:dyDescent="0.3">
      <c r="A1322" s="2">
        <v>38446</v>
      </c>
      <c r="B1322" s="9">
        <v>111.58</v>
      </c>
      <c r="C1322" s="9">
        <v>133.94999999999999</v>
      </c>
      <c r="D1322" s="9">
        <v>122.38</v>
      </c>
      <c r="E1322" s="9">
        <v>146.91999999999999</v>
      </c>
      <c r="F1322" s="9">
        <v>130.36000000000001</v>
      </c>
      <c r="G1322" s="9">
        <v>156.5</v>
      </c>
      <c r="H1322" s="9">
        <v>133.24</v>
      </c>
      <c r="I1322" s="9">
        <v>159.96</v>
      </c>
    </row>
    <row r="1323" spans="1:9" x14ac:dyDescent="0.3">
      <c r="A1323" s="2">
        <v>38447</v>
      </c>
      <c r="B1323" s="9">
        <v>111.57</v>
      </c>
      <c r="C1323" s="9">
        <v>133.94999999999999</v>
      </c>
      <c r="D1323" s="9">
        <v>122.31</v>
      </c>
      <c r="E1323" s="9">
        <v>146.85</v>
      </c>
      <c r="F1323" s="9">
        <v>130.24</v>
      </c>
      <c r="G1323" s="9">
        <v>156.37</v>
      </c>
      <c r="H1323" s="9">
        <v>133.01</v>
      </c>
      <c r="I1323" s="9">
        <v>159.69999999999999</v>
      </c>
    </row>
    <row r="1324" spans="1:9" x14ac:dyDescent="0.3">
      <c r="A1324" s="2">
        <v>38448</v>
      </c>
      <c r="B1324" s="9">
        <v>111.65</v>
      </c>
      <c r="C1324" s="9">
        <v>134.05000000000001</v>
      </c>
      <c r="D1324" s="9">
        <v>122.52</v>
      </c>
      <c r="E1324" s="9">
        <v>147.12</v>
      </c>
      <c r="F1324" s="9">
        <v>130.52000000000001</v>
      </c>
      <c r="G1324" s="9">
        <v>156.72</v>
      </c>
      <c r="H1324" s="9">
        <v>133.24</v>
      </c>
      <c r="I1324" s="9">
        <v>159.97999999999999</v>
      </c>
    </row>
    <row r="1325" spans="1:9" x14ac:dyDescent="0.3">
      <c r="A1325" s="2">
        <v>38449</v>
      </c>
      <c r="B1325" s="9">
        <v>111.61</v>
      </c>
      <c r="C1325" s="9">
        <v>134.02000000000001</v>
      </c>
      <c r="D1325" s="9">
        <v>122.36</v>
      </c>
      <c r="E1325" s="9">
        <v>146.93</v>
      </c>
      <c r="F1325" s="9">
        <v>130.24</v>
      </c>
      <c r="G1325" s="9">
        <v>156.4</v>
      </c>
      <c r="H1325" s="9">
        <v>132.71</v>
      </c>
      <c r="I1325" s="9">
        <v>159.37</v>
      </c>
    </row>
    <row r="1326" spans="1:9" x14ac:dyDescent="0.3">
      <c r="A1326" s="2">
        <v>38450</v>
      </c>
      <c r="B1326" s="9">
        <v>111.54</v>
      </c>
      <c r="C1326" s="9">
        <v>133.94</v>
      </c>
      <c r="D1326" s="9">
        <v>122.24</v>
      </c>
      <c r="E1326" s="9">
        <v>146.80000000000001</v>
      </c>
      <c r="F1326" s="9">
        <v>130.1</v>
      </c>
      <c r="G1326" s="9">
        <v>156.22999999999999</v>
      </c>
      <c r="H1326" s="9">
        <v>132.71</v>
      </c>
      <c r="I1326" s="9">
        <v>159.38</v>
      </c>
    </row>
    <row r="1327" spans="1:9" x14ac:dyDescent="0.3">
      <c r="A1327" s="2">
        <v>38453</v>
      </c>
      <c r="B1327" s="9">
        <v>111.58</v>
      </c>
      <c r="C1327" s="9">
        <v>134.02000000000001</v>
      </c>
      <c r="D1327" s="9">
        <v>122.38</v>
      </c>
      <c r="E1327" s="9">
        <v>147</v>
      </c>
      <c r="F1327" s="9">
        <v>130.43</v>
      </c>
      <c r="G1327" s="9">
        <v>156.66999999999999</v>
      </c>
      <c r="H1327" s="9">
        <v>133.31</v>
      </c>
      <c r="I1327" s="9">
        <v>160.13</v>
      </c>
    </row>
    <row r="1328" spans="1:9" x14ac:dyDescent="0.3">
      <c r="A1328" s="2">
        <v>38454</v>
      </c>
      <c r="B1328" s="9">
        <v>111.67</v>
      </c>
      <c r="C1328" s="9">
        <v>134.15</v>
      </c>
      <c r="D1328" s="9">
        <v>122.83</v>
      </c>
      <c r="E1328" s="9">
        <v>147.55000000000001</v>
      </c>
      <c r="F1328" s="9">
        <v>131.13999999999999</v>
      </c>
      <c r="G1328" s="9">
        <v>157.53</v>
      </c>
      <c r="H1328" s="9">
        <v>134.43</v>
      </c>
      <c r="I1328" s="9">
        <v>161.47999999999999</v>
      </c>
    </row>
    <row r="1329" spans="1:9" x14ac:dyDescent="0.3">
      <c r="A1329" s="2">
        <v>38455</v>
      </c>
      <c r="B1329" s="9">
        <v>111.76</v>
      </c>
      <c r="C1329" s="9">
        <v>134.27000000000001</v>
      </c>
      <c r="D1329" s="9">
        <v>122.92</v>
      </c>
      <c r="E1329" s="9">
        <v>147.66999999999999</v>
      </c>
      <c r="F1329" s="9">
        <v>131.16</v>
      </c>
      <c r="G1329" s="9">
        <v>157.56</v>
      </c>
      <c r="H1329" s="9">
        <v>134.19999999999999</v>
      </c>
      <c r="I1329" s="9">
        <v>161.22999999999999</v>
      </c>
    </row>
    <row r="1330" spans="1:9" x14ac:dyDescent="0.3">
      <c r="A1330" s="2">
        <v>38456</v>
      </c>
      <c r="B1330" s="9">
        <v>111.89</v>
      </c>
      <c r="C1330" s="9">
        <v>134.43</v>
      </c>
      <c r="D1330" s="9">
        <v>123.13</v>
      </c>
      <c r="E1330" s="9">
        <v>147.93</v>
      </c>
      <c r="F1330" s="9">
        <v>131.34</v>
      </c>
      <c r="G1330" s="9">
        <v>157.80000000000001</v>
      </c>
      <c r="H1330" s="9">
        <v>134.13</v>
      </c>
      <c r="I1330" s="9">
        <v>161.15</v>
      </c>
    </row>
    <row r="1331" spans="1:9" x14ac:dyDescent="0.3">
      <c r="A1331" s="2">
        <v>38457</v>
      </c>
      <c r="B1331" s="9">
        <v>112.02</v>
      </c>
      <c r="C1331" s="9">
        <v>134.59</v>
      </c>
      <c r="D1331" s="9">
        <v>123.54</v>
      </c>
      <c r="E1331" s="9">
        <v>148.44</v>
      </c>
      <c r="F1331" s="9">
        <v>132.01</v>
      </c>
      <c r="G1331" s="9">
        <v>158.61000000000001</v>
      </c>
      <c r="H1331" s="9">
        <v>135.36000000000001</v>
      </c>
      <c r="I1331" s="9">
        <v>162.63999999999999</v>
      </c>
    </row>
    <row r="1332" spans="1:9" x14ac:dyDescent="0.3">
      <c r="A1332" s="2">
        <v>38460</v>
      </c>
      <c r="B1332" s="9">
        <v>112.03</v>
      </c>
      <c r="C1332" s="9">
        <v>134.63999999999999</v>
      </c>
      <c r="D1332" s="9">
        <v>123.61</v>
      </c>
      <c r="E1332" s="9">
        <v>148.56</v>
      </c>
      <c r="F1332" s="9">
        <v>132.19999999999999</v>
      </c>
      <c r="G1332" s="9">
        <v>158.87</v>
      </c>
      <c r="H1332" s="9">
        <v>135.72999999999999</v>
      </c>
      <c r="I1332" s="9">
        <v>163.12</v>
      </c>
    </row>
    <row r="1333" spans="1:9" x14ac:dyDescent="0.3">
      <c r="A1333" s="2">
        <v>38461</v>
      </c>
      <c r="B1333" s="9">
        <v>112.11</v>
      </c>
      <c r="C1333" s="9">
        <v>134.74</v>
      </c>
      <c r="D1333" s="9">
        <v>123.88</v>
      </c>
      <c r="E1333" s="9">
        <v>148.88999999999999</v>
      </c>
      <c r="F1333" s="9">
        <v>132.59</v>
      </c>
      <c r="G1333" s="9">
        <v>159.35</v>
      </c>
      <c r="H1333" s="9">
        <v>136.33000000000001</v>
      </c>
      <c r="I1333" s="9">
        <v>163.85</v>
      </c>
    </row>
    <row r="1334" spans="1:9" x14ac:dyDescent="0.3">
      <c r="A1334" s="2">
        <v>38462</v>
      </c>
      <c r="B1334" s="9">
        <v>112.08</v>
      </c>
      <c r="C1334" s="9">
        <v>134.72</v>
      </c>
      <c r="D1334" s="9">
        <v>123.88</v>
      </c>
      <c r="E1334" s="9">
        <v>148.9</v>
      </c>
      <c r="F1334" s="9">
        <v>132.53</v>
      </c>
      <c r="G1334" s="9">
        <v>159.30000000000001</v>
      </c>
      <c r="H1334" s="9">
        <v>136.22</v>
      </c>
      <c r="I1334" s="9">
        <v>163.72999999999999</v>
      </c>
    </row>
    <row r="1335" spans="1:9" x14ac:dyDescent="0.3">
      <c r="A1335" s="2">
        <v>38463</v>
      </c>
      <c r="B1335" s="9">
        <v>111.86</v>
      </c>
      <c r="C1335" s="9">
        <v>134.47</v>
      </c>
      <c r="D1335" s="9">
        <v>123.34</v>
      </c>
      <c r="E1335" s="9">
        <v>148.27000000000001</v>
      </c>
      <c r="F1335" s="9">
        <v>131.79</v>
      </c>
      <c r="G1335" s="9">
        <v>158.41999999999999</v>
      </c>
      <c r="H1335" s="9">
        <v>135.21</v>
      </c>
      <c r="I1335" s="9">
        <v>162.54</v>
      </c>
    </row>
    <row r="1336" spans="1:9" x14ac:dyDescent="0.3">
      <c r="A1336" s="2">
        <v>38464</v>
      </c>
      <c r="B1336" s="9">
        <v>111.91</v>
      </c>
      <c r="C1336" s="9">
        <v>134.54</v>
      </c>
      <c r="D1336" s="9">
        <v>123.52</v>
      </c>
      <c r="E1336" s="9">
        <v>148.5</v>
      </c>
      <c r="F1336" s="9">
        <v>132.12</v>
      </c>
      <c r="G1336" s="9">
        <v>158.83000000000001</v>
      </c>
      <c r="H1336" s="9">
        <v>135.88</v>
      </c>
      <c r="I1336" s="9">
        <v>163.35</v>
      </c>
    </row>
    <row r="1337" spans="1:9" x14ac:dyDescent="0.3">
      <c r="A1337" s="2">
        <v>38467</v>
      </c>
      <c r="B1337" s="9">
        <v>111.86</v>
      </c>
      <c r="C1337" s="9">
        <v>134.5</v>
      </c>
      <c r="D1337" s="9">
        <v>123.45</v>
      </c>
      <c r="E1337" s="9">
        <v>148.44</v>
      </c>
      <c r="F1337" s="9">
        <v>132.1</v>
      </c>
      <c r="G1337" s="9">
        <v>158.85</v>
      </c>
      <c r="H1337" s="9">
        <v>136.1</v>
      </c>
      <c r="I1337" s="9">
        <v>163.66</v>
      </c>
    </row>
    <row r="1338" spans="1:9" x14ac:dyDescent="0.3">
      <c r="A1338" s="2">
        <v>38468</v>
      </c>
      <c r="B1338" s="9">
        <v>111.82</v>
      </c>
      <c r="C1338" s="9">
        <v>134.47</v>
      </c>
      <c r="D1338" s="9">
        <v>123.4</v>
      </c>
      <c r="E1338" s="9">
        <v>148.38999999999999</v>
      </c>
      <c r="F1338" s="9">
        <v>132.03</v>
      </c>
      <c r="G1338" s="9">
        <v>158.77000000000001</v>
      </c>
      <c r="H1338" s="9">
        <v>135.94999999999999</v>
      </c>
      <c r="I1338" s="9">
        <v>163.5</v>
      </c>
    </row>
    <row r="1339" spans="1:9" x14ac:dyDescent="0.3">
      <c r="A1339" s="2">
        <v>38469</v>
      </c>
      <c r="B1339" s="9">
        <v>111.88</v>
      </c>
      <c r="C1339" s="9">
        <v>134.55000000000001</v>
      </c>
      <c r="D1339" s="9">
        <v>123.56</v>
      </c>
      <c r="E1339" s="9">
        <v>148.6</v>
      </c>
      <c r="F1339" s="9">
        <v>132.31</v>
      </c>
      <c r="G1339" s="9">
        <v>159.12</v>
      </c>
      <c r="H1339" s="9">
        <v>136.29</v>
      </c>
      <c r="I1339" s="9">
        <v>163.91</v>
      </c>
    </row>
    <row r="1340" spans="1:9" x14ac:dyDescent="0.3">
      <c r="A1340" s="2">
        <v>38470</v>
      </c>
      <c r="B1340" s="9">
        <v>112</v>
      </c>
      <c r="C1340" s="9">
        <v>134.71</v>
      </c>
      <c r="D1340" s="9">
        <v>123.95</v>
      </c>
      <c r="E1340" s="9">
        <v>149.08000000000001</v>
      </c>
      <c r="F1340" s="9">
        <v>132.87</v>
      </c>
      <c r="G1340" s="9">
        <v>159.80000000000001</v>
      </c>
      <c r="H1340" s="9">
        <v>137.11000000000001</v>
      </c>
      <c r="I1340" s="9">
        <v>164.91</v>
      </c>
    </row>
    <row r="1341" spans="1:9" x14ac:dyDescent="0.3">
      <c r="A1341" s="2">
        <v>38471</v>
      </c>
      <c r="B1341" s="9">
        <v>111.86</v>
      </c>
      <c r="C1341" s="9">
        <v>134.56</v>
      </c>
      <c r="D1341" s="9">
        <v>123.66</v>
      </c>
      <c r="E1341" s="9">
        <v>148.75</v>
      </c>
      <c r="F1341" s="9">
        <v>132.57</v>
      </c>
      <c r="G1341" s="9">
        <v>159.46</v>
      </c>
      <c r="H1341" s="9">
        <v>136.88999999999999</v>
      </c>
      <c r="I1341" s="9">
        <v>164.65</v>
      </c>
    </row>
    <row r="1342" spans="1:9" x14ac:dyDescent="0.3">
      <c r="A1342" s="2">
        <v>38474</v>
      </c>
      <c r="B1342" s="9">
        <v>111.9</v>
      </c>
      <c r="C1342" s="9">
        <v>134.63</v>
      </c>
      <c r="D1342" s="9">
        <v>123.74</v>
      </c>
      <c r="E1342" s="9">
        <v>148.87</v>
      </c>
      <c r="F1342" s="9">
        <v>132.66</v>
      </c>
      <c r="G1342" s="9">
        <v>159.61000000000001</v>
      </c>
      <c r="H1342" s="9">
        <v>136.91999999999999</v>
      </c>
      <c r="I1342" s="9">
        <v>164.74</v>
      </c>
    </row>
    <row r="1343" spans="1:9" x14ac:dyDescent="0.3">
      <c r="A1343" s="2">
        <v>38475</v>
      </c>
      <c r="B1343" s="9">
        <v>111.84</v>
      </c>
      <c r="C1343" s="9">
        <v>134.57</v>
      </c>
      <c r="D1343" s="9">
        <v>123.59</v>
      </c>
      <c r="E1343" s="9">
        <v>148.71</v>
      </c>
      <c r="F1343" s="9">
        <v>132.51</v>
      </c>
      <c r="G1343" s="9">
        <v>159.44</v>
      </c>
      <c r="H1343" s="9">
        <v>136.88999999999999</v>
      </c>
      <c r="I1343" s="9">
        <v>164.71</v>
      </c>
    </row>
    <row r="1344" spans="1:9" x14ac:dyDescent="0.3">
      <c r="A1344" s="2">
        <v>38476</v>
      </c>
      <c r="B1344" s="9">
        <v>111.95</v>
      </c>
      <c r="C1344" s="9">
        <v>134.71</v>
      </c>
      <c r="D1344" s="9">
        <v>123.84</v>
      </c>
      <c r="E1344" s="9">
        <v>149.02000000000001</v>
      </c>
      <c r="F1344" s="9">
        <v>132.75</v>
      </c>
      <c r="G1344" s="9">
        <v>159.75</v>
      </c>
      <c r="H1344" s="9">
        <v>136.66</v>
      </c>
      <c r="I1344" s="9">
        <v>164.45</v>
      </c>
    </row>
    <row r="1345" spans="1:9" x14ac:dyDescent="0.3">
      <c r="A1345" s="2">
        <v>38477</v>
      </c>
      <c r="B1345" s="9">
        <v>112.11</v>
      </c>
      <c r="C1345" s="9">
        <v>134.91</v>
      </c>
      <c r="D1345" s="9">
        <v>124.15</v>
      </c>
      <c r="E1345" s="9">
        <v>149.4</v>
      </c>
      <c r="F1345" s="9">
        <v>133.05000000000001</v>
      </c>
      <c r="G1345" s="9">
        <v>160.12</v>
      </c>
      <c r="H1345" s="9">
        <v>136.96</v>
      </c>
      <c r="I1345" s="9">
        <v>164.82</v>
      </c>
    </row>
    <row r="1346" spans="1:9" x14ac:dyDescent="0.3">
      <c r="A1346" s="2">
        <v>38478</v>
      </c>
      <c r="B1346" s="9">
        <v>111.77</v>
      </c>
      <c r="C1346" s="9">
        <v>134.52000000000001</v>
      </c>
      <c r="D1346" s="9">
        <v>123.4</v>
      </c>
      <c r="E1346" s="9">
        <v>148.51</v>
      </c>
      <c r="F1346" s="9">
        <v>132.08000000000001</v>
      </c>
      <c r="G1346" s="9">
        <v>158.97</v>
      </c>
      <c r="H1346" s="9">
        <v>135.88</v>
      </c>
      <c r="I1346" s="9">
        <v>163.54</v>
      </c>
    </row>
    <row r="1347" spans="1:9" x14ac:dyDescent="0.3">
      <c r="A1347" s="2">
        <v>38481</v>
      </c>
      <c r="B1347" s="9">
        <v>111.71</v>
      </c>
      <c r="C1347" s="9">
        <v>134.47999999999999</v>
      </c>
      <c r="D1347" s="9">
        <v>123.24</v>
      </c>
      <c r="E1347" s="9">
        <v>148.35</v>
      </c>
      <c r="F1347" s="9">
        <v>131.97</v>
      </c>
      <c r="G1347" s="9">
        <v>158.87</v>
      </c>
      <c r="H1347" s="9">
        <v>135.91999999999999</v>
      </c>
      <c r="I1347" s="9">
        <v>163.62</v>
      </c>
    </row>
    <row r="1348" spans="1:9" x14ac:dyDescent="0.3">
      <c r="A1348" s="2">
        <v>38482</v>
      </c>
      <c r="B1348" s="9">
        <v>111.83</v>
      </c>
      <c r="C1348" s="9">
        <v>134.63</v>
      </c>
      <c r="D1348" s="9">
        <v>123.59</v>
      </c>
      <c r="E1348" s="9">
        <v>148.79</v>
      </c>
      <c r="F1348" s="9">
        <v>132.51</v>
      </c>
      <c r="G1348" s="9">
        <v>159.53</v>
      </c>
      <c r="H1348" s="9">
        <v>136.62</v>
      </c>
      <c r="I1348" s="9">
        <v>164.49</v>
      </c>
    </row>
    <row r="1349" spans="1:9" x14ac:dyDescent="0.3">
      <c r="A1349" s="2">
        <v>38483</v>
      </c>
      <c r="B1349" s="9">
        <v>111.86</v>
      </c>
      <c r="C1349" s="9">
        <v>134.68</v>
      </c>
      <c r="D1349" s="9">
        <v>123.68</v>
      </c>
      <c r="E1349" s="9">
        <v>148.91</v>
      </c>
      <c r="F1349" s="9">
        <v>132.66</v>
      </c>
      <c r="G1349" s="9">
        <v>159.72</v>
      </c>
      <c r="H1349" s="9">
        <v>136.96</v>
      </c>
      <c r="I1349" s="9">
        <v>164.9</v>
      </c>
    </row>
    <row r="1350" spans="1:9" x14ac:dyDescent="0.3">
      <c r="A1350" s="2">
        <v>38484</v>
      </c>
      <c r="B1350" s="9">
        <v>111.91</v>
      </c>
      <c r="C1350" s="9">
        <v>134.75</v>
      </c>
      <c r="D1350" s="9">
        <v>123.82</v>
      </c>
      <c r="E1350" s="9">
        <v>149.1</v>
      </c>
      <c r="F1350" s="9">
        <v>132.85</v>
      </c>
      <c r="G1350" s="9">
        <v>159.96</v>
      </c>
      <c r="H1350" s="9">
        <v>137.26</v>
      </c>
      <c r="I1350" s="9">
        <v>165.27</v>
      </c>
    </row>
    <row r="1351" spans="1:9" x14ac:dyDescent="0.3">
      <c r="A1351" s="2">
        <v>38485</v>
      </c>
      <c r="B1351" s="9">
        <v>112.03</v>
      </c>
      <c r="C1351" s="9">
        <v>134.91</v>
      </c>
      <c r="D1351" s="9">
        <v>124.07</v>
      </c>
      <c r="E1351" s="9">
        <v>149.41</v>
      </c>
      <c r="F1351" s="9">
        <v>133.22</v>
      </c>
      <c r="G1351" s="9">
        <v>160.41999999999999</v>
      </c>
      <c r="H1351" s="9">
        <v>137.85</v>
      </c>
      <c r="I1351" s="9">
        <v>166.01</v>
      </c>
    </row>
    <row r="1352" spans="1:9" x14ac:dyDescent="0.3">
      <c r="A1352" s="2">
        <v>38488</v>
      </c>
      <c r="B1352" s="9">
        <v>112.04</v>
      </c>
      <c r="C1352" s="9">
        <v>134.94999999999999</v>
      </c>
      <c r="D1352" s="9">
        <v>124.07</v>
      </c>
      <c r="E1352" s="9">
        <v>149.44</v>
      </c>
      <c r="F1352" s="9">
        <v>133.24</v>
      </c>
      <c r="G1352" s="9">
        <v>160.47999999999999</v>
      </c>
      <c r="H1352" s="9">
        <v>137.82</v>
      </c>
      <c r="I1352" s="9">
        <v>166</v>
      </c>
    </row>
    <row r="1353" spans="1:9" x14ac:dyDescent="0.3">
      <c r="A1353" s="2">
        <v>38489</v>
      </c>
      <c r="B1353" s="9">
        <v>112.04</v>
      </c>
      <c r="C1353" s="9">
        <v>134.96</v>
      </c>
      <c r="D1353" s="9">
        <v>124.11</v>
      </c>
      <c r="E1353" s="9">
        <v>149.5</v>
      </c>
      <c r="F1353" s="9">
        <v>133.35</v>
      </c>
      <c r="G1353" s="9">
        <v>160.63</v>
      </c>
      <c r="H1353" s="9">
        <v>137.97</v>
      </c>
      <c r="I1353" s="9">
        <v>166.19</v>
      </c>
    </row>
    <row r="1354" spans="1:9" x14ac:dyDescent="0.3">
      <c r="A1354" s="2">
        <v>38490</v>
      </c>
      <c r="B1354" s="9">
        <v>112.11</v>
      </c>
      <c r="C1354" s="9">
        <v>135.05000000000001</v>
      </c>
      <c r="D1354" s="9">
        <v>124.31</v>
      </c>
      <c r="E1354" s="9">
        <v>149.75</v>
      </c>
      <c r="F1354" s="9">
        <v>133.78</v>
      </c>
      <c r="G1354" s="9">
        <v>161.16</v>
      </c>
      <c r="H1354" s="9">
        <v>138.63999999999999</v>
      </c>
      <c r="I1354" s="9">
        <v>167.01</v>
      </c>
    </row>
    <row r="1355" spans="1:9" x14ac:dyDescent="0.3">
      <c r="A1355" s="2">
        <v>38491</v>
      </c>
      <c r="B1355" s="9">
        <v>111.97</v>
      </c>
      <c r="C1355" s="9">
        <v>134.88999999999999</v>
      </c>
      <c r="D1355" s="9">
        <v>123.97</v>
      </c>
      <c r="E1355" s="9">
        <v>149.35</v>
      </c>
      <c r="F1355" s="9">
        <v>133.4</v>
      </c>
      <c r="G1355" s="9">
        <v>160.72</v>
      </c>
      <c r="H1355" s="9">
        <v>138.22999999999999</v>
      </c>
      <c r="I1355" s="9">
        <v>166.53</v>
      </c>
    </row>
    <row r="1356" spans="1:9" x14ac:dyDescent="0.3">
      <c r="A1356" s="2">
        <v>38492</v>
      </c>
      <c r="B1356" s="9">
        <v>111.89</v>
      </c>
      <c r="C1356" s="9">
        <v>134.81</v>
      </c>
      <c r="D1356" s="9">
        <v>123.84</v>
      </c>
      <c r="E1356" s="9">
        <v>149.21</v>
      </c>
      <c r="F1356" s="9">
        <v>133.31</v>
      </c>
      <c r="G1356" s="9">
        <v>160.62</v>
      </c>
      <c r="H1356" s="9">
        <v>138.22999999999999</v>
      </c>
      <c r="I1356" s="9">
        <v>166.55</v>
      </c>
    </row>
    <row r="1357" spans="1:9" x14ac:dyDescent="0.3">
      <c r="A1357" s="2">
        <v>38495</v>
      </c>
      <c r="B1357" s="9">
        <v>111.97</v>
      </c>
      <c r="C1357" s="9">
        <v>134.94</v>
      </c>
      <c r="D1357" s="9">
        <v>124.11</v>
      </c>
      <c r="E1357" s="9">
        <v>149.57</v>
      </c>
      <c r="F1357" s="9">
        <v>133.88999999999999</v>
      </c>
      <c r="G1357" s="9">
        <v>161.35</v>
      </c>
      <c r="H1357" s="9">
        <v>139.08000000000001</v>
      </c>
      <c r="I1357" s="9">
        <v>167.62</v>
      </c>
    </row>
    <row r="1358" spans="1:9" x14ac:dyDescent="0.3">
      <c r="A1358" s="2">
        <v>38496</v>
      </c>
      <c r="B1358" s="9">
        <v>112.04</v>
      </c>
      <c r="C1358" s="9">
        <v>135.04</v>
      </c>
      <c r="D1358" s="9">
        <v>124.32</v>
      </c>
      <c r="E1358" s="9">
        <v>149.84</v>
      </c>
      <c r="F1358" s="9">
        <v>134.44999999999999</v>
      </c>
      <c r="G1358" s="9">
        <v>162.04</v>
      </c>
      <c r="H1358" s="9">
        <v>139.38</v>
      </c>
      <c r="I1358" s="9">
        <v>167.99</v>
      </c>
    </row>
    <row r="1359" spans="1:9" x14ac:dyDescent="0.3">
      <c r="A1359" s="2">
        <v>38497</v>
      </c>
      <c r="B1359" s="9">
        <v>112.06</v>
      </c>
      <c r="C1359" s="9">
        <v>135.07</v>
      </c>
      <c r="D1359" s="9">
        <v>124.2</v>
      </c>
      <c r="E1359" s="9">
        <v>149.69999999999999</v>
      </c>
      <c r="F1359" s="9">
        <v>134.11000000000001</v>
      </c>
      <c r="G1359" s="9">
        <v>161.65</v>
      </c>
      <c r="H1359" s="9">
        <v>138.79</v>
      </c>
      <c r="I1359" s="9">
        <v>167.28</v>
      </c>
    </row>
    <row r="1360" spans="1:9" x14ac:dyDescent="0.3">
      <c r="A1360" s="2">
        <v>38498</v>
      </c>
      <c r="B1360" s="9">
        <v>112</v>
      </c>
      <c r="C1360" s="9">
        <v>135.01</v>
      </c>
      <c r="D1360" s="9">
        <v>124.07</v>
      </c>
      <c r="E1360" s="9">
        <v>149.56</v>
      </c>
      <c r="F1360" s="9">
        <v>133.91</v>
      </c>
      <c r="G1360" s="9">
        <v>161.41</v>
      </c>
      <c r="H1360" s="9">
        <v>138.75</v>
      </c>
      <c r="I1360" s="9">
        <v>167.25</v>
      </c>
    </row>
    <row r="1361" spans="1:9" x14ac:dyDescent="0.3">
      <c r="A1361" s="2">
        <v>38499</v>
      </c>
      <c r="B1361" s="9">
        <v>111.98</v>
      </c>
      <c r="C1361" s="9">
        <v>135</v>
      </c>
      <c r="D1361" s="9">
        <v>124.09</v>
      </c>
      <c r="E1361" s="9">
        <v>149.6</v>
      </c>
      <c r="F1361" s="9">
        <v>134</v>
      </c>
      <c r="G1361" s="9">
        <v>161.54</v>
      </c>
      <c r="H1361" s="9">
        <v>138.79</v>
      </c>
      <c r="I1361" s="9">
        <v>167.31</v>
      </c>
    </row>
    <row r="1362" spans="1:9" x14ac:dyDescent="0.3">
      <c r="A1362" s="2">
        <v>38503</v>
      </c>
      <c r="B1362" s="9">
        <v>112.1</v>
      </c>
      <c r="C1362" s="9">
        <v>135.18</v>
      </c>
      <c r="D1362" s="9">
        <v>124.41</v>
      </c>
      <c r="E1362" s="9">
        <v>150.03</v>
      </c>
      <c r="F1362" s="9">
        <v>134.52000000000001</v>
      </c>
      <c r="G1362" s="9">
        <v>162.22</v>
      </c>
      <c r="H1362" s="9">
        <v>140.09</v>
      </c>
      <c r="I1362" s="9">
        <v>168.94</v>
      </c>
    </row>
    <row r="1363" spans="1:9" x14ac:dyDescent="0.3">
      <c r="A1363" s="2">
        <v>38504</v>
      </c>
      <c r="B1363" s="9">
        <v>112.36</v>
      </c>
      <c r="C1363" s="9">
        <v>135.51</v>
      </c>
      <c r="D1363" s="9">
        <v>125.06</v>
      </c>
      <c r="E1363" s="9">
        <v>150.82</v>
      </c>
      <c r="F1363" s="9">
        <v>135.30000000000001</v>
      </c>
      <c r="G1363" s="9">
        <v>163.16999999999999</v>
      </c>
      <c r="H1363" s="9">
        <v>141.25</v>
      </c>
      <c r="I1363" s="9">
        <v>170.35</v>
      </c>
    </row>
    <row r="1364" spans="1:9" x14ac:dyDescent="0.3">
      <c r="A1364" s="2">
        <v>38505</v>
      </c>
      <c r="B1364" s="9">
        <v>112.31</v>
      </c>
      <c r="C1364" s="9">
        <v>135.46</v>
      </c>
      <c r="D1364" s="9">
        <v>125.06</v>
      </c>
      <c r="E1364" s="9">
        <v>150.83000000000001</v>
      </c>
      <c r="F1364" s="9">
        <v>135.41</v>
      </c>
      <c r="G1364" s="9">
        <v>163.32</v>
      </c>
      <c r="H1364" s="9">
        <v>141.69</v>
      </c>
      <c r="I1364" s="9">
        <v>170.9</v>
      </c>
    </row>
    <row r="1365" spans="1:9" x14ac:dyDescent="0.3">
      <c r="A1365" s="2">
        <v>38506</v>
      </c>
      <c r="B1365" s="9">
        <v>112.18</v>
      </c>
      <c r="C1365" s="9">
        <v>135.32</v>
      </c>
      <c r="D1365" s="9">
        <v>124.61</v>
      </c>
      <c r="E1365" s="9">
        <v>150.31</v>
      </c>
      <c r="F1365" s="9">
        <v>134.65</v>
      </c>
      <c r="G1365" s="9">
        <v>162.41</v>
      </c>
      <c r="H1365" s="9">
        <v>140.57</v>
      </c>
      <c r="I1365" s="9">
        <v>169.56</v>
      </c>
    </row>
    <row r="1366" spans="1:9" x14ac:dyDescent="0.3">
      <c r="A1366" s="2">
        <v>38509</v>
      </c>
      <c r="B1366" s="9">
        <v>112.15</v>
      </c>
      <c r="C1366" s="9">
        <v>135.31</v>
      </c>
      <c r="D1366" s="9">
        <v>124.63</v>
      </c>
      <c r="E1366" s="9">
        <v>150.36000000000001</v>
      </c>
      <c r="F1366" s="9">
        <v>134.87</v>
      </c>
      <c r="G1366" s="9">
        <v>162.72</v>
      </c>
      <c r="H1366" s="9">
        <v>140.97999999999999</v>
      </c>
      <c r="I1366" s="9">
        <v>170.1</v>
      </c>
    </row>
    <row r="1367" spans="1:9" x14ac:dyDescent="0.3">
      <c r="A1367" s="2">
        <v>38510</v>
      </c>
      <c r="B1367" s="9">
        <v>112.21</v>
      </c>
      <c r="C1367" s="9">
        <v>135.38999999999999</v>
      </c>
      <c r="D1367" s="9">
        <v>124.82</v>
      </c>
      <c r="E1367" s="9">
        <v>150.61000000000001</v>
      </c>
      <c r="F1367" s="9">
        <v>135.32</v>
      </c>
      <c r="G1367" s="9">
        <v>163.27000000000001</v>
      </c>
      <c r="H1367" s="9">
        <v>141.80000000000001</v>
      </c>
      <c r="I1367" s="9">
        <v>171.1</v>
      </c>
    </row>
    <row r="1368" spans="1:9" x14ac:dyDescent="0.3">
      <c r="A1368" s="2">
        <v>38511</v>
      </c>
      <c r="B1368" s="9">
        <v>112.12</v>
      </c>
      <c r="C1368" s="9">
        <v>135.29</v>
      </c>
      <c r="D1368" s="9">
        <v>124.66</v>
      </c>
      <c r="E1368" s="9">
        <v>150.43</v>
      </c>
      <c r="F1368" s="9">
        <v>135.06</v>
      </c>
      <c r="G1368" s="9">
        <v>162.97</v>
      </c>
      <c r="H1368" s="9">
        <v>141.36000000000001</v>
      </c>
      <c r="I1368" s="9">
        <v>170.58</v>
      </c>
    </row>
    <row r="1369" spans="1:9" x14ac:dyDescent="0.3">
      <c r="A1369" s="2">
        <v>38512</v>
      </c>
      <c r="B1369" s="9">
        <v>112.05</v>
      </c>
      <c r="C1369" s="9">
        <v>135.22</v>
      </c>
      <c r="D1369" s="9">
        <v>124.47</v>
      </c>
      <c r="E1369" s="9">
        <v>150.21</v>
      </c>
      <c r="F1369" s="9">
        <v>134.87</v>
      </c>
      <c r="G1369" s="9">
        <v>162.76</v>
      </c>
      <c r="H1369" s="9">
        <v>141.06</v>
      </c>
      <c r="I1369" s="9">
        <v>170.23</v>
      </c>
    </row>
    <row r="1370" spans="1:9" x14ac:dyDescent="0.3">
      <c r="A1370" s="2">
        <v>38513</v>
      </c>
      <c r="B1370" s="9">
        <v>111.91</v>
      </c>
      <c r="C1370" s="9">
        <v>135.06</v>
      </c>
      <c r="D1370" s="9">
        <v>124.06</v>
      </c>
      <c r="E1370" s="9">
        <v>149.72</v>
      </c>
      <c r="F1370" s="9">
        <v>134.16999999999999</v>
      </c>
      <c r="G1370" s="9">
        <v>161.93</v>
      </c>
      <c r="H1370" s="9">
        <v>139.9</v>
      </c>
      <c r="I1370" s="9">
        <v>168.85</v>
      </c>
    </row>
    <row r="1371" spans="1:9" x14ac:dyDescent="0.3">
      <c r="A1371" s="2">
        <v>38516</v>
      </c>
      <c r="B1371" s="9">
        <v>111.91</v>
      </c>
      <c r="C1371" s="9">
        <v>135.09</v>
      </c>
      <c r="D1371" s="9">
        <v>123.91</v>
      </c>
      <c r="E1371" s="9">
        <v>149.59</v>
      </c>
      <c r="F1371" s="9">
        <v>133.85</v>
      </c>
      <c r="G1371" s="9">
        <v>161.59</v>
      </c>
      <c r="H1371" s="9">
        <v>139.27000000000001</v>
      </c>
      <c r="I1371" s="9">
        <v>168.13</v>
      </c>
    </row>
    <row r="1372" spans="1:9" x14ac:dyDescent="0.3">
      <c r="A1372" s="2">
        <v>38517</v>
      </c>
      <c r="B1372" s="9">
        <v>111.91</v>
      </c>
      <c r="C1372" s="9">
        <v>135.12</v>
      </c>
      <c r="D1372" s="9">
        <v>123.81</v>
      </c>
      <c r="E1372" s="9">
        <v>149.47</v>
      </c>
      <c r="F1372" s="9">
        <v>133.5</v>
      </c>
      <c r="G1372" s="9">
        <v>161.16999999999999</v>
      </c>
      <c r="H1372" s="9">
        <v>138.52000000000001</v>
      </c>
      <c r="I1372" s="9">
        <v>167.24</v>
      </c>
    </row>
    <row r="1373" spans="1:9" x14ac:dyDescent="0.3">
      <c r="A1373" s="2">
        <v>38518</v>
      </c>
      <c r="B1373" s="9">
        <v>111.9</v>
      </c>
      <c r="C1373" s="9">
        <v>135.11000000000001</v>
      </c>
      <c r="D1373" s="9">
        <v>123.81</v>
      </c>
      <c r="E1373" s="9">
        <v>149.47999999999999</v>
      </c>
      <c r="F1373" s="9">
        <v>133.46</v>
      </c>
      <c r="G1373" s="9">
        <v>161.13999999999999</v>
      </c>
      <c r="H1373" s="9">
        <v>138.66999999999999</v>
      </c>
      <c r="I1373" s="9">
        <v>167.44</v>
      </c>
    </row>
    <row r="1374" spans="1:9" x14ac:dyDescent="0.3">
      <c r="A1374" s="2">
        <v>38519</v>
      </c>
      <c r="B1374" s="9">
        <v>111.97</v>
      </c>
      <c r="C1374" s="9">
        <v>135.21</v>
      </c>
      <c r="D1374" s="9">
        <v>123.97</v>
      </c>
      <c r="E1374" s="9">
        <v>149.69</v>
      </c>
      <c r="F1374" s="9">
        <v>133.85</v>
      </c>
      <c r="G1374" s="9">
        <v>161.63</v>
      </c>
      <c r="H1374" s="9">
        <v>139.34</v>
      </c>
      <c r="I1374" s="9">
        <v>168.26</v>
      </c>
    </row>
    <row r="1375" spans="1:9" x14ac:dyDescent="0.3">
      <c r="A1375" s="2">
        <v>38520</v>
      </c>
      <c r="B1375" s="9">
        <v>111.95</v>
      </c>
      <c r="C1375" s="9">
        <v>135.19</v>
      </c>
      <c r="D1375" s="9">
        <v>123.9</v>
      </c>
      <c r="E1375" s="9">
        <v>149.62</v>
      </c>
      <c r="F1375" s="9">
        <v>133.69999999999999</v>
      </c>
      <c r="G1375" s="9">
        <v>161.46</v>
      </c>
      <c r="H1375" s="9">
        <v>139.34</v>
      </c>
      <c r="I1375" s="9">
        <v>168.28</v>
      </c>
    </row>
    <row r="1376" spans="1:9" x14ac:dyDescent="0.3">
      <c r="A1376" s="2">
        <v>38523</v>
      </c>
      <c r="B1376" s="9">
        <v>111.92</v>
      </c>
      <c r="C1376" s="9">
        <v>135.19</v>
      </c>
      <c r="D1376" s="9">
        <v>123.77</v>
      </c>
      <c r="E1376" s="9">
        <v>149.5</v>
      </c>
      <c r="F1376" s="9">
        <v>133.47999999999999</v>
      </c>
      <c r="G1376" s="9">
        <v>161.22999999999999</v>
      </c>
      <c r="H1376" s="9">
        <v>138.97</v>
      </c>
      <c r="I1376" s="9">
        <v>167.87</v>
      </c>
    </row>
    <row r="1377" spans="1:9" x14ac:dyDescent="0.3">
      <c r="A1377" s="2">
        <v>38524</v>
      </c>
      <c r="B1377" s="9">
        <v>111.97</v>
      </c>
      <c r="C1377" s="9">
        <v>135.26</v>
      </c>
      <c r="D1377" s="9">
        <v>124</v>
      </c>
      <c r="E1377" s="9">
        <v>149.80000000000001</v>
      </c>
      <c r="F1377" s="9">
        <v>133.96</v>
      </c>
      <c r="G1377" s="9">
        <v>161.83000000000001</v>
      </c>
      <c r="H1377" s="9">
        <v>139.87</v>
      </c>
      <c r="I1377" s="9">
        <v>168.96</v>
      </c>
    </row>
    <row r="1378" spans="1:9" x14ac:dyDescent="0.3">
      <c r="A1378" s="2">
        <v>38525</v>
      </c>
      <c r="B1378" s="9">
        <v>112.17</v>
      </c>
      <c r="C1378" s="9">
        <v>135.51</v>
      </c>
      <c r="D1378" s="9">
        <v>124.57</v>
      </c>
      <c r="E1378" s="9">
        <v>150.5</v>
      </c>
      <c r="F1378" s="9">
        <v>134.96</v>
      </c>
      <c r="G1378" s="9">
        <v>163.05000000000001</v>
      </c>
      <c r="H1378" s="9">
        <v>141.28</v>
      </c>
      <c r="I1378" s="9">
        <v>170.69</v>
      </c>
    </row>
    <row r="1379" spans="1:9" x14ac:dyDescent="0.3">
      <c r="A1379" s="2">
        <v>38526</v>
      </c>
      <c r="B1379" s="9">
        <v>112.15</v>
      </c>
      <c r="C1379" s="9">
        <v>135.5</v>
      </c>
      <c r="D1379" s="9">
        <v>124.47</v>
      </c>
      <c r="E1379" s="9">
        <v>150.38</v>
      </c>
      <c r="F1379" s="9">
        <v>134.80000000000001</v>
      </c>
      <c r="G1379" s="9">
        <v>162.86000000000001</v>
      </c>
      <c r="H1379" s="9">
        <v>141.16999999999999</v>
      </c>
      <c r="I1379" s="9">
        <v>170.57</v>
      </c>
    </row>
    <row r="1380" spans="1:9" x14ac:dyDescent="0.3">
      <c r="A1380" s="2">
        <v>38527</v>
      </c>
      <c r="B1380" s="9">
        <v>112.26</v>
      </c>
      <c r="C1380" s="9">
        <v>135.65</v>
      </c>
      <c r="D1380" s="9">
        <v>124.75</v>
      </c>
      <c r="E1380" s="9">
        <v>150.74</v>
      </c>
      <c r="F1380" s="9">
        <v>135.19</v>
      </c>
      <c r="G1380" s="9">
        <v>163.35</v>
      </c>
      <c r="H1380" s="9">
        <v>141.88</v>
      </c>
      <c r="I1380" s="9">
        <v>171.44</v>
      </c>
    </row>
    <row r="1381" spans="1:9" x14ac:dyDescent="0.3">
      <c r="A1381" s="2">
        <v>38530</v>
      </c>
      <c r="B1381" s="9">
        <v>112.26</v>
      </c>
      <c r="C1381" s="9">
        <v>135.68</v>
      </c>
      <c r="D1381" s="9">
        <v>124.82</v>
      </c>
      <c r="E1381" s="9">
        <v>150.86000000000001</v>
      </c>
      <c r="F1381" s="9">
        <v>135.32</v>
      </c>
      <c r="G1381" s="9">
        <v>163.54</v>
      </c>
      <c r="H1381" s="9">
        <v>142.25</v>
      </c>
      <c r="I1381" s="9">
        <v>171.93</v>
      </c>
    </row>
    <row r="1382" spans="1:9" x14ac:dyDescent="0.3">
      <c r="A1382" s="2">
        <v>38531</v>
      </c>
      <c r="B1382" s="9">
        <v>112.13</v>
      </c>
      <c r="C1382" s="9">
        <v>135.54</v>
      </c>
      <c r="D1382" s="9">
        <v>124.47</v>
      </c>
      <c r="E1382" s="9">
        <v>150.44999999999999</v>
      </c>
      <c r="F1382" s="9">
        <v>134.72</v>
      </c>
      <c r="G1382" s="9">
        <v>162.84</v>
      </c>
      <c r="H1382" s="9">
        <v>141.36000000000001</v>
      </c>
      <c r="I1382" s="9">
        <v>170.86</v>
      </c>
    </row>
    <row r="1383" spans="1:9" x14ac:dyDescent="0.3">
      <c r="A1383" s="2">
        <v>38532</v>
      </c>
      <c r="B1383" s="9">
        <v>112.08</v>
      </c>
      <c r="C1383" s="9">
        <v>135.49</v>
      </c>
      <c r="D1383" s="9">
        <v>124.38</v>
      </c>
      <c r="E1383" s="9">
        <v>150.35</v>
      </c>
      <c r="F1383" s="9">
        <v>134.52000000000001</v>
      </c>
      <c r="G1383" s="9">
        <v>162.61000000000001</v>
      </c>
      <c r="H1383" s="9">
        <v>140.94999999999999</v>
      </c>
      <c r="I1383" s="9">
        <v>170.38</v>
      </c>
    </row>
    <row r="1384" spans="1:9" x14ac:dyDescent="0.3">
      <c r="A1384" s="2">
        <v>38533</v>
      </c>
      <c r="B1384" s="9">
        <v>112.08</v>
      </c>
      <c r="C1384" s="9">
        <v>135.5</v>
      </c>
      <c r="D1384" s="9">
        <v>124.56</v>
      </c>
      <c r="E1384" s="9">
        <v>150.58000000000001</v>
      </c>
      <c r="F1384" s="9">
        <v>134.76</v>
      </c>
      <c r="G1384" s="9">
        <v>162.91</v>
      </c>
      <c r="H1384" s="9">
        <v>141.66</v>
      </c>
      <c r="I1384" s="9">
        <v>171.25</v>
      </c>
    </row>
    <row r="1385" spans="1:9" x14ac:dyDescent="0.3">
      <c r="A1385" s="2">
        <v>38534</v>
      </c>
      <c r="B1385" s="9">
        <v>111.9</v>
      </c>
      <c r="C1385" s="9">
        <v>135.29</v>
      </c>
      <c r="D1385" s="9">
        <v>124.04</v>
      </c>
      <c r="E1385" s="9">
        <v>149.97</v>
      </c>
      <c r="F1385" s="9">
        <v>133.91</v>
      </c>
      <c r="G1385" s="9">
        <v>161.9</v>
      </c>
      <c r="H1385" s="9">
        <v>140.31</v>
      </c>
      <c r="I1385" s="9">
        <v>169.64</v>
      </c>
    </row>
    <row r="1386" spans="1:9" x14ac:dyDescent="0.3">
      <c r="A1386" s="2">
        <v>38538</v>
      </c>
      <c r="B1386" s="9">
        <v>111.81</v>
      </c>
      <c r="C1386" s="9">
        <v>135.22999999999999</v>
      </c>
      <c r="D1386" s="9">
        <v>123.7</v>
      </c>
      <c r="E1386" s="9">
        <v>149.61000000000001</v>
      </c>
      <c r="F1386" s="9">
        <v>133.19999999999999</v>
      </c>
      <c r="G1386" s="9">
        <v>161.1</v>
      </c>
      <c r="H1386" s="9">
        <v>139.34</v>
      </c>
      <c r="I1386" s="9">
        <v>168.53</v>
      </c>
    </row>
    <row r="1387" spans="1:9" x14ac:dyDescent="0.3">
      <c r="A1387" s="2">
        <v>38539</v>
      </c>
      <c r="B1387" s="9">
        <v>111.84</v>
      </c>
      <c r="C1387" s="9">
        <v>135.27000000000001</v>
      </c>
      <c r="D1387" s="9">
        <v>123.84</v>
      </c>
      <c r="E1387" s="9">
        <v>149.79</v>
      </c>
      <c r="F1387" s="9">
        <v>133.5</v>
      </c>
      <c r="G1387" s="9">
        <v>161.47</v>
      </c>
      <c r="H1387" s="9">
        <v>139.87</v>
      </c>
      <c r="I1387" s="9">
        <v>169.18</v>
      </c>
    </row>
    <row r="1388" spans="1:9" x14ac:dyDescent="0.3">
      <c r="A1388" s="2">
        <v>38540</v>
      </c>
      <c r="B1388" s="9">
        <v>111.96</v>
      </c>
      <c r="C1388" s="9">
        <v>135.43</v>
      </c>
      <c r="D1388" s="9">
        <v>124.04</v>
      </c>
      <c r="E1388" s="9">
        <v>150.04</v>
      </c>
      <c r="F1388" s="9">
        <v>133.76</v>
      </c>
      <c r="G1388" s="9">
        <v>161.80000000000001</v>
      </c>
      <c r="H1388" s="9">
        <v>140.28</v>
      </c>
      <c r="I1388" s="9">
        <v>169.69</v>
      </c>
    </row>
    <row r="1389" spans="1:9" x14ac:dyDescent="0.3">
      <c r="A1389" s="2">
        <v>38541</v>
      </c>
      <c r="B1389" s="9">
        <v>111.82</v>
      </c>
      <c r="C1389" s="9">
        <v>135.28</v>
      </c>
      <c r="D1389" s="9">
        <v>123.7</v>
      </c>
      <c r="E1389" s="9">
        <v>149.65</v>
      </c>
      <c r="F1389" s="9">
        <v>133.11000000000001</v>
      </c>
      <c r="G1389" s="9">
        <v>161.03</v>
      </c>
      <c r="H1389" s="9">
        <v>139.38</v>
      </c>
      <c r="I1389" s="9">
        <v>168.62</v>
      </c>
    </row>
    <row r="1390" spans="1:9" x14ac:dyDescent="0.3">
      <c r="A1390" s="2">
        <v>38544</v>
      </c>
      <c r="B1390" s="9">
        <v>111.79</v>
      </c>
      <c r="C1390" s="9">
        <v>135.27000000000001</v>
      </c>
      <c r="D1390" s="9">
        <v>123.68</v>
      </c>
      <c r="E1390" s="9">
        <v>149.66</v>
      </c>
      <c r="F1390" s="9">
        <v>133.16</v>
      </c>
      <c r="G1390" s="9">
        <v>161.13999999999999</v>
      </c>
      <c r="H1390" s="9">
        <v>139.72</v>
      </c>
      <c r="I1390" s="9">
        <v>169.07</v>
      </c>
    </row>
    <row r="1391" spans="1:9" x14ac:dyDescent="0.3">
      <c r="A1391" s="2">
        <v>38545</v>
      </c>
      <c r="B1391" s="9">
        <v>111.75</v>
      </c>
      <c r="C1391" s="9">
        <v>135.22999999999999</v>
      </c>
      <c r="D1391" s="9">
        <v>123.5</v>
      </c>
      <c r="E1391" s="9">
        <v>149.46</v>
      </c>
      <c r="F1391" s="9">
        <v>132.87</v>
      </c>
      <c r="G1391" s="9">
        <v>160.79</v>
      </c>
      <c r="H1391" s="9">
        <v>139.12</v>
      </c>
      <c r="I1391" s="9">
        <v>168.36</v>
      </c>
    </row>
    <row r="1392" spans="1:9" x14ac:dyDescent="0.3">
      <c r="A1392" s="2">
        <v>38546</v>
      </c>
      <c r="B1392" s="9">
        <v>111.72</v>
      </c>
      <c r="C1392" s="9">
        <v>135.21</v>
      </c>
      <c r="D1392" s="9">
        <v>123.41</v>
      </c>
      <c r="E1392" s="9">
        <v>149.36000000000001</v>
      </c>
      <c r="F1392" s="9">
        <v>132.74</v>
      </c>
      <c r="G1392" s="9">
        <v>160.65</v>
      </c>
      <c r="H1392" s="9">
        <v>138.86000000000001</v>
      </c>
      <c r="I1392" s="9">
        <v>168.06</v>
      </c>
    </row>
    <row r="1393" spans="1:9" x14ac:dyDescent="0.3">
      <c r="A1393" s="2">
        <v>38547</v>
      </c>
      <c r="B1393" s="9">
        <v>111.72</v>
      </c>
      <c r="C1393" s="9">
        <v>135.22999999999999</v>
      </c>
      <c r="D1393" s="9">
        <v>123.34</v>
      </c>
      <c r="E1393" s="9">
        <v>149.29</v>
      </c>
      <c r="F1393" s="9">
        <v>132.57</v>
      </c>
      <c r="G1393" s="9">
        <v>160.46</v>
      </c>
      <c r="H1393" s="9">
        <v>138.63999999999999</v>
      </c>
      <c r="I1393" s="9">
        <v>167.81</v>
      </c>
    </row>
    <row r="1394" spans="1:9" x14ac:dyDescent="0.3">
      <c r="A1394" s="2">
        <v>38548</v>
      </c>
      <c r="B1394" s="9">
        <v>111.7</v>
      </c>
      <c r="C1394" s="9">
        <v>135.22</v>
      </c>
      <c r="D1394" s="9">
        <v>123.34</v>
      </c>
      <c r="E1394" s="9">
        <v>149.30000000000001</v>
      </c>
      <c r="F1394" s="9">
        <v>132.66</v>
      </c>
      <c r="G1394" s="9">
        <v>160.59</v>
      </c>
      <c r="H1394" s="9">
        <v>138.86000000000001</v>
      </c>
      <c r="I1394" s="9">
        <v>168.09</v>
      </c>
    </row>
    <row r="1395" spans="1:9" x14ac:dyDescent="0.3">
      <c r="A1395" s="2">
        <v>38551</v>
      </c>
      <c r="B1395" s="9">
        <v>111.66</v>
      </c>
      <c r="C1395" s="9">
        <v>135.19999999999999</v>
      </c>
      <c r="D1395" s="9">
        <v>123.16</v>
      </c>
      <c r="E1395" s="9">
        <v>149.13</v>
      </c>
      <c r="F1395" s="9">
        <v>132.44</v>
      </c>
      <c r="G1395" s="9">
        <v>160.36000000000001</v>
      </c>
      <c r="H1395" s="9">
        <v>138</v>
      </c>
      <c r="I1395" s="9">
        <v>167.1</v>
      </c>
    </row>
    <row r="1396" spans="1:9" x14ac:dyDescent="0.3">
      <c r="A1396" s="2">
        <v>38552</v>
      </c>
      <c r="B1396" s="9">
        <v>111.71</v>
      </c>
      <c r="C1396" s="9">
        <v>135.28</v>
      </c>
      <c r="D1396" s="9">
        <v>123.27</v>
      </c>
      <c r="E1396" s="9">
        <v>149.27000000000001</v>
      </c>
      <c r="F1396" s="9">
        <v>132.72</v>
      </c>
      <c r="G1396" s="9">
        <v>160.71</v>
      </c>
      <c r="H1396" s="9">
        <v>138.41</v>
      </c>
      <c r="I1396" s="9">
        <v>167.61</v>
      </c>
    </row>
    <row r="1397" spans="1:9" x14ac:dyDescent="0.3">
      <c r="A1397" s="2">
        <v>38553</v>
      </c>
      <c r="B1397" s="9">
        <v>111.69</v>
      </c>
      <c r="C1397" s="9">
        <v>135.26</v>
      </c>
      <c r="D1397" s="9">
        <v>123.32</v>
      </c>
      <c r="E1397" s="9">
        <v>149.35</v>
      </c>
      <c r="F1397" s="9">
        <v>132.88999999999999</v>
      </c>
      <c r="G1397" s="9">
        <v>160.93</v>
      </c>
      <c r="H1397" s="9">
        <v>138.97</v>
      </c>
      <c r="I1397" s="9">
        <v>168.3</v>
      </c>
    </row>
    <row r="1398" spans="1:9" x14ac:dyDescent="0.3">
      <c r="A1398" s="2">
        <v>38554</v>
      </c>
      <c r="B1398" s="9">
        <v>111.56</v>
      </c>
      <c r="C1398" s="9">
        <v>135.12</v>
      </c>
      <c r="D1398" s="9">
        <v>122.82</v>
      </c>
      <c r="E1398" s="9">
        <v>148.76</v>
      </c>
      <c r="F1398" s="9">
        <v>131.94</v>
      </c>
      <c r="G1398" s="9">
        <v>159.80000000000001</v>
      </c>
      <c r="H1398" s="9">
        <v>137.37</v>
      </c>
      <c r="I1398" s="9">
        <v>166.38</v>
      </c>
    </row>
    <row r="1399" spans="1:9" x14ac:dyDescent="0.3">
      <c r="A1399" s="2">
        <v>38555</v>
      </c>
      <c r="B1399" s="9">
        <v>111.63</v>
      </c>
      <c r="C1399" s="9">
        <v>135.21</v>
      </c>
      <c r="D1399" s="9">
        <v>123.04</v>
      </c>
      <c r="E1399" s="9">
        <v>149.03</v>
      </c>
      <c r="F1399" s="9">
        <v>132.33000000000001</v>
      </c>
      <c r="G1399" s="9">
        <v>160.28</v>
      </c>
      <c r="H1399" s="9">
        <v>138.19</v>
      </c>
      <c r="I1399" s="9">
        <v>167.38</v>
      </c>
    </row>
    <row r="1400" spans="1:9" x14ac:dyDescent="0.3">
      <c r="A1400" s="2">
        <v>38558</v>
      </c>
      <c r="B1400" s="9">
        <v>111.58</v>
      </c>
      <c r="C1400" s="9">
        <v>135.19</v>
      </c>
      <c r="D1400" s="9">
        <v>122.95</v>
      </c>
      <c r="E1400" s="9">
        <v>148.96</v>
      </c>
      <c r="F1400" s="9">
        <v>132.16</v>
      </c>
      <c r="G1400" s="9">
        <v>160.12</v>
      </c>
      <c r="H1400" s="9">
        <v>137.88999999999999</v>
      </c>
      <c r="I1400" s="9">
        <v>167.07</v>
      </c>
    </row>
    <row r="1401" spans="1:9" x14ac:dyDescent="0.3">
      <c r="A1401" s="2">
        <v>38559</v>
      </c>
      <c r="B1401" s="9">
        <v>111.57</v>
      </c>
      <c r="C1401" s="9">
        <v>135.19</v>
      </c>
      <c r="D1401" s="9">
        <v>122.93</v>
      </c>
      <c r="E1401" s="9">
        <v>148.94999999999999</v>
      </c>
      <c r="F1401" s="9">
        <v>132.19999999999999</v>
      </c>
      <c r="G1401" s="9">
        <v>160.18</v>
      </c>
      <c r="H1401" s="9">
        <v>137.97</v>
      </c>
      <c r="I1401" s="9">
        <v>167.17</v>
      </c>
    </row>
    <row r="1402" spans="1:9" x14ac:dyDescent="0.3">
      <c r="A1402" s="2">
        <v>38560</v>
      </c>
      <c r="B1402" s="9">
        <v>111.5</v>
      </c>
      <c r="C1402" s="9">
        <v>135.12</v>
      </c>
      <c r="D1402" s="9">
        <v>122.79</v>
      </c>
      <c r="E1402" s="9">
        <v>148.79</v>
      </c>
      <c r="F1402" s="9">
        <v>132.01</v>
      </c>
      <c r="G1402" s="9">
        <v>159.97</v>
      </c>
      <c r="H1402" s="9">
        <v>137.69999999999999</v>
      </c>
      <c r="I1402" s="9">
        <v>166.87</v>
      </c>
    </row>
    <row r="1403" spans="1:9" x14ac:dyDescent="0.3">
      <c r="A1403" s="2">
        <v>38561</v>
      </c>
      <c r="B1403" s="9">
        <v>111.54</v>
      </c>
      <c r="C1403" s="9">
        <v>135.18</v>
      </c>
      <c r="D1403" s="9">
        <v>123.02</v>
      </c>
      <c r="E1403" s="9">
        <v>149.09</v>
      </c>
      <c r="F1403" s="9">
        <v>132.59</v>
      </c>
      <c r="G1403" s="9">
        <v>160.69</v>
      </c>
      <c r="H1403" s="9">
        <v>138.79</v>
      </c>
      <c r="I1403" s="9">
        <v>168.2</v>
      </c>
    </row>
    <row r="1404" spans="1:9" x14ac:dyDescent="0.3">
      <c r="A1404" s="2">
        <v>38562</v>
      </c>
      <c r="B1404" s="9">
        <v>111.43</v>
      </c>
      <c r="C1404" s="9">
        <v>135.06</v>
      </c>
      <c r="D1404" s="9">
        <v>122.63</v>
      </c>
      <c r="E1404" s="9">
        <v>148.63</v>
      </c>
      <c r="F1404" s="9">
        <v>131.81</v>
      </c>
      <c r="G1404" s="9">
        <v>159.76</v>
      </c>
      <c r="H1404" s="9">
        <v>137.56</v>
      </c>
      <c r="I1404" s="9">
        <v>166.72</v>
      </c>
    </row>
    <row r="1405" spans="1:9" x14ac:dyDescent="0.3">
      <c r="A1405" s="2">
        <v>38565</v>
      </c>
      <c r="B1405" s="9">
        <v>111.39</v>
      </c>
      <c r="C1405" s="9">
        <v>135.05000000000001</v>
      </c>
      <c r="D1405" s="9">
        <v>122.52</v>
      </c>
      <c r="E1405" s="9">
        <v>148.54</v>
      </c>
      <c r="F1405" s="9">
        <v>131.46</v>
      </c>
      <c r="G1405" s="9">
        <v>159.37</v>
      </c>
      <c r="H1405" s="9">
        <v>137.15</v>
      </c>
      <c r="I1405" s="9">
        <v>166.27</v>
      </c>
    </row>
    <row r="1406" spans="1:9" x14ac:dyDescent="0.3">
      <c r="A1406" s="2">
        <v>38566</v>
      </c>
      <c r="B1406" s="9">
        <v>111.37</v>
      </c>
      <c r="C1406" s="9">
        <v>135.04</v>
      </c>
      <c r="D1406" s="9">
        <v>122.48</v>
      </c>
      <c r="E1406" s="9">
        <v>148.51</v>
      </c>
      <c r="F1406" s="9">
        <v>131.35</v>
      </c>
      <c r="G1406" s="9">
        <v>159.25</v>
      </c>
      <c r="H1406" s="9">
        <v>136.77000000000001</v>
      </c>
      <c r="I1406" s="9">
        <v>165.84</v>
      </c>
    </row>
    <row r="1407" spans="1:9" x14ac:dyDescent="0.3">
      <c r="A1407" s="2">
        <v>38567</v>
      </c>
      <c r="B1407" s="9">
        <v>111.43</v>
      </c>
      <c r="C1407" s="9">
        <v>135.13</v>
      </c>
      <c r="D1407" s="9">
        <v>122.68</v>
      </c>
      <c r="E1407" s="9">
        <v>148.76</v>
      </c>
      <c r="F1407" s="9">
        <v>131.62</v>
      </c>
      <c r="G1407" s="9">
        <v>159.61000000000001</v>
      </c>
      <c r="H1407" s="9">
        <v>137.37</v>
      </c>
      <c r="I1407" s="9">
        <v>166.58</v>
      </c>
    </row>
    <row r="1408" spans="1:9" x14ac:dyDescent="0.3">
      <c r="A1408" s="2">
        <v>38568</v>
      </c>
      <c r="B1408" s="9">
        <v>111.42</v>
      </c>
      <c r="C1408" s="9">
        <v>135.12</v>
      </c>
      <c r="D1408" s="9">
        <v>122.59</v>
      </c>
      <c r="E1408" s="9">
        <v>148.66999999999999</v>
      </c>
      <c r="F1408" s="9">
        <v>131.44</v>
      </c>
      <c r="G1408" s="9">
        <v>159.4</v>
      </c>
      <c r="H1408" s="9">
        <v>137.07</v>
      </c>
      <c r="I1408" s="9">
        <v>166.23</v>
      </c>
    </row>
    <row r="1409" spans="1:9" x14ac:dyDescent="0.3">
      <c r="A1409" s="2">
        <v>38569</v>
      </c>
      <c r="B1409" s="9">
        <v>111.27</v>
      </c>
      <c r="C1409" s="9">
        <v>134.94999999999999</v>
      </c>
      <c r="D1409" s="9">
        <v>122.18</v>
      </c>
      <c r="E1409" s="9">
        <v>148.18</v>
      </c>
      <c r="F1409" s="9">
        <v>130.77000000000001</v>
      </c>
      <c r="G1409" s="9">
        <v>158.6</v>
      </c>
      <c r="H1409" s="9">
        <v>136.21</v>
      </c>
      <c r="I1409" s="9">
        <v>165.21</v>
      </c>
    </row>
    <row r="1410" spans="1:9" x14ac:dyDescent="0.3">
      <c r="A1410" s="2">
        <v>38572</v>
      </c>
      <c r="B1410" s="9">
        <v>111.2</v>
      </c>
      <c r="C1410" s="9">
        <v>134.9</v>
      </c>
      <c r="D1410" s="9">
        <v>122.02</v>
      </c>
      <c r="E1410" s="9">
        <v>148.03</v>
      </c>
      <c r="F1410" s="9">
        <v>130.58000000000001</v>
      </c>
      <c r="G1410" s="9">
        <v>158.41999999999999</v>
      </c>
      <c r="H1410" s="9">
        <v>135.91</v>
      </c>
      <c r="I1410" s="9">
        <v>164.89</v>
      </c>
    </row>
    <row r="1411" spans="1:9" x14ac:dyDescent="0.3">
      <c r="A1411" s="2">
        <v>38573</v>
      </c>
      <c r="B1411" s="9">
        <v>111.25</v>
      </c>
      <c r="C1411" s="9">
        <v>134.97999999999999</v>
      </c>
      <c r="D1411" s="9">
        <v>122.2</v>
      </c>
      <c r="E1411" s="9">
        <v>148.26</v>
      </c>
      <c r="F1411" s="9">
        <v>130.86000000000001</v>
      </c>
      <c r="G1411" s="9">
        <v>158.78</v>
      </c>
      <c r="H1411" s="9">
        <v>136.29</v>
      </c>
      <c r="I1411" s="9">
        <v>165.36</v>
      </c>
    </row>
    <row r="1412" spans="1:9" x14ac:dyDescent="0.3">
      <c r="A1412" s="2">
        <v>38574</v>
      </c>
      <c r="B1412" s="9">
        <v>111.25</v>
      </c>
      <c r="C1412" s="9">
        <v>134.99</v>
      </c>
      <c r="D1412" s="9">
        <v>122.22</v>
      </c>
      <c r="E1412" s="9">
        <v>148.30000000000001</v>
      </c>
      <c r="F1412" s="9">
        <v>130.86000000000001</v>
      </c>
      <c r="G1412" s="9">
        <v>158.79</v>
      </c>
      <c r="H1412" s="9">
        <v>136.25</v>
      </c>
      <c r="I1412" s="9">
        <v>165.33</v>
      </c>
    </row>
    <row r="1413" spans="1:9" x14ac:dyDescent="0.3">
      <c r="A1413" s="2">
        <v>38575</v>
      </c>
      <c r="B1413" s="9">
        <v>111.34</v>
      </c>
      <c r="C1413" s="9">
        <v>135.12</v>
      </c>
      <c r="D1413" s="9">
        <v>122.54</v>
      </c>
      <c r="E1413" s="9">
        <v>148.69999999999999</v>
      </c>
      <c r="F1413" s="9">
        <v>131.38</v>
      </c>
      <c r="G1413" s="9">
        <v>159.44</v>
      </c>
      <c r="H1413" s="9">
        <v>137.07</v>
      </c>
      <c r="I1413" s="9">
        <v>166.34</v>
      </c>
    </row>
    <row r="1414" spans="1:9" x14ac:dyDescent="0.3">
      <c r="A1414" s="2">
        <v>38576</v>
      </c>
      <c r="B1414" s="9">
        <v>111.44</v>
      </c>
      <c r="C1414" s="9">
        <v>135.25</v>
      </c>
      <c r="D1414" s="9">
        <v>122.91</v>
      </c>
      <c r="E1414" s="9">
        <v>149.16999999999999</v>
      </c>
      <c r="F1414" s="9">
        <v>132.03</v>
      </c>
      <c r="G1414" s="9">
        <v>160.24</v>
      </c>
      <c r="H1414" s="9">
        <v>138.34</v>
      </c>
      <c r="I1414" s="9">
        <v>167.9</v>
      </c>
    </row>
    <row r="1415" spans="1:9" x14ac:dyDescent="0.3">
      <c r="A1415" s="2">
        <v>38579</v>
      </c>
      <c r="B1415" s="9">
        <v>111.39</v>
      </c>
      <c r="C1415" s="9">
        <v>135.22999999999999</v>
      </c>
      <c r="D1415" s="9">
        <v>122.73</v>
      </c>
      <c r="E1415" s="9">
        <v>149</v>
      </c>
      <c r="F1415" s="9">
        <v>131.77000000000001</v>
      </c>
      <c r="G1415" s="9">
        <v>159.97</v>
      </c>
      <c r="H1415" s="9">
        <v>137.97</v>
      </c>
      <c r="I1415" s="9">
        <v>167.49</v>
      </c>
    </row>
    <row r="1416" spans="1:9" x14ac:dyDescent="0.3">
      <c r="A1416" s="2">
        <v>38580</v>
      </c>
      <c r="B1416" s="9">
        <v>111.47</v>
      </c>
      <c r="C1416" s="9">
        <v>135.34</v>
      </c>
      <c r="D1416" s="9">
        <v>123</v>
      </c>
      <c r="E1416" s="9">
        <v>149.34</v>
      </c>
      <c r="F1416" s="9">
        <v>132.22</v>
      </c>
      <c r="G1416" s="9">
        <v>160.53</v>
      </c>
      <c r="H1416" s="9">
        <v>138.56</v>
      </c>
      <c r="I1416" s="9">
        <v>168.23</v>
      </c>
    </row>
    <row r="1417" spans="1:9" x14ac:dyDescent="0.3">
      <c r="A1417" s="2">
        <v>38581</v>
      </c>
      <c r="B1417" s="9">
        <v>111.41</v>
      </c>
      <c r="C1417" s="9">
        <v>135.28</v>
      </c>
      <c r="D1417" s="9">
        <v>122.79</v>
      </c>
      <c r="E1417" s="9">
        <v>149.09</v>
      </c>
      <c r="F1417" s="9">
        <v>131.77000000000001</v>
      </c>
      <c r="G1417" s="9">
        <v>160</v>
      </c>
      <c r="H1417" s="9">
        <v>137.88999999999999</v>
      </c>
      <c r="I1417" s="9">
        <v>167.43</v>
      </c>
    </row>
    <row r="1418" spans="1:9" x14ac:dyDescent="0.3">
      <c r="A1418" s="2">
        <v>38582</v>
      </c>
      <c r="B1418" s="9">
        <v>111.5</v>
      </c>
      <c r="C1418" s="9">
        <v>135.4</v>
      </c>
      <c r="D1418" s="9">
        <v>123.09</v>
      </c>
      <c r="E1418" s="9">
        <v>149.47999999999999</v>
      </c>
      <c r="F1418" s="9">
        <v>132.51</v>
      </c>
      <c r="G1418" s="9">
        <v>160.91999999999999</v>
      </c>
      <c r="H1418" s="9">
        <v>138.66999999999999</v>
      </c>
      <c r="I1418" s="9">
        <v>168.4</v>
      </c>
    </row>
    <row r="1419" spans="1:9" x14ac:dyDescent="0.3">
      <c r="A1419" s="2">
        <v>38583</v>
      </c>
      <c r="B1419" s="9">
        <v>111.48</v>
      </c>
      <c r="C1419" s="9">
        <v>135.38999999999999</v>
      </c>
      <c r="D1419" s="9">
        <v>123.07</v>
      </c>
      <c r="E1419" s="9">
        <v>149.47</v>
      </c>
      <c r="F1419" s="9">
        <v>132.51</v>
      </c>
      <c r="G1419" s="9">
        <v>160.93</v>
      </c>
      <c r="H1419" s="9">
        <v>138.66999999999999</v>
      </c>
      <c r="I1419" s="9">
        <v>168.42</v>
      </c>
    </row>
    <row r="1420" spans="1:9" x14ac:dyDescent="0.3">
      <c r="A1420" s="2">
        <v>38586</v>
      </c>
      <c r="B1420" s="9">
        <v>111.49</v>
      </c>
      <c r="C1420" s="9">
        <v>135.44</v>
      </c>
      <c r="D1420" s="9">
        <v>123.07</v>
      </c>
      <c r="E1420" s="9">
        <v>149.51</v>
      </c>
      <c r="F1420" s="9">
        <v>132.53</v>
      </c>
      <c r="G1420" s="9">
        <v>161</v>
      </c>
      <c r="H1420" s="9">
        <v>138.66999999999999</v>
      </c>
      <c r="I1420" s="9">
        <v>168.47</v>
      </c>
    </row>
    <row r="1421" spans="1:9" x14ac:dyDescent="0.3">
      <c r="A1421" s="2">
        <v>38587</v>
      </c>
      <c r="B1421" s="9">
        <v>111.56</v>
      </c>
      <c r="C1421" s="9">
        <v>135.54</v>
      </c>
      <c r="D1421" s="9">
        <v>123.22</v>
      </c>
      <c r="E1421" s="9">
        <v>149.69999999999999</v>
      </c>
      <c r="F1421" s="9">
        <v>132.68</v>
      </c>
      <c r="G1421" s="9">
        <v>161.19999999999999</v>
      </c>
      <c r="H1421" s="9">
        <v>139.01</v>
      </c>
      <c r="I1421" s="9">
        <v>168.89</v>
      </c>
    </row>
    <row r="1422" spans="1:9" x14ac:dyDescent="0.3">
      <c r="A1422" s="2">
        <v>38588</v>
      </c>
      <c r="B1422" s="9">
        <v>111.55</v>
      </c>
      <c r="C1422" s="9">
        <v>135.54</v>
      </c>
      <c r="D1422" s="9">
        <v>123.22</v>
      </c>
      <c r="E1422" s="9">
        <v>149.71</v>
      </c>
      <c r="F1422" s="9">
        <v>132.72</v>
      </c>
      <c r="G1422" s="9">
        <v>161.26</v>
      </c>
      <c r="H1422" s="9">
        <v>139.08000000000001</v>
      </c>
      <c r="I1422" s="9">
        <v>169</v>
      </c>
    </row>
    <row r="1423" spans="1:9" x14ac:dyDescent="0.3">
      <c r="A1423" s="2">
        <v>38589</v>
      </c>
      <c r="B1423" s="9">
        <v>111.54</v>
      </c>
      <c r="C1423" s="9">
        <v>135.55000000000001</v>
      </c>
      <c r="D1423" s="9">
        <v>123.25</v>
      </c>
      <c r="E1423" s="9">
        <v>149.77000000000001</v>
      </c>
      <c r="F1423" s="9">
        <v>132.85</v>
      </c>
      <c r="G1423" s="9">
        <v>161.43</v>
      </c>
      <c r="H1423" s="9">
        <v>139.57</v>
      </c>
      <c r="I1423" s="9">
        <v>169.6</v>
      </c>
    </row>
    <row r="1424" spans="1:9" x14ac:dyDescent="0.3">
      <c r="A1424" s="2">
        <v>38590</v>
      </c>
      <c r="B1424" s="9">
        <v>111.43</v>
      </c>
      <c r="C1424" s="9">
        <v>135.41</v>
      </c>
      <c r="D1424" s="9">
        <v>123</v>
      </c>
      <c r="E1424" s="9">
        <v>149.47999999999999</v>
      </c>
      <c r="F1424" s="9">
        <v>132.51</v>
      </c>
      <c r="G1424" s="9">
        <v>161.04</v>
      </c>
      <c r="H1424" s="9">
        <v>139.19999999999999</v>
      </c>
      <c r="I1424" s="9">
        <v>169.16</v>
      </c>
    </row>
    <row r="1425" spans="1:9" x14ac:dyDescent="0.3">
      <c r="A1425" s="2">
        <v>38593</v>
      </c>
      <c r="B1425" s="9">
        <v>111.43</v>
      </c>
      <c r="C1425" s="9">
        <v>135.44999999999999</v>
      </c>
      <c r="D1425" s="9">
        <v>123.06</v>
      </c>
      <c r="E1425" s="9">
        <v>149.59</v>
      </c>
      <c r="F1425" s="9">
        <v>132.69999999999999</v>
      </c>
      <c r="G1425" s="9">
        <v>161.32</v>
      </c>
      <c r="H1425" s="9">
        <v>139.46</v>
      </c>
      <c r="I1425" s="9">
        <v>169.53</v>
      </c>
    </row>
    <row r="1426" spans="1:9" x14ac:dyDescent="0.3">
      <c r="A1426" s="2">
        <v>38594</v>
      </c>
      <c r="B1426" s="9">
        <v>111.68</v>
      </c>
      <c r="C1426" s="9">
        <v>135.77000000000001</v>
      </c>
      <c r="D1426" s="9">
        <v>123.65</v>
      </c>
      <c r="E1426" s="9">
        <v>150.32</v>
      </c>
      <c r="F1426" s="9">
        <v>133.55000000000001</v>
      </c>
      <c r="G1426" s="9">
        <v>162.37</v>
      </c>
      <c r="H1426" s="9">
        <v>140.38999999999999</v>
      </c>
      <c r="I1426" s="9">
        <v>170.68</v>
      </c>
    </row>
    <row r="1427" spans="1:9" x14ac:dyDescent="0.3">
      <c r="A1427" s="2">
        <v>38595</v>
      </c>
      <c r="B1427" s="9">
        <v>111.91</v>
      </c>
      <c r="C1427" s="9">
        <v>136.08000000000001</v>
      </c>
      <c r="D1427" s="9">
        <v>124.18</v>
      </c>
      <c r="E1427" s="9">
        <v>150.99</v>
      </c>
      <c r="F1427" s="9">
        <v>134.15</v>
      </c>
      <c r="G1427" s="9">
        <v>163.11000000000001</v>
      </c>
      <c r="H1427" s="9">
        <v>141.21</v>
      </c>
      <c r="I1427" s="9">
        <v>171.7</v>
      </c>
    </row>
    <row r="1428" spans="1:9" x14ac:dyDescent="0.3">
      <c r="A1428" s="2">
        <v>38596</v>
      </c>
      <c r="B1428" s="9">
        <v>112.12</v>
      </c>
      <c r="C1428" s="9">
        <v>136.34</v>
      </c>
      <c r="D1428" s="9">
        <v>124.4</v>
      </c>
      <c r="E1428" s="9">
        <v>151.27000000000001</v>
      </c>
      <c r="F1428" s="9">
        <v>134.4</v>
      </c>
      <c r="G1428" s="9">
        <v>163.41999999999999</v>
      </c>
      <c r="H1428" s="9">
        <v>141.02000000000001</v>
      </c>
      <c r="I1428" s="9">
        <v>171.49</v>
      </c>
    </row>
    <row r="1429" spans="1:9" x14ac:dyDescent="0.3">
      <c r="A1429" s="2">
        <v>38597</v>
      </c>
      <c r="B1429" s="9">
        <v>112.09</v>
      </c>
      <c r="C1429" s="9">
        <v>136.32</v>
      </c>
      <c r="D1429" s="9">
        <v>124.34</v>
      </c>
      <c r="E1429" s="9">
        <v>151.22</v>
      </c>
      <c r="F1429" s="9">
        <v>134.30000000000001</v>
      </c>
      <c r="G1429" s="9">
        <v>163.33000000000001</v>
      </c>
      <c r="H1429" s="9">
        <v>140.84</v>
      </c>
      <c r="I1429" s="9">
        <v>171.28</v>
      </c>
    </row>
    <row r="1430" spans="1:9" x14ac:dyDescent="0.3">
      <c r="A1430" s="2">
        <v>38601</v>
      </c>
      <c r="B1430" s="9">
        <v>111.97</v>
      </c>
      <c r="C1430" s="9">
        <v>136.22</v>
      </c>
      <c r="D1430" s="9">
        <v>124.09</v>
      </c>
      <c r="E1430" s="9">
        <v>150.97</v>
      </c>
      <c r="F1430" s="9">
        <v>133.88999999999999</v>
      </c>
      <c r="G1430" s="9">
        <v>162.88999999999999</v>
      </c>
      <c r="H1430" s="9">
        <v>140.13</v>
      </c>
      <c r="I1430" s="9">
        <v>170.48</v>
      </c>
    </row>
    <row r="1431" spans="1:9" x14ac:dyDescent="0.3">
      <c r="A1431" s="2">
        <v>38602</v>
      </c>
      <c r="B1431" s="9">
        <v>111.86</v>
      </c>
      <c r="C1431" s="9">
        <v>136.1</v>
      </c>
      <c r="D1431" s="9">
        <v>123.84</v>
      </c>
      <c r="E1431" s="9">
        <v>150.68</v>
      </c>
      <c r="F1431" s="9">
        <v>133.47999999999999</v>
      </c>
      <c r="G1431" s="9">
        <v>162.4</v>
      </c>
      <c r="H1431" s="9">
        <v>139.12</v>
      </c>
      <c r="I1431" s="9">
        <v>169.27</v>
      </c>
    </row>
    <row r="1432" spans="1:9" x14ac:dyDescent="0.3">
      <c r="A1432" s="2">
        <v>38603</v>
      </c>
      <c r="B1432" s="9">
        <v>111.84</v>
      </c>
      <c r="C1432" s="9">
        <v>136.09</v>
      </c>
      <c r="D1432" s="9">
        <v>123.77</v>
      </c>
      <c r="E1432" s="9">
        <v>150.61000000000001</v>
      </c>
      <c r="F1432" s="9">
        <v>133.47999999999999</v>
      </c>
      <c r="G1432" s="9">
        <v>162.41999999999999</v>
      </c>
      <c r="H1432" s="9">
        <v>139.12</v>
      </c>
      <c r="I1432" s="9">
        <v>169.28</v>
      </c>
    </row>
    <row r="1433" spans="1:9" x14ac:dyDescent="0.3">
      <c r="A1433" s="2">
        <v>38604</v>
      </c>
      <c r="B1433" s="9">
        <v>111.83</v>
      </c>
      <c r="C1433" s="9">
        <v>136.09</v>
      </c>
      <c r="D1433" s="9">
        <v>123.81</v>
      </c>
      <c r="E1433" s="9">
        <v>150.66</v>
      </c>
      <c r="F1433" s="9">
        <v>133.55000000000001</v>
      </c>
      <c r="G1433" s="9">
        <v>162.53</v>
      </c>
      <c r="H1433" s="9">
        <v>139.41999999999999</v>
      </c>
      <c r="I1433" s="9">
        <v>169.66</v>
      </c>
    </row>
    <row r="1434" spans="1:9" x14ac:dyDescent="0.3">
      <c r="A1434" s="2">
        <v>38607</v>
      </c>
      <c r="B1434" s="9">
        <v>111.78</v>
      </c>
      <c r="C1434" s="9">
        <v>136.07</v>
      </c>
      <c r="D1434" s="9">
        <v>123.63</v>
      </c>
      <c r="E1434" s="9">
        <v>150.49</v>
      </c>
      <c r="F1434" s="9">
        <v>133.12</v>
      </c>
      <c r="G1434" s="9">
        <v>162.05000000000001</v>
      </c>
      <c r="H1434" s="9">
        <v>138.74</v>
      </c>
      <c r="I1434" s="9">
        <v>168.89</v>
      </c>
    </row>
    <row r="1435" spans="1:9" x14ac:dyDescent="0.3">
      <c r="A1435" s="2">
        <v>38608</v>
      </c>
      <c r="B1435" s="9">
        <v>111.86</v>
      </c>
      <c r="C1435" s="9">
        <v>136.18</v>
      </c>
      <c r="D1435" s="9">
        <v>123.84</v>
      </c>
      <c r="E1435" s="9">
        <v>150.77000000000001</v>
      </c>
      <c r="F1435" s="9">
        <v>133.47999999999999</v>
      </c>
      <c r="G1435" s="9">
        <v>162.5</v>
      </c>
      <c r="H1435" s="9">
        <v>139.15</v>
      </c>
      <c r="I1435" s="9">
        <v>169.41</v>
      </c>
    </row>
    <row r="1436" spans="1:9" x14ac:dyDescent="0.3">
      <c r="A1436" s="2">
        <v>38609</v>
      </c>
      <c r="B1436" s="9">
        <v>111.83</v>
      </c>
      <c r="C1436" s="9">
        <v>136.16</v>
      </c>
      <c r="D1436" s="9">
        <v>123.7</v>
      </c>
      <c r="E1436" s="9">
        <v>150.61000000000001</v>
      </c>
      <c r="F1436" s="9">
        <v>133.19999999999999</v>
      </c>
      <c r="G1436" s="9">
        <v>162.16999999999999</v>
      </c>
      <c r="H1436" s="9">
        <v>138.71</v>
      </c>
      <c r="I1436" s="9">
        <v>168.88</v>
      </c>
    </row>
    <row r="1437" spans="1:9" x14ac:dyDescent="0.3">
      <c r="A1437" s="2">
        <v>38610</v>
      </c>
      <c r="B1437" s="9">
        <v>111.81</v>
      </c>
      <c r="C1437" s="9">
        <v>136.15</v>
      </c>
      <c r="D1437" s="9">
        <v>123.56</v>
      </c>
      <c r="E1437" s="9">
        <v>150.44999999999999</v>
      </c>
      <c r="F1437" s="9">
        <v>132.81</v>
      </c>
      <c r="G1437" s="9">
        <v>161.71</v>
      </c>
      <c r="H1437" s="9">
        <v>137.91999999999999</v>
      </c>
      <c r="I1437" s="9">
        <v>167.94</v>
      </c>
    </row>
    <row r="1438" spans="1:9" x14ac:dyDescent="0.3">
      <c r="A1438" s="2">
        <v>38611</v>
      </c>
      <c r="B1438" s="9">
        <v>111.7</v>
      </c>
      <c r="C1438" s="9">
        <v>136.03</v>
      </c>
      <c r="D1438" s="9">
        <v>123.29</v>
      </c>
      <c r="E1438" s="9">
        <v>150.13</v>
      </c>
      <c r="F1438" s="9">
        <v>132.38999999999999</v>
      </c>
      <c r="G1438" s="9">
        <v>161.22</v>
      </c>
      <c r="H1438" s="9">
        <v>137.29</v>
      </c>
      <c r="I1438" s="9">
        <v>167.18</v>
      </c>
    </row>
    <row r="1439" spans="1:9" x14ac:dyDescent="0.3">
      <c r="A1439" s="2">
        <v>38614</v>
      </c>
      <c r="B1439" s="9">
        <v>111.79</v>
      </c>
      <c r="C1439" s="9">
        <v>136.16999999999999</v>
      </c>
      <c r="D1439" s="9">
        <v>123.43</v>
      </c>
      <c r="E1439" s="9">
        <v>150.35</v>
      </c>
      <c r="F1439" s="9">
        <v>132.58000000000001</v>
      </c>
      <c r="G1439" s="9">
        <v>161.5</v>
      </c>
      <c r="H1439" s="9">
        <v>137.4</v>
      </c>
      <c r="I1439" s="9">
        <v>167.37</v>
      </c>
    </row>
    <row r="1440" spans="1:9" x14ac:dyDescent="0.3">
      <c r="A1440" s="2">
        <v>38615</v>
      </c>
      <c r="B1440" s="9">
        <v>111.65</v>
      </c>
      <c r="C1440" s="9">
        <v>136.02000000000001</v>
      </c>
      <c r="D1440" s="9">
        <v>123.27</v>
      </c>
      <c r="E1440" s="9">
        <v>150.16999999999999</v>
      </c>
      <c r="F1440" s="9">
        <v>132.53</v>
      </c>
      <c r="G1440" s="9">
        <v>161.44999999999999</v>
      </c>
      <c r="H1440" s="9">
        <v>137.66</v>
      </c>
      <c r="I1440" s="9">
        <v>167.7</v>
      </c>
    </row>
    <row r="1441" spans="1:9" x14ac:dyDescent="0.3">
      <c r="A1441" s="2">
        <v>38616</v>
      </c>
      <c r="B1441" s="9">
        <v>111.71</v>
      </c>
      <c r="C1441" s="9">
        <v>136.1</v>
      </c>
      <c r="D1441" s="9">
        <v>123.45</v>
      </c>
      <c r="E1441" s="9">
        <v>150.4</v>
      </c>
      <c r="F1441" s="9">
        <v>132.99</v>
      </c>
      <c r="G1441" s="9">
        <v>162.03</v>
      </c>
      <c r="H1441" s="9">
        <v>138.44</v>
      </c>
      <c r="I1441" s="9">
        <v>168.68</v>
      </c>
    </row>
    <row r="1442" spans="1:9" x14ac:dyDescent="0.3">
      <c r="A1442" s="2">
        <v>38617</v>
      </c>
      <c r="B1442" s="9">
        <v>111.75</v>
      </c>
      <c r="C1442" s="9">
        <v>136.16</v>
      </c>
      <c r="D1442" s="9">
        <v>123.54</v>
      </c>
      <c r="E1442" s="9">
        <v>150.53</v>
      </c>
      <c r="F1442" s="9">
        <v>133.13999999999999</v>
      </c>
      <c r="G1442" s="9">
        <v>162.22999999999999</v>
      </c>
      <c r="H1442" s="9">
        <v>138.63</v>
      </c>
      <c r="I1442" s="9">
        <v>168.92</v>
      </c>
    </row>
    <row r="1443" spans="1:9" x14ac:dyDescent="0.3">
      <c r="A1443" s="2">
        <v>38618</v>
      </c>
      <c r="B1443" s="9">
        <v>111.59</v>
      </c>
      <c r="C1443" s="9">
        <v>135.97999999999999</v>
      </c>
      <c r="D1443" s="9">
        <v>123.09</v>
      </c>
      <c r="E1443" s="9">
        <v>150</v>
      </c>
      <c r="F1443" s="9">
        <v>132.47</v>
      </c>
      <c r="G1443" s="9">
        <v>161.41999999999999</v>
      </c>
      <c r="H1443" s="9">
        <v>137.77000000000001</v>
      </c>
      <c r="I1443" s="9">
        <v>167.89</v>
      </c>
    </row>
    <row r="1444" spans="1:9" x14ac:dyDescent="0.3">
      <c r="A1444" s="2">
        <v>38621</v>
      </c>
      <c r="B1444" s="9">
        <v>111.53</v>
      </c>
      <c r="C1444" s="9">
        <v>135.94</v>
      </c>
      <c r="D1444" s="9">
        <v>122.91</v>
      </c>
      <c r="E1444" s="9">
        <v>149.82</v>
      </c>
      <c r="F1444" s="9">
        <v>132.1</v>
      </c>
      <c r="G1444" s="9">
        <v>161.02000000000001</v>
      </c>
      <c r="H1444" s="9">
        <v>137.16999999999999</v>
      </c>
      <c r="I1444" s="9">
        <v>167.21</v>
      </c>
    </row>
    <row r="1445" spans="1:9" x14ac:dyDescent="0.3">
      <c r="A1445" s="2">
        <v>38622</v>
      </c>
      <c r="B1445" s="9">
        <v>111.46</v>
      </c>
      <c r="C1445" s="9">
        <v>135.88</v>
      </c>
      <c r="D1445" s="9">
        <v>122.84</v>
      </c>
      <c r="E1445" s="9">
        <v>149.75</v>
      </c>
      <c r="F1445" s="9">
        <v>131.97999999999999</v>
      </c>
      <c r="G1445" s="9">
        <v>160.88999999999999</v>
      </c>
      <c r="H1445" s="9">
        <v>137.06</v>
      </c>
      <c r="I1445" s="9">
        <v>167.09</v>
      </c>
    </row>
    <row r="1446" spans="1:9" x14ac:dyDescent="0.3">
      <c r="A1446" s="2">
        <v>38623</v>
      </c>
      <c r="B1446" s="9">
        <v>111.44</v>
      </c>
      <c r="C1446" s="9">
        <v>135.87</v>
      </c>
      <c r="D1446" s="9">
        <v>122.91</v>
      </c>
      <c r="E1446" s="9">
        <v>149.85</v>
      </c>
      <c r="F1446" s="9">
        <v>132.19</v>
      </c>
      <c r="G1446" s="9">
        <v>161.16</v>
      </c>
      <c r="H1446" s="9">
        <v>137.77000000000001</v>
      </c>
      <c r="I1446" s="9">
        <v>167.97</v>
      </c>
    </row>
    <row r="1447" spans="1:9" x14ac:dyDescent="0.3">
      <c r="A1447" s="2">
        <v>38624</v>
      </c>
      <c r="B1447" s="9">
        <v>111.38</v>
      </c>
      <c r="C1447" s="9">
        <v>135.81</v>
      </c>
      <c r="D1447" s="9">
        <v>122.73</v>
      </c>
      <c r="E1447" s="9">
        <v>149.65</v>
      </c>
      <c r="F1447" s="9">
        <v>131.96</v>
      </c>
      <c r="G1447" s="9">
        <v>160.9</v>
      </c>
      <c r="H1447" s="9">
        <v>137.32</v>
      </c>
      <c r="I1447" s="9">
        <v>167.44</v>
      </c>
    </row>
    <row r="1448" spans="1:9" x14ac:dyDescent="0.3">
      <c r="A1448" s="2">
        <v>38625</v>
      </c>
      <c r="B1448" s="9">
        <v>111.26</v>
      </c>
      <c r="C1448" s="9">
        <v>135.68</v>
      </c>
      <c r="D1448" s="9">
        <v>122.45</v>
      </c>
      <c r="E1448" s="9">
        <v>149.31</v>
      </c>
      <c r="F1448" s="9">
        <v>131.57</v>
      </c>
      <c r="G1448" s="9">
        <v>160.44</v>
      </c>
      <c r="H1448" s="9">
        <v>136.87</v>
      </c>
      <c r="I1448" s="9">
        <v>166.91</v>
      </c>
    </row>
    <row r="1449" spans="1:9" x14ac:dyDescent="0.3">
      <c r="A1449" s="2">
        <v>38628</v>
      </c>
      <c r="B1449" s="9">
        <v>111.19</v>
      </c>
      <c r="C1449" s="9">
        <v>135.62</v>
      </c>
      <c r="D1449" s="9">
        <v>122.19</v>
      </c>
      <c r="E1449" s="9">
        <v>149.05000000000001</v>
      </c>
      <c r="F1449" s="9">
        <v>131.13999999999999</v>
      </c>
      <c r="G1449" s="9">
        <v>159.96</v>
      </c>
      <c r="H1449" s="9">
        <v>136.09</v>
      </c>
      <c r="I1449" s="9">
        <v>166</v>
      </c>
    </row>
    <row r="1450" spans="1:9" x14ac:dyDescent="0.3">
      <c r="A1450" s="2">
        <v>38629</v>
      </c>
      <c r="B1450" s="9">
        <v>111.18</v>
      </c>
      <c r="C1450" s="9">
        <v>135.63</v>
      </c>
      <c r="D1450" s="9">
        <v>122.21</v>
      </c>
      <c r="E1450" s="9">
        <v>149.09</v>
      </c>
      <c r="F1450" s="9">
        <v>131.19999999999999</v>
      </c>
      <c r="G1450" s="9">
        <v>160.05000000000001</v>
      </c>
      <c r="H1450" s="9">
        <v>136.31</v>
      </c>
      <c r="I1450" s="9">
        <v>166.29</v>
      </c>
    </row>
    <row r="1451" spans="1:9" x14ac:dyDescent="0.3">
      <c r="A1451" s="2">
        <v>38630</v>
      </c>
      <c r="B1451" s="9">
        <v>111.21</v>
      </c>
      <c r="C1451" s="9">
        <v>135.66999999999999</v>
      </c>
      <c r="D1451" s="9">
        <v>122.27</v>
      </c>
      <c r="E1451" s="9">
        <v>149.16999999999999</v>
      </c>
      <c r="F1451" s="9">
        <v>131.27000000000001</v>
      </c>
      <c r="G1451" s="9">
        <v>160.15</v>
      </c>
      <c r="H1451" s="9">
        <v>136.61000000000001</v>
      </c>
      <c r="I1451" s="9">
        <v>166.67</v>
      </c>
    </row>
    <row r="1452" spans="1:9" x14ac:dyDescent="0.3">
      <c r="A1452" s="2">
        <v>38631</v>
      </c>
      <c r="B1452" s="9">
        <v>111.25</v>
      </c>
      <c r="C1452" s="9">
        <v>135.74</v>
      </c>
      <c r="D1452" s="9">
        <v>122.27</v>
      </c>
      <c r="E1452" s="9">
        <v>149.18</v>
      </c>
      <c r="F1452" s="9">
        <v>131.27000000000001</v>
      </c>
      <c r="G1452" s="9">
        <v>160.16999999999999</v>
      </c>
      <c r="H1452" s="9">
        <v>136.54</v>
      </c>
      <c r="I1452" s="9">
        <v>166.59</v>
      </c>
    </row>
    <row r="1453" spans="1:9" x14ac:dyDescent="0.3">
      <c r="A1453" s="2">
        <v>38632</v>
      </c>
      <c r="B1453" s="9">
        <v>111.25</v>
      </c>
      <c r="C1453" s="9">
        <v>135.75</v>
      </c>
      <c r="D1453" s="9">
        <v>122.28</v>
      </c>
      <c r="E1453" s="9">
        <v>149.22</v>
      </c>
      <c r="F1453" s="9">
        <v>131.35</v>
      </c>
      <c r="G1453" s="9">
        <v>160.27000000000001</v>
      </c>
      <c r="H1453" s="9">
        <v>136.69</v>
      </c>
      <c r="I1453" s="9">
        <v>166.79</v>
      </c>
    </row>
    <row r="1454" spans="1:9" x14ac:dyDescent="0.3">
      <c r="A1454" s="2">
        <v>38635</v>
      </c>
      <c r="B1454" s="9">
        <v>111.25</v>
      </c>
      <c r="C1454" s="9">
        <v>135.79</v>
      </c>
      <c r="D1454" s="9">
        <v>122.28</v>
      </c>
      <c r="E1454" s="9">
        <v>149.26</v>
      </c>
      <c r="F1454" s="9">
        <v>131.35</v>
      </c>
      <c r="G1454" s="9">
        <v>160.32</v>
      </c>
      <c r="H1454" s="9">
        <v>136.69</v>
      </c>
      <c r="I1454" s="9">
        <v>166.84</v>
      </c>
    </row>
    <row r="1455" spans="1:9" x14ac:dyDescent="0.3">
      <c r="A1455" s="2">
        <v>38636</v>
      </c>
      <c r="B1455" s="9">
        <v>111.21</v>
      </c>
      <c r="C1455" s="9">
        <v>135.75</v>
      </c>
      <c r="D1455" s="9">
        <v>122.21</v>
      </c>
      <c r="E1455" s="9">
        <v>149.19</v>
      </c>
      <c r="F1455" s="9">
        <v>131.22</v>
      </c>
      <c r="G1455" s="9">
        <v>160.18</v>
      </c>
      <c r="H1455" s="9">
        <v>136.38999999999999</v>
      </c>
      <c r="I1455" s="9">
        <v>166.49</v>
      </c>
    </row>
    <row r="1456" spans="1:9" x14ac:dyDescent="0.3">
      <c r="A1456" s="2">
        <v>38637</v>
      </c>
      <c r="B1456" s="9">
        <v>111.15</v>
      </c>
      <c r="C1456" s="9">
        <v>135.69</v>
      </c>
      <c r="D1456" s="9">
        <v>121.98</v>
      </c>
      <c r="E1456" s="9">
        <v>148.91999999999999</v>
      </c>
      <c r="F1456" s="9">
        <v>130.75</v>
      </c>
      <c r="G1456" s="9">
        <v>159.62</v>
      </c>
      <c r="H1456" s="9">
        <v>135.44999999999999</v>
      </c>
      <c r="I1456" s="9">
        <v>165.37</v>
      </c>
    </row>
    <row r="1457" spans="1:9" x14ac:dyDescent="0.3">
      <c r="A1457" s="2">
        <v>38638</v>
      </c>
      <c r="B1457" s="9">
        <v>111.13</v>
      </c>
      <c r="C1457" s="9">
        <v>135.69</v>
      </c>
      <c r="D1457" s="9">
        <v>121.87</v>
      </c>
      <c r="E1457" s="9">
        <v>148.80000000000001</v>
      </c>
      <c r="F1457" s="9">
        <v>130.47</v>
      </c>
      <c r="G1457" s="9">
        <v>159.30000000000001</v>
      </c>
      <c r="H1457" s="9">
        <v>134.85</v>
      </c>
      <c r="I1457" s="9">
        <v>164.66</v>
      </c>
    </row>
    <row r="1458" spans="1:9" x14ac:dyDescent="0.3">
      <c r="A1458" s="2">
        <v>38639</v>
      </c>
      <c r="B1458" s="9">
        <v>111.09</v>
      </c>
      <c r="C1458" s="9">
        <v>135.65</v>
      </c>
      <c r="D1458" s="9">
        <v>121.78</v>
      </c>
      <c r="E1458" s="9">
        <v>148.71</v>
      </c>
      <c r="F1458" s="9">
        <v>130.37</v>
      </c>
      <c r="G1458" s="9">
        <v>159.19999999999999</v>
      </c>
      <c r="H1458" s="9">
        <v>134.74</v>
      </c>
      <c r="I1458" s="9">
        <v>164.54</v>
      </c>
    </row>
    <row r="1459" spans="1:9" x14ac:dyDescent="0.3">
      <c r="A1459" s="2">
        <v>38642</v>
      </c>
      <c r="B1459" s="9">
        <v>111.1</v>
      </c>
      <c r="C1459" s="9">
        <v>135.69999999999999</v>
      </c>
      <c r="D1459" s="9">
        <v>121.77</v>
      </c>
      <c r="E1459" s="9">
        <v>148.72999999999999</v>
      </c>
      <c r="F1459" s="9">
        <v>130.34</v>
      </c>
      <c r="G1459" s="9">
        <v>159.19999999999999</v>
      </c>
      <c r="H1459" s="9">
        <v>134.71</v>
      </c>
      <c r="I1459" s="9">
        <v>164.54</v>
      </c>
    </row>
    <row r="1460" spans="1:9" x14ac:dyDescent="0.3">
      <c r="A1460" s="2">
        <v>38643</v>
      </c>
      <c r="B1460" s="9">
        <v>111.12</v>
      </c>
      <c r="C1460" s="9">
        <v>135.75</v>
      </c>
      <c r="D1460" s="9">
        <v>121.84</v>
      </c>
      <c r="E1460" s="9">
        <v>148.84</v>
      </c>
      <c r="F1460" s="9">
        <v>130.44999999999999</v>
      </c>
      <c r="G1460" s="9">
        <v>159.36000000000001</v>
      </c>
      <c r="H1460" s="9">
        <v>134.82</v>
      </c>
      <c r="I1460" s="9">
        <v>164.7</v>
      </c>
    </row>
    <row r="1461" spans="1:9" x14ac:dyDescent="0.3">
      <c r="A1461" s="2">
        <v>38644</v>
      </c>
      <c r="B1461" s="9">
        <v>111.15</v>
      </c>
      <c r="C1461" s="9">
        <v>135.79</v>
      </c>
      <c r="D1461" s="9">
        <v>121.91</v>
      </c>
      <c r="E1461" s="9">
        <v>148.94</v>
      </c>
      <c r="F1461" s="9">
        <v>130.6</v>
      </c>
      <c r="G1461" s="9">
        <v>159.56</v>
      </c>
      <c r="H1461" s="9">
        <v>134.97</v>
      </c>
      <c r="I1461" s="9">
        <v>164.9</v>
      </c>
    </row>
    <row r="1462" spans="1:9" x14ac:dyDescent="0.3">
      <c r="A1462" s="2">
        <v>38645</v>
      </c>
      <c r="B1462" s="9">
        <v>111.12</v>
      </c>
      <c r="C1462" s="9">
        <v>135.77000000000001</v>
      </c>
      <c r="D1462" s="9">
        <v>121.89</v>
      </c>
      <c r="E1462" s="9">
        <v>148.93</v>
      </c>
      <c r="F1462" s="9">
        <v>130.62</v>
      </c>
      <c r="G1462" s="9">
        <v>159.6</v>
      </c>
      <c r="H1462" s="9">
        <v>135.08000000000001</v>
      </c>
      <c r="I1462" s="9">
        <v>165.05</v>
      </c>
    </row>
    <row r="1463" spans="1:9" x14ac:dyDescent="0.3">
      <c r="A1463" s="2">
        <v>38646</v>
      </c>
      <c r="B1463" s="9">
        <v>111.22</v>
      </c>
      <c r="C1463" s="9">
        <v>135.91</v>
      </c>
      <c r="D1463" s="9">
        <v>122.19</v>
      </c>
      <c r="E1463" s="9">
        <v>149.32</v>
      </c>
      <c r="F1463" s="9">
        <v>131.13999999999999</v>
      </c>
      <c r="G1463" s="9">
        <v>160.25</v>
      </c>
      <c r="H1463" s="9">
        <v>136.05000000000001</v>
      </c>
      <c r="I1463" s="9">
        <v>166.25</v>
      </c>
    </row>
    <row r="1464" spans="1:9" x14ac:dyDescent="0.3">
      <c r="A1464" s="2">
        <v>38649</v>
      </c>
      <c r="B1464" s="9">
        <v>111.15</v>
      </c>
      <c r="C1464" s="9">
        <v>135.86000000000001</v>
      </c>
      <c r="D1464" s="9">
        <v>121.94</v>
      </c>
      <c r="E1464" s="9">
        <v>149.06</v>
      </c>
      <c r="F1464" s="9">
        <v>130.66999999999999</v>
      </c>
      <c r="G1464" s="9">
        <v>159.72999999999999</v>
      </c>
      <c r="H1464" s="9">
        <v>135.30000000000001</v>
      </c>
      <c r="I1464" s="9">
        <v>165.39</v>
      </c>
    </row>
    <row r="1465" spans="1:9" x14ac:dyDescent="0.3">
      <c r="A1465" s="2">
        <v>38650</v>
      </c>
      <c r="B1465" s="9">
        <v>111.03</v>
      </c>
      <c r="C1465" s="9">
        <v>135.72999999999999</v>
      </c>
      <c r="D1465" s="9">
        <v>121.6</v>
      </c>
      <c r="E1465" s="9">
        <v>148.66</v>
      </c>
      <c r="F1465" s="9">
        <v>130.15</v>
      </c>
      <c r="G1465" s="9">
        <v>159.11000000000001</v>
      </c>
      <c r="H1465" s="9">
        <v>134.52000000000001</v>
      </c>
      <c r="I1465" s="9">
        <v>164.45</v>
      </c>
    </row>
    <row r="1466" spans="1:9" x14ac:dyDescent="0.3">
      <c r="A1466" s="2">
        <v>38651</v>
      </c>
      <c r="B1466" s="9">
        <v>110.9</v>
      </c>
      <c r="C1466" s="9">
        <v>135.59</v>
      </c>
      <c r="D1466" s="9">
        <v>121.26</v>
      </c>
      <c r="E1466" s="9">
        <v>148.26</v>
      </c>
      <c r="F1466" s="9">
        <v>129.55000000000001</v>
      </c>
      <c r="G1466" s="9">
        <v>158.38999999999999</v>
      </c>
      <c r="H1466" s="9">
        <v>133.36000000000001</v>
      </c>
      <c r="I1466" s="9">
        <v>163.05000000000001</v>
      </c>
    </row>
    <row r="1467" spans="1:9" x14ac:dyDescent="0.3">
      <c r="A1467" s="2">
        <v>38652</v>
      </c>
      <c r="B1467" s="9">
        <v>110.93</v>
      </c>
      <c r="C1467" s="9">
        <v>135.63999999999999</v>
      </c>
      <c r="D1467" s="9">
        <v>121.39</v>
      </c>
      <c r="E1467" s="9">
        <v>148.43</v>
      </c>
      <c r="F1467" s="9">
        <v>129.83000000000001</v>
      </c>
      <c r="G1467" s="9">
        <v>158.75</v>
      </c>
      <c r="H1467" s="9">
        <v>133.77000000000001</v>
      </c>
      <c r="I1467" s="9">
        <v>163.57</v>
      </c>
    </row>
    <row r="1468" spans="1:9" x14ac:dyDescent="0.3">
      <c r="A1468" s="2">
        <v>38653</v>
      </c>
      <c r="B1468" s="9">
        <v>110.9</v>
      </c>
      <c r="C1468" s="9">
        <v>135.62</v>
      </c>
      <c r="D1468" s="9">
        <v>121.32</v>
      </c>
      <c r="E1468" s="9">
        <v>148.36000000000001</v>
      </c>
      <c r="F1468" s="9">
        <v>129.78</v>
      </c>
      <c r="G1468" s="9">
        <v>158.69999999999999</v>
      </c>
      <c r="H1468" s="9">
        <v>133.77000000000001</v>
      </c>
      <c r="I1468" s="9">
        <v>163.59</v>
      </c>
    </row>
    <row r="1469" spans="1:9" x14ac:dyDescent="0.3">
      <c r="A1469" s="2">
        <v>38656</v>
      </c>
      <c r="B1469" s="9">
        <v>110.89</v>
      </c>
      <c r="C1469" s="9">
        <v>135.65</v>
      </c>
      <c r="D1469" s="9">
        <v>121.34</v>
      </c>
      <c r="E1469" s="9">
        <v>148.43</v>
      </c>
      <c r="F1469" s="9">
        <v>129.81</v>
      </c>
      <c r="G1469" s="9">
        <v>158.80000000000001</v>
      </c>
      <c r="H1469" s="9">
        <v>133.96</v>
      </c>
      <c r="I1469" s="9">
        <v>163.87</v>
      </c>
    </row>
    <row r="1470" spans="1:9" x14ac:dyDescent="0.3">
      <c r="A1470" s="2">
        <v>38657</v>
      </c>
      <c r="B1470" s="9">
        <v>110.83</v>
      </c>
      <c r="C1470" s="9">
        <v>135.6</v>
      </c>
      <c r="D1470" s="9">
        <v>121.25</v>
      </c>
      <c r="E1470" s="9">
        <v>148.34</v>
      </c>
      <c r="F1470" s="9">
        <v>129.69999999999999</v>
      </c>
      <c r="G1470" s="9">
        <v>158.68</v>
      </c>
      <c r="H1470" s="9">
        <v>133.72999999999999</v>
      </c>
      <c r="I1470" s="9">
        <v>163.62</v>
      </c>
    </row>
    <row r="1471" spans="1:9" x14ac:dyDescent="0.3">
      <c r="A1471" s="2">
        <v>38658</v>
      </c>
      <c r="B1471" s="9">
        <v>110.82</v>
      </c>
      <c r="C1471" s="9">
        <v>135.59</v>
      </c>
      <c r="D1471" s="9">
        <v>121.12</v>
      </c>
      <c r="E1471" s="9">
        <v>148.19999999999999</v>
      </c>
      <c r="F1471" s="9">
        <v>129.41999999999999</v>
      </c>
      <c r="G1471" s="9">
        <v>158.35</v>
      </c>
      <c r="H1471" s="9">
        <v>133.25</v>
      </c>
      <c r="I1471" s="9">
        <v>163.04</v>
      </c>
    </row>
    <row r="1472" spans="1:9" x14ac:dyDescent="0.3">
      <c r="A1472" s="2">
        <v>38659</v>
      </c>
      <c r="B1472" s="9">
        <v>110.76</v>
      </c>
      <c r="C1472" s="9">
        <v>135.53</v>
      </c>
      <c r="D1472" s="9">
        <v>120.91</v>
      </c>
      <c r="E1472" s="9">
        <v>147.94999999999999</v>
      </c>
      <c r="F1472" s="9">
        <v>128.97</v>
      </c>
      <c r="G1472" s="9">
        <v>157.82</v>
      </c>
      <c r="H1472" s="9">
        <v>132.54</v>
      </c>
      <c r="I1472" s="9">
        <v>162.19</v>
      </c>
    </row>
    <row r="1473" spans="1:9" x14ac:dyDescent="0.3">
      <c r="A1473" s="2">
        <v>38660</v>
      </c>
      <c r="B1473" s="9">
        <v>110.76</v>
      </c>
      <c r="C1473" s="9">
        <v>135.55000000000001</v>
      </c>
      <c r="D1473" s="9">
        <v>120.87</v>
      </c>
      <c r="E1473" s="9">
        <v>147.91999999999999</v>
      </c>
      <c r="F1473" s="9">
        <v>128.91999999999999</v>
      </c>
      <c r="G1473" s="9">
        <v>157.77000000000001</v>
      </c>
      <c r="H1473" s="9">
        <v>132.38999999999999</v>
      </c>
      <c r="I1473" s="9">
        <v>162.02000000000001</v>
      </c>
    </row>
    <row r="1474" spans="1:9" x14ac:dyDescent="0.3">
      <c r="A1474" s="2">
        <v>38663</v>
      </c>
      <c r="B1474" s="9">
        <v>110.76</v>
      </c>
      <c r="C1474" s="9">
        <v>135.59</v>
      </c>
      <c r="D1474" s="9">
        <v>120.91</v>
      </c>
      <c r="E1474" s="9">
        <v>148.02000000000001</v>
      </c>
      <c r="F1474" s="9">
        <v>129.08000000000001</v>
      </c>
      <c r="G1474" s="9">
        <v>158.03</v>
      </c>
      <c r="H1474" s="9">
        <v>132.69</v>
      </c>
      <c r="I1474" s="9">
        <v>162.44</v>
      </c>
    </row>
    <row r="1475" spans="1:9" x14ac:dyDescent="0.3">
      <c r="A1475" s="2">
        <v>38664</v>
      </c>
      <c r="B1475" s="9">
        <v>110.84</v>
      </c>
      <c r="C1475" s="9">
        <v>135.71</v>
      </c>
      <c r="D1475" s="9">
        <v>121.25</v>
      </c>
      <c r="E1475" s="9">
        <v>148.44999999999999</v>
      </c>
      <c r="F1475" s="9">
        <v>129.65</v>
      </c>
      <c r="G1475" s="9">
        <v>158.72999999999999</v>
      </c>
      <c r="H1475" s="9">
        <v>133.69999999999999</v>
      </c>
      <c r="I1475" s="9">
        <v>163.69</v>
      </c>
    </row>
    <row r="1476" spans="1:9" x14ac:dyDescent="0.3">
      <c r="A1476" s="2">
        <v>38665</v>
      </c>
      <c r="B1476" s="9">
        <v>110.72</v>
      </c>
      <c r="C1476" s="9">
        <v>135.58000000000001</v>
      </c>
      <c r="D1476" s="9">
        <v>120.92</v>
      </c>
      <c r="E1476" s="9">
        <v>148.07</v>
      </c>
      <c r="F1476" s="9">
        <v>129.13999999999999</v>
      </c>
      <c r="G1476" s="9">
        <v>158.13</v>
      </c>
      <c r="H1476" s="9">
        <v>132.80000000000001</v>
      </c>
      <c r="I1476" s="9">
        <v>162.61000000000001</v>
      </c>
    </row>
    <row r="1477" spans="1:9" x14ac:dyDescent="0.3">
      <c r="A1477" s="2">
        <v>38666</v>
      </c>
      <c r="B1477" s="9">
        <v>110.83</v>
      </c>
      <c r="C1477" s="9">
        <v>135.72</v>
      </c>
      <c r="D1477" s="9">
        <v>121.25</v>
      </c>
      <c r="E1477" s="9">
        <v>148.47999999999999</v>
      </c>
      <c r="F1477" s="9">
        <v>129.68</v>
      </c>
      <c r="G1477" s="9">
        <v>158.81</v>
      </c>
      <c r="H1477" s="9">
        <v>133.91999999999999</v>
      </c>
      <c r="I1477" s="9">
        <v>164</v>
      </c>
    </row>
    <row r="1478" spans="1:9" x14ac:dyDescent="0.3">
      <c r="A1478" s="2">
        <v>38667</v>
      </c>
      <c r="B1478" s="9">
        <v>110.83</v>
      </c>
      <c r="C1478" s="9">
        <v>135.72999999999999</v>
      </c>
      <c r="D1478" s="9">
        <v>121.25</v>
      </c>
      <c r="E1478" s="9">
        <v>148.5</v>
      </c>
      <c r="F1478" s="9">
        <v>129.68</v>
      </c>
      <c r="G1478" s="9">
        <v>158.83000000000001</v>
      </c>
      <c r="H1478" s="9">
        <v>133.91999999999999</v>
      </c>
      <c r="I1478" s="9">
        <v>164.02</v>
      </c>
    </row>
    <row r="1479" spans="1:9" x14ac:dyDescent="0.3">
      <c r="A1479" s="2">
        <v>38670</v>
      </c>
      <c r="B1479" s="9">
        <v>110.73</v>
      </c>
      <c r="C1479" s="9">
        <v>135.66</v>
      </c>
      <c r="D1479" s="9">
        <v>121.01</v>
      </c>
      <c r="E1479" s="9">
        <v>148.26</v>
      </c>
      <c r="F1479" s="9">
        <v>129.29</v>
      </c>
      <c r="G1479" s="9">
        <v>158.4</v>
      </c>
      <c r="H1479" s="9">
        <v>133.16999999999999</v>
      </c>
      <c r="I1479" s="9">
        <v>163.16</v>
      </c>
    </row>
    <row r="1480" spans="1:9" x14ac:dyDescent="0.3">
      <c r="A1480" s="2">
        <v>38671</v>
      </c>
      <c r="B1480" s="9">
        <v>110.78</v>
      </c>
      <c r="C1480" s="9">
        <v>135.72999999999999</v>
      </c>
      <c r="D1480" s="9">
        <v>121.21</v>
      </c>
      <c r="E1480" s="9">
        <v>148.52000000000001</v>
      </c>
      <c r="F1480" s="9">
        <v>129.68</v>
      </c>
      <c r="G1480" s="9">
        <v>158.9</v>
      </c>
      <c r="H1480" s="9">
        <v>133.91999999999999</v>
      </c>
      <c r="I1480" s="9">
        <v>164.09</v>
      </c>
    </row>
    <row r="1481" spans="1:9" x14ac:dyDescent="0.3">
      <c r="A1481" s="2">
        <v>38672</v>
      </c>
      <c r="B1481" s="9">
        <v>110.9</v>
      </c>
      <c r="C1481" s="9">
        <v>135.9</v>
      </c>
      <c r="D1481" s="9">
        <v>121.55</v>
      </c>
      <c r="E1481" s="9">
        <v>148.94999999999999</v>
      </c>
      <c r="F1481" s="9">
        <v>130.26</v>
      </c>
      <c r="G1481" s="9">
        <v>159.63</v>
      </c>
      <c r="H1481" s="9">
        <v>134.85</v>
      </c>
      <c r="I1481" s="9">
        <v>165.26</v>
      </c>
    </row>
    <row r="1482" spans="1:9" x14ac:dyDescent="0.3">
      <c r="A1482" s="2">
        <v>38673</v>
      </c>
      <c r="B1482" s="9">
        <v>110.99</v>
      </c>
      <c r="C1482" s="9">
        <v>136.02000000000001</v>
      </c>
      <c r="D1482" s="9">
        <v>121.75</v>
      </c>
      <c r="E1482" s="9">
        <v>149.21</v>
      </c>
      <c r="F1482" s="9">
        <v>130.51</v>
      </c>
      <c r="G1482" s="9">
        <v>159.94</v>
      </c>
      <c r="H1482" s="9">
        <v>135.19</v>
      </c>
      <c r="I1482" s="9">
        <v>165.69</v>
      </c>
    </row>
    <row r="1483" spans="1:9" x14ac:dyDescent="0.3">
      <c r="A1483" s="2">
        <v>38674</v>
      </c>
      <c r="B1483" s="9">
        <v>110.94</v>
      </c>
      <c r="C1483" s="9">
        <v>135.97</v>
      </c>
      <c r="D1483" s="9">
        <v>121.53</v>
      </c>
      <c r="E1483" s="9">
        <v>148.96</v>
      </c>
      <c r="F1483" s="9">
        <v>130.15</v>
      </c>
      <c r="G1483" s="9">
        <v>159.52000000000001</v>
      </c>
      <c r="H1483" s="9">
        <v>134.56</v>
      </c>
      <c r="I1483" s="9">
        <v>164.93</v>
      </c>
    </row>
    <row r="1484" spans="1:9" x14ac:dyDescent="0.3">
      <c r="A1484" s="2">
        <v>38677</v>
      </c>
      <c r="B1484" s="9">
        <v>111.01</v>
      </c>
      <c r="C1484" s="9">
        <v>136.11000000000001</v>
      </c>
      <c r="D1484" s="9">
        <v>121.73</v>
      </c>
      <c r="E1484" s="9">
        <v>149.25</v>
      </c>
      <c r="F1484" s="9">
        <v>130.49</v>
      </c>
      <c r="G1484" s="9">
        <v>159.99</v>
      </c>
      <c r="H1484" s="9">
        <v>134.97</v>
      </c>
      <c r="I1484" s="9">
        <v>165.48</v>
      </c>
    </row>
    <row r="1485" spans="1:9" x14ac:dyDescent="0.3">
      <c r="A1485" s="2">
        <v>38678</v>
      </c>
      <c r="B1485" s="9">
        <v>111.16</v>
      </c>
      <c r="C1485" s="9">
        <v>136.31</v>
      </c>
      <c r="D1485" s="9">
        <v>122.05</v>
      </c>
      <c r="E1485" s="9">
        <v>149.66</v>
      </c>
      <c r="F1485" s="9">
        <v>130.80000000000001</v>
      </c>
      <c r="G1485" s="9">
        <v>160.38999999999999</v>
      </c>
      <c r="H1485" s="9">
        <v>135.15</v>
      </c>
      <c r="I1485" s="9">
        <v>165.73</v>
      </c>
    </row>
    <row r="1486" spans="1:9" x14ac:dyDescent="0.3">
      <c r="A1486" s="2">
        <v>38679</v>
      </c>
      <c r="B1486" s="9">
        <v>111.05</v>
      </c>
      <c r="C1486" s="9">
        <v>136.19</v>
      </c>
      <c r="D1486" s="9">
        <v>121.84</v>
      </c>
      <c r="E1486" s="9">
        <v>149.41</v>
      </c>
      <c r="F1486" s="9">
        <v>130.41</v>
      </c>
      <c r="G1486" s="9">
        <v>159.93</v>
      </c>
      <c r="H1486" s="9">
        <v>134.41</v>
      </c>
      <c r="I1486" s="9">
        <v>164.83</v>
      </c>
    </row>
    <row r="1487" spans="1:9" x14ac:dyDescent="0.3">
      <c r="A1487" s="2">
        <v>38681</v>
      </c>
      <c r="B1487" s="9">
        <v>111.12</v>
      </c>
      <c r="C1487" s="9">
        <v>136.30000000000001</v>
      </c>
      <c r="D1487" s="9">
        <v>122.03</v>
      </c>
      <c r="E1487" s="9">
        <v>149.69</v>
      </c>
      <c r="F1487" s="9">
        <v>130.79</v>
      </c>
      <c r="G1487" s="9">
        <v>160.41999999999999</v>
      </c>
      <c r="H1487" s="9">
        <v>135.08000000000001</v>
      </c>
      <c r="I1487" s="9">
        <v>165.69</v>
      </c>
    </row>
    <row r="1488" spans="1:9" x14ac:dyDescent="0.3">
      <c r="A1488" s="2">
        <v>38684</v>
      </c>
      <c r="B1488" s="9">
        <v>111.12</v>
      </c>
      <c r="C1488" s="9">
        <v>136.35</v>
      </c>
      <c r="D1488" s="9">
        <v>122.09</v>
      </c>
      <c r="E1488" s="9">
        <v>149.80000000000001</v>
      </c>
      <c r="F1488" s="9">
        <v>130.94999999999999</v>
      </c>
      <c r="G1488" s="9">
        <v>160.68</v>
      </c>
      <c r="H1488" s="9">
        <v>135.6</v>
      </c>
      <c r="I1488" s="9">
        <v>166.39</v>
      </c>
    </row>
    <row r="1489" spans="1:9" x14ac:dyDescent="0.3">
      <c r="A1489" s="2">
        <v>38685</v>
      </c>
      <c r="B1489" s="9">
        <v>110.97</v>
      </c>
      <c r="C1489" s="9">
        <v>136.18</v>
      </c>
      <c r="D1489" s="9">
        <v>121.69</v>
      </c>
      <c r="E1489" s="9">
        <v>149.34</v>
      </c>
      <c r="F1489" s="9">
        <v>130.34</v>
      </c>
      <c r="G1489" s="9">
        <v>159.94</v>
      </c>
      <c r="H1489" s="9">
        <v>134.52000000000001</v>
      </c>
      <c r="I1489" s="9">
        <v>165.08</v>
      </c>
    </row>
    <row r="1490" spans="1:9" x14ac:dyDescent="0.3">
      <c r="A1490" s="2">
        <v>38686</v>
      </c>
      <c r="B1490" s="9">
        <v>110.91</v>
      </c>
      <c r="C1490" s="9">
        <v>136.12</v>
      </c>
      <c r="D1490" s="9">
        <v>121.6</v>
      </c>
      <c r="E1490" s="9">
        <v>149.24</v>
      </c>
      <c r="F1490" s="9">
        <v>130.15</v>
      </c>
      <c r="G1490" s="9">
        <v>159.72999999999999</v>
      </c>
      <c r="H1490" s="9">
        <v>134.33000000000001</v>
      </c>
      <c r="I1490" s="9">
        <v>164.87</v>
      </c>
    </row>
    <row r="1491" spans="1:9" x14ac:dyDescent="0.3">
      <c r="A1491" s="2">
        <v>38687</v>
      </c>
      <c r="B1491" s="9">
        <v>110.84</v>
      </c>
      <c r="C1491" s="9">
        <v>136.05000000000001</v>
      </c>
      <c r="D1491" s="9">
        <v>121.46</v>
      </c>
      <c r="E1491" s="9">
        <v>149.08000000000001</v>
      </c>
      <c r="F1491" s="9">
        <v>129.91999999999999</v>
      </c>
      <c r="G1491" s="9">
        <v>159.47</v>
      </c>
      <c r="H1491" s="9">
        <v>134.07</v>
      </c>
      <c r="I1491" s="9">
        <v>164.56</v>
      </c>
    </row>
    <row r="1492" spans="1:9" x14ac:dyDescent="0.3">
      <c r="A1492" s="2">
        <v>38688</v>
      </c>
      <c r="B1492" s="9">
        <v>110.87</v>
      </c>
      <c r="C1492" s="9">
        <v>136.1</v>
      </c>
      <c r="D1492" s="9">
        <v>121.5</v>
      </c>
      <c r="E1492" s="9">
        <v>149.13999999999999</v>
      </c>
      <c r="F1492" s="9">
        <v>129.91999999999999</v>
      </c>
      <c r="G1492" s="9">
        <v>159.49</v>
      </c>
      <c r="H1492" s="9">
        <v>134.18</v>
      </c>
      <c r="I1492" s="9">
        <v>164.72</v>
      </c>
    </row>
    <row r="1493" spans="1:9" x14ac:dyDescent="0.3">
      <c r="A1493" s="2">
        <v>38691</v>
      </c>
      <c r="B1493" s="9">
        <v>110.8</v>
      </c>
      <c r="C1493" s="9">
        <v>136.06</v>
      </c>
      <c r="D1493" s="9">
        <v>121.26</v>
      </c>
      <c r="E1493" s="9">
        <v>148.91</v>
      </c>
      <c r="F1493" s="9">
        <v>129.57</v>
      </c>
      <c r="G1493" s="9">
        <v>159.11000000000001</v>
      </c>
      <c r="H1493" s="9">
        <v>133.66</v>
      </c>
      <c r="I1493" s="9">
        <v>164.13</v>
      </c>
    </row>
    <row r="1494" spans="1:9" x14ac:dyDescent="0.3">
      <c r="A1494" s="2">
        <v>38692</v>
      </c>
      <c r="B1494" s="9">
        <v>110.91</v>
      </c>
      <c r="C1494" s="9">
        <v>136.21</v>
      </c>
      <c r="D1494" s="9">
        <v>121.62</v>
      </c>
      <c r="E1494" s="9">
        <v>149.36000000000001</v>
      </c>
      <c r="F1494" s="9">
        <v>130.21</v>
      </c>
      <c r="G1494" s="9">
        <v>159.91</v>
      </c>
      <c r="H1494" s="9">
        <v>134.66999999999999</v>
      </c>
      <c r="I1494" s="9">
        <v>165.39</v>
      </c>
    </row>
    <row r="1495" spans="1:9" x14ac:dyDescent="0.3">
      <c r="A1495" s="2">
        <v>38693</v>
      </c>
      <c r="B1495" s="9">
        <v>110.89</v>
      </c>
      <c r="C1495" s="9">
        <v>136.19999999999999</v>
      </c>
      <c r="D1495" s="9">
        <v>121.55</v>
      </c>
      <c r="E1495" s="9">
        <v>149.29</v>
      </c>
      <c r="F1495" s="9">
        <v>130.06</v>
      </c>
      <c r="G1495" s="9">
        <v>159.74</v>
      </c>
      <c r="H1495" s="9">
        <v>134.33000000000001</v>
      </c>
      <c r="I1495" s="9">
        <v>164.99</v>
      </c>
    </row>
    <row r="1496" spans="1:9" x14ac:dyDescent="0.3">
      <c r="A1496" s="2">
        <v>38694</v>
      </c>
      <c r="B1496" s="9">
        <v>111.02</v>
      </c>
      <c r="C1496" s="9">
        <v>136.37</v>
      </c>
      <c r="D1496" s="9">
        <v>121.89</v>
      </c>
      <c r="E1496" s="9">
        <v>149.72999999999999</v>
      </c>
      <c r="F1496" s="9">
        <v>130.6</v>
      </c>
      <c r="G1496" s="9">
        <v>160.41999999999999</v>
      </c>
      <c r="H1496" s="9">
        <v>135.08000000000001</v>
      </c>
      <c r="I1496" s="9">
        <v>165.93</v>
      </c>
    </row>
    <row r="1497" spans="1:9" x14ac:dyDescent="0.3">
      <c r="A1497" s="2">
        <v>38695</v>
      </c>
      <c r="B1497" s="9">
        <v>110.87</v>
      </c>
      <c r="C1497" s="9">
        <v>136.19999999999999</v>
      </c>
      <c r="D1497" s="9">
        <v>121.5</v>
      </c>
      <c r="E1497" s="9">
        <v>149.26</v>
      </c>
      <c r="F1497" s="9">
        <v>129.91999999999999</v>
      </c>
      <c r="G1497" s="9">
        <v>159.61000000000001</v>
      </c>
      <c r="H1497" s="9">
        <v>134.13999999999999</v>
      </c>
      <c r="I1497" s="9">
        <v>164.8</v>
      </c>
    </row>
    <row r="1498" spans="1:9" x14ac:dyDescent="0.3">
      <c r="A1498" s="2">
        <v>38698</v>
      </c>
      <c r="B1498" s="9">
        <v>110.84</v>
      </c>
      <c r="C1498" s="9">
        <v>136.22</v>
      </c>
      <c r="D1498" s="9">
        <v>121.41</v>
      </c>
      <c r="E1498" s="9">
        <v>149.19999999999999</v>
      </c>
      <c r="F1498" s="9">
        <v>129.81</v>
      </c>
      <c r="G1498" s="9">
        <v>159.53</v>
      </c>
      <c r="H1498" s="9">
        <v>134.03</v>
      </c>
      <c r="I1498" s="9">
        <v>164.71</v>
      </c>
    </row>
    <row r="1499" spans="1:9" x14ac:dyDescent="0.3">
      <c r="A1499" s="2">
        <v>38699</v>
      </c>
      <c r="B1499" s="9">
        <v>110.88</v>
      </c>
      <c r="C1499" s="9">
        <v>136.27000000000001</v>
      </c>
      <c r="D1499" s="9">
        <v>121.51</v>
      </c>
      <c r="E1499" s="9">
        <v>149.35</v>
      </c>
      <c r="F1499" s="9">
        <v>129.97999999999999</v>
      </c>
      <c r="G1499" s="9">
        <v>159.75</v>
      </c>
      <c r="H1499" s="9">
        <v>134.13999999999999</v>
      </c>
      <c r="I1499" s="9">
        <v>164.87</v>
      </c>
    </row>
    <row r="1500" spans="1:9" x14ac:dyDescent="0.3">
      <c r="A1500" s="2">
        <v>38700</v>
      </c>
      <c r="B1500" s="9">
        <v>111</v>
      </c>
      <c r="C1500" s="9">
        <v>136.44</v>
      </c>
      <c r="D1500" s="9">
        <v>121.89</v>
      </c>
      <c r="E1500" s="9">
        <v>149.82</v>
      </c>
      <c r="F1500" s="9">
        <v>130.66</v>
      </c>
      <c r="G1500" s="9">
        <v>160.6</v>
      </c>
      <c r="H1500" s="9">
        <v>135.34</v>
      </c>
      <c r="I1500" s="9">
        <v>166.36</v>
      </c>
    </row>
    <row r="1501" spans="1:9" x14ac:dyDescent="0.3">
      <c r="A1501" s="2">
        <v>38701</v>
      </c>
      <c r="B1501" s="9">
        <v>110.99</v>
      </c>
      <c r="C1501" s="9">
        <v>136.44999999999999</v>
      </c>
      <c r="D1501" s="9">
        <v>121.82</v>
      </c>
      <c r="E1501" s="9">
        <v>149.75</v>
      </c>
      <c r="F1501" s="9">
        <v>130.58000000000001</v>
      </c>
      <c r="G1501" s="9">
        <v>160.52000000000001</v>
      </c>
      <c r="H1501" s="9">
        <v>135.16</v>
      </c>
      <c r="I1501" s="9">
        <v>166.15</v>
      </c>
    </row>
    <row r="1502" spans="1:9" x14ac:dyDescent="0.3">
      <c r="A1502" s="2">
        <v>38702</v>
      </c>
      <c r="B1502" s="9">
        <v>111.02</v>
      </c>
      <c r="C1502" s="9">
        <v>136.49</v>
      </c>
      <c r="D1502" s="9">
        <v>121.91</v>
      </c>
      <c r="E1502" s="9">
        <v>149.88</v>
      </c>
      <c r="F1502" s="9">
        <v>130.79</v>
      </c>
      <c r="G1502" s="9">
        <v>160.79</v>
      </c>
      <c r="H1502" s="9">
        <v>135.53</v>
      </c>
      <c r="I1502" s="9">
        <v>166.63</v>
      </c>
    </row>
    <row r="1503" spans="1:9" x14ac:dyDescent="0.3">
      <c r="A1503" s="2">
        <v>38705</v>
      </c>
      <c r="B1503" s="9">
        <v>110.99</v>
      </c>
      <c r="C1503" s="9">
        <v>136.49</v>
      </c>
      <c r="D1503" s="9">
        <v>121.89</v>
      </c>
      <c r="E1503" s="9">
        <v>149.9</v>
      </c>
      <c r="F1503" s="9">
        <v>130.79</v>
      </c>
      <c r="G1503" s="9">
        <v>160.84</v>
      </c>
      <c r="H1503" s="9">
        <v>135.61000000000001</v>
      </c>
      <c r="I1503" s="9">
        <v>166.77</v>
      </c>
    </row>
    <row r="1504" spans="1:9" x14ac:dyDescent="0.3">
      <c r="A1504" s="2">
        <v>38706</v>
      </c>
      <c r="B1504" s="9">
        <v>110.93</v>
      </c>
      <c r="C1504" s="9">
        <v>136.44</v>
      </c>
      <c r="D1504" s="9">
        <v>121.75</v>
      </c>
      <c r="E1504" s="9">
        <v>149.74</v>
      </c>
      <c r="F1504" s="9">
        <v>130.63999999999999</v>
      </c>
      <c r="G1504" s="9">
        <v>160.68</v>
      </c>
      <c r="H1504" s="9">
        <v>135.38</v>
      </c>
      <c r="I1504" s="9">
        <v>166.51</v>
      </c>
    </row>
    <row r="1505" spans="1:9" x14ac:dyDescent="0.3">
      <c r="A1505" s="2">
        <v>38707</v>
      </c>
      <c r="B1505" s="9">
        <v>110.87</v>
      </c>
      <c r="C1505" s="9">
        <v>136.38</v>
      </c>
      <c r="D1505" s="9">
        <v>121.6</v>
      </c>
      <c r="E1505" s="9">
        <v>149.58000000000001</v>
      </c>
      <c r="F1505" s="9">
        <v>130.44999999999999</v>
      </c>
      <c r="G1505" s="9">
        <v>160.46</v>
      </c>
      <c r="H1505" s="9">
        <v>135.16</v>
      </c>
      <c r="I1505" s="9">
        <v>166.26</v>
      </c>
    </row>
    <row r="1506" spans="1:9" x14ac:dyDescent="0.3">
      <c r="A1506" s="2">
        <v>38708</v>
      </c>
      <c r="B1506" s="9">
        <v>110.96</v>
      </c>
      <c r="C1506" s="9">
        <v>136.51</v>
      </c>
      <c r="D1506" s="9">
        <v>121.89</v>
      </c>
      <c r="E1506" s="9">
        <v>149.94999999999999</v>
      </c>
      <c r="F1506" s="9">
        <v>130.9</v>
      </c>
      <c r="G1506" s="9">
        <v>161.04</v>
      </c>
      <c r="H1506" s="9">
        <v>135.97999999999999</v>
      </c>
      <c r="I1506" s="9">
        <v>167.29</v>
      </c>
    </row>
    <row r="1507" spans="1:9" x14ac:dyDescent="0.3">
      <c r="A1507" s="2">
        <v>38709</v>
      </c>
      <c r="B1507" s="9">
        <v>110.99</v>
      </c>
      <c r="C1507" s="9">
        <v>136.56</v>
      </c>
      <c r="D1507" s="9">
        <v>122.18</v>
      </c>
      <c r="E1507" s="9">
        <v>150.32</v>
      </c>
      <c r="F1507" s="9">
        <v>131.41999999999999</v>
      </c>
      <c r="G1507" s="9">
        <v>161.69999999999999</v>
      </c>
      <c r="H1507" s="9">
        <v>136.91999999999999</v>
      </c>
      <c r="I1507" s="9">
        <v>168.46</v>
      </c>
    </row>
    <row r="1508" spans="1:9" x14ac:dyDescent="0.3">
      <c r="A1508" s="2">
        <v>38713</v>
      </c>
      <c r="B1508" s="9">
        <v>111.06</v>
      </c>
      <c r="C1508" s="9">
        <v>136.71</v>
      </c>
      <c r="D1508" s="9">
        <v>122.34</v>
      </c>
      <c r="E1508" s="9">
        <v>150.59</v>
      </c>
      <c r="F1508" s="9">
        <v>131.71</v>
      </c>
      <c r="G1508" s="9">
        <v>162.11000000000001</v>
      </c>
      <c r="H1508" s="9">
        <v>137.52000000000001</v>
      </c>
      <c r="I1508" s="9">
        <v>169.27</v>
      </c>
    </row>
    <row r="1509" spans="1:9" x14ac:dyDescent="0.3">
      <c r="A1509" s="2">
        <v>38714</v>
      </c>
      <c r="B1509" s="9">
        <v>111.02</v>
      </c>
      <c r="C1509" s="9">
        <v>136.66999999999999</v>
      </c>
      <c r="D1509" s="9">
        <v>122.14</v>
      </c>
      <c r="E1509" s="9">
        <v>150.36000000000001</v>
      </c>
      <c r="F1509" s="9">
        <v>131.41</v>
      </c>
      <c r="G1509" s="9">
        <v>161.76</v>
      </c>
      <c r="H1509" s="9">
        <v>137.07</v>
      </c>
      <c r="I1509" s="9">
        <v>168.74</v>
      </c>
    </row>
    <row r="1510" spans="1:9" x14ac:dyDescent="0.3">
      <c r="A1510" s="2">
        <v>38715</v>
      </c>
      <c r="B1510" s="9">
        <v>111</v>
      </c>
      <c r="C1510" s="9">
        <v>136.66</v>
      </c>
      <c r="D1510" s="9">
        <v>122.12</v>
      </c>
      <c r="E1510" s="9">
        <v>150.35</v>
      </c>
      <c r="F1510" s="9">
        <v>131.41</v>
      </c>
      <c r="G1510" s="9">
        <v>161.78</v>
      </c>
      <c r="H1510" s="9">
        <v>137.22</v>
      </c>
      <c r="I1510" s="9">
        <v>168.94</v>
      </c>
    </row>
    <row r="1511" spans="1:9" x14ac:dyDescent="0.3">
      <c r="A1511" s="2">
        <v>38716</v>
      </c>
      <c r="B1511" s="9">
        <v>110.96</v>
      </c>
      <c r="C1511" s="9">
        <v>136.63</v>
      </c>
      <c r="D1511" s="9">
        <v>122.07</v>
      </c>
      <c r="E1511" s="9">
        <v>150.30000000000001</v>
      </c>
      <c r="F1511" s="9">
        <v>131.19999999999999</v>
      </c>
      <c r="G1511" s="9">
        <v>161.54</v>
      </c>
      <c r="H1511" s="9">
        <v>136.91999999999999</v>
      </c>
      <c r="I1511" s="9">
        <v>168.59</v>
      </c>
    </row>
    <row r="1512" spans="1:9" x14ac:dyDescent="0.3">
      <c r="A1512" s="2">
        <v>38720</v>
      </c>
      <c r="B1512" s="9">
        <v>111.1</v>
      </c>
      <c r="C1512" s="9">
        <v>136.85</v>
      </c>
      <c r="D1512" s="9">
        <v>122.3</v>
      </c>
      <c r="E1512" s="9">
        <v>150.66</v>
      </c>
      <c r="F1512" s="9">
        <v>131.5</v>
      </c>
      <c r="G1512" s="9">
        <v>161.97999999999999</v>
      </c>
      <c r="H1512" s="9">
        <v>137.13999999999999</v>
      </c>
      <c r="I1512" s="9">
        <v>168.94</v>
      </c>
    </row>
    <row r="1513" spans="1:9" x14ac:dyDescent="0.3">
      <c r="A1513" s="2">
        <v>38721</v>
      </c>
      <c r="B1513" s="9">
        <v>111.17</v>
      </c>
      <c r="C1513" s="9">
        <v>136.96</v>
      </c>
      <c r="D1513" s="9">
        <v>122.41</v>
      </c>
      <c r="E1513" s="9">
        <v>150.81</v>
      </c>
      <c r="F1513" s="9">
        <v>131.65</v>
      </c>
      <c r="G1513" s="9">
        <v>162.19</v>
      </c>
      <c r="H1513" s="9">
        <v>137.25</v>
      </c>
      <c r="I1513" s="9">
        <v>169.1</v>
      </c>
    </row>
    <row r="1514" spans="1:9" x14ac:dyDescent="0.3">
      <c r="A1514" s="2">
        <v>38722</v>
      </c>
      <c r="B1514" s="9">
        <v>111.15</v>
      </c>
      <c r="C1514" s="9">
        <v>136.94999999999999</v>
      </c>
      <c r="D1514" s="9">
        <v>122.39</v>
      </c>
      <c r="E1514" s="9">
        <v>150.80000000000001</v>
      </c>
      <c r="F1514" s="9">
        <v>131.65</v>
      </c>
      <c r="G1514" s="9">
        <v>162.21</v>
      </c>
      <c r="H1514" s="9">
        <v>137.22</v>
      </c>
      <c r="I1514" s="9">
        <v>169.07</v>
      </c>
    </row>
    <row r="1515" spans="1:9" x14ac:dyDescent="0.3">
      <c r="A1515" s="2">
        <v>38723</v>
      </c>
      <c r="B1515" s="9">
        <v>111.07</v>
      </c>
      <c r="C1515" s="9">
        <v>136.87</v>
      </c>
      <c r="D1515" s="9">
        <v>122.23</v>
      </c>
      <c r="E1515" s="9">
        <v>150.62</v>
      </c>
      <c r="F1515" s="9">
        <v>131.41999999999999</v>
      </c>
      <c r="G1515" s="9">
        <v>161.94999999999999</v>
      </c>
      <c r="H1515" s="9">
        <v>136.84</v>
      </c>
      <c r="I1515" s="9">
        <v>168.63</v>
      </c>
    </row>
    <row r="1516" spans="1:9" x14ac:dyDescent="0.3">
      <c r="A1516" s="2">
        <v>38726</v>
      </c>
      <c r="B1516" s="9">
        <v>111.08</v>
      </c>
      <c r="C1516" s="9">
        <v>136.91999999999999</v>
      </c>
      <c r="D1516" s="9">
        <v>122.23</v>
      </c>
      <c r="E1516" s="9">
        <v>150.66999999999999</v>
      </c>
      <c r="F1516" s="9">
        <v>131.41999999999999</v>
      </c>
      <c r="G1516" s="9">
        <v>162</v>
      </c>
      <c r="H1516" s="9">
        <v>136.84</v>
      </c>
      <c r="I1516" s="9">
        <v>168.68</v>
      </c>
    </row>
    <row r="1517" spans="1:9" x14ac:dyDescent="0.3">
      <c r="A1517" s="2">
        <v>38727</v>
      </c>
      <c r="B1517" s="9">
        <v>111</v>
      </c>
      <c r="C1517" s="9">
        <v>136.85</v>
      </c>
      <c r="D1517" s="9">
        <v>122.02</v>
      </c>
      <c r="E1517" s="9">
        <v>150.41999999999999</v>
      </c>
      <c r="F1517" s="9">
        <v>130.99</v>
      </c>
      <c r="G1517" s="9">
        <v>161.49</v>
      </c>
      <c r="H1517" s="9">
        <v>136.13</v>
      </c>
      <c r="I1517" s="9">
        <v>167.83</v>
      </c>
    </row>
    <row r="1518" spans="1:9" x14ac:dyDescent="0.3">
      <c r="A1518" s="2">
        <v>38728</v>
      </c>
      <c r="B1518" s="9">
        <v>110.93</v>
      </c>
      <c r="C1518" s="9">
        <v>136.77000000000001</v>
      </c>
      <c r="D1518" s="9">
        <v>121.84</v>
      </c>
      <c r="E1518" s="9">
        <v>150.22</v>
      </c>
      <c r="F1518" s="9">
        <v>130.71</v>
      </c>
      <c r="G1518" s="9">
        <v>161.16</v>
      </c>
      <c r="H1518" s="9">
        <v>135.76</v>
      </c>
      <c r="I1518" s="9">
        <v>167.38</v>
      </c>
    </row>
    <row r="1519" spans="1:9" x14ac:dyDescent="0.3">
      <c r="A1519" s="2">
        <v>38729</v>
      </c>
      <c r="B1519" s="9">
        <v>111.05</v>
      </c>
      <c r="C1519" s="9">
        <v>136.93</v>
      </c>
      <c r="D1519" s="9">
        <v>122.09</v>
      </c>
      <c r="E1519" s="9">
        <v>150.55000000000001</v>
      </c>
      <c r="F1519" s="9">
        <v>131.12</v>
      </c>
      <c r="G1519" s="9">
        <v>161.69</v>
      </c>
      <c r="H1519" s="9">
        <v>136.5</v>
      </c>
      <c r="I1519" s="9">
        <v>168.33</v>
      </c>
    </row>
    <row r="1520" spans="1:9" x14ac:dyDescent="0.3">
      <c r="A1520" s="2">
        <v>38730</v>
      </c>
      <c r="B1520" s="9">
        <v>111.16</v>
      </c>
      <c r="C1520" s="9">
        <v>137.08000000000001</v>
      </c>
      <c r="D1520" s="9">
        <v>122.38</v>
      </c>
      <c r="E1520" s="9">
        <v>150.91999999999999</v>
      </c>
      <c r="F1520" s="9">
        <v>131.63</v>
      </c>
      <c r="G1520" s="9">
        <v>162.33000000000001</v>
      </c>
      <c r="H1520" s="9">
        <v>137.52000000000001</v>
      </c>
      <c r="I1520" s="9">
        <v>169.59</v>
      </c>
    </row>
    <row r="1521" spans="1:9" x14ac:dyDescent="0.3">
      <c r="A1521" s="2">
        <v>38734</v>
      </c>
      <c r="B1521" s="9">
        <v>111.16</v>
      </c>
      <c r="C1521" s="9">
        <v>137.15</v>
      </c>
      <c r="D1521" s="9">
        <v>122.45</v>
      </c>
      <c r="E1521" s="9">
        <v>151.08000000000001</v>
      </c>
      <c r="F1521" s="9">
        <v>131.74</v>
      </c>
      <c r="G1521" s="9">
        <v>162.55000000000001</v>
      </c>
      <c r="H1521" s="9">
        <v>137.74</v>
      </c>
      <c r="I1521" s="9">
        <v>169.95</v>
      </c>
    </row>
    <row r="1522" spans="1:9" x14ac:dyDescent="0.3">
      <c r="A1522" s="2">
        <v>38735</v>
      </c>
      <c r="B1522" s="9">
        <v>111.16</v>
      </c>
      <c r="C1522" s="9">
        <v>137.16</v>
      </c>
      <c r="D1522" s="9">
        <v>122.43</v>
      </c>
      <c r="E1522" s="9">
        <v>151.07</v>
      </c>
      <c r="F1522" s="9">
        <v>131.63</v>
      </c>
      <c r="G1522" s="9">
        <v>162.43</v>
      </c>
      <c r="H1522" s="9">
        <v>137.59</v>
      </c>
      <c r="I1522" s="9">
        <v>169.78</v>
      </c>
    </row>
    <row r="1523" spans="1:9" x14ac:dyDescent="0.3">
      <c r="A1523" s="2">
        <v>38736</v>
      </c>
      <c r="B1523" s="9">
        <v>111.07</v>
      </c>
      <c r="C1523" s="9">
        <v>137.07</v>
      </c>
      <c r="D1523" s="9">
        <v>122.21</v>
      </c>
      <c r="E1523" s="9">
        <v>150.83000000000001</v>
      </c>
      <c r="F1523" s="9">
        <v>131.31</v>
      </c>
      <c r="G1523" s="9">
        <v>162.05000000000001</v>
      </c>
      <c r="H1523" s="9">
        <v>137.18</v>
      </c>
      <c r="I1523" s="9">
        <v>169.3</v>
      </c>
    </row>
    <row r="1524" spans="1:9" x14ac:dyDescent="0.3">
      <c r="A1524" s="2">
        <v>38737</v>
      </c>
      <c r="B1524" s="9">
        <v>111.1</v>
      </c>
      <c r="C1524" s="9">
        <v>137.12</v>
      </c>
      <c r="D1524" s="9">
        <v>122.25</v>
      </c>
      <c r="E1524" s="9">
        <v>150.88999999999999</v>
      </c>
      <c r="F1524" s="9">
        <v>131.41</v>
      </c>
      <c r="G1524" s="9">
        <v>162.19</v>
      </c>
      <c r="H1524" s="9">
        <v>137.44</v>
      </c>
      <c r="I1524" s="9">
        <v>169.64</v>
      </c>
    </row>
    <row r="1525" spans="1:9" x14ac:dyDescent="0.3">
      <c r="A1525" s="2">
        <v>38740</v>
      </c>
      <c r="B1525" s="9">
        <v>111.12</v>
      </c>
      <c r="C1525" s="9">
        <v>137.19999999999999</v>
      </c>
      <c r="D1525" s="9">
        <v>122.3</v>
      </c>
      <c r="E1525" s="9">
        <v>151.01</v>
      </c>
      <c r="F1525" s="9">
        <v>131.46</v>
      </c>
      <c r="G1525" s="9">
        <v>162.32</v>
      </c>
      <c r="H1525" s="9">
        <v>137.47999999999999</v>
      </c>
      <c r="I1525" s="9">
        <v>169.75</v>
      </c>
    </row>
    <row r="1526" spans="1:9" x14ac:dyDescent="0.3">
      <c r="A1526" s="2">
        <v>38741</v>
      </c>
      <c r="B1526" s="9">
        <v>111.09</v>
      </c>
      <c r="C1526" s="9">
        <v>137.18</v>
      </c>
      <c r="D1526" s="9">
        <v>122.18</v>
      </c>
      <c r="E1526" s="9">
        <v>150.87</v>
      </c>
      <c r="F1526" s="9">
        <v>131.24</v>
      </c>
      <c r="G1526" s="9">
        <v>162.06</v>
      </c>
      <c r="H1526" s="9">
        <v>137.03</v>
      </c>
      <c r="I1526" s="9">
        <v>169.21</v>
      </c>
    </row>
    <row r="1527" spans="1:9" x14ac:dyDescent="0.3">
      <c r="A1527" s="2">
        <v>38742</v>
      </c>
      <c r="B1527" s="9">
        <v>110.94</v>
      </c>
      <c r="C1527" s="9">
        <v>137.01</v>
      </c>
      <c r="D1527" s="9">
        <v>121.71</v>
      </c>
      <c r="E1527" s="9">
        <v>150.31</v>
      </c>
      <c r="F1527" s="9">
        <v>130.51</v>
      </c>
      <c r="G1527" s="9">
        <v>161.16999999999999</v>
      </c>
      <c r="H1527" s="9">
        <v>135.72</v>
      </c>
      <c r="I1527" s="9">
        <v>167.61</v>
      </c>
    </row>
    <row r="1528" spans="1:9" x14ac:dyDescent="0.3">
      <c r="A1528" s="2">
        <v>38743</v>
      </c>
      <c r="B1528" s="9">
        <v>110.87</v>
      </c>
      <c r="C1528" s="9">
        <v>136.94</v>
      </c>
      <c r="D1528" s="9">
        <v>121.53</v>
      </c>
      <c r="E1528" s="9">
        <v>150.11000000000001</v>
      </c>
      <c r="F1528" s="9">
        <v>130.16999999999999</v>
      </c>
      <c r="G1528" s="9">
        <v>160.78</v>
      </c>
      <c r="H1528" s="9">
        <v>135.08000000000001</v>
      </c>
      <c r="I1528" s="9">
        <v>166.85</v>
      </c>
    </row>
    <row r="1529" spans="1:9" x14ac:dyDescent="0.3">
      <c r="A1529" s="2">
        <v>38744</v>
      </c>
      <c r="B1529" s="9">
        <v>110.86</v>
      </c>
      <c r="C1529" s="9">
        <v>136.94</v>
      </c>
      <c r="D1529" s="9">
        <v>121.53</v>
      </c>
      <c r="E1529" s="9">
        <v>150.13</v>
      </c>
      <c r="F1529" s="9">
        <v>130.30000000000001</v>
      </c>
      <c r="G1529" s="9">
        <v>160.96</v>
      </c>
      <c r="H1529" s="9">
        <v>135.38</v>
      </c>
      <c r="I1529" s="9">
        <v>167.24</v>
      </c>
    </row>
    <row r="1530" spans="1:9" x14ac:dyDescent="0.3">
      <c r="A1530" s="2">
        <v>38747</v>
      </c>
      <c r="B1530" s="9">
        <v>110.8</v>
      </c>
      <c r="C1530" s="9">
        <v>136.91999999999999</v>
      </c>
      <c r="D1530" s="9">
        <v>121.42</v>
      </c>
      <c r="E1530" s="9">
        <v>150.05000000000001</v>
      </c>
      <c r="F1530" s="9">
        <v>130.09</v>
      </c>
      <c r="G1530" s="9">
        <v>160.76</v>
      </c>
      <c r="H1530" s="9">
        <v>135.08000000000001</v>
      </c>
      <c r="I1530" s="9">
        <v>166.93</v>
      </c>
    </row>
    <row r="1531" spans="1:9" x14ac:dyDescent="0.3">
      <c r="A1531" s="2">
        <v>38748</v>
      </c>
      <c r="B1531" s="9">
        <v>110.77</v>
      </c>
      <c r="C1531" s="9">
        <v>136.91</v>
      </c>
      <c r="D1531" s="9">
        <v>121.37</v>
      </c>
      <c r="E1531" s="9">
        <v>150</v>
      </c>
      <c r="F1531" s="9">
        <v>130.04</v>
      </c>
      <c r="G1531" s="9">
        <v>160.71</v>
      </c>
      <c r="H1531" s="9">
        <v>135.31</v>
      </c>
      <c r="I1531" s="9">
        <v>167.22</v>
      </c>
    </row>
    <row r="1532" spans="1:9" x14ac:dyDescent="0.3">
      <c r="A1532" s="2">
        <v>38749</v>
      </c>
      <c r="B1532" s="9">
        <v>110.67</v>
      </c>
      <c r="C1532" s="9">
        <v>136.79</v>
      </c>
      <c r="D1532" s="9">
        <v>121.12</v>
      </c>
      <c r="E1532" s="9">
        <v>149.71</v>
      </c>
      <c r="F1532" s="9">
        <v>129.74</v>
      </c>
      <c r="G1532" s="9">
        <v>160.36000000000001</v>
      </c>
      <c r="H1532" s="9">
        <v>135.01</v>
      </c>
      <c r="I1532" s="9">
        <v>166.87</v>
      </c>
    </row>
    <row r="1533" spans="1:9" x14ac:dyDescent="0.3">
      <c r="A1533" s="2">
        <v>38750</v>
      </c>
      <c r="B1533" s="9">
        <v>110.67</v>
      </c>
      <c r="C1533" s="9">
        <v>136.80000000000001</v>
      </c>
      <c r="D1533" s="9">
        <v>121.1</v>
      </c>
      <c r="E1533" s="9">
        <v>149.69999999999999</v>
      </c>
      <c r="F1533" s="9">
        <v>129.74</v>
      </c>
      <c r="G1533" s="9">
        <v>160.38</v>
      </c>
      <c r="H1533" s="9">
        <v>135.12</v>
      </c>
      <c r="I1533" s="9">
        <v>167.03</v>
      </c>
    </row>
    <row r="1534" spans="1:9" x14ac:dyDescent="0.3">
      <c r="A1534" s="2">
        <v>38751</v>
      </c>
      <c r="B1534" s="9">
        <v>110.67</v>
      </c>
      <c r="C1534" s="9">
        <v>136.82</v>
      </c>
      <c r="D1534" s="9">
        <v>121.17</v>
      </c>
      <c r="E1534" s="9">
        <v>149.81</v>
      </c>
      <c r="F1534" s="9">
        <v>129.88999999999999</v>
      </c>
      <c r="G1534" s="9">
        <v>160.59</v>
      </c>
      <c r="H1534" s="9">
        <v>135.83000000000001</v>
      </c>
      <c r="I1534" s="9">
        <v>167.93</v>
      </c>
    </row>
    <row r="1535" spans="1:9" x14ac:dyDescent="0.3">
      <c r="A1535" s="2">
        <v>38754</v>
      </c>
      <c r="B1535" s="9">
        <v>110.61</v>
      </c>
      <c r="C1535" s="9">
        <v>136.80000000000001</v>
      </c>
      <c r="D1535" s="9">
        <v>121.08</v>
      </c>
      <c r="E1535" s="9">
        <v>149.76</v>
      </c>
      <c r="F1535" s="9">
        <v>129.83000000000001</v>
      </c>
      <c r="G1535" s="9">
        <v>160.57</v>
      </c>
      <c r="H1535" s="9">
        <v>135.87</v>
      </c>
      <c r="I1535" s="9">
        <v>168.04</v>
      </c>
    </row>
    <row r="1536" spans="1:9" x14ac:dyDescent="0.3">
      <c r="A1536" s="2">
        <v>38755</v>
      </c>
      <c r="B1536" s="9">
        <v>110.63</v>
      </c>
      <c r="C1536" s="9">
        <v>136.85</v>
      </c>
      <c r="D1536" s="9">
        <v>121.05</v>
      </c>
      <c r="E1536" s="9">
        <v>149.72999999999999</v>
      </c>
      <c r="F1536" s="9">
        <v>129.72</v>
      </c>
      <c r="G1536" s="9">
        <v>160.44999999999999</v>
      </c>
      <c r="H1536" s="9">
        <v>135.34</v>
      </c>
      <c r="I1536" s="9">
        <v>167.41</v>
      </c>
    </row>
    <row r="1537" spans="1:9" x14ac:dyDescent="0.3">
      <c r="A1537" s="2">
        <v>38756</v>
      </c>
      <c r="B1537" s="9">
        <v>110.56</v>
      </c>
      <c r="C1537" s="9">
        <v>136.78</v>
      </c>
      <c r="D1537" s="9">
        <v>120.92</v>
      </c>
      <c r="E1537" s="9">
        <v>149.59</v>
      </c>
      <c r="F1537" s="9">
        <v>129.49</v>
      </c>
      <c r="G1537" s="9">
        <v>160.19999999999999</v>
      </c>
      <c r="H1537" s="9">
        <v>134.93</v>
      </c>
      <c r="I1537" s="9">
        <v>166.92</v>
      </c>
    </row>
    <row r="1538" spans="1:9" x14ac:dyDescent="0.3">
      <c r="A1538" s="2">
        <v>38757</v>
      </c>
      <c r="B1538" s="9">
        <v>110.54</v>
      </c>
      <c r="C1538" s="9">
        <v>136.76</v>
      </c>
      <c r="D1538" s="9">
        <v>120.9</v>
      </c>
      <c r="E1538" s="9">
        <v>149.59</v>
      </c>
      <c r="F1538" s="9">
        <v>129.59</v>
      </c>
      <c r="G1538" s="9">
        <v>160.33000000000001</v>
      </c>
      <c r="H1538" s="9">
        <v>135.31</v>
      </c>
      <c r="I1538" s="9">
        <v>167.41</v>
      </c>
    </row>
    <row r="1539" spans="1:9" x14ac:dyDescent="0.3">
      <c r="A1539" s="2">
        <v>38758</v>
      </c>
      <c r="B1539" s="9">
        <v>110.5</v>
      </c>
      <c r="C1539" s="9">
        <v>136.72999999999999</v>
      </c>
      <c r="D1539" s="9">
        <v>120.73</v>
      </c>
      <c r="E1539" s="9">
        <v>149.38999999999999</v>
      </c>
      <c r="F1539" s="9">
        <v>129.31</v>
      </c>
      <c r="G1539" s="9">
        <v>160</v>
      </c>
      <c r="H1539" s="9">
        <v>134.88999999999999</v>
      </c>
      <c r="I1539" s="9">
        <v>166.92</v>
      </c>
    </row>
    <row r="1540" spans="1:9" x14ac:dyDescent="0.3">
      <c r="A1540" s="2">
        <v>38761</v>
      </c>
      <c r="B1540" s="9">
        <v>110.5</v>
      </c>
      <c r="C1540" s="9">
        <v>136.79</v>
      </c>
      <c r="D1540" s="9">
        <v>120.78</v>
      </c>
      <c r="E1540" s="9">
        <v>149.51</v>
      </c>
      <c r="F1540" s="9">
        <v>129.34</v>
      </c>
      <c r="G1540" s="9">
        <v>160.11000000000001</v>
      </c>
      <c r="H1540" s="9">
        <v>134.78</v>
      </c>
      <c r="I1540" s="9">
        <v>166.84</v>
      </c>
    </row>
    <row r="1541" spans="1:9" x14ac:dyDescent="0.3">
      <c r="A1541" s="2">
        <v>38762</v>
      </c>
      <c r="B1541" s="9">
        <v>110.47</v>
      </c>
      <c r="C1541" s="9">
        <v>136.76</v>
      </c>
      <c r="D1541" s="9">
        <v>120.65</v>
      </c>
      <c r="E1541" s="9">
        <v>149.37</v>
      </c>
      <c r="F1541" s="9">
        <v>129.13999999999999</v>
      </c>
      <c r="G1541" s="9">
        <v>159.87</v>
      </c>
      <c r="H1541" s="9">
        <v>134.37</v>
      </c>
      <c r="I1541" s="9">
        <v>166.35</v>
      </c>
    </row>
    <row r="1542" spans="1:9" x14ac:dyDescent="0.3">
      <c r="A1542" s="2">
        <v>38763</v>
      </c>
      <c r="B1542" s="9">
        <v>110.46</v>
      </c>
      <c r="C1542" s="9">
        <v>136.77000000000001</v>
      </c>
      <c r="D1542" s="9">
        <v>120.65</v>
      </c>
      <c r="E1542" s="9">
        <v>149.38999999999999</v>
      </c>
      <c r="F1542" s="9">
        <v>129.16</v>
      </c>
      <c r="G1542" s="9">
        <v>159.91999999999999</v>
      </c>
      <c r="H1542" s="9">
        <v>134.52000000000001</v>
      </c>
      <c r="I1542" s="9">
        <v>166.56</v>
      </c>
    </row>
    <row r="1543" spans="1:9" x14ac:dyDescent="0.3">
      <c r="A1543" s="2">
        <v>38764</v>
      </c>
      <c r="B1543" s="9">
        <v>110.46</v>
      </c>
      <c r="C1543" s="9">
        <v>136.79</v>
      </c>
      <c r="D1543" s="9">
        <v>120.69</v>
      </c>
      <c r="E1543" s="9">
        <v>149.44999999999999</v>
      </c>
      <c r="F1543" s="9">
        <v>129.25</v>
      </c>
      <c r="G1543" s="9">
        <v>160.05000000000001</v>
      </c>
      <c r="H1543" s="9">
        <v>134.66999999999999</v>
      </c>
      <c r="I1543" s="9">
        <v>166.76</v>
      </c>
    </row>
    <row r="1544" spans="1:9" x14ac:dyDescent="0.3">
      <c r="A1544" s="2">
        <v>38765</v>
      </c>
      <c r="B1544" s="9">
        <v>110.52</v>
      </c>
      <c r="C1544" s="9">
        <v>136.88</v>
      </c>
      <c r="D1544" s="9">
        <v>120.9</v>
      </c>
      <c r="E1544" s="9">
        <v>149.74</v>
      </c>
      <c r="F1544" s="9">
        <v>129.63999999999999</v>
      </c>
      <c r="G1544" s="9">
        <v>160.56</v>
      </c>
      <c r="H1544" s="9">
        <v>135.57</v>
      </c>
      <c r="I1544" s="9">
        <v>167.9</v>
      </c>
    </row>
    <row r="1545" spans="1:9" x14ac:dyDescent="0.3">
      <c r="A1545" s="2">
        <v>38769</v>
      </c>
      <c r="B1545" s="9">
        <v>110.46</v>
      </c>
      <c r="C1545" s="9">
        <v>136.87</v>
      </c>
      <c r="D1545" s="9">
        <v>120.78</v>
      </c>
      <c r="E1545" s="9">
        <v>149.66</v>
      </c>
      <c r="F1545" s="9">
        <v>129.44</v>
      </c>
      <c r="G1545" s="9">
        <v>160.38</v>
      </c>
      <c r="H1545" s="9">
        <v>135.34</v>
      </c>
      <c r="I1545" s="9">
        <v>167.7</v>
      </c>
    </row>
    <row r="1546" spans="1:9" x14ac:dyDescent="0.3">
      <c r="A1546" s="2">
        <v>38770</v>
      </c>
      <c r="B1546" s="9">
        <v>110.5</v>
      </c>
      <c r="C1546" s="9">
        <v>136.93</v>
      </c>
      <c r="D1546" s="9">
        <v>120.89</v>
      </c>
      <c r="E1546" s="9">
        <v>149.81</v>
      </c>
      <c r="F1546" s="9">
        <v>129.68</v>
      </c>
      <c r="G1546" s="9">
        <v>160.71</v>
      </c>
      <c r="H1546" s="9">
        <v>135.79</v>
      </c>
      <c r="I1546" s="9">
        <v>168.28</v>
      </c>
    </row>
    <row r="1547" spans="1:9" x14ac:dyDescent="0.3">
      <c r="A1547" s="2">
        <v>38771</v>
      </c>
      <c r="B1547" s="9">
        <v>110.43</v>
      </c>
      <c r="C1547" s="9">
        <v>136.86000000000001</v>
      </c>
      <c r="D1547" s="9">
        <v>120.64</v>
      </c>
      <c r="E1547" s="9">
        <v>149.51</v>
      </c>
      <c r="F1547" s="9">
        <v>129.31</v>
      </c>
      <c r="G1547" s="9">
        <v>160.26</v>
      </c>
      <c r="H1547" s="9">
        <v>135.34</v>
      </c>
      <c r="I1547" s="9">
        <v>167.75</v>
      </c>
    </row>
    <row r="1548" spans="1:9" x14ac:dyDescent="0.3">
      <c r="A1548" s="2">
        <v>38772</v>
      </c>
      <c r="B1548" s="9">
        <v>110.44</v>
      </c>
      <c r="C1548" s="9">
        <v>136.88999999999999</v>
      </c>
      <c r="D1548" s="9">
        <v>120.65</v>
      </c>
      <c r="E1548" s="9">
        <v>149.56</v>
      </c>
      <c r="F1548" s="9">
        <v>129.29</v>
      </c>
      <c r="G1548" s="9">
        <v>160.26</v>
      </c>
      <c r="H1548" s="9">
        <v>135.31</v>
      </c>
      <c r="I1548" s="9">
        <v>167.72</v>
      </c>
    </row>
    <row r="1549" spans="1:9" x14ac:dyDescent="0.3">
      <c r="A1549" s="2">
        <v>38775</v>
      </c>
      <c r="B1549" s="9">
        <v>110.43</v>
      </c>
      <c r="C1549" s="9">
        <v>136.93</v>
      </c>
      <c r="D1549" s="9">
        <v>120.56</v>
      </c>
      <c r="E1549" s="9">
        <v>149.5</v>
      </c>
      <c r="F1549" s="9">
        <v>129.13999999999999</v>
      </c>
      <c r="G1549" s="9">
        <v>160.13</v>
      </c>
      <c r="H1549" s="9">
        <v>134.88999999999999</v>
      </c>
      <c r="I1549" s="9">
        <v>167.27</v>
      </c>
    </row>
    <row r="1550" spans="1:9" x14ac:dyDescent="0.3">
      <c r="A1550" s="2">
        <v>38776</v>
      </c>
      <c r="B1550" s="9">
        <v>110.54</v>
      </c>
      <c r="C1550" s="9">
        <v>137.09</v>
      </c>
      <c r="D1550" s="9">
        <v>120.83</v>
      </c>
      <c r="E1550" s="9">
        <v>149.85</v>
      </c>
      <c r="F1550" s="9">
        <v>129.59</v>
      </c>
      <c r="G1550" s="9">
        <v>160.71</v>
      </c>
      <c r="H1550" s="9">
        <v>135.61000000000001</v>
      </c>
      <c r="I1550" s="9">
        <v>168.18</v>
      </c>
    </row>
    <row r="1551" spans="1:9" x14ac:dyDescent="0.3">
      <c r="A1551" s="2">
        <v>38777</v>
      </c>
      <c r="B1551" s="9">
        <v>110.49</v>
      </c>
      <c r="C1551" s="9">
        <v>137.04</v>
      </c>
      <c r="D1551" s="9">
        <v>120.73</v>
      </c>
      <c r="E1551" s="9">
        <v>149.74</v>
      </c>
      <c r="F1551" s="9">
        <v>129.36000000000001</v>
      </c>
      <c r="G1551" s="9">
        <v>160.44999999999999</v>
      </c>
      <c r="H1551" s="9">
        <v>134.97</v>
      </c>
      <c r="I1551" s="9">
        <v>167.41</v>
      </c>
    </row>
    <row r="1552" spans="1:9" x14ac:dyDescent="0.3">
      <c r="A1552" s="2">
        <v>38778</v>
      </c>
      <c r="B1552" s="9">
        <v>110.45</v>
      </c>
      <c r="C1552" s="9">
        <v>137.01</v>
      </c>
      <c r="D1552" s="9">
        <v>120.53</v>
      </c>
      <c r="E1552" s="9">
        <v>149.51</v>
      </c>
      <c r="F1552" s="9">
        <v>128.94999999999999</v>
      </c>
      <c r="G1552" s="9">
        <v>159.96</v>
      </c>
      <c r="H1552" s="9">
        <v>134.22</v>
      </c>
      <c r="I1552" s="9">
        <v>166.5</v>
      </c>
    </row>
    <row r="1553" spans="1:9" x14ac:dyDescent="0.3">
      <c r="A1553" s="2">
        <v>38779</v>
      </c>
      <c r="B1553" s="9">
        <v>110.38</v>
      </c>
      <c r="C1553" s="9">
        <v>136.94</v>
      </c>
      <c r="D1553" s="9">
        <v>120.37</v>
      </c>
      <c r="E1553" s="9">
        <v>149.33000000000001</v>
      </c>
      <c r="F1553" s="9">
        <v>128.61000000000001</v>
      </c>
      <c r="G1553" s="9">
        <v>159.56</v>
      </c>
      <c r="H1553" s="9">
        <v>133.54</v>
      </c>
      <c r="I1553" s="9">
        <v>165.68</v>
      </c>
    </row>
    <row r="1554" spans="1:9" x14ac:dyDescent="0.3">
      <c r="A1554" s="2">
        <v>38782</v>
      </c>
      <c r="B1554" s="9">
        <v>110.32</v>
      </c>
      <c r="C1554" s="9">
        <v>136.91999999999999</v>
      </c>
      <c r="D1554" s="9">
        <v>120.2</v>
      </c>
      <c r="E1554" s="9">
        <v>149.19</v>
      </c>
      <c r="F1554" s="9">
        <v>128.24</v>
      </c>
      <c r="G1554" s="9">
        <v>159.16</v>
      </c>
      <c r="H1554" s="9">
        <v>132.76</v>
      </c>
      <c r="I1554" s="9">
        <v>164.77</v>
      </c>
    </row>
    <row r="1555" spans="1:9" x14ac:dyDescent="0.3">
      <c r="A1555" s="2">
        <v>38783</v>
      </c>
      <c r="B1555" s="9">
        <v>110.32</v>
      </c>
      <c r="C1555" s="9">
        <v>136.93</v>
      </c>
      <c r="D1555" s="9">
        <v>120.2</v>
      </c>
      <c r="E1555" s="9">
        <v>149.21</v>
      </c>
      <c r="F1555" s="9">
        <v>128.27000000000001</v>
      </c>
      <c r="G1555" s="9">
        <v>159.22</v>
      </c>
      <c r="H1555" s="9">
        <v>132.76</v>
      </c>
      <c r="I1555" s="9">
        <v>164.79</v>
      </c>
    </row>
    <row r="1556" spans="1:9" x14ac:dyDescent="0.3">
      <c r="A1556" s="2">
        <v>38784</v>
      </c>
      <c r="B1556" s="9">
        <v>110.34</v>
      </c>
      <c r="C1556" s="9">
        <v>136.97</v>
      </c>
      <c r="D1556" s="9">
        <v>120.24</v>
      </c>
      <c r="E1556" s="9">
        <v>149.27000000000001</v>
      </c>
      <c r="F1556" s="9">
        <v>128.31</v>
      </c>
      <c r="G1556" s="9">
        <v>159.29</v>
      </c>
      <c r="H1556" s="9">
        <v>132.68</v>
      </c>
      <c r="I1556" s="9">
        <v>164.72</v>
      </c>
    </row>
    <row r="1557" spans="1:9" x14ac:dyDescent="0.3">
      <c r="A1557" s="2">
        <v>38785</v>
      </c>
      <c r="B1557" s="9">
        <v>110.34</v>
      </c>
      <c r="C1557" s="9">
        <v>137</v>
      </c>
      <c r="D1557" s="9">
        <v>120.26</v>
      </c>
      <c r="E1557" s="9">
        <v>149.31</v>
      </c>
      <c r="F1557" s="9">
        <v>128.38999999999999</v>
      </c>
      <c r="G1557" s="9">
        <v>159.4</v>
      </c>
      <c r="H1557" s="9">
        <v>132.72</v>
      </c>
      <c r="I1557" s="9">
        <v>164.78</v>
      </c>
    </row>
    <row r="1558" spans="1:9" x14ac:dyDescent="0.3">
      <c r="A1558" s="2">
        <v>38786</v>
      </c>
      <c r="B1558" s="9">
        <v>110.29</v>
      </c>
      <c r="C1558" s="9">
        <v>136.94999999999999</v>
      </c>
      <c r="D1558" s="9">
        <v>120.15</v>
      </c>
      <c r="E1558" s="9">
        <v>149.19</v>
      </c>
      <c r="F1558" s="9">
        <v>128.26</v>
      </c>
      <c r="G1558" s="9">
        <v>159.26</v>
      </c>
      <c r="H1558" s="9">
        <v>132.46</v>
      </c>
      <c r="I1558" s="9">
        <v>164.48</v>
      </c>
    </row>
    <row r="1559" spans="1:9" x14ac:dyDescent="0.3">
      <c r="A1559" s="2">
        <v>38789</v>
      </c>
      <c r="B1559" s="9">
        <v>110.27</v>
      </c>
      <c r="C1559" s="9">
        <v>136.97</v>
      </c>
      <c r="D1559" s="9">
        <v>120.08</v>
      </c>
      <c r="E1559" s="9">
        <v>149.16</v>
      </c>
      <c r="F1559" s="9">
        <v>128.12</v>
      </c>
      <c r="G1559" s="9">
        <v>159.16</v>
      </c>
      <c r="H1559" s="9">
        <v>132.19999999999999</v>
      </c>
      <c r="I1559" s="9">
        <v>164.22</v>
      </c>
    </row>
    <row r="1560" spans="1:9" x14ac:dyDescent="0.3">
      <c r="A1560" s="2">
        <v>38790</v>
      </c>
      <c r="B1560" s="9">
        <v>110.47</v>
      </c>
      <c r="C1560" s="9">
        <v>137.24</v>
      </c>
      <c r="D1560" s="9">
        <v>120.58</v>
      </c>
      <c r="E1560" s="9">
        <v>149.80000000000001</v>
      </c>
      <c r="F1560" s="9">
        <v>128.78</v>
      </c>
      <c r="G1560" s="9">
        <v>159.99</v>
      </c>
      <c r="H1560" s="9">
        <v>133.13</v>
      </c>
      <c r="I1560" s="9">
        <v>165.4</v>
      </c>
    </row>
    <row r="1561" spans="1:9" x14ac:dyDescent="0.3">
      <c r="A1561" s="2">
        <v>38791</v>
      </c>
      <c r="B1561" s="9">
        <v>110.46</v>
      </c>
      <c r="C1561" s="9">
        <v>137.25</v>
      </c>
      <c r="D1561" s="9">
        <v>120.51</v>
      </c>
      <c r="E1561" s="9">
        <v>149.72999999999999</v>
      </c>
      <c r="F1561" s="9">
        <v>128.59</v>
      </c>
      <c r="G1561" s="9">
        <v>159.78</v>
      </c>
      <c r="H1561" s="9">
        <v>132.57</v>
      </c>
      <c r="I1561" s="9">
        <v>164.72</v>
      </c>
    </row>
    <row r="1562" spans="1:9" x14ac:dyDescent="0.3">
      <c r="A1562" s="2">
        <v>38792</v>
      </c>
      <c r="B1562" s="9">
        <v>110.67</v>
      </c>
      <c r="C1562" s="9">
        <v>137.53</v>
      </c>
      <c r="D1562" s="9">
        <v>120.99</v>
      </c>
      <c r="E1562" s="9">
        <v>150.36000000000001</v>
      </c>
      <c r="F1562" s="9">
        <v>129.33000000000001</v>
      </c>
      <c r="G1562" s="9">
        <v>160.71</v>
      </c>
      <c r="H1562" s="9">
        <v>133.54</v>
      </c>
      <c r="I1562" s="9">
        <v>165.95</v>
      </c>
    </row>
    <row r="1563" spans="1:9" x14ac:dyDescent="0.3">
      <c r="A1563" s="2">
        <v>38793</v>
      </c>
      <c r="B1563" s="9">
        <v>110.64</v>
      </c>
      <c r="C1563" s="9">
        <v>137.51</v>
      </c>
      <c r="D1563" s="9">
        <v>120.89</v>
      </c>
      <c r="E1563" s="9">
        <v>150.24</v>
      </c>
      <c r="F1563" s="9">
        <v>129.16</v>
      </c>
      <c r="G1563" s="9">
        <v>160.52000000000001</v>
      </c>
      <c r="H1563" s="9">
        <v>133.16999999999999</v>
      </c>
      <c r="I1563" s="9">
        <v>165.51</v>
      </c>
    </row>
    <row r="1564" spans="1:9" x14ac:dyDescent="0.3">
      <c r="A1564" s="2">
        <v>38796</v>
      </c>
      <c r="B1564" s="9">
        <v>110.64</v>
      </c>
      <c r="C1564" s="9">
        <v>137.56</v>
      </c>
      <c r="D1564" s="9">
        <v>120.94</v>
      </c>
      <c r="E1564" s="9">
        <v>150.36000000000001</v>
      </c>
      <c r="F1564" s="9">
        <v>129.33000000000001</v>
      </c>
      <c r="G1564" s="9">
        <v>160.79</v>
      </c>
      <c r="H1564" s="9">
        <v>133.43</v>
      </c>
      <c r="I1564" s="9">
        <v>165.9</v>
      </c>
    </row>
    <row r="1565" spans="1:9" x14ac:dyDescent="0.3">
      <c r="A1565" s="2">
        <v>38797</v>
      </c>
      <c r="B1565" s="9">
        <v>110.47</v>
      </c>
      <c r="C1565" s="9">
        <v>137.36000000000001</v>
      </c>
      <c r="D1565" s="9">
        <v>120.56</v>
      </c>
      <c r="E1565" s="9">
        <v>149.91</v>
      </c>
      <c r="F1565" s="9">
        <v>128.78</v>
      </c>
      <c r="G1565" s="9">
        <v>160.13</v>
      </c>
      <c r="H1565" s="9">
        <v>132.72</v>
      </c>
      <c r="I1565" s="9">
        <v>165.03</v>
      </c>
    </row>
    <row r="1566" spans="1:9" x14ac:dyDescent="0.3">
      <c r="A1566" s="2">
        <v>38798</v>
      </c>
      <c r="B1566" s="9">
        <v>110.45</v>
      </c>
      <c r="C1566" s="9">
        <v>137.35</v>
      </c>
      <c r="D1566" s="9">
        <v>120.56</v>
      </c>
      <c r="E1566" s="9">
        <v>149.93</v>
      </c>
      <c r="F1566" s="9">
        <v>128.82</v>
      </c>
      <c r="G1566" s="9">
        <v>160.19999999999999</v>
      </c>
      <c r="H1566" s="9">
        <v>132.94</v>
      </c>
      <c r="I1566" s="9">
        <v>165.33</v>
      </c>
    </row>
    <row r="1567" spans="1:9" x14ac:dyDescent="0.3">
      <c r="A1567" s="2">
        <v>38799</v>
      </c>
      <c r="B1567" s="9">
        <v>110.38</v>
      </c>
      <c r="C1567" s="9">
        <v>137.28</v>
      </c>
      <c r="D1567" s="9">
        <v>120.37</v>
      </c>
      <c r="E1567" s="9">
        <v>149.71</v>
      </c>
      <c r="F1567" s="9">
        <v>128.5</v>
      </c>
      <c r="G1567" s="9">
        <v>159.82</v>
      </c>
      <c r="H1567" s="9">
        <v>132.57</v>
      </c>
      <c r="I1567" s="9">
        <v>164.89</v>
      </c>
    </row>
    <row r="1568" spans="1:9" x14ac:dyDescent="0.3">
      <c r="A1568" s="2">
        <v>38800</v>
      </c>
      <c r="B1568" s="9">
        <v>110.51</v>
      </c>
      <c r="C1568" s="9">
        <v>137.47</v>
      </c>
      <c r="D1568" s="9">
        <v>120.73</v>
      </c>
      <c r="E1568" s="9">
        <v>150.16999999999999</v>
      </c>
      <c r="F1568" s="9">
        <v>129.08000000000001</v>
      </c>
      <c r="G1568" s="9">
        <v>160.57</v>
      </c>
      <c r="H1568" s="9">
        <v>133.38999999999999</v>
      </c>
      <c r="I1568" s="9">
        <v>165.94</v>
      </c>
    </row>
    <row r="1569" spans="1:9" x14ac:dyDescent="0.3">
      <c r="A1569" s="2">
        <v>38803</v>
      </c>
      <c r="B1569" s="9">
        <v>110.48</v>
      </c>
      <c r="C1569" s="9">
        <v>137.47999999999999</v>
      </c>
      <c r="D1569" s="9">
        <v>120.6</v>
      </c>
      <c r="E1569" s="9">
        <v>150.07</v>
      </c>
      <c r="F1569" s="9">
        <v>128.88</v>
      </c>
      <c r="G1569" s="9">
        <v>160.37</v>
      </c>
      <c r="H1569" s="9">
        <v>133.02000000000001</v>
      </c>
      <c r="I1569" s="9">
        <v>165.53</v>
      </c>
    </row>
    <row r="1570" spans="1:9" x14ac:dyDescent="0.3">
      <c r="A1570" s="2">
        <v>38804</v>
      </c>
      <c r="B1570" s="9">
        <v>110.34</v>
      </c>
      <c r="C1570" s="9">
        <v>137.32</v>
      </c>
      <c r="D1570" s="9">
        <v>120.19</v>
      </c>
      <c r="E1570" s="9">
        <v>149.58000000000001</v>
      </c>
      <c r="F1570" s="9">
        <v>128.24</v>
      </c>
      <c r="G1570" s="9">
        <v>159.6</v>
      </c>
      <c r="H1570" s="9">
        <v>132.01</v>
      </c>
      <c r="I1570" s="9">
        <v>164.29</v>
      </c>
    </row>
    <row r="1571" spans="1:9" x14ac:dyDescent="0.3">
      <c r="A1571" s="2">
        <v>38805</v>
      </c>
      <c r="B1571" s="9">
        <v>110.28</v>
      </c>
      <c r="C1571" s="9">
        <v>137.26</v>
      </c>
      <c r="D1571" s="9">
        <v>120.11</v>
      </c>
      <c r="E1571" s="9">
        <v>149.51</v>
      </c>
      <c r="F1571" s="9">
        <v>128.03</v>
      </c>
      <c r="G1571" s="9">
        <v>159.36000000000001</v>
      </c>
      <c r="H1571" s="9">
        <v>131.52000000000001</v>
      </c>
      <c r="I1571" s="9">
        <v>163.71</v>
      </c>
    </row>
    <row r="1572" spans="1:9" x14ac:dyDescent="0.3">
      <c r="A1572" s="2">
        <v>38806</v>
      </c>
      <c r="B1572" s="9">
        <v>110.23</v>
      </c>
      <c r="C1572" s="9">
        <v>137.22</v>
      </c>
      <c r="D1572" s="9">
        <v>119.92</v>
      </c>
      <c r="E1572" s="9">
        <v>149.28</v>
      </c>
      <c r="F1572" s="9">
        <v>127.67</v>
      </c>
      <c r="G1572" s="9">
        <v>158.94</v>
      </c>
      <c r="H1572" s="9">
        <v>130.91999999999999</v>
      </c>
      <c r="I1572" s="9">
        <v>162.97999999999999</v>
      </c>
    </row>
    <row r="1573" spans="1:9" x14ac:dyDescent="0.3">
      <c r="A1573" s="2">
        <v>38807</v>
      </c>
      <c r="B1573" s="9">
        <v>110.26</v>
      </c>
      <c r="C1573" s="9">
        <v>137.28</v>
      </c>
      <c r="D1573" s="9">
        <v>119.97</v>
      </c>
      <c r="E1573" s="9">
        <v>149.37</v>
      </c>
      <c r="F1573" s="9">
        <v>127.77</v>
      </c>
      <c r="G1573" s="9">
        <v>159.07</v>
      </c>
      <c r="H1573" s="9">
        <v>130.88</v>
      </c>
      <c r="I1573" s="9">
        <v>162.96</v>
      </c>
    </row>
    <row r="1574" spans="1:9" x14ac:dyDescent="0.3">
      <c r="A1574" s="2">
        <v>38810</v>
      </c>
      <c r="B1574" s="9">
        <v>110.17</v>
      </c>
      <c r="C1574" s="9">
        <v>137.22</v>
      </c>
      <c r="D1574" s="9">
        <v>119.86</v>
      </c>
      <c r="E1574" s="9">
        <v>149.29</v>
      </c>
      <c r="F1574" s="9">
        <v>127.56</v>
      </c>
      <c r="G1574" s="9">
        <v>158.88</v>
      </c>
      <c r="H1574" s="9">
        <v>130.72999999999999</v>
      </c>
      <c r="I1574" s="9">
        <v>162.83000000000001</v>
      </c>
    </row>
    <row r="1575" spans="1:9" x14ac:dyDescent="0.3">
      <c r="A1575" s="2">
        <v>38811</v>
      </c>
      <c r="B1575" s="9">
        <v>110.23</v>
      </c>
      <c r="C1575" s="9">
        <v>137.31</v>
      </c>
      <c r="D1575" s="9">
        <v>119.94</v>
      </c>
      <c r="E1575" s="9">
        <v>149.4</v>
      </c>
      <c r="F1575" s="9">
        <v>127.6</v>
      </c>
      <c r="G1575" s="9">
        <v>158.94</v>
      </c>
      <c r="H1575" s="9">
        <v>130.66</v>
      </c>
      <c r="I1575" s="9">
        <v>162.76</v>
      </c>
    </row>
    <row r="1576" spans="1:9" x14ac:dyDescent="0.3">
      <c r="A1576" s="2">
        <v>38812</v>
      </c>
      <c r="B1576" s="9">
        <v>110.3</v>
      </c>
      <c r="C1576" s="9">
        <v>137.41</v>
      </c>
      <c r="D1576" s="9">
        <v>120.11</v>
      </c>
      <c r="E1576" s="9">
        <v>149.63999999999999</v>
      </c>
      <c r="F1576" s="9">
        <v>127.92</v>
      </c>
      <c r="G1576" s="9">
        <v>159.36000000000001</v>
      </c>
      <c r="H1576" s="9">
        <v>131</v>
      </c>
      <c r="I1576" s="9">
        <v>163.19999999999999</v>
      </c>
    </row>
    <row r="1577" spans="1:9" x14ac:dyDescent="0.3">
      <c r="A1577" s="2">
        <v>38813</v>
      </c>
      <c r="B1577" s="9">
        <v>110.25</v>
      </c>
      <c r="C1577" s="9">
        <v>137.37</v>
      </c>
      <c r="D1577" s="9">
        <v>119.94</v>
      </c>
      <c r="E1577" s="9">
        <v>149.44</v>
      </c>
      <c r="F1577" s="9">
        <v>127.58</v>
      </c>
      <c r="G1577" s="9">
        <v>158.96</v>
      </c>
      <c r="H1577" s="9">
        <v>130.25</v>
      </c>
      <c r="I1577" s="9">
        <v>162.29</v>
      </c>
    </row>
    <row r="1578" spans="1:9" x14ac:dyDescent="0.3">
      <c r="A1578" s="2">
        <v>38814</v>
      </c>
      <c r="B1578" s="9">
        <v>110.14</v>
      </c>
      <c r="C1578" s="9">
        <v>137.25</v>
      </c>
      <c r="D1578" s="9">
        <v>119.65</v>
      </c>
      <c r="E1578" s="9">
        <v>149.1</v>
      </c>
      <c r="F1578" s="9">
        <v>127.09</v>
      </c>
      <c r="G1578" s="9">
        <v>158.37</v>
      </c>
      <c r="H1578" s="9">
        <v>129.35</v>
      </c>
      <c r="I1578" s="9">
        <v>161.19</v>
      </c>
    </row>
    <row r="1579" spans="1:9" x14ac:dyDescent="0.3">
      <c r="A1579" s="2">
        <v>38817</v>
      </c>
      <c r="B1579" s="9">
        <v>110.14</v>
      </c>
      <c r="C1579" s="9">
        <v>137.30000000000001</v>
      </c>
      <c r="D1579" s="9">
        <v>119.67</v>
      </c>
      <c r="E1579" s="9">
        <v>149.18</v>
      </c>
      <c r="F1579" s="9">
        <v>127.11</v>
      </c>
      <c r="G1579" s="9">
        <v>158.46</v>
      </c>
      <c r="H1579" s="9">
        <v>129.35</v>
      </c>
      <c r="I1579" s="9">
        <v>161.25</v>
      </c>
    </row>
    <row r="1580" spans="1:9" x14ac:dyDescent="0.3">
      <c r="A1580" s="2">
        <v>38818</v>
      </c>
      <c r="B1580" s="9">
        <v>110.17</v>
      </c>
      <c r="C1580" s="9">
        <v>137.36000000000001</v>
      </c>
      <c r="D1580" s="9">
        <v>119.79</v>
      </c>
      <c r="E1580" s="9">
        <v>149.35</v>
      </c>
      <c r="F1580" s="9">
        <v>127.36</v>
      </c>
      <c r="G1580" s="9">
        <v>158.78</v>
      </c>
      <c r="H1580" s="9">
        <v>129.72</v>
      </c>
      <c r="I1580" s="9">
        <v>161.74</v>
      </c>
    </row>
    <row r="1581" spans="1:9" x14ac:dyDescent="0.3">
      <c r="A1581" s="2">
        <v>38819</v>
      </c>
      <c r="B1581" s="9">
        <v>110.11</v>
      </c>
      <c r="C1581" s="9">
        <v>137.29</v>
      </c>
      <c r="D1581" s="9">
        <v>119.59</v>
      </c>
      <c r="E1581" s="9">
        <v>149.12</v>
      </c>
      <c r="F1581" s="9">
        <v>126.98</v>
      </c>
      <c r="G1581" s="9">
        <v>158.33000000000001</v>
      </c>
      <c r="H1581" s="9">
        <v>129.16</v>
      </c>
      <c r="I1581" s="9">
        <v>161.06</v>
      </c>
    </row>
    <row r="1582" spans="1:9" x14ac:dyDescent="0.3">
      <c r="A1582" s="2">
        <v>38820</v>
      </c>
      <c r="B1582" s="9">
        <v>110.05</v>
      </c>
      <c r="C1582" s="9">
        <v>137.24</v>
      </c>
      <c r="D1582" s="9">
        <v>119.38</v>
      </c>
      <c r="E1582" s="9">
        <v>148.87</v>
      </c>
      <c r="F1582" s="9">
        <v>126.59</v>
      </c>
      <c r="G1582" s="9">
        <v>157.86000000000001</v>
      </c>
      <c r="H1582" s="9">
        <v>128.41</v>
      </c>
      <c r="I1582" s="9">
        <v>160.13999999999999</v>
      </c>
    </row>
    <row r="1583" spans="1:9" x14ac:dyDescent="0.3">
      <c r="A1583" s="2">
        <v>38824</v>
      </c>
      <c r="B1583" s="9">
        <v>110.12</v>
      </c>
      <c r="C1583" s="9">
        <v>137.4</v>
      </c>
      <c r="D1583" s="9">
        <v>119.54</v>
      </c>
      <c r="E1583" s="9">
        <v>149.15</v>
      </c>
      <c r="F1583" s="9">
        <v>126.83</v>
      </c>
      <c r="G1583" s="9">
        <v>158.25</v>
      </c>
      <c r="H1583" s="9">
        <v>128.79</v>
      </c>
      <c r="I1583" s="9">
        <v>160.69</v>
      </c>
    </row>
    <row r="1584" spans="1:9" x14ac:dyDescent="0.3">
      <c r="A1584" s="2">
        <v>38825</v>
      </c>
      <c r="B1584" s="9">
        <v>110.25</v>
      </c>
      <c r="C1584" s="9">
        <v>137.58000000000001</v>
      </c>
      <c r="D1584" s="9">
        <v>119.81</v>
      </c>
      <c r="E1584" s="9">
        <v>149.51</v>
      </c>
      <c r="F1584" s="9">
        <v>127.21</v>
      </c>
      <c r="G1584" s="9">
        <v>158.74</v>
      </c>
      <c r="H1584" s="9">
        <v>129.09</v>
      </c>
      <c r="I1584" s="9">
        <v>161.09</v>
      </c>
    </row>
    <row r="1585" spans="1:9" x14ac:dyDescent="0.3">
      <c r="A1585" s="2">
        <v>38826</v>
      </c>
      <c r="B1585" s="9">
        <v>110.2</v>
      </c>
      <c r="C1585" s="9">
        <v>137.53</v>
      </c>
      <c r="D1585" s="9">
        <v>119.68</v>
      </c>
      <c r="E1585" s="9">
        <v>149.37</v>
      </c>
      <c r="F1585" s="9">
        <v>126.92</v>
      </c>
      <c r="G1585" s="9">
        <v>158.41</v>
      </c>
      <c r="H1585" s="9">
        <v>128.34</v>
      </c>
      <c r="I1585" s="9">
        <v>160.16999999999999</v>
      </c>
    </row>
    <row r="1586" spans="1:9" x14ac:dyDescent="0.3">
      <c r="A1586" s="2">
        <v>38827</v>
      </c>
      <c r="B1586" s="9">
        <v>110.17</v>
      </c>
      <c r="C1586" s="9">
        <v>137.51</v>
      </c>
      <c r="D1586" s="9">
        <v>119.61</v>
      </c>
      <c r="E1586" s="9">
        <v>149.30000000000001</v>
      </c>
      <c r="F1586" s="9">
        <v>126.85</v>
      </c>
      <c r="G1586" s="9">
        <v>158.33000000000001</v>
      </c>
      <c r="H1586" s="9">
        <v>128.34</v>
      </c>
      <c r="I1586" s="9">
        <v>160.19</v>
      </c>
    </row>
    <row r="1587" spans="1:9" x14ac:dyDescent="0.3">
      <c r="A1587" s="2">
        <v>38828</v>
      </c>
      <c r="B1587" s="9">
        <v>110.13</v>
      </c>
      <c r="C1587" s="9">
        <v>137.47999999999999</v>
      </c>
      <c r="D1587" s="9">
        <v>119.61</v>
      </c>
      <c r="E1587" s="9">
        <v>149.32</v>
      </c>
      <c r="F1587" s="9">
        <v>126.94</v>
      </c>
      <c r="G1587" s="9">
        <v>158.47</v>
      </c>
      <c r="H1587" s="9">
        <v>128.79</v>
      </c>
      <c r="I1587" s="9">
        <v>160.77000000000001</v>
      </c>
    </row>
    <row r="1588" spans="1:9" x14ac:dyDescent="0.3">
      <c r="A1588" s="2">
        <v>38831</v>
      </c>
      <c r="B1588" s="9">
        <v>110.17</v>
      </c>
      <c r="C1588" s="9">
        <v>137.58000000000001</v>
      </c>
      <c r="D1588" s="9">
        <v>119.72</v>
      </c>
      <c r="E1588" s="9">
        <v>149.51</v>
      </c>
      <c r="F1588" s="9">
        <v>127.15</v>
      </c>
      <c r="G1588" s="9">
        <v>158.79</v>
      </c>
      <c r="H1588" s="9">
        <v>129.24</v>
      </c>
      <c r="I1588" s="9">
        <v>161.4</v>
      </c>
    </row>
    <row r="1589" spans="1:9" x14ac:dyDescent="0.3">
      <c r="A1589" s="2">
        <v>38832</v>
      </c>
      <c r="B1589" s="9">
        <v>110.06</v>
      </c>
      <c r="C1589" s="9">
        <v>137.46</v>
      </c>
      <c r="D1589" s="9">
        <v>119.38</v>
      </c>
      <c r="E1589" s="9">
        <v>149.1</v>
      </c>
      <c r="F1589" s="9">
        <v>126.53</v>
      </c>
      <c r="G1589" s="9">
        <v>158.04</v>
      </c>
      <c r="H1589" s="9">
        <v>128.15</v>
      </c>
      <c r="I1589" s="9">
        <v>160.06</v>
      </c>
    </row>
    <row r="1590" spans="1:9" x14ac:dyDescent="0.3">
      <c r="A1590" s="2">
        <v>38833</v>
      </c>
      <c r="B1590" s="9">
        <v>109.96</v>
      </c>
      <c r="C1590" s="9">
        <v>137.36000000000001</v>
      </c>
      <c r="D1590" s="9">
        <v>119.18</v>
      </c>
      <c r="E1590" s="9">
        <v>148.88</v>
      </c>
      <c r="F1590" s="9">
        <v>126.25</v>
      </c>
      <c r="G1590" s="9">
        <v>157.69999999999999</v>
      </c>
      <c r="H1590" s="9">
        <v>127.81</v>
      </c>
      <c r="I1590" s="9">
        <v>159.66</v>
      </c>
    </row>
    <row r="1591" spans="1:9" x14ac:dyDescent="0.3">
      <c r="A1591" s="2">
        <v>38834</v>
      </c>
      <c r="B1591" s="9">
        <v>110.11</v>
      </c>
      <c r="C1591" s="9">
        <v>137.56</v>
      </c>
      <c r="D1591" s="9">
        <v>119.47</v>
      </c>
      <c r="E1591" s="9">
        <v>149.25</v>
      </c>
      <c r="F1591" s="9">
        <v>126.59</v>
      </c>
      <c r="G1591" s="9">
        <v>158.15</v>
      </c>
      <c r="H1591" s="9">
        <v>127.92</v>
      </c>
      <c r="I1591" s="9">
        <v>159.82</v>
      </c>
    </row>
    <row r="1592" spans="1:9" x14ac:dyDescent="0.3">
      <c r="A1592" s="2">
        <v>38835</v>
      </c>
      <c r="B1592" s="9">
        <v>110.19</v>
      </c>
      <c r="C1592" s="9">
        <v>137.68</v>
      </c>
      <c r="D1592" s="9">
        <v>119.65</v>
      </c>
      <c r="E1592" s="9">
        <v>149.5</v>
      </c>
      <c r="F1592" s="9">
        <v>126.79</v>
      </c>
      <c r="G1592" s="9">
        <v>158.41999999999999</v>
      </c>
      <c r="H1592" s="9">
        <v>128.11000000000001</v>
      </c>
      <c r="I1592" s="9">
        <v>160.08000000000001</v>
      </c>
    </row>
    <row r="1593" spans="1:9" x14ac:dyDescent="0.3">
      <c r="A1593" s="2">
        <v>38838</v>
      </c>
      <c r="B1593" s="9">
        <v>110.07</v>
      </c>
      <c r="C1593" s="9">
        <v>137.59</v>
      </c>
      <c r="D1593" s="9">
        <v>119.34</v>
      </c>
      <c r="E1593" s="9">
        <v>149.18</v>
      </c>
      <c r="F1593" s="9">
        <v>126.27</v>
      </c>
      <c r="G1593" s="9">
        <v>157.83000000000001</v>
      </c>
      <c r="H1593" s="9">
        <v>127.36</v>
      </c>
      <c r="I1593" s="9">
        <v>159.19999999999999</v>
      </c>
    </row>
    <row r="1594" spans="1:9" x14ac:dyDescent="0.3">
      <c r="A1594" s="2">
        <v>38839</v>
      </c>
      <c r="B1594" s="9">
        <v>110.08</v>
      </c>
      <c r="C1594" s="9">
        <v>137.62</v>
      </c>
      <c r="D1594" s="9">
        <v>119.4</v>
      </c>
      <c r="E1594" s="9">
        <v>149.26</v>
      </c>
      <c r="F1594" s="9">
        <v>126.4</v>
      </c>
      <c r="G1594" s="9">
        <v>158.01</v>
      </c>
      <c r="H1594" s="9">
        <v>127.62</v>
      </c>
      <c r="I1594" s="9">
        <v>159.55000000000001</v>
      </c>
    </row>
    <row r="1595" spans="1:9" x14ac:dyDescent="0.3">
      <c r="A1595" s="2">
        <v>38840</v>
      </c>
      <c r="B1595" s="9">
        <v>110.05</v>
      </c>
      <c r="C1595" s="9">
        <v>137.59</v>
      </c>
      <c r="D1595" s="9">
        <v>119.24</v>
      </c>
      <c r="E1595" s="9">
        <v>149.08000000000001</v>
      </c>
      <c r="F1595" s="9">
        <v>126.12</v>
      </c>
      <c r="G1595" s="9">
        <v>157.68</v>
      </c>
      <c r="H1595" s="9">
        <v>127.14</v>
      </c>
      <c r="I1595" s="9">
        <v>158.96</v>
      </c>
    </row>
    <row r="1596" spans="1:9" x14ac:dyDescent="0.3">
      <c r="A1596" s="2">
        <v>38841</v>
      </c>
      <c r="B1596" s="9">
        <v>110</v>
      </c>
      <c r="C1596" s="9">
        <v>137.55000000000001</v>
      </c>
      <c r="D1596" s="9">
        <v>119.18</v>
      </c>
      <c r="E1596" s="9">
        <v>149.03</v>
      </c>
      <c r="F1596" s="9">
        <v>126.06</v>
      </c>
      <c r="G1596" s="9">
        <v>157.63</v>
      </c>
      <c r="H1596" s="9">
        <v>127.17</v>
      </c>
      <c r="I1596" s="9">
        <v>159.03</v>
      </c>
    </row>
    <row r="1597" spans="1:9" x14ac:dyDescent="0.3">
      <c r="A1597" s="2">
        <v>38842</v>
      </c>
      <c r="B1597" s="9">
        <v>110.05</v>
      </c>
      <c r="C1597" s="9">
        <v>137.63</v>
      </c>
      <c r="D1597" s="9">
        <v>119.36</v>
      </c>
      <c r="E1597" s="9">
        <v>149.28</v>
      </c>
      <c r="F1597" s="9">
        <v>126.42</v>
      </c>
      <c r="G1597" s="9">
        <v>158.1</v>
      </c>
      <c r="H1597" s="9">
        <v>127.7</v>
      </c>
      <c r="I1597" s="9">
        <v>159.71</v>
      </c>
    </row>
    <row r="1598" spans="1:9" x14ac:dyDescent="0.3">
      <c r="A1598" s="2">
        <v>38845</v>
      </c>
      <c r="B1598" s="9">
        <v>110.01</v>
      </c>
      <c r="C1598" s="9">
        <v>137.63</v>
      </c>
      <c r="D1598" s="9">
        <v>119.25</v>
      </c>
      <c r="E1598" s="9">
        <v>149.19999999999999</v>
      </c>
      <c r="F1598" s="9">
        <v>126.32</v>
      </c>
      <c r="G1598" s="9">
        <v>158.05000000000001</v>
      </c>
      <c r="H1598" s="9">
        <v>127.74</v>
      </c>
      <c r="I1598" s="9">
        <v>159.82</v>
      </c>
    </row>
    <row r="1599" spans="1:9" x14ac:dyDescent="0.3">
      <c r="A1599" s="2">
        <v>38846</v>
      </c>
      <c r="B1599" s="9">
        <v>110.01</v>
      </c>
      <c r="C1599" s="9">
        <v>137.65</v>
      </c>
      <c r="D1599" s="9">
        <v>119.24</v>
      </c>
      <c r="E1599" s="9">
        <v>149.19999999999999</v>
      </c>
      <c r="F1599" s="9">
        <v>126.3</v>
      </c>
      <c r="G1599" s="9">
        <v>158.04</v>
      </c>
      <c r="H1599" s="9">
        <v>127.7</v>
      </c>
      <c r="I1599" s="9">
        <v>159.79</v>
      </c>
    </row>
    <row r="1600" spans="1:9" x14ac:dyDescent="0.3">
      <c r="A1600" s="2">
        <v>38847</v>
      </c>
      <c r="B1600" s="9">
        <v>109.97</v>
      </c>
      <c r="C1600" s="9">
        <v>137.62</v>
      </c>
      <c r="D1600" s="9">
        <v>119.18</v>
      </c>
      <c r="E1600" s="9">
        <v>149.15</v>
      </c>
      <c r="F1600" s="9">
        <v>126.25</v>
      </c>
      <c r="G1600" s="9">
        <v>157.99</v>
      </c>
      <c r="H1600" s="9">
        <v>127.77</v>
      </c>
      <c r="I1600" s="9">
        <v>159.91</v>
      </c>
    </row>
    <row r="1601" spans="1:9" x14ac:dyDescent="0.3">
      <c r="A1601" s="2">
        <v>38848</v>
      </c>
      <c r="B1601" s="9">
        <v>109.97</v>
      </c>
      <c r="C1601" s="9">
        <v>137.63999999999999</v>
      </c>
      <c r="D1601" s="9">
        <v>119.13</v>
      </c>
      <c r="E1601" s="9">
        <v>149.1</v>
      </c>
      <c r="F1601" s="9">
        <v>126.08</v>
      </c>
      <c r="G1601" s="9">
        <v>157.80000000000001</v>
      </c>
      <c r="H1601" s="9">
        <v>127.32</v>
      </c>
      <c r="I1601" s="9">
        <v>159.36000000000001</v>
      </c>
    </row>
    <row r="1602" spans="1:9" x14ac:dyDescent="0.3">
      <c r="A1602" s="2">
        <v>38849</v>
      </c>
      <c r="B1602" s="9">
        <v>109.95</v>
      </c>
      <c r="C1602" s="9">
        <v>137.63</v>
      </c>
      <c r="D1602" s="9">
        <v>118.98</v>
      </c>
      <c r="E1602" s="9">
        <v>148.94</v>
      </c>
      <c r="F1602" s="9">
        <v>125.74</v>
      </c>
      <c r="G1602" s="9">
        <v>157.4</v>
      </c>
      <c r="H1602" s="9">
        <v>126.57</v>
      </c>
      <c r="I1602" s="9">
        <v>158.44999999999999</v>
      </c>
    </row>
    <row r="1603" spans="1:9" x14ac:dyDescent="0.3">
      <c r="A1603" s="2">
        <v>38852</v>
      </c>
      <c r="B1603" s="9">
        <v>109.99</v>
      </c>
      <c r="C1603" s="9">
        <v>137.74</v>
      </c>
      <c r="D1603" s="9">
        <v>119.15</v>
      </c>
      <c r="E1603" s="9">
        <v>149.19999999999999</v>
      </c>
      <c r="F1603" s="9">
        <v>126.02</v>
      </c>
      <c r="G1603" s="9">
        <v>157.82</v>
      </c>
      <c r="H1603" s="9">
        <v>126.95</v>
      </c>
      <c r="I1603" s="9">
        <v>158.97999999999999</v>
      </c>
    </row>
    <row r="1604" spans="1:9" x14ac:dyDescent="0.3">
      <c r="A1604" s="2">
        <v>38853</v>
      </c>
      <c r="B1604" s="9">
        <v>110.06</v>
      </c>
      <c r="C1604" s="9">
        <v>137.84</v>
      </c>
      <c r="D1604" s="9">
        <v>119.36</v>
      </c>
      <c r="E1604" s="9">
        <v>149.49</v>
      </c>
      <c r="F1604" s="9">
        <v>126.42</v>
      </c>
      <c r="G1604" s="9">
        <v>158.33000000000001</v>
      </c>
      <c r="H1604" s="9">
        <v>127.59</v>
      </c>
      <c r="I1604" s="9">
        <v>159.80000000000001</v>
      </c>
    </row>
    <row r="1605" spans="1:9" x14ac:dyDescent="0.3">
      <c r="A1605" s="2">
        <v>38854</v>
      </c>
      <c r="B1605" s="9">
        <v>110</v>
      </c>
      <c r="C1605" s="9">
        <v>137.78</v>
      </c>
      <c r="D1605" s="9">
        <v>119.2</v>
      </c>
      <c r="E1605" s="9">
        <v>149.31</v>
      </c>
      <c r="F1605" s="9">
        <v>126.12</v>
      </c>
      <c r="G1605" s="9">
        <v>157.97999999999999</v>
      </c>
      <c r="H1605" s="9">
        <v>126.95</v>
      </c>
      <c r="I1605" s="9">
        <v>159.02000000000001</v>
      </c>
    </row>
    <row r="1606" spans="1:9" x14ac:dyDescent="0.3">
      <c r="A1606" s="2">
        <v>38855</v>
      </c>
      <c r="B1606" s="9">
        <v>110.07</v>
      </c>
      <c r="C1606" s="9">
        <v>137.9</v>
      </c>
      <c r="D1606" s="9">
        <v>119.54</v>
      </c>
      <c r="E1606" s="9">
        <v>149.76</v>
      </c>
      <c r="F1606" s="9">
        <v>126.72</v>
      </c>
      <c r="G1606" s="9">
        <v>158.75</v>
      </c>
      <c r="H1606" s="9">
        <v>128.11000000000001</v>
      </c>
      <c r="I1606" s="9">
        <v>160.5</v>
      </c>
    </row>
    <row r="1607" spans="1:9" x14ac:dyDescent="0.3">
      <c r="A1607" s="2">
        <v>38856</v>
      </c>
      <c r="B1607" s="9">
        <v>110.02</v>
      </c>
      <c r="C1607" s="9">
        <v>137.85</v>
      </c>
      <c r="D1607" s="9">
        <v>119.52</v>
      </c>
      <c r="E1607" s="9">
        <v>149.75</v>
      </c>
      <c r="F1607" s="9">
        <v>126.79</v>
      </c>
      <c r="G1607" s="9">
        <v>158.86000000000001</v>
      </c>
      <c r="H1607" s="9">
        <v>128.49</v>
      </c>
      <c r="I1607" s="9">
        <v>160.99</v>
      </c>
    </row>
    <row r="1608" spans="1:9" x14ac:dyDescent="0.3">
      <c r="A1608" s="2">
        <v>38859</v>
      </c>
      <c r="B1608" s="9">
        <v>110.05</v>
      </c>
      <c r="C1608" s="9">
        <v>137.94</v>
      </c>
      <c r="D1608" s="9">
        <v>119.59</v>
      </c>
      <c r="E1608" s="9">
        <v>149.9</v>
      </c>
      <c r="F1608" s="9">
        <v>126.96</v>
      </c>
      <c r="G1608" s="9">
        <v>159.13999999999999</v>
      </c>
      <c r="H1608" s="9">
        <v>128.56</v>
      </c>
      <c r="I1608" s="9">
        <v>161.15</v>
      </c>
    </row>
    <row r="1609" spans="1:9" x14ac:dyDescent="0.3">
      <c r="A1609" s="2">
        <v>38860</v>
      </c>
      <c r="B1609" s="9">
        <v>110.01</v>
      </c>
      <c r="C1609" s="9">
        <v>137.91</v>
      </c>
      <c r="D1609" s="9">
        <v>119.47</v>
      </c>
      <c r="E1609" s="9">
        <v>149.77000000000001</v>
      </c>
      <c r="F1609" s="9">
        <v>126.74</v>
      </c>
      <c r="G1609" s="9">
        <v>158.88</v>
      </c>
      <c r="H1609" s="9">
        <v>128.34</v>
      </c>
      <c r="I1609" s="9">
        <v>160.88999999999999</v>
      </c>
    </row>
    <row r="1610" spans="1:9" x14ac:dyDescent="0.3">
      <c r="A1610" s="2">
        <v>38861</v>
      </c>
      <c r="B1610" s="9">
        <v>110.07</v>
      </c>
      <c r="C1610" s="9">
        <v>138.01</v>
      </c>
      <c r="D1610" s="9">
        <v>119.63</v>
      </c>
      <c r="E1610" s="9">
        <v>149.99</v>
      </c>
      <c r="F1610" s="9">
        <v>126.98</v>
      </c>
      <c r="G1610" s="9">
        <v>159.19999999999999</v>
      </c>
      <c r="H1610" s="9">
        <v>128.6</v>
      </c>
      <c r="I1610" s="9">
        <v>161.24</v>
      </c>
    </row>
    <row r="1611" spans="1:9" x14ac:dyDescent="0.3">
      <c r="A1611" s="2">
        <v>38862</v>
      </c>
      <c r="B1611" s="9">
        <v>110.03</v>
      </c>
      <c r="C1611" s="9">
        <v>137.97</v>
      </c>
      <c r="D1611" s="9">
        <v>119.45</v>
      </c>
      <c r="E1611" s="9">
        <v>149.78</v>
      </c>
      <c r="F1611" s="9">
        <v>126.66</v>
      </c>
      <c r="G1611" s="9">
        <v>158.82</v>
      </c>
      <c r="H1611" s="9">
        <v>128.15</v>
      </c>
      <c r="I1611" s="9">
        <v>160.69</v>
      </c>
    </row>
    <row r="1612" spans="1:9" x14ac:dyDescent="0.3">
      <c r="A1612" s="2">
        <v>38863</v>
      </c>
      <c r="B1612" s="9">
        <v>110.06</v>
      </c>
      <c r="C1612" s="9">
        <v>138.02000000000001</v>
      </c>
      <c r="D1612" s="9">
        <v>119.52</v>
      </c>
      <c r="E1612" s="9">
        <v>149.88999999999999</v>
      </c>
      <c r="F1612" s="9">
        <v>126.83</v>
      </c>
      <c r="G1612" s="9">
        <v>159.06</v>
      </c>
      <c r="H1612" s="9">
        <v>128.34</v>
      </c>
      <c r="I1612" s="9">
        <v>160.94999999999999</v>
      </c>
    </row>
    <row r="1613" spans="1:9" x14ac:dyDescent="0.3">
      <c r="A1613" s="2">
        <v>38867</v>
      </c>
      <c r="B1613" s="9">
        <v>109.99</v>
      </c>
      <c r="C1613" s="9">
        <v>138.01</v>
      </c>
      <c r="D1613" s="9">
        <v>119.36</v>
      </c>
      <c r="E1613" s="9">
        <v>149.77000000000001</v>
      </c>
      <c r="F1613" s="9">
        <v>126.57</v>
      </c>
      <c r="G1613" s="9">
        <v>158.81</v>
      </c>
      <c r="H1613" s="9">
        <v>127.96</v>
      </c>
      <c r="I1613" s="9">
        <v>160.56</v>
      </c>
    </row>
    <row r="1614" spans="1:9" x14ac:dyDescent="0.3">
      <c r="A1614" s="2">
        <v>38868</v>
      </c>
      <c r="B1614" s="9">
        <v>109.87</v>
      </c>
      <c r="C1614" s="9">
        <v>137.88</v>
      </c>
      <c r="D1614" s="9">
        <v>119.09</v>
      </c>
      <c r="E1614" s="9">
        <v>149.44999999999999</v>
      </c>
      <c r="F1614" s="9">
        <v>126.21</v>
      </c>
      <c r="G1614" s="9">
        <v>158.38</v>
      </c>
      <c r="H1614" s="9">
        <v>127.59</v>
      </c>
      <c r="I1614" s="9">
        <v>160.11000000000001</v>
      </c>
    </row>
    <row r="1615" spans="1:9" x14ac:dyDescent="0.3">
      <c r="A1615" s="2">
        <v>38869</v>
      </c>
      <c r="B1615" s="9">
        <v>109.88</v>
      </c>
      <c r="C1615" s="9">
        <v>137.91</v>
      </c>
      <c r="D1615" s="9">
        <v>119.15</v>
      </c>
      <c r="E1615" s="9">
        <v>149.54</v>
      </c>
      <c r="F1615" s="9">
        <v>126.29</v>
      </c>
      <c r="G1615" s="9">
        <v>158.5</v>
      </c>
      <c r="H1615" s="9">
        <v>127.66</v>
      </c>
      <c r="I1615" s="9">
        <v>160.22999999999999</v>
      </c>
    </row>
    <row r="1616" spans="1:9" x14ac:dyDescent="0.3">
      <c r="A1616" s="2">
        <v>38870</v>
      </c>
      <c r="B1616" s="9">
        <v>110.14</v>
      </c>
      <c r="C1616" s="9">
        <v>138.25</v>
      </c>
      <c r="D1616" s="9">
        <v>119.79</v>
      </c>
      <c r="E1616" s="9">
        <v>150.37</v>
      </c>
      <c r="F1616" s="9">
        <v>127.32</v>
      </c>
      <c r="G1616" s="9">
        <v>159.82</v>
      </c>
      <c r="H1616" s="9">
        <v>129.19999999999999</v>
      </c>
      <c r="I1616" s="9">
        <v>162.18</v>
      </c>
    </row>
    <row r="1617" spans="1:9" x14ac:dyDescent="0.3">
      <c r="A1617" s="2">
        <v>38873</v>
      </c>
      <c r="B1617" s="9">
        <v>110.01</v>
      </c>
      <c r="C1617" s="9">
        <v>138.13999999999999</v>
      </c>
      <c r="D1617" s="9">
        <v>119.52</v>
      </c>
      <c r="E1617" s="9">
        <v>150.09</v>
      </c>
      <c r="F1617" s="9">
        <v>127.06</v>
      </c>
      <c r="G1617" s="9">
        <v>159.55000000000001</v>
      </c>
      <c r="H1617" s="9">
        <v>128.97</v>
      </c>
      <c r="I1617" s="9">
        <v>161.96</v>
      </c>
    </row>
    <row r="1618" spans="1:9" x14ac:dyDescent="0.3">
      <c r="A1618" s="2">
        <v>38874</v>
      </c>
      <c r="B1618" s="9">
        <v>109.97</v>
      </c>
      <c r="C1618" s="9">
        <v>138.12</v>
      </c>
      <c r="D1618" s="9">
        <v>119.56</v>
      </c>
      <c r="E1618" s="9">
        <v>150.16</v>
      </c>
      <c r="F1618" s="9">
        <v>127.17</v>
      </c>
      <c r="G1618" s="9">
        <v>159.71</v>
      </c>
      <c r="H1618" s="9">
        <v>129.31</v>
      </c>
      <c r="I1618" s="9">
        <v>162.41</v>
      </c>
    </row>
    <row r="1619" spans="1:9" x14ac:dyDescent="0.3">
      <c r="A1619" s="2">
        <v>38875</v>
      </c>
      <c r="B1619" s="9">
        <v>109.93</v>
      </c>
      <c r="C1619" s="9">
        <v>138.08000000000001</v>
      </c>
      <c r="D1619" s="9">
        <v>119.45</v>
      </c>
      <c r="E1619" s="9">
        <v>150.04</v>
      </c>
      <c r="F1619" s="9">
        <v>126.98</v>
      </c>
      <c r="G1619" s="9">
        <v>159.5</v>
      </c>
      <c r="H1619" s="9">
        <v>129.12</v>
      </c>
      <c r="I1619" s="9">
        <v>162.19</v>
      </c>
    </row>
    <row r="1620" spans="1:9" x14ac:dyDescent="0.3">
      <c r="A1620" s="2">
        <v>38876</v>
      </c>
      <c r="B1620" s="9">
        <v>109.97</v>
      </c>
      <c r="C1620" s="9">
        <v>138.15</v>
      </c>
      <c r="D1620" s="9">
        <v>119.61</v>
      </c>
      <c r="E1620" s="9">
        <v>150.26</v>
      </c>
      <c r="F1620" s="9">
        <v>127.23</v>
      </c>
      <c r="G1620" s="9">
        <v>159.83000000000001</v>
      </c>
      <c r="H1620" s="9">
        <v>129.54</v>
      </c>
      <c r="I1620" s="9">
        <v>162.72999999999999</v>
      </c>
    </row>
    <row r="1621" spans="1:9" x14ac:dyDescent="0.3">
      <c r="A1621" s="2">
        <v>38877</v>
      </c>
      <c r="B1621" s="9">
        <v>109.96</v>
      </c>
      <c r="C1621" s="9">
        <v>138.15</v>
      </c>
      <c r="D1621" s="9">
        <v>119.61</v>
      </c>
      <c r="E1621" s="9">
        <v>150.28</v>
      </c>
      <c r="F1621" s="9">
        <v>127.28</v>
      </c>
      <c r="G1621" s="9">
        <v>159.91999999999999</v>
      </c>
      <c r="H1621" s="9">
        <v>129.80000000000001</v>
      </c>
      <c r="I1621" s="9">
        <v>163.09</v>
      </c>
    </row>
    <row r="1622" spans="1:9" x14ac:dyDescent="0.3">
      <c r="A1622" s="2">
        <v>38880</v>
      </c>
      <c r="B1622" s="9">
        <v>109.94</v>
      </c>
      <c r="C1622" s="9">
        <v>138.18</v>
      </c>
      <c r="D1622" s="9">
        <v>119.54</v>
      </c>
      <c r="E1622" s="9">
        <v>150.25</v>
      </c>
      <c r="F1622" s="9">
        <v>127.24</v>
      </c>
      <c r="G1622" s="9">
        <v>159.93</v>
      </c>
      <c r="H1622" s="9">
        <v>129.80000000000001</v>
      </c>
      <c r="I1622" s="9">
        <v>163.15</v>
      </c>
    </row>
    <row r="1623" spans="1:9" x14ac:dyDescent="0.3">
      <c r="A1623" s="2">
        <v>38881</v>
      </c>
      <c r="B1623" s="9">
        <v>109.96</v>
      </c>
      <c r="C1623" s="9">
        <v>138.22</v>
      </c>
      <c r="D1623" s="9">
        <v>119.67</v>
      </c>
      <c r="E1623" s="9">
        <v>150.43</v>
      </c>
      <c r="F1623" s="9">
        <v>127.47</v>
      </c>
      <c r="G1623" s="9">
        <v>160.24</v>
      </c>
      <c r="H1623" s="9">
        <v>130.1</v>
      </c>
      <c r="I1623" s="9">
        <v>163.55000000000001</v>
      </c>
    </row>
    <row r="1624" spans="1:9" x14ac:dyDescent="0.3">
      <c r="A1624" s="2">
        <v>38882</v>
      </c>
      <c r="B1624" s="9">
        <v>109.76</v>
      </c>
      <c r="C1624" s="9">
        <v>138</v>
      </c>
      <c r="D1624" s="9">
        <v>119.2</v>
      </c>
      <c r="E1624" s="9">
        <v>149.86000000000001</v>
      </c>
      <c r="F1624" s="9">
        <v>126.72</v>
      </c>
      <c r="G1624" s="9">
        <v>159.32</v>
      </c>
      <c r="H1624" s="9">
        <v>129.09</v>
      </c>
      <c r="I1624" s="9">
        <v>162.30000000000001</v>
      </c>
    </row>
    <row r="1625" spans="1:9" x14ac:dyDescent="0.3">
      <c r="A1625" s="2">
        <v>38883</v>
      </c>
      <c r="B1625" s="9">
        <v>109.69</v>
      </c>
      <c r="C1625" s="9">
        <v>137.93</v>
      </c>
      <c r="D1625" s="9">
        <v>118.98</v>
      </c>
      <c r="E1625" s="9">
        <v>149.61000000000001</v>
      </c>
      <c r="F1625" s="9">
        <v>126.34</v>
      </c>
      <c r="G1625" s="9">
        <v>158.86000000000001</v>
      </c>
      <c r="H1625" s="9">
        <v>128.52000000000001</v>
      </c>
      <c r="I1625" s="9">
        <v>161.61000000000001</v>
      </c>
    </row>
    <row r="1626" spans="1:9" x14ac:dyDescent="0.3">
      <c r="A1626" s="2">
        <v>38884</v>
      </c>
      <c r="B1626" s="9">
        <v>109.66</v>
      </c>
      <c r="C1626" s="9">
        <v>137.91</v>
      </c>
      <c r="D1626" s="9">
        <v>118.84</v>
      </c>
      <c r="E1626" s="9">
        <v>149.44999999999999</v>
      </c>
      <c r="F1626" s="9">
        <v>126.12</v>
      </c>
      <c r="G1626" s="9">
        <v>158.6</v>
      </c>
      <c r="H1626" s="9">
        <v>128.11000000000001</v>
      </c>
      <c r="I1626" s="9">
        <v>161.11000000000001</v>
      </c>
    </row>
    <row r="1627" spans="1:9" x14ac:dyDescent="0.3">
      <c r="A1627" s="2">
        <v>38887</v>
      </c>
      <c r="B1627" s="9">
        <v>109.62</v>
      </c>
      <c r="C1627" s="9">
        <v>137.91</v>
      </c>
      <c r="D1627" s="9">
        <v>118.75</v>
      </c>
      <c r="E1627" s="9">
        <v>149.4</v>
      </c>
      <c r="F1627" s="9">
        <v>125.97</v>
      </c>
      <c r="G1627" s="9">
        <v>158.47999999999999</v>
      </c>
      <c r="H1627" s="9">
        <v>127.89</v>
      </c>
      <c r="I1627" s="9">
        <v>160.9</v>
      </c>
    </row>
    <row r="1628" spans="1:9" x14ac:dyDescent="0.3">
      <c r="A1628" s="2">
        <v>38888</v>
      </c>
      <c r="B1628" s="9">
        <v>109.59</v>
      </c>
      <c r="C1628" s="9">
        <v>137.9</v>
      </c>
      <c r="D1628" s="9">
        <v>118.68</v>
      </c>
      <c r="E1628" s="9">
        <v>149.33000000000001</v>
      </c>
      <c r="F1628" s="9">
        <v>125.85</v>
      </c>
      <c r="G1628" s="9">
        <v>158.36000000000001</v>
      </c>
      <c r="H1628" s="9">
        <v>127.77</v>
      </c>
      <c r="I1628" s="9">
        <v>160.78</v>
      </c>
    </row>
    <row r="1629" spans="1:9" x14ac:dyDescent="0.3">
      <c r="A1629" s="2">
        <v>38889</v>
      </c>
      <c r="B1629" s="9">
        <v>109.58</v>
      </c>
      <c r="C1629" s="9">
        <v>137.9</v>
      </c>
      <c r="D1629" s="9">
        <v>118.68</v>
      </c>
      <c r="E1629" s="9">
        <v>149.35</v>
      </c>
      <c r="F1629" s="9">
        <v>125.85</v>
      </c>
      <c r="G1629" s="9">
        <v>158.38</v>
      </c>
      <c r="H1629" s="9">
        <v>127.77</v>
      </c>
      <c r="I1629" s="9">
        <v>160.80000000000001</v>
      </c>
    </row>
    <row r="1630" spans="1:9" x14ac:dyDescent="0.3">
      <c r="A1630" s="2">
        <v>38890</v>
      </c>
      <c r="B1630" s="9">
        <v>109.51</v>
      </c>
      <c r="C1630" s="9">
        <v>137.83000000000001</v>
      </c>
      <c r="D1630" s="9">
        <v>118.46</v>
      </c>
      <c r="E1630" s="9">
        <v>149.1</v>
      </c>
      <c r="F1630" s="9">
        <v>125.5</v>
      </c>
      <c r="G1630" s="9">
        <v>157.94999999999999</v>
      </c>
      <c r="H1630" s="9">
        <v>127.29</v>
      </c>
      <c r="I1630" s="9">
        <v>160.19999999999999</v>
      </c>
    </row>
    <row r="1631" spans="1:9" x14ac:dyDescent="0.3">
      <c r="A1631" s="2">
        <v>38891</v>
      </c>
      <c r="B1631" s="9">
        <v>109.46</v>
      </c>
      <c r="C1631" s="9">
        <v>137.78</v>
      </c>
      <c r="D1631" s="9">
        <v>118.36</v>
      </c>
      <c r="E1631" s="9">
        <v>148.97999999999999</v>
      </c>
      <c r="F1631" s="9">
        <v>125.25</v>
      </c>
      <c r="G1631" s="9">
        <v>157.66</v>
      </c>
      <c r="H1631" s="9">
        <v>126.95</v>
      </c>
      <c r="I1631" s="9">
        <v>159.80000000000001</v>
      </c>
    </row>
    <row r="1632" spans="1:9" x14ac:dyDescent="0.3">
      <c r="A1632" s="2">
        <v>38894</v>
      </c>
      <c r="B1632" s="9">
        <v>109.44</v>
      </c>
      <c r="C1632" s="9">
        <v>137.82</v>
      </c>
      <c r="D1632" s="9">
        <v>118.34</v>
      </c>
      <c r="E1632" s="9">
        <v>149.02000000000001</v>
      </c>
      <c r="F1632" s="9">
        <v>125.23</v>
      </c>
      <c r="G1632" s="9">
        <v>157.69999999999999</v>
      </c>
      <c r="H1632" s="9">
        <v>126.8</v>
      </c>
      <c r="I1632" s="9">
        <v>159.68</v>
      </c>
    </row>
    <row r="1633" spans="1:9" x14ac:dyDescent="0.3">
      <c r="A1633" s="2">
        <v>38895</v>
      </c>
      <c r="B1633" s="9">
        <v>109.47</v>
      </c>
      <c r="C1633" s="9">
        <v>137.87</v>
      </c>
      <c r="D1633" s="9">
        <v>118.45</v>
      </c>
      <c r="E1633" s="9">
        <v>149.18</v>
      </c>
      <c r="F1633" s="9">
        <v>125.46</v>
      </c>
      <c r="G1633" s="9">
        <v>158.01</v>
      </c>
      <c r="H1633" s="9">
        <v>127.17</v>
      </c>
      <c r="I1633" s="9">
        <v>160.16999999999999</v>
      </c>
    </row>
    <row r="1634" spans="1:9" x14ac:dyDescent="0.3">
      <c r="A1634" s="2">
        <v>38896</v>
      </c>
      <c r="B1634" s="9">
        <v>109.41</v>
      </c>
      <c r="C1634" s="9">
        <v>137.81</v>
      </c>
      <c r="D1634" s="9">
        <v>118.28</v>
      </c>
      <c r="E1634" s="9">
        <v>148.99</v>
      </c>
      <c r="F1634" s="9">
        <v>125.2</v>
      </c>
      <c r="G1634" s="9">
        <v>157.69999999999999</v>
      </c>
      <c r="H1634" s="9">
        <v>126.68</v>
      </c>
      <c r="I1634" s="9">
        <v>159.58000000000001</v>
      </c>
    </row>
    <row r="1635" spans="1:9" x14ac:dyDescent="0.3">
      <c r="A1635" s="2">
        <v>38897</v>
      </c>
      <c r="B1635" s="9">
        <v>109.55</v>
      </c>
      <c r="C1635" s="9">
        <v>138.01</v>
      </c>
      <c r="D1635" s="9">
        <v>118.59</v>
      </c>
      <c r="E1635" s="9">
        <v>149.4</v>
      </c>
      <c r="F1635" s="9">
        <v>125.59</v>
      </c>
      <c r="G1635" s="9">
        <v>158.22</v>
      </c>
      <c r="H1635" s="9">
        <v>127.17</v>
      </c>
      <c r="I1635" s="9">
        <v>160.22</v>
      </c>
    </row>
    <row r="1636" spans="1:9" x14ac:dyDescent="0.3">
      <c r="A1636" s="2">
        <v>38898</v>
      </c>
      <c r="B1636" s="9">
        <v>109.63</v>
      </c>
      <c r="C1636" s="9">
        <v>138.13999999999999</v>
      </c>
      <c r="D1636" s="9">
        <v>118.86</v>
      </c>
      <c r="E1636" s="9">
        <v>149.76</v>
      </c>
      <c r="F1636" s="9">
        <v>126.13</v>
      </c>
      <c r="G1636" s="9">
        <v>158.93</v>
      </c>
      <c r="H1636" s="9">
        <v>128.11000000000001</v>
      </c>
      <c r="I1636" s="9">
        <v>161.41999999999999</v>
      </c>
    </row>
    <row r="1637" spans="1:9" x14ac:dyDescent="0.3">
      <c r="A1637" s="2">
        <v>38901</v>
      </c>
      <c r="B1637" s="9">
        <v>109.61</v>
      </c>
      <c r="C1637" s="9">
        <v>138.16</v>
      </c>
      <c r="D1637" s="9">
        <v>118.82</v>
      </c>
      <c r="E1637" s="9">
        <v>149.77000000000001</v>
      </c>
      <c r="F1637" s="9">
        <v>126.04</v>
      </c>
      <c r="G1637" s="9">
        <v>158.87</v>
      </c>
      <c r="H1637" s="9">
        <v>127.96</v>
      </c>
      <c r="I1637" s="9">
        <v>161.30000000000001</v>
      </c>
    </row>
    <row r="1638" spans="1:9" x14ac:dyDescent="0.3">
      <c r="A1638" s="2">
        <v>38903</v>
      </c>
      <c r="B1638" s="9">
        <v>109.47</v>
      </c>
      <c r="C1638" s="9">
        <v>138.02000000000001</v>
      </c>
      <c r="D1638" s="9">
        <v>118.45</v>
      </c>
      <c r="E1638" s="9">
        <v>149.34</v>
      </c>
      <c r="F1638" s="9">
        <v>125.4</v>
      </c>
      <c r="G1638" s="9">
        <v>158.11000000000001</v>
      </c>
      <c r="H1638" s="9">
        <v>127.02</v>
      </c>
      <c r="I1638" s="9">
        <v>160.16</v>
      </c>
    </row>
    <row r="1639" spans="1:9" x14ac:dyDescent="0.3">
      <c r="A1639" s="2">
        <v>38904</v>
      </c>
      <c r="B1639" s="9">
        <v>109.52</v>
      </c>
      <c r="C1639" s="9">
        <v>138.1</v>
      </c>
      <c r="D1639" s="9">
        <v>118.61</v>
      </c>
      <c r="E1639" s="9">
        <v>149.56</v>
      </c>
      <c r="F1639" s="9">
        <v>125.7</v>
      </c>
      <c r="G1639" s="9">
        <v>158.51</v>
      </c>
      <c r="H1639" s="9">
        <v>127.59</v>
      </c>
      <c r="I1639" s="9">
        <v>160.88999999999999</v>
      </c>
    </row>
    <row r="1640" spans="1:9" x14ac:dyDescent="0.3">
      <c r="A1640" s="2">
        <v>38905</v>
      </c>
      <c r="B1640" s="9">
        <v>109.6</v>
      </c>
      <c r="C1640" s="9">
        <v>138.22999999999999</v>
      </c>
      <c r="D1640" s="9">
        <v>118.84</v>
      </c>
      <c r="E1640" s="9">
        <v>149.88</v>
      </c>
      <c r="F1640" s="9">
        <v>126.13</v>
      </c>
      <c r="G1640" s="9">
        <v>159.08000000000001</v>
      </c>
      <c r="H1640" s="9">
        <v>128.30000000000001</v>
      </c>
      <c r="I1640" s="9">
        <v>161.81</v>
      </c>
    </row>
    <row r="1641" spans="1:9" x14ac:dyDescent="0.3">
      <c r="A1641" s="2">
        <v>38908</v>
      </c>
      <c r="B1641" s="9">
        <v>109.6</v>
      </c>
      <c r="C1641" s="9">
        <v>138.28</v>
      </c>
      <c r="D1641" s="9">
        <v>118.84</v>
      </c>
      <c r="E1641" s="9">
        <v>149.94</v>
      </c>
      <c r="F1641" s="9">
        <v>126.15</v>
      </c>
      <c r="G1641" s="9">
        <v>159.16999999999999</v>
      </c>
      <c r="H1641" s="9">
        <v>128.37</v>
      </c>
      <c r="I1641" s="9">
        <v>161.97</v>
      </c>
    </row>
    <row r="1642" spans="1:9" x14ac:dyDescent="0.3">
      <c r="A1642" s="2">
        <v>38909</v>
      </c>
      <c r="B1642" s="9">
        <v>109.63</v>
      </c>
      <c r="C1642" s="9">
        <v>138.35</v>
      </c>
      <c r="D1642" s="9">
        <v>118.98</v>
      </c>
      <c r="E1642" s="9">
        <v>150.13999999999999</v>
      </c>
      <c r="F1642" s="9">
        <v>126.4</v>
      </c>
      <c r="G1642" s="9">
        <v>159.5</v>
      </c>
      <c r="H1642" s="9">
        <v>128.75</v>
      </c>
      <c r="I1642" s="9">
        <v>162.47</v>
      </c>
    </row>
    <row r="1643" spans="1:9" x14ac:dyDescent="0.3">
      <c r="A1643" s="2">
        <v>38910</v>
      </c>
      <c r="B1643" s="9">
        <v>109.62</v>
      </c>
      <c r="C1643" s="9">
        <v>138.34</v>
      </c>
      <c r="D1643" s="9">
        <v>118.98</v>
      </c>
      <c r="E1643" s="9">
        <v>150.16</v>
      </c>
      <c r="F1643" s="9">
        <v>126.4</v>
      </c>
      <c r="G1643" s="9">
        <v>159.52000000000001</v>
      </c>
      <c r="H1643" s="9">
        <v>128.82</v>
      </c>
      <c r="I1643" s="9">
        <v>162.59</v>
      </c>
    </row>
    <row r="1644" spans="1:9" x14ac:dyDescent="0.3">
      <c r="A1644" s="2">
        <v>38911</v>
      </c>
      <c r="B1644" s="9">
        <v>109.69</v>
      </c>
      <c r="C1644" s="9">
        <v>138.46</v>
      </c>
      <c r="D1644" s="9">
        <v>119.15</v>
      </c>
      <c r="E1644" s="9">
        <v>150.38999999999999</v>
      </c>
      <c r="F1644" s="9">
        <v>126.64</v>
      </c>
      <c r="G1644" s="9">
        <v>159.85</v>
      </c>
      <c r="H1644" s="9">
        <v>129.09</v>
      </c>
      <c r="I1644" s="9">
        <v>162.94</v>
      </c>
    </row>
    <row r="1645" spans="1:9" x14ac:dyDescent="0.3">
      <c r="A1645" s="2">
        <v>38912</v>
      </c>
      <c r="B1645" s="9">
        <v>109.78</v>
      </c>
      <c r="C1645" s="9">
        <v>138.58000000000001</v>
      </c>
      <c r="D1645" s="9">
        <v>119.27</v>
      </c>
      <c r="E1645" s="9">
        <v>150.57</v>
      </c>
      <c r="F1645" s="9">
        <v>126.76</v>
      </c>
      <c r="G1645" s="9">
        <v>160.02000000000001</v>
      </c>
      <c r="H1645" s="9">
        <v>129.09</v>
      </c>
      <c r="I1645" s="9">
        <v>162.96</v>
      </c>
    </row>
    <row r="1646" spans="1:9" x14ac:dyDescent="0.3">
      <c r="A1646" s="2">
        <v>38915</v>
      </c>
      <c r="B1646" s="9">
        <v>109.73</v>
      </c>
      <c r="C1646" s="9">
        <v>138.58000000000001</v>
      </c>
      <c r="D1646" s="9">
        <v>119.18</v>
      </c>
      <c r="E1646" s="9">
        <v>150.52000000000001</v>
      </c>
      <c r="F1646" s="9">
        <v>126.68</v>
      </c>
      <c r="G1646" s="9">
        <v>159.99</v>
      </c>
      <c r="H1646" s="9">
        <v>129.12</v>
      </c>
      <c r="I1646" s="9">
        <v>163.08000000000001</v>
      </c>
    </row>
    <row r="1647" spans="1:9" x14ac:dyDescent="0.3">
      <c r="A1647" s="2">
        <v>38916</v>
      </c>
      <c r="B1647" s="9">
        <v>109.59</v>
      </c>
      <c r="C1647" s="9">
        <v>138.43</v>
      </c>
      <c r="D1647" s="9">
        <v>118.84</v>
      </c>
      <c r="E1647" s="9">
        <v>150.11000000000001</v>
      </c>
      <c r="F1647" s="9">
        <v>126.13</v>
      </c>
      <c r="G1647" s="9">
        <v>159.32</v>
      </c>
      <c r="H1647" s="9">
        <v>128.34</v>
      </c>
      <c r="I1647" s="9">
        <v>162.11000000000001</v>
      </c>
    </row>
    <row r="1648" spans="1:9" x14ac:dyDescent="0.3">
      <c r="A1648" s="2">
        <v>38917</v>
      </c>
      <c r="B1648" s="9">
        <v>109.74</v>
      </c>
      <c r="C1648" s="9">
        <v>138.63999999999999</v>
      </c>
      <c r="D1648" s="9">
        <v>119.25</v>
      </c>
      <c r="E1648" s="9">
        <v>150.65</v>
      </c>
      <c r="F1648" s="9">
        <v>126.79</v>
      </c>
      <c r="G1648" s="9">
        <v>160.16999999999999</v>
      </c>
      <c r="H1648" s="9">
        <v>129.24</v>
      </c>
      <c r="I1648" s="9">
        <v>163.27000000000001</v>
      </c>
    </row>
    <row r="1649" spans="1:9" x14ac:dyDescent="0.3">
      <c r="A1649" s="2">
        <v>38918</v>
      </c>
      <c r="B1649" s="9">
        <v>109.85</v>
      </c>
      <c r="C1649" s="9">
        <v>138.78</v>
      </c>
      <c r="D1649" s="9">
        <v>119.45</v>
      </c>
      <c r="E1649" s="9">
        <v>150.91999999999999</v>
      </c>
      <c r="F1649" s="9">
        <v>127.06</v>
      </c>
      <c r="G1649" s="9">
        <v>160.53</v>
      </c>
      <c r="H1649" s="9">
        <v>129.61000000000001</v>
      </c>
      <c r="I1649" s="9">
        <v>163.76</v>
      </c>
    </row>
    <row r="1650" spans="1:9" x14ac:dyDescent="0.3">
      <c r="A1650" s="2">
        <v>38919</v>
      </c>
      <c r="B1650" s="9">
        <v>109.81</v>
      </c>
      <c r="C1650" s="9">
        <v>138.76</v>
      </c>
      <c r="D1650" s="9">
        <v>119.4</v>
      </c>
      <c r="E1650" s="9">
        <v>150.87</v>
      </c>
      <c r="F1650" s="9">
        <v>126.98</v>
      </c>
      <c r="G1650" s="9">
        <v>160.46</v>
      </c>
      <c r="H1650" s="9">
        <v>129.38999999999999</v>
      </c>
      <c r="I1650" s="9">
        <v>163.5</v>
      </c>
    </row>
    <row r="1651" spans="1:9" x14ac:dyDescent="0.3">
      <c r="A1651" s="2">
        <v>38922</v>
      </c>
      <c r="B1651" s="9">
        <v>109.79</v>
      </c>
      <c r="C1651" s="9">
        <v>138.80000000000001</v>
      </c>
      <c r="D1651" s="9">
        <v>119.38</v>
      </c>
      <c r="E1651" s="9">
        <v>150.91</v>
      </c>
      <c r="F1651" s="9">
        <v>126.98</v>
      </c>
      <c r="G1651" s="9">
        <v>160.52000000000001</v>
      </c>
      <c r="H1651" s="9">
        <v>129.38999999999999</v>
      </c>
      <c r="I1651" s="9">
        <v>163.57</v>
      </c>
    </row>
    <row r="1652" spans="1:9" x14ac:dyDescent="0.3">
      <c r="A1652" s="2">
        <v>38923</v>
      </c>
      <c r="B1652" s="9">
        <v>109.75</v>
      </c>
      <c r="C1652" s="9">
        <v>138.76</v>
      </c>
      <c r="D1652" s="9">
        <v>119.29</v>
      </c>
      <c r="E1652" s="9">
        <v>150.82</v>
      </c>
      <c r="F1652" s="9">
        <v>126.83</v>
      </c>
      <c r="G1652" s="9">
        <v>160.36000000000001</v>
      </c>
      <c r="H1652" s="9">
        <v>129.12</v>
      </c>
      <c r="I1652" s="9">
        <v>163.26</v>
      </c>
    </row>
    <row r="1653" spans="1:9" x14ac:dyDescent="0.3">
      <c r="A1653" s="2">
        <v>38924</v>
      </c>
      <c r="B1653" s="9">
        <v>109.82</v>
      </c>
      <c r="C1653" s="9">
        <v>138.87</v>
      </c>
      <c r="D1653" s="9">
        <v>119.43</v>
      </c>
      <c r="E1653" s="9">
        <v>151.02000000000001</v>
      </c>
      <c r="F1653" s="9">
        <v>127.07</v>
      </c>
      <c r="G1653" s="9">
        <v>160.69</v>
      </c>
      <c r="H1653" s="9">
        <v>129.46</v>
      </c>
      <c r="I1653" s="9">
        <v>163.71</v>
      </c>
    </row>
    <row r="1654" spans="1:9" x14ac:dyDescent="0.3">
      <c r="A1654" s="2">
        <v>38925</v>
      </c>
      <c r="B1654" s="9">
        <v>109.84</v>
      </c>
      <c r="C1654" s="9">
        <v>138.91</v>
      </c>
      <c r="D1654" s="9">
        <v>119.43</v>
      </c>
      <c r="E1654" s="9">
        <v>151.04</v>
      </c>
      <c r="F1654" s="9">
        <v>127.07</v>
      </c>
      <c r="G1654" s="9">
        <v>160.71</v>
      </c>
      <c r="H1654" s="9">
        <v>129.38999999999999</v>
      </c>
      <c r="I1654" s="9">
        <v>163.63999999999999</v>
      </c>
    </row>
    <row r="1655" spans="1:9" x14ac:dyDescent="0.3">
      <c r="A1655" s="2">
        <v>38926</v>
      </c>
      <c r="B1655" s="9">
        <v>109.99</v>
      </c>
      <c r="C1655" s="9">
        <v>139.12</v>
      </c>
      <c r="D1655" s="9">
        <v>119.74</v>
      </c>
      <c r="E1655" s="9">
        <v>151.44999999999999</v>
      </c>
      <c r="F1655" s="9">
        <v>127.51</v>
      </c>
      <c r="G1655" s="9">
        <v>161.28</v>
      </c>
      <c r="H1655" s="9">
        <v>130.06</v>
      </c>
      <c r="I1655" s="9">
        <v>164.51</v>
      </c>
    </row>
    <row r="1656" spans="1:9" x14ac:dyDescent="0.3">
      <c r="A1656" s="2">
        <v>38929</v>
      </c>
      <c r="B1656" s="9">
        <v>110.01</v>
      </c>
      <c r="C1656" s="9">
        <v>139.19999999999999</v>
      </c>
      <c r="D1656" s="9">
        <v>119.79</v>
      </c>
      <c r="E1656" s="9">
        <v>151.58000000000001</v>
      </c>
      <c r="F1656" s="9">
        <v>127.54</v>
      </c>
      <c r="G1656" s="9">
        <v>161.38999999999999</v>
      </c>
      <c r="H1656" s="9">
        <v>130.06</v>
      </c>
      <c r="I1656" s="9">
        <v>164.58</v>
      </c>
    </row>
    <row r="1657" spans="1:9" x14ac:dyDescent="0.3">
      <c r="A1657" s="2">
        <v>38930</v>
      </c>
      <c r="B1657" s="9">
        <v>110.02</v>
      </c>
      <c r="C1657" s="9">
        <v>139.24</v>
      </c>
      <c r="D1657" s="9">
        <v>119.81</v>
      </c>
      <c r="E1657" s="9">
        <v>151.63</v>
      </c>
      <c r="F1657" s="9">
        <v>127.54</v>
      </c>
      <c r="G1657" s="9">
        <v>161.41999999999999</v>
      </c>
      <c r="H1657" s="9">
        <v>130.06</v>
      </c>
      <c r="I1657" s="9">
        <v>164.61</v>
      </c>
    </row>
    <row r="1658" spans="1:9" x14ac:dyDescent="0.3">
      <c r="A1658" s="2">
        <v>38931</v>
      </c>
      <c r="B1658" s="9">
        <v>110.02</v>
      </c>
      <c r="C1658" s="9">
        <v>139.26</v>
      </c>
      <c r="D1658" s="9">
        <v>119.88</v>
      </c>
      <c r="E1658" s="9">
        <v>151.74</v>
      </c>
      <c r="F1658" s="9">
        <v>127.69</v>
      </c>
      <c r="G1658" s="9">
        <v>161.63</v>
      </c>
      <c r="H1658" s="9">
        <v>130.36000000000001</v>
      </c>
      <c r="I1658" s="9">
        <v>165.01</v>
      </c>
    </row>
    <row r="1659" spans="1:9" x14ac:dyDescent="0.3">
      <c r="A1659" s="2">
        <v>38932</v>
      </c>
      <c r="B1659" s="9">
        <v>109.98</v>
      </c>
      <c r="C1659" s="9">
        <v>139.22999999999999</v>
      </c>
      <c r="D1659" s="9">
        <v>119.85</v>
      </c>
      <c r="E1659" s="9">
        <v>151.71</v>
      </c>
      <c r="F1659" s="9">
        <v>127.71</v>
      </c>
      <c r="G1659" s="9">
        <v>161.66999999999999</v>
      </c>
      <c r="H1659" s="9">
        <v>130.55000000000001</v>
      </c>
      <c r="I1659" s="9">
        <v>165.27</v>
      </c>
    </row>
    <row r="1660" spans="1:9" x14ac:dyDescent="0.3">
      <c r="A1660" s="2">
        <v>38933</v>
      </c>
      <c r="B1660" s="9">
        <v>110.12</v>
      </c>
      <c r="C1660" s="9">
        <v>139.41999999999999</v>
      </c>
      <c r="D1660" s="9">
        <v>120.15</v>
      </c>
      <c r="E1660" s="9">
        <v>152.12</v>
      </c>
      <c r="F1660" s="9">
        <v>128.16</v>
      </c>
      <c r="G1660" s="9">
        <v>162.27000000000001</v>
      </c>
      <c r="H1660" s="9">
        <v>131.22999999999999</v>
      </c>
      <c r="I1660" s="9">
        <v>166.15</v>
      </c>
    </row>
    <row r="1661" spans="1:9" x14ac:dyDescent="0.3">
      <c r="A1661" s="2">
        <v>38936</v>
      </c>
      <c r="B1661" s="9">
        <v>110.04</v>
      </c>
      <c r="C1661" s="9">
        <v>139.38</v>
      </c>
      <c r="D1661" s="9">
        <v>119.99</v>
      </c>
      <c r="E1661" s="9">
        <v>151.97999999999999</v>
      </c>
      <c r="F1661" s="9">
        <v>127.96</v>
      </c>
      <c r="G1661" s="9">
        <v>162.07</v>
      </c>
      <c r="H1661" s="9">
        <v>131.04</v>
      </c>
      <c r="I1661" s="9">
        <v>165.98</v>
      </c>
    </row>
    <row r="1662" spans="1:9" x14ac:dyDescent="0.3">
      <c r="A1662" s="2">
        <v>38937</v>
      </c>
      <c r="B1662" s="9">
        <v>110.11</v>
      </c>
      <c r="C1662" s="9">
        <v>139.47999999999999</v>
      </c>
      <c r="D1662" s="9">
        <v>120.1</v>
      </c>
      <c r="E1662" s="9">
        <v>152.13999999999999</v>
      </c>
      <c r="F1662" s="9">
        <v>128.01</v>
      </c>
      <c r="G1662" s="9">
        <v>162.16999999999999</v>
      </c>
      <c r="H1662" s="9">
        <v>130.88999999999999</v>
      </c>
      <c r="I1662" s="9">
        <v>165.81</v>
      </c>
    </row>
    <row r="1663" spans="1:9" x14ac:dyDescent="0.3">
      <c r="A1663" s="2">
        <v>38938</v>
      </c>
      <c r="B1663" s="9">
        <v>110.11</v>
      </c>
      <c r="C1663" s="9">
        <v>139.5</v>
      </c>
      <c r="D1663" s="9">
        <v>120.08</v>
      </c>
      <c r="E1663" s="9">
        <v>152.13999999999999</v>
      </c>
      <c r="F1663" s="9">
        <v>127.96</v>
      </c>
      <c r="G1663" s="9">
        <v>162.12</v>
      </c>
      <c r="H1663" s="9">
        <v>130.66</v>
      </c>
      <c r="I1663" s="9">
        <v>165.55</v>
      </c>
    </row>
    <row r="1664" spans="1:9" x14ac:dyDescent="0.3">
      <c r="A1664" s="2">
        <v>38939</v>
      </c>
      <c r="B1664" s="9">
        <v>110.09</v>
      </c>
      <c r="C1664" s="9">
        <v>139.5</v>
      </c>
      <c r="D1664" s="9">
        <v>120.04</v>
      </c>
      <c r="E1664" s="9">
        <v>152.11000000000001</v>
      </c>
      <c r="F1664" s="9">
        <v>127.94</v>
      </c>
      <c r="G1664" s="9">
        <v>162.12</v>
      </c>
      <c r="H1664" s="9">
        <v>130.51</v>
      </c>
      <c r="I1664" s="9">
        <v>165.38</v>
      </c>
    </row>
    <row r="1665" spans="1:9" x14ac:dyDescent="0.3">
      <c r="A1665" s="2">
        <v>38940</v>
      </c>
      <c r="B1665" s="9">
        <v>110</v>
      </c>
      <c r="C1665" s="9">
        <v>139.4</v>
      </c>
      <c r="D1665" s="9">
        <v>119.83</v>
      </c>
      <c r="E1665" s="9">
        <v>151.86000000000001</v>
      </c>
      <c r="F1665" s="9">
        <v>127.58</v>
      </c>
      <c r="G1665" s="9">
        <v>161.69</v>
      </c>
      <c r="H1665" s="9">
        <v>130.06</v>
      </c>
      <c r="I1665" s="9">
        <v>164.84</v>
      </c>
    </row>
    <row r="1666" spans="1:9" x14ac:dyDescent="0.3">
      <c r="A1666" s="2">
        <v>38943</v>
      </c>
      <c r="B1666" s="9">
        <v>109.9</v>
      </c>
      <c r="C1666" s="9">
        <v>139.34</v>
      </c>
      <c r="D1666" s="9">
        <v>119.61</v>
      </c>
      <c r="E1666" s="9">
        <v>151.65</v>
      </c>
      <c r="F1666" s="9">
        <v>127.28</v>
      </c>
      <c r="G1666" s="9">
        <v>161.37</v>
      </c>
      <c r="H1666" s="9">
        <v>129.69</v>
      </c>
      <c r="I1666" s="9">
        <v>164.43</v>
      </c>
    </row>
    <row r="1667" spans="1:9" x14ac:dyDescent="0.3">
      <c r="A1667" s="2">
        <v>38944</v>
      </c>
      <c r="B1667" s="9">
        <v>110.03</v>
      </c>
      <c r="C1667" s="9">
        <v>139.52000000000001</v>
      </c>
      <c r="D1667" s="9">
        <v>119.94</v>
      </c>
      <c r="E1667" s="9">
        <v>152.08000000000001</v>
      </c>
      <c r="F1667" s="9">
        <v>127.85</v>
      </c>
      <c r="G1667" s="9">
        <v>162.11000000000001</v>
      </c>
      <c r="H1667" s="9">
        <v>130.59</v>
      </c>
      <c r="I1667" s="9">
        <v>165.59</v>
      </c>
    </row>
    <row r="1668" spans="1:9" x14ac:dyDescent="0.3">
      <c r="A1668" s="2">
        <v>38945</v>
      </c>
      <c r="B1668" s="9">
        <v>110.17</v>
      </c>
      <c r="C1668" s="9">
        <v>139.71</v>
      </c>
      <c r="D1668" s="9">
        <v>120.22</v>
      </c>
      <c r="E1668" s="9">
        <v>152.47</v>
      </c>
      <c r="F1668" s="9">
        <v>128.35</v>
      </c>
      <c r="G1668" s="9">
        <v>162.78</v>
      </c>
      <c r="H1668" s="9">
        <v>131.30000000000001</v>
      </c>
      <c r="I1668" s="9">
        <v>166.52</v>
      </c>
    </row>
    <row r="1669" spans="1:9" x14ac:dyDescent="0.3">
      <c r="A1669" s="2">
        <v>38946</v>
      </c>
      <c r="B1669" s="9">
        <v>110.12</v>
      </c>
      <c r="C1669" s="9">
        <v>139.68</v>
      </c>
      <c r="D1669" s="9">
        <v>120.19</v>
      </c>
      <c r="E1669" s="9">
        <v>152.44</v>
      </c>
      <c r="F1669" s="9">
        <v>128.30000000000001</v>
      </c>
      <c r="G1669" s="9">
        <v>162.72999999999999</v>
      </c>
      <c r="H1669" s="9">
        <v>131.30000000000001</v>
      </c>
      <c r="I1669" s="9">
        <v>166.54</v>
      </c>
    </row>
    <row r="1670" spans="1:9" x14ac:dyDescent="0.3">
      <c r="A1670" s="2">
        <v>38947</v>
      </c>
      <c r="B1670" s="9">
        <v>110.17</v>
      </c>
      <c r="C1670" s="9">
        <v>139.75</v>
      </c>
      <c r="D1670" s="9">
        <v>120.33</v>
      </c>
      <c r="E1670" s="9">
        <v>152.65</v>
      </c>
      <c r="F1670" s="9">
        <v>128.54</v>
      </c>
      <c r="G1670" s="9">
        <v>163.06</v>
      </c>
      <c r="H1670" s="9">
        <v>131.68</v>
      </c>
      <c r="I1670" s="9">
        <v>167.04</v>
      </c>
    </row>
    <row r="1671" spans="1:9" x14ac:dyDescent="0.3">
      <c r="A1671" s="2">
        <v>38950</v>
      </c>
      <c r="B1671" s="9">
        <v>110.18</v>
      </c>
      <c r="C1671" s="9">
        <v>139.83000000000001</v>
      </c>
      <c r="D1671" s="9">
        <v>120.4</v>
      </c>
      <c r="E1671" s="9">
        <v>152.80000000000001</v>
      </c>
      <c r="F1671" s="9">
        <v>128.63</v>
      </c>
      <c r="G1671" s="9">
        <v>163.25</v>
      </c>
      <c r="H1671" s="9">
        <v>131.86000000000001</v>
      </c>
      <c r="I1671" s="9">
        <v>167.35</v>
      </c>
    </row>
    <row r="1672" spans="1:9" x14ac:dyDescent="0.3">
      <c r="A1672" s="2">
        <v>38951</v>
      </c>
      <c r="B1672" s="9">
        <v>110.18</v>
      </c>
      <c r="C1672" s="9">
        <v>139.85</v>
      </c>
      <c r="D1672" s="9">
        <v>120.42</v>
      </c>
      <c r="E1672" s="9">
        <v>152.85</v>
      </c>
      <c r="F1672" s="9">
        <v>128.66999999999999</v>
      </c>
      <c r="G1672" s="9">
        <v>163.32</v>
      </c>
      <c r="H1672" s="9">
        <v>131.97999999999999</v>
      </c>
      <c r="I1672" s="9">
        <v>167.52</v>
      </c>
    </row>
    <row r="1673" spans="1:9" x14ac:dyDescent="0.3">
      <c r="A1673" s="2">
        <v>38952</v>
      </c>
      <c r="B1673" s="9">
        <v>110.17</v>
      </c>
      <c r="C1673" s="9">
        <v>139.86000000000001</v>
      </c>
      <c r="D1673" s="9">
        <v>120.38</v>
      </c>
      <c r="E1673" s="9">
        <v>152.82</v>
      </c>
      <c r="F1673" s="9">
        <v>128.6</v>
      </c>
      <c r="G1673" s="9">
        <v>163.25</v>
      </c>
      <c r="H1673" s="9">
        <v>131.97999999999999</v>
      </c>
      <c r="I1673" s="9">
        <v>167.54</v>
      </c>
    </row>
    <row r="1674" spans="1:9" x14ac:dyDescent="0.3">
      <c r="A1674" s="2">
        <v>38953</v>
      </c>
      <c r="B1674" s="9">
        <v>110.16</v>
      </c>
      <c r="C1674" s="9">
        <v>139.86000000000001</v>
      </c>
      <c r="D1674" s="9">
        <v>120.37</v>
      </c>
      <c r="E1674" s="9">
        <v>152.82</v>
      </c>
      <c r="F1674" s="9">
        <v>128.63</v>
      </c>
      <c r="G1674" s="9">
        <v>163.32</v>
      </c>
      <c r="H1674" s="9">
        <v>132.13</v>
      </c>
      <c r="I1674" s="9">
        <v>167.76</v>
      </c>
    </row>
    <row r="1675" spans="1:9" x14ac:dyDescent="0.3">
      <c r="A1675" s="2">
        <v>38954</v>
      </c>
      <c r="B1675" s="9">
        <v>110.19</v>
      </c>
      <c r="C1675" s="9">
        <v>139.91999999999999</v>
      </c>
      <c r="D1675" s="9">
        <v>120.44</v>
      </c>
      <c r="E1675" s="9">
        <v>152.93</v>
      </c>
      <c r="F1675" s="9">
        <v>128.75</v>
      </c>
      <c r="G1675" s="9">
        <v>163.47999999999999</v>
      </c>
      <c r="H1675" s="9">
        <v>132.28</v>
      </c>
      <c r="I1675" s="9">
        <v>167.97</v>
      </c>
    </row>
    <row r="1676" spans="1:9" x14ac:dyDescent="0.3">
      <c r="A1676" s="2">
        <v>38957</v>
      </c>
      <c r="B1676" s="9">
        <v>110.15</v>
      </c>
      <c r="C1676" s="9">
        <v>139.93</v>
      </c>
      <c r="D1676" s="9">
        <v>120.38</v>
      </c>
      <c r="E1676" s="9">
        <v>152.93</v>
      </c>
      <c r="F1676" s="9">
        <v>128.63</v>
      </c>
      <c r="G1676" s="9">
        <v>163.41</v>
      </c>
      <c r="H1676" s="9">
        <v>132.24</v>
      </c>
      <c r="I1676" s="9">
        <v>167.99</v>
      </c>
    </row>
    <row r="1677" spans="1:9" x14ac:dyDescent="0.3">
      <c r="A1677" s="2">
        <v>38958</v>
      </c>
      <c r="B1677" s="9">
        <v>110.17</v>
      </c>
      <c r="C1677" s="9">
        <v>139.97</v>
      </c>
      <c r="D1677" s="9">
        <v>120.4</v>
      </c>
      <c r="E1677" s="9">
        <v>152.97</v>
      </c>
      <c r="F1677" s="9">
        <v>128.66999999999999</v>
      </c>
      <c r="G1677" s="9">
        <v>163.47999999999999</v>
      </c>
      <c r="H1677" s="9">
        <v>132.35</v>
      </c>
      <c r="I1677" s="9">
        <v>168.16</v>
      </c>
    </row>
    <row r="1678" spans="1:9" x14ac:dyDescent="0.3">
      <c r="A1678" s="2">
        <v>38959</v>
      </c>
      <c r="B1678" s="9">
        <v>110.23</v>
      </c>
      <c r="C1678" s="9">
        <v>140.06</v>
      </c>
      <c r="D1678" s="9">
        <v>120.53</v>
      </c>
      <c r="E1678" s="9">
        <v>153.15</v>
      </c>
      <c r="F1678" s="9">
        <v>128.86000000000001</v>
      </c>
      <c r="G1678" s="9">
        <v>163.74</v>
      </c>
      <c r="H1678" s="9">
        <v>132.5</v>
      </c>
      <c r="I1678" s="9">
        <v>168.37</v>
      </c>
    </row>
    <row r="1679" spans="1:9" x14ac:dyDescent="0.3">
      <c r="A1679" s="2">
        <v>38960</v>
      </c>
      <c r="B1679" s="9">
        <v>110.33</v>
      </c>
      <c r="C1679" s="9">
        <v>140.21</v>
      </c>
      <c r="D1679" s="9">
        <v>120.71</v>
      </c>
      <c r="E1679" s="9">
        <v>153.4</v>
      </c>
      <c r="F1679" s="9">
        <v>129.13999999999999</v>
      </c>
      <c r="G1679" s="9">
        <v>164.12</v>
      </c>
      <c r="H1679" s="9">
        <v>132.91</v>
      </c>
      <c r="I1679" s="9">
        <v>168.92</v>
      </c>
    </row>
    <row r="1680" spans="1:9" x14ac:dyDescent="0.3">
      <c r="A1680" s="2">
        <v>38961</v>
      </c>
      <c r="B1680" s="9">
        <v>110.36</v>
      </c>
      <c r="C1680" s="9">
        <v>140.27000000000001</v>
      </c>
      <c r="D1680" s="9">
        <v>120.78</v>
      </c>
      <c r="E1680" s="9">
        <v>153.51</v>
      </c>
      <c r="F1680" s="9">
        <v>129.19999999999999</v>
      </c>
      <c r="G1680" s="9">
        <v>164.22</v>
      </c>
      <c r="H1680" s="9">
        <v>132.99</v>
      </c>
      <c r="I1680" s="9">
        <v>169.04</v>
      </c>
    </row>
    <row r="1681" spans="1:9" x14ac:dyDescent="0.3">
      <c r="A1681" s="2">
        <v>38965</v>
      </c>
      <c r="B1681" s="9">
        <v>110.28</v>
      </c>
      <c r="C1681" s="9">
        <v>140.25</v>
      </c>
      <c r="D1681" s="9">
        <v>120.56</v>
      </c>
      <c r="E1681" s="9">
        <v>153.33000000000001</v>
      </c>
      <c r="F1681" s="9">
        <v>128.82</v>
      </c>
      <c r="G1681" s="9">
        <v>163.83000000000001</v>
      </c>
      <c r="H1681" s="9">
        <v>132.19999999999999</v>
      </c>
      <c r="I1681" s="9">
        <v>168.13</v>
      </c>
    </row>
    <row r="1682" spans="1:9" x14ac:dyDescent="0.3">
      <c r="A1682" s="2">
        <v>38966</v>
      </c>
      <c r="B1682" s="9">
        <v>110.23</v>
      </c>
      <c r="C1682" s="9">
        <v>140.21</v>
      </c>
      <c r="D1682" s="9">
        <v>120.46</v>
      </c>
      <c r="E1682" s="9">
        <v>153.21</v>
      </c>
      <c r="F1682" s="9">
        <v>128.65</v>
      </c>
      <c r="G1682" s="9">
        <v>163.63999999999999</v>
      </c>
      <c r="H1682" s="9">
        <v>131.94</v>
      </c>
      <c r="I1682" s="9">
        <v>167.82</v>
      </c>
    </row>
    <row r="1683" spans="1:9" x14ac:dyDescent="0.3">
      <c r="A1683" s="2">
        <v>38967</v>
      </c>
      <c r="B1683" s="9">
        <v>110.22</v>
      </c>
      <c r="C1683" s="9">
        <v>140.21</v>
      </c>
      <c r="D1683" s="9">
        <v>120.47</v>
      </c>
      <c r="E1683" s="9">
        <v>153.25</v>
      </c>
      <c r="F1683" s="9">
        <v>128.71</v>
      </c>
      <c r="G1683" s="9">
        <v>163.72999999999999</v>
      </c>
      <c r="H1683" s="9">
        <v>132.09</v>
      </c>
      <c r="I1683" s="9">
        <v>168.03</v>
      </c>
    </row>
    <row r="1684" spans="1:9" x14ac:dyDescent="0.3">
      <c r="A1684" s="2">
        <v>38968</v>
      </c>
      <c r="B1684" s="9">
        <v>110.26</v>
      </c>
      <c r="C1684" s="9">
        <v>140.28</v>
      </c>
      <c r="D1684" s="9">
        <v>120.6</v>
      </c>
      <c r="E1684" s="9">
        <v>153.43</v>
      </c>
      <c r="F1684" s="9">
        <v>128.91999999999999</v>
      </c>
      <c r="G1684" s="9">
        <v>164.01</v>
      </c>
      <c r="H1684" s="9">
        <v>132.35</v>
      </c>
      <c r="I1684" s="9">
        <v>168.39</v>
      </c>
    </row>
    <row r="1685" spans="1:9" x14ac:dyDescent="0.3">
      <c r="A1685" s="2">
        <v>38971</v>
      </c>
      <c r="B1685" s="9">
        <v>110.18</v>
      </c>
      <c r="C1685" s="9">
        <v>140.24</v>
      </c>
      <c r="D1685" s="9">
        <v>120.46</v>
      </c>
      <c r="E1685" s="9">
        <v>153.31</v>
      </c>
      <c r="F1685" s="9">
        <v>128.66999999999999</v>
      </c>
      <c r="G1685" s="9">
        <v>163.77000000000001</v>
      </c>
      <c r="H1685" s="9">
        <v>132.02000000000001</v>
      </c>
      <c r="I1685" s="9">
        <v>168.03</v>
      </c>
    </row>
    <row r="1686" spans="1:9" x14ac:dyDescent="0.3">
      <c r="A1686" s="2">
        <v>38972</v>
      </c>
      <c r="B1686" s="9">
        <v>110.2</v>
      </c>
      <c r="C1686" s="9">
        <v>140.28</v>
      </c>
      <c r="D1686" s="9">
        <v>120.55</v>
      </c>
      <c r="E1686" s="9">
        <v>153.44999999999999</v>
      </c>
      <c r="F1686" s="9">
        <v>128.88</v>
      </c>
      <c r="G1686" s="9">
        <v>164.06</v>
      </c>
      <c r="H1686" s="9">
        <v>132.47</v>
      </c>
      <c r="I1686" s="9">
        <v>168.62</v>
      </c>
    </row>
    <row r="1687" spans="1:9" x14ac:dyDescent="0.3">
      <c r="A1687" s="2">
        <v>38973</v>
      </c>
      <c r="B1687" s="9">
        <v>110.24</v>
      </c>
      <c r="C1687" s="9">
        <v>140.35</v>
      </c>
      <c r="D1687" s="9">
        <v>120.62</v>
      </c>
      <c r="E1687" s="9">
        <v>153.56</v>
      </c>
      <c r="F1687" s="9">
        <v>128.94999999999999</v>
      </c>
      <c r="G1687" s="9">
        <v>164.17</v>
      </c>
      <c r="H1687" s="9">
        <v>132.58000000000001</v>
      </c>
      <c r="I1687" s="9">
        <v>168.79</v>
      </c>
    </row>
    <row r="1688" spans="1:9" x14ac:dyDescent="0.3">
      <c r="A1688" s="2">
        <v>38974</v>
      </c>
      <c r="B1688" s="9">
        <v>110.18</v>
      </c>
      <c r="C1688" s="9">
        <v>140.30000000000001</v>
      </c>
      <c r="D1688" s="9">
        <v>120.47</v>
      </c>
      <c r="E1688" s="9">
        <v>153.4</v>
      </c>
      <c r="F1688" s="9">
        <v>128.71</v>
      </c>
      <c r="G1688" s="9">
        <v>163.88</v>
      </c>
      <c r="H1688" s="9">
        <v>132.28</v>
      </c>
      <c r="I1688" s="9">
        <v>168.43</v>
      </c>
    </row>
    <row r="1689" spans="1:9" x14ac:dyDescent="0.3">
      <c r="A1689" s="2">
        <v>38975</v>
      </c>
      <c r="B1689" s="9">
        <v>110.1</v>
      </c>
      <c r="C1689" s="9">
        <v>140.21</v>
      </c>
      <c r="D1689" s="9">
        <v>120.38</v>
      </c>
      <c r="E1689" s="9">
        <v>153.31</v>
      </c>
      <c r="F1689" s="9">
        <v>128.63</v>
      </c>
      <c r="G1689" s="9">
        <v>163.81</v>
      </c>
      <c r="H1689" s="9">
        <v>132.19999999999999</v>
      </c>
      <c r="I1689" s="9">
        <v>168.36</v>
      </c>
    </row>
    <row r="1690" spans="1:9" x14ac:dyDescent="0.3">
      <c r="A1690" s="2">
        <v>38978</v>
      </c>
      <c r="B1690" s="9">
        <v>110.06</v>
      </c>
      <c r="C1690" s="9">
        <v>140.21</v>
      </c>
      <c r="D1690" s="9">
        <v>120.3</v>
      </c>
      <c r="E1690" s="9">
        <v>153.25</v>
      </c>
      <c r="F1690" s="9">
        <v>128.5</v>
      </c>
      <c r="G1690" s="9">
        <v>163.71</v>
      </c>
      <c r="H1690" s="9">
        <v>131.97999999999999</v>
      </c>
      <c r="I1690" s="9">
        <v>168.14</v>
      </c>
    </row>
    <row r="1691" spans="1:9" x14ac:dyDescent="0.3">
      <c r="A1691" s="2">
        <v>38979</v>
      </c>
      <c r="B1691" s="9">
        <v>110.23</v>
      </c>
      <c r="C1691" s="9">
        <v>140.44</v>
      </c>
      <c r="D1691" s="9">
        <v>120.67</v>
      </c>
      <c r="E1691" s="9">
        <v>153.75</v>
      </c>
      <c r="F1691" s="9">
        <v>129.16</v>
      </c>
      <c r="G1691" s="9">
        <v>164.57</v>
      </c>
      <c r="H1691" s="9">
        <v>132.94999999999999</v>
      </c>
      <c r="I1691" s="9">
        <v>169.4</v>
      </c>
    </row>
    <row r="1692" spans="1:9" x14ac:dyDescent="0.3">
      <c r="A1692" s="2">
        <v>38980</v>
      </c>
      <c r="B1692" s="9">
        <v>110.2</v>
      </c>
      <c r="C1692" s="9">
        <v>140.43</v>
      </c>
      <c r="D1692" s="9">
        <v>120.67</v>
      </c>
      <c r="E1692" s="9">
        <v>153.77000000000001</v>
      </c>
      <c r="F1692" s="9">
        <v>129.18</v>
      </c>
      <c r="G1692" s="9">
        <v>164.62</v>
      </c>
      <c r="H1692" s="9">
        <v>133.1</v>
      </c>
      <c r="I1692" s="9">
        <v>169.62</v>
      </c>
    </row>
    <row r="1693" spans="1:9" x14ac:dyDescent="0.3">
      <c r="A1693" s="2">
        <v>38981</v>
      </c>
      <c r="B1693" s="9">
        <v>110.41</v>
      </c>
      <c r="C1693" s="9">
        <v>140.72</v>
      </c>
      <c r="D1693" s="9">
        <v>121.16</v>
      </c>
      <c r="E1693" s="9">
        <v>154.41</v>
      </c>
      <c r="F1693" s="9">
        <v>129.86000000000001</v>
      </c>
      <c r="G1693" s="9">
        <v>165.5</v>
      </c>
      <c r="H1693" s="9">
        <v>134.07</v>
      </c>
      <c r="I1693" s="9">
        <v>170.88</v>
      </c>
    </row>
    <row r="1694" spans="1:9" x14ac:dyDescent="0.3">
      <c r="A1694" s="2">
        <v>38982</v>
      </c>
      <c r="B1694" s="9">
        <v>110.48</v>
      </c>
      <c r="C1694" s="9">
        <v>140.82</v>
      </c>
      <c r="D1694" s="9">
        <v>121.41</v>
      </c>
      <c r="E1694" s="9">
        <v>154.75</v>
      </c>
      <c r="F1694" s="9">
        <v>130.29</v>
      </c>
      <c r="G1694" s="9">
        <v>166.07</v>
      </c>
      <c r="H1694" s="9">
        <v>134.75</v>
      </c>
      <c r="I1694" s="9">
        <v>171.76</v>
      </c>
    </row>
    <row r="1695" spans="1:9" x14ac:dyDescent="0.3">
      <c r="A1695" s="2">
        <v>38985</v>
      </c>
      <c r="B1695" s="9">
        <v>110.53</v>
      </c>
      <c r="C1695" s="9">
        <v>140.94</v>
      </c>
      <c r="D1695" s="9">
        <v>121.55</v>
      </c>
      <c r="E1695" s="9">
        <v>155</v>
      </c>
      <c r="F1695" s="9">
        <v>130.59</v>
      </c>
      <c r="G1695" s="9">
        <v>166.52</v>
      </c>
      <c r="H1695" s="9">
        <v>135.27000000000001</v>
      </c>
      <c r="I1695" s="9">
        <v>172.5</v>
      </c>
    </row>
    <row r="1696" spans="1:9" x14ac:dyDescent="0.3">
      <c r="A1696" s="2">
        <v>38986</v>
      </c>
      <c r="B1696" s="9">
        <v>110.46</v>
      </c>
      <c r="C1696" s="9">
        <v>140.88</v>
      </c>
      <c r="D1696" s="9">
        <v>121.35</v>
      </c>
      <c r="E1696" s="9">
        <v>154.77000000000001</v>
      </c>
      <c r="F1696" s="9">
        <v>130.36000000000001</v>
      </c>
      <c r="G1696" s="9">
        <v>166.26</v>
      </c>
      <c r="H1696" s="9">
        <v>135.08000000000001</v>
      </c>
      <c r="I1696" s="9">
        <v>172.28</v>
      </c>
    </row>
    <row r="1697" spans="1:9" x14ac:dyDescent="0.3">
      <c r="A1697" s="2">
        <v>38987</v>
      </c>
      <c r="B1697" s="9">
        <v>110.47</v>
      </c>
      <c r="C1697" s="9">
        <v>140.91</v>
      </c>
      <c r="D1697" s="9">
        <v>121.35</v>
      </c>
      <c r="E1697" s="9">
        <v>154.79</v>
      </c>
      <c r="F1697" s="9">
        <v>130.31</v>
      </c>
      <c r="G1697" s="9">
        <v>166.21</v>
      </c>
      <c r="H1697" s="9">
        <v>134.93</v>
      </c>
      <c r="I1697" s="9">
        <v>172.11</v>
      </c>
    </row>
    <row r="1698" spans="1:9" x14ac:dyDescent="0.3">
      <c r="A1698" s="2">
        <v>38988</v>
      </c>
      <c r="B1698" s="9">
        <v>110.44</v>
      </c>
      <c r="C1698" s="9">
        <v>140.88</v>
      </c>
      <c r="D1698" s="9">
        <v>121.25</v>
      </c>
      <c r="E1698" s="9">
        <v>154.66999999999999</v>
      </c>
      <c r="F1698" s="9">
        <v>130.08000000000001</v>
      </c>
      <c r="G1698" s="9">
        <v>165.94</v>
      </c>
      <c r="H1698" s="9">
        <v>134.52000000000001</v>
      </c>
      <c r="I1698" s="9">
        <v>171.61</v>
      </c>
    </row>
    <row r="1699" spans="1:9" x14ac:dyDescent="0.3">
      <c r="A1699" s="2">
        <v>38989</v>
      </c>
      <c r="B1699" s="9">
        <v>110.41</v>
      </c>
      <c r="C1699" s="9">
        <v>140.87</v>
      </c>
      <c r="D1699" s="9">
        <v>121.17</v>
      </c>
      <c r="E1699" s="9">
        <v>154.6</v>
      </c>
      <c r="F1699" s="9">
        <v>129.97</v>
      </c>
      <c r="G1699" s="9">
        <v>165.82</v>
      </c>
      <c r="H1699" s="9">
        <v>134.52000000000001</v>
      </c>
      <c r="I1699" s="9">
        <v>171.63</v>
      </c>
    </row>
    <row r="1700" spans="1:9" x14ac:dyDescent="0.3">
      <c r="A1700" s="2">
        <v>38992</v>
      </c>
      <c r="B1700" s="9">
        <v>110.48</v>
      </c>
      <c r="C1700" s="9">
        <v>141.01</v>
      </c>
      <c r="D1700" s="9">
        <v>121.28</v>
      </c>
      <c r="E1700" s="9">
        <v>154.80000000000001</v>
      </c>
      <c r="F1700" s="9">
        <v>130.13999999999999</v>
      </c>
      <c r="G1700" s="9">
        <v>166.1</v>
      </c>
      <c r="H1700" s="9">
        <v>134.66999999999999</v>
      </c>
      <c r="I1700" s="9">
        <v>171.89</v>
      </c>
    </row>
    <row r="1701" spans="1:9" x14ac:dyDescent="0.3">
      <c r="A1701" s="2">
        <v>38993</v>
      </c>
      <c r="B1701" s="9">
        <v>110.46</v>
      </c>
      <c r="C1701" s="9">
        <v>141.01</v>
      </c>
      <c r="D1701" s="9">
        <v>121.28</v>
      </c>
      <c r="E1701" s="9">
        <v>154.82</v>
      </c>
      <c r="F1701" s="9">
        <v>130.13999999999999</v>
      </c>
      <c r="G1701" s="9">
        <v>166.13</v>
      </c>
      <c r="H1701" s="9">
        <v>134.71</v>
      </c>
      <c r="I1701" s="9">
        <v>171.96</v>
      </c>
    </row>
    <row r="1702" spans="1:9" x14ac:dyDescent="0.3">
      <c r="A1702" s="2">
        <v>38994</v>
      </c>
      <c r="B1702" s="9">
        <v>110.6</v>
      </c>
      <c r="C1702" s="9">
        <v>141.19999999999999</v>
      </c>
      <c r="D1702" s="9">
        <v>121.59</v>
      </c>
      <c r="E1702" s="9">
        <v>155.22999999999999</v>
      </c>
      <c r="F1702" s="9">
        <v>130.59</v>
      </c>
      <c r="G1702" s="9">
        <v>166.72</v>
      </c>
      <c r="H1702" s="9">
        <v>135.22999999999999</v>
      </c>
      <c r="I1702" s="9">
        <v>172.66</v>
      </c>
    </row>
    <row r="1703" spans="1:9" x14ac:dyDescent="0.3">
      <c r="A1703" s="2">
        <v>38995</v>
      </c>
      <c r="B1703" s="9">
        <v>110.49</v>
      </c>
      <c r="C1703" s="9">
        <v>141.08000000000001</v>
      </c>
      <c r="D1703" s="9">
        <v>121.32</v>
      </c>
      <c r="E1703" s="9">
        <v>154.91</v>
      </c>
      <c r="F1703" s="9">
        <v>130.19</v>
      </c>
      <c r="G1703" s="9">
        <v>166.24</v>
      </c>
      <c r="H1703" s="9">
        <v>134.63</v>
      </c>
      <c r="I1703" s="9">
        <v>171.91</v>
      </c>
    </row>
    <row r="1704" spans="1:9" x14ac:dyDescent="0.3">
      <c r="A1704" s="2">
        <v>38996</v>
      </c>
      <c r="B1704" s="9">
        <v>110.29</v>
      </c>
      <c r="C1704" s="9">
        <v>140.85</v>
      </c>
      <c r="D1704" s="9">
        <v>120.85</v>
      </c>
      <c r="E1704" s="9">
        <v>154.33000000000001</v>
      </c>
      <c r="F1704" s="9">
        <v>129.41999999999999</v>
      </c>
      <c r="G1704" s="9">
        <v>165.28</v>
      </c>
      <c r="H1704" s="9">
        <v>133.51</v>
      </c>
      <c r="I1704" s="9">
        <v>170.5</v>
      </c>
    </row>
    <row r="1705" spans="1:9" x14ac:dyDescent="0.3">
      <c r="A1705" s="2">
        <v>38999</v>
      </c>
      <c r="B1705" s="9">
        <v>110.29</v>
      </c>
      <c r="C1705" s="9">
        <v>140.91</v>
      </c>
      <c r="D1705" s="9">
        <v>120.85</v>
      </c>
      <c r="E1705" s="9">
        <v>154.38999999999999</v>
      </c>
      <c r="F1705" s="9">
        <v>129.41999999999999</v>
      </c>
      <c r="G1705" s="9">
        <v>165.35</v>
      </c>
      <c r="H1705" s="9">
        <v>133.51</v>
      </c>
      <c r="I1705" s="9">
        <v>170.57</v>
      </c>
    </row>
    <row r="1706" spans="1:9" x14ac:dyDescent="0.3">
      <c r="A1706" s="2">
        <v>39000</v>
      </c>
      <c r="B1706" s="9">
        <v>110.16</v>
      </c>
      <c r="C1706" s="9">
        <v>140.75</v>
      </c>
      <c r="D1706" s="9">
        <v>120.58</v>
      </c>
      <c r="E1706" s="9">
        <v>154.07</v>
      </c>
      <c r="F1706" s="9">
        <v>128.99</v>
      </c>
      <c r="G1706" s="9">
        <v>164.82</v>
      </c>
      <c r="H1706" s="9">
        <v>132.88</v>
      </c>
      <c r="I1706" s="9">
        <v>169.78</v>
      </c>
    </row>
    <row r="1707" spans="1:9" x14ac:dyDescent="0.3">
      <c r="A1707" s="2">
        <v>39001</v>
      </c>
      <c r="B1707" s="9">
        <v>110.06</v>
      </c>
      <c r="C1707" s="9">
        <v>140.63999999999999</v>
      </c>
      <c r="D1707" s="9">
        <v>120.37</v>
      </c>
      <c r="E1707" s="9">
        <v>153.82</v>
      </c>
      <c r="F1707" s="9">
        <v>128.66999999999999</v>
      </c>
      <c r="G1707" s="9">
        <v>164.43</v>
      </c>
      <c r="H1707" s="9">
        <v>132.38999999999999</v>
      </c>
      <c r="I1707" s="9">
        <v>169.19</v>
      </c>
    </row>
    <row r="1708" spans="1:9" x14ac:dyDescent="0.3">
      <c r="A1708" s="2">
        <v>39002</v>
      </c>
      <c r="B1708" s="9">
        <v>110.08</v>
      </c>
      <c r="C1708" s="9">
        <v>140.69</v>
      </c>
      <c r="D1708" s="9">
        <v>120.4</v>
      </c>
      <c r="E1708" s="9">
        <v>153.88</v>
      </c>
      <c r="F1708" s="9">
        <v>128.75</v>
      </c>
      <c r="G1708" s="9">
        <v>164.55</v>
      </c>
      <c r="H1708" s="9">
        <v>132.47</v>
      </c>
      <c r="I1708" s="9">
        <v>169.3</v>
      </c>
    </row>
    <row r="1709" spans="1:9" x14ac:dyDescent="0.3">
      <c r="A1709" s="2">
        <v>39003</v>
      </c>
      <c r="B1709" s="9">
        <v>110.03</v>
      </c>
      <c r="C1709" s="9">
        <v>140.65</v>
      </c>
      <c r="D1709" s="9">
        <v>120.28</v>
      </c>
      <c r="E1709" s="9">
        <v>153.74</v>
      </c>
      <c r="F1709" s="9">
        <v>128.54</v>
      </c>
      <c r="G1709" s="9">
        <v>164.31</v>
      </c>
      <c r="H1709" s="9">
        <v>132.05000000000001</v>
      </c>
      <c r="I1709" s="9">
        <v>168.8</v>
      </c>
    </row>
    <row r="1710" spans="1:9" x14ac:dyDescent="0.3">
      <c r="A1710" s="2">
        <v>39006</v>
      </c>
      <c r="B1710" s="9">
        <v>110.07</v>
      </c>
      <c r="C1710" s="9">
        <v>140.75</v>
      </c>
      <c r="D1710" s="9">
        <v>120.37</v>
      </c>
      <c r="E1710" s="9">
        <v>153.91999999999999</v>
      </c>
      <c r="F1710" s="9">
        <v>128.71</v>
      </c>
      <c r="G1710" s="9">
        <v>164.59</v>
      </c>
      <c r="H1710" s="9">
        <v>132.28</v>
      </c>
      <c r="I1710" s="9">
        <v>169.16</v>
      </c>
    </row>
    <row r="1711" spans="1:9" x14ac:dyDescent="0.3">
      <c r="A1711" s="2">
        <v>39007</v>
      </c>
      <c r="B1711" s="9">
        <v>110.09</v>
      </c>
      <c r="C1711" s="9">
        <v>140.80000000000001</v>
      </c>
      <c r="D1711" s="9">
        <v>120.44</v>
      </c>
      <c r="E1711" s="9">
        <v>154.03</v>
      </c>
      <c r="F1711" s="9">
        <v>128.82</v>
      </c>
      <c r="G1711" s="9">
        <v>164.76</v>
      </c>
      <c r="H1711" s="9">
        <v>132.38999999999999</v>
      </c>
      <c r="I1711" s="9">
        <v>169.32</v>
      </c>
    </row>
    <row r="1712" spans="1:9" x14ac:dyDescent="0.3">
      <c r="A1712" s="2">
        <v>39008</v>
      </c>
      <c r="B1712" s="9">
        <v>110.08</v>
      </c>
      <c r="C1712" s="9">
        <v>140.81</v>
      </c>
      <c r="D1712" s="9">
        <v>120.46</v>
      </c>
      <c r="E1712" s="9">
        <v>154.08000000000001</v>
      </c>
      <c r="F1712" s="9">
        <v>128.88</v>
      </c>
      <c r="G1712" s="9">
        <v>164.85</v>
      </c>
      <c r="H1712" s="9">
        <v>132.58000000000001</v>
      </c>
      <c r="I1712" s="9">
        <v>169.59</v>
      </c>
    </row>
    <row r="1713" spans="1:9" x14ac:dyDescent="0.3">
      <c r="A1713" s="2">
        <v>39009</v>
      </c>
      <c r="B1713" s="9">
        <v>110.05</v>
      </c>
      <c r="C1713" s="9">
        <v>140.78</v>
      </c>
      <c r="D1713" s="9">
        <v>120.4</v>
      </c>
      <c r="E1713" s="9">
        <v>154.03</v>
      </c>
      <c r="F1713" s="9">
        <v>128.72999999999999</v>
      </c>
      <c r="G1713" s="9">
        <v>164.68</v>
      </c>
      <c r="H1713" s="9">
        <v>132.35</v>
      </c>
      <c r="I1713" s="9">
        <v>169.32</v>
      </c>
    </row>
    <row r="1714" spans="1:9" x14ac:dyDescent="0.3">
      <c r="A1714" s="2">
        <v>39010</v>
      </c>
      <c r="B1714" s="9">
        <v>110.04</v>
      </c>
      <c r="C1714" s="9">
        <v>140.79</v>
      </c>
      <c r="D1714" s="9">
        <v>120.37</v>
      </c>
      <c r="E1714" s="9">
        <v>154.01</v>
      </c>
      <c r="F1714" s="9">
        <v>128.71</v>
      </c>
      <c r="G1714" s="9">
        <v>164.68</v>
      </c>
      <c r="H1714" s="9">
        <v>132.38999999999999</v>
      </c>
      <c r="I1714" s="9">
        <v>169.39</v>
      </c>
    </row>
    <row r="1715" spans="1:9" x14ac:dyDescent="0.3">
      <c r="A1715" s="2">
        <v>39013</v>
      </c>
      <c r="B1715" s="9">
        <v>109.96</v>
      </c>
      <c r="C1715" s="9">
        <v>140.74</v>
      </c>
      <c r="D1715" s="9">
        <v>120.17</v>
      </c>
      <c r="E1715" s="9">
        <v>153.82</v>
      </c>
      <c r="F1715" s="9">
        <v>128.41</v>
      </c>
      <c r="G1715" s="9">
        <v>164.36</v>
      </c>
      <c r="H1715" s="9">
        <v>131.79</v>
      </c>
      <c r="I1715" s="9">
        <v>168.7</v>
      </c>
    </row>
    <row r="1716" spans="1:9" x14ac:dyDescent="0.3">
      <c r="A1716" s="2">
        <v>39014</v>
      </c>
      <c r="B1716" s="9">
        <v>109.96</v>
      </c>
      <c r="C1716" s="9">
        <v>140.76</v>
      </c>
      <c r="D1716" s="9">
        <v>120.13</v>
      </c>
      <c r="E1716" s="9">
        <v>153.79</v>
      </c>
      <c r="F1716" s="9">
        <v>128.38999999999999</v>
      </c>
      <c r="G1716" s="9">
        <v>164.36</v>
      </c>
      <c r="H1716" s="9">
        <v>131.79</v>
      </c>
      <c r="I1716" s="9">
        <v>168.72</v>
      </c>
    </row>
    <row r="1717" spans="1:9" x14ac:dyDescent="0.3">
      <c r="A1717" s="2">
        <v>39015</v>
      </c>
      <c r="B1717" s="9">
        <v>110.02</v>
      </c>
      <c r="C1717" s="9">
        <v>140.87</v>
      </c>
      <c r="D1717" s="9">
        <v>120.37</v>
      </c>
      <c r="E1717" s="9">
        <v>154.11000000000001</v>
      </c>
      <c r="F1717" s="9">
        <v>128.79</v>
      </c>
      <c r="G1717" s="9">
        <v>164.89</v>
      </c>
      <c r="H1717" s="9">
        <v>132.47</v>
      </c>
      <c r="I1717" s="9">
        <v>169.61</v>
      </c>
    </row>
    <row r="1718" spans="1:9" x14ac:dyDescent="0.3">
      <c r="A1718" s="2">
        <v>39016</v>
      </c>
      <c r="B1718" s="9">
        <v>110.13</v>
      </c>
      <c r="C1718" s="9">
        <v>141.03</v>
      </c>
      <c r="D1718" s="9">
        <v>120.67</v>
      </c>
      <c r="E1718" s="9">
        <v>154.52000000000001</v>
      </c>
      <c r="F1718" s="9">
        <v>129.25</v>
      </c>
      <c r="G1718" s="9">
        <v>165.52</v>
      </c>
      <c r="H1718" s="9">
        <v>133.25</v>
      </c>
      <c r="I1718" s="9">
        <v>170.64</v>
      </c>
    </row>
    <row r="1719" spans="1:9" x14ac:dyDescent="0.3">
      <c r="A1719" s="2">
        <v>39017</v>
      </c>
      <c r="B1719" s="9">
        <v>110.25</v>
      </c>
      <c r="C1719" s="9">
        <v>141.19999999999999</v>
      </c>
      <c r="D1719" s="9">
        <v>120.91</v>
      </c>
      <c r="E1719" s="9">
        <v>154.85</v>
      </c>
      <c r="F1719" s="9">
        <v>129.59</v>
      </c>
      <c r="G1719" s="9">
        <v>165.97</v>
      </c>
      <c r="H1719" s="9">
        <v>133.85</v>
      </c>
      <c r="I1719" s="9">
        <v>171.43</v>
      </c>
    </row>
    <row r="1720" spans="1:9" x14ac:dyDescent="0.3">
      <c r="A1720" s="2">
        <v>39020</v>
      </c>
      <c r="B1720" s="9">
        <v>110.23</v>
      </c>
      <c r="C1720" s="9">
        <v>141.24</v>
      </c>
      <c r="D1720" s="9">
        <v>120.89</v>
      </c>
      <c r="E1720" s="9">
        <v>154.88999999999999</v>
      </c>
      <c r="F1720" s="9">
        <v>129.59</v>
      </c>
      <c r="G1720" s="9">
        <v>166.04</v>
      </c>
      <c r="H1720" s="9">
        <v>133.91999999999999</v>
      </c>
      <c r="I1720" s="9">
        <v>171.59</v>
      </c>
    </row>
    <row r="1721" spans="1:9" x14ac:dyDescent="0.3">
      <c r="A1721" s="2">
        <v>39021</v>
      </c>
      <c r="B1721" s="9">
        <v>110.36</v>
      </c>
      <c r="C1721" s="9">
        <v>141.41999999999999</v>
      </c>
      <c r="D1721" s="9">
        <v>121.23</v>
      </c>
      <c r="E1721" s="9">
        <v>155.35</v>
      </c>
      <c r="F1721" s="9">
        <v>130.16</v>
      </c>
      <c r="G1721" s="9">
        <v>166.79</v>
      </c>
      <c r="H1721" s="9">
        <v>134.82</v>
      </c>
      <c r="I1721" s="9">
        <v>172.77</v>
      </c>
    </row>
    <row r="1722" spans="1:9" x14ac:dyDescent="0.3">
      <c r="A1722" s="2">
        <v>39022</v>
      </c>
      <c r="B1722" s="9">
        <v>110.46</v>
      </c>
      <c r="C1722" s="9">
        <v>141.57</v>
      </c>
      <c r="D1722" s="9">
        <v>121.48</v>
      </c>
      <c r="E1722" s="9">
        <v>155.69</v>
      </c>
      <c r="F1722" s="9">
        <v>130.53</v>
      </c>
      <c r="G1722" s="9">
        <v>167.29</v>
      </c>
      <c r="H1722" s="9">
        <v>135.41999999999999</v>
      </c>
      <c r="I1722" s="9">
        <v>173.56</v>
      </c>
    </row>
    <row r="1723" spans="1:9" x14ac:dyDescent="0.3">
      <c r="A1723" s="2">
        <v>39023</v>
      </c>
      <c r="B1723" s="9">
        <v>110.41</v>
      </c>
      <c r="C1723" s="9">
        <v>141.52000000000001</v>
      </c>
      <c r="D1723" s="9">
        <v>121.34</v>
      </c>
      <c r="E1723" s="9">
        <v>155.53</v>
      </c>
      <c r="F1723" s="9">
        <v>130.27000000000001</v>
      </c>
      <c r="G1723" s="9">
        <v>166.98</v>
      </c>
      <c r="H1723" s="9">
        <v>135.01</v>
      </c>
      <c r="I1723" s="9">
        <v>173.06</v>
      </c>
    </row>
    <row r="1724" spans="1:9" x14ac:dyDescent="0.3">
      <c r="A1724" s="2">
        <v>39024</v>
      </c>
      <c r="B1724" s="9">
        <v>110.12</v>
      </c>
      <c r="C1724" s="9">
        <v>141.16</v>
      </c>
      <c r="D1724" s="9">
        <v>120.64</v>
      </c>
      <c r="E1724" s="9">
        <v>154.65</v>
      </c>
      <c r="F1724" s="9">
        <v>129.25</v>
      </c>
      <c r="G1724" s="9">
        <v>165.7</v>
      </c>
      <c r="H1724" s="9">
        <v>133.59</v>
      </c>
      <c r="I1724" s="9">
        <v>171.26</v>
      </c>
    </row>
    <row r="1725" spans="1:9" x14ac:dyDescent="0.3">
      <c r="A1725" s="2">
        <v>39027</v>
      </c>
      <c r="B1725" s="9">
        <v>110.11</v>
      </c>
      <c r="C1725" s="9">
        <v>141.21</v>
      </c>
      <c r="D1725" s="9">
        <v>120.65</v>
      </c>
      <c r="E1725" s="9">
        <v>154.74</v>
      </c>
      <c r="F1725" s="9">
        <v>129.31</v>
      </c>
      <c r="G1725" s="9">
        <v>165.84</v>
      </c>
      <c r="H1725" s="9">
        <v>133.69999999999999</v>
      </c>
      <c r="I1725" s="9">
        <v>171.47</v>
      </c>
    </row>
    <row r="1726" spans="1:9" x14ac:dyDescent="0.3">
      <c r="A1726" s="2">
        <v>39028</v>
      </c>
      <c r="B1726" s="9">
        <v>110.2</v>
      </c>
      <c r="C1726" s="9">
        <v>141.35</v>
      </c>
      <c r="D1726" s="9">
        <v>120.92</v>
      </c>
      <c r="E1726" s="9">
        <v>155.11000000000001</v>
      </c>
      <c r="F1726" s="9">
        <v>129.72</v>
      </c>
      <c r="G1726" s="9">
        <v>166.39</v>
      </c>
      <c r="H1726" s="9">
        <v>134.30000000000001</v>
      </c>
      <c r="I1726" s="9">
        <v>172.26</v>
      </c>
    </row>
    <row r="1727" spans="1:9" x14ac:dyDescent="0.3">
      <c r="A1727" s="2">
        <v>39029</v>
      </c>
      <c r="B1727" s="9">
        <v>110.24</v>
      </c>
      <c r="C1727" s="9">
        <v>141.43</v>
      </c>
      <c r="D1727" s="9">
        <v>121.07</v>
      </c>
      <c r="E1727" s="9">
        <v>155.31</v>
      </c>
      <c r="F1727" s="9">
        <v>129.94999999999999</v>
      </c>
      <c r="G1727" s="9">
        <v>166.71</v>
      </c>
      <c r="H1727" s="9">
        <v>134.71</v>
      </c>
      <c r="I1727" s="9">
        <v>172.82</v>
      </c>
    </row>
    <row r="1728" spans="1:9" x14ac:dyDescent="0.3">
      <c r="A1728" s="2">
        <v>39030</v>
      </c>
      <c r="B1728" s="9">
        <v>110.25</v>
      </c>
      <c r="C1728" s="9">
        <v>141.46</v>
      </c>
      <c r="D1728" s="9">
        <v>121.08</v>
      </c>
      <c r="E1728" s="9">
        <v>155.36000000000001</v>
      </c>
      <c r="F1728" s="9">
        <v>129.97</v>
      </c>
      <c r="G1728" s="9">
        <v>166.75</v>
      </c>
      <c r="H1728" s="9">
        <v>134.71</v>
      </c>
      <c r="I1728" s="9">
        <v>172.84</v>
      </c>
    </row>
    <row r="1729" spans="1:9" x14ac:dyDescent="0.3">
      <c r="A1729" s="2">
        <v>39031</v>
      </c>
      <c r="B1729" s="9">
        <v>110.28</v>
      </c>
      <c r="C1729" s="9">
        <v>141.51</v>
      </c>
      <c r="D1729" s="9">
        <v>121.25</v>
      </c>
      <c r="E1729" s="9">
        <v>155.58000000000001</v>
      </c>
      <c r="F1729" s="9">
        <v>130.22999999999999</v>
      </c>
      <c r="G1729" s="9">
        <v>167.11</v>
      </c>
      <c r="H1729" s="9">
        <v>135.19999999999999</v>
      </c>
      <c r="I1729" s="9">
        <v>173.49</v>
      </c>
    </row>
    <row r="1730" spans="1:9" x14ac:dyDescent="0.3">
      <c r="A1730" s="2">
        <v>39034</v>
      </c>
      <c r="B1730" s="9">
        <v>110.22</v>
      </c>
      <c r="C1730" s="9">
        <v>141.49</v>
      </c>
      <c r="D1730" s="9">
        <v>121.12</v>
      </c>
      <c r="E1730" s="9">
        <v>155.49</v>
      </c>
      <c r="F1730" s="9">
        <v>130.08000000000001</v>
      </c>
      <c r="G1730" s="9">
        <v>166.99</v>
      </c>
      <c r="H1730" s="9">
        <v>135.01</v>
      </c>
      <c r="I1730" s="9">
        <v>173.32</v>
      </c>
    </row>
    <row r="1731" spans="1:9" x14ac:dyDescent="0.3">
      <c r="A1731" s="2">
        <v>39035</v>
      </c>
      <c r="B1731" s="9">
        <v>110.26</v>
      </c>
      <c r="C1731" s="9">
        <v>141.56</v>
      </c>
      <c r="D1731" s="9">
        <v>121.26</v>
      </c>
      <c r="E1731" s="9">
        <v>155.69</v>
      </c>
      <c r="F1731" s="9">
        <v>130.36000000000001</v>
      </c>
      <c r="G1731" s="9">
        <v>167.38</v>
      </c>
      <c r="H1731" s="9">
        <v>135.57</v>
      </c>
      <c r="I1731" s="9">
        <v>174.06</v>
      </c>
    </row>
    <row r="1732" spans="1:9" x14ac:dyDescent="0.3">
      <c r="A1732" s="2">
        <v>39036</v>
      </c>
      <c r="B1732" s="9">
        <v>110.12</v>
      </c>
      <c r="C1732" s="9">
        <v>141.41</v>
      </c>
      <c r="D1732" s="9">
        <v>120.94</v>
      </c>
      <c r="E1732" s="9">
        <v>155.30000000000001</v>
      </c>
      <c r="F1732" s="9">
        <v>129.93</v>
      </c>
      <c r="G1732" s="9">
        <v>166.84</v>
      </c>
      <c r="H1732" s="9">
        <v>134.97</v>
      </c>
      <c r="I1732" s="9">
        <v>173.32</v>
      </c>
    </row>
    <row r="1733" spans="1:9" x14ac:dyDescent="0.3">
      <c r="A1733" s="2">
        <v>39037</v>
      </c>
      <c r="B1733" s="9">
        <v>110.07</v>
      </c>
      <c r="C1733" s="9">
        <v>141.37</v>
      </c>
      <c r="D1733" s="9">
        <v>120.71</v>
      </c>
      <c r="E1733" s="9">
        <v>155.02000000000001</v>
      </c>
      <c r="F1733" s="9">
        <v>129.59</v>
      </c>
      <c r="G1733" s="9">
        <v>166.43</v>
      </c>
      <c r="H1733" s="9">
        <v>134.41</v>
      </c>
      <c r="I1733" s="9">
        <v>172.62</v>
      </c>
    </row>
    <row r="1734" spans="1:9" x14ac:dyDescent="0.3">
      <c r="A1734" s="2">
        <v>39038</v>
      </c>
      <c r="B1734" s="9">
        <v>110.22</v>
      </c>
      <c r="C1734" s="9">
        <v>141.57</v>
      </c>
      <c r="D1734" s="9">
        <v>121.07</v>
      </c>
      <c r="E1734" s="9">
        <v>155.5</v>
      </c>
      <c r="F1734" s="9">
        <v>130.1</v>
      </c>
      <c r="G1734" s="9">
        <v>167.11</v>
      </c>
      <c r="H1734" s="9">
        <v>135.01</v>
      </c>
      <c r="I1734" s="9">
        <v>173.42</v>
      </c>
    </row>
    <row r="1735" spans="1:9" x14ac:dyDescent="0.3">
      <c r="A1735" s="2">
        <v>39041</v>
      </c>
      <c r="B1735" s="9">
        <v>110.22</v>
      </c>
      <c r="C1735" s="9">
        <v>141.63</v>
      </c>
      <c r="D1735" s="9">
        <v>121.08</v>
      </c>
      <c r="E1735" s="9">
        <v>155.59</v>
      </c>
      <c r="F1735" s="9">
        <v>130.16</v>
      </c>
      <c r="G1735" s="9">
        <v>167.25</v>
      </c>
      <c r="H1735" s="9">
        <v>135.16</v>
      </c>
      <c r="I1735" s="9">
        <v>173.68</v>
      </c>
    </row>
    <row r="1736" spans="1:9" x14ac:dyDescent="0.3">
      <c r="A1736" s="2">
        <v>39042</v>
      </c>
      <c r="B1736" s="9">
        <v>110.22</v>
      </c>
      <c r="C1736" s="9">
        <v>141.65</v>
      </c>
      <c r="D1736" s="9">
        <v>121.16</v>
      </c>
      <c r="E1736" s="9">
        <v>155.71</v>
      </c>
      <c r="F1736" s="9">
        <v>130.31</v>
      </c>
      <c r="G1736" s="9">
        <v>167.47</v>
      </c>
      <c r="H1736" s="9">
        <v>135.38</v>
      </c>
      <c r="I1736" s="9">
        <v>173.99</v>
      </c>
    </row>
    <row r="1737" spans="1:9" x14ac:dyDescent="0.3">
      <c r="A1737" s="2">
        <v>39043</v>
      </c>
      <c r="B1737" s="9">
        <v>110.23</v>
      </c>
      <c r="C1737" s="9">
        <v>141.69</v>
      </c>
      <c r="D1737" s="9">
        <v>121.21</v>
      </c>
      <c r="E1737" s="9">
        <v>155.80000000000001</v>
      </c>
      <c r="F1737" s="9">
        <v>130.4</v>
      </c>
      <c r="G1737" s="9">
        <v>167.61</v>
      </c>
      <c r="H1737" s="9">
        <v>135.49</v>
      </c>
      <c r="I1737" s="9">
        <v>174.16</v>
      </c>
    </row>
    <row r="1738" spans="1:9" x14ac:dyDescent="0.3">
      <c r="A1738" s="2">
        <v>39045</v>
      </c>
      <c r="B1738" s="9">
        <v>110.28</v>
      </c>
      <c r="C1738" s="9">
        <v>141.78</v>
      </c>
      <c r="D1738" s="9">
        <v>121.28</v>
      </c>
      <c r="E1738" s="9">
        <v>155.93</v>
      </c>
      <c r="F1738" s="9">
        <v>130.5</v>
      </c>
      <c r="G1738" s="9">
        <v>167.78</v>
      </c>
      <c r="H1738" s="9">
        <v>135.76</v>
      </c>
      <c r="I1738" s="9">
        <v>174.55</v>
      </c>
    </row>
    <row r="1739" spans="1:9" x14ac:dyDescent="0.3">
      <c r="A1739" s="2">
        <v>39048</v>
      </c>
      <c r="B1739" s="9">
        <v>110.28</v>
      </c>
      <c r="C1739" s="9">
        <v>141.84</v>
      </c>
      <c r="D1739" s="9">
        <v>121.35</v>
      </c>
      <c r="E1739" s="9">
        <v>156.09</v>
      </c>
      <c r="F1739" s="9">
        <v>130.61000000000001</v>
      </c>
      <c r="G1739" s="9">
        <v>167.99</v>
      </c>
      <c r="H1739" s="9">
        <v>135.94</v>
      </c>
      <c r="I1739" s="9">
        <v>174.86</v>
      </c>
    </row>
    <row r="1740" spans="1:9" x14ac:dyDescent="0.3">
      <c r="A1740" s="2">
        <v>39049</v>
      </c>
      <c r="B1740" s="9">
        <v>110.34</v>
      </c>
      <c r="C1740" s="9">
        <v>141.94999999999999</v>
      </c>
      <c r="D1740" s="9">
        <v>121.52</v>
      </c>
      <c r="E1740" s="9">
        <v>156.32</v>
      </c>
      <c r="F1740" s="9">
        <v>130.87</v>
      </c>
      <c r="G1740" s="9">
        <v>168.35</v>
      </c>
      <c r="H1740" s="9">
        <v>136.28</v>
      </c>
      <c r="I1740" s="9">
        <v>175.31</v>
      </c>
    </row>
    <row r="1741" spans="1:9" x14ac:dyDescent="0.3">
      <c r="A1741" s="2">
        <v>39050</v>
      </c>
      <c r="B1741" s="9">
        <v>110.33</v>
      </c>
      <c r="C1741" s="9">
        <v>141.94</v>
      </c>
      <c r="D1741" s="9">
        <v>121.44</v>
      </c>
      <c r="E1741" s="9">
        <v>156.25</v>
      </c>
      <c r="F1741" s="9">
        <v>130.76</v>
      </c>
      <c r="G1741" s="9">
        <v>168.23</v>
      </c>
      <c r="H1741" s="9">
        <v>136.06</v>
      </c>
      <c r="I1741" s="9">
        <v>175.05</v>
      </c>
    </row>
    <row r="1742" spans="1:9" x14ac:dyDescent="0.3">
      <c r="A1742" s="2">
        <v>39051</v>
      </c>
      <c r="B1742" s="9">
        <v>110.44</v>
      </c>
      <c r="C1742" s="9">
        <v>142.12</v>
      </c>
      <c r="D1742" s="9">
        <v>121.75</v>
      </c>
      <c r="E1742" s="9">
        <v>156.66</v>
      </c>
      <c r="F1742" s="9">
        <v>131.25</v>
      </c>
      <c r="G1742" s="9">
        <v>168.88</v>
      </c>
      <c r="H1742" s="9">
        <v>136.88</v>
      </c>
      <c r="I1742" s="9">
        <v>176.13</v>
      </c>
    </row>
    <row r="1743" spans="1:9" x14ac:dyDescent="0.3">
      <c r="A1743" s="2">
        <v>39052</v>
      </c>
      <c r="B1743" s="9">
        <v>110.66</v>
      </c>
      <c r="C1743" s="9">
        <v>142.41</v>
      </c>
      <c r="D1743" s="9">
        <v>122.11</v>
      </c>
      <c r="E1743" s="9">
        <v>157.13999999999999</v>
      </c>
      <c r="F1743" s="9">
        <v>131.6</v>
      </c>
      <c r="G1743" s="9">
        <v>169.36</v>
      </c>
      <c r="H1743" s="9">
        <v>137.18</v>
      </c>
      <c r="I1743" s="9">
        <v>176.54</v>
      </c>
    </row>
    <row r="1744" spans="1:9" x14ac:dyDescent="0.3">
      <c r="A1744" s="2">
        <v>39055</v>
      </c>
      <c r="B1744" s="9">
        <v>110.66</v>
      </c>
      <c r="C1744" s="9">
        <v>142.46</v>
      </c>
      <c r="D1744" s="9">
        <v>122.09</v>
      </c>
      <c r="E1744" s="9">
        <v>157.18</v>
      </c>
      <c r="F1744" s="9">
        <v>131.57</v>
      </c>
      <c r="G1744" s="9">
        <v>169.39</v>
      </c>
      <c r="H1744" s="9">
        <v>137.18</v>
      </c>
      <c r="I1744" s="9">
        <v>176.61</v>
      </c>
    </row>
    <row r="1745" spans="1:9" x14ac:dyDescent="0.3">
      <c r="A1745" s="2">
        <v>39056</v>
      </c>
      <c r="B1745" s="9">
        <v>110.66</v>
      </c>
      <c r="C1745" s="9">
        <v>142.47999999999999</v>
      </c>
      <c r="D1745" s="9">
        <v>122.07</v>
      </c>
      <c r="E1745" s="9">
        <v>157.18</v>
      </c>
      <c r="F1745" s="9">
        <v>131.53</v>
      </c>
      <c r="G1745" s="9">
        <v>169.36</v>
      </c>
      <c r="H1745" s="9">
        <v>137.03</v>
      </c>
      <c r="I1745" s="9">
        <v>176.45</v>
      </c>
    </row>
    <row r="1746" spans="1:9" x14ac:dyDescent="0.3">
      <c r="A1746" s="2">
        <v>39057</v>
      </c>
      <c r="B1746" s="9">
        <v>110.52</v>
      </c>
      <c r="C1746" s="9">
        <v>142.33000000000001</v>
      </c>
      <c r="D1746" s="9">
        <v>121.8</v>
      </c>
      <c r="E1746" s="9">
        <v>156.86000000000001</v>
      </c>
      <c r="F1746" s="9">
        <v>131.16999999999999</v>
      </c>
      <c r="G1746" s="9">
        <v>168.92</v>
      </c>
      <c r="H1746" s="9">
        <v>136.54</v>
      </c>
      <c r="I1746" s="9">
        <v>175.84</v>
      </c>
    </row>
    <row r="1747" spans="1:9" x14ac:dyDescent="0.3">
      <c r="A1747" s="2">
        <v>39058</v>
      </c>
      <c r="B1747" s="9">
        <v>110.51</v>
      </c>
      <c r="C1747" s="9">
        <v>142.34</v>
      </c>
      <c r="D1747" s="9">
        <v>121.78</v>
      </c>
      <c r="E1747" s="9">
        <v>156.86000000000001</v>
      </c>
      <c r="F1747" s="9">
        <v>131.16999999999999</v>
      </c>
      <c r="G1747" s="9">
        <v>168.95</v>
      </c>
      <c r="H1747" s="9">
        <v>136.5</v>
      </c>
      <c r="I1747" s="9">
        <v>175.82</v>
      </c>
    </row>
    <row r="1748" spans="1:9" x14ac:dyDescent="0.3">
      <c r="A1748" s="2">
        <v>39059</v>
      </c>
      <c r="B1748" s="9">
        <v>110.29</v>
      </c>
      <c r="C1748" s="9">
        <v>142.08000000000001</v>
      </c>
      <c r="D1748" s="9">
        <v>121.35</v>
      </c>
      <c r="E1748" s="9">
        <v>156.32</v>
      </c>
      <c r="F1748" s="9">
        <v>130.55000000000001</v>
      </c>
      <c r="G1748" s="9">
        <v>168.17</v>
      </c>
      <c r="H1748" s="9">
        <v>135.61000000000001</v>
      </c>
      <c r="I1748" s="9">
        <v>174.69</v>
      </c>
    </row>
    <row r="1749" spans="1:9" x14ac:dyDescent="0.3">
      <c r="A1749" s="2">
        <v>39062</v>
      </c>
      <c r="B1749" s="9">
        <v>110.32</v>
      </c>
      <c r="C1749" s="9">
        <v>142.16999999999999</v>
      </c>
      <c r="D1749" s="9">
        <v>121.52</v>
      </c>
      <c r="E1749" s="9">
        <v>156.6</v>
      </c>
      <c r="F1749" s="9">
        <v>130.81</v>
      </c>
      <c r="G1749" s="9">
        <v>168.58</v>
      </c>
      <c r="H1749" s="9">
        <v>136.09</v>
      </c>
      <c r="I1749" s="9">
        <v>175.39</v>
      </c>
    </row>
    <row r="1750" spans="1:9" x14ac:dyDescent="0.3">
      <c r="A1750" s="2">
        <v>39063</v>
      </c>
      <c r="B1750" s="9">
        <v>110.42</v>
      </c>
      <c r="C1750" s="9">
        <v>142.32</v>
      </c>
      <c r="D1750" s="9">
        <v>121.75</v>
      </c>
      <c r="E1750" s="9">
        <v>156.91999999999999</v>
      </c>
      <c r="F1750" s="9">
        <v>131.12</v>
      </c>
      <c r="G1750" s="9">
        <v>168.99</v>
      </c>
      <c r="H1750" s="9">
        <v>136.38999999999999</v>
      </c>
      <c r="I1750" s="9">
        <v>175.79</v>
      </c>
    </row>
    <row r="1751" spans="1:9" x14ac:dyDescent="0.3">
      <c r="A1751" s="2">
        <v>39064</v>
      </c>
      <c r="B1751" s="9">
        <v>110.22</v>
      </c>
      <c r="C1751" s="9">
        <v>142.07</v>
      </c>
      <c r="D1751" s="9">
        <v>121.28</v>
      </c>
      <c r="E1751" s="9">
        <v>156.34</v>
      </c>
      <c r="F1751" s="9">
        <v>130.4</v>
      </c>
      <c r="G1751" s="9">
        <v>168.09</v>
      </c>
      <c r="H1751" s="9">
        <v>135.19999999999999</v>
      </c>
      <c r="I1751" s="9">
        <v>174.28</v>
      </c>
    </row>
    <row r="1752" spans="1:9" x14ac:dyDescent="0.3">
      <c r="A1752" s="2">
        <v>39065</v>
      </c>
      <c r="B1752" s="9">
        <v>110.17</v>
      </c>
      <c r="C1752" s="9">
        <v>142.03</v>
      </c>
      <c r="D1752" s="9">
        <v>121.16</v>
      </c>
      <c r="E1752" s="9">
        <v>156.19999999999999</v>
      </c>
      <c r="F1752" s="9">
        <v>130.22999999999999</v>
      </c>
      <c r="G1752" s="9">
        <v>167.9</v>
      </c>
      <c r="H1752" s="9">
        <v>134.9</v>
      </c>
      <c r="I1752" s="9">
        <v>173.91</v>
      </c>
    </row>
    <row r="1753" spans="1:9" x14ac:dyDescent="0.3">
      <c r="A1753" s="2">
        <v>39066</v>
      </c>
      <c r="B1753" s="9">
        <v>110.17</v>
      </c>
      <c r="C1753" s="9">
        <v>142.05000000000001</v>
      </c>
      <c r="D1753" s="9">
        <v>121.16</v>
      </c>
      <c r="E1753" s="9">
        <v>156.22</v>
      </c>
      <c r="F1753" s="9">
        <v>130.21</v>
      </c>
      <c r="G1753" s="9">
        <v>167.9</v>
      </c>
      <c r="H1753" s="9">
        <v>134.86000000000001</v>
      </c>
      <c r="I1753" s="9">
        <v>173.89</v>
      </c>
    </row>
    <row r="1754" spans="1:9" x14ac:dyDescent="0.3">
      <c r="A1754" s="2">
        <v>39069</v>
      </c>
      <c r="B1754" s="9">
        <v>110.18</v>
      </c>
      <c r="C1754" s="9">
        <v>142.12</v>
      </c>
      <c r="D1754" s="9">
        <v>121.17</v>
      </c>
      <c r="E1754" s="9">
        <v>156.30000000000001</v>
      </c>
      <c r="F1754" s="9">
        <v>130.27000000000001</v>
      </c>
      <c r="G1754" s="9">
        <v>168.04</v>
      </c>
      <c r="H1754" s="9">
        <v>134.9</v>
      </c>
      <c r="I1754" s="9">
        <v>174.01</v>
      </c>
    </row>
    <row r="1755" spans="1:9" x14ac:dyDescent="0.3">
      <c r="A1755" s="2">
        <v>39070</v>
      </c>
      <c r="B1755" s="9">
        <v>110.18</v>
      </c>
      <c r="C1755" s="9">
        <v>142.13</v>
      </c>
      <c r="D1755" s="9">
        <v>121.16</v>
      </c>
      <c r="E1755" s="9">
        <v>156.30000000000001</v>
      </c>
      <c r="F1755" s="9">
        <v>130.21</v>
      </c>
      <c r="G1755" s="9">
        <v>167.99</v>
      </c>
      <c r="H1755" s="9">
        <v>134.71</v>
      </c>
      <c r="I1755" s="9">
        <v>173.79</v>
      </c>
    </row>
    <row r="1756" spans="1:9" x14ac:dyDescent="0.3">
      <c r="A1756" s="2">
        <v>39071</v>
      </c>
      <c r="B1756" s="9">
        <v>110.18</v>
      </c>
      <c r="C1756" s="9">
        <v>142.15</v>
      </c>
      <c r="D1756" s="9">
        <v>121.16</v>
      </c>
      <c r="E1756" s="9">
        <v>156.32</v>
      </c>
      <c r="F1756" s="9">
        <v>130.21</v>
      </c>
      <c r="G1756" s="9">
        <v>168.01</v>
      </c>
      <c r="H1756" s="9">
        <v>134.71</v>
      </c>
      <c r="I1756" s="9">
        <v>173.81</v>
      </c>
    </row>
    <row r="1757" spans="1:9" x14ac:dyDescent="0.3">
      <c r="A1757" s="2">
        <v>39072</v>
      </c>
      <c r="B1757" s="9">
        <v>110.28</v>
      </c>
      <c r="C1757" s="9">
        <v>142.31</v>
      </c>
      <c r="D1757" s="9">
        <v>121.43</v>
      </c>
      <c r="E1757" s="9">
        <v>156.69</v>
      </c>
      <c r="F1757" s="9">
        <v>130.63</v>
      </c>
      <c r="G1757" s="9">
        <v>168.56</v>
      </c>
      <c r="H1757" s="9">
        <v>135.27000000000001</v>
      </c>
      <c r="I1757" s="9">
        <v>174.56</v>
      </c>
    </row>
    <row r="1758" spans="1:9" x14ac:dyDescent="0.3">
      <c r="A1758" s="2">
        <v>39073</v>
      </c>
      <c r="B1758" s="9">
        <v>110.14</v>
      </c>
      <c r="C1758" s="9">
        <v>142.15</v>
      </c>
      <c r="D1758" s="9">
        <v>121.03</v>
      </c>
      <c r="E1758" s="9">
        <v>156.19999999999999</v>
      </c>
      <c r="F1758" s="9">
        <v>130.01</v>
      </c>
      <c r="G1758" s="9">
        <v>167.79</v>
      </c>
      <c r="H1758" s="9">
        <v>134.26</v>
      </c>
      <c r="I1758" s="9">
        <v>173.28</v>
      </c>
    </row>
    <row r="1759" spans="1:9" x14ac:dyDescent="0.3">
      <c r="A1759" s="2">
        <v>39077</v>
      </c>
      <c r="B1759" s="9">
        <v>110.15</v>
      </c>
      <c r="C1759" s="9">
        <v>142.24</v>
      </c>
      <c r="D1759" s="9">
        <v>121.09</v>
      </c>
      <c r="E1759" s="9">
        <v>156.36000000000001</v>
      </c>
      <c r="F1759" s="9">
        <v>130.13999999999999</v>
      </c>
      <c r="G1759" s="9">
        <v>168.05</v>
      </c>
      <c r="H1759" s="9">
        <v>134.6</v>
      </c>
      <c r="I1759" s="9">
        <v>173.81</v>
      </c>
    </row>
    <row r="1760" spans="1:9" x14ac:dyDescent="0.3">
      <c r="A1760" s="2">
        <v>39078</v>
      </c>
      <c r="B1760" s="9">
        <v>110.02</v>
      </c>
      <c r="C1760" s="9">
        <v>142.09</v>
      </c>
      <c r="D1760" s="9">
        <v>120.78</v>
      </c>
      <c r="E1760" s="9">
        <v>155.97999999999999</v>
      </c>
      <c r="F1760" s="9">
        <v>129.65</v>
      </c>
      <c r="G1760" s="9">
        <v>167.44</v>
      </c>
      <c r="H1760" s="9">
        <v>133.91999999999999</v>
      </c>
      <c r="I1760" s="9">
        <v>172.96</v>
      </c>
    </row>
    <row r="1761" spans="1:9" x14ac:dyDescent="0.3">
      <c r="A1761" s="2">
        <v>39079</v>
      </c>
      <c r="B1761" s="9">
        <v>109.96</v>
      </c>
      <c r="C1761" s="9">
        <v>142.04</v>
      </c>
      <c r="D1761" s="9">
        <v>120.57</v>
      </c>
      <c r="E1761" s="9">
        <v>155.72999999999999</v>
      </c>
      <c r="F1761" s="9">
        <v>129.33000000000001</v>
      </c>
      <c r="G1761" s="9">
        <v>167.05</v>
      </c>
      <c r="H1761" s="9">
        <v>133.47999999999999</v>
      </c>
      <c r="I1761" s="9">
        <v>172.41</v>
      </c>
    </row>
    <row r="1762" spans="1:9" x14ac:dyDescent="0.3">
      <c r="A1762" s="2">
        <v>39080</v>
      </c>
      <c r="B1762" s="9">
        <v>109.92</v>
      </c>
      <c r="C1762" s="9">
        <v>142</v>
      </c>
      <c r="D1762" s="9">
        <v>120.49</v>
      </c>
      <c r="E1762" s="9">
        <v>155.66</v>
      </c>
      <c r="F1762" s="9">
        <v>129.18</v>
      </c>
      <c r="G1762" s="9">
        <v>166.88</v>
      </c>
      <c r="H1762" s="9">
        <v>133.36000000000001</v>
      </c>
      <c r="I1762" s="9">
        <v>172.28</v>
      </c>
    </row>
    <row r="1763" spans="1:9" x14ac:dyDescent="0.3">
      <c r="A1763" s="2">
        <v>39085</v>
      </c>
      <c r="B1763" s="9">
        <v>110.03</v>
      </c>
      <c r="C1763" s="9">
        <v>142.24</v>
      </c>
      <c r="D1763" s="9">
        <v>120.71</v>
      </c>
      <c r="E1763" s="9">
        <v>156.04</v>
      </c>
      <c r="F1763" s="9">
        <v>129.52000000000001</v>
      </c>
      <c r="G1763" s="9">
        <v>167.43</v>
      </c>
      <c r="H1763" s="9">
        <v>133.96</v>
      </c>
      <c r="I1763" s="9">
        <v>173.18</v>
      </c>
    </row>
    <row r="1764" spans="1:9" x14ac:dyDescent="0.3">
      <c r="A1764" s="2">
        <v>39086</v>
      </c>
      <c r="B1764" s="9">
        <v>110.12</v>
      </c>
      <c r="C1764" s="9">
        <v>142.38</v>
      </c>
      <c r="D1764" s="9">
        <v>120.94</v>
      </c>
      <c r="E1764" s="9">
        <v>156.36000000000001</v>
      </c>
      <c r="F1764" s="9">
        <v>129.88999999999999</v>
      </c>
      <c r="G1764" s="9">
        <v>167.94</v>
      </c>
      <c r="H1764" s="9">
        <v>134.52000000000001</v>
      </c>
      <c r="I1764" s="9">
        <v>173.92</v>
      </c>
    </row>
    <row r="1765" spans="1:9" x14ac:dyDescent="0.3">
      <c r="A1765" s="2">
        <v>39087</v>
      </c>
      <c r="B1765" s="9">
        <v>110.05</v>
      </c>
      <c r="C1765" s="9">
        <v>142.30000000000001</v>
      </c>
      <c r="D1765" s="9">
        <v>120.76</v>
      </c>
      <c r="E1765" s="9">
        <v>156.15</v>
      </c>
      <c r="F1765" s="9">
        <v>129.66999999999999</v>
      </c>
      <c r="G1765" s="9">
        <v>167.67</v>
      </c>
      <c r="H1765" s="9">
        <v>134.22</v>
      </c>
      <c r="I1765" s="9">
        <v>173.56</v>
      </c>
    </row>
    <row r="1766" spans="1:9" x14ac:dyDescent="0.3">
      <c r="A1766" s="2">
        <v>39090</v>
      </c>
      <c r="B1766" s="9">
        <v>109.99</v>
      </c>
      <c r="C1766" s="9">
        <v>142.28</v>
      </c>
      <c r="D1766" s="9">
        <v>120.69</v>
      </c>
      <c r="E1766" s="9">
        <v>156.13</v>
      </c>
      <c r="F1766" s="9">
        <v>129.59</v>
      </c>
      <c r="G1766" s="9">
        <v>167.64</v>
      </c>
      <c r="H1766" s="9">
        <v>134.19</v>
      </c>
      <c r="I1766" s="9">
        <v>173.59</v>
      </c>
    </row>
    <row r="1767" spans="1:9" x14ac:dyDescent="0.3">
      <c r="A1767" s="2">
        <v>39091</v>
      </c>
      <c r="B1767" s="9">
        <v>109.96</v>
      </c>
      <c r="C1767" s="9">
        <v>142.27000000000001</v>
      </c>
      <c r="D1767" s="9">
        <v>120.69</v>
      </c>
      <c r="E1767" s="9">
        <v>156.15</v>
      </c>
      <c r="F1767" s="9">
        <v>129.59</v>
      </c>
      <c r="G1767" s="9">
        <v>167.67</v>
      </c>
      <c r="H1767" s="9">
        <v>134.19</v>
      </c>
      <c r="I1767" s="9">
        <v>173.61</v>
      </c>
    </row>
    <row r="1768" spans="1:9" x14ac:dyDescent="0.3">
      <c r="A1768" s="2">
        <v>39092</v>
      </c>
      <c r="B1768" s="9">
        <v>109.93</v>
      </c>
      <c r="C1768" s="9">
        <v>142.25</v>
      </c>
      <c r="D1768" s="9">
        <v>120.62</v>
      </c>
      <c r="E1768" s="9">
        <v>156.08000000000001</v>
      </c>
      <c r="F1768" s="9">
        <v>129.44</v>
      </c>
      <c r="G1768" s="9">
        <v>167.49</v>
      </c>
      <c r="H1768" s="9">
        <v>133.81</v>
      </c>
      <c r="I1768" s="9">
        <v>173.15</v>
      </c>
    </row>
    <row r="1769" spans="1:9" x14ac:dyDescent="0.3">
      <c r="A1769" s="2">
        <v>39093</v>
      </c>
      <c r="B1769" s="9">
        <v>109.83</v>
      </c>
      <c r="C1769" s="9">
        <v>142.13999999999999</v>
      </c>
      <c r="D1769" s="9">
        <v>120.33</v>
      </c>
      <c r="E1769" s="9">
        <v>155.72999999999999</v>
      </c>
      <c r="F1769" s="9">
        <v>128.99</v>
      </c>
      <c r="G1769" s="9">
        <v>166.93</v>
      </c>
      <c r="H1769" s="9">
        <v>133.06</v>
      </c>
      <c r="I1769" s="9">
        <v>172.21</v>
      </c>
    </row>
    <row r="1770" spans="1:9" x14ac:dyDescent="0.3">
      <c r="A1770" s="2">
        <v>39094</v>
      </c>
      <c r="B1770" s="9">
        <v>109.79</v>
      </c>
      <c r="C1770" s="9">
        <v>142.1</v>
      </c>
      <c r="D1770" s="9">
        <v>120.19</v>
      </c>
      <c r="E1770" s="9">
        <v>155.56</v>
      </c>
      <c r="F1770" s="9">
        <v>128.75</v>
      </c>
      <c r="G1770" s="9">
        <v>166.64</v>
      </c>
      <c r="H1770" s="9">
        <v>132.62</v>
      </c>
      <c r="I1770" s="9">
        <v>171.65</v>
      </c>
    </row>
    <row r="1771" spans="1:9" x14ac:dyDescent="0.3">
      <c r="A1771" s="2">
        <v>39098</v>
      </c>
      <c r="B1771" s="9">
        <v>109.81</v>
      </c>
      <c r="C1771" s="9">
        <v>142.21</v>
      </c>
      <c r="D1771" s="9">
        <v>120.28</v>
      </c>
      <c r="E1771" s="9">
        <v>155.76</v>
      </c>
      <c r="F1771" s="9">
        <v>128.9</v>
      </c>
      <c r="G1771" s="9">
        <v>166.93</v>
      </c>
      <c r="H1771" s="9">
        <v>132.80000000000001</v>
      </c>
      <c r="I1771" s="9">
        <v>171.99</v>
      </c>
    </row>
    <row r="1772" spans="1:9" x14ac:dyDescent="0.3">
      <c r="A1772" s="2">
        <v>39099</v>
      </c>
      <c r="B1772" s="9">
        <v>109.73</v>
      </c>
      <c r="C1772" s="9">
        <v>142.12</v>
      </c>
      <c r="D1772" s="9">
        <v>120.08</v>
      </c>
      <c r="E1772" s="9">
        <v>155.53</v>
      </c>
      <c r="F1772" s="9">
        <v>128.6</v>
      </c>
      <c r="G1772" s="9">
        <v>166.56</v>
      </c>
      <c r="H1772" s="9">
        <v>132.32</v>
      </c>
      <c r="I1772" s="9">
        <v>171.38</v>
      </c>
    </row>
    <row r="1773" spans="1:9" x14ac:dyDescent="0.3">
      <c r="A1773" s="2">
        <v>39100</v>
      </c>
      <c r="B1773" s="9">
        <v>109.76</v>
      </c>
      <c r="C1773" s="9">
        <v>142.19</v>
      </c>
      <c r="D1773" s="9">
        <v>120.21</v>
      </c>
      <c r="E1773" s="9">
        <v>155.71</v>
      </c>
      <c r="F1773" s="9">
        <v>128.84</v>
      </c>
      <c r="G1773" s="9">
        <v>166.9</v>
      </c>
      <c r="H1773" s="9">
        <v>132.76</v>
      </c>
      <c r="I1773" s="9">
        <v>171.99</v>
      </c>
    </row>
    <row r="1774" spans="1:9" x14ac:dyDescent="0.3">
      <c r="A1774" s="2">
        <v>39101</v>
      </c>
      <c r="B1774" s="9">
        <v>109.71</v>
      </c>
      <c r="C1774" s="9">
        <v>142.13999999999999</v>
      </c>
      <c r="D1774" s="9">
        <v>120.1</v>
      </c>
      <c r="E1774" s="9">
        <v>155.6</v>
      </c>
      <c r="F1774" s="9">
        <v>128.66999999999999</v>
      </c>
      <c r="G1774" s="9">
        <v>166.71</v>
      </c>
      <c r="H1774" s="9">
        <v>132.58000000000001</v>
      </c>
      <c r="I1774" s="9">
        <v>171.77</v>
      </c>
    </row>
    <row r="1775" spans="1:9" x14ac:dyDescent="0.3">
      <c r="A1775" s="2">
        <v>39104</v>
      </c>
      <c r="B1775" s="9">
        <v>109.72</v>
      </c>
      <c r="C1775" s="9">
        <v>142.21</v>
      </c>
      <c r="D1775" s="9">
        <v>120.15</v>
      </c>
      <c r="E1775" s="9">
        <v>155.72999999999999</v>
      </c>
      <c r="F1775" s="9">
        <v>128.79</v>
      </c>
      <c r="G1775" s="9">
        <v>166.92</v>
      </c>
      <c r="H1775" s="9">
        <v>132.76</v>
      </c>
      <c r="I1775" s="9">
        <v>172.08</v>
      </c>
    </row>
    <row r="1776" spans="1:9" x14ac:dyDescent="0.3">
      <c r="A1776" s="2">
        <v>39105</v>
      </c>
      <c r="B1776" s="9">
        <v>109.67</v>
      </c>
      <c r="C1776" s="9">
        <v>142.16</v>
      </c>
      <c r="D1776" s="9">
        <v>119.97</v>
      </c>
      <c r="E1776" s="9">
        <v>155.52000000000001</v>
      </c>
      <c r="F1776" s="9">
        <v>128.49</v>
      </c>
      <c r="G1776" s="9">
        <v>166.55</v>
      </c>
      <c r="H1776" s="9">
        <v>132.13</v>
      </c>
      <c r="I1776" s="9">
        <v>171.28</v>
      </c>
    </row>
    <row r="1777" spans="1:9" x14ac:dyDescent="0.3">
      <c r="A1777" s="2">
        <v>39106</v>
      </c>
      <c r="B1777" s="9">
        <v>109.7</v>
      </c>
      <c r="C1777" s="9">
        <v>142.22</v>
      </c>
      <c r="D1777" s="9">
        <v>119.97</v>
      </c>
      <c r="E1777" s="9">
        <v>155.54</v>
      </c>
      <c r="F1777" s="9">
        <v>128.47</v>
      </c>
      <c r="G1777" s="9">
        <v>166.55</v>
      </c>
      <c r="H1777" s="9">
        <v>132.02000000000001</v>
      </c>
      <c r="I1777" s="9">
        <v>171.16</v>
      </c>
    </row>
    <row r="1778" spans="1:9" x14ac:dyDescent="0.3">
      <c r="A1778" s="2">
        <v>39107</v>
      </c>
      <c r="B1778" s="9">
        <v>109.61</v>
      </c>
      <c r="C1778" s="9">
        <v>142.13</v>
      </c>
      <c r="D1778" s="9">
        <v>119.71</v>
      </c>
      <c r="E1778" s="9">
        <v>155.22</v>
      </c>
      <c r="F1778" s="9">
        <v>128.02000000000001</v>
      </c>
      <c r="G1778" s="9">
        <v>165.99</v>
      </c>
      <c r="H1778" s="9">
        <v>131.31</v>
      </c>
      <c r="I1778" s="9">
        <v>170.26</v>
      </c>
    </row>
    <row r="1779" spans="1:9" x14ac:dyDescent="0.3">
      <c r="A1779" s="2">
        <v>39108</v>
      </c>
      <c r="B1779" s="9">
        <v>109.59</v>
      </c>
      <c r="C1779" s="9">
        <v>142.13</v>
      </c>
      <c r="D1779" s="9">
        <v>119.65</v>
      </c>
      <c r="E1779" s="9">
        <v>155.16999999999999</v>
      </c>
      <c r="F1779" s="9">
        <v>127.94</v>
      </c>
      <c r="G1779" s="9">
        <v>165.92</v>
      </c>
      <c r="H1779" s="9">
        <v>131.08000000000001</v>
      </c>
      <c r="I1779" s="9">
        <v>169.99</v>
      </c>
    </row>
    <row r="1780" spans="1:9" x14ac:dyDescent="0.3">
      <c r="A1780" s="2">
        <v>39111</v>
      </c>
      <c r="B1780" s="9">
        <v>109.58</v>
      </c>
      <c r="C1780" s="9">
        <v>142.16</v>
      </c>
      <c r="D1780" s="9">
        <v>119.6</v>
      </c>
      <c r="E1780" s="9">
        <v>155.16</v>
      </c>
      <c r="F1780" s="9">
        <v>127.85</v>
      </c>
      <c r="G1780" s="9">
        <v>165.87</v>
      </c>
      <c r="H1780" s="9">
        <v>130.93</v>
      </c>
      <c r="I1780" s="9">
        <v>169.87</v>
      </c>
    </row>
    <row r="1781" spans="1:9" x14ac:dyDescent="0.3">
      <c r="A1781" s="2">
        <v>39112</v>
      </c>
      <c r="B1781" s="9">
        <v>109.6</v>
      </c>
      <c r="C1781" s="9">
        <v>142.22</v>
      </c>
      <c r="D1781" s="9">
        <v>119.67</v>
      </c>
      <c r="E1781" s="9">
        <v>155.28</v>
      </c>
      <c r="F1781" s="9">
        <v>127.96</v>
      </c>
      <c r="G1781" s="9">
        <v>166.04</v>
      </c>
      <c r="H1781" s="9">
        <v>131.04</v>
      </c>
      <c r="I1781" s="9">
        <v>170.04</v>
      </c>
    </row>
    <row r="1782" spans="1:9" x14ac:dyDescent="0.3">
      <c r="A1782" s="2">
        <v>39113</v>
      </c>
      <c r="B1782" s="9">
        <v>109.69</v>
      </c>
      <c r="C1782" s="9">
        <v>142.35</v>
      </c>
      <c r="D1782" s="9">
        <v>119.88</v>
      </c>
      <c r="E1782" s="9">
        <v>155.58000000000001</v>
      </c>
      <c r="F1782" s="9">
        <v>128.32</v>
      </c>
      <c r="G1782" s="9">
        <v>166.52</v>
      </c>
      <c r="H1782" s="9">
        <v>131.79</v>
      </c>
      <c r="I1782" s="9">
        <v>171.04</v>
      </c>
    </row>
    <row r="1783" spans="1:9" x14ac:dyDescent="0.3">
      <c r="A1783" s="2">
        <v>39114</v>
      </c>
      <c r="B1783" s="9">
        <v>109.64</v>
      </c>
      <c r="C1783" s="9">
        <v>142.31</v>
      </c>
      <c r="D1783" s="9">
        <v>119.81</v>
      </c>
      <c r="E1783" s="9">
        <v>155.51</v>
      </c>
      <c r="F1783" s="9">
        <v>128.22</v>
      </c>
      <c r="G1783" s="9">
        <v>166.42</v>
      </c>
      <c r="H1783" s="9">
        <v>131.72</v>
      </c>
      <c r="I1783" s="9">
        <v>170.96</v>
      </c>
    </row>
    <row r="1784" spans="1:9" x14ac:dyDescent="0.3">
      <c r="A1784" s="2">
        <v>39115</v>
      </c>
      <c r="B1784" s="9">
        <v>109.68</v>
      </c>
      <c r="C1784" s="9">
        <v>142.37</v>
      </c>
      <c r="D1784" s="9">
        <v>119.87</v>
      </c>
      <c r="E1784" s="9">
        <v>155.6</v>
      </c>
      <c r="F1784" s="9">
        <v>128.28</v>
      </c>
      <c r="G1784" s="9">
        <v>166.52</v>
      </c>
      <c r="H1784" s="9">
        <v>131.76</v>
      </c>
      <c r="I1784" s="9">
        <v>171.03</v>
      </c>
    </row>
    <row r="1785" spans="1:9" x14ac:dyDescent="0.3">
      <c r="A1785" s="2">
        <v>39118</v>
      </c>
      <c r="B1785" s="9">
        <v>109.7</v>
      </c>
      <c r="C1785" s="9">
        <v>142.47</v>
      </c>
      <c r="D1785" s="9">
        <v>119.97</v>
      </c>
      <c r="E1785" s="9">
        <v>155.80000000000001</v>
      </c>
      <c r="F1785" s="9">
        <v>128.43</v>
      </c>
      <c r="G1785" s="9">
        <v>166.78</v>
      </c>
      <c r="H1785" s="9">
        <v>132.02000000000001</v>
      </c>
      <c r="I1785" s="9">
        <v>171.45</v>
      </c>
    </row>
    <row r="1786" spans="1:9" x14ac:dyDescent="0.3">
      <c r="A1786" s="2">
        <v>39119</v>
      </c>
      <c r="B1786" s="9">
        <v>109.75</v>
      </c>
      <c r="C1786" s="9">
        <v>142.54</v>
      </c>
      <c r="D1786" s="9">
        <v>120.17</v>
      </c>
      <c r="E1786" s="9">
        <v>156.08000000000001</v>
      </c>
      <c r="F1786" s="9">
        <v>128.77000000000001</v>
      </c>
      <c r="G1786" s="9">
        <v>167.25</v>
      </c>
      <c r="H1786" s="9">
        <v>132.58000000000001</v>
      </c>
      <c r="I1786" s="9">
        <v>172.2</v>
      </c>
    </row>
    <row r="1787" spans="1:9" x14ac:dyDescent="0.3">
      <c r="A1787" s="2">
        <v>39120</v>
      </c>
      <c r="B1787" s="9">
        <v>109.79</v>
      </c>
      <c r="C1787" s="9">
        <v>142.62</v>
      </c>
      <c r="D1787" s="9">
        <v>120.3</v>
      </c>
      <c r="E1787" s="9">
        <v>156.27000000000001</v>
      </c>
      <c r="F1787" s="9">
        <v>128.97</v>
      </c>
      <c r="G1787" s="9">
        <v>167.54</v>
      </c>
      <c r="H1787" s="9">
        <v>132.80000000000001</v>
      </c>
      <c r="I1787" s="9">
        <v>172.51</v>
      </c>
    </row>
    <row r="1788" spans="1:9" x14ac:dyDescent="0.3">
      <c r="A1788" s="2">
        <v>39121</v>
      </c>
      <c r="B1788" s="9">
        <v>109.79</v>
      </c>
      <c r="C1788" s="9">
        <v>142.63999999999999</v>
      </c>
      <c r="D1788" s="9">
        <v>120.3</v>
      </c>
      <c r="E1788" s="9">
        <v>156.29</v>
      </c>
      <c r="F1788" s="9">
        <v>129.01</v>
      </c>
      <c r="G1788" s="9">
        <v>167.61</v>
      </c>
      <c r="H1788" s="9">
        <v>132.94999999999999</v>
      </c>
      <c r="I1788" s="9">
        <v>172.73</v>
      </c>
    </row>
    <row r="1789" spans="1:9" x14ac:dyDescent="0.3">
      <c r="A1789" s="2">
        <v>39122</v>
      </c>
      <c r="B1789" s="9">
        <v>109.71</v>
      </c>
      <c r="C1789" s="9">
        <v>142.56</v>
      </c>
      <c r="D1789" s="9">
        <v>120.08</v>
      </c>
      <c r="E1789" s="9">
        <v>156.03</v>
      </c>
      <c r="F1789" s="9">
        <v>128.6</v>
      </c>
      <c r="G1789" s="9">
        <v>167.1</v>
      </c>
      <c r="H1789" s="9">
        <v>132.24</v>
      </c>
      <c r="I1789" s="9">
        <v>171.83</v>
      </c>
    </row>
    <row r="1790" spans="1:9" x14ac:dyDescent="0.3">
      <c r="A1790" s="2">
        <v>39125</v>
      </c>
      <c r="B1790" s="9">
        <v>109.67</v>
      </c>
      <c r="C1790" s="9">
        <v>142.56</v>
      </c>
      <c r="D1790" s="9">
        <v>119.97</v>
      </c>
      <c r="E1790" s="9">
        <v>155.96</v>
      </c>
      <c r="F1790" s="9">
        <v>128.44999999999999</v>
      </c>
      <c r="G1790" s="9">
        <v>166.97</v>
      </c>
      <c r="H1790" s="9">
        <v>132.02000000000001</v>
      </c>
      <c r="I1790" s="9">
        <v>171.61</v>
      </c>
    </row>
    <row r="1791" spans="1:9" x14ac:dyDescent="0.3">
      <c r="A1791" s="2">
        <v>39126</v>
      </c>
      <c r="B1791" s="9">
        <v>109.65</v>
      </c>
      <c r="C1791" s="9">
        <v>142.56</v>
      </c>
      <c r="D1791" s="9">
        <v>119.92</v>
      </c>
      <c r="E1791" s="9">
        <v>155.91</v>
      </c>
      <c r="F1791" s="9">
        <v>128.37</v>
      </c>
      <c r="G1791" s="9">
        <v>166.9</v>
      </c>
      <c r="H1791" s="9">
        <v>131.87</v>
      </c>
      <c r="I1791" s="9">
        <v>171.44</v>
      </c>
    </row>
    <row r="1792" spans="1:9" x14ac:dyDescent="0.3">
      <c r="A1792" s="2">
        <v>39127</v>
      </c>
      <c r="B1792" s="9">
        <v>109.8</v>
      </c>
      <c r="C1792" s="9">
        <v>142.78</v>
      </c>
      <c r="D1792" s="9">
        <v>120.35</v>
      </c>
      <c r="E1792" s="9">
        <v>156.49</v>
      </c>
      <c r="F1792" s="9">
        <v>129.03</v>
      </c>
      <c r="G1792" s="9">
        <v>167.78</v>
      </c>
      <c r="H1792" s="9">
        <v>132.88</v>
      </c>
      <c r="I1792" s="9">
        <v>172.78</v>
      </c>
    </row>
    <row r="1793" spans="1:9" x14ac:dyDescent="0.3">
      <c r="A1793" s="2">
        <v>39128</v>
      </c>
      <c r="B1793" s="9">
        <v>109.87</v>
      </c>
      <c r="C1793" s="9">
        <v>142.88999999999999</v>
      </c>
      <c r="D1793" s="9">
        <v>120.49</v>
      </c>
      <c r="E1793" s="9">
        <v>156.69999999999999</v>
      </c>
      <c r="F1793" s="9">
        <v>129.24</v>
      </c>
      <c r="G1793" s="9">
        <v>168.07</v>
      </c>
      <c r="H1793" s="9">
        <v>133.21</v>
      </c>
      <c r="I1793" s="9">
        <v>173.24</v>
      </c>
    </row>
    <row r="1794" spans="1:9" x14ac:dyDescent="0.3">
      <c r="A1794" s="2">
        <v>39129</v>
      </c>
      <c r="B1794" s="9">
        <v>109.87</v>
      </c>
      <c r="C1794" s="9">
        <v>142.91</v>
      </c>
      <c r="D1794" s="9">
        <v>120.53</v>
      </c>
      <c r="E1794" s="9">
        <v>156.77000000000001</v>
      </c>
      <c r="F1794" s="9">
        <v>129.33000000000001</v>
      </c>
      <c r="G1794" s="9">
        <v>168.21</v>
      </c>
      <c r="H1794" s="9">
        <v>133.44</v>
      </c>
      <c r="I1794" s="9">
        <v>173.56</v>
      </c>
    </row>
    <row r="1795" spans="1:9" x14ac:dyDescent="0.3">
      <c r="A1795" s="2">
        <v>39133</v>
      </c>
      <c r="B1795" s="9">
        <v>109.9</v>
      </c>
      <c r="C1795" s="9">
        <v>143.02000000000001</v>
      </c>
      <c r="D1795" s="9">
        <v>120.58</v>
      </c>
      <c r="E1795" s="9">
        <v>156.93</v>
      </c>
      <c r="F1795" s="9">
        <v>129.41999999999999</v>
      </c>
      <c r="G1795" s="9">
        <v>168.43</v>
      </c>
      <c r="H1795" s="9">
        <v>133.59</v>
      </c>
      <c r="I1795" s="9">
        <v>173.85</v>
      </c>
    </row>
    <row r="1796" spans="1:9" x14ac:dyDescent="0.3">
      <c r="A1796" s="2">
        <v>39134</v>
      </c>
      <c r="B1796" s="9">
        <v>109.86</v>
      </c>
      <c r="C1796" s="9">
        <v>143</v>
      </c>
      <c r="D1796" s="9">
        <v>120.51</v>
      </c>
      <c r="E1796" s="9">
        <v>156.85</v>
      </c>
      <c r="F1796" s="9">
        <v>129.33000000000001</v>
      </c>
      <c r="G1796" s="9">
        <v>168.33</v>
      </c>
      <c r="H1796" s="9">
        <v>133.4</v>
      </c>
      <c r="I1796" s="9">
        <v>173.63</v>
      </c>
    </row>
    <row r="1797" spans="1:9" x14ac:dyDescent="0.3">
      <c r="A1797" s="2">
        <v>39135</v>
      </c>
      <c r="B1797" s="9">
        <v>109.79</v>
      </c>
      <c r="C1797" s="9">
        <v>142.91999999999999</v>
      </c>
      <c r="D1797" s="9">
        <v>120.33</v>
      </c>
      <c r="E1797" s="9">
        <v>156.63999999999999</v>
      </c>
      <c r="F1797" s="9">
        <v>129.01</v>
      </c>
      <c r="G1797" s="9">
        <v>167.94</v>
      </c>
      <c r="H1797" s="9">
        <v>132.91</v>
      </c>
      <c r="I1797" s="9">
        <v>173.02</v>
      </c>
    </row>
    <row r="1798" spans="1:9" x14ac:dyDescent="0.3">
      <c r="A1798" s="2">
        <v>39136</v>
      </c>
      <c r="B1798" s="9">
        <v>109.86</v>
      </c>
      <c r="C1798" s="9">
        <v>143.04</v>
      </c>
      <c r="D1798" s="9">
        <v>120.58</v>
      </c>
      <c r="E1798" s="9">
        <v>156.99</v>
      </c>
      <c r="F1798" s="9">
        <v>129.44</v>
      </c>
      <c r="G1798" s="9">
        <v>168.53</v>
      </c>
      <c r="H1798" s="9">
        <v>133.59</v>
      </c>
      <c r="I1798" s="9">
        <v>173.93</v>
      </c>
    </row>
    <row r="1799" spans="1:9" x14ac:dyDescent="0.3">
      <c r="A1799" s="2">
        <v>39139</v>
      </c>
      <c r="B1799" s="9">
        <v>109.95</v>
      </c>
      <c r="C1799" s="9">
        <v>143.21</v>
      </c>
      <c r="D1799" s="9">
        <v>120.78</v>
      </c>
      <c r="E1799" s="9">
        <v>157.31</v>
      </c>
      <c r="F1799" s="9">
        <v>129.80000000000001</v>
      </c>
      <c r="G1799" s="9">
        <v>169.06</v>
      </c>
      <c r="H1799" s="9">
        <v>134.26</v>
      </c>
      <c r="I1799" s="9">
        <v>174.88</v>
      </c>
    </row>
    <row r="1800" spans="1:9" x14ac:dyDescent="0.3">
      <c r="A1800" s="2">
        <v>39140</v>
      </c>
      <c r="B1800" s="9">
        <v>110.25</v>
      </c>
      <c r="C1800" s="9">
        <v>143.62</v>
      </c>
      <c r="D1800" s="9">
        <v>121.46</v>
      </c>
      <c r="E1800" s="9">
        <v>158.22</v>
      </c>
      <c r="F1800" s="9">
        <v>130.76</v>
      </c>
      <c r="G1800" s="9">
        <v>170.33</v>
      </c>
      <c r="H1800" s="9">
        <v>135.72</v>
      </c>
      <c r="I1800" s="9">
        <v>176.8</v>
      </c>
    </row>
    <row r="1801" spans="1:9" x14ac:dyDescent="0.3">
      <c r="A1801" s="2">
        <v>39141</v>
      </c>
      <c r="B1801" s="9">
        <v>110.18</v>
      </c>
      <c r="C1801" s="9">
        <v>143.55000000000001</v>
      </c>
      <c r="D1801" s="9">
        <v>121.3</v>
      </c>
      <c r="E1801" s="9">
        <v>158.04</v>
      </c>
      <c r="F1801" s="9">
        <v>130.46</v>
      </c>
      <c r="G1801" s="9">
        <v>169.97</v>
      </c>
      <c r="H1801" s="9">
        <v>135.19999999999999</v>
      </c>
      <c r="I1801" s="9">
        <v>176.14</v>
      </c>
    </row>
    <row r="1802" spans="1:9" x14ac:dyDescent="0.3">
      <c r="A1802" s="2">
        <v>39142</v>
      </c>
      <c r="B1802" s="9">
        <v>110.2</v>
      </c>
      <c r="C1802" s="9">
        <v>143.6</v>
      </c>
      <c r="D1802" s="9">
        <v>121.3</v>
      </c>
      <c r="E1802" s="9">
        <v>158.06</v>
      </c>
      <c r="F1802" s="9">
        <v>130.46</v>
      </c>
      <c r="G1802" s="9">
        <v>169.99</v>
      </c>
      <c r="H1802" s="9">
        <v>135.05000000000001</v>
      </c>
      <c r="I1802" s="9">
        <v>175.97</v>
      </c>
    </row>
    <row r="1803" spans="1:9" x14ac:dyDescent="0.3">
      <c r="A1803" s="2">
        <v>39143</v>
      </c>
      <c r="B1803" s="9">
        <v>110.31</v>
      </c>
      <c r="C1803" s="9">
        <v>143.76</v>
      </c>
      <c r="D1803" s="9">
        <v>121.55</v>
      </c>
      <c r="E1803" s="9">
        <v>158.41</v>
      </c>
      <c r="F1803" s="9">
        <v>130.80000000000001</v>
      </c>
      <c r="G1803" s="9">
        <v>170.45</v>
      </c>
      <c r="H1803" s="9">
        <v>135.49</v>
      </c>
      <c r="I1803" s="9">
        <v>176.58</v>
      </c>
    </row>
    <row r="1804" spans="1:9" x14ac:dyDescent="0.3">
      <c r="A1804" s="2">
        <v>39146</v>
      </c>
      <c r="B1804" s="9">
        <v>110.29</v>
      </c>
      <c r="C1804" s="9">
        <v>143.80000000000001</v>
      </c>
      <c r="D1804" s="9">
        <v>121.5</v>
      </c>
      <c r="E1804" s="9">
        <v>158.4</v>
      </c>
      <c r="F1804" s="9">
        <v>130.76</v>
      </c>
      <c r="G1804" s="9">
        <v>170.48</v>
      </c>
      <c r="H1804" s="9">
        <v>135.49</v>
      </c>
      <c r="I1804" s="9">
        <v>176.66</v>
      </c>
    </row>
    <row r="1805" spans="1:9" x14ac:dyDescent="0.3">
      <c r="A1805" s="2">
        <v>39147</v>
      </c>
      <c r="B1805" s="9">
        <v>110.25</v>
      </c>
      <c r="C1805" s="9">
        <v>143.76</v>
      </c>
      <c r="D1805" s="9">
        <v>121.39</v>
      </c>
      <c r="E1805" s="9">
        <v>158.29</v>
      </c>
      <c r="F1805" s="9">
        <v>130.65</v>
      </c>
      <c r="G1805" s="9">
        <v>170.35</v>
      </c>
      <c r="H1805" s="9">
        <v>135.46</v>
      </c>
      <c r="I1805" s="9">
        <v>176.63</v>
      </c>
    </row>
    <row r="1806" spans="1:9" x14ac:dyDescent="0.3">
      <c r="A1806" s="2">
        <v>39148</v>
      </c>
      <c r="B1806" s="9">
        <v>110.33</v>
      </c>
      <c r="C1806" s="9">
        <v>143.88</v>
      </c>
      <c r="D1806" s="9">
        <v>121.57</v>
      </c>
      <c r="E1806" s="9">
        <v>158.54</v>
      </c>
      <c r="F1806" s="9">
        <v>130.88999999999999</v>
      </c>
      <c r="G1806" s="9">
        <v>170.7</v>
      </c>
      <c r="H1806" s="9">
        <v>135.79</v>
      </c>
      <c r="I1806" s="9">
        <v>177.1</v>
      </c>
    </row>
    <row r="1807" spans="1:9" x14ac:dyDescent="0.3">
      <c r="A1807" s="2">
        <v>39149</v>
      </c>
      <c r="B1807" s="9">
        <v>110.29</v>
      </c>
      <c r="C1807" s="9">
        <v>143.86000000000001</v>
      </c>
      <c r="D1807" s="9">
        <v>121.55</v>
      </c>
      <c r="E1807" s="9">
        <v>158.54</v>
      </c>
      <c r="F1807" s="9">
        <v>130.85</v>
      </c>
      <c r="G1807" s="9">
        <v>170.67</v>
      </c>
      <c r="H1807" s="9">
        <v>135.63999999999999</v>
      </c>
      <c r="I1807" s="9">
        <v>176.92</v>
      </c>
    </row>
    <row r="1808" spans="1:9" x14ac:dyDescent="0.3">
      <c r="A1808" s="2">
        <v>39150</v>
      </c>
      <c r="B1808" s="9">
        <v>110.05</v>
      </c>
      <c r="C1808" s="9">
        <v>143.56</v>
      </c>
      <c r="D1808" s="9">
        <v>121.07</v>
      </c>
      <c r="E1808" s="9">
        <v>157.93</v>
      </c>
      <c r="F1808" s="9">
        <v>130.18</v>
      </c>
      <c r="G1808" s="9">
        <v>169.81</v>
      </c>
      <c r="H1808" s="9">
        <v>134.6</v>
      </c>
      <c r="I1808" s="9">
        <v>175.58</v>
      </c>
    </row>
    <row r="1809" spans="1:9" x14ac:dyDescent="0.3">
      <c r="A1809" s="2">
        <v>39153</v>
      </c>
      <c r="B1809" s="9">
        <v>110.13</v>
      </c>
      <c r="C1809" s="9">
        <v>143.72</v>
      </c>
      <c r="D1809" s="9">
        <v>121.28</v>
      </c>
      <c r="E1809" s="9">
        <v>158.28</v>
      </c>
      <c r="F1809" s="9">
        <v>130.47999999999999</v>
      </c>
      <c r="G1809" s="9">
        <v>170.28</v>
      </c>
      <c r="H1809" s="9">
        <v>135.01</v>
      </c>
      <c r="I1809" s="9">
        <v>176.19</v>
      </c>
    </row>
    <row r="1810" spans="1:9" x14ac:dyDescent="0.3">
      <c r="A1810" s="2">
        <v>39154</v>
      </c>
      <c r="B1810" s="9">
        <v>110.34</v>
      </c>
      <c r="C1810" s="9">
        <v>144.02000000000001</v>
      </c>
      <c r="D1810" s="9">
        <v>121.71</v>
      </c>
      <c r="E1810" s="9">
        <v>158.86000000000001</v>
      </c>
      <c r="F1810" s="9">
        <v>131.04</v>
      </c>
      <c r="G1810" s="9">
        <v>171.03</v>
      </c>
      <c r="H1810" s="9">
        <v>135.61000000000001</v>
      </c>
      <c r="I1810" s="9">
        <v>177</v>
      </c>
    </row>
    <row r="1811" spans="1:9" x14ac:dyDescent="0.3">
      <c r="A1811" s="2">
        <v>39155</v>
      </c>
      <c r="B1811" s="9">
        <v>110.31</v>
      </c>
      <c r="C1811" s="9">
        <v>144</v>
      </c>
      <c r="D1811" s="9">
        <v>121.62</v>
      </c>
      <c r="E1811" s="9">
        <v>158.77000000000001</v>
      </c>
      <c r="F1811" s="9">
        <v>130.85</v>
      </c>
      <c r="G1811" s="9">
        <v>170.81</v>
      </c>
      <c r="H1811" s="9">
        <v>135.19999999999999</v>
      </c>
      <c r="I1811" s="9">
        <v>176.49</v>
      </c>
    </row>
    <row r="1812" spans="1:9" x14ac:dyDescent="0.3">
      <c r="A1812" s="2">
        <v>39156</v>
      </c>
      <c r="B1812" s="9">
        <v>110.23</v>
      </c>
      <c r="C1812" s="9">
        <v>143.91999999999999</v>
      </c>
      <c r="D1812" s="9">
        <v>121.5</v>
      </c>
      <c r="E1812" s="9">
        <v>158.62</v>
      </c>
      <c r="F1812" s="9">
        <v>130.74</v>
      </c>
      <c r="G1812" s="9">
        <v>170.69</v>
      </c>
      <c r="H1812" s="9">
        <v>135.12</v>
      </c>
      <c r="I1812" s="9">
        <v>176.41</v>
      </c>
    </row>
    <row r="1813" spans="1:9" x14ac:dyDescent="0.3">
      <c r="A1813" s="2">
        <v>39157</v>
      </c>
      <c r="B1813" s="9">
        <v>110.2</v>
      </c>
      <c r="C1813" s="9">
        <v>143.9</v>
      </c>
      <c r="D1813" s="9">
        <v>121.44</v>
      </c>
      <c r="E1813" s="9">
        <v>158.58000000000001</v>
      </c>
      <c r="F1813" s="9">
        <v>130.66</v>
      </c>
      <c r="G1813" s="9">
        <v>170.62</v>
      </c>
      <c r="H1813" s="9">
        <v>135.05000000000001</v>
      </c>
      <c r="I1813" s="9">
        <v>176.34</v>
      </c>
    </row>
    <row r="1814" spans="1:9" x14ac:dyDescent="0.3">
      <c r="A1814" s="2">
        <v>39160</v>
      </c>
      <c r="B1814" s="9">
        <v>110.13</v>
      </c>
      <c r="C1814" s="9">
        <v>143.86000000000001</v>
      </c>
      <c r="D1814" s="9">
        <v>121.3</v>
      </c>
      <c r="E1814" s="9">
        <v>158.46</v>
      </c>
      <c r="F1814" s="9">
        <v>130.46</v>
      </c>
      <c r="G1814" s="9">
        <v>170.42</v>
      </c>
      <c r="H1814" s="9">
        <v>134.66999999999999</v>
      </c>
      <c r="I1814" s="9">
        <v>175.92</v>
      </c>
    </row>
    <row r="1815" spans="1:9" x14ac:dyDescent="0.3">
      <c r="A1815" s="2">
        <v>39161</v>
      </c>
      <c r="B1815" s="9">
        <v>110.18</v>
      </c>
      <c r="C1815" s="9">
        <v>143.94</v>
      </c>
      <c r="D1815" s="9">
        <v>121.43</v>
      </c>
      <c r="E1815" s="9">
        <v>158.63999999999999</v>
      </c>
      <c r="F1815" s="9">
        <v>130.63</v>
      </c>
      <c r="G1815" s="9">
        <v>170.66</v>
      </c>
      <c r="H1815" s="9">
        <v>134.93</v>
      </c>
      <c r="I1815" s="9">
        <v>176.29</v>
      </c>
    </row>
    <row r="1816" spans="1:9" x14ac:dyDescent="0.3">
      <c r="A1816" s="2">
        <v>39162</v>
      </c>
      <c r="B1816" s="9">
        <v>110.34</v>
      </c>
      <c r="C1816" s="9">
        <v>144.16999999999999</v>
      </c>
      <c r="D1816" s="9">
        <v>121.69</v>
      </c>
      <c r="E1816" s="9">
        <v>159.01</v>
      </c>
      <c r="F1816" s="9">
        <v>130.94999999999999</v>
      </c>
      <c r="G1816" s="9">
        <v>171.1</v>
      </c>
      <c r="H1816" s="9">
        <v>135.22999999999999</v>
      </c>
      <c r="I1816" s="9">
        <v>176.71</v>
      </c>
    </row>
    <row r="1817" spans="1:9" x14ac:dyDescent="0.3">
      <c r="A1817" s="2">
        <v>39163</v>
      </c>
      <c r="B1817" s="9">
        <v>110.22</v>
      </c>
      <c r="C1817" s="9">
        <v>144.04</v>
      </c>
      <c r="D1817" s="9">
        <v>121.37</v>
      </c>
      <c r="E1817" s="9">
        <v>158.61000000000001</v>
      </c>
      <c r="F1817" s="9">
        <v>130.38</v>
      </c>
      <c r="G1817" s="9">
        <v>170.39</v>
      </c>
      <c r="H1817" s="9">
        <v>134.15</v>
      </c>
      <c r="I1817" s="9">
        <v>175.31</v>
      </c>
    </row>
    <row r="1818" spans="1:9" x14ac:dyDescent="0.3">
      <c r="A1818" s="2">
        <v>39164</v>
      </c>
      <c r="B1818" s="9">
        <v>110.15</v>
      </c>
      <c r="C1818" s="9">
        <v>143.97</v>
      </c>
      <c r="D1818" s="9">
        <v>121.25</v>
      </c>
      <c r="E1818" s="9">
        <v>158.47</v>
      </c>
      <c r="F1818" s="9">
        <v>130.19999999999999</v>
      </c>
      <c r="G1818" s="9">
        <v>170.17</v>
      </c>
      <c r="H1818" s="9">
        <v>133.88999999999999</v>
      </c>
      <c r="I1818" s="9">
        <v>175</v>
      </c>
    </row>
    <row r="1819" spans="1:9" x14ac:dyDescent="0.3">
      <c r="A1819" s="2">
        <v>39167</v>
      </c>
      <c r="B1819" s="9">
        <v>110.22</v>
      </c>
      <c r="C1819" s="9">
        <v>144.12</v>
      </c>
      <c r="D1819" s="9">
        <v>121.37</v>
      </c>
      <c r="E1819" s="9">
        <v>158.69999999999999</v>
      </c>
      <c r="F1819" s="9">
        <v>130.38</v>
      </c>
      <c r="G1819" s="9">
        <v>170.48</v>
      </c>
      <c r="H1819" s="9">
        <v>134.11000000000001</v>
      </c>
      <c r="I1819" s="9">
        <v>175.36</v>
      </c>
    </row>
    <row r="1820" spans="1:9" x14ac:dyDescent="0.3">
      <c r="A1820" s="2">
        <v>39168</v>
      </c>
      <c r="B1820" s="9">
        <v>110.21</v>
      </c>
      <c r="C1820" s="9">
        <v>144.13</v>
      </c>
      <c r="D1820" s="9">
        <v>121.32</v>
      </c>
      <c r="E1820" s="9">
        <v>158.65</v>
      </c>
      <c r="F1820" s="9">
        <v>130.21</v>
      </c>
      <c r="G1820" s="9">
        <v>170.29</v>
      </c>
      <c r="H1820" s="9">
        <v>133.77000000000001</v>
      </c>
      <c r="I1820" s="9">
        <v>174.94</v>
      </c>
    </row>
    <row r="1821" spans="1:9" x14ac:dyDescent="0.3">
      <c r="A1821" s="2">
        <v>39169</v>
      </c>
      <c r="B1821" s="9">
        <v>110.24</v>
      </c>
      <c r="C1821" s="9">
        <v>144.19</v>
      </c>
      <c r="D1821" s="9">
        <v>121.34</v>
      </c>
      <c r="E1821" s="9">
        <v>158.69999999999999</v>
      </c>
      <c r="F1821" s="9">
        <v>130.19999999999999</v>
      </c>
      <c r="G1821" s="9">
        <v>170.28</v>
      </c>
      <c r="H1821" s="9">
        <v>133.59</v>
      </c>
      <c r="I1821" s="9">
        <v>174.72</v>
      </c>
    </row>
    <row r="1822" spans="1:9" x14ac:dyDescent="0.3">
      <c r="A1822" s="2">
        <v>39170</v>
      </c>
      <c r="B1822" s="9">
        <v>110.18</v>
      </c>
      <c r="C1822" s="9">
        <v>144.12</v>
      </c>
      <c r="D1822" s="9">
        <v>121.19</v>
      </c>
      <c r="E1822" s="9">
        <v>158.53</v>
      </c>
      <c r="F1822" s="9">
        <v>130.05000000000001</v>
      </c>
      <c r="G1822" s="9">
        <v>170.11</v>
      </c>
      <c r="H1822" s="9">
        <v>133.55000000000001</v>
      </c>
      <c r="I1822" s="9">
        <v>174.7</v>
      </c>
    </row>
    <row r="1823" spans="1:9" x14ac:dyDescent="0.3">
      <c r="A1823" s="2">
        <v>39171</v>
      </c>
      <c r="B1823" s="9">
        <v>110.15</v>
      </c>
      <c r="C1823" s="9">
        <v>144.11000000000001</v>
      </c>
      <c r="D1823" s="9">
        <v>121.12</v>
      </c>
      <c r="E1823" s="9">
        <v>158.46</v>
      </c>
      <c r="F1823" s="9">
        <v>129.88999999999999</v>
      </c>
      <c r="G1823" s="9">
        <v>169.94</v>
      </c>
      <c r="H1823" s="9">
        <v>133.18</v>
      </c>
      <c r="I1823" s="9">
        <v>174.23</v>
      </c>
    </row>
    <row r="1824" spans="1:9" x14ac:dyDescent="0.3">
      <c r="A1824" s="2">
        <v>39174</v>
      </c>
      <c r="B1824" s="9">
        <v>110.15</v>
      </c>
      <c r="C1824" s="9">
        <v>144.16999999999999</v>
      </c>
      <c r="D1824" s="9">
        <v>121.12</v>
      </c>
      <c r="E1824" s="9">
        <v>158.53</v>
      </c>
      <c r="F1824" s="9">
        <v>129.93</v>
      </c>
      <c r="G1824" s="9">
        <v>170.06</v>
      </c>
      <c r="H1824" s="9">
        <v>133.29</v>
      </c>
      <c r="I1824" s="9">
        <v>174.45</v>
      </c>
    </row>
    <row r="1825" spans="1:9" x14ac:dyDescent="0.3">
      <c r="A1825" s="2">
        <v>39175</v>
      </c>
      <c r="B1825" s="9">
        <v>110.07</v>
      </c>
      <c r="C1825" s="9">
        <v>144.09</v>
      </c>
      <c r="D1825" s="9">
        <v>120.98</v>
      </c>
      <c r="E1825" s="9">
        <v>158.36000000000001</v>
      </c>
      <c r="F1825" s="9">
        <v>129.74</v>
      </c>
      <c r="G1825" s="9">
        <v>169.84</v>
      </c>
      <c r="H1825" s="9">
        <v>133.1</v>
      </c>
      <c r="I1825" s="9">
        <v>174.23</v>
      </c>
    </row>
    <row r="1826" spans="1:9" x14ac:dyDescent="0.3">
      <c r="A1826" s="2">
        <v>39176</v>
      </c>
      <c r="B1826" s="9">
        <v>110.1</v>
      </c>
      <c r="C1826" s="9">
        <v>144.13999999999999</v>
      </c>
      <c r="D1826" s="9">
        <v>121.07</v>
      </c>
      <c r="E1826" s="9">
        <v>158.5</v>
      </c>
      <c r="F1826" s="9">
        <v>129.88999999999999</v>
      </c>
      <c r="G1826" s="9">
        <v>170.06</v>
      </c>
      <c r="H1826" s="9">
        <v>133.21</v>
      </c>
      <c r="I1826" s="9">
        <v>174.4</v>
      </c>
    </row>
    <row r="1827" spans="1:9" x14ac:dyDescent="0.3">
      <c r="A1827" s="2">
        <v>39177</v>
      </c>
      <c r="B1827" s="9">
        <v>110.07</v>
      </c>
      <c r="C1827" s="9">
        <v>144.12</v>
      </c>
      <c r="D1827" s="9">
        <v>120.98</v>
      </c>
      <c r="E1827" s="9">
        <v>158.4</v>
      </c>
      <c r="F1827" s="9">
        <v>129.69</v>
      </c>
      <c r="G1827" s="9">
        <v>169.81</v>
      </c>
      <c r="H1827" s="9">
        <v>132.91</v>
      </c>
      <c r="I1827" s="9">
        <v>174.04</v>
      </c>
    </row>
    <row r="1828" spans="1:9" x14ac:dyDescent="0.3">
      <c r="A1828" s="2">
        <v>39181</v>
      </c>
      <c r="B1828" s="9">
        <v>109.84</v>
      </c>
      <c r="C1828" s="9">
        <v>143.9</v>
      </c>
      <c r="D1828" s="9">
        <v>120.51</v>
      </c>
      <c r="E1828" s="9">
        <v>157.88</v>
      </c>
      <c r="F1828" s="9">
        <v>129.07</v>
      </c>
      <c r="G1828" s="9">
        <v>169.09</v>
      </c>
      <c r="H1828" s="9">
        <v>132.13</v>
      </c>
      <c r="I1828" s="9">
        <v>173.1</v>
      </c>
    </row>
    <row r="1829" spans="1:9" x14ac:dyDescent="0.3">
      <c r="A1829" s="2">
        <v>39182</v>
      </c>
      <c r="B1829" s="9">
        <v>109.92</v>
      </c>
      <c r="C1829" s="9">
        <v>144.02000000000001</v>
      </c>
      <c r="D1829" s="9">
        <v>120.66</v>
      </c>
      <c r="E1829" s="9">
        <v>158.09</v>
      </c>
      <c r="F1829" s="9">
        <v>129.24</v>
      </c>
      <c r="G1829" s="9">
        <v>169.33</v>
      </c>
      <c r="H1829" s="9">
        <v>132.35</v>
      </c>
      <c r="I1829" s="9">
        <v>173.42</v>
      </c>
    </row>
    <row r="1830" spans="1:9" x14ac:dyDescent="0.3">
      <c r="A1830" s="2">
        <v>39183</v>
      </c>
      <c r="B1830" s="9">
        <v>109.87</v>
      </c>
      <c r="C1830" s="9">
        <v>143.97999999999999</v>
      </c>
      <c r="D1830" s="9">
        <v>120.57</v>
      </c>
      <c r="E1830" s="9">
        <v>158</v>
      </c>
      <c r="F1830" s="9">
        <v>129.13</v>
      </c>
      <c r="G1830" s="9">
        <v>169.21</v>
      </c>
      <c r="H1830" s="9">
        <v>132.19999999999999</v>
      </c>
      <c r="I1830" s="9">
        <v>173.25</v>
      </c>
    </row>
    <row r="1831" spans="1:9" x14ac:dyDescent="0.3">
      <c r="A1831" s="2">
        <v>39184</v>
      </c>
      <c r="B1831" s="9">
        <v>109.86</v>
      </c>
      <c r="C1831" s="9">
        <v>143.99</v>
      </c>
      <c r="D1831" s="9">
        <v>120.53</v>
      </c>
      <c r="E1831" s="9">
        <v>157.97</v>
      </c>
      <c r="F1831" s="9">
        <v>129.13</v>
      </c>
      <c r="G1831" s="9">
        <v>169.23</v>
      </c>
      <c r="H1831" s="9">
        <v>132.24</v>
      </c>
      <c r="I1831" s="9">
        <v>173.32</v>
      </c>
    </row>
    <row r="1832" spans="1:9" x14ac:dyDescent="0.3">
      <c r="A1832" s="2">
        <v>39185</v>
      </c>
      <c r="B1832" s="9">
        <v>109.78</v>
      </c>
      <c r="C1832" s="9">
        <v>143.9</v>
      </c>
      <c r="D1832" s="9">
        <v>120.37</v>
      </c>
      <c r="E1832" s="9">
        <v>157.78</v>
      </c>
      <c r="F1832" s="9">
        <v>128.91999999999999</v>
      </c>
      <c r="G1832" s="9">
        <v>168.99</v>
      </c>
      <c r="H1832" s="9">
        <v>131.97999999999999</v>
      </c>
      <c r="I1832" s="9">
        <v>173</v>
      </c>
    </row>
    <row r="1833" spans="1:9" x14ac:dyDescent="0.3">
      <c r="A1833" s="2">
        <v>39188</v>
      </c>
      <c r="B1833" s="9">
        <v>109.81</v>
      </c>
      <c r="C1833" s="9">
        <v>144</v>
      </c>
      <c r="D1833" s="9">
        <v>120.44</v>
      </c>
      <c r="E1833" s="9">
        <v>157.94</v>
      </c>
      <c r="F1833" s="9">
        <v>129.09</v>
      </c>
      <c r="G1833" s="9">
        <v>169.28</v>
      </c>
      <c r="H1833" s="9">
        <v>132.38999999999999</v>
      </c>
      <c r="I1833" s="9">
        <v>173.61</v>
      </c>
    </row>
    <row r="1834" spans="1:9" x14ac:dyDescent="0.3">
      <c r="A1834" s="2">
        <v>39189</v>
      </c>
      <c r="B1834" s="9">
        <v>109.94</v>
      </c>
      <c r="C1834" s="9">
        <v>144.19</v>
      </c>
      <c r="D1834" s="9">
        <v>120.75</v>
      </c>
      <c r="E1834" s="9">
        <v>158.36000000000001</v>
      </c>
      <c r="F1834" s="9">
        <v>129.5</v>
      </c>
      <c r="G1834" s="9">
        <v>169.84</v>
      </c>
      <c r="H1834" s="9">
        <v>133.03</v>
      </c>
      <c r="I1834" s="9">
        <v>174.47</v>
      </c>
    </row>
    <row r="1835" spans="1:9" x14ac:dyDescent="0.3">
      <c r="A1835" s="2">
        <v>39190</v>
      </c>
      <c r="B1835" s="9">
        <v>110.02</v>
      </c>
      <c r="C1835" s="9">
        <v>144.31</v>
      </c>
      <c r="D1835" s="9">
        <v>120.94</v>
      </c>
      <c r="E1835" s="9">
        <v>158.63999999999999</v>
      </c>
      <c r="F1835" s="9">
        <v>129.78</v>
      </c>
      <c r="G1835" s="9">
        <v>170.23</v>
      </c>
      <c r="H1835" s="9">
        <v>133.44</v>
      </c>
      <c r="I1835" s="9">
        <v>175.03</v>
      </c>
    </row>
    <row r="1836" spans="1:9" x14ac:dyDescent="0.3">
      <c r="A1836" s="2">
        <v>39191</v>
      </c>
      <c r="B1836" s="9">
        <v>110.02</v>
      </c>
      <c r="C1836" s="9">
        <v>144.33000000000001</v>
      </c>
      <c r="D1836" s="9">
        <v>120.92</v>
      </c>
      <c r="E1836" s="9">
        <v>158.63999999999999</v>
      </c>
      <c r="F1836" s="9">
        <v>129.72999999999999</v>
      </c>
      <c r="G1836" s="9">
        <v>170.18</v>
      </c>
      <c r="H1836" s="9">
        <v>133.29</v>
      </c>
      <c r="I1836" s="9">
        <v>174.86</v>
      </c>
    </row>
    <row r="1837" spans="1:9" x14ac:dyDescent="0.3">
      <c r="A1837" s="2">
        <v>39192</v>
      </c>
      <c r="B1837" s="9">
        <v>110.02</v>
      </c>
      <c r="C1837" s="9">
        <v>144.35</v>
      </c>
      <c r="D1837" s="9">
        <v>120.92</v>
      </c>
      <c r="E1837" s="9">
        <v>158.66</v>
      </c>
      <c r="F1837" s="9">
        <v>129.74</v>
      </c>
      <c r="G1837" s="9">
        <v>170.23</v>
      </c>
      <c r="H1837" s="9">
        <v>133.21</v>
      </c>
      <c r="I1837" s="9">
        <v>174.78</v>
      </c>
    </row>
    <row r="1838" spans="1:9" x14ac:dyDescent="0.3">
      <c r="A1838" s="2">
        <v>39195</v>
      </c>
      <c r="B1838" s="9">
        <v>110.05</v>
      </c>
      <c r="C1838" s="9">
        <v>144.44999999999999</v>
      </c>
      <c r="D1838" s="9">
        <v>121.03</v>
      </c>
      <c r="E1838" s="9">
        <v>158.86000000000001</v>
      </c>
      <c r="F1838" s="9">
        <v>129.88999999999999</v>
      </c>
      <c r="G1838" s="9">
        <v>170.5</v>
      </c>
      <c r="H1838" s="9">
        <v>133.44</v>
      </c>
      <c r="I1838" s="9">
        <v>175.15</v>
      </c>
    </row>
    <row r="1839" spans="1:9" x14ac:dyDescent="0.3">
      <c r="A1839" s="2">
        <v>39196</v>
      </c>
      <c r="B1839" s="9">
        <v>110.12</v>
      </c>
      <c r="C1839" s="9">
        <v>144.56</v>
      </c>
      <c r="D1839" s="9">
        <v>121.19</v>
      </c>
      <c r="E1839" s="9">
        <v>159.1</v>
      </c>
      <c r="F1839" s="9">
        <v>130.13999999999999</v>
      </c>
      <c r="G1839" s="9">
        <v>170.84</v>
      </c>
      <c r="H1839" s="9">
        <v>133.74</v>
      </c>
      <c r="I1839" s="9">
        <v>175.57</v>
      </c>
    </row>
    <row r="1840" spans="1:9" x14ac:dyDescent="0.3">
      <c r="A1840" s="2">
        <v>39197</v>
      </c>
      <c r="B1840" s="9">
        <v>110.05</v>
      </c>
      <c r="C1840" s="9">
        <v>144.49</v>
      </c>
      <c r="D1840" s="9">
        <v>121.07</v>
      </c>
      <c r="E1840" s="9">
        <v>158.94999999999999</v>
      </c>
      <c r="F1840" s="9">
        <v>129.94999999999999</v>
      </c>
      <c r="G1840" s="9">
        <v>170.62</v>
      </c>
      <c r="H1840" s="9">
        <v>133.47</v>
      </c>
      <c r="I1840" s="9">
        <v>175.25</v>
      </c>
    </row>
    <row r="1841" spans="1:9" x14ac:dyDescent="0.3">
      <c r="A1841" s="2">
        <v>39198</v>
      </c>
      <c r="B1841" s="9">
        <v>109.95</v>
      </c>
      <c r="C1841" s="9">
        <v>144.38</v>
      </c>
      <c r="D1841" s="9">
        <v>120.85</v>
      </c>
      <c r="E1841" s="9">
        <v>158.69</v>
      </c>
      <c r="F1841" s="9">
        <v>129.63</v>
      </c>
      <c r="G1841" s="9">
        <v>170.22</v>
      </c>
      <c r="H1841" s="9">
        <v>132.94999999999999</v>
      </c>
      <c r="I1841" s="9">
        <v>174.58</v>
      </c>
    </row>
    <row r="1842" spans="1:9" x14ac:dyDescent="0.3">
      <c r="A1842" s="2">
        <v>39199</v>
      </c>
      <c r="B1842" s="9">
        <v>109.94</v>
      </c>
      <c r="C1842" s="9">
        <v>144.38</v>
      </c>
      <c r="D1842" s="9">
        <v>120.8</v>
      </c>
      <c r="E1842" s="9">
        <v>158.65</v>
      </c>
      <c r="F1842" s="9">
        <v>129.56</v>
      </c>
      <c r="G1842" s="9">
        <v>170.15</v>
      </c>
      <c r="H1842" s="9">
        <v>132.76</v>
      </c>
      <c r="I1842" s="9">
        <v>174.36</v>
      </c>
    </row>
    <row r="1843" spans="1:9" x14ac:dyDescent="0.3">
      <c r="A1843" s="2">
        <v>39202</v>
      </c>
      <c r="B1843" s="9">
        <v>110.06</v>
      </c>
      <c r="C1843" s="9">
        <v>144.6</v>
      </c>
      <c r="D1843" s="9">
        <v>121.16</v>
      </c>
      <c r="E1843" s="9">
        <v>159.18</v>
      </c>
      <c r="F1843" s="9">
        <v>130.13999999999999</v>
      </c>
      <c r="G1843" s="9">
        <v>170.98</v>
      </c>
      <c r="H1843" s="9">
        <v>133.77000000000001</v>
      </c>
      <c r="I1843" s="9">
        <v>175.76</v>
      </c>
    </row>
    <row r="1844" spans="1:9" x14ac:dyDescent="0.3">
      <c r="A1844" s="2">
        <v>39203</v>
      </c>
      <c r="B1844" s="9">
        <v>109.99</v>
      </c>
      <c r="C1844" s="9">
        <v>144.53</v>
      </c>
      <c r="D1844" s="9">
        <v>121.03</v>
      </c>
      <c r="E1844" s="9">
        <v>159.04</v>
      </c>
      <c r="F1844" s="9">
        <v>130.01</v>
      </c>
      <c r="G1844" s="9">
        <v>170.83</v>
      </c>
      <c r="H1844" s="9">
        <v>133.74</v>
      </c>
      <c r="I1844" s="9">
        <v>175.73</v>
      </c>
    </row>
    <row r="1845" spans="1:9" x14ac:dyDescent="0.3">
      <c r="A1845" s="2">
        <v>39204</v>
      </c>
      <c r="B1845" s="9">
        <v>109.98</v>
      </c>
      <c r="C1845" s="9">
        <v>144.54</v>
      </c>
      <c r="D1845" s="9">
        <v>120.98</v>
      </c>
      <c r="E1845" s="9">
        <v>158.99</v>
      </c>
      <c r="F1845" s="9">
        <v>129.94999999999999</v>
      </c>
      <c r="G1845" s="9">
        <v>170.78</v>
      </c>
      <c r="H1845" s="9">
        <v>133.74</v>
      </c>
      <c r="I1845" s="9">
        <v>175.76</v>
      </c>
    </row>
    <row r="1846" spans="1:9" x14ac:dyDescent="0.3">
      <c r="A1846" s="2">
        <v>39205</v>
      </c>
      <c r="B1846" s="9">
        <v>109.86</v>
      </c>
      <c r="C1846" s="9">
        <v>144.38999999999999</v>
      </c>
      <c r="D1846" s="9">
        <v>120.76</v>
      </c>
      <c r="E1846" s="9">
        <v>158.72999999999999</v>
      </c>
      <c r="F1846" s="9">
        <v>129.69</v>
      </c>
      <c r="G1846" s="9">
        <v>170.46</v>
      </c>
      <c r="H1846" s="9">
        <v>133.4</v>
      </c>
      <c r="I1846" s="9">
        <v>175.34</v>
      </c>
    </row>
    <row r="1847" spans="1:9" x14ac:dyDescent="0.3">
      <c r="A1847" s="2">
        <v>39206</v>
      </c>
      <c r="B1847" s="9">
        <v>109.92</v>
      </c>
      <c r="C1847" s="9">
        <v>144.5</v>
      </c>
      <c r="D1847" s="9">
        <v>120.94</v>
      </c>
      <c r="E1847" s="9">
        <v>158.97999999999999</v>
      </c>
      <c r="F1847" s="9">
        <v>130.01</v>
      </c>
      <c r="G1847" s="9">
        <v>170.9</v>
      </c>
      <c r="H1847" s="9">
        <v>133.88999999999999</v>
      </c>
      <c r="I1847" s="9">
        <v>176</v>
      </c>
    </row>
    <row r="1848" spans="1:9" x14ac:dyDescent="0.3">
      <c r="A1848" s="2">
        <v>39209</v>
      </c>
      <c r="B1848" s="9">
        <v>109.91</v>
      </c>
      <c r="C1848" s="9">
        <v>144.53</v>
      </c>
      <c r="D1848" s="9">
        <v>120.94</v>
      </c>
      <c r="E1848" s="9">
        <v>159.05000000000001</v>
      </c>
      <c r="F1848" s="9">
        <v>130.03</v>
      </c>
      <c r="G1848" s="9">
        <v>170.99</v>
      </c>
      <c r="H1848" s="9">
        <v>134</v>
      </c>
      <c r="I1848" s="9">
        <v>176.22</v>
      </c>
    </row>
    <row r="1849" spans="1:9" x14ac:dyDescent="0.3">
      <c r="A1849" s="2">
        <v>39210</v>
      </c>
      <c r="B1849" s="9">
        <v>109.92</v>
      </c>
      <c r="C1849" s="9">
        <v>144.57</v>
      </c>
      <c r="D1849" s="9">
        <v>120.98</v>
      </c>
      <c r="E1849" s="9">
        <v>159.11000000000001</v>
      </c>
      <c r="F1849" s="9">
        <v>130.06</v>
      </c>
      <c r="G1849" s="9">
        <v>171.06</v>
      </c>
      <c r="H1849" s="9">
        <v>133.88999999999999</v>
      </c>
      <c r="I1849" s="9">
        <v>176.09</v>
      </c>
    </row>
    <row r="1850" spans="1:9" x14ac:dyDescent="0.3">
      <c r="A1850" s="2">
        <v>39211</v>
      </c>
      <c r="B1850" s="9">
        <v>109.81</v>
      </c>
      <c r="C1850" s="9">
        <v>144.44999999999999</v>
      </c>
      <c r="D1850" s="9">
        <v>120.75</v>
      </c>
      <c r="E1850" s="9">
        <v>158.83000000000001</v>
      </c>
      <c r="F1850" s="9">
        <v>129.69</v>
      </c>
      <c r="G1850" s="9">
        <v>170.59</v>
      </c>
      <c r="H1850" s="9">
        <v>133.29</v>
      </c>
      <c r="I1850" s="9">
        <v>175.33</v>
      </c>
    </row>
    <row r="1851" spans="1:9" x14ac:dyDescent="0.3">
      <c r="A1851" s="2">
        <v>39212</v>
      </c>
      <c r="B1851" s="9">
        <v>109.88</v>
      </c>
      <c r="C1851" s="9">
        <v>144.56</v>
      </c>
      <c r="D1851" s="9">
        <v>120.89</v>
      </c>
      <c r="E1851" s="9">
        <v>159.04</v>
      </c>
      <c r="F1851" s="9">
        <v>129.91</v>
      </c>
      <c r="G1851" s="9">
        <v>170.91</v>
      </c>
      <c r="H1851" s="9">
        <v>133.55000000000001</v>
      </c>
      <c r="I1851" s="9">
        <v>175.7</v>
      </c>
    </row>
    <row r="1852" spans="1:9" x14ac:dyDescent="0.3">
      <c r="A1852" s="2">
        <v>39213</v>
      </c>
      <c r="B1852" s="9">
        <v>109.84</v>
      </c>
      <c r="C1852" s="9">
        <v>144.52000000000001</v>
      </c>
      <c r="D1852" s="9">
        <v>120.78</v>
      </c>
      <c r="E1852" s="9">
        <v>158.91999999999999</v>
      </c>
      <c r="F1852" s="9">
        <v>129.71</v>
      </c>
      <c r="G1852" s="9">
        <v>170.66</v>
      </c>
      <c r="H1852" s="9">
        <v>133.25</v>
      </c>
      <c r="I1852" s="9">
        <v>175.33</v>
      </c>
    </row>
    <row r="1853" spans="1:9" x14ac:dyDescent="0.3">
      <c r="A1853" s="2">
        <v>39216</v>
      </c>
      <c r="B1853" s="9">
        <v>109.8</v>
      </c>
      <c r="C1853" s="9">
        <v>144.52000000000001</v>
      </c>
      <c r="D1853" s="9">
        <v>120.66</v>
      </c>
      <c r="E1853" s="9">
        <v>158.82</v>
      </c>
      <c r="F1853" s="9">
        <v>129.56</v>
      </c>
      <c r="G1853" s="9">
        <v>170.53</v>
      </c>
      <c r="H1853" s="9">
        <v>133.03</v>
      </c>
      <c r="I1853" s="9">
        <v>175.1</v>
      </c>
    </row>
    <row r="1854" spans="1:9" x14ac:dyDescent="0.3">
      <c r="A1854" s="2">
        <v>39217</v>
      </c>
      <c r="B1854" s="9">
        <v>109.78</v>
      </c>
      <c r="C1854" s="9">
        <v>144.52000000000001</v>
      </c>
      <c r="D1854" s="9">
        <v>120.55</v>
      </c>
      <c r="E1854" s="9">
        <v>158.69999999999999</v>
      </c>
      <c r="F1854" s="9">
        <v>129.37</v>
      </c>
      <c r="G1854" s="9">
        <v>170.31</v>
      </c>
      <c r="H1854" s="9">
        <v>132.72999999999999</v>
      </c>
      <c r="I1854" s="9">
        <v>174.73</v>
      </c>
    </row>
    <row r="1855" spans="1:9" x14ac:dyDescent="0.3">
      <c r="A1855" s="2">
        <v>39218</v>
      </c>
      <c r="B1855" s="9">
        <v>109.78</v>
      </c>
      <c r="C1855" s="9">
        <v>144.54</v>
      </c>
      <c r="D1855" s="9">
        <v>120.55</v>
      </c>
      <c r="E1855" s="9">
        <v>158.72</v>
      </c>
      <c r="F1855" s="9">
        <v>129.37</v>
      </c>
      <c r="G1855" s="9">
        <v>170.33</v>
      </c>
      <c r="H1855" s="9">
        <v>132.80000000000001</v>
      </c>
      <c r="I1855" s="9">
        <v>174.85</v>
      </c>
    </row>
    <row r="1856" spans="1:9" x14ac:dyDescent="0.3">
      <c r="A1856" s="2">
        <v>39219</v>
      </c>
      <c r="B1856" s="9">
        <v>109.69</v>
      </c>
      <c r="C1856" s="9">
        <v>144.44</v>
      </c>
      <c r="D1856" s="9">
        <v>120.28</v>
      </c>
      <c r="E1856" s="9">
        <v>158.38999999999999</v>
      </c>
      <c r="F1856" s="9">
        <v>128.97999999999999</v>
      </c>
      <c r="G1856" s="9">
        <v>169.83</v>
      </c>
      <c r="H1856" s="9">
        <v>132.19999999999999</v>
      </c>
      <c r="I1856" s="9">
        <v>174.09</v>
      </c>
    </row>
    <row r="1857" spans="1:9" x14ac:dyDescent="0.3">
      <c r="A1857" s="2">
        <v>39220</v>
      </c>
      <c r="B1857" s="9">
        <v>109.62</v>
      </c>
      <c r="C1857" s="9">
        <v>144.37</v>
      </c>
      <c r="D1857" s="9">
        <v>120.07</v>
      </c>
      <c r="E1857" s="9">
        <v>158.12</v>
      </c>
      <c r="F1857" s="9">
        <v>128.6</v>
      </c>
      <c r="G1857" s="9">
        <v>169.36</v>
      </c>
      <c r="H1857" s="9">
        <v>131.6</v>
      </c>
      <c r="I1857" s="9">
        <v>173.32</v>
      </c>
    </row>
    <row r="1858" spans="1:9" x14ac:dyDescent="0.3">
      <c r="A1858" s="2">
        <v>39223</v>
      </c>
      <c r="B1858" s="9">
        <v>109.64</v>
      </c>
      <c r="C1858" s="9">
        <v>144.44999999999999</v>
      </c>
      <c r="D1858" s="9">
        <v>120.14</v>
      </c>
      <c r="E1858" s="9">
        <v>158.28</v>
      </c>
      <c r="F1858" s="9">
        <v>128.71</v>
      </c>
      <c r="G1858" s="9">
        <v>169.58</v>
      </c>
      <c r="H1858" s="9">
        <v>131.79</v>
      </c>
      <c r="I1858" s="9">
        <v>173.64</v>
      </c>
    </row>
    <row r="1859" spans="1:9" x14ac:dyDescent="0.3">
      <c r="A1859" s="2">
        <v>39224</v>
      </c>
      <c r="B1859" s="9">
        <v>109.58</v>
      </c>
      <c r="C1859" s="9">
        <v>144.38999999999999</v>
      </c>
      <c r="D1859" s="9">
        <v>119.94</v>
      </c>
      <c r="E1859" s="9">
        <v>158.04</v>
      </c>
      <c r="F1859" s="9">
        <v>128.38999999999999</v>
      </c>
      <c r="G1859" s="9">
        <v>169.18</v>
      </c>
      <c r="H1859" s="9">
        <v>131.19</v>
      </c>
      <c r="I1859" s="9">
        <v>172.87</v>
      </c>
    </row>
    <row r="1860" spans="1:9" x14ac:dyDescent="0.3">
      <c r="A1860" s="2">
        <v>39225</v>
      </c>
      <c r="B1860" s="9">
        <v>109.57</v>
      </c>
      <c r="C1860" s="9">
        <v>144.4</v>
      </c>
      <c r="D1860" s="9">
        <v>119.85</v>
      </c>
      <c r="E1860" s="9">
        <v>157.94999999999999</v>
      </c>
      <c r="F1860" s="9">
        <v>128.19</v>
      </c>
      <c r="G1860" s="9">
        <v>168.93</v>
      </c>
      <c r="H1860" s="9">
        <v>130.78</v>
      </c>
      <c r="I1860" s="9">
        <v>172.35</v>
      </c>
    </row>
    <row r="1861" spans="1:9" x14ac:dyDescent="0.3">
      <c r="A1861" s="2">
        <v>39226</v>
      </c>
      <c r="B1861" s="9">
        <v>109.56</v>
      </c>
      <c r="C1861" s="9">
        <v>144.41</v>
      </c>
      <c r="D1861" s="9">
        <v>119.82</v>
      </c>
      <c r="E1861" s="9">
        <v>157.91999999999999</v>
      </c>
      <c r="F1861" s="9">
        <v>128.16999999999999</v>
      </c>
      <c r="G1861" s="9">
        <v>168.93</v>
      </c>
      <c r="H1861" s="9">
        <v>130.82</v>
      </c>
      <c r="I1861" s="9">
        <v>172.43</v>
      </c>
    </row>
    <row r="1862" spans="1:9" x14ac:dyDescent="0.3">
      <c r="A1862" s="2">
        <v>39227</v>
      </c>
      <c r="B1862" s="9">
        <v>109.55</v>
      </c>
      <c r="C1862" s="9">
        <v>144.4</v>
      </c>
      <c r="D1862" s="9">
        <v>119.76</v>
      </c>
      <c r="E1862" s="9">
        <v>157.87</v>
      </c>
      <c r="F1862" s="9">
        <v>128.13</v>
      </c>
      <c r="G1862" s="9">
        <v>168.9</v>
      </c>
      <c r="H1862" s="9">
        <v>130.78</v>
      </c>
      <c r="I1862" s="9">
        <v>172.4</v>
      </c>
    </row>
    <row r="1863" spans="1:9" x14ac:dyDescent="0.3">
      <c r="A1863" s="2">
        <v>39231</v>
      </c>
      <c r="B1863" s="9">
        <v>109.48</v>
      </c>
      <c r="C1863" s="9">
        <v>144.38999999999999</v>
      </c>
      <c r="D1863" s="9">
        <v>119.6</v>
      </c>
      <c r="E1863" s="9">
        <v>157.74</v>
      </c>
      <c r="F1863" s="9">
        <v>127.94</v>
      </c>
      <c r="G1863" s="9">
        <v>168.74</v>
      </c>
      <c r="H1863" s="9">
        <v>130.59</v>
      </c>
      <c r="I1863" s="9">
        <v>172.24</v>
      </c>
    </row>
    <row r="1864" spans="1:9" x14ac:dyDescent="0.3">
      <c r="A1864" s="2">
        <v>39232</v>
      </c>
      <c r="B1864" s="9">
        <v>109.44</v>
      </c>
      <c r="C1864" s="9">
        <v>144.37</v>
      </c>
      <c r="D1864" s="9">
        <v>119.57</v>
      </c>
      <c r="E1864" s="9">
        <v>157.72</v>
      </c>
      <c r="F1864" s="9">
        <v>127.94</v>
      </c>
      <c r="G1864" s="9">
        <v>168.77</v>
      </c>
      <c r="H1864" s="9">
        <v>130.66999999999999</v>
      </c>
      <c r="I1864" s="9">
        <v>172.37</v>
      </c>
    </row>
    <row r="1865" spans="1:9" x14ac:dyDescent="0.3">
      <c r="A1865" s="2">
        <v>39233</v>
      </c>
      <c r="B1865" s="9">
        <v>109.39</v>
      </c>
      <c r="C1865" s="9">
        <v>144.31</v>
      </c>
      <c r="D1865" s="9">
        <v>119.46</v>
      </c>
      <c r="E1865" s="9">
        <v>157.6</v>
      </c>
      <c r="F1865" s="9">
        <v>127.81</v>
      </c>
      <c r="G1865" s="9">
        <v>168.62</v>
      </c>
      <c r="H1865" s="9">
        <v>130.66999999999999</v>
      </c>
      <c r="I1865" s="9">
        <v>172.39</v>
      </c>
    </row>
    <row r="1866" spans="1:9" x14ac:dyDescent="0.3">
      <c r="A1866" s="2">
        <v>39234</v>
      </c>
      <c r="B1866" s="9">
        <v>109.25</v>
      </c>
      <c r="C1866" s="9">
        <v>144.15</v>
      </c>
      <c r="D1866" s="9">
        <v>119.1</v>
      </c>
      <c r="E1866" s="9">
        <v>157.15</v>
      </c>
      <c r="F1866" s="9">
        <v>127.27</v>
      </c>
      <c r="G1866" s="9">
        <v>167.92</v>
      </c>
      <c r="H1866" s="9">
        <v>129.91999999999999</v>
      </c>
      <c r="I1866" s="9">
        <v>171.42</v>
      </c>
    </row>
    <row r="1867" spans="1:9" x14ac:dyDescent="0.3">
      <c r="A1867" s="2">
        <v>39237</v>
      </c>
      <c r="B1867" s="9">
        <v>109.27</v>
      </c>
      <c r="C1867" s="9">
        <v>144.22999999999999</v>
      </c>
      <c r="D1867" s="9">
        <v>119.17</v>
      </c>
      <c r="E1867" s="9">
        <v>157.30000000000001</v>
      </c>
      <c r="F1867" s="9">
        <v>127.44</v>
      </c>
      <c r="G1867" s="9">
        <v>168.21</v>
      </c>
      <c r="H1867" s="9">
        <v>130.41</v>
      </c>
      <c r="I1867" s="9">
        <v>172.14</v>
      </c>
    </row>
    <row r="1868" spans="1:9" x14ac:dyDescent="0.3">
      <c r="A1868" s="2">
        <v>39238</v>
      </c>
      <c r="B1868" s="9">
        <v>109.2</v>
      </c>
      <c r="C1868" s="9">
        <v>144.16</v>
      </c>
      <c r="D1868" s="9">
        <v>118.94</v>
      </c>
      <c r="E1868" s="9">
        <v>157.02000000000001</v>
      </c>
      <c r="F1868" s="9">
        <v>127.06</v>
      </c>
      <c r="G1868" s="9">
        <v>167.74</v>
      </c>
      <c r="H1868" s="9">
        <v>129.77000000000001</v>
      </c>
      <c r="I1868" s="9">
        <v>171.32</v>
      </c>
    </row>
    <row r="1869" spans="1:9" x14ac:dyDescent="0.3">
      <c r="A1869" s="2">
        <v>39239</v>
      </c>
      <c r="B1869" s="9">
        <v>109.27</v>
      </c>
      <c r="C1869" s="9">
        <v>144.27000000000001</v>
      </c>
      <c r="D1869" s="9">
        <v>119.06</v>
      </c>
      <c r="E1869" s="9">
        <v>157.19999999999999</v>
      </c>
      <c r="F1869" s="9">
        <v>127.19</v>
      </c>
      <c r="G1869" s="9">
        <v>167.93</v>
      </c>
      <c r="H1869" s="9">
        <v>129.66</v>
      </c>
      <c r="I1869" s="9">
        <v>171.19</v>
      </c>
    </row>
    <row r="1870" spans="1:9" x14ac:dyDescent="0.3">
      <c r="A1870" s="2">
        <v>39240</v>
      </c>
      <c r="B1870" s="9">
        <v>109.14</v>
      </c>
      <c r="C1870" s="9">
        <v>144.12</v>
      </c>
      <c r="D1870" s="9">
        <v>118.56</v>
      </c>
      <c r="E1870" s="9">
        <v>156.56</v>
      </c>
      <c r="F1870" s="9">
        <v>126.25</v>
      </c>
      <c r="G1870" s="9">
        <v>166.71</v>
      </c>
      <c r="H1870" s="9">
        <v>128.01</v>
      </c>
      <c r="I1870" s="9">
        <v>169.04</v>
      </c>
    </row>
    <row r="1871" spans="1:9" x14ac:dyDescent="0.3">
      <c r="A1871" s="2">
        <v>39241</v>
      </c>
      <c r="B1871" s="9">
        <v>109.14</v>
      </c>
      <c r="C1871" s="9">
        <v>144.13999999999999</v>
      </c>
      <c r="D1871" s="9">
        <v>118.48</v>
      </c>
      <c r="E1871" s="9">
        <v>156.47</v>
      </c>
      <c r="F1871" s="9">
        <v>126.1</v>
      </c>
      <c r="G1871" s="9">
        <v>166.54</v>
      </c>
      <c r="H1871" s="9">
        <v>127.71</v>
      </c>
      <c r="I1871" s="9">
        <v>168.67</v>
      </c>
    </row>
    <row r="1872" spans="1:9" x14ac:dyDescent="0.3">
      <c r="A1872" s="2">
        <v>39244</v>
      </c>
      <c r="B1872" s="9">
        <v>109.16</v>
      </c>
      <c r="C1872" s="9">
        <v>144.22</v>
      </c>
      <c r="D1872" s="9">
        <v>118.48</v>
      </c>
      <c r="E1872" s="9">
        <v>156.53</v>
      </c>
      <c r="F1872" s="9">
        <v>125.99</v>
      </c>
      <c r="G1872" s="9">
        <v>166.46</v>
      </c>
      <c r="H1872" s="9">
        <v>127.6</v>
      </c>
      <c r="I1872" s="9">
        <v>168.59</v>
      </c>
    </row>
    <row r="1873" spans="1:9" x14ac:dyDescent="0.3">
      <c r="A1873" s="2">
        <v>39245</v>
      </c>
      <c r="B1873" s="9">
        <v>109.02</v>
      </c>
      <c r="C1873" s="9">
        <v>144.05000000000001</v>
      </c>
      <c r="D1873" s="9">
        <v>118.01</v>
      </c>
      <c r="E1873" s="9">
        <v>155.93</v>
      </c>
      <c r="F1873" s="9">
        <v>125.16</v>
      </c>
      <c r="G1873" s="9">
        <v>165.39</v>
      </c>
      <c r="H1873" s="9">
        <v>126.14</v>
      </c>
      <c r="I1873" s="9">
        <v>166.68</v>
      </c>
    </row>
    <row r="1874" spans="1:9" x14ac:dyDescent="0.3">
      <c r="A1874" s="2">
        <v>39246</v>
      </c>
      <c r="B1874" s="9">
        <v>108.99</v>
      </c>
      <c r="C1874" s="9">
        <v>144.04</v>
      </c>
      <c r="D1874" s="9">
        <v>118.1</v>
      </c>
      <c r="E1874" s="9">
        <v>156.07</v>
      </c>
      <c r="F1874" s="9">
        <v>125.41</v>
      </c>
      <c r="G1874" s="9">
        <v>165.73</v>
      </c>
      <c r="H1874" s="9">
        <v>126.96</v>
      </c>
      <c r="I1874" s="9">
        <v>167.79</v>
      </c>
    </row>
    <row r="1875" spans="1:9" x14ac:dyDescent="0.3">
      <c r="A1875" s="2">
        <v>39247</v>
      </c>
      <c r="B1875" s="9">
        <v>108.97</v>
      </c>
      <c r="C1875" s="9">
        <v>144.02000000000001</v>
      </c>
      <c r="D1875" s="9">
        <v>118.01</v>
      </c>
      <c r="E1875" s="9">
        <v>155.97</v>
      </c>
      <c r="F1875" s="9">
        <v>125.28</v>
      </c>
      <c r="G1875" s="9">
        <v>165.58</v>
      </c>
      <c r="H1875" s="9">
        <v>126.74</v>
      </c>
      <c r="I1875" s="9">
        <v>167.51</v>
      </c>
    </row>
    <row r="1876" spans="1:9" x14ac:dyDescent="0.3">
      <c r="A1876" s="2">
        <v>39248</v>
      </c>
      <c r="B1876" s="9">
        <v>109.08</v>
      </c>
      <c r="C1876" s="9">
        <v>144.18</v>
      </c>
      <c r="D1876" s="9">
        <v>118.26</v>
      </c>
      <c r="E1876" s="9">
        <v>156.32</v>
      </c>
      <c r="F1876" s="9">
        <v>125.71</v>
      </c>
      <c r="G1876" s="9">
        <v>166.17</v>
      </c>
      <c r="H1876" s="9">
        <v>127.23</v>
      </c>
      <c r="I1876" s="9">
        <v>168.18</v>
      </c>
    </row>
    <row r="1877" spans="1:9" x14ac:dyDescent="0.3">
      <c r="A1877" s="2">
        <v>39251</v>
      </c>
      <c r="B1877" s="9">
        <v>109.13</v>
      </c>
      <c r="C1877" s="9">
        <v>144.31</v>
      </c>
      <c r="D1877" s="9">
        <v>118.44</v>
      </c>
      <c r="E1877" s="9">
        <v>156.62</v>
      </c>
      <c r="F1877" s="9">
        <v>125.93</v>
      </c>
      <c r="G1877" s="9">
        <v>166.53</v>
      </c>
      <c r="H1877" s="9">
        <v>127.45</v>
      </c>
      <c r="I1877" s="9">
        <v>168.54</v>
      </c>
    </row>
    <row r="1878" spans="1:9" x14ac:dyDescent="0.3">
      <c r="A1878" s="2">
        <v>39252</v>
      </c>
      <c r="B1878" s="9">
        <v>109.22</v>
      </c>
      <c r="C1878" s="9">
        <v>144.44999999999999</v>
      </c>
      <c r="D1878" s="9">
        <v>118.74</v>
      </c>
      <c r="E1878" s="9">
        <v>157.04</v>
      </c>
      <c r="F1878" s="9">
        <v>126.44</v>
      </c>
      <c r="G1878" s="9">
        <v>167.22</v>
      </c>
      <c r="H1878" s="9">
        <v>128.16</v>
      </c>
      <c r="I1878" s="9">
        <v>169.5</v>
      </c>
    </row>
    <row r="1879" spans="1:9" x14ac:dyDescent="0.3">
      <c r="A1879" s="2">
        <v>39253</v>
      </c>
      <c r="B1879" s="9">
        <v>109.15</v>
      </c>
      <c r="C1879" s="9">
        <v>144.38</v>
      </c>
      <c r="D1879" s="9">
        <v>118.53</v>
      </c>
      <c r="E1879" s="9">
        <v>156.78</v>
      </c>
      <c r="F1879" s="9">
        <v>126.1</v>
      </c>
      <c r="G1879" s="9">
        <v>166.8</v>
      </c>
      <c r="H1879" s="9">
        <v>127.64</v>
      </c>
      <c r="I1879" s="9">
        <v>168.83</v>
      </c>
    </row>
    <row r="1880" spans="1:9" x14ac:dyDescent="0.3">
      <c r="A1880" s="2">
        <v>39254</v>
      </c>
      <c r="B1880" s="9">
        <v>109.15</v>
      </c>
      <c r="C1880" s="9">
        <v>144.38999999999999</v>
      </c>
      <c r="D1880" s="9">
        <v>118.42</v>
      </c>
      <c r="E1880" s="9">
        <v>156.66</v>
      </c>
      <c r="F1880" s="9">
        <v>125.86</v>
      </c>
      <c r="G1880" s="9">
        <v>166.5</v>
      </c>
      <c r="H1880" s="9">
        <v>127.08</v>
      </c>
      <c r="I1880" s="9">
        <v>168.11</v>
      </c>
    </row>
    <row r="1881" spans="1:9" x14ac:dyDescent="0.3">
      <c r="A1881" s="2">
        <v>39255</v>
      </c>
      <c r="B1881" s="9">
        <v>109.23</v>
      </c>
      <c r="C1881" s="9">
        <v>144.52000000000001</v>
      </c>
      <c r="D1881" s="9">
        <v>118.62</v>
      </c>
      <c r="E1881" s="9">
        <v>156.94</v>
      </c>
      <c r="F1881" s="9">
        <v>126.12</v>
      </c>
      <c r="G1881" s="9">
        <v>166.86</v>
      </c>
      <c r="H1881" s="9">
        <v>127.38</v>
      </c>
      <c r="I1881" s="9">
        <v>168.53</v>
      </c>
    </row>
    <row r="1882" spans="1:9" x14ac:dyDescent="0.3">
      <c r="A1882" s="2">
        <v>39258</v>
      </c>
      <c r="B1882" s="9">
        <v>109.35</v>
      </c>
      <c r="C1882" s="9">
        <v>144.72999999999999</v>
      </c>
      <c r="D1882" s="9">
        <v>118.94</v>
      </c>
      <c r="E1882" s="9">
        <v>157.41999999999999</v>
      </c>
      <c r="F1882" s="9">
        <v>126.65</v>
      </c>
      <c r="G1882" s="9">
        <v>167.62</v>
      </c>
      <c r="H1882" s="9">
        <v>128.16</v>
      </c>
      <c r="I1882" s="9">
        <v>169.63</v>
      </c>
    </row>
    <row r="1883" spans="1:9" x14ac:dyDescent="0.3">
      <c r="A1883" s="2">
        <v>39259</v>
      </c>
      <c r="B1883" s="9">
        <v>109.32</v>
      </c>
      <c r="C1883" s="9">
        <v>144.71</v>
      </c>
      <c r="D1883" s="9">
        <v>118.81</v>
      </c>
      <c r="E1883" s="9">
        <v>157.28</v>
      </c>
      <c r="F1883" s="9">
        <v>126.48</v>
      </c>
      <c r="G1883" s="9">
        <v>167.42</v>
      </c>
      <c r="H1883" s="9">
        <v>127.86</v>
      </c>
      <c r="I1883" s="9">
        <v>169.26</v>
      </c>
    </row>
    <row r="1884" spans="1:9" x14ac:dyDescent="0.3">
      <c r="A1884" s="2">
        <v>39260</v>
      </c>
      <c r="B1884" s="9">
        <v>109.38</v>
      </c>
      <c r="C1884" s="9">
        <v>144.80000000000001</v>
      </c>
      <c r="D1884" s="9">
        <v>118.98</v>
      </c>
      <c r="E1884" s="9">
        <v>157.51</v>
      </c>
      <c r="F1884" s="9">
        <v>126.74</v>
      </c>
      <c r="G1884" s="9">
        <v>167.79</v>
      </c>
      <c r="H1884" s="9">
        <v>128.27000000000001</v>
      </c>
      <c r="I1884" s="9">
        <v>169.82</v>
      </c>
    </row>
    <row r="1885" spans="1:9" x14ac:dyDescent="0.3">
      <c r="A1885" s="2">
        <v>39261</v>
      </c>
      <c r="B1885" s="9">
        <v>109.22</v>
      </c>
      <c r="C1885" s="9">
        <v>144.61000000000001</v>
      </c>
      <c r="D1885" s="9">
        <v>118.69</v>
      </c>
      <c r="E1885" s="9">
        <v>157.15</v>
      </c>
      <c r="F1885" s="9">
        <v>126.4</v>
      </c>
      <c r="G1885" s="9">
        <v>167.37</v>
      </c>
      <c r="H1885" s="9">
        <v>127.86</v>
      </c>
      <c r="I1885" s="9">
        <v>169.3</v>
      </c>
    </row>
    <row r="1886" spans="1:9" x14ac:dyDescent="0.3">
      <c r="A1886" s="2">
        <v>39262</v>
      </c>
      <c r="B1886" s="9">
        <v>109.38</v>
      </c>
      <c r="C1886" s="9">
        <v>144.84</v>
      </c>
      <c r="D1886" s="9">
        <v>119.05</v>
      </c>
      <c r="E1886" s="9">
        <v>157.65</v>
      </c>
      <c r="F1886" s="9">
        <v>127</v>
      </c>
      <c r="G1886" s="9">
        <v>168.18</v>
      </c>
      <c r="H1886" s="9">
        <v>129.02000000000001</v>
      </c>
      <c r="I1886" s="9">
        <v>170.86</v>
      </c>
    </row>
    <row r="1887" spans="1:9" x14ac:dyDescent="0.3">
      <c r="A1887" s="2">
        <v>39265</v>
      </c>
      <c r="B1887" s="9">
        <v>109.43</v>
      </c>
      <c r="C1887" s="9">
        <v>144.97</v>
      </c>
      <c r="D1887" s="9">
        <v>119.23</v>
      </c>
      <c r="E1887" s="9">
        <v>157.94</v>
      </c>
      <c r="F1887" s="9">
        <v>127.29</v>
      </c>
      <c r="G1887" s="9">
        <v>168.62</v>
      </c>
      <c r="H1887" s="9">
        <v>129.36000000000001</v>
      </c>
      <c r="I1887" s="9">
        <v>171.37</v>
      </c>
    </row>
    <row r="1888" spans="1:9" x14ac:dyDescent="0.3">
      <c r="A1888" s="2">
        <v>39266</v>
      </c>
      <c r="B1888" s="9">
        <v>109.34</v>
      </c>
      <c r="C1888" s="9">
        <v>144.87</v>
      </c>
      <c r="D1888" s="9">
        <v>119.01</v>
      </c>
      <c r="E1888" s="9">
        <v>157.68</v>
      </c>
      <c r="F1888" s="9">
        <v>126.87</v>
      </c>
      <c r="G1888" s="9">
        <v>168.1</v>
      </c>
      <c r="H1888" s="9">
        <v>128.72</v>
      </c>
      <c r="I1888" s="9">
        <v>170.55</v>
      </c>
    </row>
    <row r="1889" spans="1:9" x14ac:dyDescent="0.3">
      <c r="A1889" s="2">
        <v>39268</v>
      </c>
      <c r="B1889" s="9">
        <v>109.18</v>
      </c>
      <c r="C1889" s="9">
        <v>144.69</v>
      </c>
      <c r="D1889" s="9">
        <v>118.55</v>
      </c>
      <c r="E1889" s="9">
        <v>157.11000000000001</v>
      </c>
      <c r="F1889" s="9">
        <v>126.08</v>
      </c>
      <c r="G1889" s="9">
        <v>167.1</v>
      </c>
      <c r="H1889" s="9">
        <v>127.6</v>
      </c>
      <c r="I1889" s="9">
        <v>169.11</v>
      </c>
    </row>
    <row r="1890" spans="1:9" x14ac:dyDescent="0.3">
      <c r="A1890" s="2">
        <v>39269</v>
      </c>
      <c r="B1890" s="9">
        <v>109.14</v>
      </c>
      <c r="C1890" s="9">
        <v>144.66</v>
      </c>
      <c r="D1890" s="9">
        <v>118.33</v>
      </c>
      <c r="E1890" s="9">
        <v>156.85</v>
      </c>
      <c r="F1890" s="9">
        <v>125.69</v>
      </c>
      <c r="G1890" s="9">
        <v>166.6</v>
      </c>
      <c r="H1890" s="9">
        <v>127.04</v>
      </c>
      <c r="I1890" s="9">
        <v>168.39</v>
      </c>
    </row>
    <row r="1891" spans="1:9" x14ac:dyDescent="0.3">
      <c r="A1891" s="2">
        <v>39272</v>
      </c>
      <c r="B1891" s="9">
        <v>109.18</v>
      </c>
      <c r="C1891" s="9">
        <v>144.77000000000001</v>
      </c>
      <c r="D1891" s="9">
        <v>118.49</v>
      </c>
      <c r="E1891" s="9">
        <v>157.12</v>
      </c>
      <c r="F1891" s="9">
        <v>125.97</v>
      </c>
      <c r="G1891" s="9">
        <v>167.04</v>
      </c>
      <c r="H1891" s="9">
        <v>127.49</v>
      </c>
      <c r="I1891" s="9">
        <v>169.05</v>
      </c>
    </row>
    <row r="1892" spans="1:9" x14ac:dyDescent="0.3">
      <c r="A1892" s="2">
        <v>39273</v>
      </c>
      <c r="B1892" s="9">
        <v>109.4</v>
      </c>
      <c r="C1892" s="9">
        <v>145.09</v>
      </c>
      <c r="D1892" s="9">
        <v>119.08</v>
      </c>
      <c r="E1892" s="9">
        <v>157.91999999999999</v>
      </c>
      <c r="F1892" s="9">
        <v>126.91</v>
      </c>
      <c r="G1892" s="9">
        <v>168.3</v>
      </c>
      <c r="H1892" s="9">
        <v>128.91</v>
      </c>
      <c r="I1892" s="9">
        <v>170.96</v>
      </c>
    </row>
    <row r="1893" spans="1:9" x14ac:dyDescent="0.3">
      <c r="A1893" s="2">
        <v>39274</v>
      </c>
      <c r="B1893" s="9">
        <v>109.36</v>
      </c>
      <c r="C1893" s="9">
        <v>145.05000000000001</v>
      </c>
      <c r="D1893" s="9">
        <v>118.94</v>
      </c>
      <c r="E1893" s="9">
        <v>157.76</v>
      </c>
      <c r="F1893" s="9">
        <v>126.67</v>
      </c>
      <c r="G1893" s="9">
        <v>168</v>
      </c>
      <c r="H1893" s="9">
        <v>128.35</v>
      </c>
      <c r="I1893" s="9">
        <v>170.24</v>
      </c>
    </row>
    <row r="1894" spans="1:9" x14ac:dyDescent="0.3">
      <c r="A1894" s="2">
        <v>39275</v>
      </c>
      <c r="B1894" s="9">
        <v>109.26</v>
      </c>
      <c r="C1894" s="9">
        <v>144.94</v>
      </c>
      <c r="D1894" s="9">
        <v>118.67</v>
      </c>
      <c r="E1894" s="9">
        <v>157.41999999999999</v>
      </c>
      <c r="F1894" s="9">
        <v>126.31</v>
      </c>
      <c r="G1894" s="9">
        <v>167.55</v>
      </c>
      <c r="H1894" s="9">
        <v>127.94</v>
      </c>
      <c r="I1894" s="9">
        <v>169.72</v>
      </c>
    </row>
    <row r="1895" spans="1:9" x14ac:dyDescent="0.3">
      <c r="A1895" s="2">
        <v>39276</v>
      </c>
      <c r="B1895" s="9">
        <v>109.27</v>
      </c>
      <c r="C1895" s="9">
        <v>144.97</v>
      </c>
      <c r="D1895" s="9">
        <v>118.73</v>
      </c>
      <c r="E1895" s="9">
        <v>157.51</v>
      </c>
      <c r="F1895" s="9">
        <v>126.35</v>
      </c>
      <c r="G1895" s="9">
        <v>167.63</v>
      </c>
      <c r="H1895" s="9">
        <v>128.09</v>
      </c>
      <c r="I1895" s="9">
        <v>169.94</v>
      </c>
    </row>
    <row r="1896" spans="1:9" x14ac:dyDescent="0.3">
      <c r="A1896" s="2">
        <v>39279</v>
      </c>
      <c r="B1896" s="9">
        <v>109.38</v>
      </c>
      <c r="C1896" s="9">
        <v>145.16999999999999</v>
      </c>
      <c r="D1896" s="9">
        <v>119.03</v>
      </c>
      <c r="E1896" s="9">
        <v>157.97999999999999</v>
      </c>
      <c r="F1896" s="9">
        <v>126.89</v>
      </c>
      <c r="G1896" s="9">
        <v>168.42</v>
      </c>
      <c r="H1896" s="9">
        <v>128.99</v>
      </c>
      <c r="I1896" s="9">
        <v>171.2</v>
      </c>
    </row>
    <row r="1897" spans="1:9" x14ac:dyDescent="0.3">
      <c r="A1897" s="2">
        <v>39280</v>
      </c>
      <c r="B1897" s="9">
        <v>109.3</v>
      </c>
      <c r="C1897" s="9">
        <v>145.09</v>
      </c>
      <c r="D1897" s="9">
        <v>118.85</v>
      </c>
      <c r="E1897" s="9">
        <v>157.76</v>
      </c>
      <c r="F1897" s="9">
        <v>126.57</v>
      </c>
      <c r="G1897" s="9">
        <v>168.01</v>
      </c>
      <c r="H1897" s="9">
        <v>128.46</v>
      </c>
      <c r="I1897" s="9">
        <v>170.52</v>
      </c>
    </row>
    <row r="1898" spans="1:9" x14ac:dyDescent="0.3">
      <c r="A1898" s="2">
        <v>39281</v>
      </c>
      <c r="B1898" s="9">
        <v>109.45</v>
      </c>
      <c r="C1898" s="9">
        <v>145.31</v>
      </c>
      <c r="D1898" s="9">
        <v>119.23</v>
      </c>
      <c r="E1898" s="9">
        <v>158.28</v>
      </c>
      <c r="F1898" s="9">
        <v>127.17</v>
      </c>
      <c r="G1898" s="9">
        <v>168.83</v>
      </c>
      <c r="H1898" s="9">
        <v>129.28</v>
      </c>
      <c r="I1898" s="9">
        <v>171.64</v>
      </c>
    </row>
    <row r="1899" spans="1:9" x14ac:dyDescent="0.3">
      <c r="A1899" s="2">
        <v>39282</v>
      </c>
      <c r="B1899" s="9">
        <v>109.41</v>
      </c>
      <c r="C1899" s="9">
        <v>145.27000000000001</v>
      </c>
      <c r="D1899" s="9">
        <v>119.12</v>
      </c>
      <c r="E1899" s="9">
        <v>158.16</v>
      </c>
      <c r="F1899" s="9">
        <v>127.04</v>
      </c>
      <c r="G1899" s="9">
        <v>168.68</v>
      </c>
      <c r="H1899" s="9">
        <v>129.06</v>
      </c>
      <c r="I1899" s="9">
        <v>171.37</v>
      </c>
    </row>
    <row r="1900" spans="1:9" x14ac:dyDescent="0.3">
      <c r="A1900" s="2">
        <v>39283</v>
      </c>
      <c r="B1900" s="9">
        <v>109.56</v>
      </c>
      <c r="C1900" s="9">
        <v>145.49</v>
      </c>
      <c r="D1900" s="9">
        <v>119.49</v>
      </c>
      <c r="E1900" s="9">
        <v>158.68</v>
      </c>
      <c r="F1900" s="9">
        <v>127.64</v>
      </c>
      <c r="G1900" s="9">
        <v>169.5</v>
      </c>
      <c r="H1900" s="9">
        <v>129.81</v>
      </c>
      <c r="I1900" s="9">
        <v>172.38</v>
      </c>
    </row>
    <row r="1901" spans="1:9" x14ac:dyDescent="0.3">
      <c r="A1901" s="2">
        <v>39286</v>
      </c>
      <c r="B1901" s="9">
        <v>109.52</v>
      </c>
      <c r="C1901" s="9">
        <v>145.5</v>
      </c>
      <c r="D1901" s="9">
        <v>119.44</v>
      </c>
      <c r="E1901" s="9">
        <v>158.68</v>
      </c>
      <c r="F1901" s="9">
        <v>127.57</v>
      </c>
      <c r="G1901" s="9">
        <v>169.47</v>
      </c>
      <c r="H1901" s="9">
        <v>129.77000000000001</v>
      </c>
      <c r="I1901" s="9">
        <v>172.4</v>
      </c>
    </row>
    <row r="1902" spans="1:9" x14ac:dyDescent="0.3">
      <c r="A1902" s="2">
        <v>39287</v>
      </c>
      <c r="B1902" s="9">
        <v>109.59</v>
      </c>
      <c r="C1902" s="9">
        <v>145.61000000000001</v>
      </c>
      <c r="D1902" s="9">
        <v>119.58</v>
      </c>
      <c r="E1902" s="9">
        <v>158.88999999999999</v>
      </c>
      <c r="F1902" s="9">
        <v>127.77</v>
      </c>
      <c r="G1902" s="9">
        <v>169.77</v>
      </c>
      <c r="H1902" s="9">
        <v>129.88</v>
      </c>
      <c r="I1902" s="9">
        <v>172.58</v>
      </c>
    </row>
    <row r="1903" spans="1:9" x14ac:dyDescent="0.3">
      <c r="A1903" s="2">
        <v>39288</v>
      </c>
      <c r="B1903" s="9">
        <v>109.65</v>
      </c>
      <c r="C1903" s="9">
        <v>145.72</v>
      </c>
      <c r="D1903" s="9">
        <v>119.83</v>
      </c>
      <c r="E1903" s="9">
        <v>159.24</v>
      </c>
      <c r="F1903" s="9">
        <v>128.07</v>
      </c>
      <c r="G1903" s="9">
        <v>170.19</v>
      </c>
      <c r="H1903" s="9">
        <v>130.37</v>
      </c>
      <c r="I1903" s="9">
        <v>173.25</v>
      </c>
    </row>
    <row r="1904" spans="1:9" x14ac:dyDescent="0.3">
      <c r="A1904" s="2">
        <v>39289</v>
      </c>
      <c r="B1904" s="9">
        <v>110.03</v>
      </c>
      <c r="C1904" s="9">
        <v>146.24</v>
      </c>
      <c r="D1904" s="9">
        <v>120.71</v>
      </c>
      <c r="E1904" s="9">
        <v>160.43</v>
      </c>
      <c r="F1904" s="9">
        <v>129.19999999999999</v>
      </c>
      <c r="G1904" s="9">
        <v>171.71</v>
      </c>
      <c r="H1904" s="9">
        <v>131.6</v>
      </c>
      <c r="I1904" s="9">
        <v>174.91</v>
      </c>
    </row>
    <row r="1905" spans="1:9" x14ac:dyDescent="0.3">
      <c r="A1905" s="2">
        <v>39290</v>
      </c>
      <c r="B1905" s="9">
        <v>110.02</v>
      </c>
      <c r="C1905" s="9">
        <v>146.25</v>
      </c>
      <c r="D1905" s="9">
        <v>120.62</v>
      </c>
      <c r="E1905" s="9">
        <v>160.33000000000001</v>
      </c>
      <c r="F1905" s="9">
        <v>129.03</v>
      </c>
      <c r="G1905" s="9">
        <v>171.51</v>
      </c>
      <c r="H1905" s="9">
        <v>131.44999999999999</v>
      </c>
      <c r="I1905" s="9">
        <v>174.74</v>
      </c>
    </row>
    <row r="1906" spans="1:9" x14ac:dyDescent="0.3">
      <c r="A1906" s="2">
        <v>39293</v>
      </c>
      <c r="B1906" s="9">
        <v>109.96</v>
      </c>
      <c r="C1906" s="9">
        <v>146.22999999999999</v>
      </c>
      <c r="D1906" s="9">
        <v>120.49</v>
      </c>
      <c r="E1906" s="9">
        <v>160.22999999999999</v>
      </c>
      <c r="F1906" s="9">
        <v>128.83000000000001</v>
      </c>
      <c r="G1906" s="9">
        <v>171.31</v>
      </c>
      <c r="H1906" s="9">
        <v>131.27000000000001</v>
      </c>
      <c r="I1906" s="9">
        <v>174.56</v>
      </c>
    </row>
    <row r="1907" spans="1:9" x14ac:dyDescent="0.3">
      <c r="A1907" s="2">
        <v>39294</v>
      </c>
      <c r="B1907" s="9">
        <v>110</v>
      </c>
      <c r="C1907" s="9">
        <v>146.29</v>
      </c>
      <c r="D1907" s="9">
        <v>120.64</v>
      </c>
      <c r="E1907" s="9">
        <v>160.44</v>
      </c>
      <c r="F1907" s="9">
        <v>129.07</v>
      </c>
      <c r="G1907" s="9">
        <v>171.65</v>
      </c>
      <c r="H1907" s="9">
        <v>131.79</v>
      </c>
      <c r="I1907" s="9">
        <v>175.28</v>
      </c>
    </row>
    <row r="1908" spans="1:9" x14ac:dyDescent="0.3">
      <c r="A1908" s="2">
        <v>39295</v>
      </c>
      <c r="B1908" s="9">
        <v>110.01</v>
      </c>
      <c r="C1908" s="9">
        <v>146.32</v>
      </c>
      <c r="D1908" s="9">
        <v>120.64</v>
      </c>
      <c r="E1908" s="9">
        <v>160.46</v>
      </c>
      <c r="F1908" s="9">
        <v>129.11000000000001</v>
      </c>
      <c r="G1908" s="9">
        <v>171.73</v>
      </c>
      <c r="H1908" s="9">
        <v>131.79</v>
      </c>
      <c r="I1908" s="9">
        <v>175.3</v>
      </c>
    </row>
    <row r="1909" spans="1:9" x14ac:dyDescent="0.3">
      <c r="A1909" s="2">
        <v>39296</v>
      </c>
      <c r="B1909" s="9">
        <v>109.96</v>
      </c>
      <c r="C1909" s="9">
        <v>146.28</v>
      </c>
      <c r="D1909" s="9">
        <v>120.58</v>
      </c>
      <c r="E1909" s="9">
        <v>160.41</v>
      </c>
      <c r="F1909" s="9">
        <v>129.13</v>
      </c>
      <c r="G1909" s="9">
        <v>171.78</v>
      </c>
      <c r="H1909" s="9">
        <v>131.97999999999999</v>
      </c>
      <c r="I1909" s="9">
        <v>175.57</v>
      </c>
    </row>
    <row r="1910" spans="1:9" x14ac:dyDescent="0.3">
      <c r="A1910" s="2">
        <v>39297</v>
      </c>
      <c r="B1910" s="9">
        <v>110.12</v>
      </c>
      <c r="C1910" s="9">
        <v>146.52000000000001</v>
      </c>
      <c r="D1910" s="9">
        <v>121</v>
      </c>
      <c r="E1910" s="9">
        <v>160.97999999999999</v>
      </c>
      <c r="F1910" s="9">
        <v>129.61000000000001</v>
      </c>
      <c r="G1910" s="9">
        <v>172.45</v>
      </c>
      <c r="H1910" s="9">
        <v>132.47</v>
      </c>
      <c r="I1910" s="9">
        <v>176.25</v>
      </c>
    </row>
    <row r="1911" spans="1:9" x14ac:dyDescent="0.3">
      <c r="A1911" s="2">
        <v>39300</v>
      </c>
      <c r="B1911" s="9">
        <v>110.04</v>
      </c>
      <c r="C1911" s="9">
        <v>146.47</v>
      </c>
      <c r="D1911" s="9">
        <v>120.82</v>
      </c>
      <c r="E1911" s="9">
        <v>160.81</v>
      </c>
      <c r="F1911" s="9">
        <v>129.37</v>
      </c>
      <c r="G1911" s="9">
        <v>172.19</v>
      </c>
      <c r="H1911" s="9">
        <v>131.94</v>
      </c>
      <c r="I1911" s="9">
        <v>175.62</v>
      </c>
    </row>
    <row r="1912" spans="1:9" x14ac:dyDescent="0.3">
      <c r="A1912" s="2">
        <v>39301</v>
      </c>
      <c r="B1912" s="9">
        <v>109.96</v>
      </c>
      <c r="C1912" s="9">
        <v>146.37</v>
      </c>
      <c r="D1912" s="9">
        <v>120.67</v>
      </c>
      <c r="E1912" s="9">
        <v>160.63999999999999</v>
      </c>
      <c r="F1912" s="9">
        <v>129.24</v>
      </c>
      <c r="G1912" s="9">
        <v>172.04</v>
      </c>
      <c r="H1912" s="9">
        <v>131.94</v>
      </c>
      <c r="I1912" s="9">
        <v>175.64</v>
      </c>
    </row>
    <row r="1913" spans="1:9" x14ac:dyDescent="0.3">
      <c r="A1913" s="2">
        <v>39302</v>
      </c>
      <c r="B1913" s="9">
        <v>109.76</v>
      </c>
      <c r="C1913" s="9">
        <v>146.13999999999999</v>
      </c>
      <c r="D1913" s="9">
        <v>120.1</v>
      </c>
      <c r="E1913" s="9">
        <v>159.9</v>
      </c>
      <c r="F1913" s="9">
        <v>128.38999999999999</v>
      </c>
      <c r="G1913" s="9">
        <v>170.94</v>
      </c>
      <c r="H1913" s="9">
        <v>130.44</v>
      </c>
      <c r="I1913" s="9">
        <v>173.67</v>
      </c>
    </row>
    <row r="1914" spans="1:9" x14ac:dyDescent="0.3">
      <c r="A1914" s="2">
        <v>39303</v>
      </c>
      <c r="B1914" s="9">
        <v>110.07</v>
      </c>
      <c r="C1914" s="9">
        <v>146.56</v>
      </c>
      <c r="D1914" s="9">
        <v>120.64</v>
      </c>
      <c r="E1914" s="9">
        <v>160.63999999999999</v>
      </c>
      <c r="F1914" s="9">
        <v>129.01</v>
      </c>
      <c r="G1914" s="9">
        <v>171.79</v>
      </c>
      <c r="H1914" s="9">
        <v>130.66999999999999</v>
      </c>
      <c r="I1914" s="9">
        <v>174</v>
      </c>
    </row>
    <row r="1915" spans="1:9" x14ac:dyDescent="0.3">
      <c r="A1915" s="2">
        <v>39304</v>
      </c>
      <c r="B1915" s="9">
        <v>110.09</v>
      </c>
      <c r="C1915" s="9">
        <v>146.61000000000001</v>
      </c>
      <c r="D1915" s="9">
        <v>120.67</v>
      </c>
      <c r="E1915" s="9">
        <v>160.71</v>
      </c>
      <c r="F1915" s="9">
        <v>129.13999999999999</v>
      </c>
      <c r="G1915" s="9">
        <v>171.99</v>
      </c>
      <c r="H1915" s="9">
        <v>130.88999999999999</v>
      </c>
      <c r="I1915" s="9">
        <v>174.32</v>
      </c>
    </row>
    <row r="1916" spans="1:9" x14ac:dyDescent="0.3">
      <c r="A1916" s="2">
        <v>39307</v>
      </c>
      <c r="B1916" s="9">
        <v>110.08</v>
      </c>
      <c r="C1916" s="9">
        <v>146.66</v>
      </c>
      <c r="D1916" s="9">
        <v>120.69</v>
      </c>
      <c r="E1916" s="9">
        <v>160.79</v>
      </c>
      <c r="F1916" s="9">
        <v>129.19999999999999</v>
      </c>
      <c r="G1916" s="9">
        <v>172.13</v>
      </c>
      <c r="H1916" s="9">
        <v>131.08000000000001</v>
      </c>
      <c r="I1916" s="9">
        <v>174.64</v>
      </c>
    </row>
    <row r="1917" spans="1:9" x14ac:dyDescent="0.3">
      <c r="A1917" s="2">
        <v>39308</v>
      </c>
      <c r="B1917" s="9">
        <v>110.22</v>
      </c>
      <c r="C1917" s="9">
        <v>146.87</v>
      </c>
      <c r="D1917" s="9">
        <v>121.01</v>
      </c>
      <c r="E1917" s="9">
        <v>161.24</v>
      </c>
      <c r="F1917" s="9">
        <v>129.61000000000001</v>
      </c>
      <c r="G1917" s="9">
        <v>172.7</v>
      </c>
      <c r="H1917" s="9">
        <v>131.49</v>
      </c>
      <c r="I1917" s="9">
        <v>175.21</v>
      </c>
    </row>
    <row r="1918" spans="1:9" x14ac:dyDescent="0.3">
      <c r="A1918" s="2">
        <v>39309</v>
      </c>
      <c r="B1918" s="9">
        <v>110.38</v>
      </c>
      <c r="C1918" s="9">
        <v>147.09</v>
      </c>
      <c r="D1918" s="9">
        <v>121.37</v>
      </c>
      <c r="E1918" s="9">
        <v>161.74</v>
      </c>
      <c r="F1918" s="9">
        <v>129.99</v>
      </c>
      <c r="G1918" s="9">
        <v>173.22</v>
      </c>
      <c r="H1918" s="9">
        <v>131.19</v>
      </c>
      <c r="I1918" s="9">
        <v>174.83</v>
      </c>
    </row>
    <row r="1919" spans="1:9" x14ac:dyDescent="0.3">
      <c r="A1919" s="2">
        <v>39310</v>
      </c>
      <c r="B1919" s="9">
        <v>110.71</v>
      </c>
      <c r="C1919" s="9">
        <v>147.55000000000001</v>
      </c>
      <c r="D1919" s="9">
        <v>122.16</v>
      </c>
      <c r="E1919" s="9">
        <v>162.81</v>
      </c>
      <c r="F1919" s="9">
        <v>130.80000000000001</v>
      </c>
      <c r="G1919" s="9">
        <v>174.32</v>
      </c>
      <c r="H1919" s="9">
        <v>132.43</v>
      </c>
      <c r="I1919" s="9">
        <v>176.5</v>
      </c>
    </row>
    <row r="1920" spans="1:9" x14ac:dyDescent="0.3">
      <c r="A1920" s="2">
        <v>39311</v>
      </c>
      <c r="B1920" s="9">
        <v>110.59</v>
      </c>
      <c r="C1920" s="9">
        <v>147.41</v>
      </c>
      <c r="D1920" s="9">
        <v>121.82</v>
      </c>
      <c r="E1920" s="9">
        <v>162.38</v>
      </c>
      <c r="F1920" s="9">
        <v>130.47999999999999</v>
      </c>
      <c r="G1920" s="9">
        <v>173.92</v>
      </c>
      <c r="H1920" s="9">
        <v>131.53</v>
      </c>
      <c r="I1920" s="9">
        <v>175.33</v>
      </c>
    </row>
    <row r="1921" spans="1:9" x14ac:dyDescent="0.3">
      <c r="A1921" s="2">
        <v>39314</v>
      </c>
      <c r="B1921" s="9">
        <v>110.71</v>
      </c>
      <c r="C1921" s="9">
        <v>147.63</v>
      </c>
      <c r="D1921" s="9">
        <v>122.01</v>
      </c>
      <c r="E1921" s="9">
        <v>162.69999999999999</v>
      </c>
      <c r="F1921" s="9">
        <v>130.69999999999999</v>
      </c>
      <c r="G1921" s="9">
        <v>174.29</v>
      </c>
      <c r="H1921" s="9">
        <v>132.02000000000001</v>
      </c>
      <c r="I1921" s="9">
        <v>176.04</v>
      </c>
    </row>
    <row r="1922" spans="1:9" x14ac:dyDescent="0.3">
      <c r="A1922" s="2">
        <v>39315</v>
      </c>
      <c r="B1922" s="9">
        <v>110.73</v>
      </c>
      <c r="C1922" s="9">
        <v>147.66</v>
      </c>
      <c r="D1922" s="9">
        <v>122.14</v>
      </c>
      <c r="E1922" s="9">
        <v>162.88</v>
      </c>
      <c r="F1922" s="9">
        <v>131.06</v>
      </c>
      <c r="G1922" s="9">
        <v>174.78</v>
      </c>
      <c r="H1922" s="9">
        <v>132.47</v>
      </c>
      <c r="I1922" s="9">
        <v>176.65</v>
      </c>
    </row>
    <row r="1923" spans="1:9" x14ac:dyDescent="0.3">
      <c r="A1923" s="2">
        <v>39316</v>
      </c>
      <c r="B1923" s="9">
        <v>110.5</v>
      </c>
      <c r="C1923" s="9">
        <v>147.37</v>
      </c>
      <c r="D1923" s="9">
        <v>121.78</v>
      </c>
      <c r="E1923" s="9">
        <v>162.41999999999999</v>
      </c>
      <c r="F1923" s="9">
        <v>130.78</v>
      </c>
      <c r="G1923" s="9">
        <v>174.42</v>
      </c>
      <c r="H1923" s="9">
        <v>132.16999999999999</v>
      </c>
      <c r="I1923" s="9">
        <v>176.27</v>
      </c>
    </row>
    <row r="1924" spans="1:9" x14ac:dyDescent="0.3">
      <c r="A1924" s="2">
        <v>39317</v>
      </c>
      <c r="B1924" s="9">
        <v>110.48</v>
      </c>
      <c r="C1924" s="9">
        <v>147.36000000000001</v>
      </c>
      <c r="D1924" s="9">
        <v>121.64</v>
      </c>
      <c r="E1924" s="9">
        <v>162.24</v>
      </c>
      <c r="F1924" s="9">
        <v>130.74</v>
      </c>
      <c r="G1924" s="9">
        <v>174.38</v>
      </c>
      <c r="H1924" s="9">
        <v>132.54</v>
      </c>
      <c r="I1924" s="9">
        <v>176.78</v>
      </c>
    </row>
    <row r="1925" spans="1:9" x14ac:dyDescent="0.3">
      <c r="A1925" s="2">
        <v>39318</v>
      </c>
      <c r="B1925" s="9">
        <v>110.33</v>
      </c>
      <c r="C1925" s="9">
        <v>147.16</v>
      </c>
      <c r="D1925" s="9">
        <v>121.39</v>
      </c>
      <c r="E1925" s="9">
        <v>161.91999999999999</v>
      </c>
      <c r="F1925" s="9">
        <v>130.55000000000001</v>
      </c>
      <c r="G1925" s="9">
        <v>174.14</v>
      </c>
      <c r="H1925" s="9">
        <v>132.72999999999999</v>
      </c>
      <c r="I1925" s="9">
        <v>177.05</v>
      </c>
    </row>
    <row r="1926" spans="1:9" x14ac:dyDescent="0.3">
      <c r="A1926" s="2">
        <v>39321</v>
      </c>
      <c r="B1926" s="9">
        <v>110.4</v>
      </c>
      <c r="C1926" s="9">
        <v>147.30000000000001</v>
      </c>
      <c r="D1926" s="9">
        <v>121.62</v>
      </c>
      <c r="E1926" s="9">
        <v>162.27000000000001</v>
      </c>
      <c r="F1926" s="9">
        <v>130.78</v>
      </c>
      <c r="G1926" s="9">
        <v>174.48</v>
      </c>
      <c r="H1926" s="9">
        <v>133.33000000000001</v>
      </c>
      <c r="I1926" s="9">
        <v>177.89</v>
      </c>
    </row>
    <row r="1927" spans="1:9" x14ac:dyDescent="0.3">
      <c r="A1927" s="2">
        <v>39322</v>
      </c>
      <c r="B1927" s="9">
        <v>110.71</v>
      </c>
      <c r="C1927" s="9">
        <v>147.72999999999999</v>
      </c>
      <c r="D1927" s="9">
        <v>122.3</v>
      </c>
      <c r="E1927" s="9">
        <v>163.19999999999999</v>
      </c>
      <c r="F1927" s="9">
        <v>131.57</v>
      </c>
      <c r="G1927" s="9">
        <v>175.56</v>
      </c>
      <c r="H1927" s="9">
        <v>133.66</v>
      </c>
      <c r="I1927" s="9">
        <v>178.36</v>
      </c>
    </row>
    <row r="1928" spans="1:9" x14ac:dyDescent="0.3">
      <c r="A1928" s="2">
        <v>39323</v>
      </c>
      <c r="B1928" s="9">
        <v>110.63</v>
      </c>
      <c r="C1928" s="9">
        <v>147.63999999999999</v>
      </c>
      <c r="D1928" s="9">
        <v>122.09</v>
      </c>
      <c r="E1928" s="9">
        <v>162.93</v>
      </c>
      <c r="F1928" s="9">
        <v>131.43</v>
      </c>
      <c r="G1928" s="9">
        <v>175.41</v>
      </c>
      <c r="H1928" s="9">
        <v>133.47999999999999</v>
      </c>
      <c r="I1928" s="9">
        <v>178.13</v>
      </c>
    </row>
    <row r="1929" spans="1:9" x14ac:dyDescent="0.3">
      <c r="A1929" s="2">
        <v>39324</v>
      </c>
      <c r="B1929" s="9">
        <v>110.72</v>
      </c>
      <c r="C1929" s="9">
        <v>147.78</v>
      </c>
      <c r="D1929" s="9">
        <v>122.41</v>
      </c>
      <c r="E1929" s="9">
        <v>163.38</v>
      </c>
      <c r="F1929" s="9">
        <v>131.96</v>
      </c>
      <c r="G1929" s="9">
        <v>176.13</v>
      </c>
      <c r="H1929" s="9">
        <v>134.22</v>
      </c>
      <c r="I1929" s="9">
        <v>179.15</v>
      </c>
    </row>
    <row r="1930" spans="1:9" x14ac:dyDescent="0.3">
      <c r="A1930" s="2">
        <v>39325</v>
      </c>
      <c r="B1930" s="9">
        <v>110.54</v>
      </c>
      <c r="C1930" s="9">
        <v>147.55000000000001</v>
      </c>
      <c r="D1930" s="9">
        <v>122.1</v>
      </c>
      <c r="E1930" s="9">
        <v>163</v>
      </c>
      <c r="F1930" s="9">
        <v>131.49</v>
      </c>
      <c r="G1930" s="9">
        <v>175.52</v>
      </c>
      <c r="H1930" s="9">
        <v>133.77000000000001</v>
      </c>
      <c r="I1930" s="9">
        <v>178.58</v>
      </c>
    </row>
    <row r="1931" spans="1:9" x14ac:dyDescent="0.3">
      <c r="A1931" s="2">
        <v>39329</v>
      </c>
      <c r="B1931" s="9">
        <v>110.58</v>
      </c>
      <c r="C1931" s="9">
        <v>147.69</v>
      </c>
      <c r="D1931" s="9">
        <v>122.16</v>
      </c>
      <c r="E1931" s="9">
        <v>163.15</v>
      </c>
      <c r="F1931" s="9">
        <v>131.49</v>
      </c>
      <c r="G1931" s="9">
        <v>175.61</v>
      </c>
      <c r="H1931" s="9">
        <v>133.59</v>
      </c>
      <c r="I1931" s="9">
        <v>178.42</v>
      </c>
    </row>
    <row r="1932" spans="1:9" x14ac:dyDescent="0.3">
      <c r="A1932" s="2">
        <v>39330</v>
      </c>
      <c r="B1932" s="9">
        <v>110.84</v>
      </c>
      <c r="C1932" s="9">
        <v>148.05000000000001</v>
      </c>
      <c r="D1932" s="9">
        <v>122.71</v>
      </c>
      <c r="E1932" s="9">
        <v>163.91</v>
      </c>
      <c r="F1932" s="9">
        <v>132.30000000000001</v>
      </c>
      <c r="G1932" s="9">
        <v>176.72</v>
      </c>
      <c r="H1932" s="9">
        <v>134.56</v>
      </c>
      <c r="I1932" s="9">
        <v>179.74</v>
      </c>
    </row>
    <row r="1933" spans="1:9" x14ac:dyDescent="0.3">
      <c r="A1933" s="2">
        <v>39331</v>
      </c>
      <c r="B1933" s="9">
        <v>110.74</v>
      </c>
      <c r="C1933" s="9">
        <v>147.94999999999999</v>
      </c>
      <c r="D1933" s="9">
        <v>122.46</v>
      </c>
      <c r="E1933" s="9">
        <v>163.6</v>
      </c>
      <c r="F1933" s="9">
        <v>132.04</v>
      </c>
      <c r="G1933" s="9">
        <v>176.39</v>
      </c>
      <c r="H1933" s="9">
        <v>134.37</v>
      </c>
      <c r="I1933" s="9">
        <v>179.51</v>
      </c>
    </row>
    <row r="1934" spans="1:9" x14ac:dyDescent="0.3">
      <c r="A1934" s="2">
        <v>39332</v>
      </c>
      <c r="B1934" s="9">
        <v>111.1</v>
      </c>
      <c r="C1934" s="9">
        <v>148.43</v>
      </c>
      <c r="D1934" s="9">
        <v>123.28</v>
      </c>
      <c r="E1934" s="9">
        <v>164.72</v>
      </c>
      <c r="F1934" s="9">
        <v>133.30000000000001</v>
      </c>
      <c r="G1934" s="9">
        <v>178.09</v>
      </c>
      <c r="H1934" s="9">
        <v>135.87</v>
      </c>
      <c r="I1934" s="9">
        <v>181.54</v>
      </c>
    </row>
    <row r="1935" spans="1:9" x14ac:dyDescent="0.3">
      <c r="A1935" s="2">
        <v>39335</v>
      </c>
      <c r="B1935" s="9">
        <v>111.21</v>
      </c>
      <c r="C1935" s="9">
        <v>148.63999999999999</v>
      </c>
      <c r="D1935" s="9">
        <v>123.44</v>
      </c>
      <c r="E1935" s="9">
        <v>164.99</v>
      </c>
      <c r="F1935" s="9">
        <v>133.58000000000001</v>
      </c>
      <c r="G1935" s="9">
        <v>178.54</v>
      </c>
      <c r="H1935" s="9">
        <v>136.66</v>
      </c>
      <c r="I1935" s="9">
        <v>182.66</v>
      </c>
    </row>
    <row r="1936" spans="1:9" x14ac:dyDescent="0.3">
      <c r="A1936" s="2">
        <v>39336</v>
      </c>
      <c r="B1936" s="9">
        <v>111</v>
      </c>
      <c r="C1936" s="9">
        <v>148.38</v>
      </c>
      <c r="D1936" s="9">
        <v>123.09</v>
      </c>
      <c r="E1936" s="9">
        <v>164.53</v>
      </c>
      <c r="F1936" s="9">
        <v>133.15</v>
      </c>
      <c r="G1936" s="9">
        <v>177.98</v>
      </c>
      <c r="H1936" s="9">
        <v>136.43</v>
      </c>
      <c r="I1936" s="9">
        <v>182.37</v>
      </c>
    </row>
    <row r="1937" spans="1:9" x14ac:dyDescent="0.3">
      <c r="A1937" s="2">
        <v>39337</v>
      </c>
      <c r="B1937" s="9">
        <v>110.98</v>
      </c>
      <c r="C1937" s="9">
        <v>148.36000000000001</v>
      </c>
      <c r="D1937" s="9">
        <v>122.89</v>
      </c>
      <c r="E1937" s="9">
        <v>164.28</v>
      </c>
      <c r="F1937" s="9">
        <v>132.83000000000001</v>
      </c>
      <c r="G1937" s="9">
        <v>177.57</v>
      </c>
      <c r="H1937" s="9">
        <v>135.91</v>
      </c>
      <c r="I1937" s="9">
        <v>181.69</v>
      </c>
    </row>
    <row r="1938" spans="1:9" x14ac:dyDescent="0.3">
      <c r="A1938" s="2">
        <v>39338</v>
      </c>
      <c r="B1938" s="9">
        <v>110.8</v>
      </c>
      <c r="C1938" s="9">
        <v>148.13999999999999</v>
      </c>
      <c r="D1938" s="9">
        <v>122.46</v>
      </c>
      <c r="E1938" s="9">
        <v>163.72999999999999</v>
      </c>
      <c r="F1938" s="9">
        <v>132.22</v>
      </c>
      <c r="G1938" s="9">
        <v>176.78</v>
      </c>
      <c r="H1938" s="9">
        <v>135.09</v>
      </c>
      <c r="I1938" s="9">
        <v>180.61</v>
      </c>
    </row>
    <row r="1939" spans="1:9" x14ac:dyDescent="0.3">
      <c r="A1939" s="2">
        <v>39339</v>
      </c>
      <c r="B1939" s="9">
        <v>110.88</v>
      </c>
      <c r="C1939" s="9">
        <v>148.26</v>
      </c>
      <c r="D1939" s="9">
        <v>122.59</v>
      </c>
      <c r="E1939" s="9">
        <v>163.91</v>
      </c>
      <c r="F1939" s="9">
        <v>132.43</v>
      </c>
      <c r="G1939" s="9">
        <v>177.08</v>
      </c>
      <c r="H1939" s="9">
        <v>135.31</v>
      </c>
      <c r="I1939" s="9">
        <v>180.93</v>
      </c>
    </row>
    <row r="1940" spans="1:9" x14ac:dyDescent="0.3">
      <c r="A1940" s="2">
        <v>39342</v>
      </c>
      <c r="B1940" s="9">
        <v>110.82</v>
      </c>
      <c r="C1940" s="9">
        <v>148.22999999999999</v>
      </c>
      <c r="D1940" s="9">
        <v>122.5</v>
      </c>
      <c r="E1940" s="9">
        <v>163.85</v>
      </c>
      <c r="F1940" s="9">
        <v>132.36000000000001</v>
      </c>
      <c r="G1940" s="9">
        <v>177.03</v>
      </c>
      <c r="H1940" s="9">
        <v>135.35</v>
      </c>
      <c r="I1940" s="9">
        <v>181.04</v>
      </c>
    </row>
    <row r="1941" spans="1:9" x14ac:dyDescent="0.3">
      <c r="A1941" s="2">
        <v>39343</v>
      </c>
      <c r="B1941" s="9">
        <v>110.98</v>
      </c>
      <c r="C1941" s="9">
        <v>148.46</v>
      </c>
      <c r="D1941" s="9">
        <v>122.75</v>
      </c>
      <c r="E1941" s="9">
        <v>164.2</v>
      </c>
      <c r="F1941" s="9">
        <v>132.47</v>
      </c>
      <c r="G1941" s="9">
        <v>177.2</v>
      </c>
      <c r="H1941" s="9">
        <v>134.97</v>
      </c>
      <c r="I1941" s="9">
        <v>180.56</v>
      </c>
    </row>
    <row r="1942" spans="1:9" x14ac:dyDescent="0.3">
      <c r="A1942" s="2">
        <v>39344</v>
      </c>
      <c r="B1942" s="9">
        <v>110.96</v>
      </c>
      <c r="C1942" s="9">
        <v>148.44999999999999</v>
      </c>
      <c r="D1942" s="9">
        <v>122.57</v>
      </c>
      <c r="E1942" s="9">
        <v>163.98</v>
      </c>
      <c r="F1942" s="9">
        <v>132.15</v>
      </c>
      <c r="G1942" s="9">
        <v>176.79</v>
      </c>
      <c r="H1942" s="9">
        <v>134</v>
      </c>
      <c r="I1942" s="9">
        <v>179.27</v>
      </c>
    </row>
    <row r="1943" spans="1:9" x14ac:dyDescent="0.3">
      <c r="A1943" s="2">
        <v>39345</v>
      </c>
      <c r="B1943" s="9">
        <v>110.76</v>
      </c>
      <c r="C1943" s="9">
        <v>148.19999999999999</v>
      </c>
      <c r="D1943" s="9">
        <v>121.91</v>
      </c>
      <c r="E1943" s="9">
        <v>163.11000000000001</v>
      </c>
      <c r="F1943" s="9">
        <v>131</v>
      </c>
      <c r="G1943" s="9">
        <v>175.28</v>
      </c>
      <c r="H1943" s="9">
        <v>132.19999999999999</v>
      </c>
      <c r="I1943" s="9">
        <v>176.89</v>
      </c>
    </row>
    <row r="1944" spans="1:9" x14ac:dyDescent="0.3">
      <c r="A1944" s="2">
        <v>39346</v>
      </c>
      <c r="B1944" s="9">
        <v>110.82</v>
      </c>
      <c r="C1944" s="9">
        <v>148.30000000000001</v>
      </c>
      <c r="D1944" s="9">
        <v>122.07</v>
      </c>
      <c r="E1944" s="9">
        <v>163.35</v>
      </c>
      <c r="F1944" s="9">
        <v>131.30000000000001</v>
      </c>
      <c r="G1944" s="9">
        <v>175.7</v>
      </c>
      <c r="H1944" s="9">
        <v>132.80000000000001</v>
      </c>
      <c r="I1944" s="9">
        <v>177.71</v>
      </c>
    </row>
    <row r="1945" spans="1:9" x14ac:dyDescent="0.3">
      <c r="A1945" s="2">
        <v>39349</v>
      </c>
      <c r="B1945" s="9">
        <v>110.84</v>
      </c>
      <c r="C1945" s="9">
        <v>148.37</v>
      </c>
      <c r="D1945" s="9">
        <v>122.07</v>
      </c>
      <c r="E1945" s="9">
        <v>163.4</v>
      </c>
      <c r="F1945" s="9">
        <v>131.36000000000001</v>
      </c>
      <c r="G1945" s="9">
        <v>175.84</v>
      </c>
      <c r="H1945" s="9">
        <v>132.94999999999999</v>
      </c>
      <c r="I1945" s="9">
        <v>177.97</v>
      </c>
    </row>
    <row r="1946" spans="1:9" x14ac:dyDescent="0.3">
      <c r="A1946" s="2">
        <v>39350</v>
      </c>
      <c r="B1946" s="9">
        <v>110.95</v>
      </c>
      <c r="C1946" s="9">
        <v>148.54</v>
      </c>
      <c r="D1946" s="9">
        <v>122.26</v>
      </c>
      <c r="E1946" s="9">
        <v>163.68</v>
      </c>
      <c r="F1946" s="9">
        <v>131.49</v>
      </c>
      <c r="G1946" s="9">
        <v>176.03</v>
      </c>
      <c r="H1946" s="9">
        <v>132.88</v>
      </c>
      <c r="I1946" s="9">
        <v>177.89</v>
      </c>
    </row>
    <row r="1947" spans="1:9" x14ac:dyDescent="0.3">
      <c r="A1947" s="2">
        <v>39351</v>
      </c>
      <c r="B1947" s="9">
        <v>110.97</v>
      </c>
      <c r="C1947" s="9">
        <v>148.58000000000001</v>
      </c>
      <c r="D1947" s="9">
        <v>122.28</v>
      </c>
      <c r="E1947" s="9">
        <v>163.72</v>
      </c>
      <c r="F1947" s="9">
        <v>131.49</v>
      </c>
      <c r="G1947" s="9">
        <v>176.05</v>
      </c>
      <c r="H1947" s="9">
        <v>132.76</v>
      </c>
      <c r="I1947" s="9">
        <v>177.76</v>
      </c>
    </row>
    <row r="1948" spans="1:9" x14ac:dyDescent="0.3">
      <c r="A1948" s="2">
        <v>39352</v>
      </c>
      <c r="B1948" s="9">
        <v>111.04</v>
      </c>
      <c r="C1948" s="9">
        <v>148.68</v>
      </c>
      <c r="D1948" s="9">
        <v>122.48</v>
      </c>
      <c r="E1948" s="9">
        <v>164</v>
      </c>
      <c r="F1948" s="9">
        <v>131.88</v>
      </c>
      <c r="G1948" s="9">
        <v>176.6</v>
      </c>
      <c r="H1948" s="9">
        <v>133.51</v>
      </c>
      <c r="I1948" s="9">
        <v>178.78</v>
      </c>
    </row>
    <row r="1949" spans="1:9" x14ac:dyDescent="0.3">
      <c r="A1949" s="2">
        <v>39353</v>
      </c>
      <c r="B1949" s="9">
        <v>111.01</v>
      </c>
      <c r="C1949" s="9">
        <v>148.66999999999999</v>
      </c>
      <c r="D1949" s="9">
        <v>122.48</v>
      </c>
      <c r="E1949" s="9">
        <v>164.02</v>
      </c>
      <c r="F1949" s="9">
        <v>131.77000000000001</v>
      </c>
      <c r="G1949" s="9">
        <v>176.47</v>
      </c>
      <c r="H1949" s="9">
        <v>133.51</v>
      </c>
      <c r="I1949" s="9">
        <v>178.8</v>
      </c>
    </row>
    <row r="1950" spans="1:9" x14ac:dyDescent="0.3">
      <c r="A1950" s="2">
        <v>39356</v>
      </c>
      <c r="B1950" s="9">
        <v>110.9</v>
      </c>
      <c r="C1950" s="9">
        <v>148.57</v>
      </c>
      <c r="D1950" s="9">
        <v>122.41</v>
      </c>
      <c r="E1950" s="9">
        <v>163.98</v>
      </c>
      <c r="F1950" s="9">
        <v>131.85</v>
      </c>
      <c r="G1950" s="9">
        <v>176.62</v>
      </c>
      <c r="H1950" s="9">
        <v>133.96</v>
      </c>
      <c r="I1950" s="9">
        <v>179.46</v>
      </c>
    </row>
    <row r="1951" spans="1:9" x14ac:dyDescent="0.3">
      <c r="A1951" s="2">
        <v>39357</v>
      </c>
      <c r="B1951" s="9">
        <v>110.99</v>
      </c>
      <c r="C1951" s="9">
        <v>148.69999999999999</v>
      </c>
      <c r="D1951" s="9">
        <v>122.6</v>
      </c>
      <c r="E1951" s="9">
        <v>164.26</v>
      </c>
      <c r="F1951" s="9">
        <v>132.16999999999999</v>
      </c>
      <c r="G1951" s="9">
        <v>177.07</v>
      </c>
      <c r="H1951" s="9">
        <v>134.30000000000001</v>
      </c>
      <c r="I1951" s="9">
        <v>179.93</v>
      </c>
    </row>
    <row r="1952" spans="1:9" x14ac:dyDescent="0.3">
      <c r="A1952" s="2">
        <v>39358</v>
      </c>
      <c r="B1952" s="9">
        <v>110.94</v>
      </c>
      <c r="C1952" s="9">
        <v>148.65</v>
      </c>
      <c r="D1952" s="9">
        <v>122.46</v>
      </c>
      <c r="E1952" s="9">
        <v>164.08</v>
      </c>
      <c r="F1952" s="9">
        <v>132</v>
      </c>
      <c r="G1952" s="9">
        <v>176.86</v>
      </c>
      <c r="H1952" s="9">
        <v>134.11000000000001</v>
      </c>
      <c r="I1952" s="9">
        <v>179.7</v>
      </c>
    </row>
    <row r="1953" spans="1:9" x14ac:dyDescent="0.3">
      <c r="A1953" s="2">
        <v>39359</v>
      </c>
      <c r="B1953" s="9">
        <v>110.95</v>
      </c>
      <c r="C1953" s="9">
        <v>148.68</v>
      </c>
      <c r="D1953" s="9">
        <v>122.57</v>
      </c>
      <c r="E1953" s="9">
        <v>164.25</v>
      </c>
      <c r="F1953" s="9">
        <v>132.19</v>
      </c>
      <c r="G1953" s="9">
        <v>177.13</v>
      </c>
      <c r="H1953" s="9">
        <v>134.41</v>
      </c>
      <c r="I1953" s="9">
        <v>180.12</v>
      </c>
    </row>
    <row r="1954" spans="1:9" x14ac:dyDescent="0.3">
      <c r="A1954" s="2">
        <v>39360</v>
      </c>
      <c r="B1954" s="9">
        <v>110.79</v>
      </c>
      <c r="C1954" s="9">
        <v>148.47999999999999</v>
      </c>
      <c r="D1954" s="9">
        <v>121.94</v>
      </c>
      <c r="E1954" s="9">
        <v>163.43</v>
      </c>
      <c r="F1954" s="9">
        <v>131.15</v>
      </c>
      <c r="G1954" s="9">
        <v>175.76</v>
      </c>
      <c r="H1954" s="9">
        <v>132.84</v>
      </c>
      <c r="I1954" s="9">
        <v>178.03</v>
      </c>
    </row>
    <row r="1955" spans="1:9" x14ac:dyDescent="0.3">
      <c r="A1955" s="2">
        <v>39363</v>
      </c>
      <c r="B1955" s="9">
        <v>110.79</v>
      </c>
      <c r="C1955" s="9">
        <v>148.52000000000001</v>
      </c>
      <c r="D1955" s="9">
        <v>121.94</v>
      </c>
      <c r="E1955" s="9">
        <v>163.47999999999999</v>
      </c>
      <c r="F1955" s="9">
        <v>131.15</v>
      </c>
      <c r="G1955" s="9">
        <v>175.82</v>
      </c>
      <c r="H1955" s="9">
        <v>132.84</v>
      </c>
      <c r="I1955" s="9">
        <v>178.09</v>
      </c>
    </row>
    <row r="1956" spans="1:9" x14ac:dyDescent="0.3">
      <c r="A1956" s="2">
        <v>39364</v>
      </c>
      <c r="B1956" s="9">
        <v>110.69</v>
      </c>
      <c r="C1956" s="9">
        <v>148.4</v>
      </c>
      <c r="D1956" s="9">
        <v>121.78</v>
      </c>
      <c r="E1956" s="9">
        <v>163.28</v>
      </c>
      <c r="F1956" s="9">
        <v>131.04</v>
      </c>
      <c r="G1956" s="9">
        <v>175.69</v>
      </c>
      <c r="H1956" s="9">
        <v>132.84</v>
      </c>
      <c r="I1956" s="9">
        <v>178.11</v>
      </c>
    </row>
    <row r="1957" spans="1:9" x14ac:dyDescent="0.3">
      <c r="A1957" s="2">
        <v>39365</v>
      </c>
      <c r="B1957" s="9">
        <v>110.64</v>
      </c>
      <c r="C1957" s="9">
        <v>148.36000000000001</v>
      </c>
      <c r="D1957" s="9">
        <v>121.8</v>
      </c>
      <c r="E1957" s="9">
        <v>163.32</v>
      </c>
      <c r="F1957" s="9">
        <v>131.07</v>
      </c>
      <c r="G1957" s="9">
        <v>175.76</v>
      </c>
      <c r="H1957" s="9">
        <v>132.84</v>
      </c>
      <c r="I1957" s="9">
        <v>178.12</v>
      </c>
    </row>
    <row r="1958" spans="1:9" x14ac:dyDescent="0.3">
      <c r="A1958" s="2">
        <v>39366</v>
      </c>
      <c r="B1958" s="9">
        <v>110.63</v>
      </c>
      <c r="C1958" s="9">
        <v>148.36000000000001</v>
      </c>
      <c r="D1958" s="9">
        <v>121.82</v>
      </c>
      <c r="E1958" s="9">
        <v>163.36000000000001</v>
      </c>
      <c r="F1958" s="9">
        <v>131.02000000000001</v>
      </c>
      <c r="G1958" s="9">
        <v>175.7</v>
      </c>
      <c r="H1958" s="9">
        <v>132.65</v>
      </c>
      <c r="I1958" s="9">
        <v>177.89</v>
      </c>
    </row>
    <row r="1959" spans="1:9" x14ac:dyDescent="0.3">
      <c r="A1959" s="2">
        <v>39367</v>
      </c>
      <c r="B1959" s="9">
        <v>110.48</v>
      </c>
      <c r="C1959" s="9">
        <v>148.18</v>
      </c>
      <c r="D1959" s="9">
        <v>121.6</v>
      </c>
      <c r="E1959" s="9">
        <v>163.09</v>
      </c>
      <c r="F1959" s="9">
        <v>130.79</v>
      </c>
      <c r="G1959" s="9">
        <v>175.42</v>
      </c>
      <c r="H1959" s="9">
        <v>132.35</v>
      </c>
      <c r="I1959" s="9">
        <v>177.51</v>
      </c>
    </row>
    <row r="1960" spans="1:9" x14ac:dyDescent="0.3">
      <c r="A1960" s="2">
        <v>39370</v>
      </c>
      <c r="B1960" s="9">
        <v>110.54</v>
      </c>
      <c r="C1960" s="9">
        <v>148.30000000000001</v>
      </c>
      <c r="D1960" s="9">
        <v>121.73</v>
      </c>
      <c r="E1960" s="9">
        <v>163.31</v>
      </c>
      <c r="F1960" s="9">
        <v>130.97999999999999</v>
      </c>
      <c r="G1960" s="9">
        <v>175.73</v>
      </c>
      <c r="H1960" s="9">
        <v>132.43</v>
      </c>
      <c r="I1960" s="9">
        <v>177.67</v>
      </c>
    </row>
    <row r="1961" spans="1:9" x14ac:dyDescent="0.3">
      <c r="A1961" s="2">
        <v>39371</v>
      </c>
      <c r="B1961" s="9">
        <v>110.69</v>
      </c>
      <c r="C1961" s="9">
        <v>148.52000000000001</v>
      </c>
      <c r="D1961" s="9">
        <v>121.98</v>
      </c>
      <c r="E1961" s="9">
        <v>163.66999999999999</v>
      </c>
      <c r="F1961" s="9">
        <v>131.19</v>
      </c>
      <c r="G1961" s="9">
        <v>176.03</v>
      </c>
      <c r="H1961" s="9">
        <v>132.38999999999999</v>
      </c>
      <c r="I1961" s="9">
        <v>177.64</v>
      </c>
    </row>
    <row r="1962" spans="1:9" x14ac:dyDescent="0.3">
      <c r="A1962" s="2">
        <v>39372</v>
      </c>
      <c r="B1962" s="9">
        <v>110.97</v>
      </c>
      <c r="C1962" s="9">
        <v>148.91999999999999</v>
      </c>
      <c r="D1962" s="9">
        <v>122.62</v>
      </c>
      <c r="E1962" s="9">
        <v>164.55</v>
      </c>
      <c r="F1962" s="9">
        <v>132.11000000000001</v>
      </c>
      <c r="G1962" s="9">
        <v>177.29</v>
      </c>
      <c r="H1962" s="9">
        <v>133.91999999999999</v>
      </c>
      <c r="I1962" s="9">
        <v>179.72</v>
      </c>
    </row>
    <row r="1963" spans="1:9" x14ac:dyDescent="0.3">
      <c r="A1963" s="2">
        <v>39373</v>
      </c>
      <c r="B1963" s="9">
        <v>111.07</v>
      </c>
      <c r="C1963" s="9">
        <v>149.07</v>
      </c>
      <c r="D1963" s="9">
        <v>122.87</v>
      </c>
      <c r="E1963" s="9">
        <v>164.91</v>
      </c>
      <c r="F1963" s="9">
        <v>132.51</v>
      </c>
      <c r="G1963" s="9">
        <v>177.84</v>
      </c>
      <c r="H1963" s="9">
        <v>134.49</v>
      </c>
      <c r="I1963" s="9">
        <v>180.5</v>
      </c>
    </row>
    <row r="1964" spans="1:9" x14ac:dyDescent="0.3">
      <c r="A1964" s="2">
        <v>39374</v>
      </c>
      <c r="B1964" s="9">
        <v>111.26</v>
      </c>
      <c r="C1964" s="9">
        <v>149.35</v>
      </c>
      <c r="D1964" s="9">
        <v>123.39</v>
      </c>
      <c r="E1964" s="9">
        <v>165.62</v>
      </c>
      <c r="F1964" s="9">
        <v>133.32</v>
      </c>
      <c r="G1964" s="9">
        <v>178.95</v>
      </c>
      <c r="H1964" s="9">
        <v>135.76</v>
      </c>
      <c r="I1964" s="9">
        <v>182.23</v>
      </c>
    </row>
    <row r="1965" spans="1:9" x14ac:dyDescent="0.3">
      <c r="A1965" s="2">
        <v>39377</v>
      </c>
      <c r="B1965" s="9">
        <v>111.25</v>
      </c>
      <c r="C1965" s="9">
        <v>149.38</v>
      </c>
      <c r="D1965" s="9">
        <v>123.3</v>
      </c>
      <c r="E1965" s="9">
        <v>165.56</v>
      </c>
      <c r="F1965" s="9">
        <v>133.28</v>
      </c>
      <c r="G1965" s="9">
        <v>178.96</v>
      </c>
      <c r="H1965" s="9">
        <v>135.99</v>
      </c>
      <c r="I1965" s="9">
        <v>182.59</v>
      </c>
    </row>
    <row r="1966" spans="1:9" x14ac:dyDescent="0.3">
      <c r="A1966" s="2">
        <v>39378</v>
      </c>
      <c r="B1966" s="9">
        <v>111.26</v>
      </c>
      <c r="C1966" s="9">
        <v>149.41999999999999</v>
      </c>
      <c r="D1966" s="9">
        <v>123.35</v>
      </c>
      <c r="E1966" s="9">
        <v>165.65</v>
      </c>
      <c r="F1966" s="9">
        <v>133.26</v>
      </c>
      <c r="G1966" s="9">
        <v>178.95</v>
      </c>
      <c r="H1966" s="9">
        <v>135.72</v>
      </c>
      <c r="I1966" s="9">
        <v>182.26</v>
      </c>
    </row>
    <row r="1967" spans="1:9" x14ac:dyDescent="0.3">
      <c r="A1967" s="2">
        <v>39379</v>
      </c>
      <c r="B1967" s="9">
        <v>111.47</v>
      </c>
      <c r="C1967" s="9">
        <v>149.69999999999999</v>
      </c>
      <c r="D1967" s="9">
        <v>123.77</v>
      </c>
      <c r="E1967" s="9">
        <v>166.22</v>
      </c>
      <c r="F1967" s="9">
        <v>133.88</v>
      </c>
      <c r="G1967" s="9">
        <v>179.81</v>
      </c>
      <c r="H1967" s="9">
        <v>136.62</v>
      </c>
      <c r="I1967" s="9">
        <v>183.49</v>
      </c>
    </row>
    <row r="1968" spans="1:9" x14ac:dyDescent="0.3">
      <c r="A1968" s="2">
        <v>39380</v>
      </c>
      <c r="B1968" s="9">
        <v>111.43</v>
      </c>
      <c r="C1968" s="9">
        <v>149.66999999999999</v>
      </c>
      <c r="D1968" s="9">
        <v>123.6</v>
      </c>
      <c r="E1968" s="9">
        <v>166.02</v>
      </c>
      <c r="F1968" s="9">
        <v>133.66999999999999</v>
      </c>
      <c r="G1968" s="9">
        <v>179.55</v>
      </c>
      <c r="H1968" s="9">
        <v>136.43</v>
      </c>
      <c r="I1968" s="9">
        <v>183.26</v>
      </c>
    </row>
    <row r="1969" spans="1:9" x14ac:dyDescent="0.3">
      <c r="A1969" s="2">
        <v>39381</v>
      </c>
      <c r="B1969" s="9">
        <v>111.39</v>
      </c>
      <c r="C1969" s="9">
        <v>149.63</v>
      </c>
      <c r="D1969" s="9">
        <v>123.48</v>
      </c>
      <c r="E1969" s="9">
        <v>165.87</v>
      </c>
      <c r="F1969" s="9">
        <v>133.41</v>
      </c>
      <c r="G1969" s="9">
        <v>179.21</v>
      </c>
      <c r="H1969" s="9">
        <v>136.1</v>
      </c>
      <c r="I1969" s="9">
        <v>182.82</v>
      </c>
    </row>
    <row r="1970" spans="1:9" x14ac:dyDescent="0.3">
      <c r="A1970" s="2">
        <v>39384</v>
      </c>
      <c r="B1970" s="9">
        <v>111.31</v>
      </c>
      <c r="C1970" s="9">
        <v>149.57</v>
      </c>
      <c r="D1970" s="9">
        <v>123.39</v>
      </c>
      <c r="E1970" s="9">
        <v>165.81</v>
      </c>
      <c r="F1970" s="9">
        <v>133.43</v>
      </c>
      <c r="G1970" s="9">
        <v>179.3</v>
      </c>
      <c r="H1970" s="9">
        <v>136.28</v>
      </c>
      <c r="I1970" s="9">
        <v>183.14</v>
      </c>
    </row>
    <row r="1971" spans="1:9" x14ac:dyDescent="0.3">
      <c r="A1971" s="2">
        <v>39385</v>
      </c>
      <c r="B1971" s="9">
        <v>111.29</v>
      </c>
      <c r="C1971" s="9">
        <v>149.56</v>
      </c>
      <c r="D1971" s="9">
        <v>123.39</v>
      </c>
      <c r="E1971" s="9">
        <v>165.83</v>
      </c>
      <c r="F1971" s="9">
        <v>133.43</v>
      </c>
      <c r="G1971" s="9">
        <v>179.32</v>
      </c>
      <c r="H1971" s="9">
        <v>136.21</v>
      </c>
      <c r="I1971" s="9">
        <v>183.06</v>
      </c>
    </row>
    <row r="1972" spans="1:9" x14ac:dyDescent="0.3">
      <c r="A1972" s="2">
        <v>39386</v>
      </c>
      <c r="B1972" s="9">
        <v>111.05</v>
      </c>
      <c r="C1972" s="9">
        <v>149.25</v>
      </c>
      <c r="D1972" s="9">
        <v>122.84</v>
      </c>
      <c r="E1972" s="9">
        <v>165.1</v>
      </c>
      <c r="F1972" s="9">
        <v>132.66</v>
      </c>
      <c r="G1972" s="9">
        <v>178.3</v>
      </c>
      <c r="H1972" s="9">
        <v>135.01</v>
      </c>
      <c r="I1972" s="9">
        <v>181.46</v>
      </c>
    </row>
    <row r="1973" spans="1:9" x14ac:dyDescent="0.3">
      <c r="A1973" s="2">
        <v>39387</v>
      </c>
      <c r="B1973" s="9">
        <v>111.32</v>
      </c>
      <c r="C1973" s="9">
        <v>149.63999999999999</v>
      </c>
      <c r="D1973" s="9">
        <v>123.5</v>
      </c>
      <c r="E1973" s="9">
        <v>166.01</v>
      </c>
      <c r="F1973" s="9">
        <v>133.6</v>
      </c>
      <c r="G1973" s="9">
        <v>179.58</v>
      </c>
      <c r="H1973" s="9">
        <v>136.51</v>
      </c>
      <c r="I1973" s="9">
        <v>183.5</v>
      </c>
    </row>
    <row r="1974" spans="1:9" x14ac:dyDescent="0.3">
      <c r="A1974" s="2">
        <v>39388</v>
      </c>
      <c r="B1974" s="9">
        <v>111.58</v>
      </c>
      <c r="C1974" s="9">
        <v>150.01</v>
      </c>
      <c r="D1974" s="9">
        <v>124.07</v>
      </c>
      <c r="E1974" s="9">
        <v>166.79</v>
      </c>
      <c r="F1974" s="9">
        <v>134.26</v>
      </c>
      <c r="G1974" s="9">
        <v>180.49</v>
      </c>
      <c r="H1974" s="9">
        <v>137.30000000000001</v>
      </c>
      <c r="I1974" s="9">
        <v>184.58</v>
      </c>
    </row>
    <row r="1975" spans="1:9" x14ac:dyDescent="0.3">
      <c r="A1975" s="2">
        <v>39391</v>
      </c>
      <c r="B1975" s="9">
        <v>111.53</v>
      </c>
      <c r="C1975" s="9">
        <v>149.99</v>
      </c>
      <c r="D1975" s="9">
        <v>123.93</v>
      </c>
      <c r="E1975" s="9">
        <v>166.66</v>
      </c>
      <c r="F1975" s="9">
        <v>134.03</v>
      </c>
      <c r="G1975" s="9">
        <v>180.25</v>
      </c>
      <c r="H1975" s="9">
        <v>136.91999999999999</v>
      </c>
      <c r="I1975" s="9">
        <v>184.13</v>
      </c>
    </row>
    <row r="1976" spans="1:9" x14ac:dyDescent="0.3">
      <c r="A1976" s="2">
        <v>39392</v>
      </c>
      <c r="B1976" s="9">
        <v>111.49</v>
      </c>
      <c r="C1976" s="9">
        <v>149.94999999999999</v>
      </c>
      <c r="D1976" s="9">
        <v>123.77</v>
      </c>
      <c r="E1976" s="9">
        <v>166.46</v>
      </c>
      <c r="F1976" s="9">
        <v>133.69</v>
      </c>
      <c r="G1976" s="9">
        <v>179.81</v>
      </c>
      <c r="H1976" s="9">
        <v>136.4</v>
      </c>
      <c r="I1976" s="9">
        <v>183.45</v>
      </c>
    </row>
    <row r="1977" spans="1:9" x14ac:dyDescent="0.3">
      <c r="A1977" s="2">
        <v>39393</v>
      </c>
      <c r="B1977" s="9">
        <v>111.69</v>
      </c>
      <c r="C1977" s="9">
        <v>150.22999999999999</v>
      </c>
      <c r="D1977" s="9">
        <v>124.14</v>
      </c>
      <c r="E1977" s="9">
        <v>166.98</v>
      </c>
      <c r="F1977" s="9">
        <v>134.05000000000001</v>
      </c>
      <c r="G1977" s="9">
        <v>180.31</v>
      </c>
      <c r="H1977" s="9">
        <v>136.36000000000001</v>
      </c>
      <c r="I1977" s="9">
        <v>183.41</v>
      </c>
    </row>
    <row r="1978" spans="1:9" x14ac:dyDescent="0.3">
      <c r="A1978" s="2">
        <v>39394</v>
      </c>
      <c r="B1978" s="9">
        <v>111.9</v>
      </c>
      <c r="C1978" s="9">
        <v>150.53</v>
      </c>
      <c r="D1978" s="9">
        <v>124.53</v>
      </c>
      <c r="E1978" s="9">
        <v>167.52</v>
      </c>
      <c r="F1978" s="9">
        <v>134.6</v>
      </c>
      <c r="G1978" s="9">
        <v>181.06</v>
      </c>
      <c r="H1978" s="9">
        <v>136.77000000000001</v>
      </c>
      <c r="I1978" s="9">
        <v>183.99</v>
      </c>
    </row>
    <row r="1979" spans="1:9" x14ac:dyDescent="0.3">
      <c r="A1979" s="2">
        <v>39395</v>
      </c>
      <c r="B1979" s="9">
        <v>111.9</v>
      </c>
      <c r="C1979" s="9">
        <v>150.54</v>
      </c>
      <c r="D1979" s="9">
        <v>124.73</v>
      </c>
      <c r="E1979" s="9">
        <v>167.8</v>
      </c>
      <c r="F1979" s="9">
        <v>135.03</v>
      </c>
      <c r="G1979" s="9">
        <v>181.66</v>
      </c>
      <c r="H1979" s="9">
        <v>137.52000000000001</v>
      </c>
      <c r="I1979" s="9">
        <v>185.01</v>
      </c>
    </row>
    <row r="1980" spans="1:9" x14ac:dyDescent="0.3">
      <c r="A1980" s="2">
        <v>39398</v>
      </c>
      <c r="B1980" s="9">
        <v>111.9</v>
      </c>
      <c r="C1980" s="9">
        <v>150.59</v>
      </c>
      <c r="D1980" s="9">
        <v>124.73</v>
      </c>
      <c r="E1980" s="9">
        <v>167.85</v>
      </c>
      <c r="F1980" s="9">
        <v>135.03</v>
      </c>
      <c r="G1980" s="9">
        <v>181.71</v>
      </c>
      <c r="H1980" s="9">
        <v>137.52000000000001</v>
      </c>
      <c r="I1980" s="9">
        <v>185.07</v>
      </c>
    </row>
    <row r="1981" spans="1:9" x14ac:dyDescent="0.3">
      <c r="A1981" s="2">
        <v>39399</v>
      </c>
      <c r="B1981" s="9">
        <v>111.77</v>
      </c>
      <c r="C1981" s="9">
        <v>150.43</v>
      </c>
      <c r="D1981" s="9">
        <v>124.37</v>
      </c>
      <c r="E1981" s="9">
        <v>167.39</v>
      </c>
      <c r="F1981" s="9">
        <v>134.71</v>
      </c>
      <c r="G1981" s="9">
        <v>181.3</v>
      </c>
      <c r="H1981" s="9">
        <v>137.18</v>
      </c>
      <c r="I1981" s="9">
        <v>184.63</v>
      </c>
    </row>
    <row r="1982" spans="1:9" x14ac:dyDescent="0.3">
      <c r="A1982" s="2">
        <v>39400</v>
      </c>
      <c r="B1982" s="9">
        <v>111.74</v>
      </c>
      <c r="C1982" s="9">
        <v>150.4</v>
      </c>
      <c r="D1982" s="9">
        <v>124.28</v>
      </c>
      <c r="E1982" s="9">
        <v>167.29</v>
      </c>
      <c r="F1982" s="9">
        <v>134.56</v>
      </c>
      <c r="G1982" s="9">
        <v>181.12</v>
      </c>
      <c r="H1982" s="9">
        <v>137.18</v>
      </c>
      <c r="I1982" s="9">
        <v>184.65</v>
      </c>
    </row>
    <row r="1983" spans="1:9" x14ac:dyDescent="0.3">
      <c r="A1983" s="2">
        <v>39401</v>
      </c>
      <c r="B1983" s="9">
        <v>112.09</v>
      </c>
      <c r="C1983" s="9">
        <v>150.88999999999999</v>
      </c>
      <c r="D1983" s="9">
        <v>125</v>
      </c>
      <c r="E1983" s="9">
        <v>168.26</v>
      </c>
      <c r="F1983" s="9">
        <v>135.5</v>
      </c>
      <c r="G1983" s="9">
        <v>182.4</v>
      </c>
      <c r="H1983" s="9">
        <v>138.38</v>
      </c>
      <c r="I1983" s="9">
        <v>186.28</v>
      </c>
    </row>
    <row r="1984" spans="1:9" x14ac:dyDescent="0.3">
      <c r="A1984" s="2">
        <v>39402</v>
      </c>
      <c r="B1984" s="9">
        <v>112.14</v>
      </c>
      <c r="C1984" s="9">
        <v>150.96</v>
      </c>
      <c r="D1984" s="9">
        <v>125.07</v>
      </c>
      <c r="E1984" s="9">
        <v>168.38</v>
      </c>
      <c r="F1984" s="9">
        <v>135.6</v>
      </c>
      <c r="G1984" s="9">
        <v>182.54</v>
      </c>
      <c r="H1984" s="9">
        <v>138.57</v>
      </c>
      <c r="I1984" s="9">
        <v>186.55</v>
      </c>
    </row>
    <row r="1985" spans="1:9" x14ac:dyDescent="0.3">
      <c r="A1985" s="2">
        <v>39405</v>
      </c>
      <c r="B1985" s="9">
        <v>112.39</v>
      </c>
      <c r="C1985" s="9">
        <v>151.36000000000001</v>
      </c>
      <c r="D1985" s="9">
        <v>125.57</v>
      </c>
      <c r="E1985" s="9">
        <v>169.1</v>
      </c>
      <c r="F1985" s="9">
        <v>136.27000000000001</v>
      </c>
      <c r="G1985" s="9">
        <v>183.51</v>
      </c>
      <c r="H1985" s="9">
        <v>139.36000000000001</v>
      </c>
      <c r="I1985" s="9">
        <v>187.66</v>
      </c>
    </row>
    <row r="1986" spans="1:9" x14ac:dyDescent="0.3">
      <c r="A1986" s="2">
        <v>39406</v>
      </c>
      <c r="B1986" s="9">
        <v>112.4</v>
      </c>
      <c r="C1986" s="9">
        <v>151.38</v>
      </c>
      <c r="D1986" s="9">
        <v>125.64</v>
      </c>
      <c r="E1986" s="9">
        <v>169.21</v>
      </c>
      <c r="F1986" s="9">
        <v>136.44</v>
      </c>
      <c r="G1986" s="9">
        <v>183.76</v>
      </c>
      <c r="H1986" s="9">
        <v>139.4</v>
      </c>
      <c r="I1986" s="9">
        <v>187.73</v>
      </c>
    </row>
    <row r="1987" spans="1:9" x14ac:dyDescent="0.3">
      <c r="A1987" s="2">
        <v>39407</v>
      </c>
      <c r="B1987" s="9">
        <v>112.6</v>
      </c>
      <c r="C1987" s="9">
        <v>151.66999999999999</v>
      </c>
      <c r="D1987" s="9">
        <v>125.89</v>
      </c>
      <c r="E1987" s="9">
        <v>169.56</v>
      </c>
      <c r="F1987" s="9">
        <v>136.72999999999999</v>
      </c>
      <c r="G1987" s="9">
        <v>184.15</v>
      </c>
      <c r="H1987" s="9">
        <v>139.69</v>
      </c>
      <c r="I1987" s="9">
        <v>188.15</v>
      </c>
    </row>
    <row r="1988" spans="1:9" x14ac:dyDescent="0.3">
      <c r="A1988" s="2">
        <v>39409</v>
      </c>
      <c r="B1988" s="9">
        <v>112.6</v>
      </c>
      <c r="C1988" s="9">
        <v>151.68</v>
      </c>
      <c r="D1988" s="9">
        <v>125.93</v>
      </c>
      <c r="E1988" s="9">
        <v>169.64</v>
      </c>
      <c r="F1988" s="9">
        <v>136.80000000000001</v>
      </c>
      <c r="G1988" s="9">
        <v>184.29</v>
      </c>
      <c r="H1988" s="9">
        <v>140.13999999999999</v>
      </c>
      <c r="I1988" s="9">
        <v>188.8</v>
      </c>
    </row>
    <row r="1989" spans="1:9" x14ac:dyDescent="0.3">
      <c r="A1989" s="2">
        <v>39412</v>
      </c>
      <c r="B1989" s="9">
        <v>112.86</v>
      </c>
      <c r="C1989" s="9">
        <v>152.08000000000001</v>
      </c>
      <c r="D1989" s="9">
        <v>126.79</v>
      </c>
      <c r="E1989" s="9">
        <v>170.85</v>
      </c>
      <c r="F1989" s="9">
        <v>138.18</v>
      </c>
      <c r="G1989" s="9">
        <v>186.2</v>
      </c>
      <c r="H1989" s="9">
        <v>142.43</v>
      </c>
      <c r="I1989" s="9">
        <v>191.93</v>
      </c>
    </row>
    <row r="1990" spans="1:9" x14ac:dyDescent="0.3">
      <c r="A1990" s="2">
        <v>39413</v>
      </c>
      <c r="B1990" s="9">
        <v>112.56</v>
      </c>
      <c r="C1990" s="9">
        <v>151.69</v>
      </c>
      <c r="D1990" s="9">
        <v>126.29</v>
      </c>
      <c r="E1990" s="9">
        <v>170.19</v>
      </c>
      <c r="F1990" s="9">
        <v>137.41</v>
      </c>
      <c r="G1990" s="9">
        <v>185.17</v>
      </c>
      <c r="H1990" s="9">
        <v>141.04</v>
      </c>
      <c r="I1990" s="9">
        <v>190.08</v>
      </c>
    </row>
    <row r="1991" spans="1:9" x14ac:dyDescent="0.3">
      <c r="A1991" s="2">
        <v>39414</v>
      </c>
      <c r="B1991" s="9">
        <v>112.36</v>
      </c>
      <c r="C1991" s="9">
        <v>151.44</v>
      </c>
      <c r="D1991" s="9">
        <v>125.84</v>
      </c>
      <c r="E1991" s="9">
        <v>169.6</v>
      </c>
      <c r="F1991" s="9">
        <v>136.76</v>
      </c>
      <c r="G1991" s="9">
        <v>184.32</v>
      </c>
      <c r="H1991" s="9">
        <v>140.22</v>
      </c>
      <c r="I1991" s="9">
        <v>188.98</v>
      </c>
    </row>
    <row r="1992" spans="1:9" x14ac:dyDescent="0.3">
      <c r="A1992" s="2">
        <v>39415</v>
      </c>
      <c r="B1992" s="9">
        <v>112.59</v>
      </c>
      <c r="C1992" s="9">
        <v>151.76</v>
      </c>
      <c r="D1992" s="9">
        <v>126.27</v>
      </c>
      <c r="E1992" s="9">
        <v>170.2</v>
      </c>
      <c r="F1992" s="9">
        <v>137.46</v>
      </c>
      <c r="G1992" s="9">
        <v>185.28</v>
      </c>
      <c r="H1992" s="9">
        <v>141.22999999999999</v>
      </c>
      <c r="I1992" s="9">
        <v>190.36</v>
      </c>
    </row>
    <row r="1993" spans="1:9" x14ac:dyDescent="0.3">
      <c r="A1993" s="2">
        <v>39416</v>
      </c>
      <c r="B1993" s="9">
        <v>112.61</v>
      </c>
      <c r="C1993" s="9">
        <v>151.80000000000001</v>
      </c>
      <c r="D1993" s="9">
        <v>126.32</v>
      </c>
      <c r="E1993" s="9">
        <v>170.28</v>
      </c>
      <c r="F1993" s="9">
        <v>137.38999999999999</v>
      </c>
      <c r="G1993" s="9">
        <v>185.19</v>
      </c>
      <c r="H1993" s="9">
        <v>140.47999999999999</v>
      </c>
      <c r="I1993" s="9">
        <v>189.37</v>
      </c>
    </row>
    <row r="1994" spans="1:9" x14ac:dyDescent="0.3">
      <c r="A1994" s="2">
        <v>39419</v>
      </c>
      <c r="B1994" s="9">
        <v>112.86</v>
      </c>
      <c r="C1994" s="9">
        <v>152.16999999999999</v>
      </c>
      <c r="D1994" s="9">
        <v>126.88</v>
      </c>
      <c r="E1994" s="9">
        <v>171.08</v>
      </c>
      <c r="F1994" s="9">
        <v>138.22</v>
      </c>
      <c r="G1994" s="9">
        <v>186.37</v>
      </c>
      <c r="H1994" s="9">
        <v>141.49</v>
      </c>
      <c r="I1994" s="9">
        <v>190.78</v>
      </c>
    </row>
    <row r="1995" spans="1:9" x14ac:dyDescent="0.3">
      <c r="A1995" s="2">
        <v>39420</v>
      </c>
      <c r="B1995" s="9">
        <v>112.89</v>
      </c>
      <c r="C1995" s="9">
        <v>152.22999999999999</v>
      </c>
      <c r="D1995" s="9">
        <v>126.97</v>
      </c>
      <c r="E1995" s="9">
        <v>171.21</v>
      </c>
      <c r="F1995" s="9">
        <v>138.28</v>
      </c>
      <c r="G1995" s="9">
        <v>186.46</v>
      </c>
      <c r="H1995" s="9">
        <v>141.53</v>
      </c>
      <c r="I1995" s="9">
        <v>190.85</v>
      </c>
    </row>
    <row r="1996" spans="1:9" x14ac:dyDescent="0.3">
      <c r="A1996" s="2">
        <v>39421</v>
      </c>
      <c r="B1996" s="9">
        <v>112.9</v>
      </c>
      <c r="C1996" s="9">
        <v>152.25</v>
      </c>
      <c r="D1996" s="9">
        <v>127</v>
      </c>
      <c r="E1996" s="9">
        <v>171.28</v>
      </c>
      <c r="F1996" s="9">
        <v>138.28</v>
      </c>
      <c r="G1996" s="9">
        <v>186.48</v>
      </c>
      <c r="H1996" s="9">
        <v>141.08000000000001</v>
      </c>
      <c r="I1996" s="9">
        <v>190.26</v>
      </c>
    </row>
    <row r="1997" spans="1:9" x14ac:dyDescent="0.3">
      <c r="A1997" s="2">
        <v>39422</v>
      </c>
      <c r="B1997" s="9">
        <v>112.67</v>
      </c>
      <c r="C1997" s="9">
        <v>151.96</v>
      </c>
      <c r="D1997" s="9">
        <v>126.57</v>
      </c>
      <c r="E1997" s="9">
        <v>170.71</v>
      </c>
      <c r="F1997" s="9">
        <v>137.61000000000001</v>
      </c>
      <c r="G1997" s="9">
        <v>185.6</v>
      </c>
      <c r="H1997" s="9">
        <v>139.81</v>
      </c>
      <c r="I1997" s="9">
        <v>188.56</v>
      </c>
    </row>
    <row r="1998" spans="1:9" x14ac:dyDescent="0.3">
      <c r="A1998" s="2">
        <v>39423</v>
      </c>
      <c r="B1998" s="9">
        <v>112.41</v>
      </c>
      <c r="C1998" s="9">
        <v>151.62</v>
      </c>
      <c r="D1998" s="9">
        <v>125.93</v>
      </c>
      <c r="E1998" s="9">
        <v>169.85</v>
      </c>
      <c r="F1998" s="9">
        <v>136.61000000000001</v>
      </c>
      <c r="G1998" s="9">
        <v>184.26</v>
      </c>
      <c r="H1998" s="9">
        <v>138.05000000000001</v>
      </c>
      <c r="I1998" s="9">
        <v>186.2</v>
      </c>
    </row>
    <row r="1999" spans="1:9" x14ac:dyDescent="0.3">
      <c r="A1999" s="2">
        <v>39426</v>
      </c>
      <c r="B1999" s="9">
        <v>112.35</v>
      </c>
      <c r="C1999" s="9">
        <v>151.58000000000001</v>
      </c>
      <c r="D1999" s="9">
        <v>125.75</v>
      </c>
      <c r="E1999" s="9">
        <v>169.65</v>
      </c>
      <c r="F1999" s="9">
        <v>136.38</v>
      </c>
      <c r="G1999" s="9">
        <v>184</v>
      </c>
      <c r="H1999" s="9">
        <v>137.56</v>
      </c>
      <c r="I1999" s="9">
        <v>185.59</v>
      </c>
    </row>
    <row r="2000" spans="1:9" x14ac:dyDescent="0.3">
      <c r="A2000" s="2">
        <v>39427</v>
      </c>
      <c r="B2000" s="9">
        <v>112.74</v>
      </c>
      <c r="C2000" s="9">
        <v>152.11000000000001</v>
      </c>
      <c r="D2000" s="9">
        <v>126.77</v>
      </c>
      <c r="E2000" s="9">
        <v>171.05</v>
      </c>
      <c r="F2000" s="9">
        <v>137.88</v>
      </c>
      <c r="G2000" s="9">
        <v>186.03</v>
      </c>
      <c r="H2000" s="9">
        <v>139.62</v>
      </c>
      <c r="I2000" s="9">
        <v>188.39</v>
      </c>
    </row>
    <row r="2001" spans="1:9" x14ac:dyDescent="0.3">
      <c r="A2001" s="2">
        <v>39428</v>
      </c>
      <c r="B2001" s="9">
        <v>112.49</v>
      </c>
      <c r="C2001" s="9">
        <v>151.79</v>
      </c>
      <c r="D2001" s="9">
        <v>126.18</v>
      </c>
      <c r="E2001" s="9">
        <v>170.26</v>
      </c>
      <c r="F2001" s="9">
        <v>137.08000000000001</v>
      </c>
      <c r="G2001" s="9">
        <v>184.97</v>
      </c>
      <c r="H2001" s="9">
        <v>138.65</v>
      </c>
      <c r="I2001" s="9">
        <v>187.09</v>
      </c>
    </row>
    <row r="2002" spans="1:9" x14ac:dyDescent="0.3">
      <c r="A2002" s="2">
        <v>39429</v>
      </c>
      <c r="B2002" s="9">
        <v>112.33</v>
      </c>
      <c r="C2002" s="9">
        <v>151.59</v>
      </c>
      <c r="D2002" s="9">
        <v>125.75</v>
      </c>
      <c r="E2002" s="9">
        <v>169.7</v>
      </c>
      <c r="F2002" s="9">
        <v>136.4</v>
      </c>
      <c r="G2002" s="9">
        <v>184.07</v>
      </c>
      <c r="H2002" s="9">
        <v>137.26</v>
      </c>
      <c r="I2002" s="9">
        <v>185.23</v>
      </c>
    </row>
    <row r="2003" spans="1:9" x14ac:dyDescent="0.3">
      <c r="A2003" s="2">
        <v>39430</v>
      </c>
      <c r="B2003" s="9">
        <v>112.1</v>
      </c>
      <c r="C2003" s="9">
        <v>151.29</v>
      </c>
      <c r="D2003" s="9">
        <v>125.35</v>
      </c>
      <c r="E2003" s="9">
        <v>169.18</v>
      </c>
      <c r="F2003" s="9">
        <v>135.87</v>
      </c>
      <c r="G2003" s="9">
        <v>183.37</v>
      </c>
      <c r="H2003" s="9">
        <v>136.44</v>
      </c>
      <c r="I2003" s="9">
        <v>184.14</v>
      </c>
    </row>
    <row r="2004" spans="1:9" x14ac:dyDescent="0.3">
      <c r="A2004" s="2">
        <v>39433</v>
      </c>
      <c r="B2004" s="9">
        <v>112.24</v>
      </c>
      <c r="C2004" s="9">
        <v>151.51</v>
      </c>
      <c r="D2004" s="9">
        <v>125.66</v>
      </c>
      <c r="E2004" s="9">
        <v>169.63</v>
      </c>
      <c r="F2004" s="9">
        <v>136.31</v>
      </c>
      <c r="G2004" s="9">
        <v>184</v>
      </c>
      <c r="H2004" s="9">
        <v>137.07</v>
      </c>
      <c r="I2004" s="9">
        <v>185.04</v>
      </c>
    </row>
    <row r="2005" spans="1:9" x14ac:dyDescent="0.3">
      <c r="A2005" s="2">
        <v>39434</v>
      </c>
      <c r="B2005" s="9">
        <v>112.37</v>
      </c>
      <c r="C2005" s="9">
        <v>151.71</v>
      </c>
      <c r="D2005" s="9">
        <v>126.04</v>
      </c>
      <c r="E2005" s="9">
        <v>170.16</v>
      </c>
      <c r="F2005" s="9">
        <v>136.93</v>
      </c>
      <c r="G2005" s="9">
        <v>184.86</v>
      </c>
      <c r="H2005" s="9">
        <v>138.31</v>
      </c>
      <c r="I2005" s="9">
        <v>186.73</v>
      </c>
    </row>
    <row r="2006" spans="1:9" x14ac:dyDescent="0.3">
      <c r="A2006" s="2">
        <v>39435</v>
      </c>
      <c r="B2006" s="9">
        <v>112.48</v>
      </c>
      <c r="C2006" s="9">
        <v>151.87</v>
      </c>
      <c r="D2006" s="9">
        <v>126.25</v>
      </c>
      <c r="E2006" s="9">
        <v>170.46</v>
      </c>
      <c r="F2006" s="9">
        <v>137.38999999999999</v>
      </c>
      <c r="G2006" s="9">
        <v>185.49</v>
      </c>
      <c r="H2006" s="9">
        <v>138.94999999999999</v>
      </c>
      <c r="I2006" s="9">
        <v>187.6</v>
      </c>
    </row>
    <row r="2007" spans="1:9" x14ac:dyDescent="0.3">
      <c r="A2007" s="2">
        <v>39436</v>
      </c>
      <c r="B2007" s="9">
        <v>112.62</v>
      </c>
      <c r="C2007" s="9">
        <v>152.07</v>
      </c>
      <c r="D2007" s="9">
        <v>126.52</v>
      </c>
      <c r="E2007" s="9">
        <v>170.84</v>
      </c>
      <c r="F2007" s="9">
        <v>137.77000000000001</v>
      </c>
      <c r="G2007" s="9">
        <v>186.02</v>
      </c>
      <c r="H2007" s="9">
        <v>139.72999999999999</v>
      </c>
      <c r="I2007" s="9">
        <v>188.68</v>
      </c>
    </row>
    <row r="2008" spans="1:9" x14ac:dyDescent="0.3">
      <c r="A2008" s="2">
        <v>39437</v>
      </c>
      <c r="B2008" s="9">
        <v>112.34</v>
      </c>
      <c r="C2008" s="9">
        <v>151.71</v>
      </c>
      <c r="D2008" s="9">
        <v>125.7</v>
      </c>
      <c r="E2008" s="9">
        <v>169.74</v>
      </c>
      <c r="F2008" s="9">
        <v>136.46</v>
      </c>
      <c r="G2008" s="9">
        <v>184.27</v>
      </c>
      <c r="H2008" s="9">
        <v>137.86000000000001</v>
      </c>
      <c r="I2008" s="9">
        <v>186.17</v>
      </c>
    </row>
    <row r="2009" spans="1:9" x14ac:dyDescent="0.3">
      <c r="A2009" s="2">
        <v>39440</v>
      </c>
      <c r="B2009" s="9">
        <v>112.28</v>
      </c>
      <c r="C2009" s="9">
        <v>151.66</v>
      </c>
      <c r="D2009" s="9">
        <v>125.46</v>
      </c>
      <c r="E2009" s="9">
        <v>169.47</v>
      </c>
      <c r="F2009" s="9">
        <v>136.04</v>
      </c>
      <c r="G2009" s="9">
        <v>183.75</v>
      </c>
      <c r="H2009" s="9">
        <v>137.11000000000001</v>
      </c>
      <c r="I2009" s="9">
        <v>185.2</v>
      </c>
    </row>
    <row r="2010" spans="1:9" x14ac:dyDescent="0.3">
      <c r="A2010" s="2">
        <v>39442</v>
      </c>
      <c r="B2010" s="9">
        <v>112.17</v>
      </c>
      <c r="C2010" s="9">
        <v>151.54</v>
      </c>
      <c r="D2010" s="9">
        <v>125.07</v>
      </c>
      <c r="E2010" s="9">
        <v>168.96</v>
      </c>
      <c r="F2010" s="9">
        <v>135.43</v>
      </c>
      <c r="G2010" s="9">
        <v>182.97</v>
      </c>
      <c r="H2010" s="9">
        <v>136.1</v>
      </c>
      <c r="I2010" s="9">
        <v>183.87</v>
      </c>
    </row>
    <row r="2011" spans="1:9" x14ac:dyDescent="0.3">
      <c r="A2011" s="2">
        <v>39443</v>
      </c>
      <c r="B2011" s="9">
        <v>112.32</v>
      </c>
      <c r="C2011" s="9">
        <v>151.76</v>
      </c>
      <c r="D2011" s="9">
        <v>125.55</v>
      </c>
      <c r="E2011" s="9">
        <v>169.63</v>
      </c>
      <c r="F2011" s="9">
        <v>136.19</v>
      </c>
      <c r="G2011" s="9">
        <v>184.01</v>
      </c>
      <c r="H2011" s="9">
        <v>137.19</v>
      </c>
      <c r="I2011" s="9">
        <v>185.35</v>
      </c>
    </row>
    <row r="2012" spans="1:9" x14ac:dyDescent="0.3">
      <c r="A2012" s="2">
        <v>39444</v>
      </c>
      <c r="B2012" s="9">
        <v>112.52</v>
      </c>
      <c r="C2012" s="9">
        <v>152.04</v>
      </c>
      <c r="D2012" s="9">
        <v>126.14</v>
      </c>
      <c r="E2012" s="9">
        <v>170.45</v>
      </c>
      <c r="F2012" s="9">
        <v>137.03</v>
      </c>
      <c r="G2012" s="9">
        <v>185.15</v>
      </c>
      <c r="H2012" s="9">
        <v>138.68</v>
      </c>
      <c r="I2012" s="9">
        <v>187.39</v>
      </c>
    </row>
    <row r="2013" spans="1:9" x14ac:dyDescent="0.3">
      <c r="A2013" s="2">
        <v>39447</v>
      </c>
      <c r="B2013" s="9">
        <v>112.69</v>
      </c>
      <c r="C2013" s="9">
        <v>152.31</v>
      </c>
      <c r="D2013" s="9">
        <v>126.52</v>
      </c>
      <c r="E2013" s="9">
        <v>171</v>
      </c>
      <c r="F2013" s="9">
        <v>137.61000000000001</v>
      </c>
      <c r="G2013" s="9">
        <v>186</v>
      </c>
      <c r="H2013" s="9">
        <v>139.51</v>
      </c>
      <c r="I2013" s="9">
        <v>188.56</v>
      </c>
    </row>
    <row r="2014" spans="1:9" x14ac:dyDescent="0.3">
      <c r="A2014" s="2">
        <v>39449</v>
      </c>
      <c r="B2014" s="9">
        <v>113.1</v>
      </c>
      <c r="C2014" s="9">
        <v>152.88999999999999</v>
      </c>
      <c r="D2014" s="9">
        <v>127.4</v>
      </c>
      <c r="E2014" s="9">
        <v>172.22</v>
      </c>
      <c r="F2014" s="9">
        <v>138.83000000000001</v>
      </c>
      <c r="G2014" s="9">
        <v>187.67</v>
      </c>
      <c r="H2014" s="9">
        <v>141.34</v>
      </c>
      <c r="I2014" s="9">
        <v>191.08</v>
      </c>
    </row>
    <row r="2015" spans="1:9" x14ac:dyDescent="0.3">
      <c r="A2015" s="2">
        <v>39450</v>
      </c>
      <c r="B2015" s="9">
        <v>113.19</v>
      </c>
      <c r="C2015" s="9">
        <v>153.03</v>
      </c>
      <c r="D2015" s="9">
        <v>127.4</v>
      </c>
      <c r="E2015" s="9">
        <v>172.24</v>
      </c>
      <c r="F2015" s="9">
        <v>138.77000000000001</v>
      </c>
      <c r="G2015" s="9">
        <v>187.61</v>
      </c>
      <c r="H2015" s="9">
        <v>141.16</v>
      </c>
      <c r="I2015" s="9">
        <v>190.84</v>
      </c>
    </row>
    <row r="2016" spans="1:9" x14ac:dyDescent="0.3">
      <c r="A2016" s="2">
        <v>39451</v>
      </c>
      <c r="B2016" s="9">
        <v>113.41</v>
      </c>
      <c r="C2016" s="9">
        <v>153.34</v>
      </c>
      <c r="D2016" s="9">
        <v>127.99</v>
      </c>
      <c r="E2016" s="9">
        <v>173.05</v>
      </c>
      <c r="F2016" s="9">
        <v>139.55000000000001</v>
      </c>
      <c r="G2016" s="9">
        <v>188.68</v>
      </c>
      <c r="H2016" s="9">
        <v>141.57</v>
      </c>
      <c r="I2016" s="9">
        <v>191.41</v>
      </c>
    </row>
    <row r="2017" spans="1:9" x14ac:dyDescent="0.3">
      <c r="A2017" s="2">
        <v>39454</v>
      </c>
      <c r="B2017" s="9">
        <v>113.32</v>
      </c>
      <c r="C2017" s="9">
        <v>153.27000000000001</v>
      </c>
      <c r="D2017" s="9">
        <v>127.97</v>
      </c>
      <c r="E2017" s="9">
        <v>173.08</v>
      </c>
      <c r="F2017" s="9">
        <v>139.76</v>
      </c>
      <c r="G2017" s="9">
        <v>189.01</v>
      </c>
      <c r="H2017" s="9">
        <v>141.94</v>
      </c>
      <c r="I2017" s="9">
        <v>191.97</v>
      </c>
    </row>
    <row r="2018" spans="1:9" x14ac:dyDescent="0.3">
      <c r="A2018" s="2">
        <v>39455</v>
      </c>
      <c r="B2018" s="9">
        <v>113.32</v>
      </c>
      <c r="C2018" s="9">
        <v>153.28</v>
      </c>
      <c r="D2018" s="9">
        <v>127.99</v>
      </c>
      <c r="E2018" s="9">
        <v>173.12</v>
      </c>
      <c r="F2018" s="9">
        <v>139.76</v>
      </c>
      <c r="G2018" s="9">
        <v>189.03</v>
      </c>
      <c r="H2018" s="9">
        <v>141.79</v>
      </c>
      <c r="I2018" s="9">
        <v>191.79</v>
      </c>
    </row>
    <row r="2019" spans="1:9" x14ac:dyDescent="0.3">
      <c r="A2019" s="2">
        <v>39456</v>
      </c>
      <c r="B2019" s="9">
        <v>113.51</v>
      </c>
      <c r="C2019" s="9">
        <v>153.55000000000001</v>
      </c>
      <c r="D2019" s="9">
        <v>128.35</v>
      </c>
      <c r="E2019" s="9">
        <v>173.62</v>
      </c>
      <c r="F2019" s="9">
        <v>140.13999999999999</v>
      </c>
      <c r="G2019" s="9">
        <v>189.56</v>
      </c>
      <c r="H2019" s="9">
        <v>142.43</v>
      </c>
      <c r="I2019" s="9">
        <v>192.67</v>
      </c>
    </row>
    <row r="2020" spans="1:9" x14ac:dyDescent="0.3">
      <c r="A2020" s="2">
        <v>39457</v>
      </c>
      <c r="B2020" s="9">
        <v>113.47</v>
      </c>
      <c r="C2020" s="9">
        <v>153.5</v>
      </c>
      <c r="D2020" s="9">
        <v>127.99</v>
      </c>
      <c r="E2020" s="9">
        <v>173.15</v>
      </c>
      <c r="F2020" s="9">
        <v>139.34</v>
      </c>
      <c r="G2020" s="9">
        <v>188.5</v>
      </c>
      <c r="H2020" s="9">
        <v>140.78</v>
      </c>
      <c r="I2020" s="9">
        <v>190.45</v>
      </c>
    </row>
    <row r="2021" spans="1:9" x14ac:dyDescent="0.3">
      <c r="A2021" s="2">
        <v>39458</v>
      </c>
      <c r="B2021" s="9">
        <v>113.69</v>
      </c>
      <c r="C2021" s="9">
        <v>153.82</v>
      </c>
      <c r="D2021" s="9">
        <v>128.47</v>
      </c>
      <c r="E2021" s="9">
        <v>173.82</v>
      </c>
      <c r="F2021" s="9">
        <v>140.1</v>
      </c>
      <c r="G2021" s="9">
        <v>189.54</v>
      </c>
      <c r="H2021" s="9">
        <v>141.76</v>
      </c>
      <c r="I2021" s="9">
        <v>191.79</v>
      </c>
    </row>
    <row r="2022" spans="1:9" x14ac:dyDescent="0.3">
      <c r="A2022" s="2">
        <v>39461</v>
      </c>
      <c r="B2022" s="9">
        <v>113.71</v>
      </c>
      <c r="C2022" s="9">
        <v>153.88999999999999</v>
      </c>
      <c r="D2022" s="9">
        <v>128.51</v>
      </c>
      <c r="E2022" s="9">
        <v>173.91</v>
      </c>
      <c r="F2022" s="9">
        <v>140.16999999999999</v>
      </c>
      <c r="G2022" s="9">
        <v>189.7</v>
      </c>
      <c r="H2022" s="9">
        <v>142.06</v>
      </c>
      <c r="I2022" s="9">
        <v>192.25</v>
      </c>
    </row>
    <row r="2023" spans="1:9" x14ac:dyDescent="0.3">
      <c r="A2023" s="2">
        <v>39462</v>
      </c>
      <c r="B2023" s="9">
        <v>113.78</v>
      </c>
      <c r="C2023" s="9">
        <v>153.99</v>
      </c>
      <c r="D2023" s="9">
        <v>128.87</v>
      </c>
      <c r="E2023" s="9">
        <v>174.41</v>
      </c>
      <c r="F2023" s="9">
        <v>140.88999999999999</v>
      </c>
      <c r="G2023" s="9">
        <v>190.69</v>
      </c>
      <c r="H2023" s="9">
        <v>143.29</v>
      </c>
      <c r="I2023" s="9">
        <v>193.93</v>
      </c>
    </row>
    <row r="2024" spans="1:9" x14ac:dyDescent="0.3">
      <c r="A2024" s="2">
        <v>39463</v>
      </c>
      <c r="B2024" s="9">
        <v>113.83</v>
      </c>
      <c r="C2024" s="9">
        <v>154.07</v>
      </c>
      <c r="D2024" s="9">
        <v>128.97999999999999</v>
      </c>
      <c r="E2024" s="9">
        <v>174.57</v>
      </c>
      <c r="F2024" s="9">
        <v>140.82</v>
      </c>
      <c r="G2024" s="9">
        <v>190.6</v>
      </c>
      <c r="H2024" s="9">
        <v>142.88</v>
      </c>
      <c r="I2024" s="9">
        <v>193.39</v>
      </c>
    </row>
    <row r="2025" spans="1:9" x14ac:dyDescent="0.3">
      <c r="A2025" s="2">
        <v>39464</v>
      </c>
      <c r="B2025" s="9">
        <v>113.95</v>
      </c>
      <c r="C2025" s="9">
        <v>154.25</v>
      </c>
      <c r="D2025" s="9">
        <v>129.37</v>
      </c>
      <c r="E2025" s="9">
        <v>175.12</v>
      </c>
      <c r="F2025" s="9">
        <v>141.44</v>
      </c>
      <c r="G2025" s="9">
        <v>191.46</v>
      </c>
      <c r="H2025" s="9">
        <v>143.97</v>
      </c>
      <c r="I2025" s="9">
        <v>194.88</v>
      </c>
    </row>
    <row r="2026" spans="1:9" x14ac:dyDescent="0.3">
      <c r="A2026" s="2">
        <v>39465</v>
      </c>
      <c r="B2026" s="9">
        <v>114.11</v>
      </c>
      <c r="C2026" s="9">
        <v>154.47999999999999</v>
      </c>
      <c r="D2026" s="9">
        <v>129.6</v>
      </c>
      <c r="E2026" s="9">
        <v>175.45</v>
      </c>
      <c r="F2026" s="9">
        <v>141.6</v>
      </c>
      <c r="G2026" s="9">
        <v>191.69</v>
      </c>
      <c r="H2026" s="9">
        <v>143.37</v>
      </c>
      <c r="I2026" s="9">
        <v>194.09</v>
      </c>
    </row>
    <row r="2027" spans="1:9" x14ac:dyDescent="0.3">
      <c r="A2027" s="2">
        <v>39469</v>
      </c>
      <c r="B2027" s="9">
        <v>114.46</v>
      </c>
      <c r="C2027" s="9">
        <v>155</v>
      </c>
      <c r="D2027" s="9">
        <v>130.63</v>
      </c>
      <c r="E2027" s="9">
        <v>176.9</v>
      </c>
      <c r="F2027" s="9">
        <v>143</v>
      </c>
      <c r="G2027" s="9">
        <v>193.65</v>
      </c>
      <c r="H2027" s="9">
        <v>144.79</v>
      </c>
      <c r="I2027" s="9">
        <v>196.08</v>
      </c>
    </row>
    <row r="2028" spans="1:9" x14ac:dyDescent="0.3">
      <c r="A2028" s="2">
        <v>39470</v>
      </c>
      <c r="B2028" s="9">
        <v>114.61</v>
      </c>
      <c r="C2028" s="9">
        <v>155.22999999999999</v>
      </c>
      <c r="D2028" s="9">
        <v>130.93</v>
      </c>
      <c r="E2028" s="9">
        <v>177.32</v>
      </c>
      <c r="F2028" s="9">
        <v>143.44999999999999</v>
      </c>
      <c r="G2028" s="9">
        <v>194.28</v>
      </c>
      <c r="H2028" s="9">
        <v>145.58000000000001</v>
      </c>
      <c r="I2028" s="9">
        <v>197.16</v>
      </c>
    </row>
    <row r="2029" spans="1:9" x14ac:dyDescent="0.3">
      <c r="A2029" s="2">
        <v>39471</v>
      </c>
      <c r="B2029" s="9">
        <v>114.14</v>
      </c>
      <c r="C2029" s="9">
        <v>154.59</v>
      </c>
      <c r="D2029" s="9">
        <v>129.69</v>
      </c>
      <c r="E2029" s="9">
        <v>175.66</v>
      </c>
      <c r="F2029" s="9">
        <v>141.6</v>
      </c>
      <c r="G2029" s="9">
        <v>191.78</v>
      </c>
      <c r="H2029" s="9">
        <v>142.62</v>
      </c>
      <c r="I2029" s="9">
        <v>193.16</v>
      </c>
    </row>
    <row r="2030" spans="1:9" x14ac:dyDescent="0.3">
      <c r="A2030" s="2">
        <v>39472</v>
      </c>
      <c r="B2030" s="9">
        <v>114.2</v>
      </c>
      <c r="C2030" s="9">
        <v>154.68</v>
      </c>
      <c r="D2030" s="9">
        <v>129.82</v>
      </c>
      <c r="E2030" s="9">
        <v>175.84</v>
      </c>
      <c r="F2030" s="9">
        <v>142.05000000000001</v>
      </c>
      <c r="G2030" s="9">
        <v>192.41</v>
      </c>
      <c r="H2030" s="9">
        <v>143.69999999999999</v>
      </c>
      <c r="I2030" s="9">
        <v>194.65</v>
      </c>
    </row>
    <row r="2031" spans="1:9" x14ac:dyDescent="0.3">
      <c r="A2031" s="2">
        <v>39475</v>
      </c>
      <c r="B2031" s="9">
        <v>114.21</v>
      </c>
      <c r="C2031" s="9">
        <v>154.72999999999999</v>
      </c>
      <c r="D2031" s="9">
        <v>129.80000000000001</v>
      </c>
      <c r="E2031" s="9">
        <v>175.85</v>
      </c>
      <c r="F2031" s="9">
        <v>141.99</v>
      </c>
      <c r="G2031" s="9">
        <v>192.37</v>
      </c>
      <c r="H2031" s="9">
        <v>143.82</v>
      </c>
      <c r="I2031" s="9">
        <v>194.84</v>
      </c>
    </row>
    <row r="2032" spans="1:9" x14ac:dyDescent="0.3">
      <c r="A2032" s="2">
        <v>39476</v>
      </c>
      <c r="B2032" s="9">
        <v>114.08</v>
      </c>
      <c r="C2032" s="9">
        <v>154.56</v>
      </c>
      <c r="D2032" s="9">
        <v>129.41999999999999</v>
      </c>
      <c r="E2032" s="9">
        <v>175.35</v>
      </c>
      <c r="F2032" s="9">
        <v>141.41999999999999</v>
      </c>
      <c r="G2032" s="9">
        <v>191.61</v>
      </c>
      <c r="H2032" s="9">
        <v>143.03</v>
      </c>
      <c r="I2032" s="9">
        <v>193.79</v>
      </c>
    </row>
    <row r="2033" spans="1:9" x14ac:dyDescent="0.3">
      <c r="A2033" s="2">
        <v>39477</v>
      </c>
      <c r="B2033" s="9">
        <v>114.07</v>
      </c>
      <c r="C2033" s="9">
        <v>154.56</v>
      </c>
      <c r="D2033" s="9">
        <v>129.16999999999999</v>
      </c>
      <c r="E2033" s="9">
        <v>175.02</v>
      </c>
      <c r="F2033" s="9">
        <v>140.78</v>
      </c>
      <c r="G2033" s="9">
        <v>190.75</v>
      </c>
      <c r="H2033" s="9">
        <v>141.83000000000001</v>
      </c>
      <c r="I2033" s="9">
        <v>192.17</v>
      </c>
    </row>
    <row r="2034" spans="1:9" x14ac:dyDescent="0.3">
      <c r="A2034" s="2">
        <v>39478</v>
      </c>
      <c r="B2034" s="9">
        <v>114.28</v>
      </c>
      <c r="C2034" s="9">
        <v>154.85</v>
      </c>
      <c r="D2034" s="9">
        <v>129.63999999999999</v>
      </c>
      <c r="E2034" s="9">
        <v>175.67</v>
      </c>
      <c r="F2034" s="9">
        <v>141.65</v>
      </c>
      <c r="G2034" s="9">
        <v>191.94</v>
      </c>
      <c r="H2034" s="9">
        <v>143.03</v>
      </c>
      <c r="I2034" s="9">
        <v>193.81</v>
      </c>
    </row>
    <row r="2035" spans="1:9" x14ac:dyDescent="0.3">
      <c r="A2035" s="2">
        <v>39479</v>
      </c>
      <c r="B2035" s="9">
        <v>114.44</v>
      </c>
      <c r="C2035" s="9">
        <v>155.08000000000001</v>
      </c>
      <c r="D2035" s="9">
        <v>130</v>
      </c>
      <c r="E2035" s="9">
        <v>176.16</v>
      </c>
      <c r="F2035" s="9">
        <v>142.05000000000001</v>
      </c>
      <c r="G2035" s="9">
        <v>192.49</v>
      </c>
      <c r="H2035" s="9">
        <v>143.59</v>
      </c>
      <c r="I2035" s="9">
        <v>194.58</v>
      </c>
    </row>
    <row r="2036" spans="1:9" x14ac:dyDescent="0.3">
      <c r="A2036" s="2">
        <v>39482</v>
      </c>
      <c r="B2036" s="9">
        <v>114.52</v>
      </c>
      <c r="C2036" s="9">
        <v>155.22</v>
      </c>
      <c r="D2036" s="9">
        <v>129.94</v>
      </c>
      <c r="E2036" s="9">
        <v>176.12</v>
      </c>
      <c r="F2036" s="9">
        <v>141.77000000000001</v>
      </c>
      <c r="G2036" s="9">
        <v>192.15</v>
      </c>
      <c r="H2036" s="9">
        <v>142.88</v>
      </c>
      <c r="I2036" s="9">
        <v>193.66</v>
      </c>
    </row>
    <row r="2037" spans="1:9" x14ac:dyDescent="0.3">
      <c r="A2037" s="2">
        <v>39483</v>
      </c>
      <c r="B2037" s="9">
        <v>114.73</v>
      </c>
      <c r="C2037" s="9">
        <v>155.52000000000001</v>
      </c>
      <c r="D2037" s="9">
        <v>130.44999999999999</v>
      </c>
      <c r="E2037" s="9">
        <v>176.82</v>
      </c>
      <c r="F2037" s="9">
        <v>142.52000000000001</v>
      </c>
      <c r="G2037" s="9">
        <v>193.19</v>
      </c>
      <c r="H2037" s="9">
        <v>143.59</v>
      </c>
      <c r="I2037" s="9">
        <v>194.64</v>
      </c>
    </row>
    <row r="2038" spans="1:9" x14ac:dyDescent="0.3">
      <c r="A2038" s="2">
        <v>39484</v>
      </c>
      <c r="B2038" s="9">
        <v>114.68</v>
      </c>
      <c r="C2038" s="9">
        <v>155.46</v>
      </c>
      <c r="D2038" s="9">
        <v>130.43</v>
      </c>
      <c r="E2038" s="9">
        <v>176.8</v>
      </c>
      <c r="F2038" s="9">
        <v>142.37</v>
      </c>
      <c r="G2038" s="9">
        <v>192.99</v>
      </c>
      <c r="H2038" s="9">
        <v>143.1</v>
      </c>
      <c r="I2038" s="9">
        <v>193.99</v>
      </c>
    </row>
    <row r="2039" spans="1:9" x14ac:dyDescent="0.3">
      <c r="A2039" s="2">
        <v>39485</v>
      </c>
      <c r="B2039" s="9">
        <v>114.62</v>
      </c>
      <c r="C2039" s="9">
        <v>155.38999999999999</v>
      </c>
      <c r="D2039" s="9">
        <v>129.96</v>
      </c>
      <c r="E2039" s="9">
        <v>176.18</v>
      </c>
      <c r="F2039" s="9">
        <v>141.41999999999999</v>
      </c>
      <c r="G2039" s="9">
        <v>191.72</v>
      </c>
      <c r="H2039" s="9">
        <v>141.22999999999999</v>
      </c>
      <c r="I2039" s="9">
        <v>191.46</v>
      </c>
    </row>
    <row r="2040" spans="1:9" x14ac:dyDescent="0.3">
      <c r="A2040" s="2">
        <v>39486</v>
      </c>
      <c r="B2040" s="9">
        <v>114.75</v>
      </c>
      <c r="C2040" s="9">
        <v>155.57</v>
      </c>
      <c r="D2040" s="9">
        <v>130.30000000000001</v>
      </c>
      <c r="E2040" s="9">
        <v>176.65</v>
      </c>
      <c r="F2040" s="9">
        <v>142.09</v>
      </c>
      <c r="G2040" s="9">
        <v>192.63</v>
      </c>
      <c r="H2040" s="9">
        <v>142.32</v>
      </c>
      <c r="I2040" s="9">
        <v>192.94</v>
      </c>
    </row>
    <row r="2041" spans="1:9" x14ac:dyDescent="0.3">
      <c r="A2041" s="2">
        <v>39489</v>
      </c>
      <c r="B2041" s="9">
        <v>114.81</v>
      </c>
      <c r="C2041" s="9">
        <v>155.68</v>
      </c>
      <c r="D2041" s="9">
        <v>130.54</v>
      </c>
      <c r="E2041" s="9">
        <v>177</v>
      </c>
      <c r="F2041" s="9">
        <v>142.38999999999999</v>
      </c>
      <c r="G2041" s="9">
        <v>193.08</v>
      </c>
      <c r="H2041" s="9">
        <v>142.99</v>
      </c>
      <c r="I2041" s="9">
        <v>193.89</v>
      </c>
    </row>
    <row r="2042" spans="1:9" x14ac:dyDescent="0.3">
      <c r="A2042" s="2">
        <v>39490</v>
      </c>
      <c r="B2042" s="9">
        <v>114.76</v>
      </c>
      <c r="C2042" s="9">
        <v>155.62</v>
      </c>
      <c r="D2042" s="9">
        <v>130.22999999999999</v>
      </c>
      <c r="E2042" s="9">
        <v>176.6</v>
      </c>
      <c r="F2042" s="9">
        <v>141.86000000000001</v>
      </c>
      <c r="G2042" s="9">
        <v>192.37</v>
      </c>
      <c r="H2042" s="9">
        <v>142.06</v>
      </c>
      <c r="I2042" s="9">
        <v>192.64</v>
      </c>
    </row>
    <row r="2043" spans="1:9" x14ac:dyDescent="0.3">
      <c r="A2043" s="2">
        <v>39491</v>
      </c>
      <c r="B2043" s="9">
        <v>114.9</v>
      </c>
      <c r="C2043" s="9">
        <v>155.82</v>
      </c>
      <c r="D2043" s="9">
        <v>130.38999999999999</v>
      </c>
      <c r="E2043" s="9">
        <v>176.83</v>
      </c>
      <c r="F2043" s="9">
        <v>141.97</v>
      </c>
      <c r="G2043" s="9">
        <v>192.54</v>
      </c>
      <c r="H2043" s="9">
        <v>141.53</v>
      </c>
      <c r="I2043" s="9">
        <v>191.94</v>
      </c>
    </row>
    <row r="2044" spans="1:9" x14ac:dyDescent="0.3">
      <c r="A2044" s="2">
        <v>39492</v>
      </c>
      <c r="B2044" s="9">
        <v>114.88</v>
      </c>
      <c r="C2044" s="9">
        <v>155.81</v>
      </c>
      <c r="D2044" s="9">
        <v>130.02000000000001</v>
      </c>
      <c r="E2044" s="9">
        <v>176.33</v>
      </c>
      <c r="F2044" s="9">
        <v>141.06</v>
      </c>
      <c r="G2044" s="9">
        <v>191.32</v>
      </c>
      <c r="H2044" s="9">
        <v>139.55000000000001</v>
      </c>
      <c r="I2044" s="9">
        <v>189.26</v>
      </c>
    </row>
    <row r="2045" spans="1:9" x14ac:dyDescent="0.3">
      <c r="A2045" s="2">
        <v>39493</v>
      </c>
      <c r="B2045" s="9">
        <v>114.85</v>
      </c>
      <c r="C2045" s="9">
        <v>155.77000000000001</v>
      </c>
      <c r="D2045" s="9">
        <v>130.03</v>
      </c>
      <c r="E2045" s="9">
        <v>176.37</v>
      </c>
      <c r="F2045" s="9">
        <v>141.31</v>
      </c>
      <c r="G2045" s="9">
        <v>191.66</v>
      </c>
      <c r="H2045" s="9">
        <v>140.26</v>
      </c>
      <c r="I2045" s="9">
        <v>190.23</v>
      </c>
    </row>
    <row r="2046" spans="1:9" x14ac:dyDescent="0.3">
      <c r="A2046" s="2">
        <v>39497</v>
      </c>
      <c r="B2046" s="9">
        <v>114.56</v>
      </c>
      <c r="C2046" s="9">
        <v>155.43</v>
      </c>
      <c r="D2046" s="9">
        <v>129.37</v>
      </c>
      <c r="E2046" s="9">
        <v>175.51</v>
      </c>
      <c r="F2046" s="9">
        <v>140.33000000000001</v>
      </c>
      <c r="G2046" s="9">
        <v>190.37</v>
      </c>
      <c r="H2046" s="9">
        <v>139.13</v>
      </c>
      <c r="I2046" s="9">
        <v>188.76</v>
      </c>
    </row>
    <row r="2047" spans="1:9" x14ac:dyDescent="0.3">
      <c r="A2047" s="2">
        <v>39498</v>
      </c>
      <c r="B2047" s="9">
        <v>114.34</v>
      </c>
      <c r="C2047" s="9">
        <v>155.13</v>
      </c>
      <c r="D2047" s="9">
        <v>128.99</v>
      </c>
      <c r="E2047" s="9">
        <v>175.01</v>
      </c>
      <c r="F2047" s="9">
        <v>139.93</v>
      </c>
      <c r="G2047" s="9">
        <v>189.84</v>
      </c>
      <c r="H2047" s="9">
        <v>138.94999999999999</v>
      </c>
      <c r="I2047" s="9">
        <v>188.52</v>
      </c>
    </row>
    <row r="2048" spans="1:9" x14ac:dyDescent="0.3">
      <c r="A2048" s="2">
        <v>39499</v>
      </c>
      <c r="B2048" s="9">
        <v>114.66</v>
      </c>
      <c r="C2048" s="9">
        <v>155.58000000000001</v>
      </c>
      <c r="D2048" s="9">
        <v>130</v>
      </c>
      <c r="E2048" s="9">
        <v>176.38</v>
      </c>
      <c r="F2048" s="9">
        <v>141.37</v>
      </c>
      <c r="G2048" s="9">
        <v>191.81</v>
      </c>
      <c r="H2048" s="9">
        <v>140.56</v>
      </c>
      <c r="I2048" s="9">
        <v>190.71</v>
      </c>
    </row>
    <row r="2049" spans="1:9" x14ac:dyDescent="0.3">
      <c r="A2049" s="2">
        <v>39500</v>
      </c>
      <c r="B2049" s="9">
        <v>114.69</v>
      </c>
      <c r="C2049" s="9">
        <v>155.62</v>
      </c>
      <c r="D2049" s="9">
        <v>130.03</v>
      </c>
      <c r="E2049" s="9">
        <v>176.44</v>
      </c>
      <c r="F2049" s="9">
        <v>141.38999999999999</v>
      </c>
      <c r="G2049" s="9">
        <v>191.85</v>
      </c>
      <c r="H2049" s="9">
        <v>140.33000000000001</v>
      </c>
      <c r="I2049" s="9">
        <v>190.42</v>
      </c>
    </row>
    <row r="2050" spans="1:9" x14ac:dyDescent="0.3">
      <c r="A2050" s="2">
        <v>39503</v>
      </c>
      <c r="B2050" s="9">
        <v>114.44</v>
      </c>
      <c r="C2050" s="9">
        <v>155.31</v>
      </c>
      <c r="D2050" s="9">
        <v>129.30000000000001</v>
      </c>
      <c r="E2050" s="9">
        <v>175.48</v>
      </c>
      <c r="F2050" s="9">
        <v>140.33000000000001</v>
      </c>
      <c r="G2050" s="9">
        <v>190.44</v>
      </c>
      <c r="H2050" s="9">
        <v>138.87</v>
      </c>
      <c r="I2050" s="9">
        <v>188.47</v>
      </c>
    </row>
    <row r="2051" spans="1:9" x14ac:dyDescent="0.3">
      <c r="A2051" s="2">
        <v>39504</v>
      </c>
      <c r="B2051" s="9">
        <v>114.59</v>
      </c>
      <c r="C2051" s="9">
        <v>155.53</v>
      </c>
      <c r="D2051" s="9">
        <v>129.66</v>
      </c>
      <c r="E2051" s="9">
        <v>175.98</v>
      </c>
      <c r="F2051" s="9">
        <v>140.72</v>
      </c>
      <c r="G2051" s="9">
        <v>190.99</v>
      </c>
      <c r="H2051" s="9">
        <v>139.06</v>
      </c>
      <c r="I2051" s="9">
        <v>188.74</v>
      </c>
    </row>
    <row r="2052" spans="1:9" x14ac:dyDescent="0.3">
      <c r="A2052" s="2">
        <v>39505</v>
      </c>
      <c r="B2052" s="9">
        <v>114.63</v>
      </c>
      <c r="C2052" s="9">
        <v>155.59</v>
      </c>
      <c r="D2052" s="9">
        <v>129.80000000000001</v>
      </c>
      <c r="E2052" s="9">
        <v>176.18</v>
      </c>
      <c r="F2052" s="9">
        <v>140.86000000000001</v>
      </c>
      <c r="G2052" s="9">
        <v>191.19</v>
      </c>
      <c r="H2052" s="9">
        <v>139.32</v>
      </c>
      <c r="I2052" s="9">
        <v>189.1</v>
      </c>
    </row>
    <row r="2053" spans="1:9" x14ac:dyDescent="0.3">
      <c r="A2053" s="2">
        <v>39506</v>
      </c>
      <c r="B2053" s="9">
        <v>114.92</v>
      </c>
      <c r="C2053" s="9">
        <v>155.99</v>
      </c>
      <c r="D2053" s="9">
        <v>130.55000000000001</v>
      </c>
      <c r="E2053" s="9">
        <v>177.21</v>
      </c>
      <c r="F2053" s="9">
        <v>142.16</v>
      </c>
      <c r="G2053" s="9">
        <v>192.97</v>
      </c>
      <c r="H2053" s="9">
        <v>141.12</v>
      </c>
      <c r="I2053" s="9">
        <v>191.56</v>
      </c>
    </row>
    <row r="2054" spans="1:9" x14ac:dyDescent="0.3">
      <c r="A2054" s="2">
        <v>39507</v>
      </c>
      <c r="B2054" s="9">
        <v>115.44</v>
      </c>
      <c r="C2054" s="9">
        <v>156.72</v>
      </c>
      <c r="D2054" s="9">
        <v>131.78</v>
      </c>
      <c r="E2054" s="9">
        <v>178.89</v>
      </c>
      <c r="F2054" s="9">
        <v>144.03</v>
      </c>
      <c r="G2054" s="9">
        <v>195.51</v>
      </c>
      <c r="H2054" s="9">
        <v>143.54</v>
      </c>
      <c r="I2054" s="9">
        <v>194.85</v>
      </c>
    </row>
    <row r="2055" spans="1:9" x14ac:dyDescent="0.3">
      <c r="A2055" s="2">
        <v>39510</v>
      </c>
      <c r="B2055" s="9">
        <v>115.5</v>
      </c>
      <c r="C2055" s="9">
        <v>156.82</v>
      </c>
      <c r="D2055" s="9">
        <v>131.76</v>
      </c>
      <c r="E2055" s="9">
        <v>178.9</v>
      </c>
      <c r="F2055" s="9">
        <v>143.93</v>
      </c>
      <c r="G2055" s="9">
        <v>195.42</v>
      </c>
      <c r="H2055" s="9">
        <v>143.46</v>
      </c>
      <c r="I2055" s="9">
        <v>194.79</v>
      </c>
    </row>
    <row r="2056" spans="1:9" x14ac:dyDescent="0.3">
      <c r="A2056" s="2">
        <v>39511</v>
      </c>
      <c r="B2056" s="9">
        <v>115.47</v>
      </c>
      <c r="C2056" s="9">
        <v>156.79</v>
      </c>
      <c r="D2056" s="9">
        <v>131.68</v>
      </c>
      <c r="E2056" s="9">
        <v>178.79</v>
      </c>
      <c r="F2056" s="9">
        <v>143.72</v>
      </c>
      <c r="G2056" s="9">
        <v>195.14</v>
      </c>
      <c r="H2056" s="9">
        <v>142.61000000000001</v>
      </c>
      <c r="I2056" s="9">
        <v>193.64</v>
      </c>
    </row>
    <row r="2057" spans="1:9" x14ac:dyDescent="0.3">
      <c r="A2057" s="2">
        <v>39512</v>
      </c>
      <c r="B2057" s="9">
        <v>115.31</v>
      </c>
      <c r="C2057" s="9">
        <v>156.58000000000001</v>
      </c>
      <c r="D2057" s="9">
        <v>131.16</v>
      </c>
      <c r="E2057" s="9">
        <v>178.09</v>
      </c>
      <c r="F2057" s="9">
        <v>142.93</v>
      </c>
      <c r="G2057" s="9">
        <v>194.08</v>
      </c>
      <c r="H2057" s="9">
        <v>140.74</v>
      </c>
      <c r="I2057" s="9">
        <v>191.11</v>
      </c>
    </row>
    <row r="2058" spans="1:9" x14ac:dyDescent="0.3">
      <c r="A2058" s="2">
        <v>39513</v>
      </c>
      <c r="B2058" s="9">
        <v>115.35</v>
      </c>
      <c r="C2058" s="9">
        <v>156.63999999999999</v>
      </c>
      <c r="D2058" s="9">
        <v>131.47</v>
      </c>
      <c r="E2058" s="9">
        <v>178.53</v>
      </c>
      <c r="F2058" s="9">
        <v>143.38999999999999</v>
      </c>
      <c r="G2058" s="9">
        <v>194.72</v>
      </c>
      <c r="H2058" s="9">
        <v>141.06</v>
      </c>
      <c r="I2058" s="9">
        <v>191.55</v>
      </c>
    </row>
    <row r="2059" spans="1:9" x14ac:dyDescent="0.3">
      <c r="A2059" s="2">
        <v>39514</v>
      </c>
      <c r="B2059" s="9">
        <v>115.49</v>
      </c>
      <c r="C2059" s="9">
        <v>156.83000000000001</v>
      </c>
      <c r="D2059" s="9">
        <v>131.9</v>
      </c>
      <c r="E2059" s="9">
        <v>179.11</v>
      </c>
      <c r="F2059" s="9">
        <v>144.28</v>
      </c>
      <c r="G2059" s="9">
        <v>195.92</v>
      </c>
      <c r="H2059" s="9">
        <v>141.66999999999999</v>
      </c>
      <c r="I2059" s="9">
        <v>192.39</v>
      </c>
    </row>
    <row r="2060" spans="1:9" x14ac:dyDescent="0.3">
      <c r="A2060" s="2">
        <v>39517</v>
      </c>
      <c r="B2060" s="9">
        <v>115.55</v>
      </c>
      <c r="C2060" s="9">
        <v>156.94999999999999</v>
      </c>
      <c r="D2060" s="9">
        <v>132.15</v>
      </c>
      <c r="E2060" s="9">
        <v>179.48</v>
      </c>
      <c r="F2060" s="9">
        <v>145.19999999999999</v>
      </c>
      <c r="G2060" s="9">
        <v>197.2</v>
      </c>
      <c r="H2060" s="9">
        <v>143.43</v>
      </c>
      <c r="I2060" s="9">
        <v>194.8</v>
      </c>
    </row>
    <row r="2061" spans="1:9" x14ac:dyDescent="0.3">
      <c r="A2061" s="2">
        <v>39518</v>
      </c>
      <c r="B2061" s="9">
        <v>115.14</v>
      </c>
      <c r="C2061" s="9">
        <v>156.38999999999999</v>
      </c>
      <c r="D2061" s="9">
        <v>130.99</v>
      </c>
      <c r="E2061" s="9">
        <v>177.91</v>
      </c>
      <c r="F2061" s="9">
        <v>143.55000000000001</v>
      </c>
      <c r="G2061" s="9">
        <v>194.97</v>
      </c>
      <c r="H2061" s="9">
        <v>141.55000000000001</v>
      </c>
      <c r="I2061" s="9">
        <v>192.27</v>
      </c>
    </row>
    <row r="2062" spans="1:9" x14ac:dyDescent="0.3">
      <c r="A2062" s="2">
        <v>39519</v>
      </c>
      <c r="B2062" s="9">
        <v>115.33</v>
      </c>
      <c r="C2062" s="9">
        <v>156.65</v>
      </c>
      <c r="D2062" s="9">
        <v>131.58000000000001</v>
      </c>
      <c r="E2062" s="9">
        <v>178.73</v>
      </c>
      <c r="F2062" s="9">
        <v>144.79</v>
      </c>
      <c r="G2062" s="9">
        <v>196.67</v>
      </c>
      <c r="H2062" s="9">
        <v>143.72999999999999</v>
      </c>
      <c r="I2062" s="9">
        <v>195.23</v>
      </c>
    </row>
    <row r="2063" spans="1:9" x14ac:dyDescent="0.3">
      <c r="A2063" s="2">
        <v>39520</v>
      </c>
      <c r="B2063" s="9">
        <v>115.32</v>
      </c>
      <c r="C2063" s="9">
        <v>156.65</v>
      </c>
      <c r="D2063" s="9">
        <v>131.47</v>
      </c>
      <c r="E2063" s="9">
        <v>178.59</v>
      </c>
      <c r="F2063" s="9">
        <v>144.68</v>
      </c>
      <c r="G2063" s="9">
        <v>196.52</v>
      </c>
      <c r="H2063" s="9">
        <v>143.01</v>
      </c>
      <c r="I2063" s="9">
        <v>194.26</v>
      </c>
    </row>
    <row r="2064" spans="1:9" x14ac:dyDescent="0.3">
      <c r="A2064" s="2">
        <v>39521</v>
      </c>
      <c r="B2064" s="9">
        <v>115.67</v>
      </c>
      <c r="C2064" s="9">
        <v>157.13</v>
      </c>
      <c r="D2064" s="9">
        <v>132.44</v>
      </c>
      <c r="E2064" s="9">
        <v>179.9</v>
      </c>
      <c r="F2064" s="9">
        <v>146.25</v>
      </c>
      <c r="G2064" s="9">
        <v>198.67</v>
      </c>
      <c r="H2064" s="9">
        <v>144.63999999999999</v>
      </c>
      <c r="I2064" s="9">
        <v>196.48</v>
      </c>
    </row>
    <row r="2065" spans="1:9" x14ac:dyDescent="0.3">
      <c r="A2065" s="2">
        <v>39524</v>
      </c>
      <c r="B2065" s="9">
        <v>115.76</v>
      </c>
      <c r="C2065" s="9">
        <v>157.28</v>
      </c>
      <c r="D2065" s="9">
        <v>133.01</v>
      </c>
      <c r="E2065" s="9">
        <v>180.71</v>
      </c>
      <c r="F2065" s="9">
        <v>147.15</v>
      </c>
      <c r="G2065" s="9">
        <v>199.92</v>
      </c>
      <c r="H2065" s="9">
        <v>145.51</v>
      </c>
      <c r="I2065" s="9">
        <v>197.68</v>
      </c>
    </row>
    <row r="2066" spans="1:9" x14ac:dyDescent="0.3">
      <c r="A2066" s="2">
        <v>39525</v>
      </c>
      <c r="B2066" s="9">
        <v>115.33</v>
      </c>
      <c r="C2066" s="9">
        <v>156.69</v>
      </c>
      <c r="D2066" s="9">
        <v>131.94</v>
      </c>
      <c r="E2066" s="9">
        <v>179.26</v>
      </c>
      <c r="F2066" s="9">
        <v>146.04</v>
      </c>
      <c r="G2066" s="9">
        <v>198.41</v>
      </c>
      <c r="H2066" s="9">
        <v>144.47999999999999</v>
      </c>
      <c r="I2066" s="9">
        <v>196.3</v>
      </c>
    </row>
    <row r="2067" spans="1:9" x14ac:dyDescent="0.3">
      <c r="A2067" s="2">
        <v>39526</v>
      </c>
      <c r="B2067" s="9">
        <v>115.41</v>
      </c>
      <c r="C2067" s="9">
        <v>156.81</v>
      </c>
      <c r="D2067" s="9">
        <v>132.22</v>
      </c>
      <c r="E2067" s="9">
        <v>179.64</v>
      </c>
      <c r="F2067" s="9">
        <v>146.9</v>
      </c>
      <c r="G2067" s="9">
        <v>199.59</v>
      </c>
      <c r="H2067" s="9">
        <v>145.38999999999999</v>
      </c>
      <c r="I2067" s="9">
        <v>197.54</v>
      </c>
    </row>
    <row r="2068" spans="1:9" x14ac:dyDescent="0.3">
      <c r="A2068" s="2">
        <v>39527</v>
      </c>
      <c r="B2068" s="9">
        <v>115.22</v>
      </c>
      <c r="C2068" s="9">
        <v>156.55000000000001</v>
      </c>
      <c r="D2068" s="9">
        <v>132.25</v>
      </c>
      <c r="E2068" s="9">
        <v>179.69</v>
      </c>
      <c r="F2068" s="9">
        <v>147.15</v>
      </c>
      <c r="G2068" s="9">
        <v>199.94</v>
      </c>
      <c r="H2068" s="9">
        <v>146.36000000000001</v>
      </c>
      <c r="I2068" s="9">
        <v>198.85</v>
      </c>
    </row>
    <row r="2069" spans="1:9" x14ac:dyDescent="0.3">
      <c r="A2069" s="2">
        <v>39531</v>
      </c>
      <c r="B2069" s="9">
        <v>114.71</v>
      </c>
      <c r="C2069" s="9">
        <v>155.88</v>
      </c>
      <c r="D2069" s="9">
        <v>130.82</v>
      </c>
      <c r="E2069" s="9">
        <v>177.77</v>
      </c>
      <c r="F2069" s="9">
        <v>145.18</v>
      </c>
      <c r="G2069" s="9">
        <v>197.28</v>
      </c>
      <c r="H2069" s="9">
        <v>143.75</v>
      </c>
      <c r="I2069" s="9">
        <v>195.33</v>
      </c>
    </row>
    <row r="2070" spans="1:9" x14ac:dyDescent="0.3">
      <c r="A2070" s="2">
        <v>39532</v>
      </c>
      <c r="B2070" s="9">
        <v>114.87</v>
      </c>
      <c r="C2070" s="9">
        <v>156.09</v>
      </c>
      <c r="D2070" s="9">
        <v>130.94999999999999</v>
      </c>
      <c r="E2070" s="9">
        <v>177.95</v>
      </c>
      <c r="F2070" s="9">
        <v>145.56</v>
      </c>
      <c r="G2070" s="9">
        <v>197.8</v>
      </c>
      <c r="H2070" s="9">
        <v>144.07</v>
      </c>
      <c r="I2070" s="9">
        <v>195.78</v>
      </c>
    </row>
    <row r="2071" spans="1:9" x14ac:dyDescent="0.3">
      <c r="A2071" s="2">
        <v>39533</v>
      </c>
      <c r="B2071" s="9">
        <v>115.05</v>
      </c>
      <c r="C2071" s="9">
        <v>156.35</v>
      </c>
      <c r="D2071" s="9">
        <v>131.28</v>
      </c>
      <c r="E2071" s="9">
        <v>178.41</v>
      </c>
      <c r="F2071" s="9">
        <v>145.71</v>
      </c>
      <c r="G2071" s="9">
        <v>198.02</v>
      </c>
      <c r="H2071" s="9">
        <v>143.77000000000001</v>
      </c>
      <c r="I2071" s="9">
        <v>195.37</v>
      </c>
    </row>
    <row r="2072" spans="1:9" x14ac:dyDescent="0.3">
      <c r="A2072" s="2">
        <v>39534</v>
      </c>
      <c r="B2072" s="9">
        <v>115.09</v>
      </c>
      <c r="C2072" s="9">
        <v>156.41</v>
      </c>
      <c r="D2072" s="9">
        <v>131.1</v>
      </c>
      <c r="E2072" s="9">
        <v>178.17</v>
      </c>
      <c r="F2072" s="9">
        <v>145.35</v>
      </c>
      <c r="G2072" s="9">
        <v>197.53</v>
      </c>
      <c r="H2072" s="9">
        <v>142.99</v>
      </c>
      <c r="I2072" s="9">
        <v>194.33</v>
      </c>
    </row>
    <row r="2073" spans="1:9" x14ac:dyDescent="0.3">
      <c r="A2073" s="2">
        <v>39535</v>
      </c>
      <c r="B2073" s="9">
        <v>115.24</v>
      </c>
      <c r="C2073" s="9">
        <v>156.62</v>
      </c>
      <c r="D2073" s="9">
        <v>131.49</v>
      </c>
      <c r="E2073" s="9">
        <v>178.7</v>
      </c>
      <c r="F2073" s="9">
        <v>145.77000000000001</v>
      </c>
      <c r="G2073" s="9">
        <v>198.11</v>
      </c>
      <c r="H2073" s="9">
        <v>143.43</v>
      </c>
      <c r="I2073" s="9">
        <v>194.92</v>
      </c>
    </row>
    <row r="2074" spans="1:9" x14ac:dyDescent="0.3">
      <c r="A2074" s="2">
        <v>39538</v>
      </c>
      <c r="B2074" s="9">
        <v>115.3</v>
      </c>
      <c r="C2074" s="9">
        <v>156.72</v>
      </c>
      <c r="D2074" s="9">
        <v>131.76</v>
      </c>
      <c r="E2074" s="9">
        <v>179.09</v>
      </c>
      <c r="F2074" s="9">
        <v>146.08000000000001</v>
      </c>
      <c r="G2074" s="9">
        <v>198.55</v>
      </c>
      <c r="H2074" s="9">
        <v>143.75</v>
      </c>
      <c r="I2074" s="9">
        <v>195.38</v>
      </c>
    </row>
    <row r="2075" spans="1:9" x14ac:dyDescent="0.3">
      <c r="A2075" s="2">
        <v>39539</v>
      </c>
      <c r="B2075" s="9">
        <v>114.99</v>
      </c>
      <c r="C2075" s="9">
        <v>156.30000000000001</v>
      </c>
      <c r="D2075" s="9">
        <v>130.80000000000001</v>
      </c>
      <c r="E2075" s="9">
        <v>177.78</v>
      </c>
      <c r="F2075" s="9">
        <v>144.56</v>
      </c>
      <c r="G2075" s="9">
        <v>196.49</v>
      </c>
      <c r="H2075" s="9">
        <v>142.35</v>
      </c>
      <c r="I2075" s="9">
        <v>193.49</v>
      </c>
    </row>
    <row r="2076" spans="1:9" x14ac:dyDescent="0.3">
      <c r="A2076" s="2">
        <v>39540</v>
      </c>
      <c r="B2076" s="9">
        <v>114.81</v>
      </c>
      <c r="C2076" s="9">
        <v>156.06</v>
      </c>
      <c r="D2076" s="9">
        <v>130.41999999999999</v>
      </c>
      <c r="E2076" s="9">
        <v>177.28</v>
      </c>
      <c r="F2076" s="9">
        <v>144.19999999999999</v>
      </c>
      <c r="G2076" s="9">
        <v>196.01</v>
      </c>
      <c r="H2076" s="9">
        <v>142.12</v>
      </c>
      <c r="I2076" s="9">
        <v>193.19</v>
      </c>
    </row>
    <row r="2077" spans="1:9" x14ac:dyDescent="0.3">
      <c r="A2077" s="2">
        <v>39541</v>
      </c>
      <c r="B2077" s="9">
        <v>114.78</v>
      </c>
      <c r="C2077" s="9">
        <v>156.03</v>
      </c>
      <c r="D2077" s="9">
        <v>130.36000000000001</v>
      </c>
      <c r="E2077" s="9">
        <v>177.2</v>
      </c>
      <c r="F2077" s="9">
        <v>144.19999999999999</v>
      </c>
      <c r="G2077" s="9">
        <v>196.01</v>
      </c>
      <c r="H2077" s="9">
        <v>142.22999999999999</v>
      </c>
      <c r="I2077" s="9">
        <v>193.35</v>
      </c>
    </row>
    <row r="2078" spans="1:9" x14ac:dyDescent="0.3">
      <c r="A2078" s="2">
        <v>39542</v>
      </c>
      <c r="B2078" s="9">
        <v>114.96</v>
      </c>
      <c r="C2078" s="9">
        <v>156.28</v>
      </c>
      <c r="D2078" s="9">
        <v>131</v>
      </c>
      <c r="E2078" s="9">
        <v>178.09</v>
      </c>
      <c r="F2078" s="9">
        <v>145.29</v>
      </c>
      <c r="G2078" s="9">
        <v>197.51</v>
      </c>
      <c r="H2078" s="9">
        <v>144.12</v>
      </c>
      <c r="I2078" s="9">
        <v>195.93</v>
      </c>
    </row>
    <row r="2079" spans="1:9" x14ac:dyDescent="0.3">
      <c r="A2079" s="2">
        <v>39545</v>
      </c>
      <c r="B2079" s="9">
        <v>114.76</v>
      </c>
      <c r="C2079" s="9">
        <v>156.02000000000001</v>
      </c>
      <c r="D2079" s="9">
        <v>130.35</v>
      </c>
      <c r="E2079" s="9">
        <v>177.21</v>
      </c>
      <c r="F2079" s="9">
        <v>144.28</v>
      </c>
      <c r="G2079" s="9">
        <v>196.15</v>
      </c>
      <c r="H2079" s="9">
        <v>143.19999999999999</v>
      </c>
      <c r="I2079" s="9">
        <v>194.69</v>
      </c>
    </row>
    <row r="2080" spans="1:9" x14ac:dyDescent="0.3">
      <c r="A2080" s="2">
        <v>39546</v>
      </c>
      <c r="B2080" s="9">
        <v>114.92</v>
      </c>
      <c r="C2080" s="9">
        <v>156.24</v>
      </c>
      <c r="D2080" s="9">
        <v>130.47999999999999</v>
      </c>
      <c r="E2080" s="9">
        <v>177.41</v>
      </c>
      <c r="F2080" s="9">
        <v>144.26</v>
      </c>
      <c r="G2080" s="9">
        <v>196.13</v>
      </c>
      <c r="H2080" s="9">
        <v>143.1</v>
      </c>
      <c r="I2080" s="9">
        <v>194.57</v>
      </c>
    </row>
    <row r="2081" spans="1:9" x14ac:dyDescent="0.3">
      <c r="A2081" s="2">
        <v>39547</v>
      </c>
      <c r="B2081" s="9">
        <v>115.19</v>
      </c>
      <c r="C2081" s="9">
        <v>156.63</v>
      </c>
      <c r="D2081" s="9">
        <v>131.32</v>
      </c>
      <c r="E2081" s="9">
        <v>178.55</v>
      </c>
      <c r="F2081" s="9">
        <v>145.13999999999999</v>
      </c>
      <c r="G2081" s="9">
        <v>197.34</v>
      </c>
      <c r="H2081" s="9">
        <v>144.5</v>
      </c>
      <c r="I2081" s="9">
        <v>196.48</v>
      </c>
    </row>
    <row r="2082" spans="1:9" x14ac:dyDescent="0.3">
      <c r="A2082" s="2">
        <v>39548</v>
      </c>
      <c r="B2082" s="9">
        <v>115.02</v>
      </c>
      <c r="C2082" s="9">
        <v>156.4</v>
      </c>
      <c r="D2082" s="9">
        <v>130.91999999999999</v>
      </c>
      <c r="E2082" s="9">
        <v>178.02</v>
      </c>
      <c r="F2082" s="9">
        <v>144.35</v>
      </c>
      <c r="G2082" s="9">
        <v>196.28</v>
      </c>
      <c r="H2082" s="9">
        <v>144.03</v>
      </c>
      <c r="I2082" s="9">
        <v>195.84</v>
      </c>
    </row>
    <row r="2083" spans="1:9" x14ac:dyDescent="0.3">
      <c r="A2083" s="2">
        <v>39549</v>
      </c>
      <c r="B2083" s="9">
        <v>115.22</v>
      </c>
      <c r="C2083" s="9">
        <v>156.66999999999999</v>
      </c>
      <c r="D2083" s="9">
        <v>131.44</v>
      </c>
      <c r="E2083" s="9">
        <v>178.73</v>
      </c>
      <c r="F2083" s="9">
        <v>145.16</v>
      </c>
      <c r="G2083" s="9">
        <v>197.38</v>
      </c>
      <c r="H2083" s="9">
        <v>144.81</v>
      </c>
      <c r="I2083" s="9">
        <v>196.91</v>
      </c>
    </row>
    <row r="2084" spans="1:9" x14ac:dyDescent="0.3">
      <c r="A2084" s="2">
        <v>39552</v>
      </c>
      <c r="B2084" s="9">
        <v>115.18</v>
      </c>
      <c r="C2084" s="9">
        <v>156.65</v>
      </c>
      <c r="D2084" s="9">
        <v>131.36000000000001</v>
      </c>
      <c r="E2084" s="9">
        <v>178.64</v>
      </c>
      <c r="F2084" s="9">
        <v>144.81</v>
      </c>
      <c r="G2084" s="9">
        <v>196.94</v>
      </c>
      <c r="H2084" s="9">
        <v>144.35</v>
      </c>
      <c r="I2084" s="9">
        <v>196.31</v>
      </c>
    </row>
    <row r="2085" spans="1:9" x14ac:dyDescent="0.3">
      <c r="A2085" s="2">
        <v>39553</v>
      </c>
      <c r="B2085" s="9">
        <v>115.02</v>
      </c>
      <c r="C2085" s="9">
        <v>156.43</v>
      </c>
      <c r="D2085" s="9">
        <v>130.94999999999999</v>
      </c>
      <c r="E2085" s="9">
        <v>178.09</v>
      </c>
      <c r="F2085" s="9">
        <v>144.18</v>
      </c>
      <c r="G2085" s="9">
        <v>196.08</v>
      </c>
      <c r="H2085" s="9">
        <v>143.29</v>
      </c>
      <c r="I2085" s="9">
        <v>194.88</v>
      </c>
    </row>
    <row r="2086" spans="1:9" x14ac:dyDescent="0.3">
      <c r="A2086" s="2">
        <v>39554</v>
      </c>
      <c r="B2086" s="9">
        <v>114.71</v>
      </c>
      <c r="C2086" s="9">
        <v>156.01</v>
      </c>
      <c r="D2086" s="9">
        <v>130.16999999999999</v>
      </c>
      <c r="E2086" s="9">
        <v>177.03</v>
      </c>
      <c r="F2086" s="9">
        <v>143.18</v>
      </c>
      <c r="G2086" s="9">
        <v>194.73</v>
      </c>
      <c r="H2086" s="9">
        <v>141.57</v>
      </c>
      <c r="I2086" s="9">
        <v>192.54</v>
      </c>
    </row>
    <row r="2087" spans="1:9" x14ac:dyDescent="0.3">
      <c r="A2087" s="2">
        <v>39555</v>
      </c>
      <c r="B2087" s="9">
        <v>114.43</v>
      </c>
      <c r="C2087" s="9">
        <v>155.63</v>
      </c>
      <c r="D2087" s="9">
        <v>129.72</v>
      </c>
      <c r="E2087" s="9">
        <v>176.42</v>
      </c>
      <c r="F2087" s="9">
        <v>142.88999999999999</v>
      </c>
      <c r="G2087" s="9">
        <v>194.34</v>
      </c>
      <c r="H2087" s="9">
        <v>141.19</v>
      </c>
      <c r="I2087" s="9">
        <v>192.04</v>
      </c>
    </row>
    <row r="2088" spans="1:9" x14ac:dyDescent="0.3">
      <c r="A2088" s="2">
        <v>39556</v>
      </c>
      <c r="B2088" s="9">
        <v>114.3</v>
      </c>
      <c r="C2088" s="9">
        <v>155.47</v>
      </c>
      <c r="D2088" s="9">
        <v>129.47999999999999</v>
      </c>
      <c r="E2088" s="9">
        <v>176.11</v>
      </c>
      <c r="F2088" s="9">
        <v>142.63</v>
      </c>
      <c r="G2088" s="9">
        <v>193.98</v>
      </c>
      <c r="H2088" s="9">
        <v>140.88999999999999</v>
      </c>
      <c r="I2088" s="9">
        <v>191.63</v>
      </c>
    </row>
    <row r="2089" spans="1:9" x14ac:dyDescent="0.3">
      <c r="A2089" s="2">
        <v>39559</v>
      </c>
      <c r="B2089" s="9">
        <v>114.34</v>
      </c>
      <c r="C2089" s="9">
        <v>155.53</v>
      </c>
      <c r="D2089" s="9">
        <v>129.57</v>
      </c>
      <c r="E2089" s="9">
        <v>176.25</v>
      </c>
      <c r="F2089" s="9">
        <v>142.93</v>
      </c>
      <c r="G2089" s="9">
        <v>194.42</v>
      </c>
      <c r="H2089" s="9">
        <v>141.66999999999999</v>
      </c>
      <c r="I2089" s="9">
        <v>192.7</v>
      </c>
    </row>
    <row r="2090" spans="1:9" x14ac:dyDescent="0.3">
      <c r="A2090" s="2">
        <v>39560</v>
      </c>
      <c r="B2090" s="9">
        <v>114.24</v>
      </c>
      <c r="C2090" s="9">
        <v>155.41</v>
      </c>
      <c r="D2090" s="9">
        <v>129.38</v>
      </c>
      <c r="E2090" s="9">
        <v>176</v>
      </c>
      <c r="F2090" s="9">
        <v>142.76</v>
      </c>
      <c r="G2090" s="9">
        <v>194.19</v>
      </c>
      <c r="H2090" s="9">
        <v>141.76</v>
      </c>
      <c r="I2090" s="9">
        <v>192.84</v>
      </c>
    </row>
    <row r="2091" spans="1:9" x14ac:dyDescent="0.3">
      <c r="A2091" s="2">
        <v>39561</v>
      </c>
      <c r="B2091" s="9">
        <v>114.27</v>
      </c>
      <c r="C2091" s="9">
        <v>155.44999999999999</v>
      </c>
      <c r="D2091" s="9">
        <v>129.36000000000001</v>
      </c>
      <c r="E2091" s="9">
        <v>175.98</v>
      </c>
      <c r="F2091" s="9">
        <v>142.55000000000001</v>
      </c>
      <c r="G2091" s="9">
        <v>193.91</v>
      </c>
      <c r="H2091" s="9">
        <v>141.55000000000001</v>
      </c>
      <c r="I2091" s="9">
        <v>192.56</v>
      </c>
    </row>
    <row r="2092" spans="1:9" x14ac:dyDescent="0.3">
      <c r="A2092" s="2">
        <v>39562</v>
      </c>
      <c r="B2092" s="9">
        <v>113.9</v>
      </c>
      <c r="C2092" s="9">
        <v>154.94999999999999</v>
      </c>
      <c r="D2092" s="9">
        <v>128.57</v>
      </c>
      <c r="E2092" s="9">
        <v>174.91</v>
      </c>
      <c r="F2092" s="9">
        <v>141.61000000000001</v>
      </c>
      <c r="G2092" s="9">
        <v>192.64</v>
      </c>
      <c r="H2092" s="9">
        <v>140.49</v>
      </c>
      <c r="I2092" s="9">
        <v>191.13</v>
      </c>
    </row>
    <row r="2093" spans="1:9" x14ac:dyDescent="0.3">
      <c r="A2093" s="2">
        <v>39563</v>
      </c>
      <c r="B2093" s="9">
        <v>113.88</v>
      </c>
      <c r="C2093" s="9">
        <v>154.93</v>
      </c>
      <c r="D2093" s="9">
        <v>128.4</v>
      </c>
      <c r="E2093" s="9">
        <v>174.68</v>
      </c>
      <c r="F2093" s="9">
        <v>141.30000000000001</v>
      </c>
      <c r="G2093" s="9">
        <v>192.23</v>
      </c>
      <c r="H2093" s="9">
        <v>139.87</v>
      </c>
      <c r="I2093" s="9">
        <v>190.29</v>
      </c>
    </row>
    <row r="2094" spans="1:9" x14ac:dyDescent="0.3">
      <c r="A2094" s="2">
        <v>39566</v>
      </c>
      <c r="B2094" s="9">
        <v>114</v>
      </c>
      <c r="C2094" s="9">
        <v>155.11000000000001</v>
      </c>
      <c r="D2094" s="9">
        <v>128.62</v>
      </c>
      <c r="E2094" s="9">
        <v>174.99</v>
      </c>
      <c r="F2094" s="9">
        <v>141.65</v>
      </c>
      <c r="G2094" s="9">
        <v>192.72</v>
      </c>
      <c r="H2094" s="9">
        <v>140.4</v>
      </c>
      <c r="I2094" s="9">
        <v>191.03</v>
      </c>
    </row>
    <row r="2095" spans="1:9" x14ac:dyDescent="0.3">
      <c r="A2095" s="2">
        <v>39567</v>
      </c>
      <c r="B2095" s="9">
        <v>114.03</v>
      </c>
      <c r="C2095" s="9">
        <v>155.16</v>
      </c>
      <c r="D2095" s="9">
        <v>128.77000000000001</v>
      </c>
      <c r="E2095" s="9">
        <v>175.21</v>
      </c>
      <c r="F2095" s="9">
        <v>141.69999999999999</v>
      </c>
      <c r="G2095" s="9">
        <v>192.81</v>
      </c>
      <c r="H2095" s="9">
        <v>140.49</v>
      </c>
      <c r="I2095" s="9">
        <v>191.16</v>
      </c>
    </row>
    <row r="2096" spans="1:9" x14ac:dyDescent="0.3">
      <c r="A2096" s="2">
        <v>39568</v>
      </c>
      <c r="B2096" s="9">
        <v>114.24</v>
      </c>
      <c r="C2096" s="9">
        <v>155.44999999999999</v>
      </c>
      <c r="D2096" s="9">
        <v>129.16999999999999</v>
      </c>
      <c r="E2096" s="9">
        <v>175.75</v>
      </c>
      <c r="F2096" s="9">
        <v>142.22</v>
      </c>
      <c r="G2096" s="9">
        <v>193.52</v>
      </c>
      <c r="H2096" s="9">
        <v>141.44</v>
      </c>
      <c r="I2096" s="9">
        <v>192.46</v>
      </c>
    </row>
    <row r="2097" spans="1:9" x14ac:dyDescent="0.3">
      <c r="A2097" s="2">
        <v>39569</v>
      </c>
      <c r="B2097" s="9">
        <v>114.06</v>
      </c>
      <c r="C2097" s="9">
        <v>155.21</v>
      </c>
      <c r="D2097" s="9">
        <v>129.04</v>
      </c>
      <c r="E2097" s="9">
        <v>175.59</v>
      </c>
      <c r="F2097" s="9">
        <v>142.13</v>
      </c>
      <c r="G2097" s="9">
        <v>193.4</v>
      </c>
      <c r="H2097" s="9">
        <v>141.74</v>
      </c>
      <c r="I2097" s="9">
        <v>192.88</v>
      </c>
    </row>
    <row r="2098" spans="1:9" x14ac:dyDescent="0.3">
      <c r="A2098" s="2">
        <v>39570</v>
      </c>
      <c r="B2098" s="9">
        <v>113.87</v>
      </c>
      <c r="C2098" s="9">
        <v>154.94999999999999</v>
      </c>
      <c r="D2098" s="9">
        <v>128.57</v>
      </c>
      <c r="E2098" s="9">
        <v>174.96</v>
      </c>
      <c r="F2098" s="9">
        <v>141.19</v>
      </c>
      <c r="G2098" s="9">
        <v>192.12</v>
      </c>
      <c r="H2098" s="9">
        <v>140.65</v>
      </c>
      <c r="I2098" s="9">
        <v>191.39</v>
      </c>
    </row>
    <row r="2099" spans="1:9" x14ac:dyDescent="0.3">
      <c r="A2099" s="2">
        <v>39573</v>
      </c>
      <c r="B2099" s="9">
        <v>113.95</v>
      </c>
      <c r="C2099" s="9">
        <v>155.08000000000001</v>
      </c>
      <c r="D2099" s="9">
        <v>128.69999999999999</v>
      </c>
      <c r="E2099" s="9">
        <v>175.15</v>
      </c>
      <c r="F2099" s="9">
        <v>141.32</v>
      </c>
      <c r="G2099" s="9">
        <v>192.33</v>
      </c>
      <c r="H2099" s="9">
        <v>140.51</v>
      </c>
      <c r="I2099" s="9">
        <v>191.23</v>
      </c>
    </row>
    <row r="2100" spans="1:9" x14ac:dyDescent="0.3">
      <c r="A2100" s="2">
        <v>39574</v>
      </c>
      <c r="B2100" s="9">
        <v>114.03</v>
      </c>
      <c r="C2100" s="9">
        <v>155.19</v>
      </c>
      <c r="D2100" s="9">
        <v>128.65</v>
      </c>
      <c r="E2100" s="9">
        <v>175.1</v>
      </c>
      <c r="F2100" s="9">
        <v>141.03</v>
      </c>
      <c r="G2100" s="9">
        <v>191.95</v>
      </c>
      <c r="H2100" s="9">
        <v>139.66</v>
      </c>
      <c r="I2100" s="9">
        <v>190.09</v>
      </c>
    </row>
    <row r="2101" spans="1:9" x14ac:dyDescent="0.3">
      <c r="A2101" s="2">
        <v>39575</v>
      </c>
      <c r="B2101" s="9">
        <v>114.12</v>
      </c>
      <c r="C2101" s="9">
        <v>155.33000000000001</v>
      </c>
      <c r="D2101" s="9">
        <v>128.91</v>
      </c>
      <c r="E2101" s="9">
        <v>175.46</v>
      </c>
      <c r="F2101" s="9">
        <v>141.36000000000001</v>
      </c>
      <c r="G2101" s="9">
        <v>192.4</v>
      </c>
      <c r="H2101" s="9">
        <v>140.06</v>
      </c>
      <c r="I2101" s="9">
        <v>190.63</v>
      </c>
    </row>
    <row r="2102" spans="1:9" x14ac:dyDescent="0.3">
      <c r="A2102" s="2">
        <v>39576</v>
      </c>
      <c r="B2102" s="9">
        <v>114.27</v>
      </c>
      <c r="C2102" s="9">
        <v>155.54</v>
      </c>
      <c r="D2102" s="9">
        <v>129.44</v>
      </c>
      <c r="E2102" s="9">
        <v>176.18</v>
      </c>
      <c r="F2102" s="9">
        <v>142.19999999999999</v>
      </c>
      <c r="G2102" s="9">
        <v>193.56</v>
      </c>
      <c r="H2102" s="9">
        <v>141.29</v>
      </c>
      <c r="I2102" s="9">
        <v>192.32</v>
      </c>
    </row>
    <row r="2103" spans="1:9" x14ac:dyDescent="0.3">
      <c r="A2103" s="2">
        <v>39577</v>
      </c>
      <c r="B2103" s="9">
        <v>114.32</v>
      </c>
      <c r="C2103" s="9">
        <v>155.61000000000001</v>
      </c>
      <c r="D2103" s="9">
        <v>129.65</v>
      </c>
      <c r="E2103" s="9">
        <v>176.48</v>
      </c>
      <c r="F2103" s="9">
        <v>142.53</v>
      </c>
      <c r="G2103" s="9">
        <v>194.01</v>
      </c>
      <c r="H2103" s="9">
        <v>141.88</v>
      </c>
      <c r="I2103" s="9">
        <v>193.12</v>
      </c>
    </row>
    <row r="2104" spans="1:9" x14ac:dyDescent="0.3">
      <c r="A2104" s="2">
        <v>39580</v>
      </c>
      <c r="B2104" s="9">
        <v>114.19</v>
      </c>
      <c r="C2104" s="9">
        <v>155.44999999999999</v>
      </c>
      <c r="D2104" s="9">
        <v>129.56</v>
      </c>
      <c r="E2104" s="9">
        <v>176.38</v>
      </c>
      <c r="F2104" s="9">
        <v>142.49</v>
      </c>
      <c r="G2104" s="9">
        <v>193.98</v>
      </c>
      <c r="H2104" s="9">
        <v>141.88</v>
      </c>
      <c r="I2104" s="9">
        <v>193.15</v>
      </c>
    </row>
    <row r="2105" spans="1:9" x14ac:dyDescent="0.3">
      <c r="A2105" s="2">
        <v>39581</v>
      </c>
      <c r="B2105" s="9">
        <v>113.78</v>
      </c>
      <c r="C2105" s="9">
        <v>154.91</v>
      </c>
      <c r="D2105" s="9">
        <v>128.54</v>
      </c>
      <c r="E2105" s="9">
        <v>175.01</v>
      </c>
      <c r="F2105" s="9">
        <v>141.13</v>
      </c>
      <c r="G2105" s="9">
        <v>192.14</v>
      </c>
      <c r="H2105" s="9">
        <v>140.16999999999999</v>
      </c>
      <c r="I2105" s="9">
        <v>190.84</v>
      </c>
    </row>
    <row r="2106" spans="1:9" x14ac:dyDescent="0.3">
      <c r="A2106" s="2">
        <v>39582</v>
      </c>
      <c r="B2106" s="9">
        <v>113.66</v>
      </c>
      <c r="C2106" s="9">
        <v>154.75</v>
      </c>
      <c r="D2106" s="9">
        <v>128.24</v>
      </c>
      <c r="E2106" s="9">
        <v>174.6</v>
      </c>
      <c r="F2106" s="9">
        <v>140.69</v>
      </c>
      <c r="G2106" s="9">
        <v>191.55</v>
      </c>
      <c r="H2106" s="9">
        <v>139.76</v>
      </c>
      <c r="I2106" s="9">
        <v>190.28</v>
      </c>
    </row>
    <row r="2107" spans="1:9" x14ac:dyDescent="0.3">
      <c r="A2107" s="2">
        <v>39583</v>
      </c>
      <c r="B2107" s="9">
        <v>113.86</v>
      </c>
      <c r="C2107" s="9">
        <v>155.03</v>
      </c>
      <c r="D2107" s="9">
        <v>128.86000000000001</v>
      </c>
      <c r="E2107" s="9">
        <v>175.45</v>
      </c>
      <c r="F2107" s="9">
        <v>141.57</v>
      </c>
      <c r="G2107" s="9">
        <v>192.76</v>
      </c>
      <c r="H2107" s="9">
        <v>140.87</v>
      </c>
      <c r="I2107" s="9">
        <v>191.81</v>
      </c>
    </row>
    <row r="2108" spans="1:9" x14ac:dyDescent="0.3">
      <c r="A2108" s="2">
        <v>39584</v>
      </c>
      <c r="B2108" s="9">
        <v>113.89</v>
      </c>
      <c r="C2108" s="9">
        <v>155.08000000000001</v>
      </c>
      <c r="D2108" s="9">
        <v>128.88</v>
      </c>
      <c r="E2108" s="9">
        <v>175.49</v>
      </c>
      <c r="F2108" s="9">
        <v>141.49</v>
      </c>
      <c r="G2108" s="9">
        <v>192.66</v>
      </c>
      <c r="H2108" s="9">
        <v>140.91</v>
      </c>
      <c r="I2108" s="9">
        <v>191.87</v>
      </c>
    </row>
    <row r="2109" spans="1:9" x14ac:dyDescent="0.3">
      <c r="A2109" s="2">
        <v>39587</v>
      </c>
      <c r="B2109" s="9">
        <v>113.99</v>
      </c>
      <c r="C2109" s="9">
        <v>155.24</v>
      </c>
      <c r="D2109" s="9">
        <v>129.05000000000001</v>
      </c>
      <c r="E2109" s="9">
        <v>175.75</v>
      </c>
      <c r="F2109" s="9">
        <v>141.72</v>
      </c>
      <c r="G2109" s="9">
        <v>193.01</v>
      </c>
      <c r="H2109" s="9">
        <v>141.1</v>
      </c>
      <c r="I2109" s="9">
        <v>192.16</v>
      </c>
    </row>
    <row r="2110" spans="1:9" x14ac:dyDescent="0.3">
      <c r="A2110" s="2">
        <v>39588</v>
      </c>
      <c r="B2110" s="9">
        <v>114.19</v>
      </c>
      <c r="C2110" s="9">
        <v>155.53</v>
      </c>
      <c r="D2110" s="9">
        <v>129.52000000000001</v>
      </c>
      <c r="E2110" s="9">
        <v>176.39</v>
      </c>
      <c r="F2110" s="9">
        <v>142.41</v>
      </c>
      <c r="G2110" s="9">
        <v>193.96</v>
      </c>
      <c r="H2110" s="9">
        <v>141.93</v>
      </c>
      <c r="I2110" s="9">
        <v>193.3</v>
      </c>
    </row>
    <row r="2111" spans="1:9" x14ac:dyDescent="0.3">
      <c r="A2111" s="2">
        <v>39589</v>
      </c>
      <c r="B2111" s="9">
        <v>114</v>
      </c>
      <c r="C2111" s="9">
        <v>155.27000000000001</v>
      </c>
      <c r="D2111" s="9">
        <v>129.13999999999999</v>
      </c>
      <c r="E2111" s="9">
        <v>175.89</v>
      </c>
      <c r="F2111" s="9">
        <v>142.01</v>
      </c>
      <c r="G2111" s="9">
        <v>193.42</v>
      </c>
      <c r="H2111" s="9">
        <v>141.53</v>
      </c>
      <c r="I2111" s="9">
        <v>192.77</v>
      </c>
    </row>
    <row r="2112" spans="1:9" x14ac:dyDescent="0.3">
      <c r="A2112" s="2">
        <v>39590</v>
      </c>
      <c r="B2112" s="9">
        <v>113.73</v>
      </c>
      <c r="C2112" s="9">
        <v>154.91</v>
      </c>
      <c r="D2112" s="9">
        <v>128.38</v>
      </c>
      <c r="E2112" s="9">
        <v>174.87</v>
      </c>
      <c r="F2112" s="9">
        <v>140.9</v>
      </c>
      <c r="G2112" s="9">
        <v>191.91</v>
      </c>
      <c r="H2112" s="9">
        <v>140.13999999999999</v>
      </c>
      <c r="I2112" s="9">
        <v>190.88</v>
      </c>
    </row>
    <row r="2113" spans="1:9" x14ac:dyDescent="0.3">
      <c r="A2113" s="2">
        <v>39591</v>
      </c>
      <c r="B2113" s="9">
        <v>114.03</v>
      </c>
      <c r="C2113" s="9">
        <v>155.33000000000001</v>
      </c>
      <c r="D2113" s="9">
        <v>129.04</v>
      </c>
      <c r="E2113" s="9">
        <v>175.77</v>
      </c>
      <c r="F2113" s="9">
        <v>141.86000000000001</v>
      </c>
      <c r="G2113" s="9">
        <v>193.23</v>
      </c>
      <c r="H2113" s="9">
        <v>141.4</v>
      </c>
      <c r="I2113" s="9">
        <v>192.61</v>
      </c>
    </row>
    <row r="2114" spans="1:9" x14ac:dyDescent="0.3">
      <c r="A2114" s="2">
        <v>39595</v>
      </c>
      <c r="B2114" s="9">
        <v>113.9</v>
      </c>
      <c r="C2114" s="9">
        <v>155.18</v>
      </c>
      <c r="D2114" s="9">
        <v>128.54</v>
      </c>
      <c r="E2114" s="9">
        <v>175.13</v>
      </c>
      <c r="F2114" s="9">
        <v>140.99</v>
      </c>
      <c r="G2114" s="9">
        <v>192.09</v>
      </c>
      <c r="H2114" s="9">
        <v>139.93</v>
      </c>
      <c r="I2114" s="9">
        <v>190.64</v>
      </c>
    </row>
    <row r="2115" spans="1:9" x14ac:dyDescent="0.3">
      <c r="A2115" s="2">
        <v>39596</v>
      </c>
      <c r="B2115" s="9">
        <v>113.69</v>
      </c>
      <c r="C2115" s="9">
        <v>154.9</v>
      </c>
      <c r="D2115" s="9">
        <v>127.99</v>
      </c>
      <c r="E2115" s="9">
        <v>174.38</v>
      </c>
      <c r="F2115" s="9">
        <v>140.15</v>
      </c>
      <c r="G2115" s="9">
        <v>190.95</v>
      </c>
      <c r="H2115" s="9">
        <v>138.87</v>
      </c>
      <c r="I2115" s="9">
        <v>189.21</v>
      </c>
    </row>
    <row r="2116" spans="1:9" x14ac:dyDescent="0.3">
      <c r="A2116" s="2">
        <v>39597</v>
      </c>
      <c r="B2116" s="9">
        <v>113.64</v>
      </c>
      <c r="C2116" s="9">
        <v>154.84</v>
      </c>
      <c r="D2116" s="9">
        <v>127.68</v>
      </c>
      <c r="E2116" s="9">
        <v>173.97</v>
      </c>
      <c r="F2116" s="9">
        <v>139.63</v>
      </c>
      <c r="G2116" s="9">
        <v>190.26</v>
      </c>
      <c r="H2116" s="9">
        <v>137.87</v>
      </c>
      <c r="I2116" s="9">
        <v>187.85</v>
      </c>
    </row>
    <row r="2117" spans="1:9" x14ac:dyDescent="0.3">
      <c r="A2117" s="2">
        <v>39598</v>
      </c>
      <c r="B2117" s="9">
        <v>113.71</v>
      </c>
      <c r="C2117" s="9">
        <v>154.94</v>
      </c>
      <c r="D2117" s="9">
        <v>127.79</v>
      </c>
      <c r="E2117" s="9">
        <v>174.13</v>
      </c>
      <c r="F2117" s="9">
        <v>139.94</v>
      </c>
      <c r="G2117" s="9">
        <v>190.69</v>
      </c>
      <c r="H2117" s="9">
        <v>138.5</v>
      </c>
      <c r="I2117" s="9">
        <v>188.72</v>
      </c>
    </row>
    <row r="2118" spans="1:9" x14ac:dyDescent="0.3">
      <c r="A2118" s="2">
        <v>39601</v>
      </c>
      <c r="B2118" s="9">
        <v>114</v>
      </c>
      <c r="C2118" s="9">
        <v>155.37</v>
      </c>
      <c r="D2118" s="9">
        <v>128.51</v>
      </c>
      <c r="E2118" s="9">
        <v>175.15</v>
      </c>
      <c r="F2118" s="9">
        <v>141.05000000000001</v>
      </c>
      <c r="G2118" s="9">
        <v>192.23</v>
      </c>
      <c r="H2118" s="9">
        <v>139.24</v>
      </c>
      <c r="I2118" s="9">
        <v>189.76</v>
      </c>
    </row>
    <row r="2119" spans="1:9" x14ac:dyDescent="0.3">
      <c r="A2119" s="2">
        <v>39602</v>
      </c>
      <c r="B2119" s="9">
        <v>114.21</v>
      </c>
      <c r="C2119" s="9">
        <v>155.66999999999999</v>
      </c>
      <c r="D2119" s="9">
        <v>129.07</v>
      </c>
      <c r="E2119" s="9">
        <v>175.91</v>
      </c>
      <c r="F2119" s="9">
        <v>142.1</v>
      </c>
      <c r="G2119" s="9">
        <v>193.67</v>
      </c>
      <c r="H2119" s="9">
        <v>140.31</v>
      </c>
      <c r="I2119" s="9">
        <v>191.23</v>
      </c>
    </row>
    <row r="2120" spans="1:9" x14ac:dyDescent="0.3">
      <c r="A2120" s="2">
        <v>39603</v>
      </c>
      <c r="B2120" s="9">
        <v>114.21</v>
      </c>
      <c r="C2120" s="9">
        <v>155.66999999999999</v>
      </c>
      <c r="D2120" s="9">
        <v>128.91999999999999</v>
      </c>
      <c r="E2120" s="9">
        <v>175.72</v>
      </c>
      <c r="F2120" s="9">
        <v>141.83000000000001</v>
      </c>
      <c r="G2120" s="9">
        <v>193.31</v>
      </c>
      <c r="H2120" s="9">
        <v>139.54</v>
      </c>
      <c r="I2120" s="9">
        <v>190.2</v>
      </c>
    </row>
    <row r="2121" spans="1:9" x14ac:dyDescent="0.3">
      <c r="A2121" s="2">
        <v>39604</v>
      </c>
      <c r="B2121" s="9">
        <v>114.09</v>
      </c>
      <c r="C2121" s="9">
        <v>155.51</v>
      </c>
      <c r="D2121" s="9">
        <v>128.51</v>
      </c>
      <c r="E2121" s="9">
        <v>175.16</v>
      </c>
      <c r="F2121" s="9">
        <v>140.99</v>
      </c>
      <c r="G2121" s="9">
        <v>192.18</v>
      </c>
      <c r="H2121" s="9">
        <v>138.41999999999999</v>
      </c>
      <c r="I2121" s="9">
        <v>188.68</v>
      </c>
    </row>
    <row r="2122" spans="1:9" x14ac:dyDescent="0.3">
      <c r="A2122" s="2">
        <v>39605</v>
      </c>
      <c r="B2122" s="9">
        <v>114.28</v>
      </c>
      <c r="C2122" s="9">
        <v>155.78</v>
      </c>
      <c r="D2122" s="9">
        <v>129.13</v>
      </c>
      <c r="E2122" s="9">
        <v>176.02</v>
      </c>
      <c r="F2122" s="9">
        <v>141.93</v>
      </c>
      <c r="G2122" s="9">
        <v>193.46</v>
      </c>
      <c r="H2122" s="9">
        <v>139.63999999999999</v>
      </c>
      <c r="I2122" s="9">
        <v>190.35</v>
      </c>
    </row>
    <row r="2123" spans="1:9" x14ac:dyDescent="0.3">
      <c r="A2123" s="2">
        <v>39608</v>
      </c>
      <c r="B2123" s="9">
        <v>113.61</v>
      </c>
      <c r="C2123" s="9">
        <v>154.88999999999999</v>
      </c>
      <c r="D2123" s="9">
        <v>128.01</v>
      </c>
      <c r="E2123" s="9">
        <v>174.53</v>
      </c>
      <c r="F2123" s="9">
        <v>141.03</v>
      </c>
      <c r="G2123" s="9">
        <v>192.27</v>
      </c>
      <c r="H2123" s="9">
        <v>139.49</v>
      </c>
      <c r="I2123" s="9">
        <v>190.17</v>
      </c>
    </row>
    <row r="2124" spans="1:9" x14ac:dyDescent="0.3">
      <c r="A2124" s="2">
        <v>39609</v>
      </c>
      <c r="B2124" s="9">
        <v>113.25</v>
      </c>
      <c r="C2124" s="9">
        <v>154.41</v>
      </c>
      <c r="D2124" s="9">
        <v>127.2</v>
      </c>
      <c r="E2124" s="9">
        <v>173.42</v>
      </c>
      <c r="F2124" s="9">
        <v>139.81</v>
      </c>
      <c r="G2124" s="9">
        <v>190.61</v>
      </c>
      <c r="H2124" s="9">
        <v>138.31</v>
      </c>
      <c r="I2124" s="9">
        <v>188.57</v>
      </c>
    </row>
    <row r="2125" spans="1:9" x14ac:dyDescent="0.3">
      <c r="A2125" s="2">
        <v>39610</v>
      </c>
      <c r="B2125" s="9">
        <v>113.49</v>
      </c>
      <c r="C2125" s="9">
        <v>154.74</v>
      </c>
      <c r="D2125" s="9">
        <v>127.61</v>
      </c>
      <c r="E2125" s="9">
        <v>173.99</v>
      </c>
      <c r="F2125" s="9">
        <v>140.13999999999999</v>
      </c>
      <c r="G2125" s="9">
        <v>191.07</v>
      </c>
      <c r="H2125" s="9">
        <v>138.44</v>
      </c>
      <c r="I2125" s="9">
        <v>188.76</v>
      </c>
    </row>
    <row r="2126" spans="1:9" x14ac:dyDescent="0.3">
      <c r="A2126" s="2">
        <v>39611</v>
      </c>
      <c r="B2126" s="9">
        <v>113.12</v>
      </c>
      <c r="C2126" s="9">
        <v>154.24</v>
      </c>
      <c r="D2126" s="9">
        <v>126.58</v>
      </c>
      <c r="E2126" s="9">
        <v>172.6</v>
      </c>
      <c r="F2126" s="9">
        <v>138.80000000000001</v>
      </c>
      <c r="G2126" s="9">
        <v>189.25</v>
      </c>
      <c r="H2126" s="9">
        <v>136.97</v>
      </c>
      <c r="I2126" s="9">
        <v>186.77</v>
      </c>
    </row>
    <row r="2127" spans="1:9" x14ac:dyDescent="0.3">
      <c r="A2127" s="2">
        <v>39612</v>
      </c>
      <c r="B2127" s="9">
        <v>113.03</v>
      </c>
      <c r="C2127" s="9">
        <v>154.13</v>
      </c>
      <c r="D2127" s="9">
        <v>126.24</v>
      </c>
      <c r="E2127" s="9">
        <v>172.15</v>
      </c>
      <c r="F2127" s="9">
        <v>138.38999999999999</v>
      </c>
      <c r="G2127" s="9">
        <v>188.71</v>
      </c>
      <c r="H2127" s="9">
        <v>136.47999999999999</v>
      </c>
      <c r="I2127" s="9">
        <v>186.1</v>
      </c>
    </row>
    <row r="2128" spans="1:9" x14ac:dyDescent="0.3">
      <c r="A2128" s="2">
        <v>39615</v>
      </c>
      <c r="B2128" s="9">
        <v>113.07</v>
      </c>
      <c r="C2128" s="9">
        <v>154.19999999999999</v>
      </c>
      <c r="D2128" s="9">
        <v>126.28</v>
      </c>
      <c r="E2128" s="9">
        <v>172.23</v>
      </c>
      <c r="F2128" s="9">
        <v>138.63999999999999</v>
      </c>
      <c r="G2128" s="9">
        <v>189.08</v>
      </c>
      <c r="H2128" s="9">
        <v>136.82</v>
      </c>
      <c r="I2128" s="9">
        <v>186.6</v>
      </c>
    </row>
    <row r="2129" spans="1:9" x14ac:dyDescent="0.3">
      <c r="A2129" s="2">
        <v>39616</v>
      </c>
      <c r="B2129" s="9">
        <v>113.23</v>
      </c>
      <c r="C2129" s="9">
        <v>154.43</v>
      </c>
      <c r="D2129" s="9">
        <v>126.56</v>
      </c>
      <c r="E2129" s="9">
        <v>172.62</v>
      </c>
      <c r="F2129" s="9">
        <v>139.13</v>
      </c>
      <c r="G2129" s="9">
        <v>189.75</v>
      </c>
      <c r="H2129" s="9">
        <v>136.86000000000001</v>
      </c>
      <c r="I2129" s="9">
        <v>186.66</v>
      </c>
    </row>
    <row r="2130" spans="1:9" x14ac:dyDescent="0.3">
      <c r="A2130" s="2">
        <v>39617</v>
      </c>
      <c r="B2130" s="9">
        <v>113.35</v>
      </c>
      <c r="C2130" s="9">
        <v>154.61000000000001</v>
      </c>
      <c r="D2130" s="9">
        <v>127.12</v>
      </c>
      <c r="E2130" s="9">
        <v>173.38</v>
      </c>
      <c r="F2130" s="9">
        <v>139.94</v>
      </c>
      <c r="G2130" s="9">
        <v>190.88</v>
      </c>
      <c r="H2130" s="9">
        <v>137.85</v>
      </c>
      <c r="I2130" s="9">
        <v>188.02</v>
      </c>
    </row>
    <row r="2131" spans="1:9" x14ac:dyDescent="0.3">
      <c r="A2131" s="2">
        <v>39618</v>
      </c>
      <c r="B2131" s="9">
        <v>113.12</v>
      </c>
      <c r="C2131" s="9">
        <v>154.30000000000001</v>
      </c>
      <c r="D2131" s="9">
        <v>126.65</v>
      </c>
      <c r="E2131" s="9">
        <v>172.76</v>
      </c>
      <c r="F2131" s="9">
        <v>139.26</v>
      </c>
      <c r="G2131" s="9">
        <v>189.96</v>
      </c>
      <c r="H2131" s="9">
        <v>137.41</v>
      </c>
      <c r="I2131" s="9">
        <v>187.44</v>
      </c>
    </row>
    <row r="2132" spans="1:9" x14ac:dyDescent="0.3">
      <c r="A2132" s="2">
        <v>39619</v>
      </c>
      <c r="B2132" s="9">
        <v>113.37</v>
      </c>
      <c r="C2132" s="9">
        <v>154.65</v>
      </c>
      <c r="D2132" s="9">
        <v>127.24</v>
      </c>
      <c r="E2132" s="9">
        <v>173.58</v>
      </c>
      <c r="F2132" s="9">
        <v>140.04</v>
      </c>
      <c r="G2132" s="9">
        <v>191.03</v>
      </c>
      <c r="H2132" s="9">
        <v>138.44</v>
      </c>
      <c r="I2132" s="9">
        <v>188.85</v>
      </c>
    </row>
    <row r="2133" spans="1:9" x14ac:dyDescent="0.3">
      <c r="A2133" s="2">
        <v>39622</v>
      </c>
      <c r="B2133" s="9">
        <v>113.18</v>
      </c>
      <c r="C2133" s="9">
        <v>154.43</v>
      </c>
      <c r="D2133" s="9">
        <v>126.94</v>
      </c>
      <c r="E2133" s="9">
        <v>173.2</v>
      </c>
      <c r="F2133" s="9">
        <v>139.75</v>
      </c>
      <c r="G2133" s="9">
        <v>190.67</v>
      </c>
      <c r="H2133" s="9">
        <v>138.22999999999999</v>
      </c>
      <c r="I2133" s="9">
        <v>188.6</v>
      </c>
    </row>
    <row r="2134" spans="1:9" x14ac:dyDescent="0.3">
      <c r="A2134" s="2">
        <v>39623</v>
      </c>
      <c r="B2134" s="9">
        <v>113.45</v>
      </c>
      <c r="C2134" s="9">
        <v>154.79</v>
      </c>
      <c r="D2134" s="9">
        <v>127.44</v>
      </c>
      <c r="E2134" s="9">
        <v>173.89</v>
      </c>
      <c r="F2134" s="9">
        <v>140.6</v>
      </c>
      <c r="G2134" s="9">
        <v>191.85</v>
      </c>
      <c r="H2134" s="9">
        <v>139.26</v>
      </c>
      <c r="I2134" s="9">
        <v>190.01</v>
      </c>
    </row>
    <row r="2135" spans="1:9" x14ac:dyDescent="0.3">
      <c r="A2135" s="2">
        <v>39624</v>
      </c>
      <c r="B2135" s="9">
        <v>113.57</v>
      </c>
      <c r="C2135" s="9">
        <v>154.97</v>
      </c>
      <c r="D2135" s="9">
        <v>127.44</v>
      </c>
      <c r="E2135" s="9">
        <v>173.9</v>
      </c>
      <c r="F2135" s="9">
        <v>140.41</v>
      </c>
      <c r="G2135" s="9">
        <v>191.59</v>
      </c>
      <c r="H2135" s="9">
        <v>139.07</v>
      </c>
      <c r="I2135" s="9">
        <v>189.76</v>
      </c>
    </row>
    <row r="2136" spans="1:9" x14ac:dyDescent="0.3">
      <c r="A2136" s="2">
        <v>39625</v>
      </c>
      <c r="B2136" s="9">
        <v>113.91</v>
      </c>
      <c r="C2136" s="9">
        <v>155.44</v>
      </c>
      <c r="D2136" s="9">
        <v>128.22999999999999</v>
      </c>
      <c r="E2136" s="9">
        <v>174.98</v>
      </c>
      <c r="F2136" s="9">
        <v>141.5</v>
      </c>
      <c r="G2136" s="9">
        <v>193.09</v>
      </c>
      <c r="H2136" s="9">
        <v>140.33000000000001</v>
      </c>
      <c r="I2136" s="9">
        <v>191.49</v>
      </c>
    </row>
    <row r="2137" spans="1:9" x14ac:dyDescent="0.3">
      <c r="A2137" s="2">
        <v>39626</v>
      </c>
      <c r="B2137" s="9">
        <v>113.96</v>
      </c>
      <c r="C2137" s="9">
        <v>155.52000000000001</v>
      </c>
      <c r="D2137" s="9">
        <v>128.37</v>
      </c>
      <c r="E2137" s="9">
        <v>175.18</v>
      </c>
      <c r="F2137" s="9">
        <v>141.71</v>
      </c>
      <c r="G2137" s="9">
        <v>193.39</v>
      </c>
      <c r="H2137" s="9">
        <v>141.13</v>
      </c>
      <c r="I2137" s="9">
        <v>192.59</v>
      </c>
    </row>
    <row r="2138" spans="1:9" x14ac:dyDescent="0.3">
      <c r="A2138" s="2">
        <v>39629</v>
      </c>
      <c r="B2138" s="9">
        <v>114.02</v>
      </c>
      <c r="C2138" s="9">
        <v>155.62</v>
      </c>
      <c r="D2138" s="9">
        <v>128.51</v>
      </c>
      <c r="E2138" s="9">
        <v>175.39</v>
      </c>
      <c r="F2138" s="9">
        <v>141.83000000000001</v>
      </c>
      <c r="G2138" s="9">
        <v>193.58</v>
      </c>
      <c r="H2138" s="9">
        <v>141.05000000000001</v>
      </c>
      <c r="I2138" s="9">
        <v>192.52</v>
      </c>
    </row>
    <row r="2139" spans="1:9" x14ac:dyDescent="0.3">
      <c r="A2139" s="2">
        <v>39630</v>
      </c>
      <c r="B2139" s="9">
        <v>113.99</v>
      </c>
      <c r="C2139" s="9">
        <v>155.6</v>
      </c>
      <c r="D2139" s="9">
        <v>128.46</v>
      </c>
      <c r="E2139" s="9">
        <v>175.34</v>
      </c>
      <c r="F2139" s="9">
        <v>141.77000000000001</v>
      </c>
      <c r="G2139" s="9">
        <v>193.51</v>
      </c>
      <c r="H2139" s="9">
        <v>140.96</v>
      </c>
      <c r="I2139" s="9">
        <v>192.4</v>
      </c>
    </row>
    <row r="2140" spans="1:9" x14ac:dyDescent="0.3">
      <c r="A2140" s="2">
        <v>39631</v>
      </c>
      <c r="B2140" s="9">
        <v>114.15</v>
      </c>
      <c r="C2140" s="9">
        <v>155.81</v>
      </c>
      <c r="D2140" s="9">
        <v>128.72999999999999</v>
      </c>
      <c r="E2140" s="9">
        <v>175.72</v>
      </c>
      <c r="F2140" s="9">
        <v>142.19999999999999</v>
      </c>
      <c r="G2140" s="9">
        <v>194.1</v>
      </c>
      <c r="H2140" s="9">
        <v>141.69999999999999</v>
      </c>
      <c r="I2140" s="9">
        <v>193.42</v>
      </c>
    </row>
    <row r="2141" spans="1:9" x14ac:dyDescent="0.3">
      <c r="A2141" s="2">
        <v>39632</v>
      </c>
      <c r="B2141" s="9">
        <v>114.24</v>
      </c>
      <c r="C2141" s="9">
        <v>155.94999999999999</v>
      </c>
      <c r="D2141" s="9">
        <v>128.9</v>
      </c>
      <c r="E2141" s="9">
        <v>175.97</v>
      </c>
      <c r="F2141" s="9">
        <v>142.37</v>
      </c>
      <c r="G2141" s="9">
        <v>194.35</v>
      </c>
      <c r="H2141" s="9">
        <v>141.38999999999999</v>
      </c>
      <c r="I2141" s="9">
        <v>193.02</v>
      </c>
    </row>
    <row r="2142" spans="1:9" x14ac:dyDescent="0.3">
      <c r="A2142" s="2">
        <v>39636</v>
      </c>
      <c r="B2142" s="9">
        <v>114.37</v>
      </c>
      <c r="C2142" s="9">
        <v>156.15</v>
      </c>
      <c r="D2142" s="9">
        <v>129.18</v>
      </c>
      <c r="E2142" s="9">
        <v>176.38</v>
      </c>
      <c r="F2142" s="9">
        <v>142.97999999999999</v>
      </c>
      <c r="G2142" s="9">
        <v>195.22</v>
      </c>
      <c r="H2142" s="9">
        <v>141.91</v>
      </c>
      <c r="I2142" s="9">
        <v>193.76</v>
      </c>
    </row>
    <row r="2143" spans="1:9" x14ac:dyDescent="0.3">
      <c r="A2143" s="2">
        <v>39637</v>
      </c>
      <c r="B2143" s="9">
        <v>114.41</v>
      </c>
      <c r="C2143" s="9">
        <v>156.22</v>
      </c>
      <c r="D2143" s="9">
        <v>129.49</v>
      </c>
      <c r="E2143" s="9">
        <v>176.81</v>
      </c>
      <c r="F2143" s="9">
        <v>143.46</v>
      </c>
      <c r="G2143" s="9">
        <v>195.89</v>
      </c>
      <c r="H2143" s="9">
        <v>142.58000000000001</v>
      </c>
      <c r="I2143" s="9">
        <v>194.68</v>
      </c>
    </row>
    <row r="2144" spans="1:9" x14ac:dyDescent="0.3">
      <c r="A2144" s="2">
        <v>39638</v>
      </c>
      <c r="B2144" s="9">
        <v>114.55</v>
      </c>
      <c r="C2144" s="9">
        <v>156.41999999999999</v>
      </c>
      <c r="D2144" s="9">
        <v>129.83000000000001</v>
      </c>
      <c r="E2144" s="9">
        <v>177.29</v>
      </c>
      <c r="F2144" s="9">
        <v>143.79</v>
      </c>
      <c r="G2144" s="9">
        <v>196.35</v>
      </c>
      <c r="H2144" s="9">
        <v>143</v>
      </c>
      <c r="I2144" s="9">
        <v>195.26</v>
      </c>
    </row>
    <row r="2145" spans="1:9" x14ac:dyDescent="0.3">
      <c r="A2145" s="2">
        <v>39639</v>
      </c>
      <c r="B2145" s="9">
        <v>114.51</v>
      </c>
      <c r="C2145" s="9">
        <v>156.37</v>
      </c>
      <c r="D2145" s="9">
        <v>129.91</v>
      </c>
      <c r="E2145" s="9">
        <v>177.41</v>
      </c>
      <c r="F2145" s="9">
        <v>144.01</v>
      </c>
      <c r="G2145" s="9">
        <v>196.65</v>
      </c>
      <c r="H2145" s="9">
        <v>143.15</v>
      </c>
      <c r="I2145" s="9">
        <v>195.48</v>
      </c>
    </row>
    <row r="2146" spans="1:9" x14ac:dyDescent="0.3">
      <c r="A2146" s="2">
        <v>39640</v>
      </c>
      <c r="B2146" s="9">
        <v>114.1</v>
      </c>
      <c r="C2146" s="9">
        <v>155.83000000000001</v>
      </c>
      <c r="D2146" s="9">
        <v>128.91</v>
      </c>
      <c r="E2146" s="9">
        <v>176.05</v>
      </c>
      <c r="F2146" s="9">
        <v>142.44999999999999</v>
      </c>
      <c r="G2146" s="9">
        <v>194.54</v>
      </c>
      <c r="H2146" s="9">
        <v>141.36000000000001</v>
      </c>
      <c r="I2146" s="9">
        <v>193.04</v>
      </c>
    </row>
    <row r="2147" spans="1:9" x14ac:dyDescent="0.3">
      <c r="A2147" s="2">
        <v>39643</v>
      </c>
      <c r="B2147" s="9">
        <v>114.41</v>
      </c>
      <c r="C2147" s="9">
        <v>156.27000000000001</v>
      </c>
      <c r="D2147" s="9">
        <v>129.46</v>
      </c>
      <c r="E2147" s="9">
        <v>176.82</v>
      </c>
      <c r="F2147" s="9">
        <v>143.13</v>
      </c>
      <c r="G2147" s="9">
        <v>195.5</v>
      </c>
      <c r="H2147" s="9">
        <v>142.44</v>
      </c>
      <c r="I2147" s="9">
        <v>194.56</v>
      </c>
    </row>
    <row r="2148" spans="1:9" x14ac:dyDescent="0.3">
      <c r="A2148" s="2">
        <v>39644</v>
      </c>
      <c r="B2148" s="9">
        <v>114.58</v>
      </c>
      <c r="C2148" s="9">
        <v>156.5</v>
      </c>
      <c r="D2148" s="9">
        <v>129.88999999999999</v>
      </c>
      <c r="E2148" s="9">
        <v>177.43</v>
      </c>
      <c r="F2148" s="9">
        <v>143.69999999999999</v>
      </c>
      <c r="G2148" s="9">
        <v>196.28</v>
      </c>
      <c r="H2148" s="9">
        <v>142.61000000000001</v>
      </c>
      <c r="I2148" s="9">
        <v>194.8</v>
      </c>
    </row>
    <row r="2149" spans="1:9" x14ac:dyDescent="0.3">
      <c r="A2149" s="2">
        <v>39645</v>
      </c>
      <c r="B2149" s="9">
        <v>114.53</v>
      </c>
      <c r="C2149" s="9">
        <v>156.44999999999999</v>
      </c>
      <c r="D2149" s="9">
        <v>129.54</v>
      </c>
      <c r="E2149" s="9">
        <v>176.95</v>
      </c>
      <c r="F2149" s="9">
        <v>143.02000000000001</v>
      </c>
      <c r="G2149" s="9">
        <v>195.36</v>
      </c>
      <c r="H2149" s="9">
        <v>140.94</v>
      </c>
      <c r="I2149" s="9">
        <v>192.52</v>
      </c>
    </row>
    <row r="2150" spans="1:9" x14ac:dyDescent="0.3">
      <c r="A2150" s="2">
        <v>39646</v>
      </c>
      <c r="B2150" s="9">
        <v>114.21</v>
      </c>
      <c r="C2150" s="9">
        <v>156.02000000000001</v>
      </c>
      <c r="D2150" s="9">
        <v>128.76</v>
      </c>
      <c r="E2150" s="9">
        <v>175.89</v>
      </c>
      <c r="F2150" s="9">
        <v>141.79</v>
      </c>
      <c r="G2150" s="9">
        <v>193.69</v>
      </c>
      <c r="H2150" s="9">
        <v>139.88999999999999</v>
      </c>
      <c r="I2150" s="9">
        <v>191.09</v>
      </c>
    </row>
    <row r="2151" spans="1:9" x14ac:dyDescent="0.3">
      <c r="A2151" s="2">
        <v>39647</v>
      </c>
      <c r="B2151" s="9">
        <v>114.1</v>
      </c>
      <c r="C2151" s="9">
        <v>155.87</v>
      </c>
      <c r="D2151" s="9">
        <v>128.41999999999999</v>
      </c>
      <c r="E2151" s="9">
        <v>175.44</v>
      </c>
      <c r="F2151" s="9">
        <v>141.44</v>
      </c>
      <c r="G2151" s="9">
        <v>193.22</v>
      </c>
      <c r="H2151" s="9">
        <v>139.51</v>
      </c>
      <c r="I2151" s="9">
        <v>190.58</v>
      </c>
    </row>
    <row r="2152" spans="1:9" x14ac:dyDescent="0.3">
      <c r="A2152" s="2">
        <v>39650</v>
      </c>
      <c r="B2152" s="9">
        <v>114.06</v>
      </c>
      <c r="C2152" s="9">
        <v>155.84</v>
      </c>
      <c r="D2152" s="9">
        <v>128.44999999999999</v>
      </c>
      <c r="E2152" s="9">
        <v>175.5</v>
      </c>
      <c r="F2152" s="9">
        <v>141.63999999999999</v>
      </c>
      <c r="G2152" s="9">
        <v>193.51</v>
      </c>
      <c r="H2152" s="9">
        <v>139.77000000000001</v>
      </c>
      <c r="I2152" s="9">
        <v>190.97</v>
      </c>
    </row>
    <row r="2153" spans="1:9" x14ac:dyDescent="0.3">
      <c r="A2153" s="2">
        <v>39651</v>
      </c>
      <c r="B2153" s="9">
        <v>113.96</v>
      </c>
      <c r="C2153" s="9">
        <v>155.71</v>
      </c>
      <c r="D2153" s="9">
        <v>128.16999999999999</v>
      </c>
      <c r="E2153" s="9">
        <v>175.12</v>
      </c>
      <c r="F2153" s="9">
        <v>141.27000000000001</v>
      </c>
      <c r="G2153" s="9">
        <v>193.02</v>
      </c>
      <c r="H2153" s="9">
        <v>139.30000000000001</v>
      </c>
      <c r="I2153" s="9">
        <v>190.33</v>
      </c>
    </row>
    <row r="2154" spans="1:9" x14ac:dyDescent="0.3">
      <c r="A2154" s="2">
        <v>39652</v>
      </c>
      <c r="B2154" s="9">
        <v>113.79</v>
      </c>
      <c r="C2154" s="9">
        <v>155.49</v>
      </c>
      <c r="D2154" s="9">
        <v>127.77</v>
      </c>
      <c r="E2154" s="9">
        <v>174.59</v>
      </c>
      <c r="F2154" s="9">
        <v>140.69999999999999</v>
      </c>
      <c r="G2154" s="9">
        <v>192.25</v>
      </c>
      <c r="H2154" s="9">
        <v>138.63</v>
      </c>
      <c r="I2154" s="9">
        <v>189.43</v>
      </c>
    </row>
    <row r="2155" spans="1:9" x14ac:dyDescent="0.3">
      <c r="A2155" s="2">
        <v>39653</v>
      </c>
      <c r="B2155" s="9">
        <v>114.21</v>
      </c>
      <c r="C2155" s="9">
        <v>156.07</v>
      </c>
      <c r="D2155" s="9">
        <v>128.78</v>
      </c>
      <c r="E2155" s="9">
        <v>175.97</v>
      </c>
      <c r="F2155" s="9">
        <v>142.12</v>
      </c>
      <c r="G2155" s="9">
        <v>194.2</v>
      </c>
      <c r="H2155" s="9">
        <v>140.33000000000001</v>
      </c>
      <c r="I2155" s="9">
        <v>191.75</v>
      </c>
    </row>
    <row r="2156" spans="1:9" x14ac:dyDescent="0.3">
      <c r="A2156" s="2">
        <v>39654</v>
      </c>
      <c r="B2156" s="9">
        <v>114.05</v>
      </c>
      <c r="C2156" s="9">
        <v>155.86000000000001</v>
      </c>
      <c r="D2156" s="9">
        <v>128.36000000000001</v>
      </c>
      <c r="E2156" s="9">
        <v>175.41</v>
      </c>
      <c r="F2156" s="9">
        <v>141.22999999999999</v>
      </c>
      <c r="G2156" s="9">
        <v>192.99</v>
      </c>
      <c r="H2156" s="9">
        <v>138.88</v>
      </c>
      <c r="I2156" s="9">
        <v>189.78</v>
      </c>
    </row>
    <row r="2157" spans="1:9" x14ac:dyDescent="0.3">
      <c r="A2157" s="2">
        <v>39657</v>
      </c>
      <c r="B2157" s="9">
        <v>114.32</v>
      </c>
      <c r="C2157" s="9">
        <v>156.25</v>
      </c>
      <c r="D2157" s="9">
        <v>129.03</v>
      </c>
      <c r="E2157" s="9">
        <v>176.35</v>
      </c>
      <c r="F2157" s="9">
        <v>142.26</v>
      </c>
      <c r="G2157" s="9">
        <v>194.42</v>
      </c>
      <c r="H2157" s="9">
        <v>140.36000000000001</v>
      </c>
      <c r="I2157" s="9">
        <v>191.84</v>
      </c>
    </row>
    <row r="2158" spans="1:9" x14ac:dyDescent="0.3">
      <c r="A2158" s="2">
        <v>39658</v>
      </c>
      <c r="B2158" s="9">
        <v>114.23</v>
      </c>
      <c r="C2158" s="9">
        <v>156.13</v>
      </c>
      <c r="D2158" s="9">
        <v>128.82</v>
      </c>
      <c r="E2158" s="9">
        <v>176.07</v>
      </c>
      <c r="F2158" s="9">
        <v>142.06</v>
      </c>
      <c r="G2158" s="9">
        <v>194.17</v>
      </c>
      <c r="H2158" s="9">
        <v>140.19</v>
      </c>
      <c r="I2158" s="9">
        <v>191.61</v>
      </c>
    </row>
    <row r="2159" spans="1:9" x14ac:dyDescent="0.3">
      <c r="A2159" s="2">
        <v>39659</v>
      </c>
      <c r="B2159" s="9">
        <v>114.21</v>
      </c>
      <c r="C2159" s="9">
        <v>156.1</v>
      </c>
      <c r="D2159" s="9">
        <v>128.82</v>
      </c>
      <c r="E2159" s="9">
        <v>176.08</v>
      </c>
      <c r="F2159" s="9">
        <v>142.06</v>
      </c>
      <c r="G2159" s="9">
        <v>194.17</v>
      </c>
      <c r="H2159" s="9">
        <v>140.12</v>
      </c>
      <c r="I2159" s="9">
        <v>191.52</v>
      </c>
    </row>
    <row r="2160" spans="1:9" x14ac:dyDescent="0.3">
      <c r="A2160" s="2">
        <v>39660</v>
      </c>
      <c r="B2160" s="9">
        <v>114.45</v>
      </c>
      <c r="C2160" s="9">
        <v>156.44</v>
      </c>
      <c r="D2160" s="9">
        <v>129.41</v>
      </c>
      <c r="E2160" s="9">
        <v>176.89</v>
      </c>
      <c r="F2160" s="9">
        <v>142.96</v>
      </c>
      <c r="G2160" s="9">
        <v>195.41</v>
      </c>
      <c r="H2160" s="9">
        <v>140.94</v>
      </c>
      <c r="I2160" s="9">
        <v>192.65</v>
      </c>
    </row>
    <row r="2161" spans="1:9" x14ac:dyDescent="0.3">
      <c r="A2161" s="2">
        <v>39661</v>
      </c>
      <c r="B2161" s="9">
        <v>114.48</v>
      </c>
      <c r="C2161" s="9">
        <v>156.5</v>
      </c>
      <c r="D2161" s="9">
        <v>129.6</v>
      </c>
      <c r="E2161" s="9">
        <v>177.16</v>
      </c>
      <c r="F2161" s="9">
        <v>143.21</v>
      </c>
      <c r="G2161" s="9">
        <v>195.76</v>
      </c>
      <c r="H2161" s="9">
        <v>141.43</v>
      </c>
      <c r="I2161" s="9">
        <v>193.33</v>
      </c>
    </row>
    <row r="2162" spans="1:9" x14ac:dyDescent="0.3">
      <c r="A2162" s="2">
        <v>39664</v>
      </c>
      <c r="B2162" s="9">
        <v>114.42</v>
      </c>
      <c r="C2162" s="9">
        <v>156.44</v>
      </c>
      <c r="D2162" s="9">
        <v>129.47</v>
      </c>
      <c r="E2162" s="9">
        <v>177</v>
      </c>
      <c r="F2162" s="9">
        <v>142.97999999999999</v>
      </c>
      <c r="G2162" s="9">
        <v>195.47</v>
      </c>
      <c r="H2162" s="9">
        <v>141.18</v>
      </c>
      <c r="I2162" s="9">
        <v>193.02</v>
      </c>
    </row>
    <row r="2163" spans="1:9" x14ac:dyDescent="0.3">
      <c r="A2163" s="2">
        <v>39665</v>
      </c>
      <c r="B2163" s="9">
        <v>114.42</v>
      </c>
      <c r="C2163" s="9">
        <v>156.43</v>
      </c>
      <c r="D2163" s="9">
        <v>129.38</v>
      </c>
      <c r="E2163" s="9">
        <v>176.89</v>
      </c>
      <c r="F2163" s="9">
        <v>142.80000000000001</v>
      </c>
      <c r="G2163" s="9">
        <v>195.24</v>
      </c>
      <c r="H2163" s="9">
        <v>140.66999999999999</v>
      </c>
      <c r="I2163" s="9">
        <v>192.33</v>
      </c>
    </row>
    <row r="2164" spans="1:9" x14ac:dyDescent="0.3">
      <c r="A2164" s="2">
        <v>39666</v>
      </c>
      <c r="B2164" s="9">
        <v>114.35</v>
      </c>
      <c r="C2164" s="9">
        <v>156.35</v>
      </c>
      <c r="D2164" s="9">
        <v>129.16</v>
      </c>
      <c r="E2164" s="9">
        <v>176.6</v>
      </c>
      <c r="F2164" s="9">
        <v>142.53</v>
      </c>
      <c r="G2164" s="9">
        <v>194.88</v>
      </c>
      <c r="H2164" s="9">
        <v>139.91</v>
      </c>
      <c r="I2164" s="9">
        <v>191.29</v>
      </c>
    </row>
    <row r="2165" spans="1:9" x14ac:dyDescent="0.3">
      <c r="A2165" s="2">
        <v>39667</v>
      </c>
      <c r="B2165" s="9">
        <v>114.63</v>
      </c>
      <c r="C2165" s="9">
        <v>156.74</v>
      </c>
      <c r="D2165" s="9">
        <v>129.97</v>
      </c>
      <c r="E2165" s="9">
        <v>177.71</v>
      </c>
      <c r="F2165" s="9">
        <v>143.91</v>
      </c>
      <c r="G2165" s="9">
        <v>196.77</v>
      </c>
      <c r="H2165" s="9">
        <v>141.85</v>
      </c>
      <c r="I2165" s="9">
        <v>193.96</v>
      </c>
    </row>
    <row r="2166" spans="1:9" x14ac:dyDescent="0.3">
      <c r="A2166" s="2">
        <v>39668</v>
      </c>
      <c r="B2166" s="9">
        <v>114.49</v>
      </c>
      <c r="C2166" s="9">
        <v>156.56</v>
      </c>
      <c r="D2166" s="9">
        <v>129.71</v>
      </c>
      <c r="E2166" s="9">
        <v>177.37</v>
      </c>
      <c r="F2166" s="9">
        <v>143.56</v>
      </c>
      <c r="G2166" s="9">
        <v>196.31</v>
      </c>
      <c r="H2166" s="9">
        <v>142</v>
      </c>
      <c r="I2166" s="9">
        <v>194.18</v>
      </c>
    </row>
    <row r="2167" spans="1:9" x14ac:dyDescent="0.3">
      <c r="A2167" s="2">
        <v>39671</v>
      </c>
      <c r="B2167" s="9">
        <v>114.37</v>
      </c>
      <c r="C2167" s="9">
        <v>156.41</v>
      </c>
      <c r="D2167" s="9">
        <v>129.46</v>
      </c>
      <c r="E2167" s="9">
        <v>177.05</v>
      </c>
      <c r="F2167" s="9">
        <v>143.02000000000001</v>
      </c>
      <c r="G2167" s="9">
        <v>195.59</v>
      </c>
      <c r="H2167" s="9">
        <v>141.01</v>
      </c>
      <c r="I2167" s="9">
        <v>192.85</v>
      </c>
    </row>
    <row r="2168" spans="1:9" x14ac:dyDescent="0.3">
      <c r="A2168" s="2">
        <v>39672</v>
      </c>
      <c r="B2168" s="9">
        <v>114.62</v>
      </c>
      <c r="C2168" s="9">
        <v>156.76</v>
      </c>
      <c r="D2168" s="9">
        <v>130.05000000000001</v>
      </c>
      <c r="E2168" s="9">
        <v>177.87</v>
      </c>
      <c r="F2168" s="9">
        <v>144.07</v>
      </c>
      <c r="G2168" s="9">
        <v>197.04</v>
      </c>
      <c r="H2168" s="9">
        <v>142.16</v>
      </c>
      <c r="I2168" s="9">
        <v>194.43</v>
      </c>
    </row>
    <row r="2169" spans="1:9" x14ac:dyDescent="0.3">
      <c r="A2169" s="2">
        <v>39673</v>
      </c>
      <c r="B2169" s="9">
        <v>114.53</v>
      </c>
      <c r="C2169" s="9">
        <v>156.63999999999999</v>
      </c>
      <c r="D2169" s="9">
        <v>129.80000000000001</v>
      </c>
      <c r="E2169" s="9">
        <v>177.54</v>
      </c>
      <c r="F2169" s="9">
        <v>143.68</v>
      </c>
      <c r="G2169" s="9">
        <v>196.51</v>
      </c>
      <c r="H2169" s="9">
        <v>141.63999999999999</v>
      </c>
      <c r="I2169" s="9">
        <v>193.73</v>
      </c>
    </row>
    <row r="2170" spans="1:9" x14ac:dyDescent="0.3">
      <c r="A2170" s="2">
        <v>39674</v>
      </c>
      <c r="B2170" s="9">
        <v>114.64</v>
      </c>
      <c r="C2170" s="9">
        <v>156.81</v>
      </c>
      <c r="D2170" s="9">
        <v>130.13</v>
      </c>
      <c r="E2170" s="9">
        <v>178</v>
      </c>
      <c r="F2170" s="9">
        <v>144.18</v>
      </c>
      <c r="G2170" s="9">
        <v>197.22</v>
      </c>
      <c r="H2170" s="9">
        <v>142.65</v>
      </c>
      <c r="I2170" s="9">
        <v>195.12</v>
      </c>
    </row>
    <row r="2171" spans="1:9" x14ac:dyDescent="0.3">
      <c r="A2171" s="2">
        <v>39675</v>
      </c>
      <c r="B2171" s="9">
        <v>114.75</v>
      </c>
      <c r="C2171" s="9">
        <v>156.97</v>
      </c>
      <c r="D2171" s="9">
        <v>130.37</v>
      </c>
      <c r="E2171" s="9">
        <v>178.33</v>
      </c>
      <c r="F2171" s="9">
        <v>144.53</v>
      </c>
      <c r="G2171" s="9">
        <v>197.7</v>
      </c>
      <c r="H2171" s="9">
        <v>143.36000000000001</v>
      </c>
      <c r="I2171" s="9">
        <v>196.1</v>
      </c>
    </row>
    <row r="2172" spans="1:9" x14ac:dyDescent="0.3">
      <c r="A2172" s="2">
        <v>39678</v>
      </c>
      <c r="B2172" s="9">
        <v>114.87</v>
      </c>
      <c r="C2172" s="9">
        <v>157.16</v>
      </c>
      <c r="D2172" s="9">
        <v>130.59</v>
      </c>
      <c r="E2172" s="9">
        <v>178.67</v>
      </c>
      <c r="F2172" s="9">
        <v>144.9</v>
      </c>
      <c r="G2172" s="9">
        <v>198.24</v>
      </c>
      <c r="H2172" s="9">
        <v>143.88999999999999</v>
      </c>
      <c r="I2172" s="9">
        <v>196.86</v>
      </c>
    </row>
    <row r="2173" spans="1:9" x14ac:dyDescent="0.3">
      <c r="A2173" s="2">
        <v>39679</v>
      </c>
      <c r="B2173" s="9">
        <v>114.91</v>
      </c>
      <c r="C2173" s="9">
        <v>157.21</v>
      </c>
      <c r="D2173" s="9">
        <v>130.57</v>
      </c>
      <c r="E2173" s="9">
        <v>178.64</v>
      </c>
      <c r="F2173" s="9">
        <v>144.75</v>
      </c>
      <c r="G2173" s="9">
        <v>198.04</v>
      </c>
      <c r="H2173" s="9">
        <v>143.47</v>
      </c>
      <c r="I2173" s="9">
        <v>196.3</v>
      </c>
    </row>
    <row r="2174" spans="1:9" x14ac:dyDescent="0.3">
      <c r="A2174" s="2">
        <v>39680</v>
      </c>
      <c r="B2174" s="9">
        <v>115.06</v>
      </c>
      <c r="C2174" s="9">
        <v>157.43</v>
      </c>
      <c r="D2174" s="9">
        <v>130.9</v>
      </c>
      <c r="E2174" s="9">
        <v>179.11</v>
      </c>
      <c r="F2174" s="9">
        <v>145.22999999999999</v>
      </c>
      <c r="G2174" s="9">
        <v>198.71</v>
      </c>
      <c r="H2174" s="9">
        <v>144.04</v>
      </c>
      <c r="I2174" s="9">
        <v>197.09</v>
      </c>
    </row>
    <row r="2175" spans="1:9" x14ac:dyDescent="0.3">
      <c r="A2175" s="2">
        <v>39681</v>
      </c>
      <c r="B2175" s="9">
        <v>114.92</v>
      </c>
      <c r="C2175" s="9">
        <v>157.25</v>
      </c>
      <c r="D2175" s="9">
        <v>130.58000000000001</v>
      </c>
      <c r="E2175" s="9">
        <v>178.67</v>
      </c>
      <c r="F2175" s="9">
        <v>144.81</v>
      </c>
      <c r="G2175" s="9">
        <v>198.14</v>
      </c>
      <c r="H2175" s="9">
        <v>143.66</v>
      </c>
      <c r="I2175" s="9">
        <v>196.58</v>
      </c>
    </row>
    <row r="2176" spans="1:9" x14ac:dyDescent="0.3">
      <c r="A2176" s="2">
        <v>39682</v>
      </c>
      <c r="B2176" s="9">
        <v>114.75</v>
      </c>
      <c r="C2176" s="9">
        <v>157.03</v>
      </c>
      <c r="D2176" s="9">
        <v>130.26</v>
      </c>
      <c r="E2176" s="9">
        <v>178.24</v>
      </c>
      <c r="F2176" s="9">
        <v>144.44</v>
      </c>
      <c r="G2176" s="9">
        <v>197.64</v>
      </c>
      <c r="H2176" s="9">
        <v>143.61000000000001</v>
      </c>
      <c r="I2176" s="9">
        <v>196.51</v>
      </c>
    </row>
    <row r="2177" spans="1:9" x14ac:dyDescent="0.3">
      <c r="A2177" s="2">
        <v>39685</v>
      </c>
      <c r="B2177" s="9">
        <v>114.93</v>
      </c>
      <c r="C2177" s="9">
        <v>157.30000000000001</v>
      </c>
      <c r="D2177" s="9">
        <v>130.79</v>
      </c>
      <c r="E2177" s="9">
        <v>179</v>
      </c>
      <c r="F2177" s="9">
        <v>145.43</v>
      </c>
      <c r="G2177" s="9">
        <v>199.03</v>
      </c>
      <c r="H2177" s="9">
        <v>144.65</v>
      </c>
      <c r="I2177" s="9">
        <v>197.97</v>
      </c>
    </row>
    <row r="2178" spans="1:9" x14ac:dyDescent="0.3">
      <c r="A2178" s="2">
        <v>39686</v>
      </c>
      <c r="B2178" s="9">
        <v>114.9</v>
      </c>
      <c r="C2178" s="9">
        <v>157.26</v>
      </c>
      <c r="D2178" s="9">
        <v>130.75</v>
      </c>
      <c r="E2178" s="9">
        <v>178.95</v>
      </c>
      <c r="F2178" s="9">
        <v>145.38999999999999</v>
      </c>
      <c r="G2178" s="9">
        <v>198.99</v>
      </c>
      <c r="H2178" s="9">
        <v>144.75</v>
      </c>
      <c r="I2178" s="9">
        <v>198.11</v>
      </c>
    </row>
    <row r="2179" spans="1:9" x14ac:dyDescent="0.3">
      <c r="A2179" s="2">
        <v>39687</v>
      </c>
      <c r="B2179" s="9">
        <v>115.01</v>
      </c>
      <c r="C2179" s="9">
        <v>157.41</v>
      </c>
      <c r="D2179" s="9">
        <v>130.85</v>
      </c>
      <c r="E2179" s="9">
        <v>179.1</v>
      </c>
      <c r="F2179" s="9">
        <v>145.63999999999999</v>
      </c>
      <c r="G2179" s="9">
        <v>199.34</v>
      </c>
      <c r="H2179" s="9">
        <v>144.96</v>
      </c>
      <c r="I2179" s="9">
        <v>198.41</v>
      </c>
    </row>
    <row r="2180" spans="1:9" x14ac:dyDescent="0.3">
      <c r="A2180" s="2">
        <v>39688</v>
      </c>
      <c r="B2180" s="9">
        <v>114.88</v>
      </c>
      <c r="C2180" s="9">
        <v>157.25</v>
      </c>
      <c r="D2180" s="9">
        <v>130.66</v>
      </c>
      <c r="E2180" s="9">
        <v>178.84</v>
      </c>
      <c r="F2180" s="9">
        <v>145.44999999999999</v>
      </c>
      <c r="G2180" s="9">
        <v>199.09</v>
      </c>
      <c r="H2180" s="9">
        <v>144.94</v>
      </c>
      <c r="I2180" s="9">
        <v>198.39</v>
      </c>
    </row>
    <row r="2181" spans="1:9" x14ac:dyDescent="0.3">
      <c r="A2181" s="2">
        <v>39689</v>
      </c>
      <c r="B2181" s="9">
        <v>114.93</v>
      </c>
      <c r="C2181" s="9">
        <v>157.33000000000001</v>
      </c>
      <c r="D2181" s="9">
        <v>130.66</v>
      </c>
      <c r="E2181" s="9">
        <v>178.85</v>
      </c>
      <c r="F2181" s="9">
        <v>145.21</v>
      </c>
      <c r="G2181" s="9">
        <v>198.77</v>
      </c>
      <c r="H2181" s="9">
        <v>144.19</v>
      </c>
      <c r="I2181" s="9">
        <v>197.38</v>
      </c>
    </row>
    <row r="2182" spans="1:9" x14ac:dyDescent="0.3">
      <c r="A2182" s="2">
        <v>39693</v>
      </c>
      <c r="B2182" s="9">
        <v>115.12</v>
      </c>
      <c r="C2182" s="9">
        <v>157.61000000000001</v>
      </c>
      <c r="D2182" s="9">
        <v>131.22</v>
      </c>
      <c r="E2182" s="9">
        <v>179.66</v>
      </c>
      <c r="F2182" s="9">
        <v>146.12</v>
      </c>
      <c r="G2182" s="9">
        <v>200.05</v>
      </c>
      <c r="H2182" s="9">
        <v>145.16999999999999</v>
      </c>
      <c r="I2182" s="9">
        <v>198.76</v>
      </c>
    </row>
    <row r="2183" spans="1:9" x14ac:dyDescent="0.3">
      <c r="A2183" s="2">
        <v>39694</v>
      </c>
      <c r="B2183" s="9">
        <v>115.16</v>
      </c>
      <c r="C2183" s="9">
        <v>157.68</v>
      </c>
      <c r="D2183" s="9">
        <v>131.51</v>
      </c>
      <c r="E2183" s="9">
        <v>180.06</v>
      </c>
      <c r="F2183" s="9">
        <v>146.61000000000001</v>
      </c>
      <c r="G2183" s="9">
        <v>200.73</v>
      </c>
      <c r="H2183" s="9">
        <v>145.77000000000001</v>
      </c>
      <c r="I2183" s="9">
        <v>199.58</v>
      </c>
    </row>
    <row r="2184" spans="1:9" x14ac:dyDescent="0.3">
      <c r="A2184" s="2">
        <v>39695</v>
      </c>
      <c r="B2184" s="9">
        <v>115.29</v>
      </c>
      <c r="C2184" s="9">
        <v>157.87</v>
      </c>
      <c r="D2184" s="9">
        <v>131.82</v>
      </c>
      <c r="E2184" s="9">
        <v>180.49</v>
      </c>
      <c r="F2184" s="9">
        <v>147.02000000000001</v>
      </c>
      <c r="G2184" s="9">
        <v>201.3</v>
      </c>
      <c r="H2184" s="9">
        <v>146.36000000000001</v>
      </c>
      <c r="I2184" s="9">
        <v>200.41</v>
      </c>
    </row>
    <row r="2185" spans="1:9" x14ac:dyDescent="0.3">
      <c r="A2185" s="2">
        <v>39696</v>
      </c>
      <c r="B2185" s="9">
        <v>115.19</v>
      </c>
      <c r="C2185" s="9">
        <v>157.74</v>
      </c>
      <c r="D2185" s="9">
        <v>131.6</v>
      </c>
      <c r="E2185" s="9">
        <v>180.2</v>
      </c>
      <c r="F2185" s="9">
        <v>146.63</v>
      </c>
      <c r="G2185" s="9">
        <v>200.78</v>
      </c>
      <c r="H2185" s="9">
        <v>146.36000000000001</v>
      </c>
      <c r="I2185" s="9">
        <v>200.42</v>
      </c>
    </row>
    <row r="2186" spans="1:9" x14ac:dyDescent="0.3">
      <c r="A2186" s="2">
        <v>39699</v>
      </c>
      <c r="B2186" s="9">
        <v>115.07</v>
      </c>
      <c r="C2186" s="9">
        <v>157.6</v>
      </c>
      <c r="D2186" s="9">
        <v>131.31</v>
      </c>
      <c r="E2186" s="9">
        <v>179.84</v>
      </c>
      <c r="F2186" s="9">
        <v>146.37</v>
      </c>
      <c r="G2186" s="9">
        <v>200.45</v>
      </c>
      <c r="H2186" s="9">
        <v>146.57</v>
      </c>
      <c r="I2186" s="9">
        <v>200.73</v>
      </c>
    </row>
    <row r="2187" spans="1:9" x14ac:dyDescent="0.3">
      <c r="A2187" s="2">
        <v>39700</v>
      </c>
      <c r="B2187" s="9">
        <v>115.25</v>
      </c>
      <c r="C2187" s="9">
        <v>157.85</v>
      </c>
      <c r="D2187" s="9">
        <v>131.72999999999999</v>
      </c>
      <c r="E2187" s="9">
        <v>180.42</v>
      </c>
      <c r="F2187" s="9">
        <v>147</v>
      </c>
      <c r="G2187" s="9">
        <v>201.32</v>
      </c>
      <c r="H2187" s="9">
        <v>147.72999999999999</v>
      </c>
      <c r="I2187" s="9">
        <v>202.32</v>
      </c>
    </row>
    <row r="2188" spans="1:9" x14ac:dyDescent="0.3">
      <c r="A2188" s="2">
        <v>39701</v>
      </c>
      <c r="B2188" s="9">
        <v>115.24</v>
      </c>
      <c r="C2188" s="9">
        <v>157.84</v>
      </c>
      <c r="D2188" s="9">
        <v>131.54</v>
      </c>
      <c r="E2188" s="9">
        <v>180.16</v>
      </c>
      <c r="F2188" s="9">
        <v>146.49</v>
      </c>
      <c r="G2188" s="9">
        <v>200.63</v>
      </c>
      <c r="H2188" s="9">
        <v>147.11000000000001</v>
      </c>
      <c r="I2188" s="9">
        <v>201.49</v>
      </c>
    </row>
    <row r="2189" spans="1:9" x14ac:dyDescent="0.3">
      <c r="A2189" s="2">
        <v>39702</v>
      </c>
      <c r="B2189" s="9">
        <v>115.32</v>
      </c>
      <c r="C2189" s="9">
        <v>157.96</v>
      </c>
      <c r="D2189" s="9">
        <v>131.68</v>
      </c>
      <c r="E2189" s="9">
        <v>180.36</v>
      </c>
      <c r="F2189" s="9">
        <v>146.71</v>
      </c>
      <c r="G2189" s="9">
        <v>200.94</v>
      </c>
      <c r="H2189" s="9">
        <v>147.47999999999999</v>
      </c>
      <c r="I2189" s="9">
        <v>202</v>
      </c>
    </row>
    <row r="2190" spans="1:9" x14ac:dyDescent="0.3">
      <c r="A2190" s="2">
        <v>39703</v>
      </c>
      <c r="B2190" s="9">
        <v>115.21</v>
      </c>
      <c r="C2190" s="9">
        <v>157.81</v>
      </c>
      <c r="D2190" s="9">
        <v>131.31</v>
      </c>
      <c r="E2190" s="9">
        <v>179.87</v>
      </c>
      <c r="F2190" s="9">
        <v>145.82</v>
      </c>
      <c r="G2190" s="9">
        <v>199.74</v>
      </c>
      <c r="H2190" s="9">
        <v>145.77000000000001</v>
      </c>
      <c r="I2190" s="9">
        <v>199.67</v>
      </c>
    </row>
    <row r="2191" spans="1:9" x14ac:dyDescent="0.3">
      <c r="A2191" s="2">
        <v>39706</v>
      </c>
      <c r="B2191" s="9">
        <v>116.21</v>
      </c>
      <c r="C2191" s="9">
        <v>159.19999999999999</v>
      </c>
      <c r="D2191" s="9">
        <v>133.08000000000001</v>
      </c>
      <c r="E2191" s="9">
        <v>182.32</v>
      </c>
      <c r="F2191" s="9">
        <v>148.38999999999999</v>
      </c>
      <c r="G2191" s="9">
        <v>203.29</v>
      </c>
      <c r="H2191" s="9">
        <v>149.09</v>
      </c>
      <c r="I2191" s="9">
        <v>204.24</v>
      </c>
    </row>
    <row r="2192" spans="1:9" x14ac:dyDescent="0.3">
      <c r="A2192" s="2">
        <v>39707</v>
      </c>
      <c r="B2192" s="9">
        <v>115.83</v>
      </c>
      <c r="C2192" s="9">
        <v>158.68</v>
      </c>
      <c r="D2192" s="9">
        <v>132.55000000000001</v>
      </c>
      <c r="E2192" s="9">
        <v>181.59</v>
      </c>
      <c r="F2192" s="9">
        <v>147.97999999999999</v>
      </c>
      <c r="G2192" s="9">
        <v>202.73</v>
      </c>
      <c r="H2192" s="9">
        <v>149.49</v>
      </c>
      <c r="I2192" s="9">
        <v>204.8</v>
      </c>
    </row>
    <row r="2193" spans="1:9" x14ac:dyDescent="0.3">
      <c r="A2193" s="2">
        <v>39708</v>
      </c>
      <c r="B2193" s="9">
        <v>116.39</v>
      </c>
      <c r="C2193" s="9">
        <v>159.47</v>
      </c>
      <c r="D2193" s="9">
        <v>133.53</v>
      </c>
      <c r="E2193" s="9">
        <v>182.94</v>
      </c>
      <c r="F2193" s="9">
        <v>149.06</v>
      </c>
      <c r="G2193" s="9">
        <v>204.22</v>
      </c>
      <c r="H2193" s="9">
        <v>149.88</v>
      </c>
      <c r="I2193" s="9">
        <v>205.34</v>
      </c>
    </row>
    <row r="2194" spans="1:9" x14ac:dyDescent="0.3">
      <c r="A2194" s="2">
        <v>39709</v>
      </c>
      <c r="B2194" s="9">
        <v>116.39</v>
      </c>
      <c r="C2194" s="9">
        <v>159.46</v>
      </c>
      <c r="D2194" s="9">
        <v>133.38</v>
      </c>
      <c r="E2194" s="9">
        <v>182.75</v>
      </c>
      <c r="F2194" s="9">
        <v>148.96</v>
      </c>
      <c r="G2194" s="9">
        <v>204.09</v>
      </c>
      <c r="H2194" s="9">
        <v>149.72</v>
      </c>
      <c r="I2194" s="9">
        <v>205.13</v>
      </c>
    </row>
    <row r="2195" spans="1:9" x14ac:dyDescent="0.3">
      <c r="A2195" s="2">
        <v>39710</v>
      </c>
      <c r="B2195" s="9">
        <v>115.31</v>
      </c>
      <c r="C2195" s="9">
        <v>157.99</v>
      </c>
      <c r="D2195" s="9">
        <v>130.85</v>
      </c>
      <c r="E2195" s="9">
        <v>179.28</v>
      </c>
      <c r="F2195" s="9">
        <v>145.38999999999999</v>
      </c>
      <c r="G2195" s="9">
        <v>199.2</v>
      </c>
      <c r="H2195" s="9">
        <v>145.22999999999999</v>
      </c>
      <c r="I2195" s="9">
        <v>198.98</v>
      </c>
    </row>
    <row r="2196" spans="1:9" x14ac:dyDescent="0.3">
      <c r="A2196" s="2">
        <v>39713</v>
      </c>
      <c r="B2196" s="9">
        <v>115.36</v>
      </c>
      <c r="C2196" s="9">
        <v>158.08000000000001</v>
      </c>
      <c r="D2196" s="9">
        <v>130.69999999999999</v>
      </c>
      <c r="E2196" s="9">
        <v>179.09</v>
      </c>
      <c r="F2196" s="9">
        <v>144.76</v>
      </c>
      <c r="G2196" s="9">
        <v>198.35</v>
      </c>
      <c r="H2196" s="9">
        <v>144.36000000000001</v>
      </c>
      <c r="I2196" s="9">
        <v>197.81</v>
      </c>
    </row>
    <row r="2197" spans="1:9" x14ac:dyDescent="0.3">
      <c r="A2197" s="2">
        <v>39714</v>
      </c>
      <c r="B2197" s="9">
        <v>115.38</v>
      </c>
      <c r="C2197" s="9">
        <v>158.1</v>
      </c>
      <c r="D2197" s="9">
        <v>130.63</v>
      </c>
      <c r="E2197" s="9">
        <v>179</v>
      </c>
      <c r="F2197" s="9">
        <v>144.41</v>
      </c>
      <c r="G2197" s="9">
        <v>197.88</v>
      </c>
      <c r="H2197" s="9">
        <v>143.86000000000001</v>
      </c>
      <c r="I2197" s="9">
        <v>197.14</v>
      </c>
    </row>
    <row r="2198" spans="1:9" x14ac:dyDescent="0.3">
      <c r="A2198" s="2">
        <v>39715</v>
      </c>
      <c r="B2198" s="9">
        <v>115.68</v>
      </c>
      <c r="C2198" s="9">
        <v>158.53</v>
      </c>
      <c r="D2198" s="9">
        <v>131.16</v>
      </c>
      <c r="E2198" s="9">
        <v>179.73</v>
      </c>
      <c r="F2198" s="9">
        <v>144.88</v>
      </c>
      <c r="G2198" s="9">
        <v>198.53</v>
      </c>
      <c r="H2198" s="9">
        <v>144.25</v>
      </c>
      <c r="I2198" s="9">
        <v>197.67</v>
      </c>
    </row>
    <row r="2199" spans="1:9" x14ac:dyDescent="0.3">
      <c r="A2199" s="2">
        <v>39716</v>
      </c>
      <c r="B2199" s="9">
        <v>115.23</v>
      </c>
      <c r="C2199" s="9">
        <v>157.91</v>
      </c>
      <c r="D2199" s="9">
        <v>130.29</v>
      </c>
      <c r="E2199" s="9">
        <v>178.55</v>
      </c>
      <c r="F2199" s="9">
        <v>143.76</v>
      </c>
      <c r="G2199" s="9">
        <v>197</v>
      </c>
      <c r="H2199" s="9">
        <v>143.52000000000001</v>
      </c>
      <c r="I2199" s="9">
        <v>196.68</v>
      </c>
    </row>
    <row r="2200" spans="1:9" x14ac:dyDescent="0.3">
      <c r="A2200" s="2">
        <v>39717</v>
      </c>
      <c r="B2200" s="9">
        <v>115.5</v>
      </c>
      <c r="C2200" s="9">
        <v>158.29</v>
      </c>
      <c r="D2200" s="9">
        <v>130.91</v>
      </c>
      <c r="E2200" s="9">
        <v>179.41</v>
      </c>
      <c r="F2200" s="9">
        <v>144.35</v>
      </c>
      <c r="G2200" s="9">
        <v>197.82</v>
      </c>
      <c r="H2200" s="9">
        <v>144.35</v>
      </c>
      <c r="I2200" s="9">
        <v>197.82</v>
      </c>
    </row>
    <row r="2201" spans="1:9" x14ac:dyDescent="0.3">
      <c r="A2201" s="2">
        <v>39720</v>
      </c>
      <c r="B2201" s="9">
        <v>116.22</v>
      </c>
      <c r="C2201" s="9">
        <v>159.29</v>
      </c>
      <c r="D2201" s="9">
        <v>132.49</v>
      </c>
      <c r="E2201" s="9">
        <v>181.59</v>
      </c>
      <c r="F2201" s="9">
        <v>146.57</v>
      </c>
      <c r="G2201" s="9">
        <v>200.89</v>
      </c>
      <c r="H2201" s="9">
        <v>147.28</v>
      </c>
      <c r="I2201" s="9">
        <v>201.87</v>
      </c>
    </row>
    <row r="2202" spans="1:9" x14ac:dyDescent="0.3">
      <c r="A2202" s="2">
        <v>39721</v>
      </c>
      <c r="B2202" s="9">
        <v>115.56</v>
      </c>
      <c r="C2202" s="9">
        <v>158.38999999999999</v>
      </c>
      <c r="D2202" s="9">
        <v>131</v>
      </c>
      <c r="E2202" s="9">
        <v>179.56</v>
      </c>
      <c r="F2202" s="9">
        <v>144.11000000000001</v>
      </c>
      <c r="G2202" s="9">
        <v>197.53</v>
      </c>
      <c r="H2202" s="9">
        <v>144.02000000000001</v>
      </c>
      <c r="I2202" s="9">
        <v>197.4</v>
      </c>
    </row>
    <row r="2203" spans="1:9" x14ac:dyDescent="0.3">
      <c r="A2203" s="2">
        <v>39722</v>
      </c>
      <c r="B2203" s="9">
        <v>115.9</v>
      </c>
      <c r="C2203" s="9">
        <v>158.87</v>
      </c>
      <c r="D2203" s="9">
        <v>131.63</v>
      </c>
      <c r="E2203" s="9">
        <v>180.43</v>
      </c>
      <c r="F2203" s="9">
        <v>144.69999999999999</v>
      </c>
      <c r="G2203" s="9">
        <v>198.34</v>
      </c>
      <c r="H2203" s="9">
        <v>145.29</v>
      </c>
      <c r="I2203" s="9">
        <v>199.14</v>
      </c>
    </row>
    <row r="2204" spans="1:9" x14ac:dyDescent="0.3">
      <c r="A2204" s="2">
        <v>39723</v>
      </c>
      <c r="B2204" s="9">
        <v>116.25</v>
      </c>
      <c r="C2204" s="9">
        <v>159.35</v>
      </c>
      <c r="D2204" s="9">
        <v>132.5</v>
      </c>
      <c r="E2204" s="9">
        <v>181.62</v>
      </c>
      <c r="F2204" s="9">
        <v>145.21</v>
      </c>
      <c r="G2204" s="9">
        <v>199.05</v>
      </c>
      <c r="H2204" s="9">
        <v>146.75</v>
      </c>
      <c r="I2204" s="9">
        <v>201.15</v>
      </c>
    </row>
    <row r="2205" spans="1:9" x14ac:dyDescent="0.3">
      <c r="A2205" s="2">
        <v>39724</v>
      </c>
      <c r="B2205" s="9">
        <v>116.23</v>
      </c>
      <c r="C2205" s="9">
        <v>159.33000000000001</v>
      </c>
      <c r="D2205" s="9">
        <v>132.62</v>
      </c>
      <c r="E2205" s="9">
        <v>181.79</v>
      </c>
      <c r="F2205" s="9">
        <v>145.84</v>
      </c>
      <c r="G2205" s="9">
        <v>199.91</v>
      </c>
      <c r="H2205" s="9">
        <v>147.05000000000001</v>
      </c>
      <c r="I2205" s="9">
        <v>201.58</v>
      </c>
    </row>
    <row r="2206" spans="1:9" x14ac:dyDescent="0.3">
      <c r="A2206" s="2">
        <v>39727</v>
      </c>
      <c r="B2206" s="9">
        <v>116.73</v>
      </c>
      <c r="C2206" s="9">
        <v>160.03</v>
      </c>
      <c r="D2206" s="9">
        <v>133.91999999999999</v>
      </c>
      <c r="E2206" s="9">
        <v>183.59</v>
      </c>
      <c r="F2206" s="9">
        <v>148.32</v>
      </c>
      <c r="G2206" s="9">
        <v>203.33</v>
      </c>
      <c r="H2206" s="9">
        <v>149.91</v>
      </c>
      <c r="I2206" s="9">
        <v>205.52</v>
      </c>
    </row>
    <row r="2207" spans="1:9" x14ac:dyDescent="0.3">
      <c r="A2207" s="2">
        <v>39728</v>
      </c>
      <c r="B2207" s="9">
        <v>116.51</v>
      </c>
      <c r="C2207" s="9">
        <v>159.72999999999999</v>
      </c>
      <c r="D2207" s="9">
        <v>133.4</v>
      </c>
      <c r="E2207" s="9">
        <v>182.88</v>
      </c>
      <c r="F2207" s="9">
        <v>147.28</v>
      </c>
      <c r="G2207" s="9">
        <v>201.9</v>
      </c>
      <c r="H2207" s="9">
        <v>148.4</v>
      </c>
      <c r="I2207" s="9">
        <v>203.44</v>
      </c>
    </row>
    <row r="2208" spans="1:9" x14ac:dyDescent="0.3">
      <c r="A2208" s="2">
        <v>39729</v>
      </c>
      <c r="B2208" s="9">
        <v>116.26</v>
      </c>
      <c r="C2208" s="9">
        <v>159.38999999999999</v>
      </c>
      <c r="D2208" s="9">
        <v>132.31</v>
      </c>
      <c r="E2208" s="9">
        <v>181.39</v>
      </c>
      <c r="F2208" s="9">
        <v>144.51</v>
      </c>
      <c r="G2208" s="9">
        <v>198.11</v>
      </c>
      <c r="H2208" s="9">
        <v>145.38</v>
      </c>
      <c r="I2208" s="9">
        <v>199.31</v>
      </c>
    </row>
    <row r="2209" spans="1:9" x14ac:dyDescent="0.3">
      <c r="A2209" s="2">
        <v>39730</v>
      </c>
      <c r="B2209" s="9">
        <v>115.86</v>
      </c>
      <c r="C2209" s="9">
        <v>158.84</v>
      </c>
      <c r="D2209" s="9">
        <v>131.36000000000001</v>
      </c>
      <c r="E2209" s="9">
        <v>180.09</v>
      </c>
      <c r="F2209" s="9">
        <v>142.74</v>
      </c>
      <c r="G2209" s="9">
        <v>195.68</v>
      </c>
      <c r="H2209" s="9">
        <v>143.21</v>
      </c>
      <c r="I2209" s="9">
        <v>196.34</v>
      </c>
    </row>
    <row r="2210" spans="1:9" x14ac:dyDescent="0.3">
      <c r="A2210" s="2">
        <v>39731</v>
      </c>
      <c r="B2210" s="9">
        <v>116.14</v>
      </c>
      <c r="C2210" s="9">
        <v>159.22999999999999</v>
      </c>
      <c r="D2210" s="9">
        <v>131.51</v>
      </c>
      <c r="E2210" s="9">
        <v>180.29</v>
      </c>
      <c r="F2210" s="9">
        <v>142.76</v>
      </c>
      <c r="G2210" s="9">
        <v>195.71</v>
      </c>
      <c r="H2210" s="9">
        <v>143.35</v>
      </c>
      <c r="I2210" s="9">
        <v>196.52</v>
      </c>
    </row>
    <row r="2211" spans="1:9" x14ac:dyDescent="0.3">
      <c r="A2211" s="2">
        <v>39734</v>
      </c>
      <c r="B2211" s="9">
        <v>115.46</v>
      </c>
      <c r="C2211" s="9">
        <v>158.29</v>
      </c>
      <c r="D2211" s="9">
        <v>130.16</v>
      </c>
      <c r="E2211" s="9">
        <v>178.45</v>
      </c>
      <c r="F2211" s="9">
        <v>141.13</v>
      </c>
      <c r="G2211" s="9">
        <v>193.49</v>
      </c>
      <c r="H2211" s="9">
        <v>141.41</v>
      </c>
      <c r="I2211" s="9">
        <v>193.87</v>
      </c>
    </row>
    <row r="2212" spans="1:9" x14ac:dyDescent="0.3">
      <c r="A2212" s="2">
        <v>39735</v>
      </c>
      <c r="B2212" s="9">
        <v>115.8</v>
      </c>
      <c r="C2212" s="9">
        <v>158.77000000000001</v>
      </c>
      <c r="D2212" s="9">
        <v>130.51</v>
      </c>
      <c r="E2212" s="9">
        <v>178.94</v>
      </c>
      <c r="F2212" s="9">
        <v>140.99</v>
      </c>
      <c r="G2212" s="9">
        <v>193.3</v>
      </c>
      <c r="H2212" s="9">
        <v>141.08000000000001</v>
      </c>
      <c r="I2212" s="9">
        <v>193.43</v>
      </c>
    </row>
    <row r="2213" spans="1:9" x14ac:dyDescent="0.3">
      <c r="A2213" s="2">
        <v>39736</v>
      </c>
      <c r="B2213" s="9">
        <v>116.07</v>
      </c>
      <c r="C2213" s="9">
        <v>159.15</v>
      </c>
      <c r="D2213" s="9">
        <v>130.82</v>
      </c>
      <c r="E2213" s="9">
        <v>179.36</v>
      </c>
      <c r="F2213" s="9">
        <v>140.77000000000001</v>
      </c>
      <c r="G2213" s="9">
        <v>193.01</v>
      </c>
      <c r="H2213" s="9">
        <v>140.43</v>
      </c>
      <c r="I2213" s="9">
        <v>192.53</v>
      </c>
    </row>
    <row r="2214" spans="1:9" x14ac:dyDescent="0.3">
      <c r="A2214" s="2">
        <v>39737</v>
      </c>
      <c r="B2214" s="9">
        <v>116.24</v>
      </c>
      <c r="C2214" s="9">
        <v>159.38</v>
      </c>
      <c r="D2214" s="9">
        <v>131.35</v>
      </c>
      <c r="E2214" s="9">
        <v>180.09</v>
      </c>
      <c r="F2214" s="9">
        <v>141.19</v>
      </c>
      <c r="G2214" s="9">
        <v>193.57</v>
      </c>
      <c r="H2214" s="9">
        <v>140.6</v>
      </c>
      <c r="I2214" s="9">
        <v>192.77</v>
      </c>
    </row>
    <row r="2215" spans="1:9" x14ac:dyDescent="0.3">
      <c r="A2215" s="2">
        <v>39738</v>
      </c>
      <c r="B2215" s="9">
        <v>116.23</v>
      </c>
      <c r="C2215" s="9">
        <v>159.36000000000001</v>
      </c>
      <c r="D2215" s="9">
        <v>131.34</v>
      </c>
      <c r="E2215" s="9">
        <v>180.08</v>
      </c>
      <c r="F2215" s="9">
        <v>140.71</v>
      </c>
      <c r="G2215" s="9">
        <v>192.93</v>
      </c>
      <c r="H2215" s="9">
        <v>138.94999999999999</v>
      </c>
      <c r="I2215" s="9">
        <v>190.51</v>
      </c>
    </row>
    <row r="2216" spans="1:9" x14ac:dyDescent="0.3">
      <c r="A2216" s="2">
        <v>39741</v>
      </c>
      <c r="B2216" s="9">
        <v>115.93</v>
      </c>
      <c r="C2216" s="9">
        <v>158.96</v>
      </c>
      <c r="D2216" s="9">
        <v>131.37</v>
      </c>
      <c r="E2216" s="9">
        <v>180.13</v>
      </c>
      <c r="F2216" s="9">
        <v>142.09</v>
      </c>
      <c r="G2216" s="9">
        <v>194.82</v>
      </c>
      <c r="H2216" s="9">
        <v>139.49</v>
      </c>
      <c r="I2216" s="9">
        <v>191.26</v>
      </c>
    </row>
    <row r="2217" spans="1:9" x14ac:dyDescent="0.3">
      <c r="A2217" s="2">
        <v>39742</v>
      </c>
      <c r="B2217" s="9">
        <v>116.25</v>
      </c>
      <c r="C2217" s="9">
        <v>159.41</v>
      </c>
      <c r="D2217" s="9">
        <v>132.72</v>
      </c>
      <c r="E2217" s="9">
        <v>181.98</v>
      </c>
      <c r="F2217" s="9">
        <v>143.96</v>
      </c>
      <c r="G2217" s="9">
        <v>197.39</v>
      </c>
      <c r="H2217" s="9">
        <v>141.56</v>
      </c>
      <c r="I2217" s="9">
        <v>194.11</v>
      </c>
    </row>
    <row r="2218" spans="1:9" x14ac:dyDescent="0.3">
      <c r="A2218" s="2">
        <v>39743</v>
      </c>
      <c r="B2218" s="9">
        <v>116.31</v>
      </c>
      <c r="C2218" s="9">
        <v>159.49</v>
      </c>
      <c r="D2218" s="9">
        <v>132.87</v>
      </c>
      <c r="E2218" s="9">
        <v>182.2</v>
      </c>
      <c r="F2218" s="9">
        <v>144.9</v>
      </c>
      <c r="G2218" s="9">
        <v>198.69</v>
      </c>
      <c r="H2218" s="9">
        <v>142.41</v>
      </c>
      <c r="I2218" s="9">
        <v>195.27</v>
      </c>
    </row>
    <row r="2219" spans="1:9" x14ac:dyDescent="0.3">
      <c r="A2219" s="2">
        <v>39744</v>
      </c>
      <c r="B2219" s="9">
        <v>116.45</v>
      </c>
      <c r="C2219" s="9">
        <v>159.69</v>
      </c>
      <c r="D2219" s="9">
        <v>133.08000000000001</v>
      </c>
      <c r="E2219" s="9">
        <v>182.5</v>
      </c>
      <c r="F2219" s="9">
        <v>145.63999999999999</v>
      </c>
      <c r="G2219" s="9">
        <v>199.72</v>
      </c>
      <c r="H2219" s="9">
        <v>144.97999999999999</v>
      </c>
      <c r="I2219" s="9">
        <v>198.81</v>
      </c>
    </row>
    <row r="2220" spans="1:9" x14ac:dyDescent="0.3">
      <c r="A2220" s="2">
        <v>39745</v>
      </c>
      <c r="B2220" s="9">
        <v>116.39</v>
      </c>
      <c r="C2220" s="9">
        <v>159.61000000000001</v>
      </c>
      <c r="D2220" s="9">
        <v>132.86000000000001</v>
      </c>
      <c r="E2220" s="9">
        <v>182.19</v>
      </c>
      <c r="F2220" s="9">
        <v>144.74</v>
      </c>
      <c r="G2220" s="9">
        <v>198.49</v>
      </c>
      <c r="H2220" s="9">
        <v>143.75</v>
      </c>
      <c r="I2220" s="9">
        <v>197.13</v>
      </c>
    </row>
    <row r="2221" spans="1:9" x14ac:dyDescent="0.3">
      <c r="A2221" s="2">
        <v>39748</v>
      </c>
      <c r="B2221" s="9">
        <v>116.35</v>
      </c>
      <c r="C2221" s="9">
        <v>159.58000000000001</v>
      </c>
      <c r="D2221" s="9">
        <v>132.83000000000001</v>
      </c>
      <c r="E2221" s="9">
        <v>182.17</v>
      </c>
      <c r="F2221" s="9">
        <v>144.74</v>
      </c>
      <c r="G2221" s="9">
        <v>198.51</v>
      </c>
      <c r="H2221" s="9">
        <v>144.21</v>
      </c>
      <c r="I2221" s="9">
        <v>197.78</v>
      </c>
    </row>
    <row r="2222" spans="1:9" x14ac:dyDescent="0.3">
      <c r="A2222" s="2">
        <v>39749</v>
      </c>
      <c r="B2222" s="9">
        <v>116.32</v>
      </c>
      <c r="C2222" s="9">
        <v>159.54</v>
      </c>
      <c r="D2222" s="9">
        <v>132.44999999999999</v>
      </c>
      <c r="E2222" s="9">
        <v>181.66</v>
      </c>
      <c r="F2222" s="9">
        <v>143.78</v>
      </c>
      <c r="G2222" s="9">
        <v>197.19</v>
      </c>
      <c r="H2222" s="9">
        <v>143.02000000000001</v>
      </c>
      <c r="I2222" s="9">
        <v>196.16</v>
      </c>
    </row>
    <row r="2223" spans="1:9" x14ac:dyDescent="0.3">
      <c r="A2223" s="2">
        <v>39750</v>
      </c>
      <c r="B2223" s="9">
        <v>116.5</v>
      </c>
      <c r="C2223" s="9">
        <v>159.78</v>
      </c>
      <c r="D2223" s="9">
        <v>132.47999999999999</v>
      </c>
      <c r="E2223" s="9">
        <v>181.71</v>
      </c>
      <c r="F2223" s="9">
        <v>143.41</v>
      </c>
      <c r="G2223" s="9">
        <v>196.69</v>
      </c>
      <c r="H2223" s="9">
        <v>141.38999999999999</v>
      </c>
      <c r="I2223" s="9">
        <v>193.92</v>
      </c>
    </row>
    <row r="2224" spans="1:9" x14ac:dyDescent="0.3">
      <c r="A2224" s="2">
        <v>39751</v>
      </c>
      <c r="B2224" s="9">
        <v>116.45</v>
      </c>
      <c r="C2224" s="9">
        <v>159.72</v>
      </c>
      <c r="D2224" s="9">
        <v>132.36000000000001</v>
      </c>
      <c r="E2224" s="9">
        <v>181.55</v>
      </c>
      <c r="F2224" s="9">
        <v>142.80000000000001</v>
      </c>
      <c r="G2224" s="9">
        <v>195.86</v>
      </c>
      <c r="H2224" s="9">
        <v>140.5</v>
      </c>
      <c r="I2224" s="9">
        <v>192.71</v>
      </c>
    </row>
    <row r="2225" spans="1:9" x14ac:dyDescent="0.3">
      <c r="A2225" s="2">
        <v>39752</v>
      </c>
      <c r="B2225" s="9">
        <v>116.31</v>
      </c>
      <c r="C2225" s="9">
        <v>159.54</v>
      </c>
      <c r="D2225" s="9">
        <v>132.19999999999999</v>
      </c>
      <c r="E2225" s="9">
        <v>181.33</v>
      </c>
      <c r="F2225" s="9">
        <v>142.16999999999999</v>
      </c>
      <c r="G2225" s="9">
        <v>195</v>
      </c>
      <c r="H2225" s="9">
        <v>139.04</v>
      </c>
      <c r="I2225" s="9">
        <v>190.72</v>
      </c>
    </row>
    <row r="2226" spans="1:9" x14ac:dyDescent="0.3">
      <c r="A2226" s="2">
        <v>39755</v>
      </c>
      <c r="B2226" s="9">
        <v>116.71</v>
      </c>
      <c r="C2226" s="9">
        <v>160.09</v>
      </c>
      <c r="D2226" s="9">
        <v>133.26</v>
      </c>
      <c r="E2226" s="9">
        <v>182.79</v>
      </c>
      <c r="F2226" s="9">
        <v>143.07</v>
      </c>
      <c r="G2226" s="9">
        <v>196.25</v>
      </c>
      <c r="H2226" s="9">
        <v>139.56</v>
      </c>
      <c r="I2226" s="9">
        <v>191.44</v>
      </c>
    </row>
    <row r="2227" spans="1:9" x14ac:dyDescent="0.3">
      <c r="A2227" s="2">
        <v>39756</v>
      </c>
      <c r="B2227" s="9">
        <v>116.85</v>
      </c>
      <c r="C2227" s="9">
        <v>160.29</v>
      </c>
      <c r="D2227" s="9">
        <v>134.32</v>
      </c>
      <c r="E2227" s="9">
        <v>184.26</v>
      </c>
      <c r="F2227" s="9">
        <v>144.74</v>
      </c>
      <c r="G2227" s="9">
        <v>198.55</v>
      </c>
      <c r="H2227" s="9">
        <v>141.79</v>
      </c>
      <c r="I2227" s="9">
        <v>194.5</v>
      </c>
    </row>
    <row r="2228" spans="1:9" x14ac:dyDescent="0.3">
      <c r="A2228" s="2">
        <v>39757</v>
      </c>
      <c r="B2228" s="9">
        <v>116.94</v>
      </c>
      <c r="C2228" s="9">
        <v>160.41999999999999</v>
      </c>
      <c r="D2228" s="9">
        <v>134.75</v>
      </c>
      <c r="E2228" s="9">
        <v>184.85</v>
      </c>
      <c r="F2228" s="9">
        <v>145.15</v>
      </c>
      <c r="G2228" s="9">
        <v>199.12</v>
      </c>
      <c r="H2228" s="9">
        <v>143.35</v>
      </c>
      <c r="I2228" s="9">
        <v>196.64</v>
      </c>
    </row>
    <row r="2229" spans="1:9" x14ac:dyDescent="0.3">
      <c r="A2229" s="2">
        <v>39758</v>
      </c>
      <c r="B2229" s="9">
        <v>117.06</v>
      </c>
      <c r="C2229" s="9">
        <v>160.59</v>
      </c>
      <c r="D2229" s="9">
        <v>134.99</v>
      </c>
      <c r="E2229" s="9">
        <v>185.18</v>
      </c>
      <c r="F2229" s="9">
        <v>145.15</v>
      </c>
      <c r="G2229" s="9">
        <v>199.12</v>
      </c>
      <c r="H2229" s="9">
        <v>143.56</v>
      </c>
      <c r="I2229" s="9">
        <v>196.93</v>
      </c>
    </row>
    <row r="2230" spans="1:9" x14ac:dyDescent="0.3">
      <c r="A2230" s="2">
        <v>39759</v>
      </c>
      <c r="B2230" s="9">
        <v>116.95</v>
      </c>
      <c r="C2230" s="9">
        <v>160.44</v>
      </c>
      <c r="D2230" s="9">
        <v>134.65</v>
      </c>
      <c r="E2230" s="9">
        <v>184.72</v>
      </c>
      <c r="F2230" s="9">
        <v>144.66</v>
      </c>
      <c r="G2230" s="9">
        <v>198.45</v>
      </c>
      <c r="H2230" s="9">
        <v>143.02000000000001</v>
      </c>
      <c r="I2230" s="9">
        <v>196.2</v>
      </c>
    </row>
    <row r="2231" spans="1:9" x14ac:dyDescent="0.3">
      <c r="A2231" s="2">
        <v>39762</v>
      </c>
      <c r="B2231" s="9">
        <v>117.17</v>
      </c>
      <c r="C2231" s="9">
        <v>160.75</v>
      </c>
      <c r="D2231" s="9">
        <v>135.04</v>
      </c>
      <c r="E2231" s="9">
        <v>185.26</v>
      </c>
      <c r="F2231" s="9">
        <v>145.25</v>
      </c>
      <c r="G2231" s="9">
        <v>199.26</v>
      </c>
      <c r="H2231" s="9">
        <v>144.59</v>
      </c>
      <c r="I2231" s="9">
        <v>198.37</v>
      </c>
    </row>
    <row r="2232" spans="1:9" x14ac:dyDescent="0.3">
      <c r="A2232" s="2">
        <v>39763</v>
      </c>
      <c r="B2232" s="9">
        <v>117.21</v>
      </c>
      <c r="C2232" s="9">
        <v>160.81</v>
      </c>
      <c r="D2232" s="9">
        <v>135.22999999999999</v>
      </c>
      <c r="E2232" s="9">
        <v>185.52</v>
      </c>
      <c r="F2232" s="9">
        <v>145.84</v>
      </c>
      <c r="G2232" s="9">
        <v>200.08</v>
      </c>
      <c r="H2232" s="9">
        <v>145.57</v>
      </c>
      <c r="I2232" s="9">
        <v>199.71</v>
      </c>
    </row>
    <row r="2233" spans="1:9" x14ac:dyDescent="0.3">
      <c r="A2233" s="2">
        <v>39764</v>
      </c>
      <c r="B2233" s="9">
        <v>117.43</v>
      </c>
      <c r="C2233" s="9">
        <v>161.1</v>
      </c>
      <c r="D2233" s="9">
        <v>135.99</v>
      </c>
      <c r="E2233" s="9">
        <v>186.57</v>
      </c>
      <c r="F2233" s="9">
        <v>146.66999999999999</v>
      </c>
      <c r="G2233" s="9">
        <v>201.21</v>
      </c>
      <c r="H2233" s="9">
        <v>145.15</v>
      </c>
      <c r="I2233" s="9">
        <v>199.13</v>
      </c>
    </row>
    <row r="2234" spans="1:9" x14ac:dyDescent="0.3">
      <c r="A2234" s="2">
        <v>39765</v>
      </c>
      <c r="B2234" s="9">
        <v>117.27</v>
      </c>
      <c r="C2234" s="9">
        <v>160.88999999999999</v>
      </c>
      <c r="D2234" s="9">
        <v>135.81</v>
      </c>
      <c r="E2234" s="9">
        <v>186.32</v>
      </c>
      <c r="F2234" s="9">
        <v>146.35</v>
      </c>
      <c r="G2234" s="9">
        <v>200.78</v>
      </c>
      <c r="H2234" s="9">
        <v>143.83000000000001</v>
      </c>
      <c r="I2234" s="9">
        <v>197.32</v>
      </c>
    </row>
    <row r="2235" spans="1:9" x14ac:dyDescent="0.3">
      <c r="A2235" s="2">
        <v>39766</v>
      </c>
      <c r="B2235" s="9">
        <v>117.21</v>
      </c>
      <c r="C2235" s="9">
        <v>160.80000000000001</v>
      </c>
      <c r="D2235" s="9">
        <v>136.02000000000001</v>
      </c>
      <c r="E2235" s="9">
        <v>186.61</v>
      </c>
      <c r="F2235" s="9">
        <v>147</v>
      </c>
      <c r="G2235" s="9">
        <v>201.67</v>
      </c>
      <c r="H2235" s="9">
        <v>145.71</v>
      </c>
      <c r="I2235" s="9">
        <v>199.9</v>
      </c>
    </row>
    <row r="2236" spans="1:9" x14ac:dyDescent="0.3">
      <c r="A2236" s="2">
        <v>39769</v>
      </c>
      <c r="B2236" s="9">
        <v>117.27</v>
      </c>
      <c r="C2236" s="9">
        <v>160.9</v>
      </c>
      <c r="D2236" s="9">
        <v>136.4</v>
      </c>
      <c r="E2236" s="9">
        <v>187.14</v>
      </c>
      <c r="F2236" s="9">
        <v>147.66999999999999</v>
      </c>
      <c r="G2236" s="9">
        <v>202.59</v>
      </c>
      <c r="H2236" s="9">
        <v>146.04</v>
      </c>
      <c r="I2236" s="9">
        <v>200.36</v>
      </c>
    </row>
    <row r="2237" spans="1:9" x14ac:dyDescent="0.3">
      <c r="A2237" s="2">
        <v>39770</v>
      </c>
      <c r="B2237" s="9">
        <v>117.44</v>
      </c>
      <c r="C2237" s="9">
        <v>161.13</v>
      </c>
      <c r="D2237" s="9">
        <v>136.91999999999999</v>
      </c>
      <c r="E2237" s="9">
        <v>187.85</v>
      </c>
      <c r="F2237" s="9">
        <v>148.94</v>
      </c>
      <c r="G2237" s="9">
        <v>204.35</v>
      </c>
      <c r="H2237" s="9">
        <v>147.69</v>
      </c>
      <c r="I2237" s="9">
        <v>202.62</v>
      </c>
    </row>
    <row r="2238" spans="1:9" x14ac:dyDescent="0.3">
      <c r="A2238" s="2">
        <v>39771</v>
      </c>
      <c r="B2238" s="9">
        <v>117.55</v>
      </c>
      <c r="C2238" s="9">
        <v>161.28</v>
      </c>
      <c r="D2238" s="9">
        <v>137.34</v>
      </c>
      <c r="E2238" s="9">
        <v>188.43</v>
      </c>
      <c r="F2238" s="9">
        <v>149.93</v>
      </c>
      <c r="G2238" s="9">
        <v>205.69</v>
      </c>
      <c r="H2238" s="9">
        <v>150.07</v>
      </c>
      <c r="I2238" s="9">
        <v>205.89</v>
      </c>
    </row>
    <row r="2239" spans="1:9" x14ac:dyDescent="0.3">
      <c r="A2239" s="2">
        <v>39772</v>
      </c>
      <c r="B2239" s="9">
        <v>117.76</v>
      </c>
      <c r="C2239" s="9">
        <v>161.56</v>
      </c>
      <c r="D2239" s="9">
        <v>138.27000000000001</v>
      </c>
      <c r="E2239" s="9">
        <v>189.71</v>
      </c>
      <c r="F2239" s="9">
        <v>151.77000000000001</v>
      </c>
      <c r="G2239" s="9">
        <v>208.23</v>
      </c>
      <c r="H2239" s="9">
        <v>154.6</v>
      </c>
      <c r="I2239" s="9">
        <v>212.11</v>
      </c>
    </row>
    <row r="2240" spans="1:9" x14ac:dyDescent="0.3">
      <c r="A2240" s="2">
        <v>39773</v>
      </c>
      <c r="B2240" s="9">
        <v>117.69</v>
      </c>
      <c r="C2240" s="9">
        <v>161.47</v>
      </c>
      <c r="D2240" s="9">
        <v>138.28</v>
      </c>
      <c r="E2240" s="9">
        <v>189.72</v>
      </c>
      <c r="F2240" s="9">
        <v>151.47999999999999</v>
      </c>
      <c r="G2240" s="9">
        <v>207.83</v>
      </c>
      <c r="H2240" s="9">
        <v>155.22999999999999</v>
      </c>
      <c r="I2240" s="9">
        <v>212.98</v>
      </c>
    </row>
    <row r="2241" spans="1:9" x14ac:dyDescent="0.3">
      <c r="A2241" s="2">
        <v>39776</v>
      </c>
      <c r="B2241" s="9">
        <v>117.45</v>
      </c>
      <c r="C2241" s="9">
        <v>161.15</v>
      </c>
      <c r="D2241" s="9">
        <v>137.16999999999999</v>
      </c>
      <c r="E2241" s="9">
        <v>188.2</v>
      </c>
      <c r="F2241" s="9">
        <v>150.1</v>
      </c>
      <c r="G2241" s="9">
        <v>205.94</v>
      </c>
      <c r="H2241" s="9">
        <v>153.99</v>
      </c>
      <c r="I2241" s="9">
        <v>211.27</v>
      </c>
    </row>
    <row r="2242" spans="1:9" x14ac:dyDescent="0.3">
      <c r="A2242" s="2">
        <v>39777</v>
      </c>
      <c r="B2242" s="9">
        <v>117.81</v>
      </c>
      <c r="C2242" s="9">
        <v>161.63</v>
      </c>
      <c r="D2242" s="9">
        <v>138.34</v>
      </c>
      <c r="E2242" s="9">
        <v>189.8</v>
      </c>
      <c r="F2242" s="9">
        <v>152.34</v>
      </c>
      <c r="G2242" s="9">
        <v>209.01</v>
      </c>
      <c r="H2242" s="9">
        <v>155.97999999999999</v>
      </c>
      <c r="I2242" s="9">
        <v>214.01</v>
      </c>
    </row>
    <row r="2243" spans="1:9" x14ac:dyDescent="0.3">
      <c r="A2243" s="2">
        <v>39778</v>
      </c>
      <c r="B2243" s="9">
        <v>117.92</v>
      </c>
      <c r="C2243" s="9">
        <v>161.79</v>
      </c>
      <c r="D2243" s="9">
        <v>138.63999999999999</v>
      </c>
      <c r="E2243" s="9">
        <v>190.21</v>
      </c>
      <c r="F2243" s="9">
        <v>153.84</v>
      </c>
      <c r="G2243" s="9">
        <v>211.06</v>
      </c>
      <c r="H2243" s="9">
        <v>157.38999999999999</v>
      </c>
      <c r="I2243" s="9">
        <v>215.94</v>
      </c>
    </row>
    <row r="2244" spans="1:9" x14ac:dyDescent="0.3">
      <c r="A2244" s="2">
        <v>39780</v>
      </c>
      <c r="B2244" s="9">
        <v>118.26</v>
      </c>
      <c r="C2244" s="9">
        <v>162.26</v>
      </c>
      <c r="D2244" s="9">
        <v>139.19</v>
      </c>
      <c r="E2244" s="9">
        <v>190.97</v>
      </c>
      <c r="F2244" s="9">
        <v>154.6</v>
      </c>
      <c r="G2244" s="9">
        <v>212.11</v>
      </c>
      <c r="H2244" s="9">
        <v>157.91</v>
      </c>
      <c r="I2244" s="9">
        <v>216.65</v>
      </c>
    </row>
    <row r="2245" spans="1:9" x14ac:dyDescent="0.3">
      <c r="A2245" s="2">
        <v>39783</v>
      </c>
      <c r="B2245" s="9">
        <v>118.22</v>
      </c>
      <c r="C2245" s="9">
        <v>162.21</v>
      </c>
      <c r="D2245" s="9">
        <v>140.34</v>
      </c>
      <c r="E2245" s="9">
        <v>192.56</v>
      </c>
      <c r="F2245" s="9">
        <v>156.59</v>
      </c>
      <c r="G2245" s="9">
        <v>214.85</v>
      </c>
      <c r="H2245" s="9">
        <v>161.82</v>
      </c>
      <c r="I2245" s="9">
        <v>222.02</v>
      </c>
    </row>
    <row r="2246" spans="1:9" x14ac:dyDescent="0.3">
      <c r="A2246" s="2">
        <v>39784</v>
      </c>
      <c r="B2246" s="9">
        <v>118.05</v>
      </c>
      <c r="C2246" s="9">
        <v>161.97999999999999</v>
      </c>
      <c r="D2246" s="9">
        <v>140.54</v>
      </c>
      <c r="E2246" s="9">
        <v>192.82</v>
      </c>
      <c r="F2246" s="9">
        <v>156.91</v>
      </c>
      <c r="G2246" s="9">
        <v>215.29</v>
      </c>
      <c r="H2246" s="9">
        <v>162.55000000000001</v>
      </c>
      <c r="I2246" s="9">
        <v>223.03</v>
      </c>
    </row>
    <row r="2247" spans="1:9" x14ac:dyDescent="0.3">
      <c r="A2247" s="2">
        <v>39785</v>
      </c>
      <c r="B2247" s="9">
        <v>117.99</v>
      </c>
      <c r="C2247" s="9">
        <v>161.9</v>
      </c>
      <c r="D2247" s="9">
        <v>140.94999999999999</v>
      </c>
      <c r="E2247" s="9">
        <v>193.39</v>
      </c>
      <c r="F2247" s="9">
        <v>157.79</v>
      </c>
      <c r="G2247" s="9">
        <v>216.49</v>
      </c>
      <c r="H2247" s="9">
        <v>163.44</v>
      </c>
      <c r="I2247" s="9">
        <v>224.25</v>
      </c>
    </row>
    <row r="2248" spans="1:9" x14ac:dyDescent="0.3">
      <c r="A2248" s="2">
        <v>39786</v>
      </c>
      <c r="B2248" s="9">
        <v>118.06</v>
      </c>
      <c r="C2248" s="9">
        <v>161.99</v>
      </c>
      <c r="D2248" s="9">
        <v>141.47</v>
      </c>
      <c r="E2248" s="9">
        <v>194.1</v>
      </c>
      <c r="F2248" s="9">
        <v>158.93</v>
      </c>
      <c r="G2248" s="9">
        <v>218.06</v>
      </c>
      <c r="H2248" s="9">
        <v>165.82</v>
      </c>
      <c r="I2248" s="9">
        <v>227.52</v>
      </c>
    </row>
    <row r="2249" spans="1:9" x14ac:dyDescent="0.3">
      <c r="A2249" s="2">
        <v>39787</v>
      </c>
      <c r="B2249" s="9">
        <v>118.04</v>
      </c>
      <c r="C2249" s="9">
        <v>161.94999999999999</v>
      </c>
      <c r="D2249" s="9">
        <v>140.58000000000001</v>
      </c>
      <c r="E2249" s="9">
        <v>192.89</v>
      </c>
      <c r="F2249" s="9">
        <v>157.25</v>
      </c>
      <c r="G2249" s="9">
        <v>215.75</v>
      </c>
      <c r="H2249" s="9">
        <v>165.26</v>
      </c>
      <c r="I2249" s="9">
        <v>226.75</v>
      </c>
    </row>
    <row r="2250" spans="1:9" x14ac:dyDescent="0.3">
      <c r="A2250" s="2">
        <v>39790</v>
      </c>
      <c r="B2250" s="9">
        <v>117.9</v>
      </c>
      <c r="C2250" s="9">
        <v>161.77000000000001</v>
      </c>
      <c r="D2250" s="9">
        <v>140.24</v>
      </c>
      <c r="E2250" s="9">
        <v>192.42</v>
      </c>
      <c r="F2250" s="9">
        <v>156.88999999999999</v>
      </c>
      <c r="G2250" s="9">
        <v>215.26</v>
      </c>
      <c r="H2250" s="9">
        <v>165.32</v>
      </c>
      <c r="I2250" s="9">
        <v>226.83</v>
      </c>
    </row>
    <row r="2251" spans="1:9" x14ac:dyDescent="0.3">
      <c r="A2251" s="2">
        <v>39791</v>
      </c>
      <c r="B2251" s="9">
        <v>118.1</v>
      </c>
      <c r="C2251" s="9">
        <v>162.04</v>
      </c>
      <c r="D2251" s="9">
        <v>140.75</v>
      </c>
      <c r="E2251" s="9">
        <v>193.12</v>
      </c>
      <c r="F2251" s="9">
        <v>157.63</v>
      </c>
      <c r="G2251" s="9">
        <v>216.28</v>
      </c>
      <c r="H2251" s="9">
        <v>166.42</v>
      </c>
      <c r="I2251" s="9">
        <v>228.34</v>
      </c>
    </row>
    <row r="2252" spans="1:9" x14ac:dyDescent="0.3">
      <c r="A2252" s="2">
        <v>39792</v>
      </c>
      <c r="B2252" s="9">
        <v>117.98</v>
      </c>
      <c r="C2252" s="9">
        <v>161.87</v>
      </c>
      <c r="D2252" s="9">
        <v>140.63</v>
      </c>
      <c r="E2252" s="9">
        <v>192.95</v>
      </c>
      <c r="F2252" s="9">
        <v>156.93</v>
      </c>
      <c r="G2252" s="9">
        <v>215.32</v>
      </c>
      <c r="H2252" s="9">
        <v>165.73</v>
      </c>
      <c r="I2252" s="9">
        <v>227.39</v>
      </c>
    </row>
    <row r="2253" spans="1:9" x14ac:dyDescent="0.3">
      <c r="A2253" s="2">
        <v>39793</v>
      </c>
      <c r="B2253" s="9">
        <v>118.16</v>
      </c>
      <c r="C2253" s="9">
        <v>162.13</v>
      </c>
      <c r="D2253" s="9">
        <v>140.99</v>
      </c>
      <c r="E2253" s="9">
        <v>193.45</v>
      </c>
      <c r="F2253" s="9">
        <v>158.43</v>
      </c>
      <c r="G2253" s="9">
        <v>217.37</v>
      </c>
      <c r="H2253" s="9">
        <v>166.5</v>
      </c>
      <c r="I2253" s="9">
        <v>228.45</v>
      </c>
    </row>
    <row r="2254" spans="1:9" x14ac:dyDescent="0.3">
      <c r="A2254" s="2">
        <v>39794</v>
      </c>
      <c r="B2254" s="9">
        <v>118.11</v>
      </c>
      <c r="C2254" s="9">
        <v>162.06</v>
      </c>
      <c r="D2254" s="9">
        <v>141</v>
      </c>
      <c r="E2254" s="9">
        <v>193.47</v>
      </c>
      <c r="F2254" s="9">
        <v>158.91</v>
      </c>
      <c r="G2254" s="9">
        <v>218.03</v>
      </c>
      <c r="H2254" s="9">
        <v>166.98</v>
      </c>
      <c r="I2254" s="9">
        <v>229.11</v>
      </c>
    </row>
    <row r="2255" spans="1:9" x14ac:dyDescent="0.3">
      <c r="A2255" s="2">
        <v>39797</v>
      </c>
      <c r="B2255" s="9">
        <v>118.33</v>
      </c>
      <c r="C2255" s="9">
        <v>162.36000000000001</v>
      </c>
      <c r="D2255" s="9">
        <v>141.78</v>
      </c>
      <c r="E2255" s="9">
        <v>194.53</v>
      </c>
      <c r="F2255" s="9">
        <v>159.38999999999999</v>
      </c>
      <c r="G2255" s="9">
        <v>218.69</v>
      </c>
      <c r="H2255" s="9">
        <v>167.47</v>
      </c>
      <c r="I2255" s="9">
        <v>229.78</v>
      </c>
    </row>
    <row r="2256" spans="1:9" x14ac:dyDescent="0.3">
      <c r="A2256" s="2">
        <v>39798</v>
      </c>
      <c r="B2256" s="9">
        <v>118.62</v>
      </c>
      <c r="C2256" s="9">
        <v>162.76</v>
      </c>
      <c r="D2256" s="9">
        <v>142.83000000000001</v>
      </c>
      <c r="E2256" s="9">
        <v>195.97</v>
      </c>
      <c r="F2256" s="9">
        <v>161.82</v>
      </c>
      <c r="G2256" s="9">
        <v>222.03</v>
      </c>
      <c r="H2256" s="9">
        <v>170.16</v>
      </c>
      <c r="I2256" s="9">
        <v>233.47</v>
      </c>
    </row>
    <row r="2257" spans="1:9" x14ac:dyDescent="0.3">
      <c r="A2257" s="2">
        <v>39799</v>
      </c>
      <c r="B2257" s="9">
        <v>118.53</v>
      </c>
      <c r="C2257" s="9">
        <v>162.63</v>
      </c>
      <c r="D2257" s="9">
        <v>142.76</v>
      </c>
      <c r="E2257" s="9">
        <v>195.88</v>
      </c>
      <c r="F2257" s="9">
        <v>163</v>
      </c>
      <c r="G2257" s="9">
        <v>223.65</v>
      </c>
      <c r="H2257" s="9">
        <v>172.6</v>
      </c>
      <c r="I2257" s="9">
        <v>236.81</v>
      </c>
    </row>
    <row r="2258" spans="1:9" x14ac:dyDescent="0.3">
      <c r="A2258" s="2">
        <v>39800</v>
      </c>
      <c r="B2258" s="9">
        <v>118.65</v>
      </c>
      <c r="C2258" s="9">
        <v>162.80000000000001</v>
      </c>
      <c r="D2258" s="9">
        <v>143.16</v>
      </c>
      <c r="E2258" s="9">
        <v>196.42</v>
      </c>
      <c r="F2258" s="9">
        <v>163.58000000000001</v>
      </c>
      <c r="G2258" s="9">
        <v>224.44</v>
      </c>
      <c r="H2258" s="9">
        <v>175.13</v>
      </c>
      <c r="I2258" s="9">
        <v>240.29</v>
      </c>
    </row>
    <row r="2259" spans="1:9" x14ac:dyDescent="0.3">
      <c r="A2259" s="2">
        <v>39801</v>
      </c>
      <c r="B2259" s="9">
        <v>118.56</v>
      </c>
      <c r="C2259" s="9">
        <v>162.68</v>
      </c>
      <c r="D2259" s="9">
        <v>142.71</v>
      </c>
      <c r="E2259" s="9">
        <v>195.81</v>
      </c>
      <c r="F2259" s="9">
        <v>162.28</v>
      </c>
      <c r="G2259" s="9">
        <v>222.66</v>
      </c>
      <c r="H2259" s="9">
        <v>174.4</v>
      </c>
      <c r="I2259" s="9">
        <v>239.29</v>
      </c>
    </row>
    <row r="2260" spans="1:9" x14ac:dyDescent="0.3">
      <c r="A2260" s="2">
        <v>39804</v>
      </c>
      <c r="B2260" s="9">
        <v>118.55</v>
      </c>
      <c r="C2260" s="9">
        <v>162.66</v>
      </c>
      <c r="D2260" s="9">
        <v>142.28</v>
      </c>
      <c r="E2260" s="9">
        <v>195.22</v>
      </c>
      <c r="F2260" s="9">
        <v>162.19999999999999</v>
      </c>
      <c r="G2260" s="9">
        <v>222.55</v>
      </c>
      <c r="H2260" s="9">
        <v>174.26</v>
      </c>
      <c r="I2260" s="9">
        <v>239.1</v>
      </c>
    </row>
    <row r="2261" spans="1:9" x14ac:dyDescent="0.3">
      <c r="A2261" s="2">
        <v>39805</v>
      </c>
      <c r="B2261" s="9">
        <v>118.6</v>
      </c>
      <c r="C2261" s="9">
        <v>162.72999999999999</v>
      </c>
      <c r="D2261" s="9">
        <v>142.36000000000001</v>
      </c>
      <c r="E2261" s="9">
        <v>195.33</v>
      </c>
      <c r="F2261" s="9">
        <v>162.47999999999999</v>
      </c>
      <c r="G2261" s="9">
        <v>222.94</v>
      </c>
      <c r="H2261" s="9">
        <v>174.65</v>
      </c>
      <c r="I2261" s="9">
        <v>239.63</v>
      </c>
    </row>
    <row r="2262" spans="1:9" x14ac:dyDescent="0.3">
      <c r="A2262" s="2">
        <v>39806</v>
      </c>
      <c r="B2262" s="9">
        <v>118.58</v>
      </c>
      <c r="C2262" s="9">
        <v>162.71</v>
      </c>
      <c r="D2262" s="9">
        <v>142.16999999999999</v>
      </c>
      <c r="E2262" s="9">
        <v>195.07</v>
      </c>
      <c r="F2262" s="9">
        <v>161.94</v>
      </c>
      <c r="G2262" s="9">
        <v>222.2</v>
      </c>
      <c r="H2262" s="9">
        <v>173.99</v>
      </c>
      <c r="I2262" s="9">
        <v>238.73</v>
      </c>
    </row>
    <row r="2263" spans="1:9" x14ac:dyDescent="0.3">
      <c r="A2263" s="2">
        <v>39808</v>
      </c>
      <c r="B2263" s="9">
        <v>118.61</v>
      </c>
      <c r="C2263" s="9">
        <v>162.74</v>
      </c>
      <c r="D2263" s="9">
        <v>142.47999999999999</v>
      </c>
      <c r="E2263" s="9">
        <v>195.5</v>
      </c>
      <c r="F2263" s="9">
        <v>162.72</v>
      </c>
      <c r="G2263" s="9">
        <v>223.27</v>
      </c>
      <c r="H2263" s="9">
        <v>174.86</v>
      </c>
      <c r="I2263" s="9">
        <v>239.92</v>
      </c>
    </row>
    <row r="2264" spans="1:9" x14ac:dyDescent="0.3">
      <c r="A2264" s="2">
        <v>39811</v>
      </c>
      <c r="B2264" s="9">
        <v>118.87</v>
      </c>
      <c r="C2264" s="9">
        <v>163.1</v>
      </c>
      <c r="D2264" s="9">
        <v>142.85</v>
      </c>
      <c r="E2264" s="9">
        <v>196</v>
      </c>
      <c r="F2264" s="9">
        <v>163.26</v>
      </c>
      <c r="G2264" s="9">
        <v>224.01</v>
      </c>
      <c r="H2264" s="9">
        <v>174.51</v>
      </c>
      <c r="I2264" s="9">
        <v>239.45</v>
      </c>
    </row>
    <row r="2265" spans="1:9" x14ac:dyDescent="0.3">
      <c r="A2265" s="2">
        <v>39812</v>
      </c>
      <c r="B2265" s="9">
        <v>118.96</v>
      </c>
      <c r="C2265" s="9">
        <v>163.22</v>
      </c>
      <c r="D2265" s="9">
        <v>142.61000000000001</v>
      </c>
      <c r="E2265" s="9">
        <v>195.68</v>
      </c>
      <c r="F2265" s="9">
        <v>162.68</v>
      </c>
      <c r="G2265" s="9">
        <v>223.21</v>
      </c>
      <c r="H2265" s="9">
        <v>175.17</v>
      </c>
      <c r="I2265" s="9">
        <v>240.35</v>
      </c>
    </row>
    <row r="2266" spans="1:9" x14ac:dyDescent="0.3">
      <c r="A2266" s="2">
        <v>39813</v>
      </c>
      <c r="B2266" s="9">
        <v>118.94</v>
      </c>
      <c r="C2266" s="9">
        <v>163.19999999999999</v>
      </c>
      <c r="D2266" s="9">
        <v>141.97999999999999</v>
      </c>
      <c r="E2266" s="9">
        <v>194.81</v>
      </c>
      <c r="F2266" s="9">
        <v>160.71</v>
      </c>
      <c r="G2266" s="9">
        <v>220.5</v>
      </c>
      <c r="H2266" s="9">
        <v>170.99</v>
      </c>
      <c r="I2266" s="9">
        <v>234.61</v>
      </c>
    </row>
    <row r="2267" spans="1:9" x14ac:dyDescent="0.3">
      <c r="A2267" s="2">
        <v>39815</v>
      </c>
      <c r="B2267" s="9">
        <v>118.66</v>
      </c>
      <c r="C2267" s="9">
        <v>162.81</v>
      </c>
      <c r="D2267" s="9">
        <v>140.91</v>
      </c>
      <c r="E2267" s="9">
        <v>193.34</v>
      </c>
      <c r="F2267" s="9">
        <v>158.85</v>
      </c>
      <c r="G2267" s="9">
        <v>217.95</v>
      </c>
      <c r="H2267" s="9">
        <v>167.8</v>
      </c>
      <c r="I2267" s="9">
        <v>230.23</v>
      </c>
    </row>
    <row r="2268" spans="1:9" x14ac:dyDescent="0.3">
      <c r="A2268" s="2">
        <v>39818</v>
      </c>
      <c r="B2268" s="9">
        <v>118.92</v>
      </c>
      <c r="C2268" s="9">
        <v>163.18</v>
      </c>
      <c r="D2268" s="9">
        <v>141.44</v>
      </c>
      <c r="E2268" s="9">
        <v>194.07</v>
      </c>
      <c r="F2268" s="9">
        <v>158.69</v>
      </c>
      <c r="G2268" s="9">
        <v>217.73</v>
      </c>
      <c r="H2268" s="9">
        <v>164.76</v>
      </c>
      <c r="I2268" s="9">
        <v>226.07</v>
      </c>
    </row>
    <row r="2269" spans="1:9" x14ac:dyDescent="0.3">
      <c r="A2269" s="2">
        <v>39819</v>
      </c>
      <c r="B2269" s="9">
        <v>118.88</v>
      </c>
      <c r="C2269" s="9">
        <v>163.12</v>
      </c>
      <c r="D2269" s="9">
        <v>141.53</v>
      </c>
      <c r="E2269" s="9">
        <v>194.2</v>
      </c>
      <c r="F2269" s="9">
        <v>158.93</v>
      </c>
      <c r="G2269" s="9">
        <v>218.06</v>
      </c>
      <c r="H2269" s="9">
        <v>164.35</v>
      </c>
      <c r="I2269" s="9">
        <v>225.51</v>
      </c>
    </row>
    <row r="2270" spans="1:9" x14ac:dyDescent="0.3">
      <c r="A2270" s="2">
        <v>39820</v>
      </c>
      <c r="B2270" s="9">
        <v>118.93</v>
      </c>
      <c r="C2270" s="9">
        <v>163.19</v>
      </c>
      <c r="D2270" s="9">
        <v>141.77000000000001</v>
      </c>
      <c r="E2270" s="9">
        <v>194.52</v>
      </c>
      <c r="F2270" s="9">
        <v>159.09</v>
      </c>
      <c r="G2270" s="9">
        <v>218.28</v>
      </c>
      <c r="H2270" s="9">
        <v>164.35</v>
      </c>
      <c r="I2270" s="9">
        <v>225.51</v>
      </c>
    </row>
    <row r="2271" spans="1:9" x14ac:dyDescent="0.3">
      <c r="A2271" s="2">
        <v>39821</v>
      </c>
      <c r="B2271" s="9">
        <v>118.85</v>
      </c>
      <c r="C2271" s="9">
        <v>163.08000000000001</v>
      </c>
      <c r="D2271" s="9">
        <v>142.30000000000001</v>
      </c>
      <c r="E2271" s="9">
        <v>195.25</v>
      </c>
      <c r="F2271" s="9">
        <v>160.15</v>
      </c>
      <c r="G2271" s="9">
        <v>219.74</v>
      </c>
      <c r="H2271" s="9">
        <v>164.76</v>
      </c>
      <c r="I2271" s="9">
        <v>226.07</v>
      </c>
    </row>
    <row r="2272" spans="1:9" x14ac:dyDescent="0.3">
      <c r="A2272" s="2">
        <v>39822</v>
      </c>
      <c r="B2272" s="9">
        <v>119.04</v>
      </c>
      <c r="C2272" s="9">
        <v>163.34</v>
      </c>
      <c r="D2272" s="9">
        <v>142.68</v>
      </c>
      <c r="E2272" s="9">
        <v>195.77</v>
      </c>
      <c r="F2272" s="9">
        <v>160.44999999999999</v>
      </c>
      <c r="G2272" s="9">
        <v>220.15</v>
      </c>
      <c r="H2272" s="9">
        <v>164.91</v>
      </c>
      <c r="I2272" s="9">
        <v>226.28</v>
      </c>
    </row>
    <row r="2273" spans="1:9" x14ac:dyDescent="0.3">
      <c r="A2273" s="2">
        <v>39825</v>
      </c>
      <c r="B2273" s="9">
        <v>119.13</v>
      </c>
      <c r="C2273" s="9">
        <v>163.46</v>
      </c>
      <c r="D2273" s="9">
        <v>143.09</v>
      </c>
      <c r="E2273" s="9">
        <v>196.34</v>
      </c>
      <c r="F2273" s="9">
        <v>161.44</v>
      </c>
      <c r="G2273" s="9">
        <v>221.52</v>
      </c>
      <c r="H2273" s="9">
        <v>167</v>
      </c>
      <c r="I2273" s="9">
        <v>229.15</v>
      </c>
    </row>
    <row r="2274" spans="1:9" x14ac:dyDescent="0.3">
      <c r="A2274" s="2">
        <v>39826</v>
      </c>
      <c r="B2274" s="9">
        <v>119.13</v>
      </c>
      <c r="C2274" s="9">
        <v>163.46</v>
      </c>
      <c r="D2274" s="9">
        <v>143.16</v>
      </c>
      <c r="E2274" s="9">
        <v>196.44</v>
      </c>
      <c r="F2274" s="9">
        <v>161.30000000000001</v>
      </c>
      <c r="G2274" s="9">
        <v>221.33</v>
      </c>
      <c r="H2274" s="9">
        <v>167</v>
      </c>
      <c r="I2274" s="9">
        <v>229.15</v>
      </c>
    </row>
    <row r="2275" spans="1:9" x14ac:dyDescent="0.3">
      <c r="A2275" s="2">
        <v>39827</v>
      </c>
      <c r="B2275" s="9">
        <v>119.15</v>
      </c>
      <c r="C2275" s="9">
        <v>163.5</v>
      </c>
      <c r="D2275" s="9">
        <v>143.69</v>
      </c>
      <c r="E2275" s="9">
        <v>197.16</v>
      </c>
      <c r="F2275" s="9">
        <v>162.26</v>
      </c>
      <c r="G2275" s="9">
        <v>222.65</v>
      </c>
      <c r="H2275" s="9">
        <v>169.54</v>
      </c>
      <c r="I2275" s="9">
        <v>232.63</v>
      </c>
    </row>
    <row r="2276" spans="1:9" x14ac:dyDescent="0.3">
      <c r="A2276" s="2">
        <v>39828</v>
      </c>
      <c r="B2276" s="9">
        <v>119.14</v>
      </c>
      <c r="C2276" s="9">
        <v>163.49</v>
      </c>
      <c r="D2276" s="9">
        <v>143.59</v>
      </c>
      <c r="E2276" s="9">
        <v>197.03</v>
      </c>
      <c r="F2276" s="9">
        <v>162.32</v>
      </c>
      <c r="G2276" s="9">
        <v>222.73</v>
      </c>
      <c r="H2276" s="9">
        <v>169.87</v>
      </c>
      <c r="I2276" s="9">
        <v>233.09</v>
      </c>
    </row>
    <row r="2277" spans="1:9" x14ac:dyDescent="0.3">
      <c r="A2277" s="2">
        <v>39829</v>
      </c>
      <c r="B2277" s="9">
        <v>119.2</v>
      </c>
      <c r="C2277" s="9">
        <v>163.57</v>
      </c>
      <c r="D2277" s="9">
        <v>143.16999999999999</v>
      </c>
      <c r="E2277" s="9">
        <v>196.46</v>
      </c>
      <c r="F2277" s="9">
        <v>161.69999999999999</v>
      </c>
      <c r="G2277" s="9">
        <v>221.88</v>
      </c>
      <c r="H2277" s="9">
        <v>168.73</v>
      </c>
      <c r="I2277" s="9">
        <v>231.52</v>
      </c>
    </row>
    <row r="2278" spans="1:9" x14ac:dyDescent="0.3">
      <c r="A2278" s="2">
        <v>39833</v>
      </c>
      <c r="B2278" s="9">
        <v>119.24</v>
      </c>
      <c r="C2278" s="9">
        <v>163.62</v>
      </c>
      <c r="D2278" s="9">
        <v>143.08000000000001</v>
      </c>
      <c r="E2278" s="9">
        <v>196.33</v>
      </c>
      <c r="F2278" s="9">
        <v>161.36000000000001</v>
      </c>
      <c r="G2278" s="9">
        <v>221.42</v>
      </c>
      <c r="H2278" s="9">
        <v>167.12</v>
      </c>
      <c r="I2278" s="9">
        <v>229.32</v>
      </c>
    </row>
    <row r="2279" spans="1:9" x14ac:dyDescent="0.3">
      <c r="A2279" s="2">
        <v>39834</v>
      </c>
      <c r="B2279" s="9">
        <v>119.06</v>
      </c>
      <c r="C2279" s="9">
        <v>163.37</v>
      </c>
      <c r="D2279" s="9">
        <v>142.16</v>
      </c>
      <c r="E2279" s="9">
        <v>195.07</v>
      </c>
      <c r="F2279" s="9">
        <v>159.43</v>
      </c>
      <c r="G2279" s="9">
        <v>218.76</v>
      </c>
      <c r="H2279" s="9">
        <v>163.08000000000001</v>
      </c>
      <c r="I2279" s="9">
        <v>223.77</v>
      </c>
    </row>
    <row r="2280" spans="1:9" x14ac:dyDescent="0.3">
      <c r="A2280" s="2">
        <v>39835</v>
      </c>
      <c r="B2280" s="9">
        <v>119.14</v>
      </c>
      <c r="C2280" s="9">
        <v>163.47999999999999</v>
      </c>
      <c r="D2280" s="9">
        <v>142.07</v>
      </c>
      <c r="E2280" s="9">
        <v>194.95</v>
      </c>
      <c r="F2280" s="9">
        <v>158.65</v>
      </c>
      <c r="G2280" s="9">
        <v>217.69</v>
      </c>
      <c r="H2280" s="9">
        <v>160.94999999999999</v>
      </c>
      <c r="I2280" s="9">
        <v>220.85</v>
      </c>
    </row>
    <row r="2281" spans="1:9" x14ac:dyDescent="0.3">
      <c r="A2281" s="2">
        <v>39836</v>
      </c>
      <c r="B2281" s="9">
        <v>118.98</v>
      </c>
      <c r="C2281" s="9">
        <v>163.27000000000001</v>
      </c>
      <c r="D2281" s="9">
        <v>141.91999999999999</v>
      </c>
      <c r="E2281" s="9">
        <v>194.74</v>
      </c>
      <c r="F2281" s="9">
        <v>158.35</v>
      </c>
      <c r="G2281" s="9">
        <v>217.28</v>
      </c>
      <c r="H2281" s="9">
        <v>160.54</v>
      </c>
      <c r="I2281" s="9">
        <v>220.29</v>
      </c>
    </row>
    <row r="2282" spans="1:9" x14ac:dyDescent="0.3">
      <c r="A2282" s="2">
        <v>39839</v>
      </c>
      <c r="B2282" s="9">
        <v>118.91</v>
      </c>
      <c r="C2282" s="9">
        <v>163.18</v>
      </c>
      <c r="D2282" s="9">
        <v>141.84</v>
      </c>
      <c r="E2282" s="9">
        <v>194.64</v>
      </c>
      <c r="F2282" s="9">
        <v>158.03</v>
      </c>
      <c r="G2282" s="9">
        <v>216.85</v>
      </c>
      <c r="H2282" s="9">
        <v>160.08000000000001</v>
      </c>
      <c r="I2282" s="9">
        <v>219.66</v>
      </c>
    </row>
    <row r="2283" spans="1:9" x14ac:dyDescent="0.3">
      <c r="A2283" s="2">
        <v>39840</v>
      </c>
      <c r="B2283" s="9">
        <v>118.98</v>
      </c>
      <c r="C2283" s="9">
        <v>163.27000000000001</v>
      </c>
      <c r="D2283" s="9">
        <v>142.38999999999999</v>
      </c>
      <c r="E2283" s="9">
        <v>195.39</v>
      </c>
      <c r="F2283" s="9">
        <v>159.38999999999999</v>
      </c>
      <c r="G2283" s="9">
        <v>218.71</v>
      </c>
      <c r="H2283" s="9">
        <v>162.51</v>
      </c>
      <c r="I2283" s="9">
        <v>223</v>
      </c>
    </row>
    <row r="2284" spans="1:9" x14ac:dyDescent="0.3">
      <c r="A2284" s="2">
        <v>39841</v>
      </c>
      <c r="B2284" s="9">
        <v>118.89</v>
      </c>
      <c r="C2284" s="9">
        <v>163.13999999999999</v>
      </c>
      <c r="D2284" s="9">
        <v>141.69999999999999</v>
      </c>
      <c r="E2284" s="9">
        <v>194.45</v>
      </c>
      <c r="F2284" s="9">
        <v>158.27000000000001</v>
      </c>
      <c r="G2284" s="9">
        <v>217.18</v>
      </c>
      <c r="H2284" s="9">
        <v>159.69</v>
      </c>
      <c r="I2284" s="9">
        <v>219.13</v>
      </c>
    </row>
    <row r="2285" spans="1:9" x14ac:dyDescent="0.3">
      <c r="A2285" s="2">
        <v>39842</v>
      </c>
      <c r="B2285" s="9">
        <v>118.74</v>
      </c>
      <c r="C2285" s="9">
        <v>162.93</v>
      </c>
      <c r="D2285" s="9">
        <v>141.03</v>
      </c>
      <c r="E2285" s="9">
        <v>193.53</v>
      </c>
      <c r="F2285" s="9">
        <v>156.97</v>
      </c>
      <c r="G2285" s="9">
        <v>215.4</v>
      </c>
      <c r="H2285" s="9">
        <v>157.47999999999999</v>
      </c>
      <c r="I2285" s="9">
        <v>216.1</v>
      </c>
    </row>
    <row r="2286" spans="1:9" x14ac:dyDescent="0.3">
      <c r="A2286" s="2">
        <v>39843</v>
      </c>
      <c r="B2286" s="9">
        <v>118.7</v>
      </c>
      <c r="C2286" s="9">
        <v>162.88999999999999</v>
      </c>
      <c r="D2286" s="9">
        <v>140.93</v>
      </c>
      <c r="E2286" s="9">
        <v>193.39</v>
      </c>
      <c r="F2286" s="9">
        <v>156.77000000000001</v>
      </c>
      <c r="G2286" s="9">
        <v>215.12</v>
      </c>
      <c r="H2286" s="9">
        <v>156.94</v>
      </c>
      <c r="I2286" s="9">
        <v>215.36</v>
      </c>
    </row>
    <row r="2287" spans="1:9" x14ac:dyDescent="0.3">
      <c r="A2287" s="2">
        <v>39846</v>
      </c>
      <c r="B2287" s="9">
        <v>118.79</v>
      </c>
      <c r="C2287" s="9">
        <v>163.01</v>
      </c>
      <c r="D2287" s="9">
        <v>141.71</v>
      </c>
      <c r="E2287" s="9">
        <v>194.46</v>
      </c>
      <c r="F2287" s="9">
        <v>158.11000000000001</v>
      </c>
      <c r="G2287" s="9">
        <v>216.96</v>
      </c>
      <c r="H2287" s="9">
        <v>159.49</v>
      </c>
      <c r="I2287" s="9">
        <v>218.87</v>
      </c>
    </row>
    <row r="2288" spans="1:9" x14ac:dyDescent="0.3">
      <c r="A2288" s="2">
        <v>39847</v>
      </c>
      <c r="B2288" s="9">
        <v>118.74</v>
      </c>
      <c r="C2288" s="9">
        <v>162.94999999999999</v>
      </c>
      <c r="D2288" s="9">
        <v>140.88</v>
      </c>
      <c r="E2288" s="9">
        <v>193.33</v>
      </c>
      <c r="F2288" s="9">
        <v>156.61000000000001</v>
      </c>
      <c r="G2288" s="9">
        <v>214.91</v>
      </c>
      <c r="H2288" s="9">
        <v>157.27000000000001</v>
      </c>
      <c r="I2288" s="9">
        <v>215.81</v>
      </c>
    </row>
    <row r="2289" spans="1:9" x14ac:dyDescent="0.3">
      <c r="A2289" s="2">
        <v>39848</v>
      </c>
      <c r="B2289" s="9">
        <v>118.68</v>
      </c>
      <c r="C2289" s="9">
        <v>162.87</v>
      </c>
      <c r="D2289" s="9">
        <v>140.52000000000001</v>
      </c>
      <c r="E2289" s="9">
        <v>192.83</v>
      </c>
      <c r="F2289" s="9">
        <v>156.05000000000001</v>
      </c>
      <c r="G2289" s="9">
        <v>214.14</v>
      </c>
      <c r="H2289" s="9">
        <v>156.86000000000001</v>
      </c>
      <c r="I2289" s="9">
        <v>215.26</v>
      </c>
    </row>
    <row r="2290" spans="1:9" x14ac:dyDescent="0.3">
      <c r="A2290" s="2">
        <v>39849</v>
      </c>
      <c r="B2290" s="9">
        <v>118.68</v>
      </c>
      <c r="C2290" s="9">
        <v>162.87</v>
      </c>
      <c r="D2290" s="9">
        <v>140.69999999999999</v>
      </c>
      <c r="E2290" s="9">
        <v>193.07</v>
      </c>
      <c r="F2290" s="9">
        <v>156.38999999999999</v>
      </c>
      <c r="G2290" s="9">
        <v>214.61</v>
      </c>
      <c r="H2290" s="9">
        <v>157.19</v>
      </c>
      <c r="I2290" s="9">
        <v>215.71</v>
      </c>
    </row>
    <row r="2291" spans="1:9" x14ac:dyDescent="0.3">
      <c r="A2291" s="2">
        <v>39850</v>
      </c>
      <c r="B2291" s="9">
        <v>118.69</v>
      </c>
      <c r="C2291" s="9">
        <v>162.88</v>
      </c>
      <c r="D2291" s="9">
        <v>140.43</v>
      </c>
      <c r="E2291" s="9">
        <v>192.7</v>
      </c>
      <c r="F2291" s="9">
        <v>155.69</v>
      </c>
      <c r="G2291" s="9">
        <v>213.65</v>
      </c>
      <c r="H2291" s="9">
        <v>155.88</v>
      </c>
      <c r="I2291" s="9">
        <v>213.91</v>
      </c>
    </row>
    <row r="2292" spans="1:9" x14ac:dyDescent="0.3">
      <c r="A2292" s="2">
        <v>39853</v>
      </c>
      <c r="B2292" s="9">
        <v>118.56</v>
      </c>
      <c r="C2292" s="9">
        <v>162.69999999999999</v>
      </c>
      <c r="D2292" s="9">
        <v>140.19</v>
      </c>
      <c r="E2292" s="9">
        <v>192.39</v>
      </c>
      <c r="F2292" s="9">
        <v>155.35</v>
      </c>
      <c r="G2292" s="9">
        <v>213.19</v>
      </c>
      <c r="H2292" s="9">
        <v>155.66</v>
      </c>
      <c r="I2292" s="9">
        <v>213.62</v>
      </c>
    </row>
    <row r="2293" spans="1:9" x14ac:dyDescent="0.3">
      <c r="A2293" s="2">
        <v>39854</v>
      </c>
      <c r="B2293" s="9">
        <v>118.83</v>
      </c>
      <c r="C2293" s="9">
        <v>163.07</v>
      </c>
      <c r="D2293" s="9">
        <v>141.33000000000001</v>
      </c>
      <c r="E2293" s="9">
        <v>193.95</v>
      </c>
      <c r="F2293" s="9">
        <v>157.31</v>
      </c>
      <c r="G2293" s="9">
        <v>215.88</v>
      </c>
      <c r="H2293" s="9">
        <v>158.43</v>
      </c>
      <c r="I2293" s="9">
        <v>217.42</v>
      </c>
    </row>
    <row r="2294" spans="1:9" x14ac:dyDescent="0.3">
      <c r="A2294" s="2">
        <v>39855</v>
      </c>
      <c r="B2294" s="9">
        <v>118.8</v>
      </c>
      <c r="C2294" s="9">
        <v>163.04</v>
      </c>
      <c r="D2294" s="9">
        <v>141.41999999999999</v>
      </c>
      <c r="E2294" s="9">
        <v>194.08</v>
      </c>
      <c r="F2294" s="9">
        <v>158.05000000000001</v>
      </c>
      <c r="G2294" s="9">
        <v>216.9</v>
      </c>
      <c r="H2294" s="9">
        <v>159.46</v>
      </c>
      <c r="I2294" s="9">
        <v>218.83</v>
      </c>
    </row>
    <row r="2295" spans="1:9" x14ac:dyDescent="0.3">
      <c r="A2295" s="2">
        <v>39856</v>
      </c>
      <c r="B2295" s="9">
        <v>118.92</v>
      </c>
      <c r="C2295" s="9">
        <v>163.21</v>
      </c>
      <c r="D2295" s="9">
        <v>141.69</v>
      </c>
      <c r="E2295" s="9">
        <v>194.45</v>
      </c>
      <c r="F2295" s="9">
        <v>158.66999999999999</v>
      </c>
      <c r="G2295" s="9">
        <v>217.75</v>
      </c>
      <c r="H2295" s="9">
        <v>160.13</v>
      </c>
      <c r="I2295" s="9">
        <v>219.76</v>
      </c>
    </row>
    <row r="2296" spans="1:9" x14ac:dyDescent="0.3">
      <c r="A2296" s="2">
        <v>39857</v>
      </c>
      <c r="B2296" s="9">
        <v>118.76</v>
      </c>
      <c r="C2296" s="9">
        <v>162.99</v>
      </c>
      <c r="D2296" s="9">
        <v>140.81</v>
      </c>
      <c r="E2296" s="9">
        <v>193.24</v>
      </c>
      <c r="F2296" s="9">
        <v>156.81</v>
      </c>
      <c r="G2296" s="9">
        <v>215.2</v>
      </c>
      <c r="H2296" s="9">
        <v>156.41999999999999</v>
      </c>
      <c r="I2296" s="9">
        <v>214.66</v>
      </c>
    </row>
    <row r="2297" spans="1:9" x14ac:dyDescent="0.3">
      <c r="A2297" s="2">
        <v>39861</v>
      </c>
      <c r="B2297" s="9">
        <v>118.92</v>
      </c>
      <c r="C2297" s="9">
        <v>163.21</v>
      </c>
      <c r="D2297" s="9">
        <v>141.9</v>
      </c>
      <c r="E2297" s="9">
        <v>194.74</v>
      </c>
      <c r="F2297" s="9">
        <v>159.03</v>
      </c>
      <c r="G2297" s="9">
        <v>218.25</v>
      </c>
      <c r="H2297" s="9">
        <v>160.21</v>
      </c>
      <c r="I2297" s="9">
        <v>219.88</v>
      </c>
    </row>
    <row r="2298" spans="1:9" x14ac:dyDescent="0.3">
      <c r="A2298" s="2">
        <v>39862</v>
      </c>
      <c r="B2298" s="9">
        <v>118.75</v>
      </c>
      <c r="C2298" s="9">
        <v>162.97999999999999</v>
      </c>
      <c r="D2298" s="9">
        <v>141.31</v>
      </c>
      <c r="E2298" s="9">
        <v>193.94</v>
      </c>
      <c r="F2298" s="9">
        <v>158.05000000000001</v>
      </c>
      <c r="G2298" s="9">
        <v>216.91</v>
      </c>
      <c r="H2298" s="9">
        <v>159.36000000000001</v>
      </c>
      <c r="I2298" s="9">
        <v>218.71</v>
      </c>
    </row>
    <row r="2299" spans="1:9" x14ac:dyDescent="0.3">
      <c r="A2299" s="2">
        <v>39863</v>
      </c>
      <c r="B2299" s="9">
        <v>118.67</v>
      </c>
      <c r="C2299" s="9">
        <v>162.87</v>
      </c>
      <c r="D2299" s="9">
        <v>140.79</v>
      </c>
      <c r="E2299" s="9">
        <v>193.23</v>
      </c>
      <c r="F2299" s="9">
        <v>156.59</v>
      </c>
      <c r="G2299" s="9">
        <v>214.91</v>
      </c>
      <c r="H2299" s="9">
        <v>156.4</v>
      </c>
      <c r="I2299" s="9">
        <v>214.65</v>
      </c>
    </row>
    <row r="2300" spans="1:9" x14ac:dyDescent="0.3">
      <c r="A2300" s="2">
        <v>39864</v>
      </c>
      <c r="B2300" s="9">
        <v>118.77</v>
      </c>
      <c r="C2300" s="9">
        <v>163.01</v>
      </c>
      <c r="D2300" s="9">
        <v>141.29</v>
      </c>
      <c r="E2300" s="9">
        <v>193.92</v>
      </c>
      <c r="F2300" s="9">
        <v>157.59</v>
      </c>
      <c r="G2300" s="9">
        <v>216.28</v>
      </c>
      <c r="H2300" s="9">
        <v>158.08000000000001</v>
      </c>
      <c r="I2300" s="9">
        <v>216.96</v>
      </c>
    </row>
    <row r="2301" spans="1:9" x14ac:dyDescent="0.3">
      <c r="A2301" s="2">
        <v>39867</v>
      </c>
      <c r="B2301" s="9">
        <v>118.74</v>
      </c>
      <c r="C2301" s="9">
        <v>162.97999999999999</v>
      </c>
      <c r="D2301" s="9">
        <v>141.06</v>
      </c>
      <c r="E2301" s="9">
        <v>193.6</v>
      </c>
      <c r="F2301" s="9">
        <v>157.41</v>
      </c>
      <c r="G2301" s="9">
        <v>216.04</v>
      </c>
      <c r="H2301" s="9">
        <v>158.41</v>
      </c>
      <c r="I2301" s="9">
        <v>217.42</v>
      </c>
    </row>
    <row r="2302" spans="1:9" x14ac:dyDescent="0.3">
      <c r="A2302" s="2">
        <v>39868</v>
      </c>
      <c r="B2302" s="9">
        <v>118.68</v>
      </c>
      <c r="C2302" s="9">
        <v>162.9</v>
      </c>
      <c r="D2302" s="9">
        <v>140.83000000000001</v>
      </c>
      <c r="E2302" s="9">
        <v>193.29</v>
      </c>
      <c r="F2302" s="9">
        <v>157.01</v>
      </c>
      <c r="G2302" s="9">
        <v>215.5</v>
      </c>
      <c r="H2302" s="9">
        <v>158.38999999999999</v>
      </c>
      <c r="I2302" s="9">
        <v>217.39</v>
      </c>
    </row>
    <row r="2303" spans="1:9" x14ac:dyDescent="0.3">
      <c r="A2303" s="2">
        <v>39869</v>
      </c>
      <c r="B2303" s="9">
        <v>118.54</v>
      </c>
      <c r="C2303" s="9">
        <v>162.69999999999999</v>
      </c>
      <c r="D2303" s="9">
        <v>140.12</v>
      </c>
      <c r="E2303" s="9">
        <v>192.32</v>
      </c>
      <c r="F2303" s="9">
        <v>155.43</v>
      </c>
      <c r="G2303" s="9">
        <v>213.33</v>
      </c>
      <c r="H2303" s="9">
        <v>156.30000000000001</v>
      </c>
      <c r="I2303" s="9">
        <v>214.53</v>
      </c>
    </row>
    <row r="2304" spans="1:9" x14ac:dyDescent="0.3">
      <c r="A2304" s="2">
        <v>39870</v>
      </c>
      <c r="B2304" s="9">
        <v>118.57</v>
      </c>
      <c r="C2304" s="9">
        <v>162.75</v>
      </c>
      <c r="D2304" s="9">
        <v>139.99</v>
      </c>
      <c r="E2304" s="9">
        <v>192.14</v>
      </c>
      <c r="F2304" s="9">
        <v>155.55000000000001</v>
      </c>
      <c r="G2304" s="9">
        <v>213.5</v>
      </c>
      <c r="H2304" s="9">
        <v>155.80000000000001</v>
      </c>
      <c r="I2304" s="9">
        <v>213.84</v>
      </c>
    </row>
    <row r="2305" spans="1:9" x14ac:dyDescent="0.3">
      <c r="A2305" s="2">
        <v>39871</v>
      </c>
      <c r="B2305" s="9">
        <v>118.75</v>
      </c>
      <c r="C2305" s="9">
        <v>163</v>
      </c>
      <c r="D2305" s="9">
        <v>140.22999999999999</v>
      </c>
      <c r="E2305" s="9">
        <v>192.47</v>
      </c>
      <c r="F2305" s="9">
        <v>155.49</v>
      </c>
      <c r="G2305" s="9">
        <v>213.42</v>
      </c>
      <c r="H2305" s="9">
        <v>154.25</v>
      </c>
      <c r="I2305" s="9">
        <v>211.72</v>
      </c>
    </row>
    <row r="2306" spans="1:9" x14ac:dyDescent="0.3">
      <c r="A2306" s="2">
        <v>39874</v>
      </c>
      <c r="B2306" s="9">
        <v>119.04</v>
      </c>
      <c r="C2306" s="9">
        <v>163.38999999999999</v>
      </c>
      <c r="D2306" s="9">
        <v>141.15</v>
      </c>
      <c r="E2306" s="9">
        <v>193.74</v>
      </c>
      <c r="F2306" s="9">
        <v>157.21</v>
      </c>
      <c r="G2306" s="9">
        <v>215.79</v>
      </c>
      <c r="H2306" s="9">
        <v>155.99</v>
      </c>
      <c r="I2306" s="9">
        <v>214.11</v>
      </c>
    </row>
    <row r="2307" spans="1:9" x14ac:dyDescent="0.3">
      <c r="A2307" s="2">
        <v>39875</v>
      </c>
      <c r="B2307" s="9">
        <v>118.98</v>
      </c>
      <c r="C2307" s="9">
        <v>163.31</v>
      </c>
      <c r="D2307" s="9">
        <v>140.84</v>
      </c>
      <c r="E2307" s="9">
        <v>193.32</v>
      </c>
      <c r="F2307" s="9">
        <v>156.77000000000001</v>
      </c>
      <c r="G2307" s="9">
        <v>215.18</v>
      </c>
      <c r="H2307" s="9">
        <v>155.68</v>
      </c>
      <c r="I2307" s="9">
        <v>213.69</v>
      </c>
    </row>
    <row r="2308" spans="1:9" x14ac:dyDescent="0.3">
      <c r="A2308" s="2">
        <v>39876</v>
      </c>
      <c r="B2308" s="9">
        <v>118.9</v>
      </c>
      <c r="C2308" s="9">
        <v>163.19999999999999</v>
      </c>
      <c r="D2308" s="9">
        <v>140.34</v>
      </c>
      <c r="E2308" s="9">
        <v>192.64</v>
      </c>
      <c r="F2308" s="9">
        <v>155.80000000000001</v>
      </c>
      <c r="G2308" s="9">
        <v>213.84</v>
      </c>
      <c r="H2308" s="9">
        <v>154.78</v>
      </c>
      <c r="I2308" s="9">
        <v>212.45</v>
      </c>
    </row>
    <row r="2309" spans="1:9" x14ac:dyDescent="0.3">
      <c r="A2309" s="2">
        <v>39877</v>
      </c>
      <c r="B2309" s="9">
        <v>119.06</v>
      </c>
      <c r="C2309" s="9">
        <v>163.43</v>
      </c>
      <c r="D2309" s="9">
        <v>141.25</v>
      </c>
      <c r="E2309" s="9">
        <v>193.88</v>
      </c>
      <c r="F2309" s="9">
        <v>157.86000000000001</v>
      </c>
      <c r="G2309" s="9">
        <v>216.68</v>
      </c>
      <c r="H2309" s="9">
        <v>158.79</v>
      </c>
      <c r="I2309" s="9">
        <v>217.95</v>
      </c>
    </row>
    <row r="2310" spans="1:9" x14ac:dyDescent="0.3">
      <c r="A2310" s="2">
        <v>39878</v>
      </c>
      <c r="B2310" s="9">
        <v>119.03</v>
      </c>
      <c r="C2310" s="9">
        <v>163.38</v>
      </c>
      <c r="D2310" s="9">
        <v>141.04</v>
      </c>
      <c r="E2310" s="9">
        <v>193.59</v>
      </c>
      <c r="F2310" s="9">
        <v>157.9</v>
      </c>
      <c r="G2310" s="9">
        <v>216.74</v>
      </c>
      <c r="H2310" s="9">
        <v>159.18</v>
      </c>
      <c r="I2310" s="9">
        <v>218.49</v>
      </c>
    </row>
    <row r="2311" spans="1:9" x14ac:dyDescent="0.3">
      <c r="A2311" s="2">
        <v>39881</v>
      </c>
      <c r="B2311" s="9">
        <v>118.91</v>
      </c>
      <c r="C2311" s="9">
        <v>163.22</v>
      </c>
      <c r="D2311" s="9">
        <v>140.68</v>
      </c>
      <c r="E2311" s="9">
        <v>193.11</v>
      </c>
      <c r="F2311" s="9">
        <v>157.58000000000001</v>
      </c>
      <c r="G2311" s="9">
        <v>216.3</v>
      </c>
      <c r="H2311" s="9">
        <v>157.81</v>
      </c>
      <c r="I2311" s="9">
        <v>216.62</v>
      </c>
    </row>
    <row r="2312" spans="1:9" x14ac:dyDescent="0.3">
      <c r="A2312" s="2">
        <v>39882</v>
      </c>
      <c r="B2312" s="9">
        <v>118.85</v>
      </c>
      <c r="C2312" s="9">
        <v>163.13999999999999</v>
      </c>
      <c r="D2312" s="9">
        <v>140.09</v>
      </c>
      <c r="E2312" s="9">
        <v>192.3</v>
      </c>
      <c r="F2312" s="9">
        <v>156.53</v>
      </c>
      <c r="G2312" s="9">
        <v>214.85</v>
      </c>
      <c r="H2312" s="9">
        <v>156.27000000000001</v>
      </c>
      <c r="I2312" s="9">
        <v>214.5</v>
      </c>
    </row>
    <row r="2313" spans="1:9" x14ac:dyDescent="0.3">
      <c r="A2313" s="2">
        <v>39883</v>
      </c>
      <c r="B2313" s="9">
        <v>118.84</v>
      </c>
      <c r="C2313" s="9">
        <v>163.13</v>
      </c>
      <c r="D2313" s="9">
        <v>140.30000000000001</v>
      </c>
      <c r="E2313" s="9">
        <v>192.58</v>
      </c>
      <c r="F2313" s="9">
        <v>157.29</v>
      </c>
      <c r="G2313" s="9">
        <v>215.91</v>
      </c>
      <c r="H2313" s="9">
        <v>157.34</v>
      </c>
      <c r="I2313" s="9">
        <v>215.98</v>
      </c>
    </row>
    <row r="2314" spans="1:9" x14ac:dyDescent="0.3">
      <c r="A2314" s="2">
        <v>39884</v>
      </c>
      <c r="B2314" s="9">
        <v>118.82</v>
      </c>
      <c r="C2314" s="9">
        <v>163.11000000000001</v>
      </c>
      <c r="D2314" s="9">
        <v>140.65</v>
      </c>
      <c r="E2314" s="9">
        <v>193.06</v>
      </c>
      <c r="F2314" s="9">
        <v>157.82</v>
      </c>
      <c r="G2314" s="9">
        <v>216.63</v>
      </c>
      <c r="H2314" s="9">
        <v>158.18</v>
      </c>
      <c r="I2314" s="9">
        <v>217.13</v>
      </c>
    </row>
    <row r="2315" spans="1:9" x14ac:dyDescent="0.3">
      <c r="A2315" s="2">
        <v>39885</v>
      </c>
      <c r="B2315" s="9">
        <v>118.96</v>
      </c>
      <c r="C2315" s="9">
        <v>163.30000000000001</v>
      </c>
      <c r="D2315" s="9">
        <v>141.09</v>
      </c>
      <c r="E2315" s="9">
        <v>193.67</v>
      </c>
      <c r="F2315" s="9">
        <v>158.02000000000001</v>
      </c>
      <c r="G2315" s="9">
        <v>216.91</v>
      </c>
      <c r="H2315" s="9">
        <v>157.87</v>
      </c>
      <c r="I2315" s="9">
        <v>216.71</v>
      </c>
    </row>
    <row r="2316" spans="1:9" x14ac:dyDescent="0.3">
      <c r="A2316" s="2">
        <v>39888</v>
      </c>
      <c r="B2316" s="9">
        <v>118.87</v>
      </c>
      <c r="C2316" s="9">
        <v>163.18</v>
      </c>
      <c r="D2316" s="9">
        <v>140.85</v>
      </c>
      <c r="E2316" s="9">
        <v>193.35</v>
      </c>
      <c r="F2316" s="9">
        <v>157.44</v>
      </c>
      <c r="G2316" s="9">
        <v>216.11</v>
      </c>
      <c r="H2316" s="9">
        <v>156.29</v>
      </c>
      <c r="I2316" s="9">
        <v>214.54</v>
      </c>
    </row>
    <row r="2317" spans="1:9" x14ac:dyDescent="0.3">
      <c r="A2317" s="2">
        <v>39889</v>
      </c>
      <c r="B2317" s="9">
        <v>118.8</v>
      </c>
      <c r="C2317" s="9">
        <v>163.08000000000001</v>
      </c>
      <c r="D2317" s="9">
        <v>140.47</v>
      </c>
      <c r="E2317" s="9">
        <v>192.82</v>
      </c>
      <c r="F2317" s="9">
        <v>156.66999999999999</v>
      </c>
      <c r="G2317" s="9">
        <v>215.06</v>
      </c>
      <c r="H2317" s="9">
        <v>155.37</v>
      </c>
      <c r="I2317" s="9">
        <v>213.28</v>
      </c>
    </row>
    <row r="2318" spans="1:9" x14ac:dyDescent="0.3">
      <c r="A2318" s="2">
        <v>39890</v>
      </c>
      <c r="B2318" s="9">
        <v>119.28</v>
      </c>
      <c r="C2318" s="9">
        <v>163.74</v>
      </c>
      <c r="D2318" s="9">
        <v>143.24</v>
      </c>
      <c r="E2318" s="9">
        <v>196.63</v>
      </c>
      <c r="F2318" s="9">
        <v>162.35</v>
      </c>
      <c r="G2318" s="9">
        <v>222.87</v>
      </c>
      <c r="H2318" s="9">
        <v>161.68</v>
      </c>
      <c r="I2318" s="9">
        <v>221.94</v>
      </c>
    </row>
    <row r="2319" spans="1:9" x14ac:dyDescent="0.3">
      <c r="A2319" s="2">
        <v>39891</v>
      </c>
      <c r="B2319" s="9">
        <v>119.24</v>
      </c>
      <c r="C2319" s="9">
        <v>163.69</v>
      </c>
      <c r="D2319" s="9">
        <v>142.46</v>
      </c>
      <c r="E2319" s="9">
        <v>195.56</v>
      </c>
      <c r="F2319" s="9">
        <v>161.32</v>
      </c>
      <c r="G2319" s="9">
        <v>221.45</v>
      </c>
      <c r="H2319" s="9">
        <v>161.91</v>
      </c>
      <c r="I2319" s="9">
        <v>222.27</v>
      </c>
    </row>
    <row r="2320" spans="1:9" x14ac:dyDescent="0.3">
      <c r="A2320" s="2">
        <v>39892</v>
      </c>
      <c r="B2320" s="9">
        <v>119.23</v>
      </c>
      <c r="C2320" s="9">
        <v>163.68</v>
      </c>
      <c r="D2320" s="9">
        <v>142.63</v>
      </c>
      <c r="E2320" s="9">
        <v>195.79</v>
      </c>
      <c r="F2320" s="9">
        <v>161.38</v>
      </c>
      <c r="G2320" s="9">
        <v>221.54</v>
      </c>
      <c r="H2320" s="9">
        <v>161.63999999999999</v>
      </c>
      <c r="I2320" s="9">
        <v>221.89</v>
      </c>
    </row>
    <row r="2321" spans="1:9" x14ac:dyDescent="0.3">
      <c r="A2321" s="2">
        <v>39895</v>
      </c>
      <c r="B2321" s="9">
        <v>119.19</v>
      </c>
      <c r="C2321" s="9">
        <v>163.62</v>
      </c>
      <c r="D2321" s="9">
        <v>142.41</v>
      </c>
      <c r="E2321" s="9">
        <v>195.5</v>
      </c>
      <c r="F2321" s="9">
        <v>161</v>
      </c>
      <c r="G2321" s="9">
        <v>221.01</v>
      </c>
      <c r="H2321" s="9">
        <v>160.84</v>
      </c>
      <c r="I2321" s="9">
        <v>220.8</v>
      </c>
    </row>
    <row r="2322" spans="1:9" x14ac:dyDescent="0.3">
      <c r="A2322" s="2">
        <v>39896</v>
      </c>
      <c r="B2322" s="9">
        <v>119.16</v>
      </c>
      <c r="C2322" s="9">
        <v>163.58000000000001</v>
      </c>
      <c r="D2322" s="9">
        <v>142.36000000000001</v>
      </c>
      <c r="E2322" s="9">
        <v>195.42</v>
      </c>
      <c r="F2322" s="9">
        <v>160.88</v>
      </c>
      <c r="G2322" s="9">
        <v>220.85</v>
      </c>
      <c r="H2322" s="9">
        <v>161.47999999999999</v>
      </c>
      <c r="I2322" s="9">
        <v>221.68</v>
      </c>
    </row>
    <row r="2323" spans="1:9" x14ac:dyDescent="0.3">
      <c r="A2323" s="2">
        <v>39897</v>
      </c>
      <c r="B2323" s="9">
        <v>119.12</v>
      </c>
      <c r="C2323" s="9">
        <v>163.53</v>
      </c>
      <c r="D2323" s="9">
        <v>141.78</v>
      </c>
      <c r="E2323" s="9">
        <v>194.64</v>
      </c>
      <c r="F2323" s="9">
        <v>159.56</v>
      </c>
      <c r="G2323" s="9">
        <v>219.04</v>
      </c>
      <c r="H2323" s="9">
        <v>159.78</v>
      </c>
      <c r="I2323" s="9">
        <v>219.35</v>
      </c>
    </row>
    <row r="2324" spans="1:9" x14ac:dyDescent="0.3">
      <c r="A2324" s="2">
        <v>39898</v>
      </c>
      <c r="B2324" s="9">
        <v>119.24</v>
      </c>
      <c r="C2324" s="9">
        <v>163.69999999999999</v>
      </c>
      <c r="D2324" s="9">
        <v>142.22</v>
      </c>
      <c r="E2324" s="9">
        <v>195.25</v>
      </c>
      <c r="F2324" s="9">
        <v>160.19</v>
      </c>
      <c r="G2324" s="9">
        <v>219.91</v>
      </c>
      <c r="H2324" s="9">
        <v>160.80000000000001</v>
      </c>
      <c r="I2324" s="9">
        <v>220.75</v>
      </c>
    </row>
    <row r="2325" spans="1:9" x14ac:dyDescent="0.3">
      <c r="A2325" s="2">
        <v>39899</v>
      </c>
      <c r="B2325" s="9">
        <v>119.22</v>
      </c>
      <c r="C2325" s="9">
        <v>163.68</v>
      </c>
      <c r="D2325" s="9">
        <v>142.1</v>
      </c>
      <c r="E2325" s="9">
        <v>195.08</v>
      </c>
      <c r="F2325" s="9">
        <v>159.76</v>
      </c>
      <c r="G2325" s="9">
        <v>219.32</v>
      </c>
      <c r="H2325" s="9">
        <v>160.76</v>
      </c>
      <c r="I2325" s="9">
        <v>220.7</v>
      </c>
    </row>
    <row r="2326" spans="1:9" x14ac:dyDescent="0.3">
      <c r="A2326" s="2">
        <v>39902</v>
      </c>
      <c r="B2326" s="9">
        <v>119.32</v>
      </c>
      <c r="C2326" s="9">
        <v>163.81</v>
      </c>
      <c r="D2326" s="9">
        <v>142.52000000000001</v>
      </c>
      <c r="E2326" s="9">
        <v>195.66</v>
      </c>
      <c r="F2326" s="9">
        <v>160.33000000000001</v>
      </c>
      <c r="G2326" s="9">
        <v>220.11</v>
      </c>
      <c r="H2326" s="9">
        <v>161.27000000000001</v>
      </c>
      <c r="I2326" s="9">
        <v>221.4</v>
      </c>
    </row>
    <row r="2327" spans="1:9" x14ac:dyDescent="0.3">
      <c r="A2327" s="2">
        <v>39903</v>
      </c>
      <c r="B2327" s="9">
        <v>119.46</v>
      </c>
      <c r="C2327" s="9">
        <v>164</v>
      </c>
      <c r="D2327" s="9">
        <v>142.85</v>
      </c>
      <c r="E2327" s="9">
        <v>196.12</v>
      </c>
      <c r="F2327" s="9">
        <v>160.74</v>
      </c>
      <c r="G2327" s="9">
        <v>220.66</v>
      </c>
      <c r="H2327" s="9">
        <v>162.21</v>
      </c>
      <c r="I2327" s="9">
        <v>222.69</v>
      </c>
    </row>
    <row r="2328" spans="1:9" x14ac:dyDescent="0.3">
      <c r="A2328" s="2">
        <v>39904</v>
      </c>
      <c r="B2328" s="9">
        <v>119.4</v>
      </c>
      <c r="C2328" s="9">
        <v>163.92</v>
      </c>
      <c r="D2328" s="9">
        <v>142.93</v>
      </c>
      <c r="E2328" s="9">
        <v>196.22</v>
      </c>
      <c r="F2328" s="9">
        <v>161</v>
      </c>
      <c r="G2328" s="9">
        <v>221.03</v>
      </c>
      <c r="H2328" s="9">
        <v>163.30000000000001</v>
      </c>
      <c r="I2328" s="9">
        <v>224.19</v>
      </c>
    </row>
    <row r="2329" spans="1:9" x14ac:dyDescent="0.3">
      <c r="A2329" s="2">
        <v>39905</v>
      </c>
      <c r="B2329" s="9">
        <v>119.23</v>
      </c>
      <c r="C2329" s="9">
        <v>163.69</v>
      </c>
      <c r="D2329" s="9">
        <v>142.33000000000001</v>
      </c>
      <c r="E2329" s="9">
        <v>195.4</v>
      </c>
      <c r="F2329" s="9">
        <v>159.82</v>
      </c>
      <c r="G2329" s="9">
        <v>219.42</v>
      </c>
      <c r="H2329" s="9">
        <v>161.52000000000001</v>
      </c>
      <c r="I2329" s="9">
        <v>221.75</v>
      </c>
    </row>
    <row r="2330" spans="1:9" x14ac:dyDescent="0.3">
      <c r="A2330" s="2">
        <v>39906</v>
      </c>
      <c r="B2330" s="9">
        <v>119.02</v>
      </c>
      <c r="C2330" s="9">
        <v>163.4</v>
      </c>
      <c r="D2330" s="9">
        <v>141.36000000000001</v>
      </c>
      <c r="E2330" s="9">
        <v>194.07</v>
      </c>
      <c r="F2330" s="9">
        <v>158</v>
      </c>
      <c r="G2330" s="9">
        <v>216.92</v>
      </c>
      <c r="H2330" s="9">
        <v>158.81</v>
      </c>
      <c r="I2330" s="9">
        <v>218.02</v>
      </c>
    </row>
    <row r="2331" spans="1:9" x14ac:dyDescent="0.3">
      <c r="A2331" s="2">
        <v>39909</v>
      </c>
      <c r="B2331" s="9">
        <v>119.04</v>
      </c>
      <c r="C2331" s="9">
        <v>163.43</v>
      </c>
      <c r="D2331" s="9">
        <v>141.24</v>
      </c>
      <c r="E2331" s="9">
        <v>193.9</v>
      </c>
      <c r="F2331" s="9">
        <v>157.84</v>
      </c>
      <c r="G2331" s="9">
        <v>216.7</v>
      </c>
      <c r="H2331" s="9">
        <v>157.66999999999999</v>
      </c>
      <c r="I2331" s="9">
        <v>216.47</v>
      </c>
    </row>
    <row r="2332" spans="1:9" x14ac:dyDescent="0.3">
      <c r="A2332" s="2">
        <v>39910</v>
      </c>
      <c r="B2332" s="9">
        <v>119.09</v>
      </c>
      <c r="C2332" s="9">
        <v>163.5</v>
      </c>
      <c r="D2332" s="9">
        <v>141.5</v>
      </c>
      <c r="E2332" s="9">
        <v>194.27</v>
      </c>
      <c r="F2332" s="9">
        <v>158.29</v>
      </c>
      <c r="G2332" s="9">
        <v>217.31</v>
      </c>
      <c r="H2332" s="9">
        <v>158.55000000000001</v>
      </c>
      <c r="I2332" s="9">
        <v>217.68</v>
      </c>
    </row>
    <row r="2333" spans="1:9" x14ac:dyDescent="0.3">
      <c r="A2333" s="2">
        <v>39911</v>
      </c>
      <c r="B2333" s="9">
        <v>119.07</v>
      </c>
      <c r="C2333" s="9">
        <v>163.47</v>
      </c>
      <c r="D2333" s="9">
        <v>141.68</v>
      </c>
      <c r="E2333" s="9">
        <v>194.51</v>
      </c>
      <c r="F2333" s="9">
        <v>159.01</v>
      </c>
      <c r="G2333" s="9">
        <v>218.31</v>
      </c>
      <c r="H2333" s="9">
        <v>159.57</v>
      </c>
      <c r="I2333" s="9">
        <v>219.07</v>
      </c>
    </row>
    <row r="2334" spans="1:9" x14ac:dyDescent="0.3">
      <c r="A2334" s="2">
        <v>39912</v>
      </c>
      <c r="B2334" s="9">
        <v>119.02</v>
      </c>
      <c r="C2334" s="9">
        <v>163.41</v>
      </c>
      <c r="D2334" s="9">
        <v>141.35</v>
      </c>
      <c r="E2334" s="9">
        <v>194.06</v>
      </c>
      <c r="F2334" s="9">
        <v>158.47</v>
      </c>
      <c r="G2334" s="9">
        <v>217.56</v>
      </c>
      <c r="H2334" s="9">
        <v>157.47999999999999</v>
      </c>
      <c r="I2334" s="9">
        <v>216.21</v>
      </c>
    </row>
    <row r="2335" spans="1:9" x14ac:dyDescent="0.3">
      <c r="A2335" s="2">
        <v>39916</v>
      </c>
      <c r="B2335" s="9">
        <v>119.22</v>
      </c>
      <c r="C2335" s="9">
        <v>163.68</v>
      </c>
      <c r="D2335" s="9">
        <v>142.01</v>
      </c>
      <c r="E2335" s="9">
        <v>194.97</v>
      </c>
      <c r="F2335" s="9">
        <v>159.47999999999999</v>
      </c>
      <c r="G2335" s="9">
        <v>218.96</v>
      </c>
      <c r="H2335" s="9">
        <v>158.94</v>
      </c>
      <c r="I2335" s="9">
        <v>218.22</v>
      </c>
    </row>
    <row r="2336" spans="1:9" x14ac:dyDescent="0.3">
      <c r="A2336" s="2">
        <v>39917</v>
      </c>
      <c r="B2336" s="9">
        <v>119.27</v>
      </c>
      <c r="C2336" s="9">
        <v>163.75</v>
      </c>
      <c r="D2336" s="9">
        <v>142.34</v>
      </c>
      <c r="E2336" s="9">
        <v>195.42</v>
      </c>
      <c r="F2336" s="9">
        <v>160.11000000000001</v>
      </c>
      <c r="G2336" s="9">
        <v>219.82</v>
      </c>
      <c r="H2336" s="9">
        <v>159.65</v>
      </c>
      <c r="I2336" s="9">
        <v>219.19</v>
      </c>
    </row>
    <row r="2337" spans="1:9" x14ac:dyDescent="0.3">
      <c r="A2337" s="2">
        <v>39918</v>
      </c>
      <c r="B2337" s="9">
        <v>119.25</v>
      </c>
      <c r="C2337" s="9">
        <v>163.72999999999999</v>
      </c>
      <c r="D2337" s="9">
        <v>142.37</v>
      </c>
      <c r="E2337" s="9">
        <v>195.47</v>
      </c>
      <c r="F2337" s="9">
        <v>160.37</v>
      </c>
      <c r="G2337" s="9">
        <v>220.18</v>
      </c>
      <c r="H2337" s="9">
        <v>159.97999999999999</v>
      </c>
      <c r="I2337" s="9">
        <v>219.65</v>
      </c>
    </row>
    <row r="2338" spans="1:9" x14ac:dyDescent="0.3">
      <c r="A2338" s="2">
        <v>39919</v>
      </c>
      <c r="B2338" s="9">
        <v>119.13</v>
      </c>
      <c r="C2338" s="9">
        <v>163.56</v>
      </c>
      <c r="D2338" s="9">
        <v>141.99</v>
      </c>
      <c r="E2338" s="9">
        <v>194.95</v>
      </c>
      <c r="F2338" s="9">
        <v>159.62</v>
      </c>
      <c r="G2338" s="9">
        <v>219.15</v>
      </c>
      <c r="H2338" s="9">
        <v>158.81</v>
      </c>
      <c r="I2338" s="9">
        <v>218.04</v>
      </c>
    </row>
    <row r="2339" spans="1:9" x14ac:dyDescent="0.3">
      <c r="A2339" s="2">
        <v>39920</v>
      </c>
      <c r="B2339" s="9">
        <v>118.98</v>
      </c>
      <c r="C2339" s="9">
        <v>163.35</v>
      </c>
      <c r="D2339" s="9">
        <v>141.27000000000001</v>
      </c>
      <c r="E2339" s="9">
        <v>193.97</v>
      </c>
      <c r="F2339" s="9">
        <v>158.41</v>
      </c>
      <c r="G2339" s="9">
        <v>217.49</v>
      </c>
      <c r="H2339" s="9">
        <v>156.76</v>
      </c>
      <c r="I2339" s="9">
        <v>215.22</v>
      </c>
    </row>
    <row r="2340" spans="1:9" x14ac:dyDescent="0.3">
      <c r="A2340" s="2">
        <v>39923</v>
      </c>
      <c r="B2340" s="9">
        <v>119.1</v>
      </c>
      <c r="C2340" s="9">
        <v>163.53</v>
      </c>
      <c r="D2340" s="9">
        <v>141.84</v>
      </c>
      <c r="E2340" s="9">
        <v>194.74</v>
      </c>
      <c r="F2340" s="9">
        <v>159.38</v>
      </c>
      <c r="G2340" s="9">
        <v>218.82</v>
      </c>
      <c r="H2340" s="9">
        <v>158.4</v>
      </c>
      <c r="I2340" s="9">
        <v>217.48</v>
      </c>
    </row>
    <row r="2341" spans="1:9" x14ac:dyDescent="0.3">
      <c r="A2341" s="2">
        <v>39924</v>
      </c>
      <c r="B2341" s="9">
        <v>119.05</v>
      </c>
      <c r="C2341" s="9">
        <v>163.46</v>
      </c>
      <c r="D2341" s="9">
        <v>141.52000000000001</v>
      </c>
      <c r="E2341" s="9">
        <v>194.31</v>
      </c>
      <c r="F2341" s="9">
        <v>158.57</v>
      </c>
      <c r="G2341" s="9">
        <v>217.71</v>
      </c>
      <c r="H2341" s="9">
        <v>157.15</v>
      </c>
      <c r="I2341" s="9">
        <v>215.76</v>
      </c>
    </row>
    <row r="2342" spans="1:9" x14ac:dyDescent="0.3">
      <c r="A2342" s="2">
        <v>39925</v>
      </c>
      <c r="B2342" s="9">
        <v>118.96</v>
      </c>
      <c r="C2342" s="9">
        <v>163.33000000000001</v>
      </c>
      <c r="D2342" s="9">
        <v>141.24</v>
      </c>
      <c r="E2342" s="9">
        <v>193.92</v>
      </c>
      <c r="F2342" s="9">
        <v>157.94</v>
      </c>
      <c r="G2342" s="9">
        <v>216.85</v>
      </c>
      <c r="H2342" s="9">
        <v>155.88</v>
      </c>
      <c r="I2342" s="9">
        <v>214.02</v>
      </c>
    </row>
    <row r="2343" spans="1:9" x14ac:dyDescent="0.3">
      <c r="A2343" s="2">
        <v>39926</v>
      </c>
      <c r="B2343" s="9">
        <v>119.04</v>
      </c>
      <c r="C2343" s="9">
        <v>163.44999999999999</v>
      </c>
      <c r="D2343" s="9">
        <v>141.37</v>
      </c>
      <c r="E2343" s="9">
        <v>194.1</v>
      </c>
      <c r="F2343" s="9">
        <v>158.13999999999999</v>
      </c>
      <c r="G2343" s="9">
        <v>217.13</v>
      </c>
      <c r="H2343" s="9">
        <v>156.6</v>
      </c>
      <c r="I2343" s="9">
        <v>215.01</v>
      </c>
    </row>
    <row r="2344" spans="1:9" x14ac:dyDescent="0.3">
      <c r="A2344" s="2">
        <v>39927</v>
      </c>
      <c r="B2344" s="9">
        <v>119.04</v>
      </c>
      <c r="C2344" s="9">
        <v>163.44</v>
      </c>
      <c r="D2344" s="9">
        <v>141.07</v>
      </c>
      <c r="E2344" s="9">
        <v>193.69</v>
      </c>
      <c r="F2344" s="9">
        <v>157.46</v>
      </c>
      <c r="G2344" s="9">
        <v>216.19</v>
      </c>
      <c r="H2344" s="9">
        <v>155.37</v>
      </c>
      <c r="I2344" s="9">
        <v>213.32</v>
      </c>
    </row>
    <row r="2345" spans="1:9" x14ac:dyDescent="0.3">
      <c r="A2345" s="2">
        <v>39930</v>
      </c>
      <c r="B2345" s="9">
        <v>119.24</v>
      </c>
      <c r="C2345" s="9">
        <v>163.72</v>
      </c>
      <c r="D2345" s="9">
        <v>141.72</v>
      </c>
      <c r="E2345" s="9">
        <v>194.58</v>
      </c>
      <c r="F2345" s="9">
        <v>158.43</v>
      </c>
      <c r="G2345" s="9">
        <v>217.52</v>
      </c>
      <c r="H2345" s="9">
        <v>156.36000000000001</v>
      </c>
      <c r="I2345" s="9">
        <v>214.69</v>
      </c>
    </row>
    <row r="2346" spans="1:9" x14ac:dyDescent="0.3">
      <c r="A2346" s="2">
        <v>39931</v>
      </c>
      <c r="B2346" s="9">
        <v>119.14</v>
      </c>
      <c r="C2346" s="9">
        <v>163.58000000000001</v>
      </c>
      <c r="D2346" s="9">
        <v>141.24</v>
      </c>
      <c r="E2346" s="9">
        <v>193.92</v>
      </c>
      <c r="F2346" s="9">
        <v>157.62</v>
      </c>
      <c r="G2346" s="9">
        <v>216.41</v>
      </c>
      <c r="H2346" s="9">
        <v>154.84</v>
      </c>
      <c r="I2346" s="9">
        <v>212.6</v>
      </c>
    </row>
    <row r="2347" spans="1:9" x14ac:dyDescent="0.3">
      <c r="A2347" s="2">
        <v>39932</v>
      </c>
      <c r="B2347" s="9">
        <v>119.2</v>
      </c>
      <c r="C2347" s="9">
        <v>163.66999999999999</v>
      </c>
      <c r="D2347" s="9">
        <v>140.91999999999999</v>
      </c>
      <c r="E2347" s="9">
        <v>193.49</v>
      </c>
      <c r="F2347" s="9">
        <v>156.91</v>
      </c>
      <c r="G2347" s="9">
        <v>215.44</v>
      </c>
      <c r="H2347" s="9">
        <v>153.51</v>
      </c>
      <c r="I2347" s="9">
        <v>210.78</v>
      </c>
    </row>
    <row r="2348" spans="1:9" x14ac:dyDescent="0.3">
      <c r="A2348" s="2">
        <v>39933</v>
      </c>
      <c r="B2348" s="9">
        <v>119.27</v>
      </c>
      <c r="C2348" s="9">
        <v>163.76</v>
      </c>
      <c r="D2348" s="9">
        <v>140.9</v>
      </c>
      <c r="E2348" s="9">
        <v>193.46</v>
      </c>
      <c r="F2348" s="9">
        <v>156.66999999999999</v>
      </c>
      <c r="G2348" s="9">
        <v>215.11</v>
      </c>
      <c r="H2348" s="9">
        <v>153.28</v>
      </c>
      <c r="I2348" s="9">
        <v>210.46</v>
      </c>
    </row>
    <row r="2349" spans="1:9" x14ac:dyDescent="0.3">
      <c r="A2349" s="2">
        <v>39934</v>
      </c>
      <c r="B2349" s="9">
        <v>119.23</v>
      </c>
      <c r="C2349" s="9">
        <v>163.72</v>
      </c>
      <c r="D2349" s="9">
        <v>140.84</v>
      </c>
      <c r="E2349" s="9">
        <v>193.38</v>
      </c>
      <c r="F2349" s="9">
        <v>156.41999999999999</v>
      </c>
      <c r="G2349" s="9">
        <v>214.78</v>
      </c>
      <c r="H2349" s="9">
        <v>152.77000000000001</v>
      </c>
      <c r="I2349" s="9">
        <v>209.76</v>
      </c>
    </row>
    <row r="2350" spans="1:9" x14ac:dyDescent="0.3">
      <c r="A2350" s="2">
        <v>39937</v>
      </c>
      <c r="B2350" s="9">
        <v>119.2</v>
      </c>
      <c r="C2350" s="9">
        <v>163.66999999999999</v>
      </c>
      <c r="D2350" s="9">
        <v>140.83000000000001</v>
      </c>
      <c r="E2350" s="9">
        <v>193.37</v>
      </c>
      <c r="F2350" s="9">
        <v>156.63</v>
      </c>
      <c r="G2350" s="9">
        <v>215.06</v>
      </c>
      <c r="H2350" s="9">
        <v>153.22</v>
      </c>
      <c r="I2350" s="9">
        <v>210.38</v>
      </c>
    </row>
    <row r="2351" spans="1:9" x14ac:dyDescent="0.3">
      <c r="A2351" s="2">
        <v>39938</v>
      </c>
      <c r="B2351" s="9">
        <v>119.17</v>
      </c>
      <c r="C2351" s="9">
        <v>163.63999999999999</v>
      </c>
      <c r="D2351" s="9">
        <v>140.78</v>
      </c>
      <c r="E2351" s="9">
        <v>193.3</v>
      </c>
      <c r="F2351" s="9">
        <v>156.69</v>
      </c>
      <c r="G2351" s="9">
        <v>215.14</v>
      </c>
      <c r="H2351" s="9">
        <v>153.26</v>
      </c>
      <c r="I2351" s="9">
        <v>210.43</v>
      </c>
    </row>
    <row r="2352" spans="1:9" x14ac:dyDescent="0.3">
      <c r="A2352" s="2">
        <v>39939</v>
      </c>
      <c r="B2352" s="9">
        <v>119.2</v>
      </c>
      <c r="C2352" s="9">
        <v>163.66999999999999</v>
      </c>
      <c r="D2352" s="9">
        <v>140.88</v>
      </c>
      <c r="E2352" s="9">
        <v>193.44</v>
      </c>
      <c r="F2352" s="9">
        <v>156.88999999999999</v>
      </c>
      <c r="G2352" s="9">
        <v>215.42</v>
      </c>
      <c r="H2352" s="9">
        <v>153.02000000000001</v>
      </c>
      <c r="I2352" s="9">
        <v>210.11</v>
      </c>
    </row>
    <row r="2353" spans="1:9" x14ac:dyDescent="0.3">
      <c r="A2353" s="2">
        <v>39940</v>
      </c>
      <c r="B2353" s="9">
        <v>119.12</v>
      </c>
      <c r="C2353" s="9">
        <v>163.57</v>
      </c>
      <c r="D2353" s="9">
        <v>140.30000000000001</v>
      </c>
      <c r="E2353" s="9">
        <v>192.64</v>
      </c>
      <c r="F2353" s="9">
        <v>155.78</v>
      </c>
      <c r="G2353" s="9">
        <v>213.89</v>
      </c>
      <c r="H2353" s="9">
        <v>150.62</v>
      </c>
      <c r="I2353" s="9">
        <v>206.82</v>
      </c>
    </row>
    <row r="2354" spans="1:9" x14ac:dyDescent="0.3">
      <c r="A2354" s="2">
        <v>39941</v>
      </c>
      <c r="B2354" s="9">
        <v>119.13</v>
      </c>
      <c r="C2354" s="9">
        <v>163.58000000000001</v>
      </c>
      <c r="D2354" s="9">
        <v>140.29</v>
      </c>
      <c r="E2354" s="9">
        <v>192.63</v>
      </c>
      <c r="F2354" s="9">
        <v>155.91999999999999</v>
      </c>
      <c r="G2354" s="9">
        <v>214.09</v>
      </c>
      <c r="H2354" s="9">
        <v>150.47999999999999</v>
      </c>
      <c r="I2354" s="9">
        <v>206.63</v>
      </c>
    </row>
    <row r="2355" spans="1:9" x14ac:dyDescent="0.3">
      <c r="A2355" s="2">
        <v>39944</v>
      </c>
      <c r="B2355" s="9">
        <v>119.33</v>
      </c>
      <c r="C2355" s="9">
        <v>163.85</v>
      </c>
      <c r="D2355" s="9">
        <v>141.02000000000001</v>
      </c>
      <c r="E2355" s="9">
        <v>193.64</v>
      </c>
      <c r="F2355" s="9">
        <v>157.09</v>
      </c>
      <c r="G2355" s="9">
        <v>215.7</v>
      </c>
      <c r="H2355" s="9">
        <v>152.26</v>
      </c>
      <c r="I2355" s="9">
        <v>209.07</v>
      </c>
    </row>
    <row r="2356" spans="1:9" x14ac:dyDescent="0.3">
      <c r="A2356" s="2">
        <v>39945</v>
      </c>
      <c r="B2356" s="9">
        <v>119.34</v>
      </c>
      <c r="C2356" s="9">
        <v>163.88</v>
      </c>
      <c r="D2356" s="9">
        <v>141.13999999999999</v>
      </c>
      <c r="E2356" s="9">
        <v>193.81</v>
      </c>
      <c r="F2356" s="9">
        <v>157.13</v>
      </c>
      <c r="G2356" s="9">
        <v>215.76</v>
      </c>
      <c r="H2356" s="9">
        <v>152.59</v>
      </c>
      <c r="I2356" s="9">
        <v>209.53</v>
      </c>
    </row>
    <row r="2357" spans="1:9" x14ac:dyDescent="0.3">
      <c r="A2357" s="2">
        <v>39946</v>
      </c>
      <c r="B2357" s="9">
        <v>119.41</v>
      </c>
      <c r="C2357" s="9">
        <v>163.97</v>
      </c>
      <c r="D2357" s="9">
        <v>141.53</v>
      </c>
      <c r="E2357" s="9">
        <v>194.34</v>
      </c>
      <c r="F2357" s="9">
        <v>157.69999999999999</v>
      </c>
      <c r="G2357" s="9">
        <v>216.54</v>
      </c>
      <c r="H2357" s="9">
        <v>153.75</v>
      </c>
      <c r="I2357" s="9">
        <v>211.11</v>
      </c>
    </row>
    <row r="2358" spans="1:9" x14ac:dyDescent="0.3">
      <c r="A2358" s="2">
        <v>39947</v>
      </c>
      <c r="B2358" s="9">
        <v>119.45</v>
      </c>
      <c r="C2358" s="9">
        <v>164.02</v>
      </c>
      <c r="D2358" s="9">
        <v>141.53</v>
      </c>
      <c r="E2358" s="9">
        <v>194.34</v>
      </c>
      <c r="F2358" s="9">
        <v>157.62</v>
      </c>
      <c r="G2358" s="9">
        <v>216.43</v>
      </c>
      <c r="H2358" s="9">
        <v>153.96</v>
      </c>
      <c r="I2358" s="9">
        <v>211.41</v>
      </c>
    </row>
    <row r="2359" spans="1:9" x14ac:dyDescent="0.3">
      <c r="A2359" s="2">
        <v>39948</v>
      </c>
      <c r="B2359" s="9">
        <v>119.46</v>
      </c>
      <c r="C2359" s="9">
        <v>164.03</v>
      </c>
      <c r="D2359" s="9">
        <v>141.44999999999999</v>
      </c>
      <c r="E2359" s="9">
        <v>194.24</v>
      </c>
      <c r="F2359" s="9">
        <v>157.41999999999999</v>
      </c>
      <c r="G2359" s="9">
        <v>216.15</v>
      </c>
      <c r="H2359" s="9">
        <v>153.72999999999999</v>
      </c>
      <c r="I2359" s="9">
        <v>211.09</v>
      </c>
    </row>
    <row r="2360" spans="1:9" x14ac:dyDescent="0.3">
      <c r="A2360" s="2">
        <v>39951</v>
      </c>
      <c r="B2360" s="9">
        <v>119.33</v>
      </c>
      <c r="C2360" s="9">
        <v>163.86</v>
      </c>
      <c r="D2360" s="9">
        <v>140.88999999999999</v>
      </c>
      <c r="E2360" s="9">
        <v>193.47</v>
      </c>
      <c r="F2360" s="9">
        <v>156.53</v>
      </c>
      <c r="G2360" s="9">
        <v>214.93</v>
      </c>
      <c r="H2360" s="9">
        <v>152.30000000000001</v>
      </c>
      <c r="I2360" s="9">
        <v>209.13</v>
      </c>
    </row>
    <row r="2361" spans="1:9" x14ac:dyDescent="0.3">
      <c r="A2361" s="2">
        <v>39952</v>
      </c>
      <c r="B2361" s="9">
        <v>119.37</v>
      </c>
      <c r="C2361" s="9">
        <v>163.92</v>
      </c>
      <c r="D2361" s="9">
        <v>140.81</v>
      </c>
      <c r="E2361" s="9">
        <v>193.35</v>
      </c>
      <c r="F2361" s="9">
        <v>156.30000000000001</v>
      </c>
      <c r="G2361" s="9">
        <v>214.63</v>
      </c>
      <c r="H2361" s="9">
        <v>152.18</v>
      </c>
      <c r="I2361" s="9">
        <v>208.97</v>
      </c>
    </row>
    <row r="2362" spans="1:9" x14ac:dyDescent="0.3">
      <c r="A2362" s="2">
        <v>39953</v>
      </c>
      <c r="B2362" s="9">
        <v>119.48</v>
      </c>
      <c r="C2362" s="9">
        <v>164.07</v>
      </c>
      <c r="D2362" s="9">
        <v>141.22</v>
      </c>
      <c r="E2362" s="9">
        <v>193.92</v>
      </c>
      <c r="F2362" s="9">
        <v>156.69</v>
      </c>
      <c r="G2362" s="9">
        <v>215.16</v>
      </c>
      <c r="H2362" s="9">
        <v>153.13999999999999</v>
      </c>
      <c r="I2362" s="9">
        <v>210.29</v>
      </c>
    </row>
    <row r="2363" spans="1:9" x14ac:dyDescent="0.3">
      <c r="A2363" s="2">
        <v>39954</v>
      </c>
      <c r="B2363" s="9">
        <v>119.42</v>
      </c>
      <c r="C2363" s="9">
        <v>163.99</v>
      </c>
      <c r="D2363" s="9">
        <v>140.66</v>
      </c>
      <c r="E2363" s="9">
        <v>193.16</v>
      </c>
      <c r="F2363" s="9">
        <v>155.35</v>
      </c>
      <c r="G2363" s="9">
        <v>213.32</v>
      </c>
      <c r="H2363" s="9">
        <v>150.47999999999999</v>
      </c>
      <c r="I2363" s="9">
        <v>206.64</v>
      </c>
    </row>
    <row r="2364" spans="1:9" x14ac:dyDescent="0.3">
      <c r="A2364" s="2">
        <v>39955</v>
      </c>
      <c r="B2364" s="9">
        <v>119.37</v>
      </c>
      <c r="C2364" s="9">
        <v>163.92</v>
      </c>
      <c r="D2364" s="9">
        <v>140.35</v>
      </c>
      <c r="E2364" s="9">
        <v>192.73</v>
      </c>
      <c r="F2364" s="9">
        <v>154.38</v>
      </c>
      <c r="G2364" s="9">
        <v>211.99</v>
      </c>
      <c r="H2364" s="9">
        <v>149.21</v>
      </c>
      <c r="I2364" s="9">
        <v>204.9</v>
      </c>
    </row>
    <row r="2365" spans="1:9" x14ac:dyDescent="0.3">
      <c r="A2365" s="2">
        <v>39959</v>
      </c>
      <c r="B2365" s="9">
        <v>119.36</v>
      </c>
      <c r="C2365" s="9">
        <v>163.91</v>
      </c>
      <c r="D2365" s="9">
        <v>140.06</v>
      </c>
      <c r="E2365" s="9">
        <v>192.34</v>
      </c>
      <c r="F2365" s="9">
        <v>153.81</v>
      </c>
      <c r="G2365" s="9">
        <v>211.22</v>
      </c>
      <c r="H2365" s="9">
        <v>148.38999999999999</v>
      </c>
      <c r="I2365" s="9">
        <v>203.78</v>
      </c>
    </row>
    <row r="2366" spans="1:9" x14ac:dyDescent="0.3">
      <c r="A2366" s="2">
        <v>39960</v>
      </c>
      <c r="B2366" s="9">
        <v>119.36</v>
      </c>
      <c r="C2366" s="9">
        <v>163.91</v>
      </c>
      <c r="D2366" s="9">
        <v>139.47999999999999</v>
      </c>
      <c r="E2366" s="9">
        <v>191.54</v>
      </c>
      <c r="F2366" s="9">
        <v>152.22999999999999</v>
      </c>
      <c r="G2366" s="9">
        <v>209.05</v>
      </c>
      <c r="H2366" s="9">
        <v>145.93</v>
      </c>
      <c r="I2366" s="9">
        <v>200.4</v>
      </c>
    </row>
    <row r="2367" spans="1:9" x14ac:dyDescent="0.3">
      <c r="A2367" s="2">
        <v>39961</v>
      </c>
      <c r="B2367" s="9">
        <v>119.34</v>
      </c>
      <c r="C2367" s="9">
        <v>163.88</v>
      </c>
      <c r="D2367" s="9">
        <v>139.37</v>
      </c>
      <c r="E2367" s="9">
        <v>191.39</v>
      </c>
      <c r="F2367" s="9">
        <v>152.22999999999999</v>
      </c>
      <c r="G2367" s="9">
        <v>209.05</v>
      </c>
      <c r="H2367" s="9">
        <v>146.44</v>
      </c>
      <c r="I2367" s="9">
        <v>201.1</v>
      </c>
    </row>
    <row r="2368" spans="1:9" x14ac:dyDescent="0.3">
      <c r="A2368" s="2">
        <v>39962</v>
      </c>
      <c r="B2368" s="9">
        <v>119.47</v>
      </c>
      <c r="C2368" s="9">
        <v>164.07</v>
      </c>
      <c r="D2368" s="9">
        <v>140.04</v>
      </c>
      <c r="E2368" s="9">
        <v>192.31</v>
      </c>
      <c r="F2368" s="9">
        <v>153.63</v>
      </c>
      <c r="G2368" s="9">
        <v>210.97</v>
      </c>
      <c r="H2368" s="9">
        <v>148.91</v>
      </c>
      <c r="I2368" s="9">
        <v>204.49</v>
      </c>
    </row>
    <row r="2369" spans="1:9" x14ac:dyDescent="0.3">
      <c r="A2369" s="2">
        <v>39965</v>
      </c>
      <c r="B2369" s="9">
        <v>119.36</v>
      </c>
      <c r="C2369" s="9">
        <v>163.92</v>
      </c>
      <c r="D2369" s="9">
        <v>138.94</v>
      </c>
      <c r="E2369" s="9">
        <v>190.8</v>
      </c>
      <c r="F2369" s="9">
        <v>151.56</v>
      </c>
      <c r="G2369" s="9">
        <v>208.13</v>
      </c>
      <c r="H2369" s="9">
        <v>144.99</v>
      </c>
      <c r="I2369" s="9">
        <v>199.12</v>
      </c>
    </row>
    <row r="2370" spans="1:9" x14ac:dyDescent="0.3">
      <c r="A2370" s="2">
        <v>39966</v>
      </c>
      <c r="B2370" s="9">
        <v>119.4</v>
      </c>
      <c r="C2370" s="9">
        <v>163.97</v>
      </c>
      <c r="D2370" s="9">
        <v>139.13999999999999</v>
      </c>
      <c r="E2370" s="9">
        <v>191.08</v>
      </c>
      <c r="F2370" s="9">
        <v>151.78</v>
      </c>
      <c r="G2370" s="9">
        <v>208.44</v>
      </c>
      <c r="H2370" s="9">
        <v>145.97999999999999</v>
      </c>
      <c r="I2370" s="9">
        <v>200.48</v>
      </c>
    </row>
    <row r="2371" spans="1:9" x14ac:dyDescent="0.3">
      <c r="A2371" s="2">
        <v>39967</v>
      </c>
      <c r="B2371" s="9">
        <v>119.51</v>
      </c>
      <c r="C2371" s="9">
        <v>164.12</v>
      </c>
      <c r="D2371" s="9">
        <v>139.51</v>
      </c>
      <c r="E2371" s="9">
        <v>191.59</v>
      </c>
      <c r="F2371" s="9">
        <v>152.54</v>
      </c>
      <c r="G2371" s="9">
        <v>209.48</v>
      </c>
      <c r="H2371" s="9">
        <v>147.13</v>
      </c>
      <c r="I2371" s="9">
        <v>202.05</v>
      </c>
    </row>
    <row r="2372" spans="1:9" x14ac:dyDescent="0.3">
      <c r="A2372" s="2">
        <v>39968</v>
      </c>
      <c r="B2372" s="9">
        <v>119.4</v>
      </c>
      <c r="C2372" s="9">
        <v>163.97</v>
      </c>
      <c r="D2372" s="9">
        <v>138.74</v>
      </c>
      <c r="E2372" s="9">
        <v>190.53</v>
      </c>
      <c r="F2372" s="9">
        <v>151.02000000000001</v>
      </c>
      <c r="G2372" s="9">
        <v>207.4</v>
      </c>
      <c r="H2372" s="9">
        <v>144.84</v>
      </c>
      <c r="I2372" s="9">
        <v>198.9</v>
      </c>
    </row>
    <row r="2373" spans="1:9" x14ac:dyDescent="0.3">
      <c r="A2373" s="2">
        <v>39969</v>
      </c>
      <c r="B2373" s="9">
        <v>118.49</v>
      </c>
      <c r="C2373" s="9">
        <v>162.72999999999999</v>
      </c>
      <c r="D2373" s="9">
        <v>137.03</v>
      </c>
      <c r="E2373" s="9">
        <v>188.18</v>
      </c>
      <c r="F2373" s="9">
        <v>148.91</v>
      </c>
      <c r="G2373" s="9">
        <v>204.5</v>
      </c>
      <c r="H2373" s="9">
        <v>143.29</v>
      </c>
      <c r="I2373" s="9">
        <v>196.78</v>
      </c>
    </row>
    <row r="2374" spans="1:9" x14ac:dyDescent="0.3">
      <c r="A2374" s="2">
        <v>39972</v>
      </c>
      <c r="B2374" s="9">
        <v>118.21</v>
      </c>
      <c r="C2374" s="9">
        <v>162.34</v>
      </c>
      <c r="D2374" s="9">
        <v>136.55000000000001</v>
      </c>
      <c r="E2374" s="9">
        <v>187.53</v>
      </c>
      <c r="F2374" s="9">
        <v>148.71</v>
      </c>
      <c r="G2374" s="9">
        <v>204.22</v>
      </c>
      <c r="H2374" s="9">
        <v>143.57</v>
      </c>
      <c r="I2374" s="9">
        <v>197.17</v>
      </c>
    </row>
    <row r="2375" spans="1:9" x14ac:dyDescent="0.3">
      <c r="A2375" s="2">
        <v>39973</v>
      </c>
      <c r="B2375" s="9">
        <v>118.5</v>
      </c>
      <c r="C2375" s="9">
        <v>162.74</v>
      </c>
      <c r="D2375" s="9">
        <v>137.07</v>
      </c>
      <c r="E2375" s="9">
        <v>188.25</v>
      </c>
      <c r="F2375" s="9">
        <v>149.28</v>
      </c>
      <c r="G2375" s="9">
        <v>205.01</v>
      </c>
      <c r="H2375" s="9">
        <v>143.83000000000001</v>
      </c>
      <c r="I2375" s="9">
        <v>197.52</v>
      </c>
    </row>
    <row r="2376" spans="1:9" x14ac:dyDescent="0.3">
      <c r="A2376" s="2">
        <v>39974</v>
      </c>
      <c r="B2376" s="9">
        <v>118.38</v>
      </c>
      <c r="C2376" s="9">
        <v>162.58000000000001</v>
      </c>
      <c r="D2376" s="9">
        <v>136.74</v>
      </c>
      <c r="E2376" s="9">
        <v>187.79</v>
      </c>
      <c r="F2376" s="9">
        <v>148.87</v>
      </c>
      <c r="G2376" s="9">
        <v>204.44</v>
      </c>
      <c r="H2376" s="9">
        <v>142.62</v>
      </c>
      <c r="I2376" s="9">
        <v>195.87</v>
      </c>
    </row>
    <row r="2377" spans="1:9" x14ac:dyDescent="0.3">
      <c r="A2377" s="2">
        <v>39975</v>
      </c>
      <c r="B2377" s="9">
        <v>118.44</v>
      </c>
      <c r="C2377" s="9">
        <v>162.66</v>
      </c>
      <c r="D2377" s="9">
        <v>137.22</v>
      </c>
      <c r="E2377" s="9">
        <v>188.44</v>
      </c>
      <c r="F2377" s="9">
        <v>149.72999999999999</v>
      </c>
      <c r="G2377" s="9">
        <v>205.63</v>
      </c>
      <c r="H2377" s="9">
        <v>143.72999999999999</v>
      </c>
      <c r="I2377" s="9">
        <v>197.39</v>
      </c>
    </row>
    <row r="2378" spans="1:9" x14ac:dyDescent="0.3">
      <c r="A2378" s="2">
        <v>39976</v>
      </c>
      <c r="B2378" s="9">
        <v>118.58</v>
      </c>
      <c r="C2378" s="9">
        <v>162.85</v>
      </c>
      <c r="D2378" s="9">
        <v>137.58000000000001</v>
      </c>
      <c r="E2378" s="9">
        <v>188.94</v>
      </c>
      <c r="F2378" s="9">
        <v>150.13999999999999</v>
      </c>
      <c r="G2378" s="9">
        <v>206.19</v>
      </c>
      <c r="H2378" s="9">
        <v>144.68</v>
      </c>
      <c r="I2378" s="9">
        <v>198.69</v>
      </c>
    </row>
    <row r="2379" spans="1:9" x14ac:dyDescent="0.3">
      <c r="A2379" s="2">
        <v>39979</v>
      </c>
      <c r="B2379" s="9">
        <v>118.7</v>
      </c>
      <c r="C2379" s="9">
        <v>163.02000000000001</v>
      </c>
      <c r="D2379" s="9">
        <v>137.82</v>
      </c>
      <c r="E2379" s="9">
        <v>189.28</v>
      </c>
      <c r="F2379" s="9">
        <v>150.76</v>
      </c>
      <c r="G2379" s="9">
        <v>207.04</v>
      </c>
      <c r="H2379" s="9">
        <v>145.75</v>
      </c>
      <c r="I2379" s="9">
        <v>200.16</v>
      </c>
    </row>
    <row r="2380" spans="1:9" x14ac:dyDescent="0.3">
      <c r="A2380" s="2">
        <v>39980</v>
      </c>
      <c r="B2380" s="9">
        <v>118.76</v>
      </c>
      <c r="C2380" s="9">
        <v>163.1</v>
      </c>
      <c r="D2380" s="9">
        <v>138.08000000000001</v>
      </c>
      <c r="E2380" s="9">
        <v>189.63</v>
      </c>
      <c r="F2380" s="9">
        <v>151.11000000000001</v>
      </c>
      <c r="G2380" s="9">
        <v>207.52</v>
      </c>
      <c r="H2380" s="9">
        <v>146.41999999999999</v>
      </c>
      <c r="I2380" s="9">
        <v>201.09</v>
      </c>
    </row>
    <row r="2381" spans="1:9" x14ac:dyDescent="0.3">
      <c r="A2381" s="2">
        <v>39981</v>
      </c>
      <c r="B2381" s="9">
        <v>118.86</v>
      </c>
      <c r="C2381" s="9">
        <v>163.24</v>
      </c>
      <c r="D2381" s="9">
        <v>138.28</v>
      </c>
      <c r="E2381" s="9">
        <v>189.91</v>
      </c>
      <c r="F2381" s="9">
        <v>151.44999999999999</v>
      </c>
      <c r="G2381" s="9">
        <v>208</v>
      </c>
      <c r="H2381" s="9">
        <v>147.21</v>
      </c>
      <c r="I2381" s="9">
        <v>202.17</v>
      </c>
    </row>
    <row r="2382" spans="1:9" x14ac:dyDescent="0.3">
      <c r="A2382" s="2">
        <v>39982</v>
      </c>
      <c r="B2382" s="9">
        <v>118.65</v>
      </c>
      <c r="C2382" s="9">
        <v>162.94999999999999</v>
      </c>
      <c r="D2382" s="9">
        <v>137.29</v>
      </c>
      <c r="E2382" s="9">
        <v>188.55</v>
      </c>
      <c r="F2382" s="9">
        <v>149.71</v>
      </c>
      <c r="G2382" s="9">
        <v>205.61</v>
      </c>
      <c r="H2382" s="9">
        <v>144.5</v>
      </c>
      <c r="I2382" s="9">
        <v>198.45</v>
      </c>
    </row>
    <row r="2383" spans="1:9" x14ac:dyDescent="0.3">
      <c r="A2383" s="2">
        <v>39983</v>
      </c>
      <c r="B2383" s="9">
        <v>118.71</v>
      </c>
      <c r="C2383" s="9">
        <v>163.03</v>
      </c>
      <c r="D2383" s="9">
        <v>137.55000000000001</v>
      </c>
      <c r="E2383" s="9">
        <v>188.91</v>
      </c>
      <c r="F2383" s="9">
        <v>150.18</v>
      </c>
      <c r="G2383" s="9">
        <v>206.26</v>
      </c>
      <c r="H2383" s="9">
        <v>145.37</v>
      </c>
      <c r="I2383" s="9">
        <v>199.65</v>
      </c>
    </row>
    <row r="2384" spans="1:9" x14ac:dyDescent="0.3">
      <c r="A2384" s="2">
        <v>39986</v>
      </c>
      <c r="B2384" s="9">
        <v>118.91</v>
      </c>
      <c r="C2384" s="9">
        <v>163.32</v>
      </c>
      <c r="D2384" s="9">
        <v>138.11000000000001</v>
      </c>
      <c r="E2384" s="9">
        <v>189.68</v>
      </c>
      <c r="F2384" s="9">
        <v>151.19</v>
      </c>
      <c r="G2384" s="9">
        <v>207.64</v>
      </c>
      <c r="H2384" s="9">
        <v>147.27000000000001</v>
      </c>
      <c r="I2384" s="9">
        <v>202.26</v>
      </c>
    </row>
    <row r="2385" spans="1:9" x14ac:dyDescent="0.3">
      <c r="A2385" s="2">
        <v>39987</v>
      </c>
      <c r="B2385" s="9">
        <v>118.98</v>
      </c>
      <c r="C2385" s="9">
        <v>163.41</v>
      </c>
      <c r="D2385" s="9">
        <v>138.28</v>
      </c>
      <c r="E2385" s="9">
        <v>189.91</v>
      </c>
      <c r="F2385" s="9">
        <v>151.63999999999999</v>
      </c>
      <c r="G2385" s="9">
        <v>208.26</v>
      </c>
      <c r="H2385" s="9">
        <v>148.34</v>
      </c>
      <c r="I2385" s="9">
        <v>203.73</v>
      </c>
    </row>
    <row r="2386" spans="1:9" x14ac:dyDescent="0.3">
      <c r="A2386" s="2">
        <v>39988</v>
      </c>
      <c r="B2386" s="9">
        <v>118.92</v>
      </c>
      <c r="C2386" s="9">
        <v>163.33000000000001</v>
      </c>
      <c r="D2386" s="9">
        <v>138.22</v>
      </c>
      <c r="E2386" s="9">
        <v>189.84</v>
      </c>
      <c r="F2386" s="9">
        <v>151.25</v>
      </c>
      <c r="G2386" s="9">
        <v>207.73</v>
      </c>
      <c r="H2386" s="9">
        <v>147.53</v>
      </c>
      <c r="I2386" s="9">
        <v>202.61</v>
      </c>
    </row>
    <row r="2387" spans="1:9" x14ac:dyDescent="0.3">
      <c r="A2387" s="2">
        <v>39989</v>
      </c>
      <c r="B2387" s="9">
        <v>119.09</v>
      </c>
      <c r="C2387" s="9">
        <v>163.57</v>
      </c>
      <c r="D2387" s="9">
        <v>138.97999999999999</v>
      </c>
      <c r="E2387" s="9">
        <v>190.88</v>
      </c>
      <c r="F2387" s="9">
        <v>152.58000000000001</v>
      </c>
      <c r="G2387" s="9">
        <v>209.56</v>
      </c>
      <c r="H2387" s="9">
        <v>149.37</v>
      </c>
      <c r="I2387" s="9">
        <v>205.14</v>
      </c>
    </row>
    <row r="2388" spans="1:9" x14ac:dyDescent="0.3">
      <c r="A2388" s="2">
        <v>39990</v>
      </c>
      <c r="B2388" s="9">
        <v>119.16</v>
      </c>
      <c r="C2388" s="9">
        <v>163.66999999999999</v>
      </c>
      <c r="D2388" s="9">
        <v>139.27000000000001</v>
      </c>
      <c r="E2388" s="9">
        <v>191.28</v>
      </c>
      <c r="F2388" s="9">
        <v>152.85</v>
      </c>
      <c r="G2388" s="9">
        <v>209.93</v>
      </c>
      <c r="H2388" s="9">
        <v>150.02000000000001</v>
      </c>
      <c r="I2388" s="9">
        <v>206.04</v>
      </c>
    </row>
    <row r="2389" spans="1:9" x14ac:dyDescent="0.3">
      <c r="A2389" s="2">
        <v>39993</v>
      </c>
      <c r="B2389" s="9">
        <v>119.16</v>
      </c>
      <c r="C2389" s="9">
        <v>163.66999999999999</v>
      </c>
      <c r="D2389" s="9">
        <v>139.32</v>
      </c>
      <c r="E2389" s="9">
        <v>191.35</v>
      </c>
      <c r="F2389" s="9">
        <v>152.91</v>
      </c>
      <c r="G2389" s="9">
        <v>210.01</v>
      </c>
      <c r="H2389" s="9">
        <v>150.06</v>
      </c>
      <c r="I2389" s="9">
        <v>206.1</v>
      </c>
    </row>
    <row r="2390" spans="1:9" x14ac:dyDescent="0.3">
      <c r="A2390" s="2">
        <v>39994</v>
      </c>
      <c r="B2390" s="9">
        <v>119.15</v>
      </c>
      <c r="C2390" s="9">
        <v>163.63999999999999</v>
      </c>
      <c r="D2390" s="9">
        <v>139.13</v>
      </c>
      <c r="E2390" s="9">
        <v>191.09</v>
      </c>
      <c r="F2390" s="9">
        <v>152.66</v>
      </c>
      <c r="G2390" s="9">
        <v>209.68</v>
      </c>
      <c r="H2390" s="9">
        <v>149.80000000000001</v>
      </c>
      <c r="I2390" s="9">
        <v>205.74</v>
      </c>
    </row>
    <row r="2391" spans="1:9" x14ac:dyDescent="0.3">
      <c r="A2391" s="2">
        <v>39995</v>
      </c>
      <c r="B2391" s="9">
        <v>119.28</v>
      </c>
      <c r="C2391" s="9">
        <v>163.82</v>
      </c>
      <c r="D2391" s="9">
        <v>139.41</v>
      </c>
      <c r="E2391" s="9">
        <v>191.48</v>
      </c>
      <c r="F2391" s="9">
        <v>152.66</v>
      </c>
      <c r="G2391" s="9">
        <v>209.68</v>
      </c>
      <c r="H2391" s="9">
        <v>149.63999999999999</v>
      </c>
      <c r="I2391" s="9">
        <v>205.53</v>
      </c>
    </row>
    <row r="2392" spans="1:9" x14ac:dyDescent="0.3">
      <c r="A2392" s="2">
        <v>39996</v>
      </c>
      <c r="B2392" s="9">
        <v>119.45</v>
      </c>
      <c r="C2392" s="9">
        <v>164.06</v>
      </c>
      <c r="D2392" s="9">
        <v>140.05000000000001</v>
      </c>
      <c r="E2392" s="9">
        <v>192.35</v>
      </c>
      <c r="F2392" s="9">
        <v>153.41999999999999</v>
      </c>
      <c r="G2392" s="9">
        <v>210.72</v>
      </c>
      <c r="H2392" s="9">
        <v>150.53</v>
      </c>
      <c r="I2392" s="9">
        <v>206.75</v>
      </c>
    </row>
    <row r="2393" spans="1:9" x14ac:dyDescent="0.3">
      <c r="A2393" s="2">
        <v>40000</v>
      </c>
      <c r="B2393" s="9">
        <v>119.53</v>
      </c>
      <c r="C2393" s="9">
        <v>164.18</v>
      </c>
      <c r="D2393" s="9">
        <v>140.21</v>
      </c>
      <c r="E2393" s="9">
        <v>192.58</v>
      </c>
      <c r="F2393" s="9">
        <v>153.41999999999999</v>
      </c>
      <c r="G2393" s="9">
        <v>210.73</v>
      </c>
      <c r="H2393" s="9">
        <v>150.38999999999999</v>
      </c>
      <c r="I2393" s="9">
        <v>206.57</v>
      </c>
    </row>
    <row r="2394" spans="1:9" x14ac:dyDescent="0.3">
      <c r="A2394" s="2">
        <v>40001</v>
      </c>
      <c r="B2394" s="9">
        <v>119.48</v>
      </c>
      <c r="C2394" s="9">
        <v>164.11</v>
      </c>
      <c r="D2394" s="9">
        <v>140.43</v>
      </c>
      <c r="E2394" s="9">
        <v>192.88</v>
      </c>
      <c r="F2394" s="9">
        <v>154</v>
      </c>
      <c r="G2394" s="9">
        <v>211.52</v>
      </c>
      <c r="H2394" s="9">
        <v>151.13999999999999</v>
      </c>
      <c r="I2394" s="9">
        <v>207.6</v>
      </c>
    </row>
    <row r="2395" spans="1:9" x14ac:dyDescent="0.3">
      <c r="A2395" s="2">
        <v>40002</v>
      </c>
      <c r="B2395" s="9">
        <v>119.64</v>
      </c>
      <c r="C2395" s="9">
        <v>164.33</v>
      </c>
      <c r="D2395" s="9">
        <v>141.31</v>
      </c>
      <c r="E2395" s="9">
        <v>194.09</v>
      </c>
      <c r="F2395" s="9">
        <v>155.76</v>
      </c>
      <c r="G2395" s="9">
        <v>213.94</v>
      </c>
      <c r="H2395" s="9">
        <v>153.46</v>
      </c>
      <c r="I2395" s="9">
        <v>210.78</v>
      </c>
    </row>
    <row r="2396" spans="1:9" x14ac:dyDescent="0.3">
      <c r="A2396" s="2">
        <v>40003</v>
      </c>
      <c r="B2396" s="9">
        <v>119.57</v>
      </c>
      <c r="C2396" s="9">
        <v>164.23</v>
      </c>
      <c r="D2396" s="9">
        <v>140.66</v>
      </c>
      <c r="E2396" s="9">
        <v>193.2</v>
      </c>
      <c r="F2396" s="9">
        <v>154.76</v>
      </c>
      <c r="G2396" s="9">
        <v>212.56</v>
      </c>
      <c r="H2396" s="9">
        <v>151.05000000000001</v>
      </c>
      <c r="I2396" s="9">
        <v>207.47</v>
      </c>
    </row>
    <row r="2397" spans="1:9" x14ac:dyDescent="0.3">
      <c r="A2397" s="2">
        <v>40004</v>
      </c>
      <c r="B2397" s="9">
        <v>119.67</v>
      </c>
      <c r="C2397" s="9">
        <v>164.38</v>
      </c>
      <c r="D2397" s="9">
        <v>141.31</v>
      </c>
      <c r="E2397" s="9">
        <v>194.09</v>
      </c>
      <c r="F2397" s="9">
        <v>155.87</v>
      </c>
      <c r="G2397" s="9">
        <v>214.08</v>
      </c>
      <c r="H2397" s="9">
        <v>152.79</v>
      </c>
      <c r="I2397" s="9">
        <v>209.86</v>
      </c>
    </row>
    <row r="2398" spans="1:9" x14ac:dyDescent="0.3">
      <c r="A2398" s="2">
        <v>40007</v>
      </c>
      <c r="B2398" s="9">
        <v>119.64</v>
      </c>
      <c r="C2398" s="9">
        <v>164.33</v>
      </c>
      <c r="D2398" s="9">
        <v>141.07</v>
      </c>
      <c r="E2398" s="9">
        <v>193.77</v>
      </c>
      <c r="F2398" s="9">
        <v>155.37</v>
      </c>
      <c r="G2398" s="9">
        <v>213.41</v>
      </c>
      <c r="H2398" s="9">
        <v>151.94</v>
      </c>
      <c r="I2398" s="9">
        <v>208.69</v>
      </c>
    </row>
    <row r="2399" spans="1:9" x14ac:dyDescent="0.3">
      <c r="A2399" s="2">
        <v>40008</v>
      </c>
      <c r="B2399" s="9">
        <v>119.58</v>
      </c>
      <c r="C2399" s="9">
        <v>164.25</v>
      </c>
      <c r="D2399" s="9">
        <v>140.68</v>
      </c>
      <c r="E2399" s="9">
        <v>193.24</v>
      </c>
      <c r="F2399" s="9">
        <v>154.65</v>
      </c>
      <c r="G2399" s="9">
        <v>212.43</v>
      </c>
      <c r="H2399" s="9">
        <v>150.18</v>
      </c>
      <c r="I2399" s="9">
        <v>206.28</v>
      </c>
    </row>
    <row r="2400" spans="1:9" x14ac:dyDescent="0.3">
      <c r="A2400" s="2">
        <v>40009</v>
      </c>
      <c r="B2400" s="9">
        <v>119.39</v>
      </c>
      <c r="C2400" s="9">
        <v>163.99</v>
      </c>
      <c r="D2400" s="9">
        <v>139.72</v>
      </c>
      <c r="E2400" s="9">
        <v>191.91</v>
      </c>
      <c r="F2400" s="9">
        <v>153.24</v>
      </c>
      <c r="G2400" s="9">
        <v>210.48</v>
      </c>
      <c r="H2400" s="9">
        <v>147.86000000000001</v>
      </c>
      <c r="I2400" s="9">
        <v>203.1</v>
      </c>
    </row>
    <row r="2401" spans="1:9" x14ac:dyDescent="0.3">
      <c r="A2401" s="2">
        <v>40010</v>
      </c>
      <c r="B2401" s="9">
        <v>119.49</v>
      </c>
      <c r="C2401" s="9">
        <v>164.13</v>
      </c>
      <c r="D2401" s="9">
        <v>140.13</v>
      </c>
      <c r="E2401" s="9">
        <v>192.47</v>
      </c>
      <c r="F2401" s="9">
        <v>153.65</v>
      </c>
      <c r="G2401" s="9">
        <v>211.05</v>
      </c>
      <c r="H2401" s="9">
        <v>148.36000000000001</v>
      </c>
      <c r="I2401" s="9">
        <v>203.78</v>
      </c>
    </row>
    <row r="2402" spans="1:9" x14ac:dyDescent="0.3">
      <c r="A2402" s="2">
        <v>40011</v>
      </c>
      <c r="B2402" s="9">
        <v>119.43</v>
      </c>
      <c r="C2402" s="9">
        <v>164.05</v>
      </c>
      <c r="D2402" s="9">
        <v>139.72</v>
      </c>
      <c r="E2402" s="9">
        <v>191.91</v>
      </c>
      <c r="F2402" s="9">
        <v>152.83000000000001</v>
      </c>
      <c r="G2402" s="9">
        <v>209.92</v>
      </c>
      <c r="H2402" s="9">
        <v>147.15</v>
      </c>
      <c r="I2402" s="9">
        <v>202.12</v>
      </c>
    </row>
    <row r="2403" spans="1:9" x14ac:dyDescent="0.3">
      <c r="A2403" s="2">
        <v>40014</v>
      </c>
      <c r="B2403" s="9">
        <v>119.51</v>
      </c>
      <c r="C2403" s="9">
        <v>164.16</v>
      </c>
      <c r="D2403" s="9">
        <v>140.19999999999999</v>
      </c>
      <c r="E2403" s="9">
        <v>192.58</v>
      </c>
      <c r="F2403" s="9">
        <v>153.63</v>
      </c>
      <c r="G2403" s="9">
        <v>211.02</v>
      </c>
      <c r="H2403" s="9">
        <v>148.32</v>
      </c>
      <c r="I2403" s="9">
        <v>203.73</v>
      </c>
    </row>
    <row r="2404" spans="1:9" x14ac:dyDescent="0.3">
      <c r="A2404" s="2">
        <v>40015</v>
      </c>
      <c r="B2404" s="9">
        <v>119.62</v>
      </c>
      <c r="C2404" s="9">
        <v>164.31</v>
      </c>
      <c r="D2404" s="9">
        <v>140.75</v>
      </c>
      <c r="E2404" s="9">
        <v>193.34</v>
      </c>
      <c r="F2404" s="9">
        <v>154.65</v>
      </c>
      <c r="G2404" s="9">
        <v>212.43</v>
      </c>
      <c r="H2404" s="9">
        <v>149.76</v>
      </c>
      <c r="I2404" s="9">
        <v>205.71</v>
      </c>
    </row>
    <row r="2405" spans="1:9" x14ac:dyDescent="0.3">
      <c r="A2405" s="2">
        <v>40016</v>
      </c>
      <c r="B2405" s="9">
        <v>119.56</v>
      </c>
      <c r="C2405" s="9">
        <v>164.23</v>
      </c>
      <c r="D2405" s="9">
        <v>140.34</v>
      </c>
      <c r="E2405" s="9">
        <v>192.78</v>
      </c>
      <c r="F2405" s="9">
        <v>153.94</v>
      </c>
      <c r="G2405" s="9">
        <v>211.45</v>
      </c>
      <c r="H2405" s="9">
        <v>148.44</v>
      </c>
      <c r="I2405" s="9">
        <v>203.89</v>
      </c>
    </row>
    <row r="2406" spans="1:9" x14ac:dyDescent="0.3">
      <c r="A2406" s="2">
        <v>40017</v>
      </c>
      <c r="B2406" s="9">
        <v>119.34</v>
      </c>
      <c r="C2406" s="9">
        <v>163.92</v>
      </c>
      <c r="D2406" s="9">
        <v>139.4</v>
      </c>
      <c r="E2406" s="9">
        <v>191.48</v>
      </c>
      <c r="F2406" s="9">
        <v>152.36000000000001</v>
      </c>
      <c r="G2406" s="9">
        <v>209.28</v>
      </c>
      <c r="H2406" s="9">
        <v>146.34</v>
      </c>
      <c r="I2406" s="9">
        <v>201.02</v>
      </c>
    </row>
    <row r="2407" spans="1:9" x14ac:dyDescent="0.3">
      <c r="A2407" s="2">
        <v>40018</v>
      </c>
      <c r="B2407" s="9">
        <v>119.43</v>
      </c>
      <c r="C2407" s="9">
        <v>164.06</v>
      </c>
      <c r="D2407" s="9">
        <v>139.58000000000001</v>
      </c>
      <c r="E2407" s="9">
        <v>191.73</v>
      </c>
      <c r="F2407" s="9">
        <v>152.81</v>
      </c>
      <c r="G2407" s="9">
        <v>209.9</v>
      </c>
      <c r="H2407" s="9">
        <v>146.93</v>
      </c>
      <c r="I2407" s="9">
        <v>201.83</v>
      </c>
    </row>
    <row r="2408" spans="1:9" x14ac:dyDescent="0.3">
      <c r="A2408" s="2">
        <v>40021</v>
      </c>
      <c r="B2408" s="9">
        <v>119.4</v>
      </c>
      <c r="C2408" s="9">
        <v>164.01</v>
      </c>
      <c r="D2408" s="9">
        <v>139.44</v>
      </c>
      <c r="E2408" s="9">
        <v>191.55</v>
      </c>
      <c r="F2408" s="9">
        <v>152.38</v>
      </c>
      <c r="G2408" s="9">
        <v>209.31</v>
      </c>
      <c r="H2408" s="9">
        <v>146.19999999999999</v>
      </c>
      <c r="I2408" s="9">
        <v>200.83</v>
      </c>
    </row>
    <row r="2409" spans="1:9" x14ac:dyDescent="0.3">
      <c r="A2409" s="2">
        <v>40022</v>
      </c>
      <c r="B2409" s="9">
        <v>119.3</v>
      </c>
      <c r="C2409" s="9">
        <v>163.88</v>
      </c>
      <c r="D2409" s="9">
        <v>139.33000000000001</v>
      </c>
      <c r="E2409" s="9">
        <v>191.39</v>
      </c>
      <c r="F2409" s="9">
        <v>152.41999999999999</v>
      </c>
      <c r="G2409" s="9">
        <v>209.37</v>
      </c>
      <c r="H2409" s="9">
        <v>146.75</v>
      </c>
      <c r="I2409" s="9">
        <v>201.59</v>
      </c>
    </row>
    <row r="2410" spans="1:9" x14ac:dyDescent="0.3">
      <c r="A2410" s="2">
        <v>40023</v>
      </c>
      <c r="B2410" s="9">
        <v>119.21</v>
      </c>
      <c r="C2410" s="9">
        <v>163.75</v>
      </c>
      <c r="D2410" s="9">
        <v>139.09</v>
      </c>
      <c r="E2410" s="9">
        <v>191.07</v>
      </c>
      <c r="F2410" s="9">
        <v>152.32</v>
      </c>
      <c r="G2410" s="9">
        <v>209.23</v>
      </c>
      <c r="H2410" s="9">
        <v>147.41</v>
      </c>
      <c r="I2410" s="9">
        <v>202.49</v>
      </c>
    </row>
    <row r="2411" spans="1:9" x14ac:dyDescent="0.3">
      <c r="A2411" s="2">
        <v>40024</v>
      </c>
      <c r="B2411" s="9">
        <v>119.14</v>
      </c>
      <c r="C2411" s="9">
        <v>163.66</v>
      </c>
      <c r="D2411" s="9">
        <v>139.11000000000001</v>
      </c>
      <c r="E2411" s="9">
        <v>191.09</v>
      </c>
      <c r="F2411" s="9">
        <v>152.56</v>
      </c>
      <c r="G2411" s="9">
        <v>209.57</v>
      </c>
      <c r="H2411" s="9">
        <v>148.13999999999999</v>
      </c>
      <c r="I2411" s="9">
        <v>203.5</v>
      </c>
    </row>
    <row r="2412" spans="1:9" x14ac:dyDescent="0.3">
      <c r="A2412" s="2">
        <v>40025</v>
      </c>
      <c r="B2412" s="9">
        <v>119.34</v>
      </c>
      <c r="C2412" s="9">
        <v>163.94</v>
      </c>
      <c r="D2412" s="9">
        <v>139.94</v>
      </c>
      <c r="E2412" s="9">
        <v>192.23</v>
      </c>
      <c r="F2412" s="9">
        <v>154</v>
      </c>
      <c r="G2412" s="9">
        <v>211.54</v>
      </c>
      <c r="H2412" s="9">
        <v>150.61000000000001</v>
      </c>
      <c r="I2412" s="9">
        <v>206.89</v>
      </c>
    </row>
    <row r="2413" spans="1:9" x14ac:dyDescent="0.3">
      <c r="A2413" s="2">
        <v>40028</v>
      </c>
      <c r="B2413" s="9">
        <v>119.2</v>
      </c>
      <c r="C2413" s="9">
        <v>163.75</v>
      </c>
      <c r="D2413" s="9">
        <v>139.13</v>
      </c>
      <c r="E2413" s="9">
        <v>191.12</v>
      </c>
      <c r="F2413" s="9">
        <v>152.56</v>
      </c>
      <c r="G2413" s="9">
        <v>209.57</v>
      </c>
      <c r="H2413" s="9">
        <v>148.83000000000001</v>
      </c>
      <c r="I2413" s="9">
        <v>204.45</v>
      </c>
    </row>
    <row r="2414" spans="1:9" x14ac:dyDescent="0.3">
      <c r="A2414" s="2">
        <v>40029</v>
      </c>
      <c r="B2414" s="9">
        <v>119.16</v>
      </c>
      <c r="C2414" s="9">
        <v>163.69999999999999</v>
      </c>
      <c r="D2414" s="9">
        <v>139.08000000000001</v>
      </c>
      <c r="E2414" s="9">
        <v>191.06</v>
      </c>
      <c r="F2414" s="9">
        <v>152.38</v>
      </c>
      <c r="G2414" s="9">
        <v>209.32</v>
      </c>
      <c r="H2414" s="9">
        <v>148.13999999999999</v>
      </c>
      <c r="I2414" s="9">
        <v>203.5</v>
      </c>
    </row>
    <row r="2415" spans="1:9" x14ac:dyDescent="0.3">
      <c r="A2415" s="2">
        <v>40030</v>
      </c>
      <c r="B2415" s="9">
        <v>119.1</v>
      </c>
      <c r="C2415" s="9">
        <v>163.62</v>
      </c>
      <c r="D2415" s="9">
        <v>138.84</v>
      </c>
      <c r="E2415" s="9">
        <v>190.72</v>
      </c>
      <c r="F2415" s="9">
        <v>151.68</v>
      </c>
      <c r="G2415" s="9">
        <v>208.36</v>
      </c>
      <c r="H2415" s="9">
        <v>146.93</v>
      </c>
      <c r="I2415" s="9">
        <v>201.84</v>
      </c>
    </row>
    <row r="2416" spans="1:9" x14ac:dyDescent="0.3">
      <c r="A2416" s="2">
        <v>40031</v>
      </c>
      <c r="B2416" s="9">
        <v>119.14</v>
      </c>
      <c r="C2416" s="9">
        <v>163.66</v>
      </c>
      <c r="D2416" s="9">
        <v>138.97999999999999</v>
      </c>
      <c r="E2416" s="9">
        <v>190.92</v>
      </c>
      <c r="F2416" s="9">
        <v>151.99</v>
      </c>
      <c r="G2416" s="9">
        <v>208.79</v>
      </c>
      <c r="H2416" s="9">
        <v>147.41</v>
      </c>
      <c r="I2416" s="9">
        <v>202.5</v>
      </c>
    </row>
    <row r="2417" spans="1:9" x14ac:dyDescent="0.3">
      <c r="A2417" s="2">
        <v>40032</v>
      </c>
      <c r="B2417" s="9">
        <v>118.91</v>
      </c>
      <c r="C2417" s="9">
        <v>163.36000000000001</v>
      </c>
      <c r="D2417" s="9">
        <v>138.32</v>
      </c>
      <c r="E2417" s="9">
        <v>190.01</v>
      </c>
      <c r="F2417" s="9">
        <v>150.91999999999999</v>
      </c>
      <c r="G2417" s="9">
        <v>207.32</v>
      </c>
      <c r="H2417" s="9">
        <v>145.94</v>
      </c>
      <c r="I2417" s="9">
        <v>200.49</v>
      </c>
    </row>
    <row r="2418" spans="1:9" x14ac:dyDescent="0.3">
      <c r="A2418" s="2">
        <v>40035</v>
      </c>
      <c r="B2418" s="9">
        <v>119.08</v>
      </c>
      <c r="C2418" s="9">
        <v>163.59</v>
      </c>
      <c r="D2418" s="9">
        <v>138.88</v>
      </c>
      <c r="E2418" s="9">
        <v>190.79</v>
      </c>
      <c r="F2418" s="9">
        <v>151.84</v>
      </c>
      <c r="G2418" s="9">
        <v>208.59</v>
      </c>
      <c r="H2418" s="9">
        <v>147.33000000000001</v>
      </c>
      <c r="I2418" s="9">
        <v>202.39</v>
      </c>
    </row>
    <row r="2419" spans="1:9" x14ac:dyDescent="0.3">
      <c r="A2419" s="2">
        <v>40036</v>
      </c>
      <c r="B2419" s="9">
        <v>119.18</v>
      </c>
      <c r="C2419" s="9">
        <v>163.72999999999999</v>
      </c>
      <c r="D2419" s="9">
        <v>139.09</v>
      </c>
      <c r="E2419" s="9">
        <v>191.08</v>
      </c>
      <c r="F2419" s="9">
        <v>152.44</v>
      </c>
      <c r="G2419" s="9">
        <v>209.41</v>
      </c>
      <c r="H2419" s="9">
        <v>148.69</v>
      </c>
      <c r="I2419" s="9">
        <v>204.27</v>
      </c>
    </row>
    <row r="2420" spans="1:9" x14ac:dyDescent="0.3">
      <c r="A2420" s="2">
        <v>40037</v>
      </c>
      <c r="B2420" s="9">
        <v>119.34</v>
      </c>
      <c r="C2420" s="9">
        <v>163.95</v>
      </c>
      <c r="D2420" s="9">
        <v>139.33000000000001</v>
      </c>
      <c r="E2420" s="9">
        <v>191.41</v>
      </c>
      <c r="F2420" s="9">
        <v>152.54</v>
      </c>
      <c r="G2420" s="9">
        <v>209.55</v>
      </c>
      <c r="H2420" s="9">
        <v>147.9</v>
      </c>
      <c r="I2420" s="9">
        <v>203.18</v>
      </c>
    </row>
    <row r="2421" spans="1:9" x14ac:dyDescent="0.3">
      <c r="A2421" s="2">
        <v>40038</v>
      </c>
      <c r="B2421" s="9">
        <v>119.45</v>
      </c>
      <c r="C2421" s="9">
        <v>164.1</v>
      </c>
      <c r="D2421" s="9">
        <v>139.88999999999999</v>
      </c>
      <c r="E2421" s="9">
        <v>192.18</v>
      </c>
      <c r="F2421" s="9">
        <v>153.65</v>
      </c>
      <c r="G2421" s="9">
        <v>211.08</v>
      </c>
      <c r="H2421" s="9">
        <v>149.58000000000001</v>
      </c>
      <c r="I2421" s="9">
        <v>205.49</v>
      </c>
    </row>
    <row r="2422" spans="1:9" x14ac:dyDescent="0.3">
      <c r="A2422" s="2">
        <v>40039</v>
      </c>
      <c r="B2422" s="9">
        <v>119.53</v>
      </c>
      <c r="C2422" s="9">
        <v>164.2</v>
      </c>
      <c r="D2422" s="9">
        <v>140.18</v>
      </c>
      <c r="E2422" s="9">
        <v>192.58</v>
      </c>
      <c r="F2422" s="9">
        <v>153.97999999999999</v>
      </c>
      <c r="G2422" s="9">
        <v>211.53</v>
      </c>
      <c r="H2422" s="9">
        <v>150.33000000000001</v>
      </c>
      <c r="I2422" s="9">
        <v>206.53</v>
      </c>
    </row>
    <row r="2423" spans="1:9" x14ac:dyDescent="0.3">
      <c r="A2423" s="2">
        <v>40042</v>
      </c>
      <c r="B2423" s="9">
        <v>119.61</v>
      </c>
      <c r="C2423" s="9">
        <v>164.32</v>
      </c>
      <c r="D2423" s="9">
        <v>140.66</v>
      </c>
      <c r="E2423" s="9">
        <v>193.23</v>
      </c>
      <c r="F2423" s="9">
        <v>154.61000000000001</v>
      </c>
      <c r="G2423" s="9">
        <v>212.41</v>
      </c>
      <c r="H2423" s="9">
        <v>151.46</v>
      </c>
      <c r="I2423" s="9">
        <v>208.08</v>
      </c>
    </row>
    <row r="2424" spans="1:9" x14ac:dyDescent="0.3">
      <c r="A2424" s="2">
        <v>40043</v>
      </c>
      <c r="B2424" s="9">
        <v>119.56</v>
      </c>
      <c r="C2424" s="9">
        <v>164.25</v>
      </c>
      <c r="D2424" s="9">
        <v>140.41999999999999</v>
      </c>
      <c r="E2424" s="9">
        <v>192.91</v>
      </c>
      <c r="F2424" s="9">
        <v>154.31</v>
      </c>
      <c r="G2424" s="9">
        <v>211.99</v>
      </c>
      <c r="H2424" s="9">
        <v>150.97</v>
      </c>
      <c r="I2424" s="9">
        <v>207.4</v>
      </c>
    </row>
    <row r="2425" spans="1:9" x14ac:dyDescent="0.3">
      <c r="A2425" s="2">
        <v>40044</v>
      </c>
      <c r="B2425" s="9">
        <v>119.67</v>
      </c>
      <c r="C2425" s="9">
        <v>164.41</v>
      </c>
      <c r="D2425" s="9">
        <v>140.75</v>
      </c>
      <c r="E2425" s="9">
        <v>193.37</v>
      </c>
      <c r="F2425" s="9">
        <v>154.9</v>
      </c>
      <c r="G2425" s="9">
        <v>212.8</v>
      </c>
      <c r="H2425" s="9">
        <v>151.69999999999999</v>
      </c>
      <c r="I2425" s="9">
        <v>208.41</v>
      </c>
    </row>
    <row r="2426" spans="1:9" x14ac:dyDescent="0.3">
      <c r="A2426" s="2">
        <v>40045</v>
      </c>
      <c r="B2426" s="9">
        <v>119.68</v>
      </c>
      <c r="C2426" s="9">
        <v>164.42</v>
      </c>
      <c r="D2426" s="9">
        <v>140.80000000000001</v>
      </c>
      <c r="E2426" s="9">
        <v>193.43</v>
      </c>
      <c r="F2426" s="9">
        <v>155.09</v>
      </c>
      <c r="G2426" s="9">
        <v>213.06</v>
      </c>
      <c r="H2426" s="9">
        <v>152.25</v>
      </c>
      <c r="I2426" s="9">
        <v>209.17</v>
      </c>
    </row>
    <row r="2427" spans="1:9" x14ac:dyDescent="0.3">
      <c r="A2427" s="2">
        <v>40046</v>
      </c>
      <c r="B2427" s="9">
        <v>119.52</v>
      </c>
      <c r="C2427" s="9">
        <v>164.2</v>
      </c>
      <c r="D2427" s="9">
        <v>140.02000000000001</v>
      </c>
      <c r="E2427" s="9">
        <v>192.37</v>
      </c>
      <c r="F2427" s="9">
        <v>153.83000000000001</v>
      </c>
      <c r="G2427" s="9">
        <v>211.34</v>
      </c>
      <c r="H2427" s="9">
        <v>150.37</v>
      </c>
      <c r="I2427" s="9">
        <v>206.59</v>
      </c>
    </row>
    <row r="2428" spans="1:9" x14ac:dyDescent="0.3">
      <c r="A2428" s="2">
        <v>40049</v>
      </c>
      <c r="B2428" s="9">
        <v>119.67</v>
      </c>
      <c r="C2428" s="9">
        <v>164.41</v>
      </c>
      <c r="D2428" s="9">
        <v>140.43</v>
      </c>
      <c r="E2428" s="9">
        <v>192.93</v>
      </c>
      <c r="F2428" s="9">
        <v>154.37</v>
      </c>
      <c r="G2428" s="9">
        <v>212.08</v>
      </c>
      <c r="H2428" s="9">
        <v>151.58000000000001</v>
      </c>
      <c r="I2428" s="9">
        <v>208.25</v>
      </c>
    </row>
    <row r="2429" spans="1:9" x14ac:dyDescent="0.3">
      <c r="A2429" s="2">
        <v>40050</v>
      </c>
      <c r="B2429" s="9">
        <v>119.66</v>
      </c>
      <c r="C2429" s="9">
        <v>164.4</v>
      </c>
      <c r="D2429" s="9">
        <v>140.63999999999999</v>
      </c>
      <c r="E2429" s="9">
        <v>193.22</v>
      </c>
      <c r="F2429" s="9">
        <v>154.78</v>
      </c>
      <c r="G2429" s="9">
        <v>212.64</v>
      </c>
      <c r="H2429" s="9">
        <v>152.44999999999999</v>
      </c>
      <c r="I2429" s="9">
        <v>209.44</v>
      </c>
    </row>
    <row r="2430" spans="1:9" x14ac:dyDescent="0.3">
      <c r="A2430" s="2">
        <v>40051</v>
      </c>
      <c r="B2430" s="9">
        <v>119.72</v>
      </c>
      <c r="C2430" s="9">
        <v>164.49</v>
      </c>
      <c r="D2430" s="9">
        <v>140.72999999999999</v>
      </c>
      <c r="E2430" s="9">
        <v>193.35</v>
      </c>
      <c r="F2430" s="9">
        <v>154.94</v>
      </c>
      <c r="G2430" s="9">
        <v>212.87</v>
      </c>
      <c r="H2430" s="9">
        <v>152.9</v>
      </c>
      <c r="I2430" s="9">
        <v>210.07</v>
      </c>
    </row>
    <row r="2431" spans="1:9" x14ac:dyDescent="0.3">
      <c r="A2431" s="2">
        <v>40052</v>
      </c>
      <c r="B2431" s="9">
        <v>119.76</v>
      </c>
      <c r="C2431" s="9">
        <v>164.53</v>
      </c>
      <c r="D2431" s="9">
        <v>140.74</v>
      </c>
      <c r="E2431" s="9">
        <v>193.36</v>
      </c>
      <c r="F2431" s="9">
        <v>154.76</v>
      </c>
      <c r="G2431" s="9">
        <v>212.61</v>
      </c>
      <c r="H2431" s="9">
        <v>152.25</v>
      </c>
      <c r="I2431" s="9">
        <v>209.17</v>
      </c>
    </row>
    <row r="2432" spans="1:9" x14ac:dyDescent="0.3">
      <c r="A2432" s="2">
        <v>40053</v>
      </c>
      <c r="B2432" s="9">
        <v>119.83</v>
      </c>
      <c r="C2432" s="9">
        <v>164.63</v>
      </c>
      <c r="D2432" s="9">
        <v>140.88</v>
      </c>
      <c r="E2432" s="9">
        <v>193.56</v>
      </c>
      <c r="F2432" s="9">
        <v>154.97999999999999</v>
      </c>
      <c r="G2432" s="9">
        <v>212.93</v>
      </c>
      <c r="H2432" s="9">
        <v>152.27000000000001</v>
      </c>
      <c r="I2432" s="9">
        <v>209.2</v>
      </c>
    </row>
    <row r="2433" spans="1:9" x14ac:dyDescent="0.3">
      <c r="A2433" s="2">
        <v>40056</v>
      </c>
      <c r="B2433" s="9">
        <v>119.96</v>
      </c>
      <c r="C2433" s="9">
        <v>164.82</v>
      </c>
      <c r="D2433" s="9">
        <v>141.30000000000001</v>
      </c>
      <c r="E2433" s="9">
        <v>194.14</v>
      </c>
      <c r="F2433" s="9">
        <v>155.65</v>
      </c>
      <c r="G2433" s="9">
        <v>213.84</v>
      </c>
      <c r="H2433" s="9">
        <v>153.11000000000001</v>
      </c>
      <c r="I2433" s="9">
        <v>210.36</v>
      </c>
    </row>
    <row r="2434" spans="1:9" x14ac:dyDescent="0.3">
      <c r="A2434" s="2">
        <v>40057</v>
      </c>
      <c r="B2434" s="9">
        <v>120.13</v>
      </c>
      <c r="C2434" s="9">
        <v>165.05</v>
      </c>
      <c r="D2434" s="9">
        <v>141.74</v>
      </c>
      <c r="E2434" s="9">
        <v>194.73</v>
      </c>
      <c r="F2434" s="9">
        <v>156.06</v>
      </c>
      <c r="G2434" s="9">
        <v>214.41</v>
      </c>
      <c r="H2434" s="9">
        <v>153.43</v>
      </c>
      <c r="I2434" s="9">
        <v>210.8</v>
      </c>
    </row>
    <row r="2435" spans="1:9" x14ac:dyDescent="0.3">
      <c r="A2435" s="2">
        <v>40058</v>
      </c>
      <c r="B2435" s="9">
        <v>120.19</v>
      </c>
      <c r="C2435" s="9">
        <v>165.13</v>
      </c>
      <c r="D2435" s="9">
        <v>142.13999999999999</v>
      </c>
      <c r="E2435" s="9">
        <v>195.28</v>
      </c>
      <c r="F2435" s="9">
        <v>156.75</v>
      </c>
      <c r="G2435" s="9">
        <v>215.35</v>
      </c>
      <c r="H2435" s="9">
        <v>154.91</v>
      </c>
      <c r="I2435" s="9">
        <v>212.83</v>
      </c>
    </row>
    <row r="2436" spans="1:9" x14ac:dyDescent="0.3">
      <c r="A2436" s="2">
        <v>40059</v>
      </c>
      <c r="B2436" s="9">
        <v>120.16</v>
      </c>
      <c r="C2436" s="9">
        <v>165.09</v>
      </c>
      <c r="D2436" s="9">
        <v>142.01</v>
      </c>
      <c r="E2436" s="9">
        <v>195.11</v>
      </c>
      <c r="F2436" s="9">
        <v>156.35</v>
      </c>
      <c r="G2436" s="9">
        <v>214.81</v>
      </c>
      <c r="H2436" s="9">
        <v>154.31</v>
      </c>
      <c r="I2436" s="9">
        <v>212.01</v>
      </c>
    </row>
    <row r="2437" spans="1:9" x14ac:dyDescent="0.3">
      <c r="A2437" s="2">
        <v>40060</v>
      </c>
      <c r="B2437" s="9">
        <v>120.11</v>
      </c>
      <c r="C2437" s="9">
        <v>165.03</v>
      </c>
      <c r="D2437" s="9">
        <v>141.61000000000001</v>
      </c>
      <c r="E2437" s="9">
        <v>194.56</v>
      </c>
      <c r="F2437" s="9">
        <v>155.4</v>
      </c>
      <c r="G2437" s="9">
        <v>213.5</v>
      </c>
      <c r="H2437" s="9">
        <v>152.22999999999999</v>
      </c>
      <c r="I2437" s="9">
        <v>209.15</v>
      </c>
    </row>
    <row r="2438" spans="1:9" x14ac:dyDescent="0.3">
      <c r="A2438" s="2">
        <v>40064</v>
      </c>
      <c r="B2438" s="9">
        <v>120.14</v>
      </c>
      <c r="C2438" s="9">
        <v>165.07</v>
      </c>
      <c r="D2438" s="9">
        <v>141.58000000000001</v>
      </c>
      <c r="E2438" s="9">
        <v>194.53</v>
      </c>
      <c r="F2438" s="9">
        <v>155.38</v>
      </c>
      <c r="G2438" s="9">
        <v>213.48</v>
      </c>
      <c r="H2438" s="9">
        <v>151.63</v>
      </c>
      <c r="I2438" s="9">
        <v>208.33</v>
      </c>
    </row>
    <row r="2439" spans="1:9" x14ac:dyDescent="0.3">
      <c r="A2439" s="2">
        <v>40065</v>
      </c>
      <c r="B2439" s="9">
        <v>120.16</v>
      </c>
      <c r="C2439" s="9">
        <v>165.1</v>
      </c>
      <c r="D2439" s="9">
        <v>141.56</v>
      </c>
      <c r="E2439" s="9">
        <v>194.5</v>
      </c>
      <c r="F2439" s="9">
        <v>155.27000000000001</v>
      </c>
      <c r="G2439" s="9">
        <v>213.34</v>
      </c>
      <c r="H2439" s="9">
        <v>151.31</v>
      </c>
      <c r="I2439" s="9">
        <v>207.9</v>
      </c>
    </row>
    <row r="2440" spans="1:9" x14ac:dyDescent="0.3">
      <c r="A2440" s="2">
        <v>40066</v>
      </c>
      <c r="B2440" s="9">
        <v>120.28</v>
      </c>
      <c r="C2440" s="9">
        <v>165.26</v>
      </c>
      <c r="D2440" s="9">
        <v>142.11000000000001</v>
      </c>
      <c r="E2440" s="9">
        <v>195.25</v>
      </c>
      <c r="F2440" s="9">
        <v>156.56</v>
      </c>
      <c r="G2440" s="9">
        <v>215.1</v>
      </c>
      <c r="H2440" s="9">
        <v>153.91</v>
      </c>
      <c r="I2440" s="9">
        <v>211.47</v>
      </c>
    </row>
    <row r="2441" spans="1:9" x14ac:dyDescent="0.3">
      <c r="A2441" s="2">
        <v>40067</v>
      </c>
      <c r="B2441" s="9">
        <v>120.27</v>
      </c>
      <c r="C2441" s="9">
        <v>165.25</v>
      </c>
      <c r="D2441" s="9">
        <v>142.1</v>
      </c>
      <c r="E2441" s="9">
        <v>195.24</v>
      </c>
      <c r="F2441" s="9">
        <v>156.66</v>
      </c>
      <c r="G2441" s="9">
        <v>215.25</v>
      </c>
      <c r="H2441" s="9">
        <v>154.07</v>
      </c>
      <c r="I2441" s="9">
        <v>211.69</v>
      </c>
    </row>
    <row r="2442" spans="1:9" x14ac:dyDescent="0.3">
      <c r="A2442" s="2">
        <v>40070</v>
      </c>
      <c r="B2442" s="9">
        <v>120.26</v>
      </c>
      <c r="C2442" s="9">
        <v>165.24</v>
      </c>
      <c r="D2442" s="9">
        <v>141.72999999999999</v>
      </c>
      <c r="E2442" s="9">
        <v>194.73</v>
      </c>
      <c r="F2442" s="9">
        <v>156.08000000000001</v>
      </c>
      <c r="G2442" s="9">
        <v>214.45</v>
      </c>
      <c r="H2442" s="9">
        <v>153.22999999999999</v>
      </c>
      <c r="I2442" s="9">
        <v>210.54</v>
      </c>
    </row>
    <row r="2443" spans="1:9" x14ac:dyDescent="0.3">
      <c r="A2443" s="2">
        <v>40071</v>
      </c>
      <c r="B2443" s="9">
        <v>120.2</v>
      </c>
      <c r="C2443" s="9">
        <v>165.15</v>
      </c>
      <c r="D2443" s="9">
        <v>141.51</v>
      </c>
      <c r="E2443" s="9">
        <v>194.43</v>
      </c>
      <c r="F2443" s="9">
        <v>155.61000000000001</v>
      </c>
      <c r="G2443" s="9">
        <v>213.8</v>
      </c>
      <c r="H2443" s="9">
        <v>152.38999999999999</v>
      </c>
      <c r="I2443" s="9">
        <v>209.38</v>
      </c>
    </row>
    <row r="2444" spans="1:9" x14ac:dyDescent="0.3">
      <c r="A2444" s="2">
        <v>40072</v>
      </c>
      <c r="B2444" s="9">
        <v>120.08</v>
      </c>
      <c r="C2444" s="9">
        <v>164.99</v>
      </c>
      <c r="D2444" s="9">
        <v>141.26</v>
      </c>
      <c r="E2444" s="9">
        <v>194.08</v>
      </c>
      <c r="F2444" s="9">
        <v>155.21</v>
      </c>
      <c r="G2444" s="9">
        <v>213.26</v>
      </c>
      <c r="H2444" s="9">
        <v>152.03</v>
      </c>
      <c r="I2444" s="9">
        <v>208.89</v>
      </c>
    </row>
    <row r="2445" spans="1:9" x14ac:dyDescent="0.3">
      <c r="A2445" s="2">
        <v>40073</v>
      </c>
      <c r="B2445" s="9">
        <v>120.16</v>
      </c>
      <c r="C2445" s="9">
        <v>165.09</v>
      </c>
      <c r="D2445" s="9">
        <v>141.65</v>
      </c>
      <c r="E2445" s="9">
        <v>194.63</v>
      </c>
      <c r="F2445" s="9">
        <v>155.9</v>
      </c>
      <c r="G2445" s="9">
        <v>214.2</v>
      </c>
      <c r="H2445" s="9">
        <v>153.55000000000001</v>
      </c>
      <c r="I2445" s="9">
        <v>210.98</v>
      </c>
    </row>
    <row r="2446" spans="1:9" x14ac:dyDescent="0.3">
      <c r="A2446" s="2">
        <v>40074</v>
      </c>
      <c r="B2446" s="9">
        <v>120.05</v>
      </c>
      <c r="C2446" s="9">
        <v>164.95</v>
      </c>
      <c r="D2446" s="9">
        <v>141.16</v>
      </c>
      <c r="E2446" s="9">
        <v>193.95</v>
      </c>
      <c r="F2446" s="9">
        <v>155.15</v>
      </c>
      <c r="G2446" s="9">
        <v>213.17</v>
      </c>
      <c r="H2446" s="9">
        <v>152.51</v>
      </c>
      <c r="I2446" s="9">
        <v>209.55</v>
      </c>
    </row>
    <row r="2447" spans="1:9" x14ac:dyDescent="0.3">
      <c r="A2447" s="2">
        <v>40077</v>
      </c>
      <c r="B2447" s="9">
        <v>120.05</v>
      </c>
      <c r="C2447" s="9">
        <v>164.95</v>
      </c>
      <c r="D2447" s="9">
        <v>141.16</v>
      </c>
      <c r="E2447" s="9">
        <v>193.96</v>
      </c>
      <c r="F2447" s="9">
        <v>155.11000000000001</v>
      </c>
      <c r="G2447" s="9">
        <v>213.12</v>
      </c>
      <c r="H2447" s="9">
        <v>152.19</v>
      </c>
      <c r="I2447" s="9">
        <v>209.11</v>
      </c>
    </row>
    <row r="2448" spans="1:9" x14ac:dyDescent="0.3">
      <c r="A2448" s="2">
        <v>40078</v>
      </c>
      <c r="B2448" s="9">
        <v>120.13</v>
      </c>
      <c r="C2448" s="9">
        <v>165.06</v>
      </c>
      <c r="D2448" s="9">
        <v>141.4</v>
      </c>
      <c r="E2448" s="9">
        <v>194.29</v>
      </c>
      <c r="F2448" s="9">
        <v>155.4</v>
      </c>
      <c r="G2448" s="9">
        <v>213.52</v>
      </c>
      <c r="H2448" s="9">
        <v>152.35</v>
      </c>
      <c r="I2448" s="9">
        <v>209.33</v>
      </c>
    </row>
    <row r="2449" spans="1:9" x14ac:dyDescent="0.3">
      <c r="A2449" s="2">
        <v>40079</v>
      </c>
      <c r="B2449" s="9">
        <v>120.27</v>
      </c>
      <c r="C2449" s="9">
        <v>165.25</v>
      </c>
      <c r="D2449" s="9">
        <v>141.76</v>
      </c>
      <c r="E2449" s="9">
        <v>194.79</v>
      </c>
      <c r="F2449" s="9">
        <v>155.94</v>
      </c>
      <c r="G2449" s="9">
        <v>214.26</v>
      </c>
      <c r="H2449" s="9">
        <v>153.03</v>
      </c>
      <c r="I2449" s="9">
        <v>210.27</v>
      </c>
    </row>
    <row r="2450" spans="1:9" x14ac:dyDescent="0.3">
      <c r="A2450" s="2">
        <v>40080</v>
      </c>
      <c r="B2450" s="9">
        <v>120.34</v>
      </c>
      <c r="C2450" s="9">
        <v>165.35</v>
      </c>
      <c r="D2450" s="9">
        <v>141.97999999999999</v>
      </c>
      <c r="E2450" s="9">
        <v>195.09</v>
      </c>
      <c r="F2450" s="9">
        <v>156.29</v>
      </c>
      <c r="G2450" s="9">
        <v>214.74</v>
      </c>
      <c r="H2450" s="9">
        <v>153.38999999999999</v>
      </c>
      <c r="I2450" s="9">
        <v>210.76</v>
      </c>
    </row>
    <row r="2451" spans="1:9" x14ac:dyDescent="0.3">
      <c r="A2451" s="2">
        <v>40081</v>
      </c>
      <c r="B2451" s="9">
        <v>120.22</v>
      </c>
      <c r="C2451" s="9">
        <v>165.18</v>
      </c>
      <c r="D2451" s="9">
        <v>141.97999999999999</v>
      </c>
      <c r="E2451" s="9">
        <v>195.08</v>
      </c>
      <c r="F2451" s="9">
        <v>156.66</v>
      </c>
      <c r="G2451" s="9">
        <v>215.26</v>
      </c>
      <c r="H2451" s="9">
        <v>154.55000000000001</v>
      </c>
      <c r="I2451" s="9">
        <v>212.35</v>
      </c>
    </row>
    <row r="2452" spans="1:9" x14ac:dyDescent="0.3">
      <c r="A2452" s="2">
        <v>40084</v>
      </c>
      <c r="B2452" s="9">
        <v>120.25</v>
      </c>
      <c r="C2452" s="9">
        <v>165.23</v>
      </c>
      <c r="D2452" s="9">
        <v>142.16</v>
      </c>
      <c r="E2452" s="9">
        <v>195.33</v>
      </c>
      <c r="F2452" s="9">
        <v>156.93</v>
      </c>
      <c r="G2452" s="9">
        <v>215.63</v>
      </c>
      <c r="H2452" s="9">
        <v>155.27000000000001</v>
      </c>
      <c r="I2452" s="9">
        <v>213.34</v>
      </c>
    </row>
    <row r="2453" spans="1:9" x14ac:dyDescent="0.3">
      <c r="A2453" s="2">
        <v>40085</v>
      </c>
      <c r="B2453" s="9">
        <v>120.2</v>
      </c>
      <c r="C2453" s="9">
        <v>165.16</v>
      </c>
      <c r="D2453" s="9">
        <v>142.16</v>
      </c>
      <c r="E2453" s="9">
        <v>195.33</v>
      </c>
      <c r="F2453" s="9">
        <v>157.08000000000001</v>
      </c>
      <c r="G2453" s="9">
        <v>215.83</v>
      </c>
      <c r="H2453" s="9">
        <v>155.51</v>
      </c>
      <c r="I2453" s="9">
        <v>213.67</v>
      </c>
    </row>
    <row r="2454" spans="1:9" x14ac:dyDescent="0.3">
      <c r="A2454" s="2">
        <v>40086</v>
      </c>
      <c r="B2454" s="9">
        <v>120.31</v>
      </c>
      <c r="C2454" s="9">
        <v>165.32</v>
      </c>
      <c r="D2454" s="9">
        <v>142.34</v>
      </c>
      <c r="E2454" s="9">
        <v>195.58</v>
      </c>
      <c r="F2454" s="9">
        <v>157.12</v>
      </c>
      <c r="G2454" s="9">
        <v>215.89</v>
      </c>
      <c r="H2454" s="9">
        <v>155.19</v>
      </c>
      <c r="I2454" s="9">
        <v>213.24</v>
      </c>
    </row>
    <row r="2455" spans="1:9" x14ac:dyDescent="0.3">
      <c r="A2455" s="2">
        <v>40087</v>
      </c>
      <c r="B2455" s="9">
        <v>120.48</v>
      </c>
      <c r="C2455" s="9">
        <v>165.55</v>
      </c>
      <c r="D2455" s="9">
        <v>143.09</v>
      </c>
      <c r="E2455" s="9">
        <v>196.61</v>
      </c>
      <c r="F2455" s="9">
        <v>158.37</v>
      </c>
      <c r="G2455" s="9">
        <v>217.6</v>
      </c>
      <c r="H2455" s="9">
        <v>156.83000000000001</v>
      </c>
      <c r="I2455" s="9">
        <v>215.49</v>
      </c>
    </row>
    <row r="2456" spans="1:9" x14ac:dyDescent="0.3">
      <c r="A2456" s="2">
        <v>40088</v>
      </c>
      <c r="B2456" s="9">
        <v>120.5</v>
      </c>
      <c r="C2456" s="9">
        <v>165.58</v>
      </c>
      <c r="D2456" s="9">
        <v>143.03</v>
      </c>
      <c r="E2456" s="9">
        <v>196.53</v>
      </c>
      <c r="F2456" s="9">
        <v>158.30000000000001</v>
      </c>
      <c r="G2456" s="9">
        <v>217.51</v>
      </c>
      <c r="H2456" s="9">
        <v>156.35</v>
      </c>
      <c r="I2456" s="9">
        <v>214.83</v>
      </c>
    </row>
    <row r="2457" spans="1:9" x14ac:dyDescent="0.3">
      <c r="A2457" s="2">
        <v>40091</v>
      </c>
      <c r="B2457" s="9">
        <v>120.51</v>
      </c>
      <c r="C2457" s="9">
        <v>165.59</v>
      </c>
      <c r="D2457" s="9">
        <v>142.96</v>
      </c>
      <c r="E2457" s="9">
        <v>196.44</v>
      </c>
      <c r="F2457" s="9">
        <v>158.26</v>
      </c>
      <c r="G2457" s="9">
        <v>217.46</v>
      </c>
      <c r="H2457" s="9">
        <v>156.38999999999999</v>
      </c>
      <c r="I2457" s="9">
        <v>214.89</v>
      </c>
    </row>
    <row r="2458" spans="1:9" x14ac:dyDescent="0.3">
      <c r="A2458" s="2">
        <v>40092</v>
      </c>
      <c r="B2458" s="9">
        <v>120.48</v>
      </c>
      <c r="C2458" s="9">
        <v>165.54</v>
      </c>
      <c r="D2458" s="9">
        <v>142.87</v>
      </c>
      <c r="E2458" s="9">
        <v>196.31</v>
      </c>
      <c r="F2458" s="9">
        <v>158.18</v>
      </c>
      <c r="G2458" s="9">
        <v>217.35</v>
      </c>
      <c r="H2458" s="9">
        <v>156.03</v>
      </c>
      <c r="I2458" s="9">
        <v>214.39</v>
      </c>
    </row>
    <row r="2459" spans="1:9" x14ac:dyDescent="0.3">
      <c r="A2459" s="2">
        <v>40093</v>
      </c>
      <c r="B2459" s="9">
        <v>120.59</v>
      </c>
      <c r="C2459" s="9">
        <v>165.7</v>
      </c>
      <c r="D2459" s="9">
        <v>143.32</v>
      </c>
      <c r="E2459" s="9">
        <v>196.93</v>
      </c>
      <c r="F2459" s="9">
        <v>158.97</v>
      </c>
      <c r="G2459" s="9">
        <v>218.43</v>
      </c>
      <c r="H2459" s="9">
        <v>157.11000000000001</v>
      </c>
      <c r="I2459" s="9">
        <v>215.88</v>
      </c>
    </row>
    <row r="2460" spans="1:9" x14ac:dyDescent="0.3">
      <c r="A2460" s="2">
        <v>40094</v>
      </c>
      <c r="B2460" s="9">
        <v>120.51</v>
      </c>
      <c r="C2460" s="9">
        <v>165.59</v>
      </c>
      <c r="D2460" s="9">
        <v>142.94999999999999</v>
      </c>
      <c r="E2460" s="9">
        <v>196.43</v>
      </c>
      <c r="F2460" s="9">
        <v>158.22</v>
      </c>
      <c r="G2460" s="9">
        <v>217.4</v>
      </c>
      <c r="H2460" s="9">
        <v>155.63</v>
      </c>
      <c r="I2460" s="9">
        <v>213.85</v>
      </c>
    </row>
    <row r="2461" spans="1:9" x14ac:dyDescent="0.3">
      <c r="A2461" s="2">
        <v>40095</v>
      </c>
      <c r="B2461" s="9">
        <v>120.35</v>
      </c>
      <c r="C2461" s="9">
        <v>165.38</v>
      </c>
      <c r="D2461" s="9">
        <v>142.24</v>
      </c>
      <c r="E2461" s="9">
        <v>195.45</v>
      </c>
      <c r="F2461" s="9">
        <v>157.06</v>
      </c>
      <c r="G2461" s="9">
        <v>215.81</v>
      </c>
      <c r="H2461" s="9">
        <v>153.38999999999999</v>
      </c>
      <c r="I2461" s="9">
        <v>210.77</v>
      </c>
    </row>
    <row r="2462" spans="1:9" x14ac:dyDescent="0.3">
      <c r="A2462" s="2">
        <v>40098</v>
      </c>
      <c r="B2462" s="9">
        <v>120.44</v>
      </c>
      <c r="C2462" s="9">
        <v>165.5</v>
      </c>
      <c r="D2462" s="9">
        <v>142.44</v>
      </c>
      <c r="E2462" s="9">
        <v>195.73</v>
      </c>
      <c r="F2462" s="9">
        <v>157.41</v>
      </c>
      <c r="G2462" s="9">
        <v>216.29</v>
      </c>
      <c r="H2462" s="9">
        <v>153.59</v>
      </c>
      <c r="I2462" s="9">
        <v>211.05</v>
      </c>
    </row>
    <row r="2463" spans="1:9" x14ac:dyDescent="0.3">
      <c r="A2463" s="2">
        <v>40099</v>
      </c>
      <c r="B2463" s="9">
        <v>120.54</v>
      </c>
      <c r="C2463" s="9">
        <v>165.63</v>
      </c>
      <c r="D2463" s="9">
        <v>142.78</v>
      </c>
      <c r="E2463" s="9">
        <v>196.19</v>
      </c>
      <c r="F2463" s="9">
        <v>157.88999999999999</v>
      </c>
      <c r="G2463" s="9">
        <v>216.95</v>
      </c>
      <c r="H2463" s="9">
        <v>154.59</v>
      </c>
      <c r="I2463" s="9">
        <v>212.42</v>
      </c>
    </row>
    <row r="2464" spans="1:9" x14ac:dyDescent="0.3">
      <c r="A2464" s="2">
        <v>40100</v>
      </c>
      <c r="B2464" s="9">
        <v>120.45</v>
      </c>
      <c r="C2464" s="9">
        <v>165.51</v>
      </c>
      <c r="D2464" s="9">
        <v>142.34</v>
      </c>
      <c r="E2464" s="9">
        <v>195.59</v>
      </c>
      <c r="F2464" s="9">
        <v>156.88999999999999</v>
      </c>
      <c r="G2464" s="9">
        <v>215.58</v>
      </c>
      <c r="H2464" s="9">
        <v>152.66999999999999</v>
      </c>
      <c r="I2464" s="9">
        <v>209.78</v>
      </c>
    </row>
    <row r="2465" spans="1:9" x14ac:dyDescent="0.3">
      <c r="A2465" s="2">
        <v>40101</v>
      </c>
      <c r="B2465" s="9">
        <v>120.39</v>
      </c>
      <c r="C2465" s="9">
        <v>165.43</v>
      </c>
      <c r="D2465" s="9">
        <v>142.04</v>
      </c>
      <c r="E2465" s="9">
        <v>195.18</v>
      </c>
      <c r="F2465" s="9">
        <v>156.37</v>
      </c>
      <c r="G2465" s="9">
        <v>214.87</v>
      </c>
      <c r="H2465" s="9">
        <v>151.87</v>
      </c>
      <c r="I2465" s="9">
        <v>208.69</v>
      </c>
    </row>
    <row r="2466" spans="1:9" x14ac:dyDescent="0.3">
      <c r="A2466" s="2">
        <v>40102</v>
      </c>
      <c r="B2466" s="9">
        <v>120.35</v>
      </c>
      <c r="C2466" s="9">
        <v>165.38</v>
      </c>
      <c r="D2466" s="9">
        <v>142.21</v>
      </c>
      <c r="E2466" s="9">
        <v>195.4</v>
      </c>
      <c r="F2466" s="9">
        <v>156.85</v>
      </c>
      <c r="G2466" s="9">
        <v>215.53</v>
      </c>
      <c r="H2466" s="9">
        <v>152.87</v>
      </c>
      <c r="I2466" s="9">
        <v>210.06</v>
      </c>
    </row>
    <row r="2467" spans="1:9" x14ac:dyDescent="0.3">
      <c r="A2467" s="2">
        <v>40105</v>
      </c>
      <c r="B2467" s="9">
        <v>120.35</v>
      </c>
      <c r="C2467" s="9">
        <v>165.37</v>
      </c>
      <c r="D2467" s="9">
        <v>142.27000000000001</v>
      </c>
      <c r="E2467" s="9">
        <v>195.5</v>
      </c>
      <c r="F2467" s="9">
        <v>157</v>
      </c>
      <c r="G2467" s="9">
        <v>215.73</v>
      </c>
      <c r="H2467" s="9">
        <v>153.31</v>
      </c>
      <c r="I2467" s="9">
        <v>210.67</v>
      </c>
    </row>
    <row r="2468" spans="1:9" x14ac:dyDescent="0.3">
      <c r="A2468" s="2">
        <v>40106</v>
      </c>
      <c r="B2468" s="9">
        <v>120.48</v>
      </c>
      <c r="C2468" s="9">
        <v>165.55</v>
      </c>
      <c r="D2468" s="9">
        <v>142.66</v>
      </c>
      <c r="E2468" s="9">
        <v>196.02</v>
      </c>
      <c r="F2468" s="9">
        <v>157.54</v>
      </c>
      <c r="G2468" s="9">
        <v>216.47</v>
      </c>
      <c r="H2468" s="9">
        <v>154.27000000000001</v>
      </c>
      <c r="I2468" s="9">
        <v>211.98</v>
      </c>
    </row>
    <row r="2469" spans="1:9" x14ac:dyDescent="0.3">
      <c r="A2469" s="2">
        <v>40107</v>
      </c>
      <c r="B2469" s="9">
        <v>120.35</v>
      </c>
      <c r="C2469" s="9">
        <v>165.37</v>
      </c>
      <c r="D2469" s="9">
        <v>142.12</v>
      </c>
      <c r="E2469" s="9">
        <v>195.29</v>
      </c>
      <c r="F2469" s="9">
        <v>156.71</v>
      </c>
      <c r="G2469" s="9">
        <v>215.33</v>
      </c>
      <c r="H2469" s="9">
        <v>153.15</v>
      </c>
      <c r="I2469" s="9">
        <v>210.45</v>
      </c>
    </row>
    <row r="2470" spans="1:9" x14ac:dyDescent="0.3">
      <c r="A2470" s="2">
        <v>40108</v>
      </c>
      <c r="B2470" s="9">
        <v>120.41</v>
      </c>
      <c r="C2470" s="9">
        <v>165.46</v>
      </c>
      <c r="D2470" s="9">
        <v>142.16999999999999</v>
      </c>
      <c r="E2470" s="9">
        <v>195.35</v>
      </c>
      <c r="F2470" s="9">
        <v>156.63999999999999</v>
      </c>
      <c r="G2470" s="9">
        <v>215.24</v>
      </c>
      <c r="H2470" s="9">
        <v>152.94999999999999</v>
      </c>
      <c r="I2470" s="9">
        <v>210.17</v>
      </c>
    </row>
    <row r="2471" spans="1:9" x14ac:dyDescent="0.3">
      <c r="A2471" s="2">
        <v>40109</v>
      </c>
      <c r="B2471" s="9">
        <v>120.29</v>
      </c>
      <c r="C2471" s="9">
        <v>165.29</v>
      </c>
      <c r="D2471" s="9">
        <v>141.79</v>
      </c>
      <c r="E2471" s="9">
        <v>194.84</v>
      </c>
      <c r="F2471" s="9">
        <v>156.15</v>
      </c>
      <c r="G2471" s="9">
        <v>214.56</v>
      </c>
      <c r="H2471" s="9">
        <v>152.19</v>
      </c>
      <c r="I2471" s="9">
        <v>209.13</v>
      </c>
    </row>
    <row r="2472" spans="1:9" x14ac:dyDescent="0.3">
      <c r="A2472" s="2">
        <v>40112</v>
      </c>
      <c r="B2472" s="9">
        <v>120.22</v>
      </c>
      <c r="C2472" s="9">
        <v>165.21</v>
      </c>
      <c r="D2472" s="9">
        <v>141.43</v>
      </c>
      <c r="E2472" s="9">
        <v>194.34</v>
      </c>
      <c r="F2472" s="9">
        <v>155.46</v>
      </c>
      <c r="G2472" s="9">
        <v>213.62</v>
      </c>
      <c r="H2472" s="9">
        <v>150.94999999999999</v>
      </c>
      <c r="I2472" s="9">
        <v>207.43</v>
      </c>
    </row>
    <row r="2473" spans="1:9" x14ac:dyDescent="0.3">
      <c r="A2473" s="2">
        <v>40113</v>
      </c>
      <c r="B2473" s="9">
        <v>120.43</v>
      </c>
      <c r="C2473" s="9">
        <v>165.49</v>
      </c>
      <c r="D2473" s="9">
        <v>142.16999999999999</v>
      </c>
      <c r="E2473" s="9">
        <v>195.36</v>
      </c>
      <c r="F2473" s="9">
        <v>156.58000000000001</v>
      </c>
      <c r="G2473" s="9">
        <v>215.16</v>
      </c>
      <c r="H2473" s="9">
        <v>152.31</v>
      </c>
      <c r="I2473" s="9">
        <v>209.3</v>
      </c>
    </row>
    <row r="2474" spans="1:9" x14ac:dyDescent="0.3">
      <c r="A2474" s="2">
        <v>40114</v>
      </c>
      <c r="B2474" s="9">
        <v>120.56</v>
      </c>
      <c r="C2474" s="9">
        <v>165.67</v>
      </c>
      <c r="D2474" s="9">
        <v>142.44999999999999</v>
      </c>
      <c r="E2474" s="9">
        <v>195.75</v>
      </c>
      <c r="F2474" s="9">
        <v>157.02000000000001</v>
      </c>
      <c r="G2474" s="9">
        <v>215.76</v>
      </c>
      <c r="H2474" s="9">
        <v>153.19</v>
      </c>
      <c r="I2474" s="9">
        <v>210.5</v>
      </c>
    </row>
    <row r="2475" spans="1:9" x14ac:dyDescent="0.3">
      <c r="A2475" s="2">
        <v>40115</v>
      </c>
      <c r="B2475" s="9">
        <v>120.48</v>
      </c>
      <c r="C2475" s="9">
        <v>165.55</v>
      </c>
      <c r="D2475" s="9">
        <v>142.03</v>
      </c>
      <c r="E2475" s="9">
        <v>195.17</v>
      </c>
      <c r="F2475" s="9">
        <v>156.31</v>
      </c>
      <c r="G2475" s="9">
        <v>214.79</v>
      </c>
      <c r="H2475" s="9">
        <v>151.75</v>
      </c>
      <c r="I2475" s="9">
        <v>208.53</v>
      </c>
    </row>
    <row r="2476" spans="1:9" x14ac:dyDescent="0.3">
      <c r="A2476" s="2">
        <v>40116</v>
      </c>
      <c r="B2476" s="9">
        <v>120.67</v>
      </c>
      <c r="C2476" s="9">
        <v>165.82</v>
      </c>
      <c r="D2476" s="9">
        <v>142.78</v>
      </c>
      <c r="E2476" s="9">
        <v>196.2</v>
      </c>
      <c r="F2476" s="9">
        <v>157.49</v>
      </c>
      <c r="G2476" s="9">
        <v>216.42</v>
      </c>
      <c r="H2476" s="9">
        <v>153.63</v>
      </c>
      <c r="I2476" s="9">
        <v>211.11</v>
      </c>
    </row>
    <row r="2477" spans="1:9" x14ac:dyDescent="0.3">
      <c r="A2477" s="2">
        <v>40119</v>
      </c>
      <c r="B2477" s="9">
        <v>120.64</v>
      </c>
      <c r="C2477" s="9">
        <v>165.78</v>
      </c>
      <c r="D2477" s="9">
        <v>142.72</v>
      </c>
      <c r="E2477" s="9">
        <v>196.12</v>
      </c>
      <c r="F2477" s="9">
        <v>157.33000000000001</v>
      </c>
      <c r="G2477" s="9">
        <v>216.19</v>
      </c>
      <c r="H2477" s="9">
        <v>153.19</v>
      </c>
      <c r="I2477" s="9">
        <v>210.51</v>
      </c>
    </row>
    <row r="2478" spans="1:9" x14ac:dyDescent="0.3">
      <c r="A2478" s="2">
        <v>40120</v>
      </c>
      <c r="B2478" s="9">
        <v>120.66</v>
      </c>
      <c r="C2478" s="9">
        <v>165.8</v>
      </c>
      <c r="D2478" s="9">
        <v>142.58000000000001</v>
      </c>
      <c r="E2478" s="9">
        <v>195.92</v>
      </c>
      <c r="F2478" s="9">
        <v>156.88999999999999</v>
      </c>
      <c r="G2478" s="9">
        <v>215.59</v>
      </c>
      <c r="H2478" s="9">
        <v>152.22999999999999</v>
      </c>
      <c r="I2478" s="9">
        <v>209.19</v>
      </c>
    </row>
    <row r="2479" spans="1:9" x14ac:dyDescent="0.3">
      <c r="A2479" s="2">
        <v>40121</v>
      </c>
      <c r="B2479" s="9">
        <v>120.68</v>
      </c>
      <c r="C2479" s="9">
        <v>165.84</v>
      </c>
      <c r="D2479" s="9">
        <v>142.47999999999999</v>
      </c>
      <c r="E2479" s="9">
        <v>195.79</v>
      </c>
      <c r="F2479" s="9">
        <v>156.46</v>
      </c>
      <c r="G2479" s="9">
        <v>214.99</v>
      </c>
      <c r="H2479" s="9">
        <v>150.99</v>
      </c>
      <c r="I2479" s="9">
        <v>207.49</v>
      </c>
    </row>
    <row r="2480" spans="1:9" x14ac:dyDescent="0.3">
      <c r="A2480" s="2">
        <v>40122</v>
      </c>
      <c r="B2480" s="9">
        <v>120.74</v>
      </c>
      <c r="C2480" s="9">
        <v>165.91</v>
      </c>
      <c r="D2480" s="9">
        <v>142.74</v>
      </c>
      <c r="E2480" s="9">
        <v>196.15</v>
      </c>
      <c r="F2480" s="9">
        <v>156.79</v>
      </c>
      <c r="G2480" s="9">
        <v>215.45</v>
      </c>
      <c r="H2480" s="9">
        <v>151.15</v>
      </c>
      <c r="I2480" s="9">
        <v>207.71</v>
      </c>
    </row>
    <row r="2481" spans="1:9" x14ac:dyDescent="0.3">
      <c r="A2481" s="2">
        <v>40123</v>
      </c>
      <c r="B2481" s="9">
        <v>120.81</v>
      </c>
      <c r="C2481" s="9">
        <v>166.01</v>
      </c>
      <c r="D2481" s="9">
        <v>143.03</v>
      </c>
      <c r="E2481" s="9">
        <v>196.54</v>
      </c>
      <c r="F2481" s="9">
        <v>157.24</v>
      </c>
      <c r="G2481" s="9">
        <v>216.08</v>
      </c>
      <c r="H2481" s="9">
        <v>151.43</v>
      </c>
      <c r="I2481" s="9">
        <v>208.09</v>
      </c>
    </row>
    <row r="2482" spans="1:9" x14ac:dyDescent="0.3">
      <c r="A2482" s="2">
        <v>40126</v>
      </c>
      <c r="B2482" s="9">
        <v>120.81</v>
      </c>
      <c r="C2482" s="9">
        <v>166.01</v>
      </c>
      <c r="D2482" s="9">
        <v>143.1</v>
      </c>
      <c r="E2482" s="9">
        <v>196.64</v>
      </c>
      <c r="F2482" s="9">
        <v>157.38999999999999</v>
      </c>
      <c r="G2482" s="9">
        <v>216.28</v>
      </c>
      <c r="H2482" s="9">
        <v>151.51</v>
      </c>
      <c r="I2482" s="9">
        <v>208.2</v>
      </c>
    </row>
    <row r="2483" spans="1:9" x14ac:dyDescent="0.3">
      <c r="A2483" s="2">
        <v>40127</v>
      </c>
      <c r="B2483" s="9">
        <v>120.83</v>
      </c>
      <c r="C2483" s="9">
        <v>166.04</v>
      </c>
      <c r="D2483" s="9">
        <v>143.12</v>
      </c>
      <c r="E2483" s="9">
        <v>196.68</v>
      </c>
      <c r="F2483" s="9">
        <v>157.44999999999999</v>
      </c>
      <c r="G2483" s="9">
        <v>216.36</v>
      </c>
      <c r="H2483" s="9">
        <v>151.38999999999999</v>
      </c>
      <c r="I2483" s="9">
        <v>208.04</v>
      </c>
    </row>
    <row r="2484" spans="1:9" x14ac:dyDescent="0.3">
      <c r="A2484" s="2">
        <v>40128</v>
      </c>
      <c r="B2484" s="9">
        <v>120.93</v>
      </c>
      <c r="C2484" s="9">
        <v>166.18</v>
      </c>
      <c r="D2484" s="9">
        <v>143.44999999999999</v>
      </c>
      <c r="E2484" s="9">
        <v>197.13</v>
      </c>
      <c r="F2484" s="9">
        <v>158.05000000000001</v>
      </c>
      <c r="G2484" s="9">
        <v>217.19</v>
      </c>
      <c r="H2484" s="9">
        <v>152.63</v>
      </c>
      <c r="I2484" s="9">
        <v>209.74</v>
      </c>
    </row>
    <row r="2485" spans="1:9" x14ac:dyDescent="0.3">
      <c r="A2485" s="2">
        <v>40129</v>
      </c>
      <c r="B2485" s="9">
        <v>120.9</v>
      </c>
      <c r="C2485" s="9">
        <v>166.14</v>
      </c>
      <c r="D2485" s="9">
        <v>143.35</v>
      </c>
      <c r="E2485" s="9">
        <v>196.98</v>
      </c>
      <c r="F2485" s="9">
        <v>157.91</v>
      </c>
      <c r="G2485" s="9">
        <v>216.99</v>
      </c>
      <c r="H2485" s="9">
        <v>152.03</v>
      </c>
      <c r="I2485" s="9">
        <v>208.92</v>
      </c>
    </row>
    <row r="2486" spans="1:9" x14ac:dyDescent="0.3">
      <c r="A2486" s="2">
        <v>40130</v>
      </c>
      <c r="B2486" s="9">
        <v>120.91</v>
      </c>
      <c r="C2486" s="9">
        <v>166.15</v>
      </c>
      <c r="D2486" s="9">
        <v>143.36000000000001</v>
      </c>
      <c r="E2486" s="9">
        <v>197.01</v>
      </c>
      <c r="F2486" s="9">
        <v>157.94999999999999</v>
      </c>
      <c r="G2486" s="9">
        <v>217.05</v>
      </c>
      <c r="H2486" s="9">
        <v>152.71</v>
      </c>
      <c r="I2486" s="9">
        <v>209.85</v>
      </c>
    </row>
    <row r="2487" spans="1:9" x14ac:dyDescent="0.3">
      <c r="A2487" s="2">
        <v>40133</v>
      </c>
      <c r="B2487" s="9">
        <v>121.01</v>
      </c>
      <c r="C2487" s="9">
        <v>166.3</v>
      </c>
      <c r="D2487" s="9">
        <v>143.87</v>
      </c>
      <c r="E2487" s="9">
        <v>197.71</v>
      </c>
      <c r="F2487" s="9">
        <v>158.93</v>
      </c>
      <c r="G2487" s="9">
        <v>218.39</v>
      </c>
      <c r="H2487" s="9">
        <v>154.51</v>
      </c>
      <c r="I2487" s="9">
        <v>212.32</v>
      </c>
    </row>
    <row r="2488" spans="1:9" x14ac:dyDescent="0.3">
      <c r="A2488" s="2">
        <v>40134</v>
      </c>
      <c r="B2488" s="9">
        <v>121.03</v>
      </c>
      <c r="C2488" s="9">
        <v>166.32</v>
      </c>
      <c r="D2488" s="9">
        <v>143.94</v>
      </c>
      <c r="E2488" s="9">
        <v>197.8</v>
      </c>
      <c r="F2488" s="9">
        <v>159.01</v>
      </c>
      <c r="G2488" s="9">
        <v>218.5</v>
      </c>
      <c r="H2488" s="9">
        <v>154.79</v>
      </c>
      <c r="I2488" s="9">
        <v>212.71</v>
      </c>
    </row>
    <row r="2489" spans="1:9" x14ac:dyDescent="0.3">
      <c r="A2489" s="2">
        <v>40135</v>
      </c>
      <c r="B2489" s="9">
        <v>121.06</v>
      </c>
      <c r="C2489" s="9">
        <v>166.36</v>
      </c>
      <c r="D2489" s="9">
        <v>143.83000000000001</v>
      </c>
      <c r="E2489" s="9">
        <v>197.65</v>
      </c>
      <c r="F2489" s="9">
        <v>158.59</v>
      </c>
      <c r="G2489" s="9">
        <v>217.93</v>
      </c>
      <c r="H2489" s="9">
        <v>154.07</v>
      </c>
      <c r="I2489" s="9">
        <v>211.72</v>
      </c>
    </row>
    <row r="2490" spans="1:9" x14ac:dyDescent="0.3">
      <c r="A2490" s="2">
        <v>40136</v>
      </c>
      <c r="B2490" s="9">
        <v>121.12</v>
      </c>
      <c r="C2490" s="9">
        <v>166.44</v>
      </c>
      <c r="D2490" s="9">
        <v>144.13999999999999</v>
      </c>
      <c r="E2490" s="9">
        <v>198.08</v>
      </c>
      <c r="F2490" s="9">
        <v>158.88</v>
      </c>
      <c r="G2490" s="9">
        <v>218.33</v>
      </c>
      <c r="H2490" s="9">
        <v>154.47</v>
      </c>
      <c r="I2490" s="9">
        <v>212.27</v>
      </c>
    </row>
    <row r="2491" spans="1:9" x14ac:dyDescent="0.3">
      <c r="A2491" s="2">
        <v>40137</v>
      </c>
      <c r="B2491" s="9">
        <v>121.1</v>
      </c>
      <c r="C2491" s="9">
        <v>166.42</v>
      </c>
      <c r="D2491" s="9">
        <v>144.07</v>
      </c>
      <c r="E2491" s="9">
        <v>197.98</v>
      </c>
      <c r="F2491" s="9">
        <v>158.76</v>
      </c>
      <c r="G2491" s="9">
        <v>218.16</v>
      </c>
      <c r="H2491" s="9">
        <v>154.55000000000001</v>
      </c>
      <c r="I2491" s="9">
        <v>212.38</v>
      </c>
    </row>
    <row r="2492" spans="1:9" x14ac:dyDescent="0.3">
      <c r="A2492" s="2">
        <v>40140</v>
      </c>
      <c r="B2492" s="9">
        <v>121.07</v>
      </c>
      <c r="C2492" s="9">
        <v>166.38</v>
      </c>
      <c r="D2492" s="9">
        <v>144.08000000000001</v>
      </c>
      <c r="E2492" s="9">
        <v>198</v>
      </c>
      <c r="F2492" s="9">
        <v>158.84</v>
      </c>
      <c r="G2492" s="9">
        <v>218.28</v>
      </c>
      <c r="H2492" s="9">
        <v>154.59</v>
      </c>
      <c r="I2492" s="9">
        <v>212.44</v>
      </c>
    </row>
    <row r="2493" spans="1:9" x14ac:dyDescent="0.3">
      <c r="A2493" s="2">
        <v>40141</v>
      </c>
      <c r="B2493" s="9">
        <v>121.2</v>
      </c>
      <c r="C2493" s="9">
        <v>166.55</v>
      </c>
      <c r="D2493" s="9">
        <v>144.47</v>
      </c>
      <c r="E2493" s="9">
        <v>198.52</v>
      </c>
      <c r="F2493" s="9">
        <v>159.46</v>
      </c>
      <c r="G2493" s="9">
        <v>219.13</v>
      </c>
      <c r="H2493" s="9">
        <v>155.38999999999999</v>
      </c>
      <c r="I2493" s="9">
        <v>213.53</v>
      </c>
    </row>
    <row r="2494" spans="1:9" x14ac:dyDescent="0.3">
      <c r="A2494" s="2">
        <v>40142</v>
      </c>
      <c r="B2494" s="9">
        <v>121.21</v>
      </c>
      <c r="C2494" s="9">
        <v>166.57</v>
      </c>
      <c r="D2494" s="9">
        <v>144.58000000000001</v>
      </c>
      <c r="E2494" s="9">
        <v>198.68</v>
      </c>
      <c r="F2494" s="9">
        <v>159.96</v>
      </c>
      <c r="G2494" s="9">
        <v>219.82</v>
      </c>
      <c r="H2494" s="9">
        <v>156.22999999999999</v>
      </c>
      <c r="I2494" s="9">
        <v>214.69</v>
      </c>
    </row>
    <row r="2495" spans="1:9" x14ac:dyDescent="0.3">
      <c r="A2495" s="2">
        <v>40144</v>
      </c>
      <c r="B2495" s="9">
        <v>121.33</v>
      </c>
      <c r="C2495" s="9">
        <v>166.74</v>
      </c>
      <c r="D2495" s="9">
        <v>144.94999999999999</v>
      </c>
      <c r="E2495" s="9">
        <v>199.2</v>
      </c>
      <c r="F2495" s="9">
        <v>160.77000000000001</v>
      </c>
      <c r="G2495" s="9">
        <v>220.93</v>
      </c>
      <c r="H2495" s="9">
        <v>157.51</v>
      </c>
      <c r="I2495" s="9">
        <v>216.45</v>
      </c>
    </row>
    <row r="2496" spans="1:9" x14ac:dyDescent="0.3">
      <c r="A2496" s="2">
        <v>40147</v>
      </c>
      <c r="B2496" s="9">
        <v>121.46</v>
      </c>
      <c r="C2496" s="9">
        <v>166.92</v>
      </c>
      <c r="D2496" s="9">
        <v>145.24</v>
      </c>
      <c r="E2496" s="9">
        <v>199.6</v>
      </c>
      <c r="F2496" s="9">
        <v>160.86000000000001</v>
      </c>
      <c r="G2496" s="9">
        <v>221.05</v>
      </c>
      <c r="H2496" s="9">
        <v>157.63</v>
      </c>
      <c r="I2496" s="9">
        <v>216.61</v>
      </c>
    </row>
    <row r="2497" spans="1:9" x14ac:dyDescent="0.3">
      <c r="A2497" s="2">
        <v>40148</v>
      </c>
      <c r="B2497" s="9">
        <v>121.46</v>
      </c>
      <c r="C2497" s="9">
        <v>166.92</v>
      </c>
      <c r="D2497" s="9">
        <v>145.11000000000001</v>
      </c>
      <c r="E2497" s="9">
        <v>199.41</v>
      </c>
      <c r="F2497" s="9">
        <v>160.33000000000001</v>
      </c>
      <c r="G2497" s="9">
        <v>220.33</v>
      </c>
      <c r="H2497" s="9">
        <v>156.22</v>
      </c>
      <c r="I2497" s="9">
        <v>214.68</v>
      </c>
    </row>
    <row r="2498" spans="1:9" x14ac:dyDescent="0.3">
      <c r="A2498" s="2">
        <v>40149</v>
      </c>
      <c r="B2498" s="9">
        <v>121.35</v>
      </c>
      <c r="C2498" s="9">
        <v>166.76</v>
      </c>
      <c r="D2498" s="9">
        <v>144.78</v>
      </c>
      <c r="E2498" s="9">
        <v>198.96</v>
      </c>
      <c r="F2498" s="9">
        <v>159.74</v>
      </c>
      <c r="G2498" s="9">
        <v>219.52</v>
      </c>
      <c r="H2498" s="9">
        <v>155.69999999999999</v>
      </c>
      <c r="I2498" s="9">
        <v>213.96</v>
      </c>
    </row>
    <row r="2499" spans="1:9" x14ac:dyDescent="0.3">
      <c r="A2499" s="2">
        <v>40150</v>
      </c>
      <c r="B2499" s="9">
        <v>121.33</v>
      </c>
      <c r="C2499" s="9">
        <v>166.74</v>
      </c>
      <c r="D2499" s="9">
        <v>144.6</v>
      </c>
      <c r="E2499" s="9">
        <v>198.71</v>
      </c>
      <c r="F2499" s="9">
        <v>159.24</v>
      </c>
      <c r="G2499" s="9">
        <v>218.83</v>
      </c>
      <c r="H2499" s="9">
        <v>154.38</v>
      </c>
      <c r="I2499" s="9">
        <v>212.15</v>
      </c>
    </row>
    <row r="2500" spans="1:9" x14ac:dyDescent="0.3">
      <c r="A2500" s="2">
        <v>40151</v>
      </c>
      <c r="B2500" s="9">
        <v>121.04</v>
      </c>
      <c r="C2500" s="9">
        <v>166.33</v>
      </c>
      <c r="D2500" s="9">
        <v>143.79</v>
      </c>
      <c r="E2500" s="9">
        <v>197.6</v>
      </c>
      <c r="F2500" s="9">
        <v>158.05000000000001</v>
      </c>
      <c r="G2500" s="9">
        <v>217.19</v>
      </c>
      <c r="H2500" s="9">
        <v>152.61000000000001</v>
      </c>
      <c r="I2500" s="9">
        <v>209.72</v>
      </c>
    </row>
    <row r="2501" spans="1:9" x14ac:dyDescent="0.3">
      <c r="A2501" s="2">
        <v>40154</v>
      </c>
      <c r="B2501" s="9">
        <v>121.25</v>
      </c>
      <c r="C2501" s="9">
        <v>166.62</v>
      </c>
      <c r="D2501" s="9">
        <v>144.22999999999999</v>
      </c>
      <c r="E2501" s="9">
        <v>198.2</v>
      </c>
      <c r="F2501" s="9">
        <v>158.53</v>
      </c>
      <c r="G2501" s="9">
        <v>217.85</v>
      </c>
      <c r="H2501" s="9">
        <v>153.01</v>
      </c>
      <c r="I2501" s="9">
        <v>210.27</v>
      </c>
    </row>
    <row r="2502" spans="1:9" x14ac:dyDescent="0.3">
      <c r="A2502" s="2">
        <v>40155</v>
      </c>
      <c r="B2502" s="9">
        <v>121.36</v>
      </c>
      <c r="C2502" s="9">
        <v>166.78</v>
      </c>
      <c r="D2502" s="9">
        <v>144.69</v>
      </c>
      <c r="E2502" s="9">
        <v>198.84</v>
      </c>
      <c r="F2502" s="9">
        <v>159.30000000000001</v>
      </c>
      <c r="G2502" s="9">
        <v>218.92</v>
      </c>
      <c r="H2502" s="9">
        <v>153.69</v>
      </c>
      <c r="I2502" s="9">
        <v>211.21</v>
      </c>
    </row>
    <row r="2503" spans="1:9" x14ac:dyDescent="0.3">
      <c r="A2503" s="2">
        <v>40156</v>
      </c>
      <c r="B2503" s="9">
        <v>121.33</v>
      </c>
      <c r="C2503" s="9">
        <v>166.74</v>
      </c>
      <c r="D2503" s="9">
        <v>144.55000000000001</v>
      </c>
      <c r="E2503" s="9">
        <v>198.64</v>
      </c>
      <c r="F2503" s="9">
        <v>159.12</v>
      </c>
      <c r="G2503" s="9">
        <v>218.66</v>
      </c>
      <c r="H2503" s="9">
        <v>153.21</v>
      </c>
      <c r="I2503" s="9">
        <v>210.55</v>
      </c>
    </row>
    <row r="2504" spans="1:9" x14ac:dyDescent="0.3">
      <c r="A2504" s="2">
        <v>40157</v>
      </c>
      <c r="B2504" s="9">
        <v>121.27</v>
      </c>
      <c r="C2504" s="9">
        <v>166.66</v>
      </c>
      <c r="D2504" s="9">
        <v>144.29</v>
      </c>
      <c r="E2504" s="9">
        <v>198.28</v>
      </c>
      <c r="F2504" s="9">
        <v>158.49</v>
      </c>
      <c r="G2504" s="9">
        <v>217.8</v>
      </c>
      <c r="H2504" s="9">
        <v>152.09</v>
      </c>
      <c r="I2504" s="9">
        <v>209</v>
      </c>
    </row>
    <row r="2505" spans="1:9" x14ac:dyDescent="0.3">
      <c r="A2505" s="2">
        <v>40158</v>
      </c>
      <c r="B2505" s="9">
        <v>121.18</v>
      </c>
      <c r="C2505" s="9">
        <v>166.53</v>
      </c>
      <c r="D2505" s="9">
        <v>143.94</v>
      </c>
      <c r="E2505" s="9">
        <v>197.8</v>
      </c>
      <c r="F2505" s="9">
        <v>157.82</v>
      </c>
      <c r="G2505" s="9">
        <v>216.87</v>
      </c>
      <c r="H2505" s="9">
        <v>151.36000000000001</v>
      </c>
      <c r="I2505" s="9">
        <v>208.01</v>
      </c>
    </row>
    <row r="2506" spans="1:9" x14ac:dyDescent="0.3">
      <c r="A2506" s="2">
        <v>40161</v>
      </c>
      <c r="B2506" s="9">
        <v>121.08</v>
      </c>
      <c r="C2506" s="9">
        <v>166.4</v>
      </c>
      <c r="D2506" s="9">
        <v>143.6</v>
      </c>
      <c r="E2506" s="9">
        <v>197.34</v>
      </c>
      <c r="F2506" s="9">
        <v>157.66999999999999</v>
      </c>
      <c r="G2506" s="9">
        <v>216.67</v>
      </c>
      <c r="H2506" s="9">
        <v>151.61000000000001</v>
      </c>
      <c r="I2506" s="9">
        <v>208.34</v>
      </c>
    </row>
    <row r="2507" spans="1:9" x14ac:dyDescent="0.3">
      <c r="A2507" s="2">
        <v>40162</v>
      </c>
      <c r="B2507" s="9">
        <v>121.03</v>
      </c>
      <c r="C2507" s="9">
        <v>166.33</v>
      </c>
      <c r="D2507" s="9">
        <v>143.21</v>
      </c>
      <c r="E2507" s="9">
        <v>196.81</v>
      </c>
      <c r="F2507" s="9">
        <v>157.1</v>
      </c>
      <c r="G2507" s="9">
        <v>215.9</v>
      </c>
      <c r="H2507" s="9">
        <v>151</v>
      </c>
      <c r="I2507" s="9">
        <v>207.52</v>
      </c>
    </row>
    <row r="2508" spans="1:9" x14ac:dyDescent="0.3">
      <c r="A2508" s="2">
        <v>40163</v>
      </c>
      <c r="B2508" s="9">
        <v>121.11</v>
      </c>
      <c r="C2508" s="9">
        <v>166.43</v>
      </c>
      <c r="D2508" s="9">
        <v>143.32</v>
      </c>
      <c r="E2508" s="9">
        <v>196.95</v>
      </c>
      <c r="F2508" s="9">
        <v>157.25</v>
      </c>
      <c r="G2508" s="9">
        <v>216.1</v>
      </c>
      <c r="H2508" s="9">
        <v>150.91999999999999</v>
      </c>
      <c r="I2508" s="9">
        <v>207.41</v>
      </c>
    </row>
    <row r="2509" spans="1:9" x14ac:dyDescent="0.3">
      <c r="A2509" s="2">
        <v>40164</v>
      </c>
      <c r="B2509" s="9">
        <v>121.3</v>
      </c>
      <c r="C2509" s="9">
        <v>166.7</v>
      </c>
      <c r="D2509" s="9">
        <v>144</v>
      </c>
      <c r="E2509" s="9">
        <v>197.89</v>
      </c>
      <c r="F2509" s="9">
        <v>158.32</v>
      </c>
      <c r="G2509" s="9">
        <v>217.57</v>
      </c>
      <c r="H2509" s="9">
        <v>152.77000000000001</v>
      </c>
      <c r="I2509" s="9">
        <v>209.94</v>
      </c>
    </row>
    <row r="2510" spans="1:9" x14ac:dyDescent="0.3">
      <c r="A2510" s="2">
        <v>40165</v>
      </c>
      <c r="B2510" s="9">
        <v>121.22</v>
      </c>
      <c r="C2510" s="9">
        <v>166.59</v>
      </c>
      <c r="D2510" s="9">
        <v>143.63</v>
      </c>
      <c r="E2510" s="9">
        <v>197.38</v>
      </c>
      <c r="F2510" s="9">
        <v>157.71</v>
      </c>
      <c r="G2510" s="9">
        <v>216.73</v>
      </c>
      <c r="H2510" s="9">
        <v>151.88999999999999</v>
      </c>
      <c r="I2510" s="9">
        <v>208.73</v>
      </c>
    </row>
    <row r="2511" spans="1:9" x14ac:dyDescent="0.3">
      <c r="A2511" s="2">
        <v>40168</v>
      </c>
      <c r="B2511" s="9">
        <v>121.03</v>
      </c>
      <c r="C2511" s="9">
        <v>166.33</v>
      </c>
      <c r="D2511" s="9">
        <v>142.94</v>
      </c>
      <c r="E2511" s="9">
        <v>196.44</v>
      </c>
      <c r="F2511" s="9">
        <v>156.43</v>
      </c>
      <c r="G2511" s="9">
        <v>214.98</v>
      </c>
      <c r="H2511" s="9">
        <v>150.12</v>
      </c>
      <c r="I2511" s="9">
        <v>206.3</v>
      </c>
    </row>
    <row r="2512" spans="1:9" x14ac:dyDescent="0.3">
      <c r="A2512" s="2">
        <v>40169</v>
      </c>
      <c r="B2512" s="9">
        <v>120.95</v>
      </c>
      <c r="C2512" s="9">
        <v>166.22</v>
      </c>
      <c r="D2512" s="9">
        <v>142.66999999999999</v>
      </c>
      <c r="E2512" s="9">
        <v>196.07</v>
      </c>
      <c r="F2512" s="9">
        <v>155.88999999999999</v>
      </c>
      <c r="G2512" s="9">
        <v>214.23</v>
      </c>
      <c r="H2512" s="9">
        <v>149.12</v>
      </c>
      <c r="I2512" s="9">
        <v>204.92</v>
      </c>
    </row>
    <row r="2513" spans="1:9" x14ac:dyDescent="0.3">
      <c r="A2513" s="2">
        <v>40170</v>
      </c>
      <c r="B2513" s="9">
        <v>120.92</v>
      </c>
      <c r="C2513" s="9">
        <v>166.17</v>
      </c>
      <c r="D2513" s="9">
        <v>142.49</v>
      </c>
      <c r="E2513" s="9">
        <v>195.81</v>
      </c>
      <c r="F2513" s="9">
        <v>155.74</v>
      </c>
      <c r="G2513" s="9">
        <v>214.03</v>
      </c>
      <c r="H2513" s="9">
        <v>148.91999999999999</v>
      </c>
      <c r="I2513" s="9">
        <v>204.65</v>
      </c>
    </row>
    <row r="2514" spans="1:9" x14ac:dyDescent="0.3">
      <c r="A2514" s="2">
        <v>40171</v>
      </c>
      <c r="B2514" s="9">
        <v>120.79</v>
      </c>
      <c r="C2514" s="9">
        <v>166</v>
      </c>
      <c r="D2514" s="9">
        <v>142.16</v>
      </c>
      <c r="E2514" s="9">
        <v>195.36</v>
      </c>
      <c r="F2514" s="9">
        <v>155.19999999999999</v>
      </c>
      <c r="G2514" s="9">
        <v>213.28</v>
      </c>
      <c r="H2514" s="9">
        <v>147.99</v>
      </c>
      <c r="I2514" s="9">
        <v>203.38</v>
      </c>
    </row>
    <row r="2515" spans="1:9" x14ac:dyDescent="0.3">
      <c r="A2515" s="2">
        <v>40175</v>
      </c>
      <c r="B2515" s="9">
        <v>120.65</v>
      </c>
      <c r="C2515" s="9">
        <v>165.8</v>
      </c>
      <c r="D2515" s="9">
        <v>141.91</v>
      </c>
      <c r="E2515" s="9">
        <v>195.02</v>
      </c>
      <c r="F2515" s="9">
        <v>154.93</v>
      </c>
      <c r="G2515" s="9">
        <v>212.91</v>
      </c>
      <c r="H2515" s="9">
        <v>147.71</v>
      </c>
      <c r="I2515" s="9">
        <v>203</v>
      </c>
    </row>
    <row r="2516" spans="1:9" x14ac:dyDescent="0.3">
      <c r="A2516" s="2">
        <v>40176</v>
      </c>
      <c r="B2516" s="9">
        <v>120.65</v>
      </c>
      <c r="C2516" s="9">
        <v>165.81</v>
      </c>
      <c r="D2516" s="9">
        <v>141.99</v>
      </c>
      <c r="E2516" s="9">
        <v>195.14</v>
      </c>
      <c r="F2516" s="9">
        <v>155.11000000000001</v>
      </c>
      <c r="G2516" s="9">
        <v>213.17</v>
      </c>
      <c r="H2516" s="9">
        <v>148.22999999999999</v>
      </c>
      <c r="I2516" s="9">
        <v>203.71</v>
      </c>
    </row>
    <row r="2517" spans="1:9" x14ac:dyDescent="0.3">
      <c r="A2517" s="2">
        <v>40177</v>
      </c>
      <c r="B2517" s="9">
        <v>120.66</v>
      </c>
      <c r="C2517" s="9">
        <v>165.83</v>
      </c>
      <c r="D2517" s="9">
        <v>142.03</v>
      </c>
      <c r="E2517" s="9">
        <v>195.19</v>
      </c>
      <c r="F2517" s="9">
        <v>155.37</v>
      </c>
      <c r="G2517" s="9">
        <v>213.51</v>
      </c>
      <c r="H2517" s="9">
        <v>148.84</v>
      </c>
      <c r="I2517" s="9">
        <v>204.54</v>
      </c>
    </row>
    <row r="2518" spans="1:9" x14ac:dyDescent="0.3">
      <c r="A2518" s="2">
        <v>40178</v>
      </c>
      <c r="B2518" s="9">
        <v>120.56</v>
      </c>
      <c r="C2518" s="9">
        <v>165.68</v>
      </c>
      <c r="D2518" s="9">
        <v>141.66999999999999</v>
      </c>
      <c r="E2518" s="9">
        <v>194.7</v>
      </c>
      <c r="F2518" s="9">
        <v>154.84</v>
      </c>
      <c r="G2518" s="9">
        <v>212.79</v>
      </c>
      <c r="H2518" s="9">
        <v>148.19</v>
      </c>
      <c r="I2518" s="9">
        <v>203.66</v>
      </c>
    </row>
    <row r="2519" spans="1:9" x14ac:dyDescent="0.3">
      <c r="A2519" s="2">
        <v>40182</v>
      </c>
      <c r="B2519" s="9">
        <v>120.7</v>
      </c>
      <c r="C2519" s="9">
        <v>165.88</v>
      </c>
      <c r="D2519" s="9">
        <v>141.88</v>
      </c>
      <c r="E2519" s="9">
        <v>194.98</v>
      </c>
      <c r="F2519" s="9">
        <v>154.94999999999999</v>
      </c>
      <c r="G2519" s="9">
        <v>212.94</v>
      </c>
      <c r="H2519" s="9">
        <v>147.83000000000001</v>
      </c>
      <c r="I2519" s="9">
        <v>203.17</v>
      </c>
    </row>
    <row r="2520" spans="1:9" x14ac:dyDescent="0.3">
      <c r="A2520" s="2">
        <v>40183</v>
      </c>
      <c r="B2520" s="9">
        <v>120.87</v>
      </c>
      <c r="C2520" s="9">
        <v>166.12</v>
      </c>
      <c r="D2520" s="9">
        <v>142.37</v>
      </c>
      <c r="E2520" s="9">
        <v>195.66</v>
      </c>
      <c r="F2520" s="9">
        <v>155.85</v>
      </c>
      <c r="G2520" s="9">
        <v>214.18</v>
      </c>
      <c r="H2520" s="9">
        <v>149.04</v>
      </c>
      <c r="I2520" s="9">
        <v>204.82</v>
      </c>
    </row>
    <row r="2521" spans="1:9" x14ac:dyDescent="0.3">
      <c r="A2521" s="2">
        <v>40184</v>
      </c>
      <c r="B2521" s="9">
        <v>120.91</v>
      </c>
      <c r="C2521" s="9">
        <v>166.17</v>
      </c>
      <c r="D2521" s="9">
        <v>142.32</v>
      </c>
      <c r="E2521" s="9">
        <v>195.59</v>
      </c>
      <c r="F2521" s="9">
        <v>155.53</v>
      </c>
      <c r="G2521" s="9">
        <v>213.75</v>
      </c>
      <c r="H2521" s="9">
        <v>148.11000000000001</v>
      </c>
      <c r="I2521" s="9">
        <v>203.55</v>
      </c>
    </row>
    <row r="2522" spans="1:9" x14ac:dyDescent="0.3">
      <c r="A2522" s="2">
        <v>40185</v>
      </c>
      <c r="B2522" s="9">
        <v>120.85</v>
      </c>
      <c r="C2522" s="9">
        <v>166.08</v>
      </c>
      <c r="D2522" s="9">
        <v>142.19</v>
      </c>
      <c r="E2522" s="9">
        <v>195.41</v>
      </c>
      <c r="F2522" s="9">
        <v>155.37</v>
      </c>
      <c r="G2522" s="9">
        <v>213.52</v>
      </c>
      <c r="H2522" s="9">
        <v>148.07</v>
      </c>
      <c r="I2522" s="9">
        <v>203.5</v>
      </c>
    </row>
    <row r="2523" spans="1:9" x14ac:dyDescent="0.3">
      <c r="A2523" s="2">
        <v>40186</v>
      </c>
      <c r="B2523" s="9">
        <v>120.99</v>
      </c>
      <c r="C2523" s="9">
        <v>166.29</v>
      </c>
      <c r="D2523" s="9">
        <v>142.44999999999999</v>
      </c>
      <c r="E2523" s="9">
        <v>195.77</v>
      </c>
      <c r="F2523" s="9">
        <v>155.62</v>
      </c>
      <c r="G2523" s="9">
        <v>213.86</v>
      </c>
      <c r="H2523" s="9">
        <v>148.31</v>
      </c>
      <c r="I2523" s="9">
        <v>203.83</v>
      </c>
    </row>
    <row r="2524" spans="1:9" x14ac:dyDescent="0.3">
      <c r="A2524" s="2">
        <v>40189</v>
      </c>
      <c r="B2524" s="9">
        <v>121.06</v>
      </c>
      <c r="C2524" s="9">
        <v>166.37</v>
      </c>
      <c r="D2524" s="9">
        <v>142.47999999999999</v>
      </c>
      <c r="E2524" s="9">
        <v>195.81</v>
      </c>
      <c r="F2524" s="9">
        <v>155.62</v>
      </c>
      <c r="G2524" s="9">
        <v>213.86</v>
      </c>
      <c r="H2524" s="9">
        <v>147.94999999999999</v>
      </c>
      <c r="I2524" s="9">
        <v>203.33</v>
      </c>
    </row>
    <row r="2525" spans="1:9" x14ac:dyDescent="0.3">
      <c r="A2525" s="2">
        <v>40190</v>
      </c>
      <c r="B2525" s="9">
        <v>121.12</v>
      </c>
      <c r="C2525" s="9">
        <v>166.45</v>
      </c>
      <c r="D2525" s="9">
        <v>142.93</v>
      </c>
      <c r="E2525" s="9">
        <v>196.43</v>
      </c>
      <c r="F2525" s="9">
        <v>156.58000000000001</v>
      </c>
      <c r="G2525" s="9">
        <v>215.19</v>
      </c>
      <c r="H2525" s="9">
        <v>150.04</v>
      </c>
      <c r="I2525" s="9">
        <v>206.2</v>
      </c>
    </row>
    <row r="2526" spans="1:9" x14ac:dyDescent="0.3">
      <c r="A2526" s="2">
        <v>40191</v>
      </c>
      <c r="B2526" s="9">
        <v>121.03</v>
      </c>
      <c r="C2526" s="9">
        <v>166.34</v>
      </c>
      <c r="D2526" s="9">
        <v>142.65</v>
      </c>
      <c r="E2526" s="9">
        <v>196.05</v>
      </c>
      <c r="F2526" s="9">
        <v>156.1</v>
      </c>
      <c r="G2526" s="9">
        <v>214.53</v>
      </c>
      <c r="H2526" s="9">
        <v>148.91999999999999</v>
      </c>
      <c r="I2526" s="9">
        <v>204.66</v>
      </c>
    </row>
    <row r="2527" spans="1:9" x14ac:dyDescent="0.3">
      <c r="A2527" s="2">
        <v>40192</v>
      </c>
      <c r="B2527" s="9">
        <v>121.12</v>
      </c>
      <c r="C2527" s="9">
        <v>166.47</v>
      </c>
      <c r="D2527" s="9">
        <v>142.97</v>
      </c>
      <c r="E2527" s="9">
        <v>196.49</v>
      </c>
      <c r="F2527" s="9">
        <v>156.58000000000001</v>
      </c>
      <c r="G2527" s="9">
        <v>215.19</v>
      </c>
      <c r="H2527" s="9">
        <v>150</v>
      </c>
      <c r="I2527" s="9">
        <v>206.15</v>
      </c>
    </row>
    <row r="2528" spans="1:9" x14ac:dyDescent="0.3">
      <c r="A2528" s="2">
        <v>40193</v>
      </c>
      <c r="B2528" s="9">
        <v>121.26</v>
      </c>
      <c r="C2528" s="9">
        <v>166.65</v>
      </c>
      <c r="D2528" s="9">
        <v>143.35</v>
      </c>
      <c r="E2528" s="9">
        <v>197.01</v>
      </c>
      <c r="F2528" s="9">
        <v>157.29</v>
      </c>
      <c r="G2528" s="9">
        <v>216.17</v>
      </c>
      <c r="H2528" s="9">
        <v>150.76</v>
      </c>
      <c r="I2528" s="9">
        <v>207.2</v>
      </c>
    </row>
    <row r="2529" spans="1:9" x14ac:dyDescent="0.3">
      <c r="A2529" s="2">
        <v>40197</v>
      </c>
      <c r="B2529" s="9">
        <v>121.19</v>
      </c>
      <c r="C2529" s="9">
        <v>166.56</v>
      </c>
      <c r="D2529" s="9">
        <v>143.13999999999999</v>
      </c>
      <c r="E2529" s="9">
        <v>196.73</v>
      </c>
      <c r="F2529" s="9">
        <v>157.02000000000001</v>
      </c>
      <c r="G2529" s="9">
        <v>215.8</v>
      </c>
      <c r="H2529" s="9">
        <v>150.47999999999999</v>
      </c>
      <c r="I2529" s="9">
        <v>206.81</v>
      </c>
    </row>
    <row r="2530" spans="1:9" x14ac:dyDescent="0.3">
      <c r="A2530" s="2">
        <v>40198</v>
      </c>
      <c r="B2530" s="9">
        <v>121.24</v>
      </c>
      <c r="C2530" s="9">
        <v>166.62</v>
      </c>
      <c r="D2530" s="9">
        <v>143.38</v>
      </c>
      <c r="E2530" s="9">
        <v>197.05</v>
      </c>
      <c r="F2530" s="9">
        <v>157.46</v>
      </c>
      <c r="G2530" s="9">
        <v>216.4</v>
      </c>
      <c r="H2530" s="9">
        <v>151.53</v>
      </c>
      <c r="I2530" s="9">
        <v>208.25</v>
      </c>
    </row>
    <row r="2531" spans="1:9" x14ac:dyDescent="0.3">
      <c r="A2531" s="2">
        <v>40199</v>
      </c>
      <c r="B2531" s="9">
        <v>121.33</v>
      </c>
      <c r="C2531" s="9">
        <v>166.76</v>
      </c>
      <c r="D2531" s="9">
        <v>143.74</v>
      </c>
      <c r="E2531" s="9">
        <v>197.54</v>
      </c>
      <c r="F2531" s="9">
        <v>158.01</v>
      </c>
      <c r="G2531" s="9">
        <v>217.15</v>
      </c>
      <c r="H2531" s="9">
        <v>152.37</v>
      </c>
      <c r="I2531" s="9">
        <v>209.41</v>
      </c>
    </row>
    <row r="2532" spans="1:9" x14ac:dyDescent="0.3">
      <c r="A2532" s="2">
        <v>40200</v>
      </c>
      <c r="B2532" s="9">
        <v>121.41</v>
      </c>
      <c r="C2532" s="9">
        <v>166.86</v>
      </c>
      <c r="D2532" s="9">
        <v>143.91</v>
      </c>
      <c r="E2532" s="9">
        <v>197.78</v>
      </c>
      <c r="F2532" s="9">
        <v>158.13</v>
      </c>
      <c r="G2532" s="9">
        <v>217.32</v>
      </c>
      <c r="H2532" s="9">
        <v>152.65</v>
      </c>
      <c r="I2532" s="9">
        <v>209.79</v>
      </c>
    </row>
    <row r="2533" spans="1:9" x14ac:dyDescent="0.3">
      <c r="A2533" s="2">
        <v>40203</v>
      </c>
      <c r="B2533" s="9">
        <v>121.41</v>
      </c>
      <c r="C2533" s="9">
        <v>166.86</v>
      </c>
      <c r="D2533" s="9">
        <v>143.83000000000001</v>
      </c>
      <c r="E2533" s="9">
        <v>197.67</v>
      </c>
      <c r="F2533" s="9">
        <v>157.9</v>
      </c>
      <c r="G2533" s="9">
        <v>217.01</v>
      </c>
      <c r="H2533" s="9">
        <v>151.97</v>
      </c>
      <c r="I2533" s="9">
        <v>208.86</v>
      </c>
    </row>
    <row r="2534" spans="1:9" x14ac:dyDescent="0.3">
      <c r="A2534" s="2">
        <v>40204</v>
      </c>
      <c r="B2534" s="9">
        <v>121.39</v>
      </c>
      <c r="C2534" s="9">
        <v>166.84</v>
      </c>
      <c r="D2534" s="9">
        <v>143.88</v>
      </c>
      <c r="E2534" s="9">
        <v>197.74</v>
      </c>
      <c r="F2534" s="9">
        <v>158.03</v>
      </c>
      <c r="G2534" s="9">
        <v>217.18</v>
      </c>
      <c r="H2534" s="9">
        <v>151.93</v>
      </c>
      <c r="I2534" s="9">
        <v>208.8</v>
      </c>
    </row>
    <row r="2535" spans="1:9" x14ac:dyDescent="0.3">
      <c r="A2535" s="2">
        <v>40205</v>
      </c>
      <c r="B2535" s="9">
        <v>121.33</v>
      </c>
      <c r="C2535" s="9">
        <v>166.75</v>
      </c>
      <c r="D2535" s="9">
        <v>143.72999999999999</v>
      </c>
      <c r="E2535" s="9">
        <v>197.53</v>
      </c>
      <c r="F2535" s="9">
        <v>157.80000000000001</v>
      </c>
      <c r="G2535" s="9">
        <v>216.86</v>
      </c>
      <c r="H2535" s="9">
        <v>152.01</v>
      </c>
      <c r="I2535" s="9">
        <v>208.91</v>
      </c>
    </row>
    <row r="2536" spans="1:9" x14ac:dyDescent="0.3">
      <c r="A2536" s="2">
        <v>40206</v>
      </c>
      <c r="B2536" s="9">
        <v>121.39</v>
      </c>
      <c r="C2536" s="9">
        <v>166.84</v>
      </c>
      <c r="D2536" s="9">
        <v>143.88999999999999</v>
      </c>
      <c r="E2536" s="9">
        <v>197.76</v>
      </c>
      <c r="F2536" s="9">
        <v>157.86000000000001</v>
      </c>
      <c r="G2536" s="9">
        <v>216.95</v>
      </c>
      <c r="H2536" s="9">
        <v>151.77000000000001</v>
      </c>
      <c r="I2536" s="9">
        <v>208.58</v>
      </c>
    </row>
    <row r="2537" spans="1:9" x14ac:dyDescent="0.3">
      <c r="A2537" s="2">
        <v>40207</v>
      </c>
      <c r="B2537" s="9">
        <v>121.5</v>
      </c>
      <c r="C2537" s="9">
        <v>166.99</v>
      </c>
      <c r="D2537" s="9">
        <v>144.25</v>
      </c>
      <c r="E2537" s="9">
        <v>198.25</v>
      </c>
      <c r="F2537" s="9">
        <v>158.47</v>
      </c>
      <c r="G2537" s="9">
        <v>217.79</v>
      </c>
      <c r="H2537" s="9">
        <v>152.61000000000001</v>
      </c>
      <c r="I2537" s="9">
        <v>209.74</v>
      </c>
    </row>
    <row r="2538" spans="1:9" x14ac:dyDescent="0.3">
      <c r="A2538" s="2">
        <v>40210</v>
      </c>
      <c r="B2538" s="9">
        <v>121.45</v>
      </c>
      <c r="C2538" s="9">
        <v>166.91</v>
      </c>
      <c r="D2538" s="9">
        <v>144.07</v>
      </c>
      <c r="E2538" s="9">
        <v>198.01</v>
      </c>
      <c r="F2538" s="9">
        <v>158.07</v>
      </c>
      <c r="G2538" s="9">
        <v>217.24</v>
      </c>
      <c r="H2538" s="9">
        <v>151.77000000000001</v>
      </c>
      <c r="I2538" s="9">
        <v>208.58</v>
      </c>
    </row>
    <row r="2539" spans="1:9" x14ac:dyDescent="0.3">
      <c r="A2539" s="2">
        <v>40211</v>
      </c>
      <c r="B2539" s="9">
        <v>121.46</v>
      </c>
      <c r="C2539" s="9">
        <v>166.94</v>
      </c>
      <c r="D2539" s="9">
        <v>144.16999999999999</v>
      </c>
      <c r="E2539" s="9">
        <v>198.14</v>
      </c>
      <c r="F2539" s="9">
        <v>158.28</v>
      </c>
      <c r="G2539" s="9">
        <v>217.53</v>
      </c>
      <c r="H2539" s="9">
        <v>152.09</v>
      </c>
      <c r="I2539" s="9">
        <v>209.02</v>
      </c>
    </row>
    <row r="2540" spans="1:9" x14ac:dyDescent="0.3">
      <c r="A2540" s="2">
        <v>40212</v>
      </c>
      <c r="B2540" s="9">
        <v>121.4</v>
      </c>
      <c r="C2540" s="9">
        <v>166.86</v>
      </c>
      <c r="D2540" s="9">
        <v>143.91999999999999</v>
      </c>
      <c r="E2540" s="9">
        <v>197.8</v>
      </c>
      <c r="F2540" s="9">
        <v>157.69</v>
      </c>
      <c r="G2540" s="9">
        <v>216.72</v>
      </c>
      <c r="H2540" s="9">
        <v>150.76</v>
      </c>
      <c r="I2540" s="9">
        <v>207.2</v>
      </c>
    </row>
    <row r="2541" spans="1:9" x14ac:dyDescent="0.3">
      <c r="A2541" s="2">
        <v>40213</v>
      </c>
      <c r="B2541" s="9">
        <v>121.55</v>
      </c>
      <c r="C2541" s="9">
        <v>167.06</v>
      </c>
      <c r="D2541" s="9">
        <v>144.5</v>
      </c>
      <c r="E2541" s="9">
        <v>198.6</v>
      </c>
      <c r="F2541" s="9">
        <v>158.59</v>
      </c>
      <c r="G2541" s="9">
        <v>217.96</v>
      </c>
      <c r="H2541" s="9">
        <v>152.57</v>
      </c>
      <c r="I2541" s="9">
        <v>209.69</v>
      </c>
    </row>
    <row r="2542" spans="1:9" x14ac:dyDescent="0.3">
      <c r="A2542" s="2">
        <v>40214</v>
      </c>
      <c r="B2542" s="9">
        <v>121.69</v>
      </c>
      <c r="C2542" s="9">
        <v>167.25</v>
      </c>
      <c r="D2542" s="9">
        <v>145.01</v>
      </c>
      <c r="E2542" s="9">
        <v>199.3</v>
      </c>
      <c r="F2542" s="9">
        <v>159.41</v>
      </c>
      <c r="G2542" s="9">
        <v>219.09</v>
      </c>
      <c r="H2542" s="9">
        <v>153.49</v>
      </c>
      <c r="I2542" s="9">
        <v>210.96</v>
      </c>
    </row>
    <row r="2543" spans="1:9" x14ac:dyDescent="0.3">
      <c r="A2543" s="2">
        <v>40217</v>
      </c>
      <c r="B2543" s="9">
        <v>121.63</v>
      </c>
      <c r="C2543" s="9">
        <v>167.17</v>
      </c>
      <c r="D2543" s="9">
        <v>144.75</v>
      </c>
      <c r="E2543" s="9">
        <v>198.94</v>
      </c>
      <c r="F2543" s="9">
        <v>158.91</v>
      </c>
      <c r="G2543" s="9">
        <v>218.4</v>
      </c>
      <c r="H2543" s="9">
        <v>152.77000000000001</v>
      </c>
      <c r="I2543" s="9">
        <v>209.96</v>
      </c>
    </row>
    <row r="2544" spans="1:9" x14ac:dyDescent="0.3">
      <c r="A2544" s="2">
        <v>40218</v>
      </c>
      <c r="B2544" s="9">
        <v>121.55</v>
      </c>
      <c r="C2544" s="9">
        <v>167.06</v>
      </c>
      <c r="D2544" s="9">
        <v>144.53</v>
      </c>
      <c r="E2544" s="9">
        <v>198.64</v>
      </c>
      <c r="F2544" s="9">
        <v>158.57</v>
      </c>
      <c r="G2544" s="9">
        <v>217.94</v>
      </c>
      <c r="H2544" s="9">
        <v>151.97</v>
      </c>
      <c r="I2544" s="9">
        <v>208.86</v>
      </c>
    </row>
    <row r="2545" spans="1:9" x14ac:dyDescent="0.3">
      <c r="A2545" s="2">
        <v>40219</v>
      </c>
      <c r="B2545" s="9">
        <v>121.43</v>
      </c>
      <c r="C2545" s="9">
        <v>166.89</v>
      </c>
      <c r="D2545" s="9">
        <v>144.19999999999999</v>
      </c>
      <c r="E2545" s="9">
        <v>198.19</v>
      </c>
      <c r="F2545" s="9">
        <v>158.13</v>
      </c>
      <c r="G2545" s="9">
        <v>217.33</v>
      </c>
      <c r="H2545" s="9">
        <v>151</v>
      </c>
      <c r="I2545" s="9">
        <v>207.54</v>
      </c>
    </row>
    <row r="2546" spans="1:9" x14ac:dyDescent="0.3">
      <c r="A2546" s="2">
        <v>40220</v>
      </c>
      <c r="B2546" s="9">
        <v>121.45</v>
      </c>
      <c r="C2546" s="9">
        <v>166.92</v>
      </c>
      <c r="D2546" s="9">
        <v>144.18</v>
      </c>
      <c r="E2546" s="9">
        <v>198.16</v>
      </c>
      <c r="F2546" s="9">
        <v>157.94</v>
      </c>
      <c r="G2546" s="9">
        <v>217.07</v>
      </c>
      <c r="H2546" s="9">
        <v>150.6</v>
      </c>
      <c r="I2546" s="9">
        <v>206.99</v>
      </c>
    </row>
    <row r="2547" spans="1:9" x14ac:dyDescent="0.3">
      <c r="A2547" s="2">
        <v>40221</v>
      </c>
      <c r="B2547" s="9">
        <v>121.55</v>
      </c>
      <c r="C2547" s="9">
        <v>167.06</v>
      </c>
      <c r="D2547" s="9">
        <v>144.43</v>
      </c>
      <c r="E2547" s="9">
        <v>198.51</v>
      </c>
      <c r="F2547" s="9">
        <v>158.36000000000001</v>
      </c>
      <c r="G2547" s="9">
        <v>217.65</v>
      </c>
      <c r="H2547" s="9">
        <v>151</v>
      </c>
      <c r="I2547" s="9">
        <v>207.54</v>
      </c>
    </row>
    <row r="2548" spans="1:9" x14ac:dyDescent="0.3">
      <c r="A2548" s="2">
        <v>40225</v>
      </c>
      <c r="B2548" s="9">
        <v>121.62</v>
      </c>
      <c r="C2548" s="9">
        <v>167.16</v>
      </c>
      <c r="D2548" s="9">
        <v>144.65</v>
      </c>
      <c r="E2548" s="9">
        <v>198.82</v>
      </c>
      <c r="F2548" s="9">
        <v>158.68</v>
      </c>
      <c r="G2548" s="9">
        <v>218.09</v>
      </c>
      <c r="H2548" s="9">
        <v>151.32</v>
      </c>
      <c r="I2548" s="9">
        <v>207.98</v>
      </c>
    </row>
    <row r="2549" spans="1:9" x14ac:dyDescent="0.3">
      <c r="A2549" s="2">
        <v>40226</v>
      </c>
      <c r="B2549" s="9">
        <v>121.5</v>
      </c>
      <c r="C2549" s="9">
        <v>166.99</v>
      </c>
      <c r="D2549" s="9">
        <v>144.11000000000001</v>
      </c>
      <c r="E2549" s="9">
        <v>198.07</v>
      </c>
      <c r="F2549" s="9">
        <v>157.82</v>
      </c>
      <c r="G2549" s="9">
        <v>216.9</v>
      </c>
      <c r="H2549" s="9">
        <v>150.04</v>
      </c>
      <c r="I2549" s="9">
        <v>206.22</v>
      </c>
    </row>
    <row r="2550" spans="1:9" x14ac:dyDescent="0.3">
      <c r="A2550" s="2">
        <v>40227</v>
      </c>
      <c r="B2550" s="9">
        <v>121.46</v>
      </c>
      <c r="C2550" s="9">
        <v>166.95</v>
      </c>
      <c r="D2550" s="9">
        <v>143.81</v>
      </c>
      <c r="E2550" s="9">
        <v>197.66</v>
      </c>
      <c r="F2550" s="9">
        <v>157.19</v>
      </c>
      <c r="G2550" s="9">
        <v>216.04</v>
      </c>
      <c r="H2550" s="9">
        <v>149.24</v>
      </c>
      <c r="I2550" s="9">
        <v>205.12</v>
      </c>
    </row>
    <row r="2551" spans="1:9" x14ac:dyDescent="0.3">
      <c r="A2551" s="2">
        <v>40228</v>
      </c>
      <c r="B2551" s="9">
        <v>121.35</v>
      </c>
      <c r="C2551" s="9">
        <v>166.79</v>
      </c>
      <c r="D2551" s="9">
        <v>143.65</v>
      </c>
      <c r="E2551" s="9">
        <v>197.43</v>
      </c>
      <c r="F2551" s="9">
        <v>157.16999999999999</v>
      </c>
      <c r="G2551" s="9">
        <v>216.01</v>
      </c>
      <c r="H2551" s="9">
        <v>150</v>
      </c>
      <c r="I2551" s="9">
        <v>206.16</v>
      </c>
    </row>
    <row r="2552" spans="1:9" x14ac:dyDescent="0.3">
      <c r="A2552" s="2">
        <v>40231</v>
      </c>
      <c r="B2552" s="9">
        <v>121.45</v>
      </c>
      <c r="C2552" s="9">
        <v>166.92</v>
      </c>
      <c r="D2552" s="9">
        <v>143.74</v>
      </c>
      <c r="E2552" s="9">
        <v>197.56</v>
      </c>
      <c r="F2552" s="9">
        <v>157.16999999999999</v>
      </c>
      <c r="G2552" s="9">
        <v>216.01</v>
      </c>
      <c r="H2552" s="9">
        <v>149.47999999999999</v>
      </c>
      <c r="I2552" s="9">
        <v>205.45</v>
      </c>
    </row>
    <row r="2553" spans="1:9" x14ac:dyDescent="0.3">
      <c r="A2553" s="2">
        <v>40232</v>
      </c>
      <c r="B2553" s="9">
        <v>121.57</v>
      </c>
      <c r="C2553" s="9">
        <v>167.09</v>
      </c>
      <c r="D2553" s="9">
        <v>144.31</v>
      </c>
      <c r="E2553" s="9">
        <v>198.34</v>
      </c>
      <c r="F2553" s="9">
        <v>158.32</v>
      </c>
      <c r="G2553" s="9">
        <v>217.6</v>
      </c>
      <c r="H2553" s="9">
        <v>151.41</v>
      </c>
      <c r="I2553" s="9">
        <v>208.1</v>
      </c>
    </row>
    <row r="2554" spans="1:9" x14ac:dyDescent="0.3">
      <c r="A2554" s="2">
        <v>40233</v>
      </c>
      <c r="B2554" s="9">
        <v>121.6</v>
      </c>
      <c r="C2554" s="9">
        <v>167.14</v>
      </c>
      <c r="D2554" s="9">
        <v>144.27000000000001</v>
      </c>
      <c r="E2554" s="9">
        <v>198.29</v>
      </c>
      <c r="F2554" s="9">
        <v>158.36000000000001</v>
      </c>
      <c r="G2554" s="9">
        <v>217.66</v>
      </c>
      <c r="H2554" s="9">
        <v>151.19999999999999</v>
      </c>
      <c r="I2554" s="9">
        <v>207.82</v>
      </c>
    </row>
    <row r="2555" spans="1:9" x14ac:dyDescent="0.3">
      <c r="A2555" s="2">
        <v>40234</v>
      </c>
      <c r="B2555" s="9">
        <v>121.71</v>
      </c>
      <c r="C2555" s="9">
        <v>167.28</v>
      </c>
      <c r="D2555" s="9">
        <v>144.69</v>
      </c>
      <c r="E2555" s="9">
        <v>198.87</v>
      </c>
      <c r="F2555" s="9">
        <v>159.01</v>
      </c>
      <c r="G2555" s="9">
        <v>218.55</v>
      </c>
      <c r="H2555" s="9">
        <v>152.09</v>
      </c>
      <c r="I2555" s="9">
        <v>209.04</v>
      </c>
    </row>
    <row r="2556" spans="1:9" x14ac:dyDescent="0.3">
      <c r="A2556" s="2">
        <v>40235</v>
      </c>
      <c r="B2556" s="9">
        <v>121.78</v>
      </c>
      <c r="C2556" s="9">
        <v>167.38</v>
      </c>
      <c r="D2556" s="9">
        <v>145.01</v>
      </c>
      <c r="E2556" s="9">
        <v>199.3</v>
      </c>
      <c r="F2556" s="9">
        <v>159.47999999999999</v>
      </c>
      <c r="G2556" s="9">
        <v>219.19</v>
      </c>
      <c r="H2556" s="9">
        <v>153.06</v>
      </c>
      <c r="I2556" s="9">
        <v>210.38</v>
      </c>
    </row>
    <row r="2557" spans="1:9" x14ac:dyDescent="0.3">
      <c r="A2557" s="2">
        <v>40238</v>
      </c>
      <c r="B2557" s="9">
        <v>121.78</v>
      </c>
      <c r="C2557" s="9">
        <v>167.38</v>
      </c>
      <c r="D2557" s="9">
        <v>144.99</v>
      </c>
      <c r="E2557" s="9">
        <v>199.28</v>
      </c>
      <c r="F2557" s="9">
        <v>159.35</v>
      </c>
      <c r="G2557" s="9">
        <v>219.02</v>
      </c>
      <c r="H2557" s="9">
        <v>152.78</v>
      </c>
      <c r="I2557" s="9">
        <v>209.99</v>
      </c>
    </row>
    <row r="2558" spans="1:9" x14ac:dyDescent="0.3">
      <c r="A2558" s="2">
        <v>40239</v>
      </c>
      <c r="B2558" s="9">
        <v>121.81</v>
      </c>
      <c r="C2558" s="9">
        <v>167.43</v>
      </c>
      <c r="D2558" s="9">
        <v>145.06</v>
      </c>
      <c r="E2558" s="9">
        <v>199.39</v>
      </c>
      <c r="F2558" s="9">
        <v>159.37</v>
      </c>
      <c r="G2558" s="9">
        <v>219.05</v>
      </c>
      <c r="H2558" s="9">
        <v>152.62</v>
      </c>
      <c r="I2558" s="9">
        <v>209.77</v>
      </c>
    </row>
    <row r="2559" spans="1:9" x14ac:dyDescent="0.3">
      <c r="A2559" s="2">
        <v>40240</v>
      </c>
      <c r="B2559" s="9">
        <v>121.79</v>
      </c>
      <c r="C2559" s="9">
        <v>167.4</v>
      </c>
      <c r="D2559" s="9">
        <v>145.07</v>
      </c>
      <c r="E2559" s="9">
        <v>199.4</v>
      </c>
      <c r="F2559" s="9">
        <v>159.38999999999999</v>
      </c>
      <c r="G2559" s="9">
        <v>219.08</v>
      </c>
      <c r="H2559" s="9">
        <v>152.53</v>
      </c>
      <c r="I2559" s="9">
        <v>209.66</v>
      </c>
    </row>
    <row r="2560" spans="1:9" x14ac:dyDescent="0.3">
      <c r="A2560" s="2">
        <v>40241</v>
      </c>
      <c r="B2560" s="9">
        <v>121.68</v>
      </c>
      <c r="C2560" s="9">
        <v>167.25</v>
      </c>
      <c r="D2560" s="9">
        <v>144.99</v>
      </c>
      <c r="E2560" s="9">
        <v>199.28</v>
      </c>
      <c r="F2560" s="9">
        <v>159.52000000000001</v>
      </c>
      <c r="G2560" s="9">
        <v>219.26</v>
      </c>
      <c r="H2560" s="9">
        <v>153.22999999999999</v>
      </c>
      <c r="I2560" s="9">
        <v>210.61</v>
      </c>
    </row>
    <row r="2561" spans="1:9" x14ac:dyDescent="0.3">
      <c r="A2561" s="2">
        <v>40242</v>
      </c>
      <c r="B2561" s="9">
        <v>121.6</v>
      </c>
      <c r="C2561" s="9">
        <v>167.14</v>
      </c>
      <c r="D2561" s="9">
        <v>144.61000000000001</v>
      </c>
      <c r="E2561" s="9">
        <v>198.77</v>
      </c>
      <c r="F2561" s="9">
        <v>158.88</v>
      </c>
      <c r="G2561" s="9">
        <v>218.38</v>
      </c>
      <c r="H2561" s="9">
        <v>151.76</v>
      </c>
      <c r="I2561" s="9">
        <v>208.6</v>
      </c>
    </row>
    <row r="2562" spans="1:9" x14ac:dyDescent="0.3">
      <c r="A2562" s="2">
        <v>40245</v>
      </c>
      <c r="B2562" s="9">
        <v>121.63</v>
      </c>
      <c r="C2562" s="9">
        <v>167.18</v>
      </c>
      <c r="D2562" s="9">
        <v>144.56</v>
      </c>
      <c r="E2562" s="9">
        <v>198.69</v>
      </c>
      <c r="F2562" s="9">
        <v>158.71</v>
      </c>
      <c r="G2562" s="9">
        <v>218.15</v>
      </c>
      <c r="H2562" s="9">
        <v>151.4</v>
      </c>
      <c r="I2562" s="9">
        <v>208.09</v>
      </c>
    </row>
    <row r="2563" spans="1:9" x14ac:dyDescent="0.3">
      <c r="A2563" s="2">
        <v>40246</v>
      </c>
      <c r="B2563" s="9">
        <v>121.66</v>
      </c>
      <c r="C2563" s="9">
        <v>167.23</v>
      </c>
      <c r="D2563" s="9">
        <v>144.65</v>
      </c>
      <c r="E2563" s="9">
        <v>198.83</v>
      </c>
      <c r="F2563" s="9">
        <v>158.91</v>
      </c>
      <c r="G2563" s="9">
        <v>218.41</v>
      </c>
      <c r="H2563" s="9">
        <v>151.44</v>
      </c>
      <c r="I2563" s="9">
        <v>208.15</v>
      </c>
    </row>
    <row r="2564" spans="1:9" x14ac:dyDescent="0.3">
      <c r="A2564" s="2">
        <v>40247</v>
      </c>
      <c r="B2564" s="9">
        <v>121.59</v>
      </c>
      <c r="C2564" s="9">
        <v>167.12</v>
      </c>
      <c r="D2564" s="9">
        <v>144.38999999999999</v>
      </c>
      <c r="E2564" s="9">
        <v>198.47</v>
      </c>
      <c r="F2564" s="9">
        <v>158.65</v>
      </c>
      <c r="G2564" s="9">
        <v>218.07</v>
      </c>
      <c r="H2564" s="9">
        <v>151.27000000000001</v>
      </c>
      <c r="I2564" s="9">
        <v>207.93</v>
      </c>
    </row>
    <row r="2565" spans="1:9" x14ac:dyDescent="0.3">
      <c r="A2565" s="2">
        <v>40248</v>
      </c>
      <c r="B2565" s="9">
        <v>121.49</v>
      </c>
      <c r="C2565" s="9">
        <v>166.99</v>
      </c>
      <c r="D2565" s="9">
        <v>144.18</v>
      </c>
      <c r="E2565" s="9">
        <v>198.18</v>
      </c>
      <c r="F2565" s="9">
        <v>158.52000000000001</v>
      </c>
      <c r="G2565" s="9">
        <v>217.89</v>
      </c>
      <c r="H2565" s="9">
        <v>151.63999999999999</v>
      </c>
      <c r="I2565" s="9">
        <v>208.43</v>
      </c>
    </row>
    <row r="2566" spans="1:9" x14ac:dyDescent="0.3">
      <c r="A2566" s="2">
        <v>40249</v>
      </c>
      <c r="B2566" s="9">
        <v>121.45</v>
      </c>
      <c r="C2566" s="9">
        <v>166.94</v>
      </c>
      <c r="D2566" s="9">
        <v>144.15</v>
      </c>
      <c r="E2566" s="9">
        <v>198.13</v>
      </c>
      <c r="F2566" s="9">
        <v>158.54</v>
      </c>
      <c r="G2566" s="9">
        <v>217.92</v>
      </c>
      <c r="H2566" s="9">
        <v>152.09</v>
      </c>
      <c r="I2566" s="9">
        <v>209.05</v>
      </c>
    </row>
    <row r="2567" spans="1:9" x14ac:dyDescent="0.3">
      <c r="A2567" s="2">
        <v>40252</v>
      </c>
      <c r="B2567" s="9">
        <v>121.52</v>
      </c>
      <c r="C2567" s="9">
        <v>167.03</v>
      </c>
      <c r="D2567" s="9">
        <v>144.24</v>
      </c>
      <c r="E2567" s="9">
        <v>198.27</v>
      </c>
      <c r="F2567" s="9">
        <v>158.63</v>
      </c>
      <c r="G2567" s="9">
        <v>218.04</v>
      </c>
      <c r="H2567" s="9">
        <v>152.05000000000001</v>
      </c>
      <c r="I2567" s="9">
        <v>208.99</v>
      </c>
    </row>
    <row r="2568" spans="1:9" x14ac:dyDescent="0.3">
      <c r="A2568" s="2">
        <v>40253</v>
      </c>
      <c r="B2568" s="9">
        <v>121.62</v>
      </c>
      <c r="C2568" s="9">
        <v>167.18</v>
      </c>
      <c r="D2568" s="9">
        <v>144.61000000000001</v>
      </c>
      <c r="E2568" s="9">
        <v>198.77</v>
      </c>
      <c r="F2568" s="9">
        <v>159.31</v>
      </c>
      <c r="G2568" s="9">
        <v>218.97</v>
      </c>
      <c r="H2568" s="9">
        <v>153.02000000000001</v>
      </c>
      <c r="I2568" s="9">
        <v>210.34</v>
      </c>
    </row>
    <row r="2569" spans="1:9" x14ac:dyDescent="0.3">
      <c r="A2569" s="2">
        <v>40254</v>
      </c>
      <c r="B2569" s="9">
        <v>121.6</v>
      </c>
      <c r="C2569" s="9">
        <v>167.15</v>
      </c>
      <c r="D2569" s="9">
        <v>144.47</v>
      </c>
      <c r="E2569" s="9">
        <v>198.58</v>
      </c>
      <c r="F2569" s="9">
        <v>159.31</v>
      </c>
      <c r="G2569" s="9">
        <v>218.98</v>
      </c>
      <c r="H2569" s="9">
        <v>153.35</v>
      </c>
      <c r="I2569" s="9">
        <v>210.78</v>
      </c>
    </row>
    <row r="2570" spans="1:9" x14ac:dyDescent="0.3">
      <c r="A2570" s="2">
        <v>40255</v>
      </c>
      <c r="B2570" s="9">
        <v>121.51</v>
      </c>
      <c r="C2570" s="9">
        <v>167.02</v>
      </c>
      <c r="D2570" s="9">
        <v>144.18</v>
      </c>
      <c r="E2570" s="9">
        <v>198.19</v>
      </c>
      <c r="F2570" s="9">
        <v>158.94999999999999</v>
      </c>
      <c r="G2570" s="9">
        <v>218.48</v>
      </c>
      <c r="H2570" s="9">
        <v>153.1</v>
      </c>
      <c r="I2570" s="9">
        <v>210.45</v>
      </c>
    </row>
    <row r="2571" spans="1:9" x14ac:dyDescent="0.3">
      <c r="A2571" s="2">
        <v>40256</v>
      </c>
      <c r="B2571" s="9">
        <v>121.41</v>
      </c>
      <c r="C2571" s="9">
        <v>166.89</v>
      </c>
      <c r="D2571" s="9">
        <v>143.94999999999999</v>
      </c>
      <c r="E2571" s="9">
        <v>197.87</v>
      </c>
      <c r="F2571" s="9">
        <v>158.78</v>
      </c>
      <c r="G2571" s="9">
        <v>218.25</v>
      </c>
      <c r="H2571" s="9">
        <v>153.35</v>
      </c>
      <c r="I2571" s="9">
        <v>210.79</v>
      </c>
    </row>
    <row r="2572" spans="1:9" x14ac:dyDescent="0.3">
      <c r="A2572" s="2">
        <v>40259</v>
      </c>
      <c r="B2572" s="9">
        <v>121.48</v>
      </c>
      <c r="C2572" s="9">
        <v>166.99</v>
      </c>
      <c r="D2572" s="9">
        <v>144.19999999999999</v>
      </c>
      <c r="E2572" s="9">
        <v>198.22</v>
      </c>
      <c r="F2572" s="9">
        <v>159.19999999999999</v>
      </c>
      <c r="G2572" s="9">
        <v>218.83</v>
      </c>
      <c r="H2572" s="9">
        <v>153.43</v>
      </c>
      <c r="I2572" s="9">
        <v>210.9</v>
      </c>
    </row>
    <row r="2573" spans="1:9" x14ac:dyDescent="0.3">
      <c r="A2573" s="2">
        <v>40260</v>
      </c>
      <c r="B2573" s="9">
        <v>121.51</v>
      </c>
      <c r="C2573" s="9">
        <v>167.02</v>
      </c>
      <c r="D2573" s="9">
        <v>144.22</v>
      </c>
      <c r="E2573" s="9">
        <v>198.25</v>
      </c>
      <c r="F2573" s="9">
        <v>159.19999999999999</v>
      </c>
      <c r="G2573" s="9">
        <v>218.84</v>
      </c>
      <c r="H2573" s="9">
        <v>153.1</v>
      </c>
      <c r="I2573" s="9">
        <v>210.45</v>
      </c>
    </row>
    <row r="2574" spans="1:9" x14ac:dyDescent="0.3">
      <c r="A2574" s="2">
        <v>40261</v>
      </c>
      <c r="B2574" s="9">
        <v>121.31</v>
      </c>
      <c r="C2574" s="9">
        <v>166.76</v>
      </c>
      <c r="D2574" s="9">
        <v>143.30000000000001</v>
      </c>
      <c r="E2574" s="9">
        <v>196.97</v>
      </c>
      <c r="F2574" s="9">
        <v>157.59</v>
      </c>
      <c r="G2574" s="9">
        <v>216.62</v>
      </c>
      <c r="H2574" s="9">
        <v>150.66</v>
      </c>
      <c r="I2574" s="9">
        <v>207.1</v>
      </c>
    </row>
    <row r="2575" spans="1:9" x14ac:dyDescent="0.3">
      <c r="A2575" s="2">
        <v>40262</v>
      </c>
      <c r="B2575" s="9">
        <v>121.31</v>
      </c>
      <c r="C2575" s="9">
        <v>166.75</v>
      </c>
      <c r="D2575" s="9">
        <v>143.08000000000001</v>
      </c>
      <c r="E2575" s="9">
        <v>196.68</v>
      </c>
      <c r="F2575" s="9">
        <v>156.85</v>
      </c>
      <c r="G2575" s="9">
        <v>215.6</v>
      </c>
      <c r="H2575" s="9">
        <v>149.61000000000001</v>
      </c>
      <c r="I2575" s="9">
        <v>205.65</v>
      </c>
    </row>
    <row r="2576" spans="1:9" x14ac:dyDescent="0.3">
      <c r="A2576" s="2">
        <v>40263</v>
      </c>
      <c r="B2576" s="9">
        <v>121.43</v>
      </c>
      <c r="C2576" s="9">
        <v>166.92</v>
      </c>
      <c r="D2576" s="9">
        <v>143.41</v>
      </c>
      <c r="E2576" s="9">
        <v>197.14</v>
      </c>
      <c r="F2576" s="9">
        <v>157.4</v>
      </c>
      <c r="G2576" s="9">
        <v>216.36</v>
      </c>
      <c r="H2576" s="9">
        <v>150.13999999999999</v>
      </c>
      <c r="I2576" s="9">
        <v>206.38</v>
      </c>
    </row>
    <row r="2577" spans="1:9" x14ac:dyDescent="0.3">
      <c r="A2577" s="2">
        <v>40266</v>
      </c>
      <c r="B2577" s="9">
        <v>121.45</v>
      </c>
      <c r="C2577" s="9">
        <v>166.96</v>
      </c>
      <c r="D2577" s="9">
        <v>143.41</v>
      </c>
      <c r="E2577" s="9">
        <v>197.14</v>
      </c>
      <c r="F2577" s="9">
        <v>157.38</v>
      </c>
      <c r="G2577" s="9">
        <v>216.33</v>
      </c>
      <c r="H2577" s="9">
        <v>150.22</v>
      </c>
      <c r="I2577" s="9">
        <v>206.49</v>
      </c>
    </row>
    <row r="2578" spans="1:9" x14ac:dyDescent="0.3">
      <c r="A2578" s="2">
        <v>40267</v>
      </c>
      <c r="B2578" s="9">
        <v>121.42</v>
      </c>
      <c r="C2578" s="9">
        <v>166.91</v>
      </c>
      <c r="D2578" s="9">
        <v>143.35</v>
      </c>
      <c r="E2578" s="9">
        <v>197.06</v>
      </c>
      <c r="F2578" s="9">
        <v>157.38</v>
      </c>
      <c r="G2578" s="9">
        <v>216.33</v>
      </c>
      <c r="H2578" s="9">
        <v>150.41999999999999</v>
      </c>
      <c r="I2578" s="9">
        <v>206.77</v>
      </c>
    </row>
    <row r="2579" spans="1:9" x14ac:dyDescent="0.3">
      <c r="A2579" s="2">
        <v>40268</v>
      </c>
      <c r="B2579" s="9">
        <v>121.51</v>
      </c>
      <c r="C2579" s="9">
        <v>167.03</v>
      </c>
      <c r="D2579" s="9">
        <v>143.63999999999999</v>
      </c>
      <c r="E2579" s="9">
        <v>197.45</v>
      </c>
      <c r="F2579" s="9">
        <v>157.80000000000001</v>
      </c>
      <c r="G2579" s="9">
        <v>216.92</v>
      </c>
      <c r="H2579" s="9">
        <v>151.03</v>
      </c>
      <c r="I2579" s="9">
        <v>207.61</v>
      </c>
    </row>
    <row r="2580" spans="1:9" x14ac:dyDescent="0.3">
      <c r="A2580" s="2">
        <v>40269</v>
      </c>
      <c r="B2580" s="9">
        <v>121.45</v>
      </c>
      <c r="C2580" s="9">
        <v>166.96</v>
      </c>
      <c r="D2580" s="9">
        <v>143.49</v>
      </c>
      <c r="E2580" s="9">
        <v>197.25</v>
      </c>
      <c r="F2580" s="9">
        <v>157.51</v>
      </c>
      <c r="G2580" s="9">
        <v>216.51</v>
      </c>
      <c r="H2580" s="9">
        <v>150.75</v>
      </c>
      <c r="I2580" s="9">
        <v>207.22</v>
      </c>
    </row>
    <row r="2581" spans="1:9" x14ac:dyDescent="0.3">
      <c r="A2581" s="2">
        <v>40273</v>
      </c>
      <c r="B2581" s="9">
        <v>121.14</v>
      </c>
      <c r="C2581" s="9">
        <v>166.53</v>
      </c>
      <c r="D2581" s="9">
        <v>142.51</v>
      </c>
      <c r="E2581" s="9">
        <v>195.91</v>
      </c>
      <c r="F2581" s="9">
        <v>156.11000000000001</v>
      </c>
      <c r="G2581" s="9">
        <v>214.59</v>
      </c>
      <c r="H2581" s="9">
        <v>148.75</v>
      </c>
      <c r="I2581" s="9">
        <v>204.49</v>
      </c>
    </row>
    <row r="2582" spans="1:9" x14ac:dyDescent="0.3">
      <c r="A2582" s="2">
        <v>40274</v>
      </c>
      <c r="B2582" s="9">
        <v>121.22</v>
      </c>
      <c r="C2582" s="9">
        <v>166.64</v>
      </c>
      <c r="D2582" s="9">
        <v>142.72</v>
      </c>
      <c r="E2582" s="9">
        <v>196.19</v>
      </c>
      <c r="F2582" s="9">
        <v>156.4</v>
      </c>
      <c r="G2582" s="9">
        <v>215</v>
      </c>
      <c r="H2582" s="9">
        <v>148.80000000000001</v>
      </c>
      <c r="I2582" s="9">
        <v>204.54</v>
      </c>
    </row>
    <row r="2583" spans="1:9" x14ac:dyDescent="0.3">
      <c r="A2583" s="2">
        <v>40275</v>
      </c>
      <c r="B2583" s="9">
        <v>121.4</v>
      </c>
      <c r="C2583" s="9">
        <v>166.89</v>
      </c>
      <c r="D2583" s="9">
        <v>143.33000000000001</v>
      </c>
      <c r="E2583" s="9">
        <v>197.04</v>
      </c>
      <c r="F2583" s="9">
        <v>157.47999999999999</v>
      </c>
      <c r="G2583" s="9">
        <v>216.49</v>
      </c>
      <c r="H2583" s="9">
        <v>150.46</v>
      </c>
      <c r="I2583" s="9">
        <v>206.84</v>
      </c>
    </row>
    <row r="2584" spans="1:9" x14ac:dyDescent="0.3">
      <c r="A2584" s="2">
        <v>40276</v>
      </c>
      <c r="B2584" s="9">
        <v>121.42</v>
      </c>
      <c r="C2584" s="9">
        <v>166.92</v>
      </c>
      <c r="D2584" s="9">
        <v>143.22999999999999</v>
      </c>
      <c r="E2584" s="9">
        <v>196.89</v>
      </c>
      <c r="F2584" s="9">
        <v>157.21</v>
      </c>
      <c r="G2584" s="9">
        <v>216.11</v>
      </c>
      <c r="H2584" s="9">
        <v>150.1</v>
      </c>
      <c r="I2584" s="9">
        <v>206.33</v>
      </c>
    </row>
    <row r="2585" spans="1:9" x14ac:dyDescent="0.3">
      <c r="A2585" s="2">
        <v>40277</v>
      </c>
      <c r="B2585" s="9">
        <v>121.44</v>
      </c>
      <c r="C2585" s="9">
        <v>166.94</v>
      </c>
      <c r="D2585" s="9">
        <v>143.21</v>
      </c>
      <c r="E2585" s="9">
        <v>196.87</v>
      </c>
      <c r="F2585" s="9">
        <v>157.34</v>
      </c>
      <c r="G2585" s="9">
        <v>216.29</v>
      </c>
      <c r="H2585" s="9">
        <v>150.41999999999999</v>
      </c>
      <c r="I2585" s="9">
        <v>206.78</v>
      </c>
    </row>
    <row r="2586" spans="1:9" x14ac:dyDescent="0.3">
      <c r="A2586" s="2">
        <v>40280</v>
      </c>
      <c r="B2586" s="9">
        <v>121.49</v>
      </c>
      <c r="C2586" s="9">
        <v>167.02</v>
      </c>
      <c r="D2586" s="9">
        <v>143.51</v>
      </c>
      <c r="E2586" s="9">
        <v>197.29</v>
      </c>
      <c r="F2586" s="9">
        <v>157.80000000000001</v>
      </c>
      <c r="G2586" s="9">
        <v>216.93</v>
      </c>
      <c r="H2586" s="9">
        <v>151.19</v>
      </c>
      <c r="I2586" s="9">
        <v>207.85</v>
      </c>
    </row>
    <row r="2587" spans="1:9" x14ac:dyDescent="0.3">
      <c r="A2587" s="2">
        <v>40281</v>
      </c>
      <c r="B2587" s="9">
        <v>121.48</v>
      </c>
      <c r="C2587" s="9">
        <v>167</v>
      </c>
      <c r="D2587" s="9">
        <v>143.66999999999999</v>
      </c>
      <c r="E2587" s="9">
        <v>197.5</v>
      </c>
      <c r="F2587" s="9">
        <v>158.25</v>
      </c>
      <c r="G2587" s="9">
        <v>217.54</v>
      </c>
      <c r="H2587" s="9">
        <v>151.68</v>
      </c>
      <c r="I2587" s="9">
        <v>208.52</v>
      </c>
    </row>
    <row r="2588" spans="1:9" x14ac:dyDescent="0.3">
      <c r="A2588" s="2">
        <v>40282</v>
      </c>
      <c r="B2588" s="9">
        <v>121.47</v>
      </c>
      <c r="C2588" s="9">
        <v>166.99</v>
      </c>
      <c r="D2588" s="9">
        <v>143.5</v>
      </c>
      <c r="E2588" s="9">
        <v>197.27</v>
      </c>
      <c r="F2588" s="9">
        <v>157.84</v>
      </c>
      <c r="G2588" s="9">
        <v>216.99</v>
      </c>
      <c r="H2588" s="9">
        <v>150.79</v>
      </c>
      <c r="I2588" s="9">
        <v>207.29</v>
      </c>
    </row>
    <row r="2589" spans="1:9" x14ac:dyDescent="0.3">
      <c r="A2589" s="2">
        <v>40283</v>
      </c>
      <c r="B2589" s="9">
        <v>121.53</v>
      </c>
      <c r="C2589" s="9">
        <v>167.08</v>
      </c>
      <c r="D2589" s="9">
        <v>143.72999999999999</v>
      </c>
      <c r="E2589" s="9">
        <v>197.58</v>
      </c>
      <c r="F2589" s="9">
        <v>157.99</v>
      </c>
      <c r="G2589" s="9">
        <v>217.2</v>
      </c>
      <c r="H2589" s="9">
        <v>150.91</v>
      </c>
      <c r="I2589" s="9">
        <v>207.46</v>
      </c>
    </row>
    <row r="2590" spans="1:9" x14ac:dyDescent="0.3">
      <c r="A2590" s="2">
        <v>40284</v>
      </c>
      <c r="B2590" s="9">
        <v>121.73</v>
      </c>
      <c r="C2590" s="9">
        <v>167.36</v>
      </c>
      <c r="D2590" s="9">
        <v>144.32</v>
      </c>
      <c r="E2590" s="9">
        <v>198.4</v>
      </c>
      <c r="F2590" s="9">
        <v>158.93</v>
      </c>
      <c r="G2590" s="9">
        <v>218.48</v>
      </c>
      <c r="H2590" s="9">
        <v>152.01</v>
      </c>
      <c r="I2590" s="9">
        <v>208.97</v>
      </c>
    </row>
    <row r="2591" spans="1:9" x14ac:dyDescent="0.3">
      <c r="A2591" s="2">
        <v>40287</v>
      </c>
      <c r="B2591" s="9">
        <v>121.66</v>
      </c>
      <c r="C2591" s="9">
        <v>167.26</v>
      </c>
      <c r="D2591" s="9">
        <v>144.02000000000001</v>
      </c>
      <c r="E2591" s="9">
        <v>197.99</v>
      </c>
      <c r="F2591" s="9">
        <v>158.54</v>
      </c>
      <c r="G2591" s="9">
        <v>217.96</v>
      </c>
      <c r="H2591" s="9">
        <v>151.52000000000001</v>
      </c>
      <c r="I2591" s="9">
        <v>208.3</v>
      </c>
    </row>
    <row r="2592" spans="1:9" x14ac:dyDescent="0.3">
      <c r="A2592" s="2">
        <v>40288</v>
      </c>
      <c r="B2592" s="9">
        <v>121.59</v>
      </c>
      <c r="C2592" s="9">
        <v>167.17</v>
      </c>
      <c r="D2592" s="9">
        <v>143.91999999999999</v>
      </c>
      <c r="E2592" s="9">
        <v>197.86</v>
      </c>
      <c r="F2592" s="9">
        <v>158.5</v>
      </c>
      <c r="G2592" s="9">
        <v>217.9</v>
      </c>
      <c r="H2592" s="9">
        <v>151.84</v>
      </c>
      <c r="I2592" s="9">
        <v>208.75</v>
      </c>
    </row>
    <row r="2593" spans="1:9" x14ac:dyDescent="0.3">
      <c r="A2593" s="2">
        <v>40289</v>
      </c>
      <c r="B2593" s="9">
        <v>121.63</v>
      </c>
      <c r="C2593" s="9">
        <v>167.21</v>
      </c>
      <c r="D2593" s="9">
        <v>144.18</v>
      </c>
      <c r="E2593" s="9">
        <v>198.21</v>
      </c>
      <c r="F2593" s="9">
        <v>159.08000000000001</v>
      </c>
      <c r="G2593" s="9">
        <v>218.69</v>
      </c>
      <c r="H2593" s="9">
        <v>152.94</v>
      </c>
      <c r="I2593" s="9">
        <v>210.26</v>
      </c>
    </row>
    <row r="2594" spans="1:9" x14ac:dyDescent="0.3">
      <c r="A2594" s="2">
        <v>40290</v>
      </c>
      <c r="B2594" s="9">
        <v>121.57</v>
      </c>
      <c r="C2594" s="9">
        <v>167.13</v>
      </c>
      <c r="D2594" s="9">
        <v>143.91999999999999</v>
      </c>
      <c r="E2594" s="9">
        <v>197.86</v>
      </c>
      <c r="F2594" s="9">
        <v>158.59</v>
      </c>
      <c r="G2594" s="9">
        <v>218.02</v>
      </c>
      <c r="H2594" s="9">
        <v>152.53</v>
      </c>
      <c r="I2594" s="9">
        <v>209.7</v>
      </c>
    </row>
    <row r="2595" spans="1:9" x14ac:dyDescent="0.3">
      <c r="A2595" s="2">
        <v>40291</v>
      </c>
      <c r="B2595" s="9">
        <v>121.46</v>
      </c>
      <c r="C2595" s="9">
        <v>166.99</v>
      </c>
      <c r="D2595" s="9">
        <v>143.63</v>
      </c>
      <c r="E2595" s="9">
        <v>197.46</v>
      </c>
      <c r="F2595" s="9">
        <v>158.08000000000001</v>
      </c>
      <c r="G2595" s="9">
        <v>217.32</v>
      </c>
      <c r="H2595" s="9">
        <v>152.01</v>
      </c>
      <c r="I2595" s="9">
        <v>208.97</v>
      </c>
    </row>
    <row r="2596" spans="1:9" x14ac:dyDescent="0.3">
      <c r="A2596" s="2">
        <v>40294</v>
      </c>
      <c r="B2596" s="9">
        <v>121.49</v>
      </c>
      <c r="C2596" s="9">
        <v>167.03</v>
      </c>
      <c r="D2596" s="9">
        <v>143.75</v>
      </c>
      <c r="E2596" s="9">
        <v>197.63</v>
      </c>
      <c r="F2596" s="9">
        <v>158.25</v>
      </c>
      <c r="G2596" s="9">
        <v>217.56</v>
      </c>
      <c r="H2596" s="9">
        <v>152.01</v>
      </c>
      <c r="I2596" s="9">
        <v>208.98</v>
      </c>
    </row>
    <row r="2597" spans="1:9" x14ac:dyDescent="0.3">
      <c r="A2597" s="2">
        <v>40295</v>
      </c>
      <c r="B2597" s="9">
        <v>121.71</v>
      </c>
      <c r="C2597" s="9">
        <v>167.33</v>
      </c>
      <c r="D2597" s="9">
        <v>144.57</v>
      </c>
      <c r="E2597" s="9">
        <v>198.75</v>
      </c>
      <c r="F2597" s="9">
        <v>159.71</v>
      </c>
      <c r="G2597" s="9">
        <v>219.57</v>
      </c>
      <c r="H2597" s="9">
        <v>154.04</v>
      </c>
      <c r="I2597" s="9">
        <v>211.77</v>
      </c>
    </row>
    <row r="2598" spans="1:9" x14ac:dyDescent="0.3">
      <c r="A2598" s="2">
        <v>40296</v>
      </c>
      <c r="B2598" s="9">
        <v>121.64</v>
      </c>
      <c r="C2598" s="9">
        <v>167.23</v>
      </c>
      <c r="D2598" s="9">
        <v>144.1</v>
      </c>
      <c r="E2598" s="9">
        <v>198.11</v>
      </c>
      <c r="F2598" s="9">
        <v>158.82</v>
      </c>
      <c r="G2598" s="9">
        <v>218.34</v>
      </c>
      <c r="H2598" s="9">
        <v>152.86000000000001</v>
      </c>
      <c r="I2598" s="9">
        <v>210.15</v>
      </c>
    </row>
    <row r="2599" spans="1:9" x14ac:dyDescent="0.3">
      <c r="A2599" s="2">
        <v>40297</v>
      </c>
      <c r="B2599" s="9">
        <v>121.75</v>
      </c>
      <c r="C2599" s="9">
        <v>167.39</v>
      </c>
      <c r="D2599" s="9">
        <v>144.5</v>
      </c>
      <c r="E2599" s="9">
        <v>198.66</v>
      </c>
      <c r="F2599" s="9">
        <v>159.41</v>
      </c>
      <c r="G2599" s="9">
        <v>219.16</v>
      </c>
      <c r="H2599" s="9">
        <v>153.75</v>
      </c>
      <c r="I2599" s="9">
        <v>211.38</v>
      </c>
    </row>
    <row r="2600" spans="1:9" x14ac:dyDescent="0.3">
      <c r="A2600" s="2">
        <v>40298</v>
      </c>
      <c r="B2600" s="9">
        <v>121.86</v>
      </c>
      <c r="C2600" s="9">
        <v>167.53</v>
      </c>
      <c r="D2600" s="9">
        <v>144.91</v>
      </c>
      <c r="E2600" s="9">
        <v>199.22</v>
      </c>
      <c r="F2600" s="9">
        <v>160.05000000000001</v>
      </c>
      <c r="G2600" s="9">
        <v>220.04</v>
      </c>
      <c r="H2600" s="9">
        <v>154.85</v>
      </c>
      <c r="I2600" s="9">
        <v>212.89</v>
      </c>
    </row>
    <row r="2601" spans="1:9" x14ac:dyDescent="0.3">
      <c r="A2601" s="2">
        <v>40301</v>
      </c>
      <c r="B2601" s="9">
        <v>121.76</v>
      </c>
      <c r="C2601" s="9">
        <v>167.4</v>
      </c>
      <c r="D2601" s="9">
        <v>144.55000000000001</v>
      </c>
      <c r="E2601" s="9">
        <v>198.73</v>
      </c>
      <c r="F2601" s="9">
        <v>159.47999999999999</v>
      </c>
      <c r="G2601" s="9">
        <v>219.25</v>
      </c>
      <c r="H2601" s="9">
        <v>154.4</v>
      </c>
      <c r="I2601" s="9">
        <v>212.28</v>
      </c>
    </row>
    <row r="2602" spans="1:9" x14ac:dyDescent="0.3">
      <c r="A2602" s="2">
        <v>40302</v>
      </c>
      <c r="B2602" s="9">
        <v>121.89</v>
      </c>
      <c r="C2602" s="9">
        <v>167.58</v>
      </c>
      <c r="D2602" s="9">
        <v>145.03</v>
      </c>
      <c r="E2602" s="9">
        <v>199.39</v>
      </c>
      <c r="F2602" s="9">
        <v>160.37</v>
      </c>
      <c r="G2602" s="9">
        <v>220.48</v>
      </c>
      <c r="H2602" s="9">
        <v>156.07</v>
      </c>
      <c r="I2602" s="9">
        <v>214.57</v>
      </c>
    </row>
    <row r="2603" spans="1:9" x14ac:dyDescent="0.3">
      <c r="A2603" s="2">
        <v>40303</v>
      </c>
      <c r="B2603" s="9">
        <v>122.07</v>
      </c>
      <c r="C2603" s="9">
        <v>167.83</v>
      </c>
      <c r="D2603" s="9">
        <v>145.51</v>
      </c>
      <c r="E2603" s="9">
        <v>200.06</v>
      </c>
      <c r="F2603" s="9">
        <v>161.09</v>
      </c>
      <c r="G2603" s="9">
        <v>221.47</v>
      </c>
      <c r="H2603" s="9">
        <v>156.76</v>
      </c>
      <c r="I2603" s="9">
        <v>215.52</v>
      </c>
    </row>
    <row r="2604" spans="1:9" x14ac:dyDescent="0.3">
      <c r="A2604" s="2">
        <v>40304</v>
      </c>
      <c r="B2604" s="9">
        <v>122.31</v>
      </c>
      <c r="C2604" s="9">
        <v>168.16</v>
      </c>
      <c r="D2604" s="9">
        <v>146.21</v>
      </c>
      <c r="E2604" s="9">
        <v>201.01</v>
      </c>
      <c r="F2604" s="9">
        <v>162.79</v>
      </c>
      <c r="G2604" s="9">
        <v>223.81</v>
      </c>
      <c r="H2604" s="9">
        <v>160.41999999999999</v>
      </c>
      <c r="I2604" s="9">
        <v>220.55</v>
      </c>
    </row>
    <row r="2605" spans="1:9" x14ac:dyDescent="0.3">
      <c r="A2605" s="2">
        <v>40305</v>
      </c>
      <c r="B2605" s="9">
        <v>122.21</v>
      </c>
      <c r="C2605" s="9">
        <v>168.02</v>
      </c>
      <c r="D2605" s="9">
        <v>146.21</v>
      </c>
      <c r="E2605" s="9">
        <v>201.01</v>
      </c>
      <c r="F2605" s="9">
        <v>162.47</v>
      </c>
      <c r="G2605" s="9">
        <v>223.37</v>
      </c>
      <c r="H2605" s="9">
        <v>158.66999999999999</v>
      </c>
      <c r="I2605" s="9">
        <v>218.15</v>
      </c>
    </row>
    <row r="2606" spans="1:9" x14ac:dyDescent="0.3">
      <c r="A2606" s="2">
        <v>40308</v>
      </c>
      <c r="B2606" s="9">
        <v>122.14</v>
      </c>
      <c r="C2606" s="9">
        <v>167.93</v>
      </c>
      <c r="D2606" s="9">
        <v>145.83000000000001</v>
      </c>
      <c r="E2606" s="9">
        <v>200.49</v>
      </c>
      <c r="F2606" s="9">
        <v>161.44999999999999</v>
      </c>
      <c r="G2606" s="9">
        <v>221.97</v>
      </c>
      <c r="H2606" s="9">
        <v>157.16999999999999</v>
      </c>
      <c r="I2606" s="9">
        <v>216.09</v>
      </c>
    </row>
    <row r="2607" spans="1:9" x14ac:dyDescent="0.3">
      <c r="A2607" s="2">
        <v>40309</v>
      </c>
      <c r="B2607" s="9">
        <v>122.14</v>
      </c>
      <c r="C2607" s="9">
        <v>167.93</v>
      </c>
      <c r="D2607" s="9">
        <v>145.87</v>
      </c>
      <c r="E2607" s="9">
        <v>200.55</v>
      </c>
      <c r="F2607" s="9">
        <v>161.56</v>
      </c>
      <c r="G2607" s="9">
        <v>222.12</v>
      </c>
      <c r="H2607" s="9">
        <v>157.09</v>
      </c>
      <c r="I2607" s="9">
        <v>215.98</v>
      </c>
    </row>
    <row r="2608" spans="1:9" x14ac:dyDescent="0.3">
      <c r="A2608" s="2">
        <v>40310</v>
      </c>
      <c r="B2608" s="9">
        <v>122.11</v>
      </c>
      <c r="C2608" s="9">
        <v>167.89</v>
      </c>
      <c r="D2608" s="9">
        <v>145.76</v>
      </c>
      <c r="E2608" s="9">
        <v>200.4</v>
      </c>
      <c r="F2608" s="9">
        <v>161.26</v>
      </c>
      <c r="G2608" s="9">
        <v>221.71</v>
      </c>
      <c r="H2608" s="9">
        <v>156.47999999999999</v>
      </c>
      <c r="I2608" s="9">
        <v>215.14</v>
      </c>
    </row>
    <row r="2609" spans="1:9" x14ac:dyDescent="0.3">
      <c r="A2609" s="2">
        <v>40311</v>
      </c>
      <c r="B2609" s="9">
        <v>122.14</v>
      </c>
      <c r="C2609" s="9">
        <v>167.93</v>
      </c>
      <c r="D2609" s="9">
        <v>145.80000000000001</v>
      </c>
      <c r="E2609" s="9">
        <v>200.46</v>
      </c>
      <c r="F2609" s="9">
        <v>161.34</v>
      </c>
      <c r="G2609" s="9">
        <v>221.83</v>
      </c>
      <c r="H2609" s="9">
        <v>156.76</v>
      </c>
      <c r="I2609" s="9">
        <v>215.53</v>
      </c>
    </row>
    <row r="2610" spans="1:9" x14ac:dyDescent="0.3">
      <c r="A2610" s="2">
        <v>40312</v>
      </c>
      <c r="B2610" s="9">
        <v>122.29</v>
      </c>
      <c r="C2610" s="9">
        <v>168.13</v>
      </c>
      <c r="D2610" s="9">
        <v>146.59</v>
      </c>
      <c r="E2610" s="9">
        <v>201.54</v>
      </c>
      <c r="F2610" s="9">
        <v>162.57</v>
      </c>
      <c r="G2610" s="9">
        <v>223.52</v>
      </c>
      <c r="H2610" s="9">
        <v>158.71</v>
      </c>
      <c r="I2610" s="9">
        <v>218.21</v>
      </c>
    </row>
    <row r="2611" spans="1:9" x14ac:dyDescent="0.3">
      <c r="A2611" s="2">
        <v>40315</v>
      </c>
      <c r="B2611" s="9">
        <v>122.25</v>
      </c>
      <c r="C2611" s="9">
        <v>168.09</v>
      </c>
      <c r="D2611" s="9">
        <v>146.41</v>
      </c>
      <c r="E2611" s="9">
        <v>201.31</v>
      </c>
      <c r="F2611" s="9">
        <v>162.32</v>
      </c>
      <c r="G2611" s="9">
        <v>223.17</v>
      </c>
      <c r="H2611" s="9">
        <v>157.94</v>
      </c>
      <c r="I2611" s="9">
        <v>217.15</v>
      </c>
    </row>
    <row r="2612" spans="1:9" x14ac:dyDescent="0.3">
      <c r="A2612" s="2">
        <v>40316</v>
      </c>
      <c r="B2612" s="9">
        <v>122.37</v>
      </c>
      <c r="C2612" s="9">
        <v>168.26</v>
      </c>
      <c r="D2612" s="9">
        <v>146.91</v>
      </c>
      <c r="E2612" s="9">
        <v>201.99</v>
      </c>
      <c r="F2612" s="9">
        <v>163.16999999999999</v>
      </c>
      <c r="G2612" s="9">
        <v>224.34</v>
      </c>
      <c r="H2612" s="9">
        <v>159.57</v>
      </c>
      <c r="I2612" s="9">
        <v>219.39</v>
      </c>
    </row>
    <row r="2613" spans="1:9" x14ac:dyDescent="0.3">
      <c r="A2613" s="2">
        <v>40317</v>
      </c>
      <c r="B2613" s="9">
        <v>122.33</v>
      </c>
      <c r="C2613" s="9">
        <v>168.2</v>
      </c>
      <c r="D2613" s="9">
        <v>146.75</v>
      </c>
      <c r="E2613" s="9">
        <v>201.78</v>
      </c>
      <c r="F2613" s="9">
        <v>163.22999999999999</v>
      </c>
      <c r="G2613" s="9">
        <v>224.43</v>
      </c>
      <c r="H2613" s="9">
        <v>159.69</v>
      </c>
      <c r="I2613" s="9">
        <v>219.56</v>
      </c>
    </row>
    <row r="2614" spans="1:9" x14ac:dyDescent="0.3">
      <c r="A2614" s="2">
        <v>40318</v>
      </c>
      <c r="B2614" s="9">
        <v>122.43</v>
      </c>
      <c r="C2614" s="9">
        <v>168.33</v>
      </c>
      <c r="D2614" s="9">
        <v>147.25</v>
      </c>
      <c r="E2614" s="9">
        <v>202.46</v>
      </c>
      <c r="F2614" s="9">
        <v>164.19</v>
      </c>
      <c r="G2614" s="9">
        <v>225.74</v>
      </c>
      <c r="H2614" s="9">
        <v>161.31</v>
      </c>
      <c r="I2614" s="9">
        <v>221.8</v>
      </c>
    </row>
    <row r="2615" spans="1:9" x14ac:dyDescent="0.3">
      <c r="A2615" s="2">
        <v>40319</v>
      </c>
      <c r="B2615" s="9">
        <v>122.41</v>
      </c>
      <c r="C2615" s="9">
        <v>168.31</v>
      </c>
      <c r="D2615" s="9">
        <v>147.38999999999999</v>
      </c>
      <c r="E2615" s="9">
        <v>202.65</v>
      </c>
      <c r="F2615" s="9">
        <v>164.67</v>
      </c>
      <c r="G2615" s="9">
        <v>226.42</v>
      </c>
      <c r="H2615" s="9">
        <v>162.41</v>
      </c>
      <c r="I2615" s="9">
        <v>223.31</v>
      </c>
    </row>
    <row r="2616" spans="1:9" x14ac:dyDescent="0.3">
      <c r="A2616" s="2">
        <v>40322</v>
      </c>
      <c r="B2616" s="9">
        <v>122.43</v>
      </c>
      <c r="C2616" s="9">
        <v>168.33</v>
      </c>
      <c r="D2616" s="9">
        <v>147.22999999999999</v>
      </c>
      <c r="E2616" s="9">
        <v>202.44</v>
      </c>
      <c r="F2616" s="9">
        <v>164.48</v>
      </c>
      <c r="G2616" s="9">
        <v>226.16</v>
      </c>
      <c r="H2616" s="9">
        <v>161.76</v>
      </c>
      <c r="I2616" s="9">
        <v>222.41</v>
      </c>
    </row>
    <row r="2617" spans="1:9" x14ac:dyDescent="0.3">
      <c r="A2617" s="2">
        <v>40323</v>
      </c>
      <c r="B2617" s="9">
        <v>122.46</v>
      </c>
      <c r="C2617" s="9">
        <v>168.38</v>
      </c>
      <c r="D2617" s="9">
        <v>147.41999999999999</v>
      </c>
      <c r="E2617" s="9">
        <v>202.7</v>
      </c>
      <c r="F2617" s="9">
        <v>165.16</v>
      </c>
      <c r="G2617" s="9">
        <v>227.09</v>
      </c>
      <c r="H2617" s="9">
        <v>162.9</v>
      </c>
      <c r="I2617" s="9">
        <v>223.98</v>
      </c>
    </row>
    <row r="2618" spans="1:9" x14ac:dyDescent="0.3">
      <c r="A2618" s="2">
        <v>40324</v>
      </c>
      <c r="B2618" s="9">
        <v>122.37</v>
      </c>
      <c r="C2618" s="9">
        <v>168.26</v>
      </c>
      <c r="D2618" s="9">
        <v>146.94999999999999</v>
      </c>
      <c r="E2618" s="9">
        <v>202.05</v>
      </c>
      <c r="F2618" s="9">
        <v>164.46</v>
      </c>
      <c r="G2618" s="9">
        <v>226.13</v>
      </c>
      <c r="H2618" s="9">
        <v>161.88</v>
      </c>
      <c r="I2618" s="9">
        <v>222.58</v>
      </c>
    </row>
    <row r="2619" spans="1:9" x14ac:dyDescent="0.3">
      <c r="A2619" s="2">
        <v>40325</v>
      </c>
      <c r="B2619" s="9">
        <v>122.28</v>
      </c>
      <c r="C2619" s="9">
        <v>168.13</v>
      </c>
      <c r="D2619" s="9">
        <v>146.4</v>
      </c>
      <c r="E2619" s="9">
        <v>201.3</v>
      </c>
      <c r="F2619" s="9">
        <v>163.32</v>
      </c>
      <c r="G2619" s="9">
        <v>224.56</v>
      </c>
      <c r="H2619" s="9">
        <v>159.88999999999999</v>
      </c>
      <c r="I2619" s="9">
        <v>219.85</v>
      </c>
    </row>
    <row r="2620" spans="1:9" x14ac:dyDescent="0.3">
      <c r="A2620" s="2">
        <v>40326</v>
      </c>
      <c r="B2620" s="9">
        <v>122.51</v>
      </c>
      <c r="C2620" s="9">
        <v>168.46</v>
      </c>
      <c r="D2620" s="9">
        <v>146.94</v>
      </c>
      <c r="E2620" s="9">
        <v>202.05</v>
      </c>
      <c r="F2620" s="9">
        <v>163.83000000000001</v>
      </c>
      <c r="G2620" s="9">
        <v>225.26</v>
      </c>
      <c r="H2620" s="9">
        <v>160.18</v>
      </c>
      <c r="I2620" s="9">
        <v>220.24</v>
      </c>
    </row>
    <row r="2621" spans="1:9" x14ac:dyDescent="0.3">
      <c r="A2621" s="2">
        <v>40330</v>
      </c>
      <c r="B2621" s="9">
        <v>122.46</v>
      </c>
      <c r="C2621" s="9">
        <v>168.39</v>
      </c>
      <c r="D2621" s="9">
        <v>146.96</v>
      </c>
      <c r="E2621" s="9">
        <v>202.08</v>
      </c>
      <c r="F2621" s="9">
        <v>163.85</v>
      </c>
      <c r="G2621" s="9">
        <v>225.29</v>
      </c>
      <c r="H2621" s="9">
        <v>160.34</v>
      </c>
      <c r="I2621" s="9">
        <v>220.47</v>
      </c>
    </row>
    <row r="2622" spans="1:9" x14ac:dyDescent="0.3">
      <c r="A2622" s="2">
        <v>40331</v>
      </c>
      <c r="B2622" s="9">
        <v>122.39</v>
      </c>
      <c r="C2622" s="9">
        <v>168.29</v>
      </c>
      <c r="D2622" s="9">
        <v>146.69999999999999</v>
      </c>
      <c r="E2622" s="9">
        <v>201.71</v>
      </c>
      <c r="F2622" s="9">
        <v>163.38</v>
      </c>
      <c r="G2622" s="9">
        <v>224.65</v>
      </c>
      <c r="H2622" s="9">
        <v>159.72999999999999</v>
      </c>
      <c r="I2622" s="9">
        <v>219.63</v>
      </c>
    </row>
    <row r="2623" spans="1:9" x14ac:dyDescent="0.3">
      <c r="A2623" s="2">
        <v>40332</v>
      </c>
      <c r="B2623" s="9">
        <v>122.35</v>
      </c>
      <c r="C2623" s="9">
        <v>168.23</v>
      </c>
      <c r="D2623" s="9">
        <v>146.54</v>
      </c>
      <c r="E2623" s="9">
        <v>201.5</v>
      </c>
      <c r="F2623" s="9">
        <v>163.08000000000001</v>
      </c>
      <c r="G2623" s="9">
        <v>224.24</v>
      </c>
      <c r="H2623" s="9">
        <v>159.12</v>
      </c>
      <c r="I2623" s="9">
        <v>218.79</v>
      </c>
    </row>
    <row r="2624" spans="1:9" x14ac:dyDescent="0.3">
      <c r="A2624" s="2">
        <v>40333</v>
      </c>
      <c r="B2624" s="9">
        <v>122.58</v>
      </c>
      <c r="C2624" s="9">
        <v>168.55</v>
      </c>
      <c r="D2624" s="9">
        <v>147.65</v>
      </c>
      <c r="E2624" s="9">
        <v>203.03</v>
      </c>
      <c r="F2624" s="9">
        <v>165</v>
      </c>
      <c r="G2624" s="9">
        <v>226.88</v>
      </c>
      <c r="H2624" s="9">
        <v>162.41999999999999</v>
      </c>
      <c r="I2624" s="9">
        <v>223.33</v>
      </c>
    </row>
    <row r="2625" spans="1:9" x14ac:dyDescent="0.3">
      <c r="A2625" s="2">
        <v>40336</v>
      </c>
      <c r="B2625" s="9">
        <v>122.52</v>
      </c>
      <c r="C2625" s="9">
        <v>168.48</v>
      </c>
      <c r="D2625" s="9">
        <v>147.66999999999999</v>
      </c>
      <c r="E2625" s="9">
        <v>203.06</v>
      </c>
      <c r="F2625" s="9">
        <v>165.17</v>
      </c>
      <c r="G2625" s="9">
        <v>227.12</v>
      </c>
      <c r="H2625" s="9">
        <v>162.30000000000001</v>
      </c>
      <c r="I2625" s="9">
        <v>223.17</v>
      </c>
    </row>
    <row r="2626" spans="1:9" x14ac:dyDescent="0.3">
      <c r="A2626" s="2">
        <v>40337</v>
      </c>
      <c r="B2626" s="9">
        <v>122.54</v>
      </c>
      <c r="C2626" s="9">
        <v>168.5</v>
      </c>
      <c r="D2626" s="9">
        <v>147.75</v>
      </c>
      <c r="E2626" s="9">
        <v>203.17</v>
      </c>
      <c r="F2626" s="9">
        <v>165.41</v>
      </c>
      <c r="G2626" s="9">
        <v>227.44</v>
      </c>
      <c r="H2626" s="9">
        <v>162.71</v>
      </c>
      <c r="I2626" s="9">
        <v>223.73</v>
      </c>
    </row>
    <row r="2627" spans="1:9" x14ac:dyDescent="0.3">
      <c r="A2627" s="2">
        <v>40338</v>
      </c>
      <c r="B2627" s="9">
        <v>122.56</v>
      </c>
      <c r="C2627" s="9">
        <v>168.53</v>
      </c>
      <c r="D2627" s="9">
        <v>147.69999999999999</v>
      </c>
      <c r="E2627" s="9">
        <v>203.1</v>
      </c>
      <c r="F2627" s="9">
        <v>165.17</v>
      </c>
      <c r="G2627" s="9">
        <v>227.12</v>
      </c>
      <c r="H2627" s="9">
        <v>162.41999999999999</v>
      </c>
      <c r="I2627" s="9">
        <v>223.34</v>
      </c>
    </row>
    <row r="2628" spans="1:9" x14ac:dyDescent="0.3">
      <c r="A2628" s="2">
        <v>40339</v>
      </c>
      <c r="B2628" s="9">
        <v>122.44</v>
      </c>
      <c r="C2628" s="9">
        <v>168.36</v>
      </c>
      <c r="D2628" s="9">
        <v>146.94999999999999</v>
      </c>
      <c r="E2628" s="9">
        <v>202.07</v>
      </c>
      <c r="F2628" s="9">
        <v>163.79</v>
      </c>
      <c r="G2628" s="9">
        <v>225.21</v>
      </c>
      <c r="H2628" s="9">
        <v>160.05000000000001</v>
      </c>
      <c r="I2628" s="9">
        <v>220.08</v>
      </c>
    </row>
    <row r="2629" spans="1:9" x14ac:dyDescent="0.3">
      <c r="A2629" s="2">
        <v>40340</v>
      </c>
      <c r="B2629" s="9">
        <v>122.58</v>
      </c>
      <c r="C2629" s="9">
        <v>168.56</v>
      </c>
      <c r="D2629" s="9">
        <v>147.54</v>
      </c>
      <c r="E2629" s="9">
        <v>202.88</v>
      </c>
      <c r="F2629" s="9">
        <v>164.9</v>
      </c>
      <c r="G2629" s="9">
        <v>226.74</v>
      </c>
      <c r="H2629" s="9">
        <v>162.22</v>
      </c>
      <c r="I2629" s="9">
        <v>223.06</v>
      </c>
    </row>
    <row r="2630" spans="1:9" x14ac:dyDescent="0.3">
      <c r="A2630" s="2">
        <v>40343</v>
      </c>
      <c r="B2630" s="9">
        <v>122.54</v>
      </c>
      <c r="C2630" s="9">
        <v>168.51</v>
      </c>
      <c r="D2630" s="9">
        <v>147.35</v>
      </c>
      <c r="E2630" s="9">
        <v>202.62</v>
      </c>
      <c r="F2630" s="9">
        <v>164.26</v>
      </c>
      <c r="G2630" s="9">
        <v>225.86</v>
      </c>
      <c r="H2630" s="9">
        <v>160.99</v>
      </c>
      <c r="I2630" s="9">
        <v>221.38</v>
      </c>
    </row>
    <row r="2631" spans="1:9" x14ac:dyDescent="0.3">
      <c r="A2631" s="2">
        <v>40344</v>
      </c>
      <c r="B2631" s="9">
        <v>122.51</v>
      </c>
      <c r="C2631" s="9">
        <v>168.46</v>
      </c>
      <c r="D2631" s="9">
        <v>147.15</v>
      </c>
      <c r="E2631" s="9">
        <v>202.35</v>
      </c>
      <c r="F2631" s="9">
        <v>163.85</v>
      </c>
      <c r="G2631" s="9">
        <v>225.31</v>
      </c>
      <c r="H2631" s="9">
        <v>160.26</v>
      </c>
      <c r="I2631" s="9">
        <v>220.37</v>
      </c>
    </row>
    <row r="2632" spans="1:9" x14ac:dyDescent="0.3">
      <c r="A2632" s="2">
        <v>40345</v>
      </c>
      <c r="B2632" s="9">
        <v>122.56</v>
      </c>
      <c r="C2632" s="9">
        <v>168.53</v>
      </c>
      <c r="D2632" s="9">
        <v>147.28</v>
      </c>
      <c r="E2632" s="9">
        <v>202.52</v>
      </c>
      <c r="F2632" s="9">
        <v>164.09</v>
      </c>
      <c r="G2632" s="9">
        <v>225.63</v>
      </c>
      <c r="H2632" s="9">
        <v>160.79</v>
      </c>
      <c r="I2632" s="9">
        <v>221.1</v>
      </c>
    </row>
    <row r="2633" spans="1:9" x14ac:dyDescent="0.3">
      <c r="A2633" s="2">
        <v>40346</v>
      </c>
      <c r="B2633" s="9">
        <v>122.65</v>
      </c>
      <c r="C2633" s="9">
        <v>168.66</v>
      </c>
      <c r="D2633" s="9">
        <v>147.75</v>
      </c>
      <c r="E2633" s="9">
        <v>203.17</v>
      </c>
      <c r="F2633" s="9">
        <v>164.98</v>
      </c>
      <c r="G2633" s="9">
        <v>226.86</v>
      </c>
      <c r="H2633" s="9">
        <v>162.46</v>
      </c>
      <c r="I2633" s="9">
        <v>223.4</v>
      </c>
    </row>
    <row r="2634" spans="1:9" x14ac:dyDescent="0.3">
      <c r="A2634" s="2">
        <v>40347</v>
      </c>
      <c r="B2634" s="9">
        <v>122.62</v>
      </c>
      <c r="C2634" s="9">
        <v>168.62</v>
      </c>
      <c r="D2634" s="9">
        <v>147.55000000000001</v>
      </c>
      <c r="E2634" s="9">
        <v>202.9</v>
      </c>
      <c r="F2634" s="9">
        <v>164.6</v>
      </c>
      <c r="G2634" s="9">
        <v>226.34</v>
      </c>
      <c r="H2634" s="9">
        <v>161.85</v>
      </c>
      <c r="I2634" s="9">
        <v>222.56</v>
      </c>
    </row>
    <row r="2635" spans="1:9" x14ac:dyDescent="0.3">
      <c r="A2635" s="2">
        <v>40350</v>
      </c>
      <c r="B2635" s="9">
        <v>122.62</v>
      </c>
      <c r="C2635" s="9">
        <v>168.62</v>
      </c>
      <c r="D2635" s="9">
        <v>147.5</v>
      </c>
      <c r="E2635" s="9">
        <v>202.83</v>
      </c>
      <c r="F2635" s="9">
        <v>164.41</v>
      </c>
      <c r="G2635" s="9">
        <v>226.07</v>
      </c>
      <c r="H2635" s="9">
        <v>161.44</v>
      </c>
      <c r="I2635" s="9">
        <v>222</v>
      </c>
    </row>
    <row r="2636" spans="1:9" x14ac:dyDescent="0.3">
      <c r="A2636" s="2">
        <v>40351</v>
      </c>
      <c r="B2636" s="9">
        <v>122.68</v>
      </c>
      <c r="C2636" s="9">
        <v>168.7</v>
      </c>
      <c r="D2636" s="9">
        <v>147.91999999999999</v>
      </c>
      <c r="E2636" s="9">
        <v>203.4</v>
      </c>
      <c r="F2636" s="9">
        <v>165.24</v>
      </c>
      <c r="G2636" s="9">
        <v>227.22</v>
      </c>
      <c r="H2636" s="9">
        <v>162.91</v>
      </c>
      <c r="I2636" s="9">
        <v>224.02</v>
      </c>
    </row>
    <row r="2637" spans="1:9" x14ac:dyDescent="0.3">
      <c r="A2637" s="2">
        <v>40352</v>
      </c>
      <c r="B2637" s="9">
        <v>122.78</v>
      </c>
      <c r="C2637" s="9">
        <v>168.83</v>
      </c>
      <c r="D2637" s="9">
        <v>148.22</v>
      </c>
      <c r="E2637" s="9">
        <v>203.82</v>
      </c>
      <c r="F2637" s="9">
        <v>165.86</v>
      </c>
      <c r="G2637" s="9">
        <v>228.07</v>
      </c>
      <c r="H2637" s="9">
        <v>163.69</v>
      </c>
      <c r="I2637" s="9">
        <v>225.09</v>
      </c>
    </row>
    <row r="2638" spans="1:9" x14ac:dyDescent="0.3">
      <c r="A2638" s="2">
        <v>40353</v>
      </c>
      <c r="B2638" s="9">
        <v>122.74</v>
      </c>
      <c r="C2638" s="9">
        <v>168.79</v>
      </c>
      <c r="D2638" s="9">
        <v>148.29</v>
      </c>
      <c r="E2638" s="9">
        <v>203.92</v>
      </c>
      <c r="F2638" s="9">
        <v>165.82</v>
      </c>
      <c r="G2638" s="9">
        <v>228.01</v>
      </c>
      <c r="H2638" s="9">
        <v>163.28</v>
      </c>
      <c r="I2638" s="9">
        <v>224.53</v>
      </c>
    </row>
    <row r="2639" spans="1:9" x14ac:dyDescent="0.3">
      <c r="A2639" s="2">
        <v>40354</v>
      </c>
      <c r="B2639" s="9">
        <v>122.8</v>
      </c>
      <c r="C2639" s="9">
        <v>168.86</v>
      </c>
      <c r="D2639" s="9">
        <v>148.44999999999999</v>
      </c>
      <c r="E2639" s="9">
        <v>204.14</v>
      </c>
      <c r="F2639" s="9">
        <v>166.03</v>
      </c>
      <c r="G2639" s="9">
        <v>228.31</v>
      </c>
      <c r="H2639" s="9">
        <v>163.69</v>
      </c>
      <c r="I2639" s="9">
        <v>225.09</v>
      </c>
    </row>
    <row r="2640" spans="1:9" x14ac:dyDescent="0.3">
      <c r="A2640" s="2">
        <v>40357</v>
      </c>
      <c r="B2640" s="9">
        <v>122.86</v>
      </c>
      <c r="C2640" s="9">
        <v>168.95</v>
      </c>
      <c r="D2640" s="9">
        <v>148.88999999999999</v>
      </c>
      <c r="E2640" s="9">
        <v>204.75</v>
      </c>
      <c r="F2640" s="9">
        <v>166.93</v>
      </c>
      <c r="G2640" s="9">
        <v>229.54</v>
      </c>
      <c r="H2640" s="9">
        <v>164.91</v>
      </c>
      <c r="I2640" s="9">
        <v>226.77</v>
      </c>
    </row>
    <row r="2641" spans="1:9" x14ac:dyDescent="0.3">
      <c r="A2641" s="2">
        <v>40358</v>
      </c>
      <c r="B2641" s="9">
        <v>122.93</v>
      </c>
      <c r="C2641" s="9">
        <v>169.04</v>
      </c>
      <c r="D2641" s="9">
        <v>149.16</v>
      </c>
      <c r="E2641" s="9">
        <v>205.11</v>
      </c>
      <c r="F2641" s="9">
        <v>167.46</v>
      </c>
      <c r="G2641" s="9">
        <v>230.28</v>
      </c>
      <c r="H2641" s="9">
        <v>166.01</v>
      </c>
      <c r="I2641" s="9">
        <v>228.29</v>
      </c>
    </row>
    <row r="2642" spans="1:9" x14ac:dyDescent="0.3">
      <c r="A2642" s="2">
        <v>40359</v>
      </c>
      <c r="B2642" s="9">
        <v>122.9</v>
      </c>
      <c r="C2642" s="9">
        <v>169.01</v>
      </c>
      <c r="D2642" s="9">
        <v>149.06</v>
      </c>
      <c r="E2642" s="9">
        <v>204.98</v>
      </c>
      <c r="F2642" s="9">
        <v>167.48</v>
      </c>
      <c r="G2642" s="9">
        <v>230.31</v>
      </c>
      <c r="H2642" s="9">
        <v>166.5</v>
      </c>
      <c r="I2642" s="9">
        <v>228.96</v>
      </c>
    </row>
    <row r="2643" spans="1:9" x14ac:dyDescent="0.3">
      <c r="A2643" s="2">
        <v>40360</v>
      </c>
      <c r="B2643" s="9">
        <v>122.88</v>
      </c>
      <c r="C2643" s="9">
        <v>168.98</v>
      </c>
      <c r="D2643" s="9">
        <v>149.05000000000001</v>
      </c>
      <c r="E2643" s="9">
        <v>204.97</v>
      </c>
      <c r="F2643" s="9">
        <v>167.57</v>
      </c>
      <c r="G2643" s="9">
        <v>230.43</v>
      </c>
      <c r="H2643" s="9">
        <v>167.16</v>
      </c>
      <c r="I2643" s="9">
        <v>229.86</v>
      </c>
    </row>
    <row r="2644" spans="1:9" x14ac:dyDescent="0.3">
      <c r="A2644" s="2">
        <v>40361</v>
      </c>
      <c r="B2644" s="9">
        <v>122.9</v>
      </c>
      <c r="C2644" s="9">
        <v>169.01</v>
      </c>
      <c r="D2644" s="9">
        <v>149.04</v>
      </c>
      <c r="E2644" s="9">
        <v>204.95</v>
      </c>
      <c r="F2644" s="9">
        <v>167.16</v>
      </c>
      <c r="G2644" s="9">
        <v>229.87</v>
      </c>
      <c r="H2644" s="9">
        <v>166.05</v>
      </c>
      <c r="I2644" s="9">
        <v>228.35</v>
      </c>
    </row>
    <row r="2645" spans="1:9" x14ac:dyDescent="0.3">
      <c r="A2645" s="2">
        <v>40365</v>
      </c>
      <c r="B2645" s="9">
        <v>122.91</v>
      </c>
      <c r="C2645" s="9">
        <v>169.02</v>
      </c>
      <c r="D2645" s="9">
        <v>149.37</v>
      </c>
      <c r="E2645" s="9">
        <v>205.42</v>
      </c>
      <c r="F2645" s="9">
        <v>167.74</v>
      </c>
      <c r="G2645" s="9">
        <v>230.67</v>
      </c>
      <c r="H2645" s="9">
        <v>167.16</v>
      </c>
      <c r="I2645" s="9">
        <v>229.87</v>
      </c>
    </row>
    <row r="2646" spans="1:9" x14ac:dyDescent="0.3">
      <c r="A2646" s="2">
        <v>40366</v>
      </c>
      <c r="B2646" s="9">
        <v>122.89</v>
      </c>
      <c r="C2646" s="9">
        <v>169</v>
      </c>
      <c r="D2646" s="9">
        <v>149.32</v>
      </c>
      <c r="E2646" s="9">
        <v>205.34</v>
      </c>
      <c r="F2646" s="9">
        <v>167.33</v>
      </c>
      <c r="G2646" s="9">
        <v>230.11</v>
      </c>
      <c r="H2646" s="9">
        <v>166.26</v>
      </c>
      <c r="I2646" s="9">
        <v>228.63</v>
      </c>
    </row>
    <row r="2647" spans="1:9" x14ac:dyDescent="0.3">
      <c r="A2647" s="2">
        <v>40367</v>
      </c>
      <c r="B2647" s="9">
        <v>122.91</v>
      </c>
      <c r="C2647" s="9">
        <v>169.03</v>
      </c>
      <c r="D2647" s="9">
        <v>149.19</v>
      </c>
      <c r="E2647" s="9">
        <v>205.16</v>
      </c>
      <c r="F2647" s="9">
        <v>166.95</v>
      </c>
      <c r="G2647" s="9">
        <v>229.58</v>
      </c>
      <c r="H2647" s="9">
        <v>165.56</v>
      </c>
      <c r="I2647" s="9">
        <v>227.68</v>
      </c>
    </row>
    <row r="2648" spans="1:9" x14ac:dyDescent="0.3">
      <c r="A2648" s="2">
        <v>40368</v>
      </c>
      <c r="B2648" s="9">
        <v>122.87</v>
      </c>
      <c r="C2648" s="9">
        <v>168.97</v>
      </c>
      <c r="D2648" s="9">
        <v>149</v>
      </c>
      <c r="E2648" s="9">
        <v>204.91</v>
      </c>
      <c r="F2648" s="9">
        <v>166.63</v>
      </c>
      <c r="G2648" s="9">
        <v>229.14</v>
      </c>
      <c r="H2648" s="9">
        <v>164.91</v>
      </c>
      <c r="I2648" s="9">
        <v>226.78</v>
      </c>
    </row>
    <row r="2649" spans="1:9" x14ac:dyDescent="0.3">
      <c r="A2649" s="2">
        <v>40371</v>
      </c>
      <c r="B2649" s="9">
        <v>122.87</v>
      </c>
      <c r="C2649" s="9">
        <v>168.98</v>
      </c>
      <c r="D2649" s="9">
        <v>149.07</v>
      </c>
      <c r="E2649" s="9">
        <v>205</v>
      </c>
      <c r="F2649" s="9">
        <v>166.88</v>
      </c>
      <c r="G2649" s="9">
        <v>229.5</v>
      </c>
      <c r="H2649" s="9">
        <v>164.99</v>
      </c>
      <c r="I2649" s="9">
        <v>226.9</v>
      </c>
    </row>
    <row r="2650" spans="1:9" x14ac:dyDescent="0.3">
      <c r="A2650" s="2">
        <v>40372</v>
      </c>
      <c r="B2650" s="9">
        <v>122.8</v>
      </c>
      <c r="C2650" s="9">
        <v>168.88</v>
      </c>
      <c r="D2650" s="9">
        <v>148.69</v>
      </c>
      <c r="E2650" s="9">
        <v>204.48</v>
      </c>
      <c r="F2650" s="9">
        <v>166.26</v>
      </c>
      <c r="G2650" s="9">
        <v>228.65</v>
      </c>
      <c r="H2650" s="9">
        <v>163.85</v>
      </c>
      <c r="I2650" s="9">
        <v>225.33</v>
      </c>
    </row>
    <row r="2651" spans="1:9" x14ac:dyDescent="0.3">
      <c r="A2651" s="2">
        <v>40373</v>
      </c>
      <c r="B2651" s="9">
        <v>122.95</v>
      </c>
      <c r="C2651" s="9">
        <v>169.09</v>
      </c>
      <c r="D2651" s="9">
        <v>149.19999999999999</v>
      </c>
      <c r="E2651" s="9">
        <v>205.18</v>
      </c>
      <c r="F2651" s="9">
        <v>167.05</v>
      </c>
      <c r="G2651" s="9">
        <v>229.74</v>
      </c>
      <c r="H2651" s="9">
        <v>165.32</v>
      </c>
      <c r="I2651" s="9">
        <v>227.35</v>
      </c>
    </row>
    <row r="2652" spans="1:9" x14ac:dyDescent="0.3">
      <c r="A2652" s="2">
        <v>40374</v>
      </c>
      <c r="B2652" s="9">
        <v>122.94</v>
      </c>
      <c r="C2652" s="9">
        <v>169.08</v>
      </c>
      <c r="D2652" s="9">
        <v>149.66999999999999</v>
      </c>
      <c r="E2652" s="9">
        <v>205.83</v>
      </c>
      <c r="F2652" s="9">
        <v>167.8</v>
      </c>
      <c r="G2652" s="9">
        <v>230.76</v>
      </c>
      <c r="H2652" s="9">
        <v>166.71</v>
      </c>
      <c r="I2652" s="9">
        <v>229.26</v>
      </c>
    </row>
    <row r="2653" spans="1:9" x14ac:dyDescent="0.3">
      <c r="A2653" s="2">
        <v>40375</v>
      </c>
      <c r="B2653" s="9">
        <v>122.96</v>
      </c>
      <c r="C2653" s="9">
        <v>169.1</v>
      </c>
      <c r="D2653" s="9">
        <v>149.97</v>
      </c>
      <c r="E2653" s="9">
        <v>206.25</v>
      </c>
      <c r="F2653" s="9">
        <v>168.38</v>
      </c>
      <c r="G2653" s="9">
        <v>231.56</v>
      </c>
      <c r="H2653" s="9">
        <v>167.28</v>
      </c>
      <c r="I2653" s="9">
        <v>230.05</v>
      </c>
    </row>
    <row r="2654" spans="1:9" x14ac:dyDescent="0.3">
      <c r="A2654" s="2">
        <v>40378</v>
      </c>
      <c r="B2654" s="9">
        <v>122.96</v>
      </c>
      <c r="C2654" s="9">
        <v>169.11</v>
      </c>
      <c r="D2654" s="9">
        <v>149.9</v>
      </c>
      <c r="E2654" s="9">
        <v>206.15</v>
      </c>
      <c r="F2654" s="9">
        <v>168.14</v>
      </c>
      <c r="G2654" s="9">
        <v>231.24</v>
      </c>
      <c r="H2654" s="9">
        <v>166.62</v>
      </c>
      <c r="I2654" s="9">
        <v>229.15</v>
      </c>
    </row>
    <row r="2655" spans="1:9" x14ac:dyDescent="0.3">
      <c r="A2655" s="2">
        <v>40379</v>
      </c>
      <c r="B2655" s="9">
        <v>123.01</v>
      </c>
      <c r="C2655" s="9">
        <v>169.17</v>
      </c>
      <c r="D2655" s="9">
        <v>150.11000000000001</v>
      </c>
      <c r="E2655" s="9">
        <v>206.44</v>
      </c>
      <c r="F2655" s="9">
        <v>168.42</v>
      </c>
      <c r="G2655" s="9">
        <v>231.62</v>
      </c>
      <c r="H2655" s="9">
        <v>167.11</v>
      </c>
      <c r="I2655" s="9">
        <v>229.83</v>
      </c>
    </row>
    <row r="2656" spans="1:9" x14ac:dyDescent="0.3">
      <c r="A2656" s="2">
        <v>40380</v>
      </c>
      <c r="B2656" s="9">
        <v>123.05</v>
      </c>
      <c r="C2656" s="9">
        <v>169.23</v>
      </c>
      <c r="D2656" s="9">
        <v>150.30000000000001</v>
      </c>
      <c r="E2656" s="9">
        <v>206.7</v>
      </c>
      <c r="F2656" s="9">
        <v>168.78</v>
      </c>
      <c r="G2656" s="9">
        <v>232.12</v>
      </c>
      <c r="H2656" s="9">
        <v>168.26</v>
      </c>
      <c r="I2656" s="9">
        <v>231.4</v>
      </c>
    </row>
    <row r="2657" spans="1:9" x14ac:dyDescent="0.3">
      <c r="A2657" s="2">
        <v>40381</v>
      </c>
      <c r="B2657" s="9">
        <v>123.02</v>
      </c>
      <c r="C2657" s="9">
        <v>169.19</v>
      </c>
      <c r="D2657" s="9">
        <v>150.16999999999999</v>
      </c>
      <c r="E2657" s="9">
        <v>206.53</v>
      </c>
      <c r="F2657" s="9">
        <v>168.34</v>
      </c>
      <c r="G2657" s="9">
        <v>231.5</v>
      </c>
      <c r="H2657" s="9">
        <v>167.28</v>
      </c>
      <c r="I2657" s="9">
        <v>230.05</v>
      </c>
    </row>
    <row r="2658" spans="1:9" x14ac:dyDescent="0.3">
      <c r="A2658" s="2">
        <v>40382</v>
      </c>
      <c r="B2658" s="9">
        <v>122.98</v>
      </c>
      <c r="C2658" s="9">
        <v>169.13</v>
      </c>
      <c r="D2658" s="9">
        <v>149.85</v>
      </c>
      <c r="E2658" s="9">
        <v>206.08</v>
      </c>
      <c r="F2658" s="9">
        <v>167.65</v>
      </c>
      <c r="G2658" s="9">
        <v>230.57</v>
      </c>
      <c r="H2658" s="9">
        <v>166.05</v>
      </c>
      <c r="I2658" s="9">
        <v>228.37</v>
      </c>
    </row>
    <row r="2659" spans="1:9" x14ac:dyDescent="0.3">
      <c r="A2659" s="2">
        <v>40385</v>
      </c>
      <c r="B2659" s="9">
        <v>122.93</v>
      </c>
      <c r="C2659" s="9">
        <v>169.06</v>
      </c>
      <c r="D2659" s="9">
        <v>149.88</v>
      </c>
      <c r="E2659" s="9">
        <v>206.12</v>
      </c>
      <c r="F2659" s="9">
        <v>167.74</v>
      </c>
      <c r="G2659" s="9">
        <v>230.69</v>
      </c>
      <c r="H2659" s="9">
        <v>166.13</v>
      </c>
      <c r="I2659" s="9">
        <v>228.49</v>
      </c>
    </row>
    <row r="2660" spans="1:9" x14ac:dyDescent="0.3">
      <c r="A2660" s="2">
        <v>40386</v>
      </c>
      <c r="B2660" s="9">
        <v>122.8</v>
      </c>
      <c r="C2660" s="9">
        <v>168.89</v>
      </c>
      <c r="D2660" s="9">
        <v>149.51</v>
      </c>
      <c r="E2660" s="9">
        <v>205.63</v>
      </c>
      <c r="F2660" s="9">
        <v>167.18</v>
      </c>
      <c r="G2660" s="9">
        <v>229.92</v>
      </c>
      <c r="H2660" s="9">
        <v>164.99</v>
      </c>
      <c r="I2660" s="9">
        <v>226.91</v>
      </c>
    </row>
    <row r="2661" spans="1:9" x14ac:dyDescent="0.3">
      <c r="A2661" s="2">
        <v>40387</v>
      </c>
      <c r="B2661" s="9">
        <v>122.94</v>
      </c>
      <c r="C2661" s="9">
        <v>169.08</v>
      </c>
      <c r="D2661" s="9">
        <v>150.04</v>
      </c>
      <c r="E2661" s="9">
        <v>206.36</v>
      </c>
      <c r="F2661" s="9">
        <v>167.91</v>
      </c>
      <c r="G2661" s="9">
        <v>230.92</v>
      </c>
      <c r="H2661" s="9">
        <v>165.65</v>
      </c>
      <c r="I2661" s="9">
        <v>227.81</v>
      </c>
    </row>
    <row r="2662" spans="1:9" x14ac:dyDescent="0.3">
      <c r="A2662" s="2">
        <v>40388</v>
      </c>
      <c r="B2662" s="9">
        <v>122.96</v>
      </c>
      <c r="C2662" s="9">
        <v>169.11</v>
      </c>
      <c r="D2662" s="9">
        <v>150.35</v>
      </c>
      <c r="E2662" s="9">
        <v>206.78</v>
      </c>
      <c r="F2662" s="9">
        <v>168.23</v>
      </c>
      <c r="G2662" s="9">
        <v>231.37</v>
      </c>
      <c r="H2662" s="9">
        <v>165.69</v>
      </c>
      <c r="I2662" s="9">
        <v>227.87</v>
      </c>
    </row>
    <row r="2663" spans="1:9" x14ac:dyDescent="0.3">
      <c r="A2663" s="2">
        <v>40389</v>
      </c>
      <c r="B2663" s="9">
        <v>123.07</v>
      </c>
      <c r="C2663" s="9">
        <v>169.26</v>
      </c>
      <c r="D2663" s="9">
        <v>150.91999999999999</v>
      </c>
      <c r="E2663" s="9">
        <v>207.56</v>
      </c>
      <c r="F2663" s="9">
        <v>169.21</v>
      </c>
      <c r="G2663" s="9">
        <v>232.72</v>
      </c>
      <c r="H2663" s="9">
        <v>168.09</v>
      </c>
      <c r="I2663" s="9">
        <v>231.18</v>
      </c>
    </row>
    <row r="2664" spans="1:9" x14ac:dyDescent="0.3">
      <c r="A2664" s="2">
        <v>40392</v>
      </c>
      <c r="B2664" s="9">
        <v>123.04</v>
      </c>
      <c r="C2664" s="9">
        <v>169.23</v>
      </c>
      <c r="D2664" s="9">
        <v>150.65</v>
      </c>
      <c r="E2664" s="9">
        <v>207.2</v>
      </c>
      <c r="F2664" s="9">
        <v>168.68</v>
      </c>
      <c r="G2664" s="9">
        <v>231.99</v>
      </c>
      <c r="H2664" s="9">
        <v>166.67</v>
      </c>
      <c r="I2664" s="9">
        <v>229.22</v>
      </c>
    </row>
    <row r="2665" spans="1:9" x14ac:dyDescent="0.3">
      <c r="A2665" s="2">
        <v>40393</v>
      </c>
      <c r="B2665" s="9">
        <v>123.1</v>
      </c>
      <c r="C2665" s="9">
        <v>169.31</v>
      </c>
      <c r="D2665" s="9">
        <v>151.22</v>
      </c>
      <c r="E2665" s="9">
        <v>207.99</v>
      </c>
      <c r="F2665" s="9">
        <v>169.45</v>
      </c>
      <c r="G2665" s="9">
        <v>233.04</v>
      </c>
      <c r="H2665" s="9">
        <v>167.69</v>
      </c>
      <c r="I2665" s="9">
        <v>230.63</v>
      </c>
    </row>
    <row r="2666" spans="1:9" x14ac:dyDescent="0.3">
      <c r="A2666" s="2">
        <v>40394</v>
      </c>
      <c r="B2666" s="9">
        <v>123.04</v>
      </c>
      <c r="C2666" s="9">
        <v>169.23</v>
      </c>
      <c r="D2666" s="9">
        <v>150.87</v>
      </c>
      <c r="E2666" s="9">
        <v>207.5</v>
      </c>
      <c r="F2666" s="9">
        <v>168.95</v>
      </c>
      <c r="G2666" s="9">
        <v>232.37</v>
      </c>
      <c r="H2666" s="9">
        <v>167.03</v>
      </c>
      <c r="I2666" s="9">
        <v>229.73</v>
      </c>
    </row>
    <row r="2667" spans="1:9" x14ac:dyDescent="0.3">
      <c r="A2667" s="2">
        <v>40395</v>
      </c>
      <c r="B2667" s="9">
        <v>123.11</v>
      </c>
      <c r="C2667" s="9">
        <v>169.32</v>
      </c>
      <c r="D2667" s="9">
        <v>151.13</v>
      </c>
      <c r="E2667" s="9">
        <v>207.85</v>
      </c>
      <c r="F2667" s="9">
        <v>169.32</v>
      </c>
      <c r="G2667" s="9">
        <v>232.87</v>
      </c>
      <c r="H2667" s="9">
        <v>167.64</v>
      </c>
      <c r="I2667" s="9">
        <v>230.57</v>
      </c>
    </row>
    <row r="2668" spans="1:9" x14ac:dyDescent="0.3">
      <c r="A2668" s="2">
        <v>40396</v>
      </c>
      <c r="B2668" s="9">
        <v>123.16</v>
      </c>
      <c r="C2668" s="9">
        <v>169.4</v>
      </c>
      <c r="D2668" s="9">
        <v>151.52000000000001</v>
      </c>
      <c r="E2668" s="9">
        <v>208.39</v>
      </c>
      <c r="F2668" s="9">
        <v>170.26</v>
      </c>
      <c r="G2668" s="9">
        <v>234.16</v>
      </c>
      <c r="H2668" s="9">
        <v>169.15</v>
      </c>
      <c r="I2668" s="9">
        <v>232.65</v>
      </c>
    </row>
    <row r="2669" spans="1:9" x14ac:dyDescent="0.3">
      <c r="A2669" s="2">
        <v>40399</v>
      </c>
      <c r="B2669" s="9">
        <v>123.11</v>
      </c>
      <c r="C2669" s="9">
        <v>169.33</v>
      </c>
      <c r="D2669" s="9">
        <v>151.35</v>
      </c>
      <c r="E2669" s="9">
        <v>208.17</v>
      </c>
      <c r="F2669" s="9">
        <v>170.17</v>
      </c>
      <c r="G2669" s="9">
        <v>234.05</v>
      </c>
      <c r="H2669" s="9">
        <v>168.91</v>
      </c>
      <c r="I2669" s="9">
        <v>232.32</v>
      </c>
    </row>
    <row r="2670" spans="1:9" x14ac:dyDescent="0.3">
      <c r="A2670" s="2">
        <v>40400</v>
      </c>
      <c r="B2670" s="9">
        <v>123.11</v>
      </c>
      <c r="C2670" s="9">
        <v>169.33</v>
      </c>
      <c r="D2670" s="9">
        <v>151.55000000000001</v>
      </c>
      <c r="E2670" s="9">
        <v>208.44</v>
      </c>
      <c r="F2670" s="9">
        <v>170.81</v>
      </c>
      <c r="G2670" s="9">
        <v>234.93</v>
      </c>
      <c r="H2670" s="9">
        <v>169.48</v>
      </c>
      <c r="I2670" s="9">
        <v>233.1</v>
      </c>
    </row>
    <row r="2671" spans="1:9" x14ac:dyDescent="0.3">
      <c r="A2671" s="2">
        <v>40401</v>
      </c>
      <c r="B2671" s="9">
        <v>123.14</v>
      </c>
      <c r="C2671" s="9">
        <v>169.36</v>
      </c>
      <c r="D2671" s="9">
        <v>151.84</v>
      </c>
      <c r="E2671" s="9">
        <v>208.85</v>
      </c>
      <c r="F2671" s="9">
        <v>171.67</v>
      </c>
      <c r="G2671" s="9">
        <v>236.11</v>
      </c>
      <c r="H2671" s="9">
        <v>171.56</v>
      </c>
      <c r="I2671" s="9">
        <v>235.97</v>
      </c>
    </row>
    <row r="2672" spans="1:9" x14ac:dyDescent="0.3">
      <c r="A2672" s="2">
        <v>40402</v>
      </c>
      <c r="B2672" s="9">
        <v>123.06</v>
      </c>
      <c r="C2672" s="9">
        <v>169.26</v>
      </c>
      <c r="D2672" s="9">
        <v>151.59</v>
      </c>
      <c r="E2672" s="9">
        <v>208.49</v>
      </c>
      <c r="F2672" s="9">
        <v>171.3</v>
      </c>
      <c r="G2672" s="9">
        <v>235.61</v>
      </c>
      <c r="H2672" s="9">
        <v>171.36</v>
      </c>
      <c r="I2672" s="9">
        <v>235.69</v>
      </c>
    </row>
    <row r="2673" spans="1:9" x14ac:dyDescent="0.3">
      <c r="A2673" s="2">
        <v>40403</v>
      </c>
      <c r="B2673" s="9">
        <v>123.09</v>
      </c>
      <c r="C2673" s="9">
        <v>169.31</v>
      </c>
      <c r="D2673" s="9">
        <v>151.66999999999999</v>
      </c>
      <c r="E2673" s="9">
        <v>208.6</v>
      </c>
      <c r="F2673" s="9">
        <v>171.62</v>
      </c>
      <c r="G2673" s="9">
        <v>236.05</v>
      </c>
      <c r="H2673" s="9">
        <v>172.38</v>
      </c>
      <c r="I2673" s="9">
        <v>237.09</v>
      </c>
    </row>
    <row r="2674" spans="1:9" x14ac:dyDescent="0.3">
      <c r="A2674" s="2">
        <v>40406</v>
      </c>
      <c r="B2674" s="9">
        <v>123.17</v>
      </c>
      <c r="C2674" s="9">
        <v>169.42</v>
      </c>
      <c r="D2674" s="9">
        <v>152.15</v>
      </c>
      <c r="E2674" s="9">
        <v>209.27</v>
      </c>
      <c r="F2674" s="9">
        <v>172.48</v>
      </c>
      <c r="G2674" s="9">
        <v>237.23</v>
      </c>
      <c r="H2674" s="9">
        <v>174.83</v>
      </c>
      <c r="I2674" s="9">
        <v>240.46</v>
      </c>
    </row>
    <row r="2675" spans="1:9" x14ac:dyDescent="0.3">
      <c r="A2675" s="2">
        <v>40407</v>
      </c>
      <c r="B2675" s="9">
        <v>123.15</v>
      </c>
      <c r="C2675" s="9">
        <v>169.38</v>
      </c>
      <c r="D2675" s="9">
        <v>151.83000000000001</v>
      </c>
      <c r="E2675" s="9">
        <v>208.84</v>
      </c>
      <c r="F2675" s="9">
        <v>171.75</v>
      </c>
      <c r="G2675" s="9">
        <v>236.23</v>
      </c>
      <c r="H2675" s="9">
        <v>173.56</v>
      </c>
      <c r="I2675" s="9">
        <v>238.72</v>
      </c>
    </row>
    <row r="2676" spans="1:9" x14ac:dyDescent="0.3">
      <c r="A2676" s="2">
        <v>40408</v>
      </c>
      <c r="B2676" s="9">
        <v>123.18</v>
      </c>
      <c r="C2676" s="9">
        <v>169.43</v>
      </c>
      <c r="D2676" s="9">
        <v>151.77000000000001</v>
      </c>
      <c r="E2676" s="9">
        <v>208.74</v>
      </c>
      <c r="F2676" s="9">
        <v>171.67</v>
      </c>
      <c r="G2676" s="9">
        <v>236.11</v>
      </c>
      <c r="H2676" s="9">
        <v>174.13</v>
      </c>
      <c r="I2676" s="9">
        <v>239.51</v>
      </c>
    </row>
    <row r="2677" spans="1:9" x14ac:dyDescent="0.3">
      <c r="A2677" s="2">
        <v>40409</v>
      </c>
      <c r="B2677" s="9">
        <v>123.22</v>
      </c>
      <c r="C2677" s="9">
        <v>169.48</v>
      </c>
      <c r="D2677" s="9">
        <v>152.06</v>
      </c>
      <c r="E2677" s="9">
        <v>209.15</v>
      </c>
      <c r="F2677" s="9">
        <v>172.14</v>
      </c>
      <c r="G2677" s="9">
        <v>236.76</v>
      </c>
      <c r="H2677" s="9">
        <v>175.44</v>
      </c>
      <c r="I2677" s="9">
        <v>241.31</v>
      </c>
    </row>
    <row r="2678" spans="1:9" x14ac:dyDescent="0.3">
      <c r="A2678" s="2">
        <v>40410</v>
      </c>
      <c r="B2678" s="9">
        <v>123.21</v>
      </c>
      <c r="C2678" s="9">
        <v>169.47</v>
      </c>
      <c r="D2678" s="9">
        <v>151.68</v>
      </c>
      <c r="E2678" s="9">
        <v>208.62</v>
      </c>
      <c r="F2678" s="9">
        <v>171.56</v>
      </c>
      <c r="G2678" s="9">
        <v>235.97</v>
      </c>
      <c r="H2678" s="9">
        <v>174.99</v>
      </c>
      <c r="I2678" s="9">
        <v>240.69</v>
      </c>
    </row>
    <row r="2679" spans="1:9" x14ac:dyDescent="0.3">
      <c r="A2679" s="2">
        <v>40413</v>
      </c>
      <c r="B2679" s="9">
        <v>123.22</v>
      </c>
      <c r="C2679" s="9">
        <v>169.48</v>
      </c>
      <c r="D2679" s="9">
        <v>151.86000000000001</v>
      </c>
      <c r="E2679" s="9">
        <v>208.88</v>
      </c>
      <c r="F2679" s="9">
        <v>171.73</v>
      </c>
      <c r="G2679" s="9">
        <v>236.21</v>
      </c>
      <c r="H2679" s="9">
        <v>175.15</v>
      </c>
      <c r="I2679" s="9">
        <v>240.92</v>
      </c>
    </row>
    <row r="2680" spans="1:9" x14ac:dyDescent="0.3">
      <c r="A2680" s="2">
        <v>40414</v>
      </c>
      <c r="B2680" s="9">
        <v>123.23</v>
      </c>
      <c r="C2680" s="9">
        <v>169.49</v>
      </c>
      <c r="D2680" s="9">
        <v>152.38999999999999</v>
      </c>
      <c r="E2680" s="9">
        <v>209.6</v>
      </c>
      <c r="F2680" s="9">
        <v>172.76</v>
      </c>
      <c r="G2680" s="9">
        <v>237.62</v>
      </c>
      <c r="H2680" s="9">
        <v>177.28</v>
      </c>
      <c r="I2680" s="9">
        <v>243.84</v>
      </c>
    </row>
    <row r="2681" spans="1:9" x14ac:dyDescent="0.3">
      <c r="A2681" s="2">
        <v>40415</v>
      </c>
      <c r="B2681" s="9">
        <v>123.16</v>
      </c>
      <c r="C2681" s="9">
        <v>169.41</v>
      </c>
      <c r="D2681" s="9">
        <v>152.03</v>
      </c>
      <c r="E2681" s="9">
        <v>209.12</v>
      </c>
      <c r="F2681" s="9">
        <v>172.09</v>
      </c>
      <c r="G2681" s="9">
        <v>236.71</v>
      </c>
      <c r="H2681" s="9">
        <v>176.54</v>
      </c>
      <c r="I2681" s="9">
        <v>242.83</v>
      </c>
    </row>
    <row r="2682" spans="1:9" x14ac:dyDescent="0.3">
      <c r="A2682" s="2">
        <v>40416</v>
      </c>
      <c r="B2682" s="9">
        <v>123.15</v>
      </c>
      <c r="C2682" s="9">
        <v>169.4</v>
      </c>
      <c r="D2682" s="9">
        <v>152.19999999999999</v>
      </c>
      <c r="E2682" s="9">
        <v>209.35</v>
      </c>
      <c r="F2682" s="9">
        <v>172.5</v>
      </c>
      <c r="G2682" s="9">
        <v>237.27</v>
      </c>
      <c r="H2682" s="9">
        <v>177.6</v>
      </c>
      <c r="I2682" s="9">
        <v>244.29</v>
      </c>
    </row>
    <row r="2683" spans="1:9" x14ac:dyDescent="0.3">
      <c r="A2683" s="2">
        <v>40417</v>
      </c>
      <c r="B2683" s="9">
        <v>123.06</v>
      </c>
      <c r="C2683" s="9">
        <v>169.27</v>
      </c>
      <c r="D2683" s="9">
        <v>151.5</v>
      </c>
      <c r="E2683" s="9">
        <v>208.39</v>
      </c>
      <c r="F2683" s="9">
        <v>171.09</v>
      </c>
      <c r="G2683" s="9">
        <v>235.33</v>
      </c>
      <c r="H2683" s="9">
        <v>174.58</v>
      </c>
      <c r="I2683" s="9">
        <v>240.14</v>
      </c>
    </row>
    <row r="2684" spans="1:9" x14ac:dyDescent="0.3">
      <c r="A2684" s="2">
        <v>40420</v>
      </c>
      <c r="B2684" s="9">
        <v>123.23</v>
      </c>
      <c r="C2684" s="9">
        <v>169.5</v>
      </c>
      <c r="D2684" s="9">
        <v>152.13999999999999</v>
      </c>
      <c r="E2684" s="9">
        <v>209.27</v>
      </c>
      <c r="F2684" s="9">
        <v>172.33</v>
      </c>
      <c r="G2684" s="9">
        <v>237.04</v>
      </c>
      <c r="H2684" s="9">
        <v>176.91</v>
      </c>
      <c r="I2684" s="9">
        <v>243.34</v>
      </c>
    </row>
    <row r="2685" spans="1:9" x14ac:dyDescent="0.3">
      <c r="A2685" s="2">
        <v>40421</v>
      </c>
      <c r="B2685" s="9">
        <v>123.23</v>
      </c>
      <c r="C2685" s="9">
        <v>169.51</v>
      </c>
      <c r="D2685" s="9">
        <v>152.49</v>
      </c>
      <c r="E2685" s="9">
        <v>209.75</v>
      </c>
      <c r="F2685" s="9">
        <v>172.8</v>
      </c>
      <c r="G2685" s="9">
        <v>237.69</v>
      </c>
      <c r="H2685" s="9">
        <v>178.15</v>
      </c>
      <c r="I2685" s="9">
        <v>245.04</v>
      </c>
    </row>
    <row r="2686" spans="1:9" x14ac:dyDescent="0.3">
      <c r="A2686" s="2">
        <v>40422</v>
      </c>
      <c r="B2686" s="9">
        <v>123.19</v>
      </c>
      <c r="C2686" s="9">
        <v>169.45</v>
      </c>
      <c r="D2686" s="9">
        <v>152.02000000000001</v>
      </c>
      <c r="E2686" s="9">
        <v>209.11</v>
      </c>
      <c r="F2686" s="9">
        <v>171.66</v>
      </c>
      <c r="G2686" s="9">
        <v>236.12</v>
      </c>
      <c r="H2686" s="9">
        <v>175.71</v>
      </c>
      <c r="I2686" s="9">
        <v>241.7</v>
      </c>
    </row>
    <row r="2687" spans="1:9" x14ac:dyDescent="0.3">
      <c r="A2687" s="2">
        <v>40423</v>
      </c>
      <c r="B2687" s="9">
        <v>123.17</v>
      </c>
      <c r="C2687" s="9">
        <v>169.43</v>
      </c>
      <c r="D2687" s="9">
        <v>151.97999999999999</v>
      </c>
      <c r="E2687" s="9">
        <v>209.05</v>
      </c>
      <c r="F2687" s="9">
        <v>171.32</v>
      </c>
      <c r="G2687" s="9">
        <v>235.65</v>
      </c>
      <c r="H2687" s="9">
        <v>174.85</v>
      </c>
      <c r="I2687" s="9">
        <v>240.51</v>
      </c>
    </row>
    <row r="2688" spans="1:9" x14ac:dyDescent="0.3">
      <c r="A2688" s="2">
        <v>40424</v>
      </c>
      <c r="B2688" s="9">
        <v>123.16</v>
      </c>
      <c r="C2688" s="9">
        <v>169.42</v>
      </c>
      <c r="D2688" s="9">
        <v>151.61000000000001</v>
      </c>
      <c r="E2688" s="9">
        <v>208.55</v>
      </c>
      <c r="F2688" s="9">
        <v>170.59</v>
      </c>
      <c r="G2688" s="9">
        <v>234.65</v>
      </c>
      <c r="H2688" s="9">
        <v>173.45</v>
      </c>
      <c r="I2688" s="9">
        <v>238.58</v>
      </c>
    </row>
    <row r="2689" spans="1:9" x14ac:dyDescent="0.3">
      <c r="A2689" s="2">
        <v>40428</v>
      </c>
      <c r="B2689" s="9">
        <v>123.22</v>
      </c>
      <c r="C2689" s="9">
        <v>169.49</v>
      </c>
      <c r="D2689" s="9">
        <v>152.15</v>
      </c>
      <c r="E2689" s="9">
        <v>209.29</v>
      </c>
      <c r="F2689" s="9">
        <v>171.73</v>
      </c>
      <c r="G2689" s="9">
        <v>236.22</v>
      </c>
      <c r="H2689" s="9">
        <v>175.38</v>
      </c>
      <c r="I2689" s="9">
        <v>241.25</v>
      </c>
    </row>
    <row r="2690" spans="1:9" x14ac:dyDescent="0.3">
      <c r="A2690" s="2">
        <v>40429</v>
      </c>
      <c r="B2690" s="9">
        <v>123.13</v>
      </c>
      <c r="C2690" s="9">
        <v>169.37</v>
      </c>
      <c r="D2690" s="9">
        <v>151.79</v>
      </c>
      <c r="E2690" s="9">
        <v>208.8</v>
      </c>
      <c r="F2690" s="9">
        <v>171.17</v>
      </c>
      <c r="G2690" s="9">
        <v>235.45</v>
      </c>
      <c r="H2690" s="9">
        <v>174.43</v>
      </c>
      <c r="I2690" s="9">
        <v>239.94</v>
      </c>
    </row>
    <row r="2691" spans="1:9" x14ac:dyDescent="0.3">
      <c r="A2691" s="2">
        <v>40430</v>
      </c>
      <c r="B2691" s="9">
        <v>122.98</v>
      </c>
      <c r="C2691" s="9">
        <v>169.17</v>
      </c>
      <c r="D2691" s="9">
        <v>151.04</v>
      </c>
      <c r="E2691" s="9">
        <v>207.77</v>
      </c>
      <c r="F2691" s="9">
        <v>170.05</v>
      </c>
      <c r="G2691" s="9">
        <v>233.91</v>
      </c>
      <c r="H2691" s="9">
        <v>172.25</v>
      </c>
      <c r="I2691" s="9">
        <v>236.94</v>
      </c>
    </row>
    <row r="2692" spans="1:9" x14ac:dyDescent="0.3">
      <c r="A2692" s="2">
        <v>40431</v>
      </c>
      <c r="B2692" s="9">
        <v>122.98</v>
      </c>
      <c r="C2692" s="9">
        <v>169.17</v>
      </c>
      <c r="D2692" s="9">
        <v>150.99</v>
      </c>
      <c r="E2692" s="9">
        <v>207.7</v>
      </c>
      <c r="F2692" s="9">
        <v>169.73</v>
      </c>
      <c r="G2692" s="9">
        <v>233.47</v>
      </c>
      <c r="H2692" s="9">
        <v>171.67</v>
      </c>
      <c r="I2692" s="9">
        <v>236.15</v>
      </c>
    </row>
    <row r="2693" spans="1:9" x14ac:dyDescent="0.3">
      <c r="A2693" s="2">
        <v>40434</v>
      </c>
      <c r="B2693" s="9">
        <v>123.08</v>
      </c>
      <c r="C2693" s="9">
        <v>169.3</v>
      </c>
      <c r="D2693" s="9">
        <v>151.51</v>
      </c>
      <c r="E2693" s="9">
        <v>208.41</v>
      </c>
      <c r="F2693" s="9">
        <v>170.44</v>
      </c>
      <c r="G2693" s="9">
        <v>234.45</v>
      </c>
      <c r="H2693" s="9">
        <v>172.41</v>
      </c>
      <c r="I2693" s="9">
        <v>237.17</v>
      </c>
    </row>
    <row r="2694" spans="1:9" x14ac:dyDescent="0.3">
      <c r="A2694" s="2">
        <v>40435</v>
      </c>
      <c r="B2694" s="9">
        <v>123.16</v>
      </c>
      <c r="C2694" s="9">
        <v>169.42</v>
      </c>
      <c r="D2694" s="9">
        <v>152.01</v>
      </c>
      <c r="E2694" s="9">
        <v>209.1</v>
      </c>
      <c r="F2694" s="9">
        <v>171.17</v>
      </c>
      <c r="G2694" s="9">
        <v>235.45</v>
      </c>
      <c r="H2694" s="9">
        <v>173.57</v>
      </c>
      <c r="I2694" s="9">
        <v>238.76</v>
      </c>
    </row>
    <row r="2695" spans="1:9" x14ac:dyDescent="0.3">
      <c r="A2695" s="2">
        <v>40436</v>
      </c>
      <c r="B2695" s="9">
        <v>123.21</v>
      </c>
      <c r="C2695" s="9">
        <v>169.49</v>
      </c>
      <c r="D2695" s="9">
        <v>151.93</v>
      </c>
      <c r="E2695" s="9">
        <v>209</v>
      </c>
      <c r="F2695" s="9">
        <v>170.82</v>
      </c>
      <c r="G2695" s="9">
        <v>234.98</v>
      </c>
      <c r="H2695" s="9">
        <v>172.37</v>
      </c>
      <c r="I2695" s="9">
        <v>237.11</v>
      </c>
    </row>
    <row r="2696" spans="1:9" x14ac:dyDescent="0.3">
      <c r="A2696" s="2">
        <v>40437</v>
      </c>
      <c r="B2696" s="9">
        <v>123.22</v>
      </c>
      <c r="C2696" s="9">
        <v>169.5</v>
      </c>
      <c r="D2696" s="9">
        <v>151.79</v>
      </c>
      <c r="E2696" s="9">
        <v>208.81</v>
      </c>
      <c r="F2696" s="9">
        <v>170.44</v>
      </c>
      <c r="G2696" s="9">
        <v>234.45</v>
      </c>
      <c r="H2696" s="9">
        <v>171.34</v>
      </c>
      <c r="I2696" s="9">
        <v>235.7</v>
      </c>
    </row>
    <row r="2697" spans="1:9" x14ac:dyDescent="0.3">
      <c r="A2697" s="2">
        <v>40438</v>
      </c>
      <c r="B2697" s="9">
        <v>123.24</v>
      </c>
      <c r="C2697" s="9">
        <v>169.53</v>
      </c>
      <c r="D2697" s="9">
        <v>151.97</v>
      </c>
      <c r="E2697" s="9">
        <v>209.05</v>
      </c>
      <c r="F2697" s="9">
        <v>170.76</v>
      </c>
      <c r="G2697" s="9">
        <v>234.89</v>
      </c>
      <c r="H2697" s="9">
        <v>171.63</v>
      </c>
      <c r="I2697" s="9">
        <v>236.1</v>
      </c>
    </row>
    <row r="2698" spans="1:9" x14ac:dyDescent="0.3">
      <c r="A2698" s="2">
        <v>40441</v>
      </c>
      <c r="B2698" s="9">
        <v>123.26</v>
      </c>
      <c r="C2698" s="9">
        <v>169.56</v>
      </c>
      <c r="D2698" s="9">
        <v>152.06</v>
      </c>
      <c r="E2698" s="9">
        <v>209.18</v>
      </c>
      <c r="F2698" s="9">
        <v>171.13</v>
      </c>
      <c r="G2698" s="9">
        <v>235.4</v>
      </c>
      <c r="H2698" s="9">
        <v>172.33</v>
      </c>
      <c r="I2698" s="9">
        <v>237.06</v>
      </c>
    </row>
    <row r="2699" spans="1:9" x14ac:dyDescent="0.3">
      <c r="A2699" s="2">
        <v>40442</v>
      </c>
      <c r="B2699" s="9">
        <v>123.37</v>
      </c>
      <c r="C2699" s="9">
        <v>169.71</v>
      </c>
      <c r="D2699" s="9">
        <v>152.76</v>
      </c>
      <c r="E2699" s="9">
        <v>210.14</v>
      </c>
      <c r="F2699" s="9">
        <v>172.46</v>
      </c>
      <c r="G2699" s="9">
        <v>237.23</v>
      </c>
      <c r="H2699" s="9">
        <v>174.23</v>
      </c>
      <c r="I2699" s="9">
        <v>239.67</v>
      </c>
    </row>
    <row r="2700" spans="1:9" x14ac:dyDescent="0.3">
      <c r="A2700" s="2">
        <v>40443</v>
      </c>
      <c r="B2700" s="9">
        <v>123.35</v>
      </c>
      <c r="C2700" s="9">
        <v>169.68</v>
      </c>
      <c r="D2700" s="9">
        <v>152.71</v>
      </c>
      <c r="E2700" s="9">
        <v>210.08</v>
      </c>
      <c r="F2700" s="9">
        <v>172.72</v>
      </c>
      <c r="G2700" s="9">
        <v>237.59</v>
      </c>
      <c r="H2700" s="9">
        <v>175.09</v>
      </c>
      <c r="I2700" s="9">
        <v>240.86</v>
      </c>
    </row>
    <row r="2701" spans="1:9" x14ac:dyDescent="0.3">
      <c r="A2701" s="2">
        <v>40444</v>
      </c>
      <c r="B2701" s="9">
        <v>123.37</v>
      </c>
      <c r="C2701" s="9">
        <v>169.71</v>
      </c>
      <c r="D2701" s="9">
        <v>152.68</v>
      </c>
      <c r="E2701" s="9">
        <v>210.04</v>
      </c>
      <c r="F2701" s="9">
        <v>172.74</v>
      </c>
      <c r="G2701" s="9">
        <v>237.62</v>
      </c>
      <c r="H2701" s="9">
        <v>175.14</v>
      </c>
      <c r="I2701" s="9">
        <v>240.92</v>
      </c>
    </row>
    <row r="2702" spans="1:9" x14ac:dyDescent="0.3">
      <c r="A2702" s="2">
        <v>40445</v>
      </c>
      <c r="B2702" s="9">
        <v>123.34</v>
      </c>
      <c r="C2702" s="9">
        <v>169.67</v>
      </c>
      <c r="D2702" s="9">
        <v>152.55000000000001</v>
      </c>
      <c r="E2702" s="9">
        <v>209.85</v>
      </c>
      <c r="F2702" s="9">
        <v>172.24</v>
      </c>
      <c r="G2702" s="9">
        <v>236.94</v>
      </c>
      <c r="H2702" s="9">
        <v>173.82</v>
      </c>
      <c r="I2702" s="9">
        <v>239.11</v>
      </c>
    </row>
    <row r="2703" spans="1:9" x14ac:dyDescent="0.3">
      <c r="A2703" s="2">
        <v>40448</v>
      </c>
      <c r="B2703" s="9">
        <v>123.37</v>
      </c>
      <c r="C2703" s="9">
        <v>169.72</v>
      </c>
      <c r="D2703" s="9">
        <v>152.99</v>
      </c>
      <c r="E2703" s="9">
        <v>210.46</v>
      </c>
      <c r="F2703" s="9">
        <v>173.25</v>
      </c>
      <c r="G2703" s="9">
        <v>238.33</v>
      </c>
      <c r="H2703" s="9">
        <v>175.92</v>
      </c>
      <c r="I2703" s="9">
        <v>242</v>
      </c>
    </row>
    <row r="2704" spans="1:9" x14ac:dyDescent="0.3">
      <c r="A2704" s="2">
        <v>40449</v>
      </c>
      <c r="B2704" s="9">
        <v>123.41</v>
      </c>
      <c r="C2704" s="9">
        <v>169.77</v>
      </c>
      <c r="D2704" s="9">
        <v>153.34</v>
      </c>
      <c r="E2704" s="9">
        <v>210.94</v>
      </c>
      <c r="F2704" s="9">
        <v>173.92</v>
      </c>
      <c r="G2704" s="9">
        <v>239.25</v>
      </c>
      <c r="H2704" s="9">
        <v>177.07</v>
      </c>
      <c r="I2704" s="9">
        <v>243.59</v>
      </c>
    </row>
    <row r="2705" spans="1:9" x14ac:dyDescent="0.3">
      <c r="A2705" s="2">
        <v>40450</v>
      </c>
      <c r="B2705" s="9">
        <v>123.39</v>
      </c>
      <c r="C2705" s="9">
        <v>169.75</v>
      </c>
      <c r="D2705" s="9">
        <v>153.12</v>
      </c>
      <c r="E2705" s="9">
        <v>210.64</v>
      </c>
      <c r="F2705" s="9">
        <v>173.53</v>
      </c>
      <c r="G2705" s="9">
        <v>238.72</v>
      </c>
      <c r="H2705" s="9">
        <v>176.33</v>
      </c>
      <c r="I2705" s="9">
        <v>242.57</v>
      </c>
    </row>
    <row r="2706" spans="1:9" x14ac:dyDescent="0.3">
      <c r="A2706" s="2">
        <v>40451</v>
      </c>
      <c r="B2706" s="9">
        <v>123.43</v>
      </c>
      <c r="C2706" s="9">
        <v>169.8</v>
      </c>
      <c r="D2706" s="9">
        <v>153.18</v>
      </c>
      <c r="E2706" s="9">
        <v>210.73</v>
      </c>
      <c r="F2706" s="9">
        <v>173.38</v>
      </c>
      <c r="G2706" s="9">
        <v>238.51</v>
      </c>
      <c r="H2706" s="9">
        <v>176.41</v>
      </c>
      <c r="I2706" s="9">
        <v>242.69</v>
      </c>
    </row>
    <row r="2707" spans="1:9" x14ac:dyDescent="0.3">
      <c r="A2707" s="2">
        <v>40452</v>
      </c>
      <c r="B2707" s="9">
        <v>123.44</v>
      </c>
      <c r="C2707" s="9">
        <v>169.82</v>
      </c>
      <c r="D2707" s="9">
        <v>153.22999999999999</v>
      </c>
      <c r="E2707" s="9">
        <v>210.79</v>
      </c>
      <c r="F2707" s="9">
        <v>173.42</v>
      </c>
      <c r="G2707" s="9">
        <v>238.57</v>
      </c>
      <c r="H2707" s="9">
        <v>175.96</v>
      </c>
      <c r="I2707" s="9">
        <v>242.07</v>
      </c>
    </row>
    <row r="2708" spans="1:9" x14ac:dyDescent="0.3">
      <c r="A2708" s="2">
        <v>40455</v>
      </c>
      <c r="B2708" s="9">
        <v>123.46</v>
      </c>
      <c r="C2708" s="9">
        <v>169.85</v>
      </c>
      <c r="D2708" s="9">
        <v>153.47</v>
      </c>
      <c r="E2708" s="9">
        <v>211.12</v>
      </c>
      <c r="F2708" s="9">
        <v>173.96</v>
      </c>
      <c r="G2708" s="9">
        <v>239.32</v>
      </c>
      <c r="H2708" s="9">
        <v>176.66</v>
      </c>
      <c r="I2708" s="9">
        <v>243.03</v>
      </c>
    </row>
    <row r="2709" spans="1:9" x14ac:dyDescent="0.3">
      <c r="A2709" s="2">
        <v>40456</v>
      </c>
      <c r="B2709" s="9">
        <v>123.46</v>
      </c>
      <c r="C2709" s="9">
        <v>169.85</v>
      </c>
      <c r="D2709" s="9">
        <v>153.58000000000001</v>
      </c>
      <c r="E2709" s="9">
        <v>211.29</v>
      </c>
      <c r="F2709" s="9">
        <v>174.2</v>
      </c>
      <c r="G2709" s="9">
        <v>239.64</v>
      </c>
      <c r="H2709" s="9">
        <v>176.37</v>
      </c>
      <c r="I2709" s="9">
        <v>242.64</v>
      </c>
    </row>
    <row r="2710" spans="1:9" x14ac:dyDescent="0.3">
      <c r="A2710" s="2">
        <v>40457</v>
      </c>
      <c r="B2710" s="9">
        <v>123.52</v>
      </c>
      <c r="C2710" s="9">
        <v>169.94</v>
      </c>
      <c r="D2710" s="9">
        <v>153.80000000000001</v>
      </c>
      <c r="E2710" s="9">
        <v>211.59</v>
      </c>
      <c r="F2710" s="9">
        <v>174.82</v>
      </c>
      <c r="G2710" s="9">
        <v>240.5</v>
      </c>
      <c r="H2710" s="9">
        <v>177.86</v>
      </c>
      <c r="I2710" s="9">
        <v>244.68</v>
      </c>
    </row>
    <row r="2711" spans="1:9" x14ac:dyDescent="0.3">
      <c r="A2711" s="2">
        <v>40458</v>
      </c>
      <c r="B2711" s="9">
        <v>123.59</v>
      </c>
      <c r="C2711" s="9">
        <v>170.02</v>
      </c>
      <c r="D2711" s="9">
        <v>153.96</v>
      </c>
      <c r="E2711" s="9">
        <v>211.81</v>
      </c>
      <c r="F2711" s="9">
        <v>174.89</v>
      </c>
      <c r="G2711" s="9">
        <v>240.59</v>
      </c>
      <c r="H2711" s="9">
        <v>177.36</v>
      </c>
      <c r="I2711" s="9">
        <v>244</v>
      </c>
    </row>
    <row r="2712" spans="1:9" x14ac:dyDescent="0.3">
      <c r="A2712" s="2">
        <v>40459</v>
      </c>
      <c r="B2712" s="9">
        <v>123.62</v>
      </c>
      <c r="C2712" s="9">
        <v>170.07</v>
      </c>
      <c r="D2712" s="9">
        <v>154.18</v>
      </c>
      <c r="E2712" s="9">
        <v>212.11</v>
      </c>
      <c r="F2712" s="9">
        <v>175.12</v>
      </c>
      <c r="G2712" s="9">
        <v>240.92</v>
      </c>
      <c r="H2712" s="9">
        <v>177.2</v>
      </c>
      <c r="I2712" s="9">
        <v>243.77</v>
      </c>
    </row>
    <row r="2713" spans="1:9" x14ac:dyDescent="0.3">
      <c r="A2713" s="2">
        <v>40462</v>
      </c>
      <c r="B2713" s="9">
        <v>123.62</v>
      </c>
      <c r="C2713" s="9">
        <v>170.07</v>
      </c>
      <c r="D2713" s="9">
        <v>154.18</v>
      </c>
      <c r="E2713" s="9">
        <v>212.11</v>
      </c>
      <c r="F2713" s="9">
        <v>175.12</v>
      </c>
      <c r="G2713" s="9">
        <v>240.92</v>
      </c>
      <c r="H2713" s="9">
        <v>177.2</v>
      </c>
      <c r="I2713" s="9">
        <v>243.77</v>
      </c>
    </row>
    <row r="2714" spans="1:9" x14ac:dyDescent="0.3">
      <c r="A2714" s="2">
        <v>40463</v>
      </c>
      <c r="B2714" s="9">
        <v>123.58</v>
      </c>
      <c r="C2714" s="9">
        <v>170.01</v>
      </c>
      <c r="D2714" s="9">
        <v>153.96</v>
      </c>
      <c r="E2714" s="9">
        <v>211.81</v>
      </c>
      <c r="F2714" s="9">
        <v>174.8</v>
      </c>
      <c r="G2714" s="9">
        <v>240.48</v>
      </c>
      <c r="H2714" s="9">
        <v>176.41</v>
      </c>
      <c r="I2714" s="9">
        <v>242.7</v>
      </c>
    </row>
    <row r="2715" spans="1:9" x14ac:dyDescent="0.3">
      <c r="A2715" s="2">
        <v>40464</v>
      </c>
      <c r="B2715" s="9">
        <v>123.61</v>
      </c>
      <c r="C2715" s="9">
        <v>170.06</v>
      </c>
      <c r="D2715" s="9">
        <v>154.13</v>
      </c>
      <c r="E2715" s="9">
        <v>212.04</v>
      </c>
      <c r="F2715" s="9">
        <v>174.99</v>
      </c>
      <c r="G2715" s="9">
        <v>240.74</v>
      </c>
      <c r="H2715" s="9">
        <v>176.04</v>
      </c>
      <c r="I2715" s="9">
        <v>242.19</v>
      </c>
    </row>
    <row r="2716" spans="1:9" x14ac:dyDescent="0.3">
      <c r="A2716" s="2">
        <v>40465</v>
      </c>
      <c r="B2716" s="9">
        <v>123.56</v>
      </c>
      <c r="C2716" s="9">
        <v>169.99</v>
      </c>
      <c r="D2716" s="9">
        <v>153.76</v>
      </c>
      <c r="E2716" s="9">
        <v>211.54</v>
      </c>
      <c r="F2716" s="9">
        <v>174.24</v>
      </c>
      <c r="G2716" s="9">
        <v>239.71</v>
      </c>
      <c r="H2716" s="9">
        <v>174.72</v>
      </c>
      <c r="I2716" s="9">
        <v>240.38</v>
      </c>
    </row>
    <row r="2717" spans="1:9" x14ac:dyDescent="0.3">
      <c r="A2717" s="2">
        <v>40466</v>
      </c>
      <c r="B2717" s="9">
        <v>123.6</v>
      </c>
      <c r="C2717" s="9">
        <v>170.05</v>
      </c>
      <c r="D2717" s="9">
        <v>153.76</v>
      </c>
      <c r="E2717" s="9">
        <v>211.54</v>
      </c>
      <c r="F2717" s="9">
        <v>173.64</v>
      </c>
      <c r="G2717" s="9">
        <v>238.88</v>
      </c>
      <c r="H2717" s="9">
        <v>172.87</v>
      </c>
      <c r="I2717" s="9">
        <v>237.82</v>
      </c>
    </row>
    <row r="2718" spans="1:9" x14ac:dyDescent="0.3">
      <c r="A2718" s="2">
        <v>40469</v>
      </c>
      <c r="B2718" s="9">
        <v>123.6</v>
      </c>
      <c r="C2718" s="9">
        <v>170.05</v>
      </c>
      <c r="D2718" s="9">
        <v>154.16999999999999</v>
      </c>
      <c r="E2718" s="9">
        <v>212.1</v>
      </c>
      <c r="F2718" s="9">
        <v>174.54</v>
      </c>
      <c r="G2718" s="9">
        <v>240.13</v>
      </c>
      <c r="H2718" s="9">
        <v>174.35</v>
      </c>
      <c r="I2718" s="9">
        <v>239.87</v>
      </c>
    </row>
    <row r="2719" spans="1:9" x14ac:dyDescent="0.3">
      <c r="A2719" s="2">
        <v>40470</v>
      </c>
      <c r="B2719" s="9">
        <v>123.61</v>
      </c>
      <c r="C2719" s="9">
        <v>170.06</v>
      </c>
      <c r="D2719" s="9">
        <v>154.31</v>
      </c>
      <c r="E2719" s="9">
        <v>212.29</v>
      </c>
      <c r="F2719" s="9">
        <v>174.74</v>
      </c>
      <c r="G2719" s="9">
        <v>240.39</v>
      </c>
      <c r="H2719" s="9">
        <v>174.72</v>
      </c>
      <c r="I2719" s="9">
        <v>240.38</v>
      </c>
    </row>
    <row r="2720" spans="1:9" x14ac:dyDescent="0.3">
      <c r="A2720" s="2">
        <v>40471</v>
      </c>
      <c r="B2720" s="9">
        <v>123.64</v>
      </c>
      <c r="C2720" s="9">
        <v>170.1</v>
      </c>
      <c r="D2720" s="9">
        <v>154.34</v>
      </c>
      <c r="E2720" s="9">
        <v>212.33</v>
      </c>
      <c r="F2720" s="9">
        <v>174.76</v>
      </c>
      <c r="G2720" s="9">
        <v>240.42</v>
      </c>
      <c r="H2720" s="9">
        <v>175.01</v>
      </c>
      <c r="I2720" s="9">
        <v>240.78</v>
      </c>
    </row>
    <row r="2721" spans="1:9" x14ac:dyDescent="0.3">
      <c r="A2721" s="2">
        <v>40472</v>
      </c>
      <c r="B2721" s="9">
        <v>123.63</v>
      </c>
      <c r="C2721" s="9">
        <v>170.09</v>
      </c>
      <c r="D2721" s="9">
        <v>154.18</v>
      </c>
      <c r="E2721" s="9">
        <v>212.12</v>
      </c>
      <c r="F2721" s="9">
        <v>174.2</v>
      </c>
      <c r="G2721" s="9">
        <v>239.66</v>
      </c>
      <c r="H2721" s="9">
        <v>173.9</v>
      </c>
      <c r="I2721" s="9">
        <v>239.25</v>
      </c>
    </row>
    <row r="2722" spans="1:9" x14ac:dyDescent="0.3">
      <c r="A2722" s="2">
        <v>40473</v>
      </c>
      <c r="B2722" s="9">
        <v>123.63</v>
      </c>
      <c r="C2722" s="9">
        <v>170.09</v>
      </c>
      <c r="D2722" s="9">
        <v>154.09</v>
      </c>
      <c r="E2722" s="9">
        <v>212</v>
      </c>
      <c r="F2722" s="9">
        <v>173.9</v>
      </c>
      <c r="G2722" s="9">
        <v>239.24</v>
      </c>
      <c r="H2722" s="9">
        <v>173.73</v>
      </c>
      <c r="I2722" s="9">
        <v>239.02</v>
      </c>
    </row>
    <row r="2723" spans="1:9" x14ac:dyDescent="0.3">
      <c r="A2723" s="2">
        <v>40476</v>
      </c>
      <c r="B2723" s="9">
        <v>123.63</v>
      </c>
      <c r="C2723" s="9">
        <v>170.09</v>
      </c>
      <c r="D2723" s="9">
        <v>153.9</v>
      </c>
      <c r="E2723" s="9">
        <v>211.74</v>
      </c>
      <c r="F2723" s="9">
        <v>173.9</v>
      </c>
      <c r="G2723" s="9">
        <v>239.25</v>
      </c>
      <c r="H2723" s="9">
        <v>174.31</v>
      </c>
      <c r="I2723" s="9">
        <v>239.82</v>
      </c>
    </row>
    <row r="2724" spans="1:9" x14ac:dyDescent="0.3">
      <c r="A2724" s="2">
        <v>40477</v>
      </c>
      <c r="B2724" s="9">
        <v>123.54</v>
      </c>
      <c r="C2724" s="9">
        <v>169.97</v>
      </c>
      <c r="D2724" s="9">
        <v>153.44</v>
      </c>
      <c r="E2724" s="9">
        <v>211.1</v>
      </c>
      <c r="F2724" s="9">
        <v>172.93</v>
      </c>
      <c r="G2724" s="9">
        <v>237.92</v>
      </c>
      <c r="H2724" s="9">
        <v>172.46</v>
      </c>
      <c r="I2724" s="9">
        <v>237.27</v>
      </c>
    </row>
    <row r="2725" spans="1:9" x14ac:dyDescent="0.3">
      <c r="A2725" s="2">
        <v>40478</v>
      </c>
      <c r="B2725" s="9">
        <v>123.52</v>
      </c>
      <c r="C2725" s="9">
        <v>169.95</v>
      </c>
      <c r="D2725" s="9">
        <v>153.13999999999999</v>
      </c>
      <c r="E2725" s="9">
        <v>210.69</v>
      </c>
      <c r="F2725" s="9">
        <v>172.24</v>
      </c>
      <c r="G2725" s="9">
        <v>236.97</v>
      </c>
      <c r="H2725" s="9">
        <v>171.34</v>
      </c>
      <c r="I2725" s="9">
        <v>235.74</v>
      </c>
    </row>
    <row r="2726" spans="1:9" x14ac:dyDescent="0.3">
      <c r="A2726" s="2">
        <v>40479</v>
      </c>
      <c r="B2726" s="9">
        <v>123.64</v>
      </c>
      <c r="C2726" s="9">
        <v>170.11</v>
      </c>
      <c r="D2726" s="9">
        <v>153.72999999999999</v>
      </c>
      <c r="E2726" s="9">
        <v>211.51</v>
      </c>
      <c r="F2726" s="9">
        <v>173.12</v>
      </c>
      <c r="G2726" s="9">
        <v>238.18</v>
      </c>
      <c r="H2726" s="9">
        <v>171.8</v>
      </c>
      <c r="I2726" s="9">
        <v>236.36</v>
      </c>
    </row>
    <row r="2727" spans="1:9" x14ac:dyDescent="0.3">
      <c r="A2727" s="2">
        <v>40480</v>
      </c>
      <c r="B2727" s="9">
        <v>123.71</v>
      </c>
      <c r="C2727" s="9">
        <v>170.2</v>
      </c>
      <c r="D2727" s="9">
        <v>154.08000000000001</v>
      </c>
      <c r="E2727" s="9">
        <v>211.99</v>
      </c>
      <c r="F2727" s="9">
        <v>173.7</v>
      </c>
      <c r="G2727" s="9">
        <v>238.98</v>
      </c>
      <c r="H2727" s="9">
        <v>172.74</v>
      </c>
      <c r="I2727" s="9">
        <v>237.67</v>
      </c>
    </row>
    <row r="2728" spans="1:9" x14ac:dyDescent="0.3">
      <c r="A2728" s="2">
        <v>40483</v>
      </c>
      <c r="B2728" s="9">
        <v>123.7</v>
      </c>
      <c r="C2728" s="9">
        <v>170.19</v>
      </c>
      <c r="D2728" s="9">
        <v>154.19</v>
      </c>
      <c r="E2728" s="9">
        <v>212.14</v>
      </c>
      <c r="F2728" s="9">
        <v>173.75</v>
      </c>
      <c r="G2728" s="9">
        <v>239.05</v>
      </c>
      <c r="H2728" s="9">
        <v>172.33</v>
      </c>
      <c r="I2728" s="9">
        <v>237.1</v>
      </c>
    </row>
    <row r="2729" spans="1:9" x14ac:dyDescent="0.3">
      <c r="A2729" s="2">
        <v>40484</v>
      </c>
      <c r="B2729" s="9">
        <v>123.69</v>
      </c>
      <c r="C2729" s="9">
        <v>170.18</v>
      </c>
      <c r="D2729" s="9">
        <v>154.25</v>
      </c>
      <c r="E2729" s="9">
        <v>212.22</v>
      </c>
      <c r="F2729" s="9">
        <v>174.05</v>
      </c>
      <c r="G2729" s="9">
        <v>239.46</v>
      </c>
      <c r="H2729" s="9">
        <v>173.73</v>
      </c>
      <c r="I2729" s="9">
        <v>239.03</v>
      </c>
    </row>
    <row r="2730" spans="1:9" x14ac:dyDescent="0.3">
      <c r="A2730" s="2">
        <v>40485</v>
      </c>
      <c r="B2730" s="9">
        <v>123.72</v>
      </c>
      <c r="C2730" s="9">
        <v>170.22</v>
      </c>
      <c r="D2730" s="9">
        <v>154.44999999999999</v>
      </c>
      <c r="E2730" s="9">
        <v>212.5</v>
      </c>
      <c r="F2730" s="9">
        <v>174.11</v>
      </c>
      <c r="G2730" s="9">
        <v>239.55</v>
      </c>
      <c r="H2730" s="9">
        <v>171.88</v>
      </c>
      <c r="I2730" s="9">
        <v>236.48</v>
      </c>
    </row>
    <row r="2731" spans="1:9" x14ac:dyDescent="0.3">
      <c r="A2731" s="2">
        <v>40486</v>
      </c>
      <c r="B2731" s="9">
        <v>123.72</v>
      </c>
      <c r="C2731" s="9">
        <v>170.22</v>
      </c>
      <c r="D2731" s="9">
        <v>154.93</v>
      </c>
      <c r="E2731" s="9">
        <v>213.16</v>
      </c>
      <c r="F2731" s="9">
        <v>175.72</v>
      </c>
      <c r="G2731" s="9">
        <v>241.77</v>
      </c>
      <c r="H2731" s="9">
        <v>173.73</v>
      </c>
      <c r="I2731" s="9">
        <v>239.03</v>
      </c>
    </row>
    <row r="2732" spans="1:9" x14ac:dyDescent="0.3">
      <c r="A2732" s="2">
        <v>40487</v>
      </c>
      <c r="B2732" s="9">
        <v>123.65</v>
      </c>
      <c r="C2732" s="9">
        <v>170.12</v>
      </c>
      <c r="D2732" s="9">
        <v>154.54</v>
      </c>
      <c r="E2732" s="9">
        <v>212.62</v>
      </c>
      <c r="F2732" s="9">
        <v>175.27</v>
      </c>
      <c r="G2732" s="9">
        <v>241.15</v>
      </c>
      <c r="H2732" s="9">
        <v>172.41</v>
      </c>
      <c r="I2732" s="9">
        <v>237.22</v>
      </c>
    </row>
    <row r="2733" spans="1:9" x14ac:dyDescent="0.3">
      <c r="A2733" s="2">
        <v>40490</v>
      </c>
      <c r="B2733" s="9">
        <v>123.58</v>
      </c>
      <c r="C2733" s="9">
        <v>170.03</v>
      </c>
      <c r="D2733" s="9">
        <v>154.33000000000001</v>
      </c>
      <c r="E2733" s="9">
        <v>212.34</v>
      </c>
      <c r="F2733" s="9">
        <v>175.19</v>
      </c>
      <c r="G2733" s="9">
        <v>241.03</v>
      </c>
      <c r="H2733" s="9">
        <v>172.04</v>
      </c>
      <c r="I2733" s="9">
        <v>236.71</v>
      </c>
    </row>
    <row r="2734" spans="1:9" x14ac:dyDescent="0.3">
      <c r="A2734" s="2">
        <v>40491</v>
      </c>
      <c r="B2734" s="9">
        <v>123.5</v>
      </c>
      <c r="C2734" s="9">
        <v>169.92</v>
      </c>
      <c r="D2734" s="9">
        <v>153.55000000000001</v>
      </c>
      <c r="E2734" s="9">
        <v>211.26</v>
      </c>
      <c r="F2734" s="9">
        <v>174.05</v>
      </c>
      <c r="G2734" s="9">
        <v>239.47</v>
      </c>
      <c r="H2734" s="9">
        <v>169.94</v>
      </c>
      <c r="I2734" s="9">
        <v>233.82</v>
      </c>
    </row>
    <row r="2735" spans="1:9" x14ac:dyDescent="0.3">
      <c r="A2735" s="2">
        <v>40492</v>
      </c>
      <c r="B2735" s="9">
        <v>123.52</v>
      </c>
      <c r="C2735" s="9">
        <v>169.94</v>
      </c>
      <c r="D2735" s="9">
        <v>153.9</v>
      </c>
      <c r="E2735" s="9">
        <v>211.75</v>
      </c>
      <c r="F2735" s="9">
        <v>174.65</v>
      </c>
      <c r="G2735" s="9">
        <v>240.3</v>
      </c>
      <c r="H2735" s="9">
        <v>170.27</v>
      </c>
      <c r="I2735" s="9">
        <v>234.27</v>
      </c>
    </row>
    <row r="2736" spans="1:9" x14ac:dyDescent="0.3">
      <c r="A2736" s="2">
        <v>40493</v>
      </c>
      <c r="B2736" s="9">
        <v>123.52</v>
      </c>
      <c r="C2736" s="9">
        <v>169.94</v>
      </c>
      <c r="D2736" s="9">
        <v>153.9</v>
      </c>
      <c r="E2736" s="9">
        <v>211.75</v>
      </c>
      <c r="F2736" s="9">
        <v>174.65</v>
      </c>
      <c r="G2736" s="9">
        <v>240.3</v>
      </c>
      <c r="H2736" s="9">
        <v>170.27</v>
      </c>
      <c r="I2736" s="9">
        <v>234.27</v>
      </c>
    </row>
    <row r="2737" spans="1:9" x14ac:dyDescent="0.3">
      <c r="A2737" s="2">
        <v>40494</v>
      </c>
      <c r="B2737" s="9">
        <v>123.35</v>
      </c>
      <c r="C2737" s="9">
        <v>169.72</v>
      </c>
      <c r="D2737" s="9">
        <v>153.04</v>
      </c>
      <c r="E2737" s="9">
        <v>210.57</v>
      </c>
      <c r="F2737" s="9">
        <v>173.23</v>
      </c>
      <c r="G2737" s="9">
        <v>238.34</v>
      </c>
      <c r="H2737" s="9">
        <v>168.79</v>
      </c>
      <c r="I2737" s="9">
        <v>232.23</v>
      </c>
    </row>
    <row r="2738" spans="1:9" x14ac:dyDescent="0.3">
      <c r="A2738" s="2">
        <v>40497</v>
      </c>
      <c r="B2738" s="9">
        <v>123.31</v>
      </c>
      <c r="C2738" s="9">
        <v>169.67</v>
      </c>
      <c r="D2738" s="9">
        <v>152.24</v>
      </c>
      <c r="E2738" s="9">
        <v>209.47</v>
      </c>
      <c r="F2738" s="9">
        <v>171.62</v>
      </c>
      <c r="G2738" s="9">
        <v>236.13</v>
      </c>
      <c r="H2738" s="9">
        <v>166.52</v>
      </c>
      <c r="I2738" s="9">
        <v>229.11</v>
      </c>
    </row>
    <row r="2739" spans="1:9" x14ac:dyDescent="0.3">
      <c r="A2739" s="2">
        <v>40498</v>
      </c>
      <c r="B2739" s="9">
        <v>123.34</v>
      </c>
      <c r="C2739" s="9">
        <v>169.71</v>
      </c>
      <c r="D2739" s="9">
        <v>152.41999999999999</v>
      </c>
      <c r="E2739" s="9">
        <v>209.71</v>
      </c>
      <c r="F2739" s="9">
        <v>172.01</v>
      </c>
      <c r="G2739" s="9">
        <v>236.66</v>
      </c>
      <c r="H2739" s="9">
        <v>168.5</v>
      </c>
      <c r="I2739" s="9">
        <v>231.84</v>
      </c>
    </row>
    <row r="2740" spans="1:9" x14ac:dyDescent="0.3">
      <c r="A2740" s="2">
        <v>40499</v>
      </c>
      <c r="B2740" s="9">
        <v>123.37</v>
      </c>
      <c r="C2740" s="9">
        <v>169.74</v>
      </c>
      <c r="D2740" s="9">
        <v>152.49</v>
      </c>
      <c r="E2740" s="9">
        <v>209.81</v>
      </c>
      <c r="F2740" s="9">
        <v>171.77</v>
      </c>
      <c r="G2740" s="9">
        <v>236.34</v>
      </c>
      <c r="H2740" s="9">
        <v>167.63</v>
      </c>
      <c r="I2740" s="9">
        <v>230.65</v>
      </c>
    </row>
    <row r="2741" spans="1:9" x14ac:dyDescent="0.3">
      <c r="A2741" s="2">
        <v>40500</v>
      </c>
      <c r="B2741" s="9">
        <v>123.34</v>
      </c>
      <c r="C2741" s="9">
        <v>169.71</v>
      </c>
      <c r="D2741" s="9">
        <v>152.35</v>
      </c>
      <c r="E2741" s="9">
        <v>209.62</v>
      </c>
      <c r="F2741" s="9">
        <v>171.23</v>
      </c>
      <c r="G2741" s="9">
        <v>235.6</v>
      </c>
      <c r="H2741" s="9">
        <v>166.93</v>
      </c>
      <c r="I2741" s="9">
        <v>229.68</v>
      </c>
    </row>
    <row r="2742" spans="1:9" x14ac:dyDescent="0.3">
      <c r="A2742" s="2">
        <v>40501</v>
      </c>
      <c r="B2742" s="9">
        <v>123.32</v>
      </c>
      <c r="C2742" s="9">
        <v>169.68</v>
      </c>
      <c r="D2742" s="9">
        <v>152.24</v>
      </c>
      <c r="E2742" s="9">
        <v>209.47</v>
      </c>
      <c r="F2742" s="9">
        <v>171.28</v>
      </c>
      <c r="G2742" s="9">
        <v>235.66</v>
      </c>
      <c r="H2742" s="9">
        <v>167.84</v>
      </c>
      <c r="I2742" s="9">
        <v>230.93</v>
      </c>
    </row>
    <row r="2743" spans="1:9" x14ac:dyDescent="0.3">
      <c r="A2743" s="2">
        <v>40504</v>
      </c>
      <c r="B2743" s="9">
        <v>123.39</v>
      </c>
      <c r="C2743" s="9">
        <v>169.78</v>
      </c>
      <c r="D2743" s="9">
        <v>152.74</v>
      </c>
      <c r="E2743" s="9">
        <v>210.17</v>
      </c>
      <c r="F2743" s="9">
        <v>172.07</v>
      </c>
      <c r="G2743" s="9">
        <v>236.76</v>
      </c>
      <c r="H2743" s="9">
        <v>168.91</v>
      </c>
      <c r="I2743" s="9">
        <v>232.41</v>
      </c>
    </row>
    <row r="2744" spans="1:9" x14ac:dyDescent="0.3">
      <c r="A2744" s="2">
        <v>40505</v>
      </c>
      <c r="B2744" s="9">
        <v>123.48</v>
      </c>
      <c r="C2744" s="9">
        <v>169.9</v>
      </c>
      <c r="D2744" s="9">
        <v>153.04</v>
      </c>
      <c r="E2744" s="9">
        <v>210.58</v>
      </c>
      <c r="F2744" s="9">
        <v>172.5</v>
      </c>
      <c r="G2744" s="9">
        <v>237.35</v>
      </c>
      <c r="H2744" s="9">
        <v>169.61</v>
      </c>
      <c r="I2744" s="9">
        <v>233.38</v>
      </c>
    </row>
    <row r="2745" spans="1:9" x14ac:dyDescent="0.3">
      <c r="A2745" s="2">
        <v>40506</v>
      </c>
      <c r="B2745" s="9">
        <v>123.29</v>
      </c>
      <c r="C2745" s="9">
        <v>169.64</v>
      </c>
      <c r="D2745" s="9">
        <v>152.25</v>
      </c>
      <c r="E2745" s="9">
        <v>209.49</v>
      </c>
      <c r="F2745" s="9">
        <v>170.95</v>
      </c>
      <c r="G2745" s="9">
        <v>235.22</v>
      </c>
      <c r="H2745" s="9">
        <v>166.89</v>
      </c>
      <c r="I2745" s="9">
        <v>229.63</v>
      </c>
    </row>
    <row r="2746" spans="1:9" x14ac:dyDescent="0.3">
      <c r="A2746" s="2">
        <v>40508</v>
      </c>
      <c r="B2746" s="9">
        <v>123.31</v>
      </c>
      <c r="C2746" s="9">
        <v>169.68</v>
      </c>
      <c r="D2746" s="9">
        <v>152.47</v>
      </c>
      <c r="E2746" s="9">
        <v>209.79</v>
      </c>
      <c r="F2746" s="9">
        <v>171.38</v>
      </c>
      <c r="G2746" s="9">
        <v>235.81</v>
      </c>
      <c r="H2746" s="9">
        <v>168.25</v>
      </c>
      <c r="I2746" s="9">
        <v>231.51</v>
      </c>
    </row>
    <row r="2747" spans="1:9" x14ac:dyDescent="0.3">
      <c r="A2747" s="2">
        <v>40511</v>
      </c>
      <c r="B2747" s="9">
        <v>123.35</v>
      </c>
      <c r="C2747" s="9">
        <v>169.73</v>
      </c>
      <c r="D2747" s="9">
        <v>152.63999999999999</v>
      </c>
      <c r="E2747" s="9">
        <v>210.04</v>
      </c>
      <c r="F2747" s="9">
        <v>171.77</v>
      </c>
      <c r="G2747" s="9">
        <v>236.35</v>
      </c>
      <c r="H2747" s="9">
        <v>169.08</v>
      </c>
      <c r="I2747" s="9">
        <v>232.64</v>
      </c>
    </row>
    <row r="2748" spans="1:9" x14ac:dyDescent="0.3">
      <c r="A2748" s="2">
        <v>40512</v>
      </c>
      <c r="B2748" s="9">
        <v>123.5</v>
      </c>
      <c r="C2748" s="9">
        <v>169.93</v>
      </c>
      <c r="D2748" s="9">
        <v>152.87</v>
      </c>
      <c r="E2748" s="9">
        <v>210.35</v>
      </c>
      <c r="F2748" s="9">
        <v>172.03</v>
      </c>
      <c r="G2748" s="9">
        <v>236.71</v>
      </c>
      <c r="H2748" s="9">
        <v>169.87</v>
      </c>
      <c r="I2748" s="9">
        <v>233.74</v>
      </c>
    </row>
    <row r="2749" spans="1:9" x14ac:dyDescent="0.3">
      <c r="A2749" s="2">
        <v>40513</v>
      </c>
      <c r="B2749" s="9">
        <v>123.31</v>
      </c>
      <c r="C2749" s="9">
        <v>169.68</v>
      </c>
      <c r="D2749" s="9">
        <v>151.86000000000001</v>
      </c>
      <c r="E2749" s="9">
        <v>208.95</v>
      </c>
      <c r="F2749" s="9">
        <v>170.25</v>
      </c>
      <c r="G2749" s="9">
        <v>234.27</v>
      </c>
      <c r="H2749" s="9">
        <v>166.61</v>
      </c>
      <c r="I2749" s="9">
        <v>229.26</v>
      </c>
    </row>
    <row r="2750" spans="1:9" x14ac:dyDescent="0.3">
      <c r="A2750" s="2">
        <v>40514</v>
      </c>
      <c r="B2750" s="9">
        <v>123.28</v>
      </c>
      <c r="C2750" s="9">
        <v>169.63</v>
      </c>
      <c r="D2750" s="9">
        <v>151.57</v>
      </c>
      <c r="E2750" s="9">
        <v>208.56</v>
      </c>
      <c r="F2750" s="9">
        <v>169.71</v>
      </c>
      <c r="G2750" s="9">
        <v>233.52</v>
      </c>
      <c r="H2750" s="9">
        <v>166.2</v>
      </c>
      <c r="I2750" s="9">
        <v>228.69</v>
      </c>
    </row>
    <row r="2751" spans="1:9" x14ac:dyDescent="0.3">
      <c r="A2751" s="2">
        <v>40515</v>
      </c>
      <c r="B2751" s="9">
        <v>123.42</v>
      </c>
      <c r="C2751" s="9">
        <v>169.83</v>
      </c>
      <c r="D2751" s="9">
        <v>152.01</v>
      </c>
      <c r="E2751" s="9">
        <v>209.16</v>
      </c>
      <c r="F2751" s="9">
        <v>169.97</v>
      </c>
      <c r="G2751" s="9">
        <v>233.88</v>
      </c>
      <c r="H2751" s="9">
        <v>165.66</v>
      </c>
      <c r="I2751" s="9">
        <v>227.94</v>
      </c>
    </row>
    <row r="2752" spans="1:9" x14ac:dyDescent="0.3">
      <c r="A2752" s="2">
        <v>40518</v>
      </c>
      <c r="B2752" s="9">
        <v>123.53</v>
      </c>
      <c r="C2752" s="9">
        <v>169.99</v>
      </c>
      <c r="D2752" s="9">
        <v>152.66</v>
      </c>
      <c r="E2752" s="9">
        <v>210.07</v>
      </c>
      <c r="F2752" s="9">
        <v>170.95</v>
      </c>
      <c r="G2752" s="9">
        <v>235.22</v>
      </c>
      <c r="H2752" s="9">
        <v>167.16</v>
      </c>
      <c r="I2752" s="9">
        <v>230.01</v>
      </c>
    </row>
    <row r="2753" spans="1:9" x14ac:dyDescent="0.3">
      <c r="A2753" s="2">
        <v>40519</v>
      </c>
      <c r="B2753" s="9">
        <v>123.24</v>
      </c>
      <c r="C2753" s="9">
        <v>169.59</v>
      </c>
      <c r="D2753" s="9">
        <v>151.28</v>
      </c>
      <c r="E2753" s="9">
        <v>208.17</v>
      </c>
      <c r="F2753" s="9">
        <v>168.26</v>
      </c>
      <c r="G2753" s="9">
        <v>231.53</v>
      </c>
      <c r="H2753" s="9">
        <v>163.49</v>
      </c>
      <c r="I2753" s="9">
        <v>224.96</v>
      </c>
    </row>
    <row r="2754" spans="1:9" x14ac:dyDescent="0.3">
      <c r="A2754" s="2">
        <v>40520</v>
      </c>
      <c r="B2754" s="9">
        <v>123.05</v>
      </c>
      <c r="C2754" s="9">
        <v>169.32</v>
      </c>
      <c r="D2754" s="9">
        <v>150.6</v>
      </c>
      <c r="E2754" s="9">
        <v>207.23</v>
      </c>
      <c r="F2754" s="9">
        <v>167.44</v>
      </c>
      <c r="G2754" s="9">
        <v>230.4</v>
      </c>
      <c r="H2754" s="9">
        <v>162.57</v>
      </c>
      <c r="I2754" s="9">
        <v>223.7</v>
      </c>
    </row>
    <row r="2755" spans="1:9" x14ac:dyDescent="0.3">
      <c r="A2755" s="2">
        <v>40521</v>
      </c>
      <c r="B2755" s="9">
        <v>123.04</v>
      </c>
      <c r="C2755" s="9">
        <v>169.31</v>
      </c>
      <c r="D2755" s="9">
        <v>150.26</v>
      </c>
      <c r="E2755" s="9">
        <v>206.77</v>
      </c>
      <c r="F2755" s="9">
        <v>167.39</v>
      </c>
      <c r="G2755" s="9">
        <v>230.34</v>
      </c>
      <c r="H2755" s="9">
        <v>162.99</v>
      </c>
      <c r="I2755" s="9">
        <v>224.28</v>
      </c>
    </row>
    <row r="2756" spans="1:9" x14ac:dyDescent="0.3">
      <c r="A2756" s="2">
        <v>40522</v>
      </c>
      <c r="B2756" s="9">
        <v>123.06</v>
      </c>
      <c r="C2756" s="9">
        <v>169.34</v>
      </c>
      <c r="D2756" s="9">
        <v>149.96</v>
      </c>
      <c r="E2756" s="9">
        <v>206.36</v>
      </c>
      <c r="F2756" s="9">
        <v>166.64</v>
      </c>
      <c r="G2756" s="9">
        <v>229.3</v>
      </c>
      <c r="H2756" s="9">
        <v>162.28</v>
      </c>
      <c r="I2756" s="9">
        <v>223.3</v>
      </c>
    </row>
    <row r="2757" spans="1:9" x14ac:dyDescent="0.3">
      <c r="A2757" s="2">
        <v>40525</v>
      </c>
      <c r="B2757" s="9">
        <v>123.08</v>
      </c>
      <c r="C2757" s="9">
        <v>169.37</v>
      </c>
      <c r="D2757" s="9">
        <v>150.36000000000001</v>
      </c>
      <c r="E2757" s="9">
        <v>206.91</v>
      </c>
      <c r="F2757" s="9">
        <v>167.24</v>
      </c>
      <c r="G2757" s="9">
        <v>230.14</v>
      </c>
      <c r="H2757" s="9">
        <v>162.78</v>
      </c>
      <c r="I2757" s="9">
        <v>223.99</v>
      </c>
    </row>
    <row r="2758" spans="1:9" x14ac:dyDescent="0.3">
      <c r="A2758" s="2">
        <v>40526</v>
      </c>
      <c r="B2758" s="9">
        <v>123</v>
      </c>
      <c r="C2758" s="9">
        <v>169.25</v>
      </c>
      <c r="D2758" s="9">
        <v>149.46</v>
      </c>
      <c r="E2758" s="9">
        <v>205.66</v>
      </c>
      <c r="F2758" s="9">
        <v>165.34</v>
      </c>
      <c r="G2758" s="9">
        <v>227.51</v>
      </c>
      <c r="H2758" s="9">
        <v>159.61000000000001</v>
      </c>
      <c r="I2758" s="9">
        <v>219.63</v>
      </c>
    </row>
    <row r="2759" spans="1:9" x14ac:dyDescent="0.3">
      <c r="A2759" s="2">
        <v>40527</v>
      </c>
      <c r="B2759" s="9">
        <v>122.94</v>
      </c>
      <c r="C2759" s="9">
        <v>169.18</v>
      </c>
      <c r="D2759" s="9">
        <v>149.16</v>
      </c>
      <c r="E2759" s="9">
        <v>205.25</v>
      </c>
      <c r="F2759" s="9">
        <v>164.82</v>
      </c>
      <c r="G2759" s="9">
        <v>226.8</v>
      </c>
      <c r="H2759" s="9">
        <v>158.9</v>
      </c>
      <c r="I2759" s="9">
        <v>218.66</v>
      </c>
    </row>
    <row r="2760" spans="1:9" x14ac:dyDescent="0.3">
      <c r="A2760" s="2">
        <v>40528</v>
      </c>
      <c r="B2760" s="9">
        <v>122.94</v>
      </c>
      <c r="C2760" s="9">
        <v>169.18</v>
      </c>
      <c r="D2760" s="9">
        <v>149.34</v>
      </c>
      <c r="E2760" s="9">
        <v>205.5</v>
      </c>
      <c r="F2760" s="9">
        <v>165.25</v>
      </c>
      <c r="G2760" s="9">
        <v>227.4</v>
      </c>
      <c r="H2760" s="9">
        <v>159.52000000000001</v>
      </c>
      <c r="I2760" s="9">
        <v>219.52</v>
      </c>
    </row>
    <row r="2761" spans="1:9" x14ac:dyDescent="0.3">
      <c r="A2761" s="2">
        <v>40529</v>
      </c>
      <c r="B2761" s="9">
        <v>123.09</v>
      </c>
      <c r="C2761" s="9">
        <v>169.39</v>
      </c>
      <c r="D2761" s="9">
        <v>149.99</v>
      </c>
      <c r="E2761" s="9">
        <v>206.4</v>
      </c>
      <c r="F2761" s="9">
        <v>166.68</v>
      </c>
      <c r="G2761" s="9">
        <v>229.36</v>
      </c>
      <c r="H2761" s="9">
        <v>161.99</v>
      </c>
      <c r="I2761" s="9">
        <v>222.91</v>
      </c>
    </row>
    <row r="2762" spans="1:9" x14ac:dyDescent="0.3">
      <c r="A2762" s="2">
        <v>40532</v>
      </c>
      <c r="B2762" s="9">
        <v>123.1</v>
      </c>
      <c r="C2762" s="9">
        <v>169.4</v>
      </c>
      <c r="D2762" s="9">
        <v>150.01</v>
      </c>
      <c r="E2762" s="9">
        <v>206.43</v>
      </c>
      <c r="F2762" s="9">
        <v>166.44</v>
      </c>
      <c r="G2762" s="9">
        <v>229.04</v>
      </c>
      <c r="H2762" s="9">
        <v>161.15</v>
      </c>
      <c r="I2762" s="9">
        <v>221.76</v>
      </c>
    </row>
    <row r="2763" spans="1:9" x14ac:dyDescent="0.3">
      <c r="A2763" s="2">
        <v>40533</v>
      </c>
      <c r="B2763" s="9">
        <v>123.05</v>
      </c>
      <c r="C2763" s="9">
        <v>169.33</v>
      </c>
      <c r="D2763" s="9">
        <v>149.99</v>
      </c>
      <c r="E2763" s="9">
        <v>206.41</v>
      </c>
      <c r="F2763" s="9">
        <v>166.66</v>
      </c>
      <c r="G2763" s="9">
        <v>229.34</v>
      </c>
      <c r="H2763" s="9">
        <v>161.74</v>
      </c>
      <c r="I2763" s="9">
        <v>222.56</v>
      </c>
    </row>
    <row r="2764" spans="1:9" x14ac:dyDescent="0.3">
      <c r="A2764" s="2">
        <v>40534</v>
      </c>
      <c r="B2764" s="9">
        <v>123.03</v>
      </c>
      <c r="C2764" s="9">
        <v>169.31</v>
      </c>
      <c r="D2764" s="9">
        <v>149.78</v>
      </c>
      <c r="E2764" s="9">
        <v>206.12</v>
      </c>
      <c r="F2764" s="9">
        <v>166.33</v>
      </c>
      <c r="G2764" s="9">
        <v>228.89</v>
      </c>
      <c r="H2764" s="9">
        <v>161.19</v>
      </c>
      <c r="I2764" s="9">
        <v>221.82</v>
      </c>
    </row>
    <row r="2765" spans="1:9" x14ac:dyDescent="0.3">
      <c r="A2765" s="2">
        <v>40535</v>
      </c>
      <c r="B2765" s="9">
        <v>122.96</v>
      </c>
      <c r="C2765" s="9">
        <v>169.21</v>
      </c>
      <c r="D2765" s="9">
        <v>149.47999999999999</v>
      </c>
      <c r="E2765" s="9">
        <v>205.7</v>
      </c>
      <c r="F2765" s="9">
        <v>165.77</v>
      </c>
      <c r="G2765" s="9">
        <v>228.12</v>
      </c>
      <c r="H2765" s="9">
        <v>160.72999999999999</v>
      </c>
      <c r="I2765" s="9">
        <v>221.19</v>
      </c>
    </row>
    <row r="2766" spans="1:9" x14ac:dyDescent="0.3">
      <c r="A2766" s="2">
        <v>40539</v>
      </c>
      <c r="B2766" s="9">
        <v>122.94</v>
      </c>
      <c r="C2766" s="9">
        <v>169.19</v>
      </c>
      <c r="D2766" s="9">
        <v>149.59</v>
      </c>
      <c r="E2766" s="9">
        <v>205.85</v>
      </c>
      <c r="F2766" s="9">
        <v>166.25</v>
      </c>
      <c r="G2766" s="9">
        <v>228.78</v>
      </c>
      <c r="H2766" s="9">
        <v>161.82</v>
      </c>
      <c r="I2766" s="9">
        <v>222.68</v>
      </c>
    </row>
    <row r="2767" spans="1:9" x14ac:dyDescent="0.3">
      <c r="A2767" s="2">
        <v>40540</v>
      </c>
      <c r="B2767" s="9">
        <v>122.87</v>
      </c>
      <c r="C2767" s="9">
        <v>169.09</v>
      </c>
      <c r="D2767" s="9">
        <v>149.02000000000001</v>
      </c>
      <c r="E2767" s="9">
        <v>205.07</v>
      </c>
      <c r="F2767" s="9">
        <v>164.99</v>
      </c>
      <c r="G2767" s="9">
        <v>227.05</v>
      </c>
      <c r="H2767" s="9">
        <v>159.27000000000001</v>
      </c>
      <c r="I2767" s="9">
        <v>219.18</v>
      </c>
    </row>
    <row r="2768" spans="1:9" x14ac:dyDescent="0.3">
      <c r="A2768" s="2">
        <v>40541</v>
      </c>
      <c r="B2768" s="9">
        <v>123.15</v>
      </c>
      <c r="C2768" s="9">
        <v>169.47</v>
      </c>
      <c r="D2768" s="9">
        <v>150.02000000000001</v>
      </c>
      <c r="E2768" s="9">
        <v>206.46</v>
      </c>
      <c r="F2768" s="9">
        <v>166.68</v>
      </c>
      <c r="G2768" s="9">
        <v>229.37</v>
      </c>
      <c r="H2768" s="9">
        <v>161.9</v>
      </c>
      <c r="I2768" s="9">
        <v>222.8</v>
      </c>
    </row>
    <row r="2769" spans="1:9" x14ac:dyDescent="0.3">
      <c r="A2769" s="2">
        <v>40542</v>
      </c>
      <c r="B2769" s="9">
        <v>123.08</v>
      </c>
      <c r="C2769" s="9">
        <v>169.39</v>
      </c>
      <c r="D2769" s="9">
        <v>149.75</v>
      </c>
      <c r="E2769" s="9">
        <v>206.09</v>
      </c>
      <c r="F2769" s="9">
        <v>166.31</v>
      </c>
      <c r="G2769" s="9">
        <v>228.87</v>
      </c>
      <c r="H2769" s="9">
        <v>161.47999999999999</v>
      </c>
      <c r="I2769" s="9">
        <v>222.23</v>
      </c>
    </row>
    <row r="2770" spans="1:9" x14ac:dyDescent="0.3">
      <c r="A2770" s="2">
        <v>40543</v>
      </c>
      <c r="B2770" s="9">
        <v>123.23</v>
      </c>
      <c r="C2770" s="9">
        <v>169.59</v>
      </c>
      <c r="D2770" s="9">
        <v>150.15</v>
      </c>
      <c r="E2770" s="9">
        <v>206.64</v>
      </c>
      <c r="F2770" s="9">
        <v>166.94</v>
      </c>
      <c r="G2770" s="9">
        <v>229.73</v>
      </c>
      <c r="H2770" s="9">
        <v>162.99</v>
      </c>
      <c r="I2770" s="9">
        <v>224.3</v>
      </c>
    </row>
    <row r="2771" spans="1:9" x14ac:dyDescent="0.3">
      <c r="A2771" s="2">
        <v>40546</v>
      </c>
      <c r="B2771" s="9">
        <v>123.21</v>
      </c>
      <c r="C2771" s="9">
        <v>169.56</v>
      </c>
      <c r="D2771" s="9">
        <v>150.07</v>
      </c>
      <c r="E2771" s="9">
        <v>206.53</v>
      </c>
      <c r="F2771" s="9">
        <v>166.57</v>
      </c>
      <c r="G2771" s="9">
        <v>229.23</v>
      </c>
      <c r="H2771" s="9">
        <v>162.15</v>
      </c>
      <c r="I2771" s="9">
        <v>223.15</v>
      </c>
    </row>
    <row r="2772" spans="1:9" x14ac:dyDescent="0.3">
      <c r="A2772" s="2">
        <v>40547</v>
      </c>
      <c r="B2772" s="9">
        <v>123.17</v>
      </c>
      <c r="C2772" s="9">
        <v>169.51</v>
      </c>
      <c r="D2772" s="9">
        <v>150.11000000000001</v>
      </c>
      <c r="E2772" s="9">
        <v>206.58</v>
      </c>
      <c r="F2772" s="9">
        <v>166.77</v>
      </c>
      <c r="G2772" s="9">
        <v>229.5</v>
      </c>
      <c r="H2772" s="9">
        <v>161.9</v>
      </c>
      <c r="I2772" s="9">
        <v>222.81</v>
      </c>
    </row>
    <row r="2773" spans="1:9" x14ac:dyDescent="0.3">
      <c r="A2773" s="2">
        <v>40548</v>
      </c>
      <c r="B2773" s="9">
        <v>122.91</v>
      </c>
      <c r="C2773" s="9">
        <v>169.15</v>
      </c>
      <c r="D2773" s="9">
        <v>149.26</v>
      </c>
      <c r="E2773" s="9">
        <v>205.41</v>
      </c>
      <c r="F2773" s="9">
        <v>165.27</v>
      </c>
      <c r="G2773" s="9">
        <v>227.45</v>
      </c>
      <c r="H2773" s="9">
        <v>159.44</v>
      </c>
      <c r="I2773" s="9">
        <v>219.42</v>
      </c>
    </row>
    <row r="2774" spans="1:9" x14ac:dyDescent="0.3">
      <c r="A2774" s="2">
        <v>40549</v>
      </c>
      <c r="B2774" s="9">
        <v>123.02</v>
      </c>
      <c r="C2774" s="9">
        <v>169.31</v>
      </c>
      <c r="D2774" s="9">
        <v>149.66</v>
      </c>
      <c r="E2774" s="9">
        <v>205.97</v>
      </c>
      <c r="F2774" s="9">
        <v>166.07</v>
      </c>
      <c r="G2774" s="9">
        <v>228.55</v>
      </c>
      <c r="H2774" s="9">
        <v>160.28</v>
      </c>
      <c r="I2774" s="9">
        <v>220.57</v>
      </c>
    </row>
    <row r="2775" spans="1:9" x14ac:dyDescent="0.3">
      <c r="A2775" s="2">
        <v>40550</v>
      </c>
      <c r="B2775" s="9">
        <v>123.21</v>
      </c>
      <c r="C2775" s="9">
        <v>169.56</v>
      </c>
      <c r="D2775" s="9">
        <v>150.5</v>
      </c>
      <c r="E2775" s="9">
        <v>207.12</v>
      </c>
      <c r="F2775" s="9">
        <v>167.26</v>
      </c>
      <c r="G2775" s="9">
        <v>230.19</v>
      </c>
      <c r="H2775" s="9">
        <v>161.44</v>
      </c>
      <c r="I2775" s="9">
        <v>222.18</v>
      </c>
    </row>
    <row r="2776" spans="1:9" x14ac:dyDescent="0.3">
      <c r="A2776" s="2">
        <v>40553</v>
      </c>
      <c r="B2776" s="9">
        <v>123.27</v>
      </c>
      <c r="C2776" s="9">
        <v>169.65</v>
      </c>
      <c r="D2776" s="9">
        <v>150.66</v>
      </c>
      <c r="E2776" s="9">
        <v>207.34</v>
      </c>
      <c r="F2776" s="9">
        <v>167.55</v>
      </c>
      <c r="G2776" s="9">
        <v>230.58</v>
      </c>
      <c r="H2776" s="9">
        <v>161.74</v>
      </c>
      <c r="I2776" s="9">
        <v>222.58</v>
      </c>
    </row>
    <row r="2777" spans="1:9" x14ac:dyDescent="0.3">
      <c r="A2777" s="2">
        <v>40554</v>
      </c>
      <c r="B2777" s="9">
        <v>123.25</v>
      </c>
      <c r="C2777" s="9">
        <v>169.62</v>
      </c>
      <c r="D2777" s="9">
        <v>150.44999999999999</v>
      </c>
      <c r="E2777" s="9">
        <v>207.06</v>
      </c>
      <c r="F2777" s="9">
        <v>167.09</v>
      </c>
      <c r="G2777" s="9">
        <v>229.95</v>
      </c>
      <c r="H2777" s="9">
        <v>161.44</v>
      </c>
      <c r="I2777" s="9">
        <v>222.18</v>
      </c>
    </row>
    <row r="2778" spans="1:9" x14ac:dyDescent="0.3">
      <c r="A2778" s="2">
        <v>40555</v>
      </c>
      <c r="B2778" s="9">
        <v>123.24</v>
      </c>
      <c r="C2778" s="9">
        <v>169.61</v>
      </c>
      <c r="D2778" s="9">
        <v>150.44999999999999</v>
      </c>
      <c r="E2778" s="9">
        <v>207.06</v>
      </c>
      <c r="F2778" s="9">
        <v>167.11</v>
      </c>
      <c r="G2778" s="9">
        <v>229.99</v>
      </c>
      <c r="H2778" s="9">
        <v>161.19</v>
      </c>
      <c r="I2778" s="9">
        <v>221.84</v>
      </c>
    </row>
    <row r="2779" spans="1:9" x14ac:dyDescent="0.3">
      <c r="A2779" s="2">
        <v>40556</v>
      </c>
      <c r="B2779" s="9">
        <v>123.29</v>
      </c>
      <c r="C2779" s="9">
        <v>169.67</v>
      </c>
      <c r="D2779" s="9">
        <v>150.86000000000001</v>
      </c>
      <c r="E2779" s="9">
        <v>207.62</v>
      </c>
      <c r="F2779" s="9">
        <v>167.87</v>
      </c>
      <c r="G2779" s="9">
        <v>231.03</v>
      </c>
      <c r="H2779" s="9">
        <v>162.11000000000001</v>
      </c>
      <c r="I2779" s="9">
        <v>223.1</v>
      </c>
    </row>
    <row r="2780" spans="1:9" x14ac:dyDescent="0.3">
      <c r="A2780" s="2">
        <v>40557</v>
      </c>
      <c r="B2780" s="9">
        <v>123.28</v>
      </c>
      <c r="C2780" s="9">
        <v>169.66</v>
      </c>
      <c r="D2780" s="9">
        <v>150.72999999999999</v>
      </c>
      <c r="E2780" s="9">
        <v>207.44</v>
      </c>
      <c r="F2780" s="9">
        <v>167.52</v>
      </c>
      <c r="G2780" s="9">
        <v>230.55</v>
      </c>
      <c r="H2780" s="9">
        <v>161.36000000000001</v>
      </c>
      <c r="I2780" s="9">
        <v>222.07</v>
      </c>
    </row>
    <row r="2781" spans="1:9" x14ac:dyDescent="0.3">
      <c r="A2781" s="2">
        <v>40561</v>
      </c>
      <c r="B2781" s="9">
        <v>123.28</v>
      </c>
      <c r="C2781" s="9">
        <v>169.67</v>
      </c>
      <c r="D2781" s="9">
        <v>150.63999999999999</v>
      </c>
      <c r="E2781" s="9">
        <v>207.32</v>
      </c>
      <c r="F2781" s="9">
        <v>167.16</v>
      </c>
      <c r="G2781" s="9">
        <v>230.05</v>
      </c>
      <c r="H2781" s="9">
        <v>160.72999999999999</v>
      </c>
      <c r="I2781" s="9">
        <v>221.21</v>
      </c>
    </row>
    <row r="2782" spans="1:9" x14ac:dyDescent="0.3">
      <c r="A2782" s="2">
        <v>40562</v>
      </c>
      <c r="B2782" s="9">
        <v>123.31</v>
      </c>
      <c r="C2782" s="9">
        <v>169.72</v>
      </c>
      <c r="D2782" s="9">
        <v>150.81</v>
      </c>
      <c r="E2782" s="9">
        <v>207.56</v>
      </c>
      <c r="F2782" s="9">
        <v>167.42</v>
      </c>
      <c r="G2782" s="9">
        <v>230.41</v>
      </c>
      <c r="H2782" s="9">
        <v>161.47999999999999</v>
      </c>
      <c r="I2782" s="9">
        <v>222.25</v>
      </c>
    </row>
    <row r="2783" spans="1:9" x14ac:dyDescent="0.3">
      <c r="A2783" s="2">
        <v>40563</v>
      </c>
      <c r="B2783" s="9">
        <v>123.16</v>
      </c>
      <c r="C2783" s="9">
        <v>169.51</v>
      </c>
      <c r="D2783" s="9">
        <v>150.07</v>
      </c>
      <c r="E2783" s="9">
        <v>206.54</v>
      </c>
      <c r="F2783" s="9">
        <v>166.1</v>
      </c>
      <c r="G2783" s="9">
        <v>228.59</v>
      </c>
      <c r="H2783" s="9">
        <v>159.44</v>
      </c>
      <c r="I2783" s="9">
        <v>219.44</v>
      </c>
    </row>
    <row r="2784" spans="1:9" x14ac:dyDescent="0.3">
      <c r="A2784" s="2">
        <v>40564</v>
      </c>
      <c r="B2784" s="9">
        <v>123.21</v>
      </c>
      <c r="C2784" s="9">
        <v>169.57</v>
      </c>
      <c r="D2784" s="9">
        <v>150.31</v>
      </c>
      <c r="E2784" s="9">
        <v>206.87</v>
      </c>
      <c r="F2784" s="9">
        <v>166.55</v>
      </c>
      <c r="G2784" s="9">
        <v>229.22</v>
      </c>
      <c r="H2784" s="9">
        <v>160.28</v>
      </c>
      <c r="I2784" s="9">
        <v>220.59</v>
      </c>
    </row>
    <row r="2785" spans="1:9" x14ac:dyDescent="0.3">
      <c r="A2785" s="2">
        <v>40567</v>
      </c>
      <c r="B2785" s="9">
        <v>123.2</v>
      </c>
      <c r="C2785" s="9">
        <v>169.56</v>
      </c>
      <c r="D2785" s="9">
        <v>150.34</v>
      </c>
      <c r="E2785" s="9">
        <v>206.92</v>
      </c>
      <c r="F2785" s="9">
        <v>166.66</v>
      </c>
      <c r="G2785" s="9">
        <v>229.37</v>
      </c>
      <c r="H2785" s="9">
        <v>160.57</v>
      </c>
      <c r="I2785" s="9">
        <v>220.99</v>
      </c>
    </row>
    <row r="2786" spans="1:9" x14ac:dyDescent="0.3">
      <c r="A2786" s="2">
        <v>40568</v>
      </c>
      <c r="B2786" s="9">
        <v>123.3</v>
      </c>
      <c r="C2786" s="9">
        <v>169.7</v>
      </c>
      <c r="D2786" s="9">
        <v>150.82</v>
      </c>
      <c r="E2786" s="9">
        <v>207.58</v>
      </c>
      <c r="F2786" s="9">
        <v>167.61</v>
      </c>
      <c r="G2786" s="9">
        <v>230.68</v>
      </c>
      <c r="H2786" s="9">
        <v>162.44</v>
      </c>
      <c r="I2786" s="9">
        <v>223.57</v>
      </c>
    </row>
    <row r="2787" spans="1:9" x14ac:dyDescent="0.3">
      <c r="A2787" s="2">
        <v>40569</v>
      </c>
      <c r="B2787" s="9">
        <v>123.24</v>
      </c>
      <c r="C2787" s="9">
        <v>169.62</v>
      </c>
      <c r="D2787" s="9">
        <v>150.47</v>
      </c>
      <c r="E2787" s="9">
        <v>207.1</v>
      </c>
      <c r="F2787" s="9">
        <v>166.68</v>
      </c>
      <c r="G2787" s="9">
        <v>229.4</v>
      </c>
      <c r="H2787" s="9">
        <v>160.22999999999999</v>
      </c>
      <c r="I2787" s="9">
        <v>220.53</v>
      </c>
    </row>
    <row r="2788" spans="1:9" x14ac:dyDescent="0.3">
      <c r="A2788" s="2">
        <v>40570</v>
      </c>
      <c r="B2788" s="9">
        <v>123.37</v>
      </c>
      <c r="C2788" s="9">
        <v>169.79</v>
      </c>
      <c r="D2788" s="9">
        <v>150.88</v>
      </c>
      <c r="E2788" s="9">
        <v>207.66</v>
      </c>
      <c r="F2788" s="9">
        <v>167.26</v>
      </c>
      <c r="G2788" s="9">
        <v>230.21</v>
      </c>
      <c r="H2788" s="9">
        <v>161.11000000000001</v>
      </c>
      <c r="I2788" s="9">
        <v>221.74</v>
      </c>
    </row>
    <row r="2789" spans="1:9" x14ac:dyDescent="0.3">
      <c r="A2789" s="2">
        <v>40571</v>
      </c>
      <c r="B2789" s="9">
        <v>123.44</v>
      </c>
      <c r="C2789" s="9">
        <v>169.9</v>
      </c>
      <c r="D2789" s="9">
        <v>151.22</v>
      </c>
      <c r="E2789" s="9">
        <v>208.13</v>
      </c>
      <c r="F2789" s="9">
        <v>167.94</v>
      </c>
      <c r="G2789" s="9">
        <v>231.13</v>
      </c>
      <c r="H2789" s="9">
        <v>162.07</v>
      </c>
      <c r="I2789" s="9">
        <v>223.06</v>
      </c>
    </row>
    <row r="2790" spans="1:9" x14ac:dyDescent="0.3">
      <c r="A2790" s="2">
        <v>40574</v>
      </c>
      <c r="B2790" s="9">
        <v>123.39</v>
      </c>
      <c r="C2790" s="9">
        <v>169.83</v>
      </c>
      <c r="D2790" s="9">
        <v>151.04</v>
      </c>
      <c r="E2790" s="9">
        <v>207.88</v>
      </c>
      <c r="F2790" s="9">
        <v>167.44</v>
      </c>
      <c r="G2790" s="9">
        <v>230.45</v>
      </c>
      <c r="H2790" s="9">
        <v>160.97999999999999</v>
      </c>
      <c r="I2790" s="9">
        <v>221.57</v>
      </c>
    </row>
    <row r="2791" spans="1:9" x14ac:dyDescent="0.3">
      <c r="A2791" s="2">
        <v>40575</v>
      </c>
      <c r="B2791" s="9">
        <v>123.29</v>
      </c>
      <c r="C2791" s="9">
        <v>169.69</v>
      </c>
      <c r="D2791" s="9">
        <v>150.6</v>
      </c>
      <c r="E2791" s="9">
        <v>207.28</v>
      </c>
      <c r="F2791" s="9">
        <v>166.75</v>
      </c>
      <c r="G2791" s="9">
        <v>229.5</v>
      </c>
      <c r="H2791" s="9">
        <v>160.07</v>
      </c>
      <c r="I2791" s="9">
        <v>220.31</v>
      </c>
    </row>
    <row r="2792" spans="1:9" x14ac:dyDescent="0.3">
      <c r="A2792" s="2">
        <v>40576</v>
      </c>
      <c r="B2792" s="9">
        <v>123.17</v>
      </c>
      <c r="C2792" s="9">
        <v>169.53</v>
      </c>
      <c r="D2792" s="9">
        <v>150.11000000000001</v>
      </c>
      <c r="E2792" s="9">
        <v>206.61</v>
      </c>
      <c r="F2792" s="9">
        <v>166.18</v>
      </c>
      <c r="G2792" s="9">
        <v>228.72</v>
      </c>
      <c r="H2792" s="9">
        <v>159.52000000000001</v>
      </c>
      <c r="I2792" s="9">
        <v>219.56</v>
      </c>
    </row>
    <row r="2793" spans="1:9" x14ac:dyDescent="0.3">
      <c r="A2793" s="2">
        <v>40577</v>
      </c>
      <c r="B2793" s="9">
        <v>123.08</v>
      </c>
      <c r="C2793" s="9">
        <v>169.41</v>
      </c>
      <c r="D2793" s="9">
        <v>149.74</v>
      </c>
      <c r="E2793" s="9">
        <v>206.1</v>
      </c>
      <c r="F2793" s="9">
        <v>165.55</v>
      </c>
      <c r="G2793" s="9">
        <v>227.86</v>
      </c>
      <c r="H2793" s="9">
        <v>158.94</v>
      </c>
      <c r="I2793" s="9">
        <v>218.76</v>
      </c>
    </row>
    <row r="2794" spans="1:9" x14ac:dyDescent="0.3">
      <c r="A2794" s="2">
        <v>40578</v>
      </c>
      <c r="B2794" s="9">
        <v>122.94</v>
      </c>
      <c r="C2794" s="9">
        <v>169.22</v>
      </c>
      <c r="D2794" s="9">
        <v>149.05000000000001</v>
      </c>
      <c r="E2794" s="9">
        <v>205.14</v>
      </c>
      <c r="F2794" s="9">
        <v>164.36</v>
      </c>
      <c r="G2794" s="9">
        <v>226.22</v>
      </c>
      <c r="H2794" s="9">
        <v>157.31</v>
      </c>
      <c r="I2794" s="9">
        <v>216.52</v>
      </c>
    </row>
    <row r="2795" spans="1:9" x14ac:dyDescent="0.3">
      <c r="A2795" s="2">
        <v>40581</v>
      </c>
      <c r="B2795" s="9">
        <v>122.93</v>
      </c>
      <c r="C2795" s="9">
        <v>169.2</v>
      </c>
      <c r="D2795" s="9">
        <v>149.09</v>
      </c>
      <c r="E2795" s="9">
        <v>205.2</v>
      </c>
      <c r="F2795" s="9">
        <v>164.41</v>
      </c>
      <c r="G2795" s="9">
        <v>226.28</v>
      </c>
      <c r="H2795" s="9">
        <v>157.61000000000001</v>
      </c>
      <c r="I2795" s="9">
        <v>216.93</v>
      </c>
    </row>
    <row r="2796" spans="1:9" x14ac:dyDescent="0.3">
      <c r="A2796" s="2">
        <v>40582</v>
      </c>
      <c r="B2796" s="9">
        <v>122.76</v>
      </c>
      <c r="C2796" s="9">
        <v>168.97</v>
      </c>
      <c r="D2796" s="9">
        <v>148.4</v>
      </c>
      <c r="E2796" s="9">
        <v>204.26</v>
      </c>
      <c r="F2796" s="9">
        <v>163.54</v>
      </c>
      <c r="G2796" s="9">
        <v>225.09</v>
      </c>
      <c r="H2796" s="9">
        <v>156.56</v>
      </c>
      <c r="I2796" s="9">
        <v>215.49</v>
      </c>
    </row>
    <row r="2797" spans="1:9" x14ac:dyDescent="0.3">
      <c r="A2797" s="2">
        <v>40583</v>
      </c>
      <c r="B2797" s="9">
        <v>122.89</v>
      </c>
      <c r="C2797" s="9">
        <v>169.15</v>
      </c>
      <c r="D2797" s="9">
        <v>148.85</v>
      </c>
      <c r="E2797" s="9">
        <v>204.87</v>
      </c>
      <c r="F2797" s="9">
        <v>164.36</v>
      </c>
      <c r="G2797" s="9">
        <v>226.23</v>
      </c>
      <c r="H2797" s="9">
        <v>157.9</v>
      </c>
      <c r="I2797" s="9">
        <v>217.33</v>
      </c>
    </row>
    <row r="2798" spans="1:9" x14ac:dyDescent="0.3">
      <c r="A2798" s="2">
        <v>40584</v>
      </c>
      <c r="B2798" s="9">
        <v>122.79</v>
      </c>
      <c r="C2798" s="9">
        <v>169</v>
      </c>
      <c r="D2798" s="9">
        <v>148.35</v>
      </c>
      <c r="E2798" s="9">
        <v>204.19</v>
      </c>
      <c r="F2798" s="9">
        <v>163.72999999999999</v>
      </c>
      <c r="G2798" s="9">
        <v>225.36</v>
      </c>
      <c r="H2798" s="9">
        <v>156.81</v>
      </c>
      <c r="I2798" s="9">
        <v>215.84</v>
      </c>
    </row>
    <row r="2799" spans="1:9" x14ac:dyDescent="0.3">
      <c r="A2799" s="2">
        <v>40585</v>
      </c>
      <c r="B2799" s="9">
        <v>122.79</v>
      </c>
      <c r="C2799" s="9">
        <v>169.02</v>
      </c>
      <c r="D2799" s="9">
        <v>148.56</v>
      </c>
      <c r="E2799" s="9">
        <v>204.48</v>
      </c>
      <c r="F2799" s="9">
        <v>164.25</v>
      </c>
      <c r="G2799" s="9">
        <v>226.08</v>
      </c>
      <c r="H2799" s="9">
        <v>158.02000000000001</v>
      </c>
      <c r="I2799" s="9">
        <v>217.51</v>
      </c>
    </row>
    <row r="2800" spans="1:9" x14ac:dyDescent="0.3">
      <c r="A2800" s="2">
        <v>40588</v>
      </c>
      <c r="B2800" s="9">
        <v>122.79</v>
      </c>
      <c r="C2800" s="9">
        <v>169.01</v>
      </c>
      <c r="D2800" s="9">
        <v>148.63999999999999</v>
      </c>
      <c r="E2800" s="9">
        <v>204.59</v>
      </c>
      <c r="F2800" s="9">
        <v>164.43</v>
      </c>
      <c r="G2800" s="9">
        <v>226.32</v>
      </c>
      <c r="H2800" s="9">
        <v>158.72999999999999</v>
      </c>
      <c r="I2800" s="9">
        <v>218.48</v>
      </c>
    </row>
    <row r="2801" spans="1:9" x14ac:dyDescent="0.3">
      <c r="A2801" s="2">
        <v>40589</v>
      </c>
      <c r="B2801" s="9">
        <v>122.82</v>
      </c>
      <c r="C2801" s="9">
        <v>169.06</v>
      </c>
      <c r="D2801" s="9">
        <v>148.72999999999999</v>
      </c>
      <c r="E2801" s="9">
        <v>204.71</v>
      </c>
      <c r="F2801" s="9">
        <v>164.45</v>
      </c>
      <c r="G2801" s="9">
        <v>226.35</v>
      </c>
      <c r="H2801" s="9">
        <v>158.77000000000001</v>
      </c>
      <c r="I2801" s="9">
        <v>218.54</v>
      </c>
    </row>
    <row r="2802" spans="1:9" x14ac:dyDescent="0.3">
      <c r="A2802" s="2">
        <v>40590</v>
      </c>
      <c r="B2802" s="9">
        <v>122.79</v>
      </c>
      <c r="C2802" s="9">
        <v>169.02</v>
      </c>
      <c r="D2802" s="9">
        <v>148.65</v>
      </c>
      <c r="E2802" s="9">
        <v>204.61</v>
      </c>
      <c r="F2802" s="9">
        <v>164.38</v>
      </c>
      <c r="G2802" s="9">
        <v>226.26</v>
      </c>
      <c r="H2802" s="9">
        <v>158.72999999999999</v>
      </c>
      <c r="I2802" s="9">
        <v>218.49</v>
      </c>
    </row>
    <row r="2803" spans="1:9" x14ac:dyDescent="0.3">
      <c r="A2803" s="2">
        <v>40591</v>
      </c>
      <c r="B2803" s="9">
        <v>122.96</v>
      </c>
      <c r="C2803" s="9">
        <v>169.25</v>
      </c>
      <c r="D2803" s="9">
        <v>149.12</v>
      </c>
      <c r="E2803" s="9">
        <v>205.25</v>
      </c>
      <c r="F2803" s="9">
        <v>164.97</v>
      </c>
      <c r="G2803" s="9">
        <v>227.07</v>
      </c>
      <c r="H2803" s="9">
        <v>159.4</v>
      </c>
      <c r="I2803" s="9">
        <v>219.4</v>
      </c>
    </row>
    <row r="2804" spans="1:9" x14ac:dyDescent="0.3">
      <c r="A2804" s="2">
        <v>40592</v>
      </c>
      <c r="B2804" s="9">
        <v>123.01</v>
      </c>
      <c r="C2804" s="9">
        <v>169.31</v>
      </c>
      <c r="D2804" s="9">
        <v>149.19</v>
      </c>
      <c r="E2804" s="9">
        <v>205.35</v>
      </c>
      <c r="F2804" s="9">
        <v>165.03</v>
      </c>
      <c r="G2804" s="9">
        <v>227.16</v>
      </c>
      <c r="H2804" s="9">
        <v>159.11000000000001</v>
      </c>
      <c r="I2804" s="9">
        <v>219</v>
      </c>
    </row>
    <row r="2805" spans="1:9" x14ac:dyDescent="0.3">
      <c r="A2805" s="2">
        <v>40596</v>
      </c>
      <c r="B2805" s="9">
        <v>123.13</v>
      </c>
      <c r="C2805" s="9">
        <v>169.48</v>
      </c>
      <c r="D2805" s="9">
        <v>150.08000000000001</v>
      </c>
      <c r="E2805" s="9">
        <v>206.59</v>
      </c>
      <c r="F2805" s="9">
        <v>166.46</v>
      </c>
      <c r="G2805" s="9">
        <v>229.13</v>
      </c>
      <c r="H2805" s="9">
        <v>161.28</v>
      </c>
      <c r="I2805" s="9">
        <v>221.99</v>
      </c>
    </row>
    <row r="2806" spans="1:9" x14ac:dyDescent="0.3">
      <c r="A2806" s="2">
        <v>40597</v>
      </c>
      <c r="B2806" s="9">
        <v>123.13</v>
      </c>
      <c r="C2806" s="9">
        <v>169.48</v>
      </c>
      <c r="D2806" s="9">
        <v>149.85</v>
      </c>
      <c r="E2806" s="9">
        <v>206.27</v>
      </c>
      <c r="F2806" s="9">
        <v>166.07</v>
      </c>
      <c r="G2806" s="9">
        <v>228.59</v>
      </c>
      <c r="H2806" s="9">
        <v>161.22999999999999</v>
      </c>
      <c r="I2806" s="9">
        <v>221.93</v>
      </c>
    </row>
    <row r="2807" spans="1:9" x14ac:dyDescent="0.3">
      <c r="A2807" s="2">
        <v>40598</v>
      </c>
      <c r="B2807" s="9">
        <v>123.17</v>
      </c>
      <c r="C2807" s="9">
        <v>169.55</v>
      </c>
      <c r="D2807" s="9">
        <v>150</v>
      </c>
      <c r="E2807" s="9">
        <v>206.48</v>
      </c>
      <c r="F2807" s="9">
        <v>166.4</v>
      </c>
      <c r="G2807" s="9">
        <v>229.04</v>
      </c>
      <c r="H2807" s="9">
        <v>162.19</v>
      </c>
      <c r="I2807" s="9">
        <v>223.26</v>
      </c>
    </row>
    <row r="2808" spans="1:9" x14ac:dyDescent="0.3">
      <c r="A2808" s="2">
        <v>40599</v>
      </c>
      <c r="B2808" s="9">
        <v>123.2</v>
      </c>
      <c r="C2808" s="9">
        <v>169.58</v>
      </c>
      <c r="D2808" s="9">
        <v>150.09</v>
      </c>
      <c r="E2808" s="9">
        <v>206.6</v>
      </c>
      <c r="F2808" s="9">
        <v>166.57</v>
      </c>
      <c r="G2808" s="9">
        <v>229.28</v>
      </c>
      <c r="H2808" s="9">
        <v>162.44</v>
      </c>
      <c r="I2808" s="9">
        <v>223.6</v>
      </c>
    </row>
    <row r="2809" spans="1:9" x14ac:dyDescent="0.3">
      <c r="A2809" s="2">
        <v>40602</v>
      </c>
      <c r="B2809" s="9">
        <v>123.31</v>
      </c>
      <c r="C2809" s="9">
        <v>169.74</v>
      </c>
      <c r="D2809" s="9">
        <v>150.33000000000001</v>
      </c>
      <c r="E2809" s="9">
        <v>206.93</v>
      </c>
      <c r="F2809" s="9">
        <v>166.73</v>
      </c>
      <c r="G2809" s="9">
        <v>229.49</v>
      </c>
      <c r="H2809" s="9">
        <v>162.69999999999999</v>
      </c>
      <c r="I2809" s="9">
        <v>223.95</v>
      </c>
    </row>
    <row r="2810" spans="1:9" x14ac:dyDescent="0.3">
      <c r="A2810" s="2">
        <v>40603</v>
      </c>
      <c r="B2810" s="9">
        <v>123.37</v>
      </c>
      <c r="C2810" s="9">
        <v>169.82</v>
      </c>
      <c r="D2810" s="9">
        <v>150.44999999999999</v>
      </c>
      <c r="E2810" s="9">
        <v>207.1</v>
      </c>
      <c r="F2810" s="9">
        <v>166.83</v>
      </c>
      <c r="G2810" s="9">
        <v>229.65</v>
      </c>
      <c r="H2810" s="9">
        <v>162.78</v>
      </c>
      <c r="I2810" s="9">
        <v>224.07</v>
      </c>
    </row>
    <row r="2811" spans="1:9" x14ac:dyDescent="0.3">
      <c r="A2811" s="2">
        <v>40604</v>
      </c>
      <c r="B2811" s="9">
        <v>123.31</v>
      </c>
      <c r="C2811" s="9">
        <v>169.74</v>
      </c>
      <c r="D2811" s="9">
        <v>150.19999999999999</v>
      </c>
      <c r="E2811" s="9">
        <v>206.76</v>
      </c>
      <c r="F2811" s="9">
        <v>166.27</v>
      </c>
      <c r="G2811" s="9">
        <v>228.86</v>
      </c>
      <c r="H2811" s="9">
        <v>161.51</v>
      </c>
      <c r="I2811" s="9">
        <v>222.33</v>
      </c>
    </row>
    <row r="2812" spans="1:9" x14ac:dyDescent="0.3">
      <c r="A2812" s="2">
        <v>40605</v>
      </c>
      <c r="B2812" s="9">
        <v>123.07</v>
      </c>
      <c r="C2812" s="9">
        <v>169.42</v>
      </c>
      <c r="D2812" s="9">
        <v>149.29</v>
      </c>
      <c r="E2812" s="9">
        <v>205.5</v>
      </c>
      <c r="F2812" s="9">
        <v>165.02</v>
      </c>
      <c r="G2812" s="9">
        <v>227.15</v>
      </c>
      <c r="H2812" s="9">
        <v>160.04</v>
      </c>
      <c r="I2812" s="9">
        <v>220.29</v>
      </c>
    </row>
    <row r="2813" spans="1:9" x14ac:dyDescent="0.3">
      <c r="A2813" s="2">
        <v>40606</v>
      </c>
      <c r="B2813" s="9">
        <v>123.33</v>
      </c>
      <c r="C2813" s="9">
        <v>169.77</v>
      </c>
      <c r="D2813" s="9">
        <v>150.15</v>
      </c>
      <c r="E2813" s="9">
        <v>206.69</v>
      </c>
      <c r="F2813" s="9">
        <v>166.13</v>
      </c>
      <c r="G2813" s="9">
        <v>228.68</v>
      </c>
      <c r="H2813" s="9">
        <v>161.18</v>
      </c>
      <c r="I2813" s="9">
        <v>221.86</v>
      </c>
    </row>
    <row r="2814" spans="1:9" x14ac:dyDescent="0.3">
      <c r="A2814" s="2">
        <v>40609</v>
      </c>
      <c r="B2814" s="9">
        <v>123.3</v>
      </c>
      <c r="C2814" s="9">
        <v>169.72</v>
      </c>
      <c r="D2814" s="9">
        <v>150.08000000000001</v>
      </c>
      <c r="E2814" s="9">
        <v>206.59</v>
      </c>
      <c r="F2814" s="9">
        <v>166.11</v>
      </c>
      <c r="G2814" s="9">
        <v>228.66</v>
      </c>
      <c r="H2814" s="9">
        <v>161.13</v>
      </c>
      <c r="I2814" s="9">
        <v>221.81</v>
      </c>
    </row>
    <row r="2815" spans="1:9" x14ac:dyDescent="0.3">
      <c r="A2815" s="2">
        <v>40610</v>
      </c>
      <c r="B2815" s="9">
        <v>123.23</v>
      </c>
      <c r="C2815" s="9">
        <v>169.63</v>
      </c>
      <c r="D2815" s="9">
        <v>149.88999999999999</v>
      </c>
      <c r="E2815" s="9">
        <v>206.33</v>
      </c>
      <c r="F2815" s="9">
        <v>165.74</v>
      </c>
      <c r="G2815" s="9">
        <v>228.15</v>
      </c>
      <c r="H2815" s="9">
        <v>160.19999999999999</v>
      </c>
      <c r="I2815" s="9">
        <v>220.53</v>
      </c>
    </row>
    <row r="2816" spans="1:9" x14ac:dyDescent="0.3">
      <c r="A2816" s="2">
        <v>40611</v>
      </c>
      <c r="B2816" s="9">
        <v>123.32</v>
      </c>
      <c r="C2816" s="9">
        <v>169.76</v>
      </c>
      <c r="D2816" s="9">
        <v>150.34</v>
      </c>
      <c r="E2816" s="9">
        <v>206.96</v>
      </c>
      <c r="F2816" s="9">
        <v>166.55</v>
      </c>
      <c r="G2816" s="9">
        <v>229.26</v>
      </c>
      <c r="H2816" s="9">
        <v>161.35</v>
      </c>
      <c r="I2816" s="9">
        <v>222.1</v>
      </c>
    </row>
    <row r="2817" spans="1:9" x14ac:dyDescent="0.3">
      <c r="A2817" s="2">
        <v>40612</v>
      </c>
      <c r="B2817" s="9">
        <v>123.44</v>
      </c>
      <c r="C2817" s="9">
        <v>169.92</v>
      </c>
      <c r="D2817" s="9">
        <v>150.96</v>
      </c>
      <c r="E2817" s="9">
        <v>207.8</v>
      </c>
      <c r="F2817" s="9">
        <v>167.53</v>
      </c>
      <c r="G2817" s="9">
        <v>230.62</v>
      </c>
      <c r="H2817" s="9">
        <v>162.66</v>
      </c>
      <c r="I2817" s="9">
        <v>223.9</v>
      </c>
    </row>
    <row r="2818" spans="1:9" x14ac:dyDescent="0.3">
      <c r="A2818" s="2">
        <v>40613</v>
      </c>
      <c r="B2818" s="9">
        <v>123.48</v>
      </c>
      <c r="C2818" s="9">
        <v>169.98</v>
      </c>
      <c r="D2818" s="9">
        <v>151.07</v>
      </c>
      <c r="E2818" s="9">
        <v>207.95</v>
      </c>
      <c r="F2818" s="9">
        <v>167.62</v>
      </c>
      <c r="G2818" s="9">
        <v>230.74</v>
      </c>
      <c r="H2818" s="9">
        <v>162.61000000000001</v>
      </c>
      <c r="I2818" s="9">
        <v>223.84</v>
      </c>
    </row>
    <row r="2819" spans="1:9" x14ac:dyDescent="0.3">
      <c r="A2819" s="2">
        <v>40616</v>
      </c>
      <c r="B2819" s="9">
        <v>123.58</v>
      </c>
      <c r="C2819" s="9">
        <v>170.12</v>
      </c>
      <c r="D2819" s="9">
        <v>151.56</v>
      </c>
      <c r="E2819" s="9">
        <v>208.63</v>
      </c>
      <c r="F2819" s="9">
        <v>168.32</v>
      </c>
      <c r="G2819" s="9">
        <v>231.7</v>
      </c>
      <c r="H2819" s="9">
        <v>163.25</v>
      </c>
      <c r="I2819" s="9">
        <v>224.72</v>
      </c>
    </row>
    <row r="2820" spans="1:9" x14ac:dyDescent="0.3">
      <c r="A2820" s="2">
        <v>40617</v>
      </c>
      <c r="B2820" s="9">
        <v>123.56</v>
      </c>
      <c r="C2820" s="9">
        <v>170.09</v>
      </c>
      <c r="D2820" s="9">
        <v>151.54</v>
      </c>
      <c r="E2820" s="9">
        <v>208.6</v>
      </c>
      <c r="F2820" s="9">
        <v>168.54</v>
      </c>
      <c r="G2820" s="9">
        <v>232.01</v>
      </c>
      <c r="H2820" s="9">
        <v>164.01</v>
      </c>
      <c r="I2820" s="9">
        <v>225.77</v>
      </c>
    </row>
    <row r="2821" spans="1:9" x14ac:dyDescent="0.3">
      <c r="A2821" s="2">
        <v>40618</v>
      </c>
      <c r="B2821" s="9">
        <v>123.68</v>
      </c>
      <c r="C2821" s="9">
        <v>170.25</v>
      </c>
      <c r="D2821" s="9">
        <v>152.24</v>
      </c>
      <c r="E2821" s="9">
        <v>209.57</v>
      </c>
      <c r="F2821" s="9">
        <v>169.81</v>
      </c>
      <c r="G2821" s="9">
        <v>233.75</v>
      </c>
      <c r="H2821" s="9">
        <v>165.61</v>
      </c>
      <c r="I2821" s="9">
        <v>227.98</v>
      </c>
    </row>
    <row r="2822" spans="1:9" x14ac:dyDescent="0.3">
      <c r="A2822" s="2">
        <v>40619</v>
      </c>
      <c r="B2822" s="9">
        <v>123.62</v>
      </c>
      <c r="C2822" s="9">
        <v>170.18</v>
      </c>
      <c r="D2822" s="9">
        <v>151.97</v>
      </c>
      <c r="E2822" s="9">
        <v>209.2</v>
      </c>
      <c r="F2822" s="9">
        <v>169.37</v>
      </c>
      <c r="G2822" s="9">
        <v>233.15</v>
      </c>
      <c r="H2822" s="9">
        <v>164.85</v>
      </c>
      <c r="I2822" s="9">
        <v>226.93</v>
      </c>
    </row>
    <row r="2823" spans="1:9" x14ac:dyDescent="0.3">
      <c r="A2823" s="2">
        <v>40620</v>
      </c>
      <c r="B2823" s="9">
        <v>123.62</v>
      </c>
      <c r="C2823" s="9">
        <v>170.18</v>
      </c>
      <c r="D2823" s="9">
        <v>151.77000000000001</v>
      </c>
      <c r="E2823" s="9">
        <v>208.92</v>
      </c>
      <c r="F2823" s="9">
        <v>169.02</v>
      </c>
      <c r="G2823" s="9">
        <v>232.67</v>
      </c>
      <c r="H2823" s="9">
        <v>164.6</v>
      </c>
      <c r="I2823" s="9">
        <v>226.58</v>
      </c>
    </row>
    <row r="2824" spans="1:9" x14ac:dyDescent="0.3">
      <c r="A2824" s="2">
        <v>40623</v>
      </c>
      <c r="B2824" s="9">
        <v>123.52</v>
      </c>
      <c r="C2824" s="9">
        <v>170.03</v>
      </c>
      <c r="D2824" s="9">
        <v>151.26</v>
      </c>
      <c r="E2824" s="9">
        <v>208.22</v>
      </c>
      <c r="F2824" s="9">
        <v>168.34</v>
      </c>
      <c r="G2824" s="9">
        <v>231.74</v>
      </c>
      <c r="H2824" s="9">
        <v>164.22</v>
      </c>
      <c r="I2824" s="9">
        <v>226.06</v>
      </c>
    </row>
    <row r="2825" spans="1:9" x14ac:dyDescent="0.3">
      <c r="A2825" s="2">
        <v>40624</v>
      </c>
      <c r="B2825" s="9">
        <v>123.47</v>
      </c>
      <c r="C2825" s="9">
        <v>169.97</v>
      </c>
      <c r="D2825" s="9">
        <v>151.11000000000001</v>
      </c>
      <c r="E2825" s="9">
        <v>208.01</v>
      </c>
      <c r="F2825" s="9">
        <v>168.13</v>
      </c>
      <c r="G2825" s="9">
        <v>231.44</v>
      </c>
      <c r="H2825" s="9">
        <v>164.22</v>
      </c>
      <c r="I2825" s="9">
        <v>226.06</v>
      </c>
    </row>
    <row r="2826" spans="1:9" x14ac:dyDescent="0.3">
      <c r="A2826" s="2">
        <v>40625</v>
      </c>
      <c r="B2826" s="9">
        <v>123.46</v>
      </c>
      <c r="C2826" s="9">
        <v>169.96</v>
      </c>
      <c r="D2826" s="9">
        <v>151.08000000000001</v>
      </c>
      <c r="E2826" s="9">
        <v>207.97</v>
      </c>
      <c r="F2826" s="9">
        <v>168.02</v>
      </c>
      <c r="G2826" s="9">
        <v>231.29</v>
      </c>
      <c r="H2826" s="9">
        <v>163.96</v>
      </c>
      <c r="I2826" s="9">
        <v>225.71</v>
      </c>
    </row>
    <row r="2827" spans="1:9" x14ac:dyDescent="0.3">
      <c r="A2827" s="2">
        <v>40626</v>
      </c>
      <c r="B2827" s="9">
        <v>123.4</v>
      </c>
      <c r="C2827" s="9">
        <v>169.88</v>
      </c>
      <c r="D2827" s="9">
        <v>150.66</v>
      </c>
      <c r="E2827" s="9">
        <v>207.39</v>
      </c>
      <c r="F2827" s="9">
        <v>167.36</v>
      </c>
      <c r="G2827" s="9">
        <v>230.38</v>
      </c>
      <c r="H2827" s="9">
        <v>163.25</v>
      </c>
      <c r="I2827" s="9">
        <v>224.72</v>
      </c>
    </row>
    <row r="2828" spans="1:9" x14ac:dyDescent="0.3">
      <c r="A2828" s="2">
        <v>40627</v>
      </c>
      <c r="B2828" s="9">
        <v>123.23</v>
      </c>
      <c r="C2828" s="9">
        <v>169.65</v>
      </c>
      <c r="D2828" s="9">
        <v>150.26</v>
      </c>
      <c r="E2828" s="9">
        <v>206.85</v>
      </c>
      <c r="F2828" s="9">
        <v>166.92</v>
      </c>
      <c r="G2828" s="9">
        <v>229.78</v>
      </c>
      <c r="H2828" s="9">
        <v>162.57</v>
      </c>
      <c r="I2828" s="9">
        <v>223.8</v>
      </c>
    </row>
    <row r="2829" spans="1:9" x14ac:dyDescent="0.3">
      <c r="A2829" s="2">
        <v>40630</v>
      </c>
      <c r="B2829" s="9">
        <v>123.18</v>
      </c>
      <c r="C2829" s="9">
        <v>169.57</v>
      </c>
      <c r="D2829" s="9">
        <v>150.11000000000001</v>
      </c>
      <c r="E2829" s="9">
        <v>206.65</v>
      </c>
      <c r="F2829" s="9">
        <v>166.77</v>
      </c>
      <c r="G2829" s="9">
        <v>229.57</v>
      </c>
      <c r="H2829" s="9">
        <v>162.78</v>
      </c>
      <c r="I2829" s="9">
        <v>224.09</v>
      </c>
    </row>
    <row r="2830" spans="1:9" x14ac:dyDescent="0.3">
      <c r="A2830" s="2">
        <v>40631</v>
      </c>
      <c r="B2830" s="9">
        <v>123.13</v>
      </c>
      <c r="C2830" s="9">
        <v>169.5</v>
      </c>
      <c r="D2830" s="9">
        <v>149.91999999999999</v>
      </c>
      <c r="E2830" s="9">
        <v>206.39</v>
      </c>
      <c r="F2830" s="9">
        <v>166.33</v>
      </c>
      <c r="G2830" s="9">
        <v>228.97</v>
      </c>
      <c r="H2830" s="9">
        <v>161.88999999999999</v>
      </c>
      <c r="I2830" s="9">
        <v>222.87</v>
      </c>
    </row>
    <row r="2831" spans="1:9" x14ac:dyDescent="0.3">
      <c r="A2831" s="2">
        <v>40632</v>
      </c>
      <c r="B2831" s="9">
        <v>123.18</v>
      </c>
      <c r="C2831" s="9">
        <v>169.58</v>
      </c>
      <c r="D2831" s="9">
        <v>150.19999999999999</v>
      </c>
      <c r="E2831" s="9">
        <v>206.77</v>
      </c>
      <c r="F2831" s="9">
        <v>166.83</v>
      </c>
      <c r="G2831" s="9">
        <v>229.67</v>
      </c>
      <c r="H2831" s="9">
        <v>162.49</v>
      </c>
      <c r="I2831" s="9">
        <v>223.68</v>
      </c>
    </row>
    <row r="2832" spans="1:9" x14ac:dyDescent="0.3">
      <c r="A2832" s="2">
        <v>40633</v>
      </c>
      <c r="B2832" s="9">
        <v>123.22</v>
      </c>
      <c r="C2832" s="9">
        <v>169.62</v>
      </c>
      <c r="D2832" s="9">
        <v>150.13999999999999</v>
      </c>
      <c r="E2832" s="9">
        <v>206.69</v>
      </c>
      <c r="F2832" s="9">
        <v>166.7</v>
      </c>
      <c r="G2832" s="9">
        <v>229.49</v>
      </c>
      <c r="H2832" s="9">
        <v>162.49</v>
      </c>
      <c r="I2832" s="9">
        <v>223.68</v>
      </c>
    </row>
    <row r="2833" spans="1:9" x14ac:dyDescent="0.3">
      <c r="A2833" s="2">
        <v>40634</v>
      </c>
      <c r="B2833" s="9">
        <v>123.16</v>
      </c>
      <c r="C2833" s="9">
        <v>169.55</v>
      </c>
      <c r="D2833" s="9">
        <v>149.96</v>
      </c>
      <c r="E2833" s="9">
        <v>206.44</v>
      </c>
      <c r="F2833" s="9">
        <v>166.62</v>
      </c>
      <c r="G2833" s="9">
        <v>229.37</v>
      </c>
      <c r="H2833" s="9">
        <v>162.74</v>
      </c>
      <c r="I2833" s="9">
        <v>224.03</v>
      </c>
    </row>
    <row r="2834" spans="1:9" x14ac:dyDescent="0.3">
      <c r="A2834" s="2">
        <v>40637</v>
      </c>
      <c r="B2834" s="9">
        <v>123.23</v>
      </c>
      <c r="C2834" s="9">
        <v>169.65</v>
      </c>
      <c r="D2834" s="9">
        <v>150.30000000000001</v>
      </c>
      <c r="E2834" s="9">
        <v>206.91</v>
      </c>
      <c r="F2834" s="9">
        <v>166.97</v>
      </c>
      <c r="G2834" s="9">
        <v>229.85</v>
      </c>
      <c r="H2834" s="9">
        <v>162.74</v>
      </c>
      <c r="I2834" s="9">
        <v>224.03</v>
      </c>
    </row>
    <row r="2835" spans="1:9" x14ac:dyDescent="0.3">
      <c r="A2835" s="2">
        <v>40638</v>
      </c>
      <c r="B2835" s="9">
        <v>123.11</v>
      </c>
      <c r="C2835" s="9">
        <v>169.48</v>
      </c>
      <c r="D2835" s="9">
        <v>149.84</v>
      </c>
      <c r="E2835" s="9">
        <v>206.28</v>
      </c>
      <c r="F2835" s="9">
        <v>166.33</v>
      </c>
      <c r="G2835" s="9">
        <v>228.98</v>
      </c>
      <c r="H2835" s="9">
        <v>162.02000000000001</v>
      </c>
      <c r="I2835" s="9">
        <v>223.05</v>
      </c>
    </row>
    <row r="2836" spans="1:9" x14ac:dyDescent="0.3">
      <c r="A2836" s="2">
        <v>40639</v>
      </c>
      <c r="B2836" s="9">
        <v>123.08</v>
      </c>
      <c r="C2836" s="9">
        <v>169.44</v>
      </c>
      <c r="D2836" s="9">
        <v>149.58000000000001</v>
      </c>
      <c r="E2836" s="9">
        <v>205.92</v>
      </c>
      <c r="F2836" s="9">
        <v>165.78</v>
      </c>
      <c r="G2836" s="9">
        <v>228.22</v>
      </c>
      <c r="H2836" s="9">
        <v>160.84</v>
      </c>
      <c r="I2836" s="9">
        <v>221.42</v>
      </c>
    </row>
    <row r="2837" spans="1:9" x14ac:dyDescent="0.3">
      <c r="A2837" s="2">
        <v>40640</v>
      </c>
      <c r="B2837" s="9">
        <v>123.19</v>
      </c>
      <c r="C2837" s="9">
        <v>169.59</v>
      </c>
      <c r="D2837" s="9">
        <v>149.83000000000001</v>
      </c>
      <c r="E2837" s="9">
        <v>206.27</v>
      </c>
      <c r="F2837" s="9">
        <v>165.92</v>
      </c>
      <c r="G2837" s="9">
        <v>228.4</v>
      </c>
      <c r="H2837" s="9">
        <v>160.41999999999999</v>
      </c>
      <c r="I2837" s="9">
        <v>220.84</v>
      </c>
    </row>
    <row r="2838" spans="1:9" x14ac:dyDescent="0.3">
      <c r="A2838" s="2">
        <v>40641</v>
      </c>
      <c r="B2838" s="9">
        <v>123.15</v>
      </c>
      <c r="C2838" s="9">
        <v>169.54</v>
      </c>
      <c r="D2838" s="9">
        <v>149.71</v>
      </c>
      <c r="E2838" s="9">
        <v>206.1</v>
      </c>
      <c r="F2838" s="9">
        <v>165.78</v>
      </c>
      <c r="G2838" s="9">
        <v>228.22</v>
      </c>
      <c r="H2838" s="9">
        <v>160.25</v>
      </c>
      <c r="I2838" s="9">
        <v>220.6</v>
      </c>
    </row>
    <row r="2839" spans="1:9" x14ac:dyDescent="0.3">
      <c r="A2839" s="2">
        <v>40644</v>
      </c>
      <c r="B2839" s="9">
        <v>123.14</v>
      </c>
      <c r="C2839" s="9">
        <v>169.52</v>
      </c>
      <c r="D2839" s="9">
        <v>149.75</v>
      </c>
      <c r="E2839" s="9">
        <v>206.16</v>
      </c>
      <c r="F2839" s="9">
        <v>165.89</v>
      </c>
      <c r="G2839" s="9">
        <v>228.38</v>
      </c>
      <c r="H2839" s="9">
        <v>160.19999999999999</v>
      </c>
      <c r="I2839" s="9">
        <v>220.55</v>
      </c>
    </row>
    <row r="2840" spans="1:9" x14ac:dyDescent="0.3">
      <c r="A2840" s="2">
        <v>40645</v>
      </c>
      <c r="B2840" s="9">
        <v>123.31</v>
      </c>
      <c r="C2840" s="9">
        <v>169.76</v>
      </c>
      <c r="D2840" s="9">
        <v>150.35</v>
      </c>
      <c r="E2840" s="9">
        <v>206.99</v>
      </c>
      <c r="F2840" s="9">
        <v>166.79</v>
      </c>
      <c r="G2840" s="9">
        <v>229.61</v>
      </c>
      <c r="H2840" s="9">
        <v>161.35</v>
      </c>
      <c r="I2840" s="9">
        <v>222.12</v>
      </c>
    </row>
    <row r="2841" spans="1:9" x14ac:dyDescent="0.3">
      <c r="A2841" s="2">
        <v>40646</v>
      </c>
      <c r="B2841" s="9">
        <v>123.37</v>
      </c>
      <c r="C2841" s="9">
        <v>169.84</v>
      </c>
      <c r="D2841" s="9">
        <v>150.59</v>
      </c>
      <c r="E2841" s="9">
        <v>207.3</v>
      </c>
      <c r="F2841" s="9">
        <v>167.21</v>
      </c>
      <c r="G2841" s="9">
        <v>230.18</v>
      </c>
      <c r="H2841" s="9">
        <v>161.97999999999999</v>
      </c>
      <c r="I2841" s="9">
        <v>222.99</v>
      </c>
    </row>
    <row r="2842" spans="1:9" x14ac:dyDescent="0.3">
      <c r="A2842" s="2">
        <v>40647</v>
      </c>
      <c r="B2842" s="9">
        <v>123.3</v>
      </c>
      <c r="C2842" s="9">
        <v>169.74</v>
      </c>
      <c r="D2842" s="9">
        <v>150.32</v>
      </c>
      <c r="E2842" s="9">
        <v>206.95</v>
      </c>
      <c r="F2842" s="9">
        <v>166.94</v>
      </c>
      <c r="G2842" s="9">
        <v>229.82</v>
      </c>
      <c r="H2842" s="9">
        <v>161.81</v>
      </c>
      <c r="I2842" s="9">
        <v>222.76</v>
      </c>
    </row>
    <row r="2843" spans="1:9" x14ac:dyDescent="0.3">
      <c r="A2843" s="2">
        <v>40648</v>
      </c>
      <c r="B2843" s="9">
        <v>123.47</v>
      </c>
      <c r="C2843" s="9">
        <v>169.98</v>
      </c>
      <c r="D2843" s="9">
        <v>150.93</v>
      </c>
      <c r="E2843" s="9">
        <v>207.78</v>
      </c>
      <c r="F2843" s="9">
        <v>167.8</v>
      </c>
      <c r="G2843" s="9">
        <v>231</v>
      </c>
      <c r="H2843" s="9">
        <v>163.33000000000001</v>
      </c>
      <c r="I2843" s="9">
        <v>224.85</v>
      </c>
    </row>
    <row r="2844" spans="1:9" x14ac:dyDescent="0.3">
      <c r="A2844" s="2">
        <v>40651</v>
      </c>
      <c r="B2844" s="9">
        <v>123.56</v>
      </c>
      <c r="C2844" s="9">
        <v>170.1</v>
      </c>
      <c r="D2844" s="9">
        <v>151.38</v>
      </c>
      <c r="E2844" s="9">
        <v>208.4</v>
      </c>
      <c r="F2844" s="9">
        <v>168.32</v>
      </c>
      <c r="G2844" s="9">
        <v>231.72</v>
      </c>
      <c r="H2844" s="9">
        <v>163.80000000000001</v>
      </c>
      <c r="I2844" s="9">
        <v>225.49</v>
      </c>
    </row>
    <row r="2845" spans="1:9" x14ac:dyDescent="0.3">
      <c r="A2845" s="2">
        <v>40652</v>
      </c>
      <c r="B2845" s="9">
        <v>123.58</v>
      </c>
      <c r="C2845" s="9">
        <v>170.13</v>
      </c>
      <c r="D2845" s="9">
        <v>151.38</v>
      </c>
      <c r="E2845" s="9">
        <v>208.4</v>
      </c>
      <c r="F2845" s="9">
        <v>168.41</v>
      </c>
      <c r="G2845" s="9">
        <v>231.84</v>
      </c>
      <c r="H2845" s="9">
        <v>164.22</v>
      </c>
      <c r="I2845" s="9">
        <v>226.07</v>
      </c>
    </row>
    <row r="2846" spans="1:9" x14ac:dyDescent="0.3">
      <c r="A2846" s="2">
        <v>40653</v>
      </c>
      <c r="B2846" s="9">
        <v>123.54</v>
      </c>
      <c r="C2846" s="9">
        <v>170.08</v>
      </c>
      <c r="D2846" s="9">
        <v>151.05000000000001</v>
      </c>
      <c r="E2846" s="9">
        <v>207.94</v>
      </c>
      <c r="F2846" s="9">
        <v>167.93</v>
      </c>
      <c r="G2846" s="9">
        <v>231.18</v>
      </c>
      <c r="H2846" s="9">
        <v>163.58000000000001</v>
      </c>
      <c r="I2846" s="9">
        <v>225.2</v>
      </c>
    </row>
    <row r="2847" spans="1:9" x14ac:dyDescent="0.3">
      <c r="A2847" s="2">
        <v>40654</v>
      </c>
      <c r="B2847" s="9">
        <v>123.56</v>
      </c>
      <c r="C2847" s="9">
        <v>170.1</v>
      </c>
      <c r="D2847" s="9">
        <v>151.07</v>
      </c>
      <c r="E2847" s="9">
        <v>207.97</v>
      </c>
      <c r="F2847" s="9">
        <v>168.04</v>
      </c>
      <c r="G2847" s="9">
        <v>231.33</v>
      </c>
      <c r="H2847" s="9">
        <v>163.63</v>
      </c>
      <c r="I2847" s="9">
        <v>225.26</v>
      </c>
    </row>
    <row r="2848" spans="1:9" x14ac:dyDescent="0.3">
      <c r="A2848" s="2">
        <v>40658</v>
      </c>
      <c r="B2848" s="9">
        <v>123.63</v>
      </c>
      <c r="C2848" s="9">
        <v>170.2</v>
      </c>
      <c r="D2848" s="9">
        <v>151.4</v>
      </c>
      <c r="E2848" s="9">
        <v>208.43</v>
      </c>
      <c r="F2848" s="9">
        <v>168.52</v>
      </c>
      <c r="G2848" s="9">
        <v>232</v>
      </c>
      <c r="H2848" s="9">
        <v>164.26</v>
      </c>
      <c r="I2848" s="9">
        <v>226.13</v>
      </c>
    </row>
    <row r="2849" spans="1:9" x14ac:dyDescent="0.3">
      <c r="A2849" s="2">
        <v>40659</v>
      </c>
      <c r="B2849" s="9">
        <v>123.69</v>
      </c>
      <c r="C2849" s="9">
        <v>170.29</v>
      </c>
      <c r="D2849" s="9">
        <v>151.69</v>
      </c>
      <c r="E2849" s="9">
        <v>208.83</v>
      </c>
      <c r="F2849" s="9">
        <v>169</v>
      </c>
      <c r="G2849" s="9">
        <v>232.66</v>
      </c>
      <c r="H2849" s="9">
        <v>165.15</v>
      </c>
      <c r="I2849" s="9">
        <v>227.36</v>
      </c>
    </row>
    <row r="2850" spans="1:9" x14ac:dyDescent="0.3">
      <c r="A2850" s="2">
        <v>40660</v>
      </c>
      <c r="B2850" s="9">
        <v>123.68</v>
      </c>
      <c r="C2850" s="9">
        <v>170.28</v>
      </c>
      <c r="D2850" s="9">
        <v>151.65</v>
      </c>
      <c r="E2850" s="9">
        <v>208.77</v>
      </c>
      <c r="F2850" s="9">
        <v>168.65</v>
      </c>
      <c r="G2850" s="9">
        <v>232.18</v>
      </c>
      <c r="H2850" s="9">
        <v>164.09</v>
      </c>
      <c r="I2850" s="9">
        <v>225.9</v>
      </c>
    </row>
    <row r="2851" spans="1:9" x14ac:dyDescent="0.3">
      <c r="A2851" s="2">
        <v>40661</v>
      </c>
      <c r="B2851" s="9">
        <v>123.76</v>
      </c>
      <c r="C2851" s="9">
        <v>170.39</v>
      </c>
      <c r="D2851" s="9">
        <v>152.15</v>
      </c>
      <c r="E2851" s="9">
        <v>209.47</v>
      </c>
      <c r="F2851" s="9">
        <v>169.39</v>
      </c>
      <c r="G2851" s="9">
        <v>233.2</v>
      </c>
      <c r="H2851" s="9">
        <v>165.11</v>
      </c>
      <c r="I2851" s="9">
        <v>227.3</v>
      </c>
    </row>
    <row r="2852" spans="1:9" x14ac:dyDescent="0.3">
      <c r="A2852" s="2">
        <v>40662</v>
      </c>
      <c r="B2852" s="9">
        <v>123.78</v>
      </c>
      <c r="C2852" s="9">
        <v>170.41</v>
      </c>
      <c r="D2852" s="9">
        <v>152.30000000000001</v>
      </c>
      <c r="E2852" s="9">
        <v>209.67</v>
      </c>
      <c r="F2852" s="9">
        <v>169.66</v>
      </c>
      <c r="G2852" s="9">
        <v>233.56</v>
      </c>
      <c r="H2852" s="9">
        <v>165.44</v>
      </c>
      <c r="I2852" s="9">
        <v>227.76</v>
      </c>
    </row>
    <row r="2853" spans="1:9" x14ac:dyDescent="0.3">
      <c r="A2853" s="2">
        <v>40665</v>
      </c>
      <c r="B2853" s="9">
        <v>123.81</v>
      </c>
      <c r="C2853" s="9">
        <v>170.45</v>
      </c>
      <c r="D2853" s="9">
        <v>152.33000000000001</v>
      </c>
      <c r="E2853" s="9">
        <v>209.72</v>
      </c>
      <c r="F2853" s="9">
        <v>169.79</v>
      </c>
      <c r="G2853" s="9">
        <v>233.75</v>
      </c>
      <c r="H2853" s="9">
        <v>165.74</v>
      </c>
      <c r="I2853" s="9">
        <v>228.17</v>
      </c>
    </row>
    <row r="2854" spans="1:9" x14ac:dyDescent="0.3">
      <c r="A2854" s="2">
        <v>40666</v>
      </c>
      <c r="B2854" s="9">
        <v>123.83</v>
      </c>
      <c r="C2854" s="9">
        <v>170.48</v>
      </c>
      <c r="D2854" s="9">
        <v>152.46</v>
      </c>
      <c r="E2854" s="9">
        <v>209.9</v>
      </c>
      <c r="F2854" s="9">
        <v>170.07</v>
      </c>
      <c r="G2854" s="9">
        <v>234.14</v>
      </c>
      <c r="H2854" s="9">
        <v>166.42</v>
      </c>
      <c r="I2854" s="9">
        <v>229.1</v>
      </c>
    </row>
    <row r="2855" spans="1:9" x14ac:dyDescent="0.3">
      <c r="A2855" s="2">
        <v>40667</v>
      </c>
      <c r="B2855" s="9">
        <v>123.84</v>
      </c>
      <c r="C2855" s="9">
        <v>170.5</v>
      </c>
      <c r="D2855" s="9">
        <v>152.52000000000001</v>
      </c>
      <c r="E2855" s="9">
        <v>209.98</v>
      </c>
      <c r="F2855" s="9">
        <v>170.36</v>
      </c>
      <c r="G2855" s="9">
        <v>234.53</v>
      </c>
      <c r="H2855" s="9">
        <v>167.01</v>
      </c>
      <c r="I2855" s="9">
        <v>229.92</v>
      </c>
    </row>
    <row r="2856" spans="1:9" x14ac:dyDescent="0.3">
      <c r="A2856" s="2">
        <v>40668</v>
      </c>
      <c r="B2856" s="9">
        <v>123.86</v>
      </c>
      <c r="C2856" s="9">
        <v>170.52</v>
      </c>
      <c r="D2856" s="9">
        <v>152.83000000000001</v>
      </c>
      <c r="E2856" s="9">
        <v>210.4</v>
      </c>
      <c r="F2856" s="9">
        <v>170.95</v>
      </c>
      <c r="G2856" s="9">
        <v>235.34</v>
      </c>
      <c r="H2856" s="9">
        <v>168.02</v>
      </c>
      <c r="I2856" s="9">
        <v>231.31</v>
      </c>
    </row>
    <row r="2857" spans="1:9" x14ac:dyDescent="0.3">
      <c r="A2857" s="2">
        <v>40669</v>
      </c>
      <c r="B2857" s="9">
        <v>123.93</v>
      </c>
      <c r="C2857" s="9">
        <v>170.62</v>
      </c>
      <c r="D2857" s="9">
        <v>153.04</v>
      </c>
      <c r="E2857" s="9">
        <v>210.69</v>
      </c>
      <c r="F2857" s="9">
        <v>171.25</v>
      </c>
      <c r="G2857" s="9">
        <v>235.77</v>
      </c>
      <c r="H2857" s="9">
        <v>168.06</v>
      </c>
      <c r="I2857" s="9">
        <v>231.37</v>
      </c>
    </row>
    <row r="2858" spans="1:9" x14ac:dyDescent="0.3">
      <c r="A2858" s="2">
        <v>40672</v>
      </c>
      <c r="B2858" s="9">
        <v>123.97</v>
      </c>
      <c r="C2858" s="9">
        <v>170.67</v>
      </c>
      <c r="D2858" s="9">
        <v>153.22999999999999</v>
      </c>
      <c r="E2858" s="9">
        <v>210.95</v>
      </c>
      <c r="F2858" s="9">
        <v>171.52</v>
      </c>
      <c r="G2858" s="9">
        <v>236.13</v>
      </c>
      <c r="H2858" s="9">
        <v>168.23</v>
      </c>
      <c r="I2858" s="9">
        <v>231.61</v>
      </c>
    </row>
    <row r="2859" spans="1:9" x14ac:dyDescent="0.3">
      <c r="A2859" s="2">
        <v>40673</v>
      </c>
      <c r="B2859" s="9">
        <v>123.88</v>
      </c>
      <c r="C2859" s="9">
        <v>170.55</v>
      </c>
      <c r="D2859" s="9">
        <v>152.88999999999999</v>
      </c>
      <c r="E2859" s="9">
        <v>210.48</v>
      </c>
      <c r="F2859" s="9">
        <v>170.99</v>
      </c>
      <c r="G2859" s="9">
        <v>235.4</v>
      </c>
      <c r="H2859" s="9">
        <v>167.47</v>
      </c>
      <c r="I2859" s="9">
        <v>230.56</v>
      </c>
    </row>
    <row r="2860" spans="1:9" x14ac:dyDescent="0.3">
      <c r="A2860" s="2">
        <v>40674</v>
      </c>
      <c r="B2860" s="9">
        <v>123.96</v>
      </c>
      <c r="C2860" s="9">
        <v>170.66</v>
      </c>
      <c r="D2860" s="9">
        <v>153.18</v>
      </c>
      <c r="E2860" s="9">
        <v>210.88</v>
      </c>
      <c r="F2860" s="9">
        <v>171.45</v>
      </c>
      <c r="G2860" s="9">
        <v>236.04</v>
      </c>
      <c r="H2860" s="9">
        <v>168.19</v>
      </c>
      <c r="I2860" s="9">
        <v>231.55</v>
      </c>
    </row>
    <row r="2861" spans="1:9" x14ac:dyDescent="0.3">
      <c r="A2861" s="2">
        <v>40675</v>
      </c>
      <c r="B2861" s="9">
        <v>123.94</v>
      </c>
      <c r="C2861" s="9">
        <v>170.63</v>
      </c>
      <c r="D2861" s="9">
        <v>153.01</v>
      </c>
      <c r="E2861" s="9">
        <v>210.65</v>
      </c>
      <c r="F2861" s="9">
        <v>171.1</v>
      </c>
      <c r="G2861" s="9">
        <v>235.56</v>
      </c>
      <c r="H2861" s="9">
        <v>167.39</v>
      </c>
      <c r="I2861" s="9">
        <v>230.44</v>
      </c>
    </row>
    <row r="2862" spans="1:9" x14ac:dyDescent="0.3">
      <c r="A2862" s="2">
        <v>40676</v>
      </c>
      <c r="B2862" s="9">
        <v>123.98</v>
      </c>
      <c r="C2862" s="9">
        <v>170.69</v>
      </c>
      <c r="D2862" s="9">
        <v>153.24</v>
      </c>
      <c r="E2862" s="9">
        <v>210.96</v>
      </c>
      <c r="F2862" s="9">
        <v>171.56</v>
      </c>
      <c r="G2862" s="9">
        <v>236.19</v>
      </c>
      <c r="H2862" s="9">
        <v>168.23</v>
      </c>
      <c r="I2862" s="9">
        <v>231.61</v>
      </c>
    </row>
    <row r="2863" spans="1:9" x14ac:dyDescent="0.3">
      <c r="A2863" s="2">
        <v>40679</v>
      </c>
      <c r="B2863" s="9">
        <v>124.02</v>
      </c>
      <c r="C2863" s="9">
        <v>170.74</v>
      </c>
      <c r="D2863" s="9">
        <v>153.51</v>
      </c>
      <c r="E2863" s="9">
        <v>211.34</v>
      </c>
      <c r="F2863" s="9">
        <v>171.91</v>
      </c>
      <c r="G2863" s="9">
        <v>236.67</v>
      </c>
      <c r="H2863" s="9">
        <v>168.95</v>
      </c>
      <c r="I2863" s="9">
        <v>232.6</v>
      </c>
    </row>
    <row r="2864" spans="1:9" x14ac:dyDescent="0.3">
      <c r="A2864" s="2">
        <v>40680</v>
      </c>
      <c r="B2864" s="9">
        <v>124.01</v>
      </c>
      <c r="C2864" s="9">
        <v>170.73</v>
      </c>
      <c r="D2864" s="9">
        <v>153.65</v>
      </c>
      <c r="E2864" s="9">
        <v>211.53</v>
      </c>
      <c r="F2864" s="9">
        <v>172.17</v>
      </c>
      <c r="G2864" s="9">
        <v>237.03</v>
      </c>
      <c r="H2864" s="9">
        <v>169.58</v>
      </c>
      <c r="I2864" s="9">
        <v>233.47</v>
      </c>
    </row>
    <row r="2865" spans="1:9" x14ac:dyDescent="0.3">
      <c r="A2865" s="2">
        <v>40681</v>
      </c>
      <c r="B2865" s="9">
        <v>123.96</v>
      </c>
      <c r="C2865" s="9">
        <v>170.66</v>
      </c>
      <c r="D2865" s="9">
        <v>153.31</v>
      </c>
      <c r="E2865" s="9">
        <v>211.06</v>
      </c>
      <c r="F2865" s="9">
        <v>171.6</v>
      </c>
      <c r="G2865" s="9">
        <v>236.25</v>
      </c>
      <c r="H2865" s="9">
        <v>168.61</v>
      </c>
      <c r="I2865" s="9">
        <v>232.13</v>
      </c>
    </row>
    <row r="2866" spans="1:9" x14ac:dyDescent="0.3">
      <c r="A2866" s="2">
        <v>40682</v>
      </c>
      <c r="B2866" s="9">
        <v>124.02</v>
      </c>
      <c r="C2866" s="9">
        <v>170.74</v>
      </c>
      <c r="D2866" s="9">
        <v>153.46</v>
      </c>
      <c r="E2866" s="9">
        <v>211.27</v>
      </c>
      <c r="F2866" s="9">
        <v>171.71</v>
      </c>
      <c r="G2866" s="9">
        <v>236.4</v>
      </c>
      <c r="H2866" s="9">
        <v>168.49</v>
      </c>
      <c r="I2866" s="9">
        <v>231.96</v>
      </c>
    </row>
    <row r="2867" spans="1:9" x14ac:dyDescent="0.3">
      <c r="A2867" s="2">
        <v>40683</v>
      </c>
      <c r="B2867" s="9">
        <v>124.06</v>
      </c>
      <c r="C2867" s="9">
        <v>170.8</v>
      </c>
      <c r="D2867" s="9">
        <v>153.61000000000001</v>
      </c>
      <c r="E2867" s="9">
        <v>211.48</v>
      </c>
      <c r="F2867" s="9">
        <v>172</v>
      </c>
      <c r="G2867" s="9">
        <v>236.79</v>
      </c>
      <c r="H2867" s="9">
        <v>168.78</v>
      </c>
      <c r="I2867" s="9">
        <v>232.37</v>
      </c>
    </row>
    <row r="2868" spans="1:9" x14ac:dyDescent="0.3">
      <c r="A2868" s="2">
        <v>40686</v>
      </c>
      <c r="B2868" s="9">
        <v>124.02</v>
      </c>
      <c r="C2868" s="9">
        <v>170.74</v>
      </c>
      <c r="D2868" s="9">
        <v>153.68</v>
      </c>
      <c r="E2868" s="9">
        <v>211.57</v>
      </c>
      <c r="F2868" s="9">
        <v>172.26</v>
      </c>
      <c r="G2868" s="9">
        <v>237.15</v>
      </c>
      <c r="H2868" s="9">
        <v>169.12</v>
      </c>
      <c r="I2868" s="9">
        <v>232.83</v>
      </c>
    </row>
    <row r="2869" spans="1:9" x14ac:dyDescent="0.3">
      <c r="A2869" s="2">
        <v>40687</v>
      </c>
      <c r="B2869" s="9">
        <v>124.05</v>
      </c>
      <c r="C2869" s="9">
        <v>170.78</v>
      </c>
      <c r="D2869" s="9">
        <v>153.72</v>
      </c>
      <c r="E2869" s="9">
        <v>211.63</v>
      </c>
      <c r="F2869" s="9">
        <v>172.37</v>
      </c>
      <c r="G2869" s="9">
        <v>237.31</v>
      </c>
      <c r="H2869" s="9">
        <v>169.37</v>
      </c>
      <c r="I2869" s="9">
        <v>233.18</v>
      </c>
    </row>
    <row r="2870" spans="1:9" x14ac:dyDescent="0.3">
      <c r="A2870" s="2">
        <v>40688</v>
      </c>
      <c r="B2870" s="9">
        <v>124.05</v>
      </c>
      <c r="C2870" s="9">
        <v>170.79</v>
      </c>
      <c r="D2870" s="9">
        <v>153.88</v>
      </c>
      <c r="E2870" s="9">
        <v>211.85</v>
      </c>
      <c r="F2870" s="9">
        <v>172.46</v>
      </c>
      <c r="G2870" s="9">
        <v>237.43</v>
      </c>
      <c r="H2870" s="9">
        <v>169.08</v>
      </c>
      <c r="I2870" s="9">
        <v>232.77</v>
      </c>
    </row>
    <row r="2871" spans="1:9" x14ac:dyDescent="0.3">
      <c r="A2871" s="2">
        <v>40689</v>
      </c>
      <c r="B2871" s="9">
        <v>124.17</v>
      </c>
      <c r="C2871" s="9">
        <v>170.95</v>
      </c>
      <c r="D2871" s="9">
        <v>154.38999999999999</v>
      </c>
      <c r="E2871" s="9">
        <v>212.56</v>
      </c>
      <c r="F2871" s="9">
        <v>173.31</v>
      </c>
      <c r="G2871" s="9">
        <v>238.6</v>
      </c>
      <c r="H2871" s="9">
        <v>170.3</v>
      </c>
      <c r="I2871" s="9">
        <v>234.46</v>
      </c>
    </row>
    <row r="2872" spans="1:9" x14ac:dyDescent="0.3">
      <c r="A2872" s="2">
        <v>40690</v>
      </c>
      <c r="B2872" s="9">
        <v>124.18</v>
      </c>
      <c r="C2872" s="9">
        <v>170.96</v>
      </c>
      <c r="D2872" s="9">
        <v>154.44</v>
      </c>
      <c r="E2872" s="9">
        <v>212.63</v>
      </c>
      <c r="F2872" s="9">
        <v>173.46</v>
      </c>
      <c r="G2872" s="9">
        <v>238.81</v>
      </c>
      <c r="H2872" s="9">
        <v>170.18</v>
      </c>
      <c r="I2872" s="9">
        <v>234.29</v>
      </c>
    </row>
    <row r="2873" spans="1:9" x14ac:dyDescent="0.3">
      <c r="A2873" s="2">
        <v>40694</v>
      </c>
      <c r="B2873" s="9">
        <v>124.22</v>
      </c>
      <c r="C2873" s="9">
        <v>171.02</v>
      </c>
      <c r="D2873" s="9">
        <v>154.61000000000001</v>
      </c>
      <c r="E2873" s="9">
        <v>212.86</v>
      </c>
      <c r="F2873" s="9">
        <v>173.66</v>
      </c>
      <c r="G2873" s="9">
        <v>239.09</v>
      </c>
      <c r="H2873" s="9">
        <v>170.52</v>
      </c>
      <c r="I2873" s="9">
        <v>234.76</v>
      </c>
    </row>
    <row r="2874" spans="1:9" x14ac:dyDescent="0.3">
      <c r="A2874" s="2">
        <v>40695</v>
      </c>
      <c r="B2874" s="9">
        <v>124.28</v>
      </c>
      <c r="C2874" s="9">
        <v>171.11</v>
      </c>
      <c r="D2874" s="9">
        <v>155.1</v>
      </c>
      <c r="E2874" s="9">
        <v>213.54</v>
      </c>
      <c r="F2874" s="9">
        <v>174.66</v>
      </c>
      <c r="G2874" s="9">
        <v>240.46</v>
      </c>
      <c r="H2874" s="9">
        <v>172.05</v>
      </c>
      <c r="I2874" s="9">
        <v>236.87</v>
      </c>
    </row>
    <row r="2875" spans="1:9" x14ac:dyDescent="0.3">
      <c r="A2875" s="2">
        <v>40696</v>
      </c>
      <c r="B2875" s="9">
        <v>124.25</v>
      </c>
      <c r="C2875" s="9">
        <v>171.06</v>
      </c>
      <c r="D2875" s="9">
        <v>154.85</v>
      </c>
      <c r="E2875" s="9">
        <v>213.19</v>
      </c>
      <c r="F2875" s="9">
        <v>174.17</v>
      </c>
      <c r="G2875" s="9">
        <v>239.79</v>
      </c>
      <c r="H2875" s="9">
        <v>170.56</v>
      </c>
      <c r="I2875" s="9">
        <v>234.82</v>
      </c>
    </row>
    <row r="2876" spans="1:9" x14ac:dyDescent="0.3">
      <c r="A2876" s="2">
        <v>40697</v>
      </c>
      <c r="B2876" s="9">
        <v>124.34</v>
      </c>
      <c r="C2876" s="9">
        <v>171.18</v>
      </c>
      <c r="D2876" s="9">
        <v>155.15</v>
      </c>
      <c r="E2876" s="9">
        <v>213.61</v>
      </c>
      <c r="F2876" s="9">
        <v>174.68</v>
      </c>
      <c r="G2876" s="9">
        <v>240.49</v>
      </c>
      <c r="H2876" s="9">
        <v>171.07</v>
      </c>
      <c r="I2876" s="9">
        <v>235.52</v>
      </c>
    </row>
    <row r="2877" spans="1:9" x14ac:dyDescent="0.3">
      <c r="A2877" s="2">
        <v>40700</v>
      </c>
      <c r="B2877" s="9">
        <v>124.35</v>
      </c>
      <c r="C2877" s="9">
        <v>171.2</v>
      </c>
      <c r="D2877" s="9">
        <v>155.22999999999999</v>
      </c>
      <c r="E2877" s="9">
        <v>213.72</v>
      </c>
      <c r="F2877" s="9">
        <v>174.7</v>
      </c>
      <c r="G2877" s="9">
        <v>240.52</v>
      </c>
      <c r="H2877" s="9">
        <v>170.77</v>
      </c>
      <c r="I2877" s="9">
        <v>235.11</v>
      </c>
    </row>
    <row r="2878" spans="1:9" x14ac:dyDescent="0.3">
      <c r="A2878" s="2">
        <v>40701</v>
      </c>
      <c r="B2878" s="9">
        <v>124.41</v>
      </c>
      <c r="C2878" s="9">
        <v>171.28</v>
      </c>
      <c r="D2878" s="9">
        <v>155.31</v>
      </c>
      <c r="E2878" s="9">
        <v>213.83</v>
      </c>
      <c r="F2878" s="9">
        <v>174.59</v>
      </c>
      <c r="G2878" s="9">
        <v>240.37</v>
      </c>
      <c r="H2878" s="9">
        <v>170.6</v>
      </c>
      <c r="I2878" s="9">
        <v>234.88</v>
      </c>
    </row>
    <row r="2879" spans="1:9" x14ac:dyDescent="0.3">
      <c r="A2879" s="2">
        <v>40702</v>
      </c>
      <c r="B2879" s="9">
        <v>124.45</v>
      </c>
      <c r="C2879" s="9">
        <v>171.34</v>
      </c>
      <c r="D2879" s="9">
        <v>155.78</v>
      </c>
      <c r="E2879" s="9">
        <v>214.47</v>
      </c>
      <c r="F2879" s="9">
        <v>175.24</v>
      </c>
      <c r="G2879" s="9">
        <v>241.25</v>
      </c>
      <c r="H2879" s="9">
        <v>171.67</v>
      </c>
      <c r="I2879" s="9">
        <v>236.35</v>
      </c>
    </row>
    <row r="2880" spans="1:9" x14ac:dyDescent="0.3">
      <c r="A2880" s="2">
        <v>40703</v>
      </c>
      <c r="B2880" s="9">
        <v>124.36</v>
      </c>
      <c r="C2880" s="9">
        <v>171.22</v>
      </c>
      <c r="D2880" s="9">
        <v>155.32</v>
      </c>
      <c r="E2880" s="9">
        <v>213.84</v>
      </c>
      <c r="F2880" s="9">
        <v>174.59</v>
      </c>
      <c r="G2880" s="9">
        <v>240.37</v>
      </c>
      <c r="H2880" s="9">
        <v>171.07</v>
      </c>
      <c r="I2880" s="9">
        <v>235.53</v>
      </c>
    </row>
    <row r="2881" spans="1:9" x14ac:dyDescent="0.3">
      <c r="A2881" s="2">
        <v>40704</v>
      </c>
      <c r="B2881" s="9">
        <v>124.42</v>
      </c>
      <c r="C2881" s="9">
        <v>171.3</v>
      </c>
      <c r="D2881" s="9">
        <v>155.49</v>
      </c>
      <c r="E2881" s="9">
        <v>214.07</v>
      </c>
      <c r="F2881" s="9">
        <v>174.95</v>
      </c>
      <c r="G2881" s="9">
        <v>240.86</v>
      </c>
      <c r="H2881" s="9">
        <v>171.71</v>
      </c>
      <c r="I2881" s="9">
        <v>236.41</v>
      </c>
    </row>
    <row r="2882" spans="1:9" x14ac:dyDescent="0.3">
      <c r="A2882" s="2">
        <v>40707</v>
      </c>
      <c r="B2882" s="9">
        <v>124.43</v>
      </c>
      <c r="C2882" s="9">
        <v>171.31</v>
      </c>
      <c r="D2882" s="9">
        <v>155.41</v>
      </c>
      <c r="E2882" s="9">
        <v>213.96</v>
      </c>
      <c r="F2882" s="9">
        <v>174.7</v>
      </c>
      <c r="G2882" s="9">
        <v>240.53</v>
      </c>
      <c r="H2882" s="9">
        <v>171.29</v>
      </c>
      <c r="I2882" s="9">
        <v>235.82</v>
      </c>
    </row>
    <row r="2883" spans="1:9" x14ac:dyDescent="0.3">
      <c r="A2883" s="2">
        <v>40708</v>
      </c>
      <c r="B2883" s="9">
        <v>124.32</v>
      </c>
      <c r="C2883" s="9">
        <v>171.16</v>
      </c>
      <c r="D2883" s="9">
        <v>154.75</v>
      </c>
      <c r="E2883" s="9">
        <v>213.05</v>
      </c>
      <c r="F2883" s="9">
        <v>173.55</v>
      </c>
      <c r="G2883" s="9">
        <v>238.94</v>
      </c>
      <c r="H2883" s="9">
        <v>169.19</v>
      </c>
      <c r="I2883" s="9">
        <v>232.94</v>
      </c>
    </row>
    <row r="2884" spans="1:9" x14ac:dyDescent="0.3">
      <c r="A2884" s="2">
        <v>40709</v>
      </c>
      <c r="B2884" s="9">
        <v>124.47</v>
      </c>
      <c r="C2884" s="9">
        <v>171.37</v>
      </c>
      <c r="D2884" s="9">
        <v>155.62</v>
      </c>
      <c r="E2884" s="9">
        <v>214.25</v>
      </c>
      <c r="F2884" s="9">
        <v>175.19</v>
      </c>
      <c r="G2884" s="9">
        <v>241.2</v>
      </c>
      <c r="H2884" s="9">
        <v>171.37</v>
      </c>
      <c r="I2884" s="9">
        <v>235.94</v>
      </c>
    </row>
    <row r="2885" spans="1:9" x14ac:dyDescent="0.3">
      <c r="A2885" s="2">
        <v>40710</v>
      </c>
      <c r="B2885" s="9">
        <v>124.46</v>
      </c>
      <c r="C2885" s="9">
        <v>171.36</v>
      </c>
      <c r="D2885" s="9">
        <v>155.88999999999999</v>
      </c>
      <c r="E2885" s="9">
        <v>214.63</v>
      </c>
      <c r="F2885" s="9">
        <v>175.83</v>
      </c>
      <c r="G2885" s="9">
        <v>242.08</v>
      </c>
      <c r="H2885" s="9">
        <v>172.57</v>
      </c>
      <c r="I2885" s="9">
        <v>237.58</v>
      </c>
    </row>
    <row r="2886" spans="1:9" x14ac:dyDescent="0.3">
      <c r="A2886" s="2">
        <v>40711</v>
      </c>
      <c r="B2886" s="9">
        <v>124.46</v>
      </c>
      <c r="C2886" s="9">
        <v>171.36</v>
      </c>
      <c r="D2886" s="9">
        <v>155.76</v>
      </c>
      <c r="E2886" s="9">
        <v>214.45</v>
      </c>
      <c r="F2886" s="9">
        <v>175.5</v>
      </c>
      <c r="G2886" s="9">
        <v>241.62</v>
      </c>
      <c r="H2886" s="9">
        <v>171.93</v>
      </c>
      <c r="I2886" s="9">
        <v>236.7</v>
      </c>
    </row>
    <row r="2887" spans="1:9" x14ac:dyDescent="0.3">
      <c r="A2887" s="2">
        <v>40714</v>
      </c>
      <c r="B2887" s="9">
        <v>124.48</v>
      </c>
      <c r="C2887" s="9">
        <v>171.38</v>
      </c>
      <c r="D2887" s="9">
        <v>155.66999999999999</v>
      </c>
      <c r="E2887" s="9">
        <v>214.32</v>
      </c>
      <c r="F2887" s="9">
        <v>175.37</v>
      </c>
      <c r="G2887" s="9">
        <v>241.44</v>
      </c>
      <c r="H2887" s="9">
        <v>171.84</v>
      </c>
      <c r="I2887" s="9">
        <v>236.59</v>
      </c>
    </row>
    <row r="2888" spans="1:9" x14ac:dyDescent="0.3">
      <c r="A2888" s="2">
        <v>40715</v>
      </c>
      <c r="B2888" s="9">
        <v>124.48</v>
      </c>
      <c r="C2888" s="9">
        <v>171.38</v>
      </c>
      <c r="D2888" s="9">
        <v>155.62</v>
      </c>
      <c r="E2888" s="9">
        <v>214.25</v>
      </c>
      <c r="F2888" s="9">
        <v>175.12</v>
      </c>
      <c r="G2888" s="9">
        <v>241.11</v>
      </c>
      <c r="H2888" s="9">
        <v>171.29</v>
      </c>
      <c r="I2888" s="9">
        <v>235.82</v>
      </c>
    </row>
    <row r="2889" spans="1:9" x14ac:dyDescent="0.3">
      <c r="A2889" s="2">
        <v>40716</v>
      </c>
      <c r="B2889" s="9">
        <v>124.48</v>
      </c>
      <c r="C2889" s="9">
        <v>171.38</v>
      </c>
      <c r="D2889" s="9">
        <v>155.66999999999999</v>
      </c>
      <c r="E2889" s="9">
        <v>214.32</v>
      </c>
      <c r="F2889" s="9">
        <v>175.15</v>
      </c>
      <c r="G2889" s="9">
        <v>241.14</v>
      </c>
      <c r="H2889" s="9">
        <v>171.24</v>
      </c>
      <c r="I2889" s="9">
        <v>235.76</v>
      </c>
    </row>
    <row r="2890" spans="1:9" x14ac:dyDescent="0.3">
      <c r="A2890" s="2">
        <v>40717</v>
      </c>
      <c r="B2890" s="9">
        <v>124.54</v>
      </c>
      <c r="C2890" s="9">
        <v>171.47</v>
      </c>
      <c r="D2890" s="9">
        <v>156.30000000000001</v>
      </c>
      <c r="E2890" s="9">
        <v>215.19</v>
      </c>
      <c r="F2890" s="9">
        <v>176.12</v>
      </c>
      <c r="G2890" s="9">
        <v>242.48</v>
      </c>
      <c r="H2890" s="9">
        <v>172.69</v>
      </c>
      <c r="I2890" s="9">
        <v>237.76</v>
      </c>
    </row>
    <row r="2891" spans="1:9" x14ac:dyDescent="0.3">
      <c r="A2891" s="2">
        <v>40718</v>
      </c>
      <c r="B2891" s="9">
        <v>124.57</v>
      </c>
      <c r="C2891" s="9">
        <v>171.51</v>
      </c>
      <c r="D2891" s="9">
        <v>156.71</v>
      </c>
      <c r="E2891" s="9">
        <v>215.76</v>
      </c>
      <c r="F2891" s="9">
        <v>176.67</v>
      </c>
      <c r="G2891" s="9">
        <v>243.24</v>
      </c>
      <c r="H2891" s="9">
        <v>172.91</v>
      </c>
      <c r="I2891" s="9">
        <v>238.06</v>
      </c>
    </row>
    <row r="2892" spans="1:9" x14ac:dyDescent="0.3">
      <c r="A2892" s="2">
        <v>40721</v>
      </c>
      <c r="B2892" s="9">
        <v>124.44</v>
      </c>
      <c r="C2892" s="9">
        <v>171.34</v>
      </c>
      <c r="D2892" s="9">
        <v>156.36000000000001</v>
      </c>
      <c r="E2892" s="9">
        <v>215.27</v>
      </c>
      <c r="F2892" s="9">
        <v>176.21</v>
      </c>
      <c r="G2892" s="9">
        <v>242.6</v>
      </c>
      <c r="H2892" s="9">
        <v>171.41</v>
      </c>
      <c r="I2892" s="9">
        <v>236</v>
      </c>
    </row>
    <row r="2893" spans="1:9" x14ac:dyDescent="0.3">
      <c r="A2893" s="2">
        <v>40722</v>
      </c>
      <c r="B2893" s="9">
        <v>124.25</v>
      </c>
      <c r="C2893" s="9">
        <v>171.07</v>
      </c>
      <c r="D2893" s="9">
        <v>155.36000000000001</v>
      </c>
      <c r="E2893" s="9">
        <v>213.91</v>
      </c>
      <c r="F2893" s="9">
        <v>174.68</v>
      </c>
      <c r="G2893" s="9">
        <v>240.5</v>
      </c>
      <c r="H2893" s="9">
        <v>169.66</v>
      </c>
      <c r="I2893" s="9">
        <v>233.59</v>
      </c>
    </row>
    <row r="2894" spans="1:9" x14ac:dyDescent="0.3">
      <c r="A2894" s="2">
        <v>40723</v>
      </c>
      <c r="B2894" s="9">
        <v>124.32</v>
      </c>
      <c r="C2894" s="9">
        <v>171.17</v>
      </c>
      <c r="D2894" s="9">
        <v>155.08000000000001</v>
      </c>
      <c r="E2894" s="9">
        <v>213.51</v>
      </c>
      <c r="F2894" s="9">
        <v>174</v>
      </c>
      <c r="G2894" s="9">
        <v>239.55</v>
      </c>
      <c r="H2894" s="9">
        <v>168.77</v>
      </c>
      <c r="I2894" s="9">
        <v>232.36</v>
      </c>
    </row>
    <row r="2895" spans="1:9" x14ac:dyDescent="0.3">
      <c r="A2895" s="2">
        <v>40724</v>
      </c>
      <c r="B2895" s="9">
        <v>124.31</v>
      </c>
      <c r="C2895" s="9">
        <v>171.15</v>
      </c>
      <c r="D2895" s="9">
        <v>154.69</v>
      </c>
      <c r="E2895" s="9">
        <v>212.97</v>
      </c>
      <c r="F2895" s="9">
        <v>173.27</v>
      </c>
      <c r="G2895" s="9">
        <v>238.55</v>
      </c>
      <c r="H2895" s="9">
        <v>168.04</v>
      </c>
      <c r="I2895" s="9">
        <v>231.36</v>
      </c>
    </row>
    <row r="2896" spans="1:9" x14ac:dyDescent="0.3">
      <c r="A2896" s="2">
        <v>40725</v>
      </c>
      <c r="B2896" s="9">
        <v>124.26</v>
      </c>
      <c r="C2896" s="9">
        <v>171.08</v>
      </c>
      <c r="D2896" s="9">
        <v>154.4</v>
      </c>
      <c r="E2896" s="9">
        <v>212.58</v>
      </c>
      <c r="F2896" s="9">
        <v>172.78</v>
      </c>
      <c r="G2896" s="9">
        <v>237.88</v>
      </c>
      <c r="H2896" s="9">
        <v>167.57</v>
      </c>
      <c r="I2896" s="9">
        <v>230.71</v>
      </c>
    </row>
    <row r="2897" spans="1:9" x14ac:dyDescent="0.3">
      <c r="A2897" s="2">
        <v>40729</v>
      </c>
      <c r="B2897" s="9">
        <v>124.38</v>
      </c>
      <c r="C2897" s="9">
        <v>171.25</v>
      </c>
      <c r="D2897" s="9">
        <v>155.07</v>
      </c>
      <c r="E2897" s="9">
        <v>213.5</v>
      </c>
      <c r="F2897" s="9">
        <v>173.73</v>
      </c>
      <c r="G2897" s="9">
        <v>239.19</v>
      </c>
      <c r="H2897" s="9">
        <v>168.25</v>
      </c>
      <c r="I2897" s="9">
        <v>231.65</v>
      </c>
    </row>
    <row r="2898" spans="1:9" x14ac:dyDescent="0.3">
      <c r="A2898" s="2">
        <v>40730</v>
      </c>
      <c r="B2898" s="9">
        <v>124.42</v>
      </c>
      <c r="C2898" s="9">
        <v>171.3</v>
      </c>
      <c r="D2898" s="9">
        <v>155.38</v>
      </c>
      <c r="E2898" s="9">
        <v>213.92</v>
      </c>
      <c r="F2898" s="9">
        <v>174.2</v>
      </c>
      <c r="G2898" s="9">
        <v>239.83</v>
      </c>
      <c r="H2898" s="9">
        <v>168.89</v>
      </c>
      <c r="I2898" s="9">
        <v>232.53</v>
      </c>
    </row>
    <row r="2899" spans="1:9" x14ac:dyDescent="0.3">
      <c r="A2899" s="2">
        <v>40731</v>
      </c>
      <c r="B2899" s="9">
        <v>124.28</v>
      </c>
      <c r="C2899" s="9">
        <v>171.11</v>
      </c>
      <c r="D2899" s="9">
        <v>154.77000000000001</v>
      </c>
      <c r="E2899" s="9">
        <v>213.08</v>
      </c>
      <c r="F2899" s="9">
        <v>173.46</v>
      </c>
      <c r="G2899" s="9">
        <v>238.82</v>
      </c>
      <c r="H2899" s="9">
        <v>168.38</v>
      </c>
      <c r="I2899" s="9">
        <v>231.83</v>
      </c>
    </row>
    <row r="2900" spans="1:9" x14ac:dyDescent="0.3">
      <c r="A2900" s="2">
        <v>40732</v>
      </c>
      <c r="B2900" s="9">
        <v>124.51</v>
      </c>
      <c r="C2900" s="9">
        <v>171.42</v>
      </c>
      <c r="D2900" s="9">
        <v>155.91</v>
      </c>
      <c r="E2900" s="9">
        <v>214.66</v>
      </c>
      <c r="F2900" s="9">
        <v>175.24</v>
      </c>
      <c r="G2900" s="9">
        <v>241.26</v>
      </c>
      <c r="H2900" s="9">
        <v>170.69</v>
      </c>
      <c r="I2900" s="9">
        <v>235</v>
      </c>
    </row>
    <row r="2901" spans="1:9" x14ac:dyDescent="0.3">
      <c r="A2901" s="2">
        <v>40735</v>
      </c>
      <c r="B2901" s="9">
        <v>124.58</v>
      </c>
      <c r="C2901" s="9">
        <v>171.52</v>
      </c>
      <c r="D2901" s="9">
        <v>156.51</v>
      </c>
      <c r="E2901" s="9">
        <v>215.48</v>
      </c>
      <c r="F2901" s="9">
        <v>176.41</v>
      </c>
      <c r="G2901" s="9">
        <v>242.88</v>
      </c>
      <c r="H2901" s="9">
        <v>172.35</v>
      </c>
      <c r="I2901" s="9">
        <v>237.3</v>
      </c>
    </row>
    <row r="2902" spans="1:9" x14ac:dyDescent="0.3">
      <c r="A2902" s="2">
        <v>40736</v>
      </c>
      <c r="B2902" s="9">
        <v>124.55</v>
      </c>
      <c r="C2902" s="9">
        <v>171.48</v>
      </c>
      <c r="D2902" s="9">
        <v>156.54</v>
      </c>
      <c r="E2902" s="9">
        <v>215.53</v>
      </c>
      <c r="F2902" s="9">
        <v>176.52</v>
      </c>
      <c r="G2902" s="9">
        <v>243.03</v>
      </c>
      <c r="H2902" s="9">
        <v>172.74</v>
      </c>
      <c r="I2902" s="9">
        <v>237.82</v>
      </c>
    </row>
    <row r="2903" spans="1:9" x14ac:dyDescent="0.3">
      <c r="A2903" s="2">
        <v>40737</v>
      </c>
      <c r="B2903" s="9">
        <v>124.59</v>
      </c>
      <c r="C2903" s="9">
        <v>171.53</v>
      </c>
      <c r="D2903" s="9">
        <v>156.69</v>
      </c>
      <c r="E2903" s="9">
        <v>215.74</v>
      </c>
      <c r="F2903" s="9">
        <v>176.76</v>
      </c>
      <c r="G2903" s="9">
        <v>243.37</v>
      </c>
      <c r="H2903" s="9">
        <v>173.08</v>
      </c>
      <c r="I2903" s="9">
        <v>238.29</v>
      </c>
    </row>
    <row r="2904" spans="1:9" x14ac:dyDescent="0.3">
      <c r="A2904" s="2">
        <v>40738</v>
      </c>
      <c r="B2904" s="9">
        <v>124.57</v>
      </c>
      <c r="C2904" s="9">
        <v>171.51</v>
      </c>
      <c r="D2904" s="9">
        <v>156.44999999999999</v>
      </c>
      <c r="E2904" s="9">
        <v>215.4</v>
      </c>
      <c r="F2904" s="9">
        <v>176.25</v>
      </c>
      <c r="G2904" s="9">
        <v>242.66</v>
      </c>
      <c r="H2904" s="9">
        <v>171.84</v>
      </c>
      <c r="I2904" s="9">
        <v>236.59</v>
      </c>
    </row>
    <row r="2905" spans="1:9" x14ac:dyDescent="0.3">
      <c r="A2905" s="2">
        <v>40739</v>
      </c>
      <c r="B2905" s="9">
        <v>124.59</v>
      </c>
      <c r="C2905" s="9">
        <v>171.55</v>
      </c>
      <c r="D2905" s="9">
        <v>156.78</v>
      </c>
      <c r="E2905" s="9">
        <v>215.86</v>
      </c>
      <c r="F2905" s="9">
        <v>176.85</v>
      </c>
      <c r="G2905" s="9">
        <v>243.49</v>
      </c>
      <c r="H2905" s="9">
        <v>172.14</v>
      </c>
      <c r="I2905" s="9">
        <v>237</v>
      </c>
    </row>
    <row r="2906" spans="1:9" x14ac:dyDescent="0.3">
      <c r="A2906" s="2">
        <v>40742</v>
      </c>
      <c r="B2906" s="9">
        <v>124.59</v>
      </c>
      <c r="C2906" s="9">
        <v>171.55</v>
      </c>
      <c r="D2906" s="9">
        <v>156.88</v>
      </c>
      <c r="E2906" s="9">
        <v>215.99</v>
      </c>
      <c r="F2906" s="9">
        <v>176.94</v>
      </c>
      <c r="G2906" s="9">
        <v>243.61</v>
      </c>
      <c r="H2906" s="9">
        <v>171.67</v>
      </c>
      <c r="I2906" s="9">
        <v>236.36</v>
      </c>
    </row>
    <row r="2907" spans="1:9" x14ac:dyDescent="0.3">
      <c r="A2907" s="2">
        <v>40743</v>
      </c>
      <c r="B2907" s="9">
        <v>124.56</v>
      </c>
      <c r="C2907" s="9">
        <v>171.5</v>
      </c>
      <c r="D2907" s="9">
        <v>156.77000000000001</v>
      </c>
      <c r="E2907" s="9">
        <v>215.85</v>
      </c>
      <c r="F2907" s="9">
        <v>176.94</v>
      </c>
      <c r="G2907" s="9">
        <v>243.61</v>
      </c>
      <c r="H2907" s="9">
        <v>172.95</v>
      </c>
      <c r="I2907" s="9">
        <v>238.12</v>
      </c>
    </row>
    <row r="2908" spans="1:9" x14ac:dyDescent="0.3">
      <c r="A2908" s="2">
        <v>40744</v>
      </c>
      <c r="B2908" s="9">
        <v>124.55</v>
      </c>
      <c r="C2908" s="9">
        <v>171.48</v>
      </c>
      <c r="D2908" s="9">
        <v>156.61000000000001</v>
      </c>
      <c r="E2908" s="9">
        <v>215.63</v>
      </c>
      <c r="F2908" s="9">
        <v>176.47</v>
      </c>
      <c r="G2908" s="9">
        <v>242.97</v>
      </c>
      <c r="H2908" s="9">
        <v>171.93</v>
      </c>
      <c r="I2908" s="9">
        <v>236.71</v>
      </c>
    </row>
    <row r="2909" spans="1:9" x14ac:dyDescent="0.3">
      <c r="A2909" s="2">
        <v>40745</v>
      </c>
      <c r="B2909" s="9">
        <v>124.48</v>
      </c>
      <c r="C2909" s="9">
        <v>171.39</v>
      </c>
      <c r="D2909" s="9">
        <v>156.16999999999999</v>
      </c>
      <c r="E2909" s="9">
        <v>215.01</v>
      </c>
      <c r="F2909" s="9">
        <v>175.63</v>
      </c>
      <c r="G2909" s="9">
        <v>241.81</v>
      </c>
      <c r="H2909" s="9">
        <v>170.86</v>
      </c>
      <c r="I2909" s="9">
        <v>235.24</v>
      </c>
    </row>
    <row r="2910" spans="1:9" x14ac:dyDescent="0.3">
      <c r="A2910" s="2">
        <v>40746</v>
      </c>
      <c r="B2910" s="9">
        <v>124.52</v>
      </c>
      <c r="C2910" s="9">
        <v>171.45</v>
      </c>
      <c r="D2910" s="9">
        <v>156.4</v>
      </c>
      <c r="E2910" s="9">
        <v>215.33</v>
      </c>
      <c r="F2910" s="9">
        <v>176.1</v>
      </c>
      <c r="G2910" s="9">
        <v>242.45</v>
      </c>
      <c r="H2910" s="9">
        <v>171.88</v>
      </c>
      <c r="I2910" s="9">
        <v>236.65</v>
      </c>
    </row>
    <row r="2911" spans="1:9" x14ac:dyDescent="0.3">
      <c r="A2911" s="2">
        <v>40749</v>
      </c>
      <c r="B2911" s="9">
        <v>124.46</v>
      </c>
      <c r="C2911" s="9">
        <v>171.36</v>
      </c>
      <c r="D2911" s="9">
        <v>156.30000000000001</v>
      </c>
      <c r="E2911" s="9">
        <v>215.19</v>
      </c>
      <c r="F2911" s="9">
        <v>175.81</v>
      </c>
      <c r="G2911" s="9">
        <v>242.06</v>
      </c>
      <c r="H2911" s="9">
        <v>170.82</v>
      </c>
      <c r="I2911" s="9">
        <v>235.18</v>
      </c>
    </row>
    <row r="2912" spans="1:9" x14ac:dyDescent="0.3">
      <c r="A2912" s="2">
        <v>40750</v>
      </c>
      <c r="B2912" s="9">
        <v>124.52</v>
      </c>
      <c r="C2912" s="9">
        <v>171.45</v>
      </c>
      <c r="D2912" s="9">
        <v>156.63</v>
      </c>
      <c r="E2912" s="9">
        <v>215.65</v>
      </c>
      <c r="F2912" s="9">
        <v>176.39</v>
      </c>
      <c r="G2912" s="9">
        <v>242.85</v>
      </c>
      <c r="H2912" s="9">
        <v>171.88</v>
      </c>
      <c r="I2912" s="9">
        <v>236.65</v>
      </c>
    </row>
    <row r="2913" spans="1:9" x14ac:dyDescent="0.3">
      <c r="A2913" s="2">
        <v>40751</v>
      </c>
      <c r="B2913" s="9">
        <v>124.44</v>
      </c>
      <c r="C2913" s="9">
        <v>171.33</v>
      </c>
      <c r="D2913" s="9">
        <v>156.37</v>
      </c>
      <c r="E2913" s="9">
        <v>215.29</v>
      </c>
      <c r="F2913" s="9">
        <v>175.97</v>
      </c>
      <c r="G2913" s="9">
        <v>242.27</v>
      </c>
      <c r="H2913" s="9">
        <v>171.63</v>
      </c>
      <c r="I2913" s="9">
        <v>236.3</v>
      </c>
    </row>
    <row r="2914" spans="1:9" x14ac:dyDescent="0.3">
      <c r="A2914" s="2">
        <v>40752</v>
      </c>
      <c r="B2914" s="9">
        <v>124.51</v>
      </c>
      <c r="C2914" s="9">
        <v>171.43</v>
      </c>
      <c r="D2914" s="9">
        <v>156.62</v>
      </c>
      <c r="E2914" s="9">
        <v>215.64</v>
      </c>
      <c r="F2914" s="9">
        <v>176.34</v>
      </c>
      <c r="G2914" s="9">
        <v>242.79</v>
      </c>
      <c r="H2914" s="9">
        <v>172.18</v>
      </c>
      <c r="I2914" s="9">
        <v>237.06</v>
      </c>
    </row>
    <row r="2915" spans="1:9" x14ac:dyDescent="0.3">
      <c r="A2915" s="2">
        <v>40753</v>
      </c>
      <c r="B2915" s="9">
        <v>124.64</v>
      </c>
      <c r="C2915" s="9">
        <v>171.61</v>
      </c>
      <c r="D2915" s="9">
        <v>157.61000000000001</v>
      </c>
      <c r="E2915" s="9">
        <v>217</v>
      </c>
      <c r="F2915" s="9">
        <v>178.02</v>
      </c>
      <c r="G2915" s="9">
        <v>245.11</v>
      </c>
      <c r="H2915" s="9">
        <v>175</v>
      </c>
      <c r="I2915" s="9">
        <v>240.94</v>
      </c>
    </row>
    <row r="2916" spans="1:9" x14ac:dyDescent="0.3">
      <c r="A2916" s="2">
        <v>40756</v>
      </c>
      <c r="B2916" s="9">
        <v>124.64</v>
      </c>
      <c r="C2916" s="9">
        <v>171.61</v>
      </c>
      <c r="D2916" s="9">
        <v>157.91</v>
      </c>
      <c r="E2916" s="9">
        <v>217.42</v>
      </c>
      <c r="F2916" s="9">
        <v>178.67</v>
      </c>
      <c r="G2916" s="9">
        <v>245.99</v>
      </c>
      <c r="H2916" s="9">
        <v>176.19</v>
      </c>
      <c r="I2916" s="9">
        <v>242.59</v>
      </c>
    </row>
    <row r="2917" spans="1:9" x14ac:dyDescent="0.3">
      <c r="A2917" s="2">
        <v>40757</v>
      </c>
      <c r="B2917" s="9">
        <v>124.73</v>
      </c>
      <c r="C2917" s="9">
        <v>171.73</v>
      </c>
      <c r="D2917" s="9">
        <v>158.4</v>
      </c>
      <c r="E2917" s="9">
        <v>218.09</v>
      </c>
      <c r="F2917" s="9">
        <v>179.82</v>
      </c>
      <c r="G2917" s="9">
        <v>247.58</v>
      </c>
      <c r="H2917" s="9">
        <v>178.67</v>
      </c>
      <c r="I2917" s="9">
        <v>246</v>
      </c>
    </row>
    <row r="2918" spans="1:9" x14ac:dyDescent="0.3">
      <c r="A2918" s="2">
        <v>40758</v>
      </c>
      <c r="B2918" s="9">
        <v>124.71</v>
      </c>
      <c r="C2918" s="9">
        <v>171.71</v>
      </c>
      <c r="D2918" s="9">
        <v>158.31</v>
      </c>
      <c r="E2918" s="9">
        <v>217.96</v>
      </c>
      <c r="F2918" s="9">
        <v>179.95</v>
      </c>
      <c r="G2918" s="9">
        <v>247.76</v>
      </c>
      <c r="H2918" s="9">
        <v>179.31</v>
      </c>
      <c r="I2918" s="9">
        <v>246.88</v>
      </c>
    </row>
    <row r="2919" spans="1:9" x14ac:dyDescent="0.3">
      <c r="A2919" s="2">
        <v>40759</v>
      </c>
      <c r="B2919" s="9">
        <v>124.82</v>
      </c>
      <c r="C2919" s="9">
        <v>171.85</v>
      </c>
      <c r="D2919" s="9">
        <v>158.94999999999999</v>
      </c>
      <c r="E2919" s="9">
        <v>218.86</v>
      </c>
      <c r="F2919" s="9">
        <v>181.3</v>
      </c>
      <c r="G2919" s="9">
        <v>249.62</v>
      </c>
      <c r="H2919" s="9">
        <v>182.34</v>
      </c>
      <c r="I2919" s="9">
        <v>251.05</v>
      </c>
    </row>
    <row r="2920" spans="1:9" x14ac:dyDescent="0.3">
      <c r="A2920" s="2">
        <v>40760</v>
      </c>
      <c r="B2920" s="9">
        <v>124.8</v>
      </c>
      <c r="C2920" s="9">
        <v>171.83</v>
      </c>
      <c r="D2920" s="9">
        <v>158.26</v>
      </c>
      <c r="E2920" s="9">
        <v>217.91</v>
      </c>
      <c r="F2920" s="9">
        <v>179.95</v>
      </c>
      <c r="G2920" s="9">
        <v>247.76</v>
      </c>
      <c r="H2920" s="9">
        <v>180.55</v>
      </c>
      <c r="I2920" s="9">
        <v>248.59</v>
      </c>
    </row>
    <row r="2921" spans="1:9" x14ac:dyDescent="0.3">
      <c r="A2921" s="2">
        <v>40763</v>
      </c>
      <c r="B2921" s="9">
        <v>124.89</v>
      </c>
      <c r="C2921" s="9">
        <v>171.95</v>
      </c>
      <c r="D2921" s="9">
        <v>159.09</v>
      </c>
      <c r="E2921" s="9">
        <v>219.04</v>
      </c>
      <c r="F2921" s="9">
        <v>182.12</v>
      </c>
      <c r="G2921" s="9">
        <v>250.75</v>
      </c>
      <c r="H2921" s="9">
        <v>184.77</v>
      </c>
      <c r="I2921" s="9">
        <v>254.41</v>
      </c>
    </row>
    <row r="2922" spans="1:9" x14ac:dyDescent="0.3">
      <c r="A2922" s="2">
        <v>40764</v>
      </c>
      <c r="B2922" s="9">
        <v>125.05</v>
      </c>
      <c r="C2922" s="9">
        <v>172.19</v>
      </c>
      <c r="D2922" s="9">
        <v>160.1</v>
      </c>
      <c r="E2922" s="9">
        <v>220.44</v>
      </c>
      <c r="F2922" s="9">
        <v>183.89</v>
      </c>
      <c r="G2922" s="9">
        <v>253.19</v>
      </c>
      <c r="H2922" s="9">
        <v>187.38</v>
      </c>
      <c r="I2922" s="9">
        <v>257.99</v>
      </c>
    </row>
    <row r="2923" spans="1:9" x14ac:dyDescent="0.3">
      <c r="A2923" s="2">
        <v>40765</v>
      </c>
      <c r="B2923" s="9">
        <v>125.04</v>
      </c>
      <c r="C2923" s="9">
        <v>172.16</v>
      </c>
      <c r="D2923" s="9">
        <v>160.09</v>
      </c>
      <c r="E2923" s="9">
        <v>220.42</v>
      </c>
      <c r="F2923" s="9">
        <v>184.22</v>
      </c>
      <c r="G2923" s="9">
        <v>253.65</v>
      </c>
      <c r="H2923" s="9">
        <v>188.79</v>
      </c>
      <c r="I2923" s="9">
        <v>259.93</v>
      </c>
    </row>
    <row r="2924" spans="1:9" x14ac:dyDescent="0.3">
      <c r="A2924" s="2">
        <v>40766</v>
      </c>
      <c r="B2924" s="9">
        <v>125.05</v>
      </c>
      <c r="C2924" s="9">
        <v>172.19</v>
      </c>
      <c r="D2924" s="9">
        <v>159.77000000000001</v>
      </c>
      <c r="E2924" s="9">
        <v>219.98</v>
      </c>
      <c r="F2924" s="9">
        <v>183.03</v>
      </c>
      <c r="G2924" s="9">
        <v>252</v>
      </c>
      <c r="H2924" s="9">
        <v>184.69</v>
      </c>
      <c r="I2924" s="9">
        <v>254.29</v>
      </c>
    </row>
    <row r="2925" spans="1:9" x14ac:dyDescent="0.3">
      <c r="A2925" s="2">
        <v>40767</v>
      </c>
      <c r="B2925" s="9">
        <v>125.04</v>
      </c>
      <c r="C2925" s="9">
        <v>172.16</v>
      </c>
      <c r="D2925" s="9">
        <v>160.05000000000001</v>
      </c>
      <c r="E2925" s="9">
        <v>220.37</v>
      </c>
      <c r="F2925" s="9">
        <v>183.96</v>
      </c>
      <c r="G2925" s="9">
        <v>253.28</v>
      </c>
      <c r="H2925" s="9">
        <v>187.04</v>
      </c>
      <c r="I2925" s="9">
        <v>257.52</v>
      </c>
    </row>
    <row r="2926" spans="1:9" x14ac:dyDescent="0.3">
      <c r="A2926" s="2">
        <v>40770</v>
      </c>
      <c r="B2926" s="9">
        <v>125.02</v>
      </c>
      <c r="C2926" s="9">
        <v>172.14</v>
      </c>
      <c r="D2926" s="9">
        <v>159.86000000000001</v>
      </c>
      <c r="E2926" s="9">
        <v>220.1</v>
      </c>
      <c r="F2926" s="9">
        <v>183.51</v>
      </c>
      <c r="G2926" s="9">
        <v>252.67</v>
      </c>
      <c r="H2926" s="9">
        <v>185.97</v>
      </c>
      <c r="I2926" s="9">
        <v>256.06</v>
      </c>
    </row>
    <row r="2927" spans="1:9" x14ac:dyDescent="0.3">
      <c r="A2927" s="2">
        <v>40771</v>
      </c>
      <c r="B2927" s="9">
        <v>125.03</v>
      </c>
      <c r="C2927" s="9">
        <v>172.15</v>
      </c>
      <c r="D2927" s="9">
        <v>160.15</v>
      </c>
      <c r="E2927" s="9">
        <v>220.51</v>
      </c>
      <c r="F2927" s="9">
        <v>184.24</v>
      </c>
      <c r="G2927" s="9">
        <v>253.68</v>
      </c>
      <c r="H2927" s="9">
        <v>187.21</v>
      </c>
      <c r="I2927" s="9">
        <v>257.76</v>
      </c>
    </row>
    <row r="2928" spans="1:9" x14ac:dyDescent="0.3">
      <c r="A2928" s="2">
        <v>40772</v>
      </c>
      <c r="B2928" s="9">
        <v>125.01</v>
      </c>
      <c r="C2928" s="9">
        <v>172.13</v>
      </c>
      <c r="D2928" s="9">
        <v>160.25</v>
      </c>
      <c r="E2928" s="9">
        <v>220.65</v>
      </c>
      <c r="F2928" s="9">
        <v>184.64</v>
      </c>
      <c r="G2928" s="9">
        <v>254.23</v>
      </c>
      <c r="H2928" s="9">
        <v>188.4</v>
      </c>
      <c r="I2928" s="9">
        <v>259.41000000000003</v>
      </c>
    </row>
    <row r="2929" spans="1:9" x14ac:dyDescent="0.3">
      <c r="A2929" s="2">
        <v>40773</v>
      </c>
      <c r="B2929" s="9">
        <v>125</v>
      </c>
      <c r="C2929" s="9">
        <v>172.12</v>
      </c>
      <c r="D2929" s="9">
        <v>160.29</v>
      </c>
      <c r="E2929" s="9">
        <v>220.7</v>
      </c>
      <c r="F2929" s="9">
        <v>185.24</v>
      </c>
      <c r="G2929" s="9">
        <v>255.05</v>
      </c>
      <c r="H2929" s="9">
        <v>190.71</v>
      </c>
      <c r="I2929" s="9">
        <v>262.58</v>
      </c>
    </row>
    <row r="2930" spans="1:9" x14ac:dyDescent="0.3">
      <c r="A2930" s="2">
        <v>40774</v>
      </c>
      <c r="B2930" s="9">
        <v>124.99</v>
      </c>
      <c r="C2930" s="9">
        <v>172.1</v>
      </c>
      <c r="D2930" s="9">
        <v>160.29</v>
      </c>
      <c r="E2930" s="9">
        <v>220.7</v>
      </c>
      <c r="F2930" s="9">
        <v>185.26</v>
      </c>
      <c r="G2930" s="9">
        <v>255.08</v>
      </c>
      <c r="H2930" s="9">
        <v>191.52</v>
      </c>
      <c r="I2930" s="9">
        <v>263.7</v>
      </c>
    </row>
    <row r="2931" spans="1:9" x14ac:dyDescent="0.3">
      <c r="A2931" s="2">
        <v>40777</v>
      </c>
      <c r="B2931" s="9">
        <v>124.99</v>
      </c>
      <c r="C2931" s="9">
        <v>172.1</v>
      </c>
      <c r="D2931" s="9">
        <v>160.16</v>
      </c>
      <c r="E2931" s="9">
        <v>220.52</v>
      </c>
      <c r="F2931" s="9">
        <v>184.97</v>
      </c>
      <c r="G2931" s="9">
        <v>254.68</v>
      </c>
      <c r="H2931" s="9">
        <v>191.43</v>
      </c>
      <c r="I2931" s="9">
        <v>263.58</v>
      </c>
    </row>
    <row r="2932" spans="1:9" x14ac:dyDescent="0.3">
      <c r="A2932" s="2">
        <v>40778</v>
      </c>
      <c r="B2932" s="9">
        <v>124.97</v>
      </c>
      <c r="C2932" s="9">
        <v>172.07</v>
      </c>
      <c r="D2932" s="9">
        <v>160.11000000000001</v>
      </c>
      <c r="E2932" s="9">
        <v>220.45</v>
      </c>
      <c r="F2932" s="9">
        <v>184.6</v>
      </c>
      <c r="G2932" s="9">
        <v>254.17</v>
      </c>
      <c r="H2932" s="9">
        <v>189.89</v>
      </c>
      <c r="I2932" s="9">
        <v>261.45999999999998</v>
      </c>
    </row>
    <row r="2933" spans="1:9" x14ac:dyDescent="0.3">
      <c r="A2933" s="2">
        <v>40779</v>
      </c>
      <c r="B2933" s="9">
        <v>124.92</v>
      </c>
      <c r="C2933" s="9">
        <v>172.01</v>
      </c>
      <c r="D2933" s="9">
        <v>159.77000000000001</v>
      </c>
      <c r="E2933" s="9">
        <v>219.98</v>
      </c>
      <c r="F2933" s="9">
        <v>183.53</v>
      </c>
      <c r="G2933" s="9">
        <v>252.7</v>
      </c>
      <c r="H2933" s="9">
        <v>186.91</v>
      </c>
      <c r="I2933" s="9">
        <v>257.35000000000002</v>
      </c>
    </row>
    <row r="2934" spans="1:9" x14ac:dyDescent="0.3">
      <c r="A2934" s="2">
        <v>40780</v>
      </c>
      <c r="B2934" s="9">
        <v>124.98</v>
      </c>
      <c r="C2934" s="9">
        <v>172.08</v>
      </c>
      <c r="D2934" s="9">
        <v>160.11000000000001</v>
      </c>
      <c r="E2934" s="9">
        <v>220.45</v>
      </c>
      <c r="F2934" s="9">
        <v>184.11</v>
      </c>
      <c r="G2934" s="9">
        <v>253.5</v>
      </c>
      <c r="H2934" s="9">
        <v>187.89</v>
      </c>
      <c r="I2934" s="9">
        <v>258.7</v>
      </c>
    </row>
    <row r="2935" spans="1:9" x14ac:dyDescent="0.3">
      <c r="A2935" s="2">
        <v>40781</v>
      </c>
      <c r="B2935" s="9">
        <v>125</v>
      </c>
      <c r="C2935" s="9">
        <v>172.12</v>
      </c>
      <c r="D2935" s="9">
        <v>160.30000000000001</v>
      </c>
      <c r="E2935" s="9">
        <v>220.72</v>
      </c>
      <c r="F2935" s="9">
        <v>184.53</v>
      </c>
      <c r="G2935" s="9">
        <v>254.08</v>
      </c>
      <c r="H2935" s="9">
        <v>188.7</v>
      </c>
      <c r="I2935" s="9">
        <v>259.82</v>
      </c>
    </row>
    <row r="2936" spans="1:9" x14ac:dyDescent="0.3">
      <c r="A2936" s="2">
        <v>40784</v>
      </c>
      <c r="B2936" s="9">
        <v>124.98</v>
      </c>
      <c r="C2936" s="9">
        <v>172.08</v>
      </c>
      <c r="D2936" s="9">
        <v>160.02000000000001</v>
      </c>
      <c r="E2936" s="9">
        <v>220.33</v>
      </c>
      <c r="F2936" s="9">
        <v>183.73</v>
      </c>
      <c r="G2936" s="9">
        <v>252.98</v>
      </c>
      <c r="H2936" s="9">
        <v>186.86</v>
      </c>
      <c r="I2936" s="9">
        <v>257.29000000000002</v>
      </c>
    </row>
    <row r="2937" spans="1:9" x14ac:dyDescent="0.3">
      <c r="A2937" s="2">
        <v>40785</v>
      </c>
      <c r="B2937" s="9">
        <v>124.99</v>
      </c>
      <c r="C2937" s="9">
        <v>172.1</v>
      </c>
      <c r="D2937" s="9">
        <v>160.41</v>
      </c>
      <c r="E2937" s="9">
        <v>220.87</v>
      </c>
      <c r="F2937" s="9">
        <v>184.69</v>
      </c>
      <c r="G2937" s="9">
        <v>254.29</v>
      </c>
      <c r="H2937" s="9">
        <v>189.25</v>
      </c>
      <c r="I2937" s="9">
        <v>260.58</v>
      </c>
    </row>
    <row r="2938" spans="1:9" x14ac:dyDescent="0.3">
      <c r="A2938" s="2">
        <v>40786</v>
      </c>
      <c r="B2938" s="9">
        <v>124.99</v>
      </c>
      <c r="C2938" s="9">
        <v>172.1</v>
      </c>
      <c r="D2938" s="9">
        <v>160.24</v>
      </c>
      <c r="E2938" s="9">
        <v>220.63</v>
      </c>
      <c r="F2938" s="9">
        <v>184.13</v>
      </c>
      <c r="G2938" s="9">
        <v>253.52</v>
      </c>
      <c r="H2938" s="9">
        <v>187.49</v>
      </c>
      <c r="I2938" s="9">
        <v>258.14999999999998</v>
      </c>
    </row>
    <row r="2939" spans="1:9" x14ac:dyDescent="0.3">
      <c r="A2939" s="2">
        <v>40787</v>
      </c>
      <c r="B2939" s="9">
        <v>125.01</v>
      </c>
      <c r="C2939" s="9">
        <v>172.13</v>
      </c>
      <c r="D2939" s="9">
        <v>160.49</v>
      </c>
      <c r="E2939" s="9">
        <v>220.97</v>
      </c>
      <c r="F2939" s="9">
        <v>184.93</v>
      </c>
      <c r="G2939" s="9">
        <v>254.63</v>
      </c>
      <c r="H2939" s="9">
        <v>189.38</v>
      </c>
      <c r="I2939" s="9">
        <v>260.76</v>
      </c>
    </row>
    <row r="2940" spans="1:9" x14ac:dyDescent="0.3">
      <c r="A2940" s="2">
        <v>40788</v>
      </c>
      <c r="B2940" s="9">
        <v>124.97</v>
      </c>
      <c r="C2940" s="9">
        <v>172.07</v>
      </c>
      <c r="D2940" s="9">
        <v>160.71</v>
      </c>
      <c r="E2940" s="9">
        <v>221.28</v>
      </c>
      <c r="F2940" s="9">
        <v>186.02</v>
      </c>
      <c r="G2940" s="9">
        <v>256.13</v>
      </c>
      <c r="H2940" s="9">
        <v>193.43</v>
      </c>
      <c r="I2940" s="9">
        <v>266.33999999999997</v>
      </c>
    </row>
    <row r="2941" spans="1:9" x14ac:dyDescent="0.3">
      <c r="A2941" s="2">
        <v>40792</v>
      </c>
      <c r="B2941" s="9">
        <v>124.99</v>
      </c>
      <c r="C2941" s="9">
        <v>172.1</v>
      </c>
      <c r="D2941" s="9">
        <v>160.66999999999999</v>
      </c>
      <c r="E2941" s="9">
        <v>221.23</v>
      </c>
      <c r="F2941" s="9">
        <v>185.93</v>
      </c>
      <c r="G2941" s="9">
        <v>256.01</v>
      </c>
      <c r="H2941" s="9">
        <v>194.08</v>
      </c>
      <c r="I2941" s="9">
        <v>267.23</v>
      </c>
    </row>
    <row r="2942" spans="1:9" x14ac:dyDescent="0.3">
      <c r="A2942" s="2">
        <v>40793</v>
      </c>
      <c r="B2942" s="9">
        <v>124.98</v>
      </c>
      <c r="C2942" s="9">
        <v>172.09</v>
      </c>
      <c r="D2942" s="9">
        <v>160.51</v>
      </c>
      <c r="E2942" s="9">
        <v>221</v>
      </c>
      <c r="F2942" s="9">
        <v>185.44</v>
      </c>
      <c r="G2942" s="9">
        <v>255.33</v>
      </c>
      <c r="H2942" s="9">
        <v>192.31</v>
      </c>
      <c r="I2942" s="9">
        <v>264.79000000000002</v>
      </c>
    </row>
    <row r="2943" spans="1:9" x14ac:dyDescent="0.3">
      <c r="A2943" s="2">
        <v>40794</v>
      </c>
      <c r="B2943" s="9">
        <v>125</v>
      </c>
      <c r="C2943" s="9">
        <v>172.12</v>
      </c>
      <c r="D2943" s="9">
        <v>160.77000000000001</v>
      </c>
      <c r="E2943" s="9">
        <v>221.37</v>
      </c>
      <c r="F2943" s="9">
        <v>185.98</v>
      </c>
      <c r="G2943" s="9">
        <v>256.07</v>
      </c>
      <c r="H2943" s="9">
        <v>193.13</v>
      </c>
      <c r="I2943" s="9">
        <v>265.92</v>
      </c>
    </row>
    <row r="2944" spans="1:9" x14ac:dyDescent="0.3">
      <c r="A2944" s="2">
        <v>40795</v>
      </c>
      <c r="B2944" s="9">
        <v>125.05</v>
      </c>
      <c r="C2944" s="9">
        <v>172.18</v>
      </c>
      <c r="D2944" s="9">
        <v>161.15</v>
      </c>
      <c r="E2944" s="9">
        <v>221.89</v>
      </c>
      <c r="F2944" s="9">
        <v>186.78</v>
      </c>
      <c r="G2944" s="9">
        <v>257.18</v>
      </c>
      <c r="H2944" s="9">
        <v>194.77</v>
      </c>
      <c r="I2944" s="9">
        <v>268.18</v>
      </c>
    </row>
    <row r="2945" spans="1:9" x14ac:dyDescent="0.3">
      <c r="A2945" s="2">
        <v>40798</v>
      </c>
      <c r="B2945" s="9">
        <v>124.95</v>
      </c>
      <c r="C2945" s="9">
        <v>172.04</v>
      </c>
      <c r="D2945" s="9">
        <v>160.79</v>
      </c>
      <c r="E2945" s="9">
        <v>221.4</v>
      </c>
      <c r="F2945" s="9">
        <v>186.36</v>
      </c>
      <c r="G2945" s="9">
        <v>256.58999999999997</v>
      </c>
      <c r="H2945" s="9">
        <v>194.85</v>
      </c>
      <c r="I2945" s="9">
        <v>268.29000000000002</v>
      </c>
    </row>
    <row r="2946" spans="1:9" x14ac:dyDescent="0.3">
      <c r="A2946" s="2">
        <v>40799</v>
      </c>
      <c r="B2946" s="9">
        <v>124.95</v>
      </c>
      <c r="C2946" s="9">
        <v>172.04</v>
      </c>
      <c r="D2946" s="9">
        <v>160.63999999999999</v>
      </c>
      <c r="E2946" s="9">
        <v>221.18</v>
      </c>
      <c r="F2946" s="9">
        <v>185.78</v>
      </c>
      <c r="G2946" s="9">
        <v>255.8</v>
      </c>
      <c r="H2946" s="9">
        <v>193.22</v>
      </c>
      <c r="I2946" s="9">
        <v>266.04000000000002</v>
      </c>
    </row>
    <row r="2947" spans="1:9" x14ac:dyDescent="0.3">
      <c r="A2947" s="2">
        <v>40800</v>
      </c>
      <c r="B2947" s="9">
        <v>124.99</v>
      </c>
      <c r="C2947" s="9">
        <v>172.11</v>
      </c>
      <c r="D2947" s="9">
        <v>160.53</v>
      </c>
      <c r="E2947" s="9">
        <v>221.03</v>
      </c>
      <c r="F2947" s="9">
        <v>185.53</v>
      </c>
      <c r="G2947" s="9">
        <v>255.46</v>
      </c>
      <c r="H2947" s="9">
        <v>193.39</v>
      </c>
      <c r="I2947" s="9">
        <v>266.27999999999997</v>
      </c>
    </row>
    <row r="2948" spans="1:9" x14ac:dyDescent="0.3">
      <c r="A2948" s="2">
        <v>40801</v>
      </c>
      <c r="B2948" s="9">
        <v>124.99</v>
      </c>
      <c r="C2948" s="9">
        <v>172.11</v>
      </c>
      <c r="D2948" s="9">
        <v>160.28</v>
      </c>
      <c r="E2948" s="9">
        <v>220.69</v>
      </c>
      <c r="F2948" s="9">
        <v>184.77</v>
      </c>
      <c r="G2948" s="9">
        <v>254.41</v>
      </c>
      <c r="H2948" s="9">
        <v>191.8</v>
      </c>
      <c r="I2948" s="9">
        <v>264.08</v>
      </c>
    </row>
    <row r="2949" spans="1:9" x14ac:dyDescent="0.3">
      <c r="A2949" s="2">
        <v>40802</v>
      </c>
      <c r="B2949" s="9">
        <v>125.03</v>
      </c>
      <c r="C2949" s="9">
        <v>172.15</v>
      </c>
      <c r="D2949" s="9">
        <v>160.38</v>
      </c>
      <c r="E2949" s="9">
        <v>220.83</v>
      </c>
      <c r="F2949" s="9">
        <v>184.89</v>
      </c>
      <c r="G2949" s="9">
        <v>254.57</v>
      </c>
      <c r="H2949" s="9">
        <v>192.18</v>
      </c>
      <c r="I2949" s="9">
        <v>264.62</v>
      </c>
    </row>
    <row r="2950" spans="1:9" x14ac:dyDescent="0.3">
      <c r="A2950" s="2">
        <v>40805</v>
      </c>
      <c r="B2950" s="9">
        <v>125.09</v>
      </c>
      <c r="C2950" s="9">
        <v>172.24</v>
      </c>
      <c r="D2950" s="9">
        <v>161.02000000000001</v>
      </c>
      <c r="E2950" s="9">
        <v>221.7</v>
      </c>
      <c r="F2950" s="9">
        <v>186.29</v>
      </c>
      <c r="G2950" s="9">
        <v>256.5</v>
      </c>
      <c r="H2950" s="9">
        <v>195.33</v>
      </c>
      <c r="I2950" s="9">
        <v>268.95</v>
      </c>
    </row>
    <row r="2951" spans="1:9" x14ac:dyDescent="0.3">
      <c r="A2951" s="2">
        <v>40806</v>
      </c>
      <c r="B2951" s="9">
        <v>125.07</v>
      </c>
      <c r="C2951" s="9">
        <v>172.22</v>
      </c>
      <c r="D2951" s="9">
        <v>160.94999999999999</v>
      </c>
      <c r="E2951" s="9">
        <v>221.61</v>
      </c>
      <c r="F2951" s="9">
        <v>186.18</v>
      </c>
      <c r="G2951" s="9">
        <v>256.35000000000002</v>
      </c>
      <c r="H2951" s="9">
        <v>194.85</v>
      </c>
      <c r="I2951" s="9">
        <v>268.3</v>
      </c>
    </row>
    <row r="2952" spans="1:9" x14ac:dyDescent="0.3">
      <c r="A2952" s="2">
        <v>40807</v>
      </c>
      <c r="B2952" s="9">
        <v>124.97</v>
      </c>
      <c r="C2952" s="9">
        <v>172.07</v>
      </c>
      <c r="D2952" s="9">
        <v>160.74</v>
      </c>
      <c r="E2952" s="9">
        <v>221.33</v>
      </c>
      <c r="F2952" s="9">
        <v>186.58</v>
      </c>
      <c r="G2952" s="9">
        <v>256.89999999999998</v>
      </c>
      <c r="H2952" s="9">
        <v>197.35</v>
      </c>
      <c r="I2952" s="9">
        <v>271.73</v>
      </c>
    </row>
    <row r="2953" spans="1:9" x14ac:dyDescent="0.3">
      <c r="A2953" s="2">
        <v>40808</v>
      </c>
      <c r="B2953" s="9">
        <v>124.95</v>
      </c>
      <c r="C2953" s="9">
        <v>172.05</v>
      </c>
      <c r="D2953" s="9">
        <v>161.22999999999999</v>
      </c>
      <c r="E2953" s="9">
        <v>222</v>
      </c>
      <c r="F2953" s="9">
        <v>188.01</v>
      </c>
      <c r="G2953" s="9">
        <v>258.87</v>
      </c>
      <c r="H2953" s="9">
        <v>201.31</v>
      </c>
      <c r="I2953" s="9">
        <v>277.19</v>
      </c>
    </row>
    <row r="2954" spans="1:9" x14ac:dyDescent="0.3">
      <c r="A2954" s="2">
        <v>40809</v>
      </c>
      <c r="B2954" s="9">
        <v>124.92</v>
      </c>
      <c r="C2954" s="9">
        <v>172.01</v>
      </c>
      <c r="D2954" s="9">
        <v>160.75</v>
      </c>
      <c r="E2954" s="9">
        <v>221.34</v>
      </c>
      <c r="F2954" s="9">
        <v>186.89</v>
      </c>
      <c r="G2954" s="9">
        <v>257.33</v>
      </c>
      <c r="H2954" s="9">
        <v>199.46</v>
      </c>
      <c r="I2954" s="9">
        <v>274.64</v>
      </c>
    </row>
    <row r="2955" spans="1:9" x14ac:dyDescent="0.3">
      <c r="A2955" s="2">
        <v>40812</v>
      </c>
      <c r="B2955" s="9">
        <v>124.89</v>
      </c>
      <c r="C2955" s="9">
        <v>171.96</v>
      </c>
      <c r="D2955" s="9">
        <v>160.4</v>
      </c>
      <c r="E2955" s="9">
        <v>220.86</v>
      </c>
      <c r="F2955" s="9">
        <v>186</v>
      </c>
      <c r="G2955" s="9">
        <v>256.10000000000002</v>
      </c>
      <c r="H2955" s="9">
        <v>196.92</v>
      </c>
      <c r="I2955" s="9">
        <v>271.14</v>
      </c>
    </row>
    <row r="2956" spans="1:9" x14ac:dyDescent="0.3">
      <c r="A2956" s="2">
        <v>40813</v>
      </c>
      <c r="B2956" s="9">
        <v>124.87</v>
      </c>
      <c r="C2956" s="9">
        <v>171.94</v>
      </c>
      <c r="D2956" s="9">
        <v>160.02000000000001</v>
      </c>
      <c r="E2956" s="9">
        <v>220.33</v>
      </c>
      <c r="F2956" s="9">
        <v>184.89</v>
      </c>
      <c r="G2956" s="9">
        <v>254.57</v>
      </c>
      <c r="H2956" s="9">
        <v>194.04</v>
      </c>
      <c r="I2956" s="9">
        <v>267.17</v>
      </c>
    </row>
    <row r="2957" spans="1:9" x14ac:dyDescent="0.3">
      <c r="A2957" s="2">
        <v>40814</v>
      </c>
      <c r="B2957" s="9">
        <v>124.83</v>
      </c>
      <c r="C2957" s="9">
        <v>171.89</v>
      </c>
      <c r="D2957" s="9">
        <v>160.12</v>
      </c>
      <c r="E2957" s="9">
        <v>220.47</v>
      </c>
      <c r="F2957" s="9">
        <v>185.04</v>
      </c>
      <c r="G2957" s="9">
        <v>254.78</v>
      </c>
      <c r="H2957" s="9">
        <v>194.25</v>
      </c>
      <c r="I2957" s="9">
        <v>267.47000000000003</v>
      </c>
    </row>
    <row r="2958" spans="1:9" x14ac:dyDescent="0.3">
      <c r="A2958" s="2">
        <v>40815</v>
      </c>
      <c r="B2958" s="9">
        <v>124.82</v>
      </c>
      <c r="C2958" s="9">
        <v>171.87</v>
      </c>
      <c r="D2958" s="9">
        <v>160.19</v>
      </c>
      <c r="E2958" s="9">
        <v>220.57</v>
      </c>
      <c r="F2958" s="9">
        <v>185.49</v>
      </c>
      <c r="G2958" s="9">
        <v>255.4</v>
      </c>
      <c r="H2958" s="9">
        <v>195.84</v>
      </c>
      <c r="I2958" s="9">
        <v>269.66000000000003</v>
      </c>
    </row>
    <row r="2959" spans="1:9" x14ac:dyDescent="0.3">
      <c r="A2959" s="2">
        <v>40816</v>
      </c>
      <c r="B2959" s="9">
        <v>124.82</v>
      </c>
      <c r="C2959" s="9">
        <v>171.87</v>
      </c>
      <c r="D2959" s="9">
        <v>160.16</v>
      </c>
      <c r="E2959" s="9">
        <v>220.52</v>
      </c>
      <c r="F2959" s="9">
        <v>185.64</v>
      </c>
      <c r="G2959" s="9">
        <v>255.61</v>
      </c>
      <c r="H2959" s="9">
        <v>196.58</v>
      </c>
      <c r="I2959" s="9">
        <v>270.67</v>
      </c>
    </row>
    <row r="2960" spans="1:9" x14ac:dyDescent="0.3">
      <c r="A2960" s="2">
        <v>40819</v>
      </c>
      <c r="B2960" s="9">
        <v>124.87</v>
      </c>
      <c r="C2960" s="9">
        <v>171.94</v>
      </c>
      <c r="D2960" s="9">
        <v>160.74</v>
      </c>
      <c r="E2960" s="9">
        <v>221.33</v>
      </c>
      <c r="F2960" s="9">
        <v>186.92</v>
      </c>
      <c r="G2960" s="9">
        <v>257.36</v>
      </c>
      <c r="H2960" s="9">
        <v>200.24</v>
      </c>
      <c r="I2960" s="9">
        <v>275.70999999999998</v>
      </c>
    </row>
    <row r="2961" spans="1:9" x14ac:dyDescent="0.3">
      <c r="A2961" s="2">
        <v>40820</v>
      </c>
      <c r="B2961" s="9">
        <v>124.85</v>
      </c>
      <c r="C2961" s="9">
        <v>171.91</v>
      </c>
      <c r="D2961" s="9">
        <v>160.62</v>
      </c>
      <c r="E2961" s="9">
        <v>221.16</v>
      </c>
      <c r="F2961" s="9">
        <v>186.87</v>
      </c>
      <c r="G2961" s="9">
        <v>257.3</v>
      </c>
      <c r="H2961" s="9">
        <v>200.37</v>
      </c>
      <c r="I2961" s="9">
        <v>275.89</v>
      </c>
    </row>
    <row r="2962" spans="1:9" x14ac:dyDescent="0.3">
      <c r="A2962" s="2">
        <v>40821</v>
      </c>
      <c r="B2962" s="9">
        <v>124.82</v>
      </c>
      <c r="C2962" s="9">
        <v>171.88</v>
      </c>
      <c r="D2962" s="9">
        <v>160.21</v>
      </c>
      <c r="E2962" s="9">
        <v>220.6</v>
      </c>
      <c r="F2962" s="9">
        <v>185.67</v>
      </c>
      <c r="G2962" s="9">
        <v>255.64</v>
      </c>
      <c r="H2962" s="9">
        <v>197.87</v>
      </c>
      <c r="I2962" s="9">
        <v>272.45</v>
      </c>
    </row>
    <row r="2963" spans="1:9" x14ac:dyDescent="0.3">
      <c r="A2963" s="2">
        <v>40822</v>
      </c>
      <c r="B2963" s="9">
        <v>124.8</v>
      </c>
      <c r="C2963" s="9">
        <v>171.84</v>
      </c>
      <c r="D2963" s="9">
        <v>159.91999999999999</v>
      </c>
      <c r="E2963" s="9">
        <v>220.2</v>
      </c>
      <c r="F2963" s="9">
        <v>184.82</v>
      </c>
      <c r="G2963" s="9">
        <v>254.48</v>
      </c>
      <c r="H2963" s="9">
        <v>196.32</v>
      </c>
      <c r="I2963" s="9">
        <v>270.31</v>
      </c>
    </row>
    <row r="2964" spans="1:9" x14ac:dyDescent="0.3">
      <c r="A2964" s="2">
        <v>40823</v>
      </c>
      <c r="B2964" s="9">
        <v>124.74</v>
      </c>
      <c r="C2964" s="9">
        <v>171.75</v>
      </c>
      <c r="D2964" s="9">
        <v>159.46</v>
      </c>
      <c r="E2964" s="9">
        <v>219.57</v>
      </c>
      <c r="F2964" s="9">
        <v>183.93</v>
      </c>
      <c r="G2964" s="9">
        <v>253.25</v>
      </c>
      <c r="H2964" s="9">
        <v>194.77</v>
      </c>
      <c r="I2964" s="9">
        <v>268.18</v>
      </c>
    </row>
    <row r="2965" spans="1:9" x14ac:dyDescent="0.3">
      <c r="A2965" s="2">
        <v>40826</v>
      </c>
      <c r="B2965" s="9">
        <v>124.74</v>
      </c>
      <c r="C2965" s="9">
        <v>171.75</v>
      </c>
      <c r="D2965" s="9">
        <v>159.46</v>
      </c>
      <c r="E2965" s="9">
        <v>219.57</v>
      </c>
      <c r="F2965" s="9">
        <v>183.93</v>
      </c>
      <c r="G2965" s="9">
        <v>253.25</v>
      </c>
      <c r="H2965" s="9">
        <v>194.77</v>
      </c>
      <c r="I2965" s="9">
        <v>268.18</v>
      </c>
    </row>
    <row r="2966" spans="1:9" x14ac:dyDescent="0.3">
      <c r="A2966" s="2">
        <v>40827</v>
      </c>
      <c r="B2966" s="9">
        <v>124.7</v>
      </c>
      <c r="C2966" s="9">
        <v>171.71</v>
      </c>
      <c r="D2966" s="9">
        <v>159.08000000000001</v>
      </c>
      <c r="E2966" s="9">
        <v>219.03</v>
      </c>
      <c r="F2966" s="9">
        <v>182.99</v>
      </c>
      <c r="G2966" s="9">
        <v>251.96</v>
      </c>
      <c r="H2966" s="9">
        <v>192.79</v>
      </c>
      <c r="I2966" s="9">
        <v>265.45</v>
      </c>
    </row>
    <row r="2967" spans="1:9" x14ac:dyDescent="0.3">
      <c r="A2967" s="2">
        <v>40828</v>
      </c>
      <c r="B2967" s="9">
        <v>124.75</v>
      </c>
      <c r="C2967" s="9">
        <v>171.78</v>
      </c>
      <c r="D2967" s="9">
        <v>158.94999999999999</v>
      </c>
      <c r="E2967" s="9">
        <v>218.87</v>
      </c>
      <c r="F2967" s="9">
        <v>182.55</v>
      </c>
      <c r="G2967" s="9">
        <v>251.35</v>
      </c>
      <c r="H2967" s="9">
        <v>190.98</v>
      </c>
      <c r="I2967" s="9">
        <v>262.95999999999998</v>
      </c>
    </row>
    <row r="2968" spans="1:9" x14ac:dyDescent="0.3">
      <c r="A2968" s="2">
        <v>40829</v>
      </c>
      <c r="B2968" s="9">
        <v>124.78</v>
      </c>
      <c r="C2968" s="9">
        <v>171.82</v>
      </c>
      <c r="D2968" s="9">
        <v>159.38</v>
      </c>
      <c r="E2968" s="9">
        <v>219.46</v>
      </c>
      <c r="F2968" s="9">
        <v>183.28</v>
      </c>
      <c r="G2968" s="9">
        <v>252.36</v>
      </c>
      <c r="H2968" s="9">
        <v>192.31</v>
      </c>
      <c r="I2968" s="9">
        <v>264.8</v>
      </c>
    </row>
    <row r="2969" spans="1:9" x14ac:dyDescent="0.3">
      <c r="A2969" s="2">
        <v>40830</v>
      </c>
      <c r="B2969" s="9">
        <v>124.83</v>
      </c>
      <c r="C2969" s="9">
        <v>171.89</v>
      </c>
      <c r="D2969" s="9">
        <v>159.41</v>
      </c>
      <c r="E2969" s="9">
        <v>219.5</v>
      </c>
      <c r="F2969" s="9">
        <v>182.83</v>
      </c>
      <c r="G2969" s="9">
        <v>251.75</v>
      </c>
      <c r="H2969" s="9">
        <v>190.76</v>
      </c>
      <c r="I2969" s="9">
        <v>262.66000000000003</v>
      </c>
    </row>
    <row r="2970" spans="1:9" x14ac:dyDescent="0.3">
      <c r="A2970" s="2">
        <v>40833</v>
      </c>
      <c r="B2970" s="9">
        <v>124.81</v>
      </c>
      <c r="C2970" s="9">
        <v>171.85</v>
      </c>
      <c r="D2970" s="9">
        <v>159.69</v>
      </c>
      <c r="E2970" s="9">
        <v>219.88</v>
      </c>
      <c r="F2970" s="9">
        <v>183.68</v>
      </c>
      <c r="G2970" s="9">
        <v>252.91</v>
      </c>
      <c r="H2970" s="9">
        <v>192.61</v>
      </c>
      <c r="I2970" s="9">
        <v>265.20999999999998</v>
      </c>
    </row>
    <row r="2971" spans="1:9" x14ac:dyDescent="0.3">
      <c r="A2971" s="2">
        <v>40834</v>
      </c>
      <c r="B2971" s="9">
        <v>124.82</v>
      </c>
      <c r="C2971" s="9">
        <v>171.86</v>
      </c>
      <c r="D2971" s="9">
        <v>159.85</v>
      </c>
      <c r="E2971" s="9">
        <v>220.1</v>
      </c>
      <c r="F2971" s="9">
        <v>183.84</v>
      </c>
      <c r="G2971" s="9">
        <v>253.13</v>
      </c>
      <c r="H2971" s="9">
        <v>192.4</v>
      </c>
      <c r="I2971" s="9">
        <v>264.92</v>
      </c>
    </row>
    <row r="2972" spans="1:9" x14ac:dyDescent="0.3">
      <c r="A2972" s="2">
        <v>40835</v>
      </c>
      <c r="B2972" s="9">
        <v>124.82</v>
      </c>
      <c r="C2972" s="9">
        <v>171.88</v>
      </c>
      <c r="D2972" s="9">
        <v>159.85</v>
      </c>
      <c r="E2972" s="9">
        <v>220.1</v>
      </c>
      <c r="F2972" s="9">
        <v>183.86</v>
      </c>
      <c r="G2972" s="9">
        <v>253.16</v>
      </c>
      <c r="H2972" s="9">
        <v>192.23</v>
      </c>
      <c r="I2972" s="9">
        <v>264.68</v>
      </c>
    </row>
    <row r="2973" spans="1:9" x14ac:dyDescent="0.3">
      <c r="A2973" s="2">
        <v>40836</v>
      </c>
      <c r="B2973" s="9">
        <v>124.82</v>
      </c>
      <c r="C2973" s="9">
        <v>171.88</v>
      </c>
      <c r="D2973" s="9">
        <v>159.78</v>
      </c>
      <c r="E2973" s="9">
        <v>220.01</v>
      </c>
      <c r="F2973" s="9">
        <v>183.66</v>
      </c>
      <c r="G2973" s="9">
        <v>252.88</v>
      </c>
      <c r="H2973" s="9">
        <v>191.58</v>
      </c>
      <c r="I2973" s="9">
        <v>263.79000000000002</v>
      </c>
    </row>
    <row r="2974" spans="1:9" x14ac:dyDescent="0.3">
      <c r="A2974" s="2">
        <v>40837</v>
      </c>
      <c r="B2974" s="9">
        <v>124.82</v>
      </c>
      <c r="C2974" s="9">
        <v>171.86</v>
      </c>
      <c r="D2974" s="9">
        <v>159.82</v>
      </c>
      <c r="E2974" s="9">
        <v>220.06</v>
      </c>
      <c r="F2974" s="9">
        <v>183.59</v>
      </c>
      <c r="G2974" s="9">
        <v>252.79</v>
      </c>
      <c r="H2974" s="9">
        <v>190.89</v>
      </c>
      <c r="I2974" s="9">
        <v>262.83999999999997</v>
      </c>
    </row>
    <row r="2975" spans="1:9" x14ac:dyDescent="0.3">
      <c r="A2975" s="2">
        <v>40840</v>
      </c>
      <c r="B2975" s="9">
        <v>124.8</v>
      </c>
      <c r="C2975" s="9">
        <v>171.84</v>
      </c>
      <c r="D2975" s="9">
        <v>159.63</v>
      </c>
      <c r="E2975" s="9">
        <v>219.8</v>
      </c>
      <c r="F2975" s="9">
        <v>183.15</v>
      </c>
      <c r="G2975" s="9">
        <v>252.18</v>
      </c>
      <c r="H2975" s="9">
        <v>190.33</v>
      </c>
      <c r="I2975" s="9">
        <v>262.07</v>
      </c>
    </row>
    <row r="2976" spans="1:9" x14ac:dyDescent="0.3">
      <c r="A2976" s="2">
        <v>40841</v>
      </c>
      <c r="B2976" s="9">
        <v>124.86</v>
      </c>
      <c r="C2976" s="9">
        <v>171.93</v>
      </c>
      <c r="D2976" s="9">
        <v>160.19</v>
      </c>
      <c r="E2976" s="9">
        <v>220.57</v>
      </c>
      <c r="F2976" s="9">
        <v>184.26</v>
      </c>
      <c r="G2976" s="9">
        <v>253.71</v>
      </c>
      <c r="H2976" s="9">
        <v>193.04</v>
      </c>
      <c r="I2976" s="9">
        <v>265.81</v>
      </c>
    </row>
    <row r="2977" spans="1:9" x14ac:dyDescent="0.3">
      <c r="A2977" s="2">
        <v>40842</v>
      </c>
      <c r="B2977" s="9">
        <v>124.79</v>
      </c>
      <c r="C2977" s="9">
        <v>171.83</v>
      </c>
      <c r="D2977" s="9">
        <v>159.80000000000001</v>
      </c>
      <c r="E2977" s="9">
        <v>220.04</v>
      </c>
      <c r="F2977" s="9">
        <v>183.48</v>
      </c>
      <c r="G2977" s="9">
        <v>252.64</v>
      </c>
      <c r="H2977" s="9">
        <v>191.28</v>
      </c>
      <c r="I2977" s="9">
        <v>263.38</v>
      </c>
    </row>
    <row r="2978" spans="1:9" x14ac:dyDescent="0.3">
      <c r="A2978" s="2">
        <v>40843</v>
      </c>
      <c r="B2978" s="9">
        <v>124.73</v>
      </c>
      <c r="C2978" s="9">
        <v>171.74</v>
      </c>
      <c r="D2978" s="9">
        <v>159.12</v>
      </c>
      <c r="E2978" s="9">
        <v>219.09</v>
      </c>
      <c r="F2978" s="9">
        <v>181.68</v>
      </c>
      <c r="G2978" s="9">
        <v>250.15</v>
      </c>
      <c r="H2978" s="9">
        <v>186.63</v>
      </c>
      <c r="I2978" s="9">
        <v>256.97000000000003</v>
      </c>
    </row>
    <row r="2979" spans="1:9" x14ac:dyDescent="0.3">
      <c r="A2979" s="2">
        <v>40844</v>
      </c>
      <c r="B2979" s="9">
        <v>124.79</v>
      </c>
      <c r="C2979" s="9">
        <v>171.83</v>
      </c>
      <c r="D2979" s="9">
        <v>159.61000000000001</v>
      </c>
      <c r="E2979" s="9">
        <v>219.77</v>
      </c>
      <c r="F2979" s="9">
        <v>182.79</v>
      </c>
      <c r="G2979" s="9">
        <v>251.69</v>
      </c>
      <c r="H2979" s="9">
        <v>188.65</v>
      </c>
      <c r="I2979" s="9">
        <v>259.76</v>
      </c>
    </row>
    <row r="2980" spans="1:9" x14ac:dyDescent="0.3">
      <c r="A2980" s="2">
        <v>40847</v>
      </c>
      <c r="B2980" s="9">
        <v>124.87</v>
      </c>
      <c r="C2980" s="9">
        <v>171.94</v>
      </c>
      <c r="D2980" s="9">
        <v>160.32</v>
      </c>
      <c r="E2980" s="9">
        <v>220.75</v>
      </c>
      <c r="F2980" s="9">
        <v>184.17</v>
      </c>
      <c r="G2980" s="9">
        <v>253.59</v>
      </c>
      <c r="H2980" s="9">
        <v>191.62</v>
      </c>
      <c r="I2980" s="9">
        <v>263.85000000000002</v>
      </c>
    </row>
    <row r="2981" spans="1:9" x14ac:dyDescent="0.3">
      <c r="A2981" s="2">
        <v>40848</v>
      </c>
      <c r="B2981" s="9">
        <v>124.92</v>
      </c>
      <c r="C2981" s="9">
        <v>172.01</v>
      </c>
      <c r="D2981" s="9">
        <v>160.88999999999999</v>
      </c>
      <c r="E2981" s="9">
        <v>221.54</v>
      </c>
      <c r="F2981" s="9">
        <v>185.87</v>
      </c>
      <c r="G2981" s="9">
        <v>255.92</v>
      </c>
      <c r="H2981" s="9">
        <v>195.72</v>
      </c>
      <c r="I2981" s="9">
        <v>269.49</v>
      </c>
    </row>
    <row r="2982" spans="1:9" x14ac:dyDescent="0.3">
      <c r="A2982" s="2">
        <v>40849</v>
      </c>
      <c r="B2982" s="9">
        <v>124.95</v>
      </c>
      <c r="C2982" s="9">
        <v>172.05</v>
      </c>
      <c r="D2982" s="9">
        <v>160.97</v>
      </c>
      <c r="E2982" s="9">
        <v>221.64</v>
      </c>
      <c r="F2982" s="9">
        <v>185.96</v>
      </c>
      <c r="G2982" s="9">
        <v>256.05</v>
      </c>
      <c r="H2982" s="9">
        <v>195.37</v>
      </c>
      <c r="I2982" s="9">
        <v>269.01</v>
      </c>
    </row>
    <row r="2983" spans="1:9" x14ac:dyDescent="0.3">
      <c r="A2983" s="2">
        <v>40850</v>
      </c>
      <c r="B2983" s="9">
        <v>124.93</v>
      </c>
      <c r="C2983" s="9">
        <v>172.02</v>
      </c>
      <c r="D2983" s="9">
        <v>160.82</v>
      </c>
      <c r="E2983" s="9">
        <v>221.44</v>
      </c>
      <c r="F2983" s="9">
        <v>185.58</v>
      </c>
      <c r="G2983" s="9">
        <v>255.53</v>
      </c>
      <c r="H2983" s="9">
        <v>193.91</v>
      </c>
      <c r="I2983" s="9">
        <v>267</v>
      </c>
    </row>
    <row r="2984" spans="1:9" x14ac:dyDescent="0.3">
      <c r="A2984" s="2">
        <v>40851</v>
      </c>
      <c r="B2984" s="9">
        <v>124.96</v>
      </c>
      <c r="C2984" s="9">
        <v>172.06</v>
      </c>
      <c r="D2984" s="9">
        <v>161</v>
      </c>
      <c r="E2984" s="9">
        <v>221.68</v>
      </c>
      <c r="F2984" s="9">
        <v>185.87</v>
      </c>
      <c r="G2984" s="9">
        <v>255.92</v>
      </c>
      <c r="H2984" s="9">
        <v>194.34</v>
      </c>
      <c r="I2984" s="9">
        <v>267.58999999999997</v>
      </c>
    </row>
    <row r="2985" spans="1:9" x14ac:dyDescent="0.3">
      <c r="A2985" s="2">
        <v>40854</v>
      </c>
      <c r="B2985" s="9">
        <v>124.94</v>
      </c>
      <c r="C2985" s="9">
        <v>172.04</v>
      </c>
      <c r="D2985" s="9">
        <v>161.07</v>
      </c>
      <c r="E2985" s="9">
        <v>221.78</v>
      </c>
      <c r="F2985" s="9">
        <v>186.29</v>
      </c>
      <c r="G2985" s="9">
        <v>256.51</v>
      </c>
      <c r="H2985" s="9">
        <v>195.72</v>
      </c>
      <c r="I2985" s="9">
        <v>269.49</v>
      </c>
    </row>
    <row r="2986" spans="1:9" x14ac:dyDescent="0.3">
      <c r="A2986" s="2">
        <v>40855</v>
      </c>
      <c r="B2986" s="9">
        <v>124.93</v>
      </c>
      <c r="C2986" s="9">
        <v>172.02</v>
      </c>
      <c r="D2986" s="9">
        <v>160.81</v>
      </c>
      <c r="E2986" s="9">
        <v>221.43</v>
      </c>
      <c r="F2986" s="9">
        <v>185.58</v>
      </c>
      <c r="G2986" s="9">
        <v>255.53</v>
      </c>
      <c r="H2986" s="9">
        <v>193.99</v>
      </c>
      <c r="I2986" s="9">
        <v>267.12</v>
      </c>
    </row>
    <row r="2987" spans="1:9" x14ac:dyDescent="0.3">
      <c r="A2987" s="2">
        <v>40856</v>
      </c>
      <c r="B2987" s="9">
        <v>124.96</v>
      </c>
      <c r="C2987" s="9">
        <v>172.06</v>
      </c>
      <c r="D2987" s="9">
        <v>161.13</v>
      </c>
      <c r="E2987" s="9">
        <v>221.87</v>
      </c>
      <c r="F2987" s="9">
        <v>186.67</v>
      </c>
      <c r="G2987" s="9">
        <v>257.02999999999997</v>
      </c>
      <c r="H2987" s="9">
        <v>196.71</v>
      </c>
      <c r="I2987" s="9">
        <v>270.85000000000002</v>
      </c>
    </row>
    <row r="2988" spans="1:9" x14ac:dyDescent="0.3">
      <c r="A2988" s="2">
        <v>40857</v>
      </c>
      <c r="B2988" s="9">
        <v>124.96</v>
      </c>
      <c r="C2988" s="9">
        <v>172.06</v>
      </c>
      <c r="D2988" s="9">
        <v>160.88999999999999</v>
      </c>
      <c r="E2988" s="9">
        <v>221.54</v>
      </c>
      <c r="F2988" s="9">
        <v>186</v>
      </c>
      <c r="G2988" s="9">
        <v>256.11</v>
      </c>
      <c r="H2988" s="9">
        <v>194.77</v>
      </c>
      <c r="I2988" s="9">
        <v>268.18</v>
      </c>
    </row>
    <row r="2989" spans="1:9" x14ac:dyDescent="0.3">
      <c r="A2989" s="2">
        <v>40858</v>
      </c>
      <c r="B2989" s="9">
        <v>124.96</v>
      </c>
      <c r="C2989" s="9">
        <v>172.06</v>
      </c>
      <c r="D2989" s="9">
        <v>160.88999999999999</v>
      </c>
      <c r="E2989" s="9">
        <v>221.54</v>
      </c>
      <c r="F2989" s="9">
        <v>186</v>
      </c>
      <c r="G2989" s="9">
        <v>256.11</v>
      </c>
      <c r="H2989" s="9">
        <v>194.77</v>
      </c>
      <c r="I2989" s="9">
        <v>268.18</v>
      </c>
    </row>
    <row r="2990" spans="1:9" x14ac:dyDescent="0.3">
      <c r="A2990" s="2">
        <v>40861</v>
      </c>
      <c r="B2990" s="9">
        <v>124.96</v>
      </c>
      <c r="C2990" s="9">
        <v>172.06</v>
      </c>
      <c r="D2990" s="9">
        <v>160.93</v>
      </c>
      <c r="E2990" s="9">
        <v>221.6</v>
      </c>
      <c r="F2990" s="9">
        <v>186.16</v>
      </c>
      <c r="G2990" s="9">
        <v>256.32</v>
      </c>
      <c r="H2990" s="9">
        <v>195.41</v>
      </c>
      <c r="I2990" s="9">
        <v>269.07</v>
      </c>
    </row>
    <row r="2991" spans="1:9" x14ac:dyDescent="0.3">
      <c r="A2991" s="2">
        <v>40862</v>
      </c>
      <c r="B2991" s="9">
        <v>124.93</v>
      </c>
      <c r="C2991" s="9">
        <v>172.02</v>
      </c>
      <c r="D2991" s="9">
        <v>160.85</v>
      </c>
      <c r="E2991" s="9">
        <v>221.49</v>
      </c>
      <c r="F2991" s="9">
        <v>185.98</v>
      </c>
      <c r="G2991" s="9">
        <v>256.08</v>
      </c>
      <c r="H2991" s="9">
        <v>195.03</v>
      </c>
      <c r="I2991" s="9">
        <v>268.54000000000002</v>
      </c>
    </row>
    <row r="2992" spans="1:9" x14ac:dyDescent="0.3">
      <c r="A2992" s="2">
        <v>40863</v>
      </c>
      <c r="B2992" s="9">
        <v>124.9</v>
      </c>
      <c r="C2992" s="9">
        <v>171.99</v>
      </c>
      <c r="D2992" s="9">
        <v>160.9</v>
      </c>
      <c r="E2992" s="9">
        <v>221.56</v>
      </c>
      <c r="F2992" s="9">
        <v>186.22</v>
      </c>
      <c r="G2992" s="9">
        <v>256.42</v>
      </c>
      <c r="H2992" s="9">
        <v>195.89</v>
      </c>
      <c r="I2992" s="9">
        <v>269.73</v>
      </c>
    </row>
    <row r="2993" spans="1:9" x14ac:dyDescent="0.3">
      <c r="A2993" s="2">
        <v>40864</v>
      </c>
      <c r="B2993" s="9">
        <v>124.89</v>
      </c>
      <c r="C2993" s="9">
        <v>171.96</v>
      </c>
      <c r="D2993" s="9">
        <v>161.07</v>
      </c>
      <c r="E2993" s="9">
        <v>221.78</v>
      </c>
      <c r="F2993" s="9">
        <v>186.69</v>
      </c>
      <c r="G2993" s="9">
        <v>257.06</v>
      </c>
      <c r="H2993" s="9">
        <v>197.57</v>
      </c>
      <c r="I2993" s="9">
        <v>272.04000000000002</v>
      </c>
    </row>
    <row r="2994" spans="1:9" x14ac:dyDescent="0.3">
      <c r="A2994" s="2">
        <v>40865</v>
      </c>
      <c r="B2994" s="9">
        <v>124.84</v>
      </c>
      <c r="C2994" s="9">
        <v>171.9</v>
      </c>
      <c r="D2994" s="9">
        <v>160.75</v>
      </c>
      <c r="E2994" s="9">
        <v>221.35</v>
      </c>
      <c r="F2994" s="9">
        <v>185.93</v>
      </c>
      <c r="G2994" s="9">
        <v>256.02</v>
      </c>
      <c r="H2994" s="9">
        <v>196.79</v>
      </c>
      <c r="I2994" s="9">
        <v>270.97000000000003</v>
      </c>
    </row>
    <row r="2995" spans="1:9" x14ac:dyDescent="0.3">
      <c r="A2995" s="2">
        <v>40868</v>
      </c>
      <c r="B2995" s="9">
        <v>124.89</v>
      </c>
      <c r="C2995" s="9">
        <v>171.96</v>
      </c>
      <c r="D2995" s="9">
        <v>160.85</v>
      </c>
      <c r="E2995" s="9">
        <v>221.49</v>
      </c>
      <c r="F2995" s="9">
        <v>186.34</v>
      </c>
      <c r="G2995" s="9">
        <v>256.57</v>
      </c>
      <c r="H2995" s="9">
        <v>197.91</v>
      </c>
      <c r="I2995" s="9">
        <v>272.51</v>
      </c>
    </row>
    <row r="2996" spans="1:9" x14ac:dyDescent="0.3">
      <c r="A2996" s="2">
        <v>40869</v>
      </c>
      <c r="B2996" s="9">
        <v>124.93</v>
      </c>
      <c r="C2996" s="9">
        <v>172.03</v>
      </c>
      <c r="D2996" s="9">
        <v>161.04</v>
      </c>
      <c r="E2996" s="9">
        <v>221.74</v>
      </c>
      <c r="F2996" s="9">
        <v>186.65</v>
      </c>
      <c r="G2996" s="9">
        <v>257</v>
      </c>
      <c r="H2996" s="9">
        <v>198.6</v>
      </c>
      <c r="I2996" s="9">
        <v>273.45999999999998</v>
      </c>
    </row>
    <row r="2997" spans="1:9" x14ac:dyDescent="0.3">
      <c r="A2997" s="2">
        <v>40870</v>
      </c>
      <c r="B2997" s="9">
        <v>124.91</v>
      </c>
      <c r="C2997" s="9">
        <v>172</v>
      </c>
      <c r="D2997" s="9">
        <v>161.19999999999999</v>
      </c>
      <c r="E2997" s="9">
        <v>221.96</v>
      </c>
      <c r="F2997" s="9">
        <v>187.25</v>
      </c>
      <c r="G2997" s="9">
        <v>257.83</v>
      </c>
      <c r="H2997" s="9">
        <v>200.32</v>
      </c>
      <c r="I2997" s="9">
        <v>275.83</v>
      </c>
    </row>
    <row r="2998" spans="1:9" x14ac:dyDescent="0.3">
      <c r="A2998" s="2">
        <v>40872</v>
      </c>
      <c r="B2998" s="9">
        <v>124.9</v>
      </c>
      <c r="C2998" s="9">
        <v>171.98</v>
      </c>
      <c r="D2998" s="9">
        <v>160.91</v>
      </c>
      <c r="E2998" s="9">
        <v>221.57</v>
      </c>
      <c r="F2998" s="9">
        <v>186.45</v>
      </c>
      <c r="G2998" s="9">
        <v>256.72000000000003</v>
      </c>
      <c r="H2998" s="9">
        <v>198.26</v>
      </c>
      <c r="I2998" s="9">
        <v>272.99</v>
      </c>
    </row>
    <row r="2999" spans="1:9" x14ac:dyDescent="0.3">
      <c r="A2999" s="2">
        <v>40875</v>
      </c>
      <c r="B2999" s="9">
        <v>124.94</v>
      </c>
      <c r="C2999" s="9">
        <v>172.04</v>
      </c>
      <c r="D2999" s="9">
        <v>161.04</v>
      </c>
      <c r="E2999" s="9">
        <v>221.74</v>
      </c>
      <c r="F2999" s="9">
        <v>186.54</v>
      </c>
      <c r="G2999" s="9">
        <v>256.85000000000002</v>
      </c>
      <c r="H2999" s="9">
        <v>198.47</v>
      </c>
      <c r="I2999" s="9">
        <v>273.27999999999997</v>
      </c>
    </row>
    <row r="3000" spans="1:9" x14ac:dyDescent="0.3">
      <c r="A3000" s="2">
        <v>40876</v>
      </c>
      <c r="B3000" s="9">
        <v>124.92</v>
      </c>
      <c r="C3000" s="9">
        <v>172.01</v>
      </c>
      <c r="D3000" s="9">
        <v>160.93</v>
      </c>
      <c r="E3000" s="9">
        <v>221.6</v>
      </c>
      <c r="F3000" s="9">
        <v>186.18</v>
      </c>
      <c r="G3000" s="9">
        <v>256.36</v>
      </c>
      <c r="H3000" s="9">
        <v>197.48</v>
      </c>
      <c r="I3000" s="9">
        <v>271.92</v>
      </c>
    </row>
    <row r="3001" spans="1:9" x14ac:dyDescent="0.3">
      <c r="A3001" s="2">
        <v>40877</v>
      </c>
      <c r="B3001" s="9">
        <v>124.92</v>
      </c>
      <c r="C3001" s="9">
        <v>172.01</v>
      </c>
      <c r="D3001" s="9">
        <v>160.81</v>
      </c>
      <c r="E3001" s="9">
        <v>221.43</v>
      </c>
      <c r="F3001" s="9">
        <v>185.62</v>
      </c>
      <c r="G3001" s="9">
        <v>255.58</v>
      </c>
      <c r="H3001" s="9">
        <v>195.07</v>
      </c>
      <c r="I3001" s="9">
        <v>268.60000000000002</v>
      </c>
    </row>
    <row r="3002" spans="1:9" x14ac:dyDescent="0.3">
      <c r="A3002" s="2">
        <v>40878</v>
      </c>
      <c r="B3002" s="9">
        <v>124.9</v>
      </c>
      <c r="C3002" s="9">
        <v>171.98</v>
      </c>
      <c r="D3002" s="9">
        <v>160.69</v>
      </c>
      <c r="E3002" s="9">
        <v>221.26</v>
      </c>
      <c r="F3002" s="9">
        <v>185.33</v>
      </c>
      <c r="G3002" s="9">
        <v>255.18</v>
      </c>
      <c r="H3002" s="9">
        <v>193.6</v>
      </c>
      <c r="I3002" s="9">
        <v>266.58</v>
      </c>
    </row>
    <row r="3003" spans="1:9" x14ac:dyDescent="0.3">
      <c r="A3003" s="2">
        <v>40879</v>
      </c>
      <c r="B3003" s="9">
        <v>124.92</v>
      </c>
      <c r="C3003" s="9">
        <v>172.01</v>
      </c>
      <c r="D3003" s="9">
        <v>161.01</v>
      </c>
      <c r="E3003" s="9">
        <v>221.7</v>
      </c>
      <c r="F3003" s="9">
        <v>186.09</v>
      </c>
      <c r="G3003" s="9">
        <v>256.23</v>
      </c>
      <c r="H3003" s="9">
        <v>195.67</v>
      </c>
      <c r="I3003" s="9">
        <v>269.43</v>
      </c>
    </row>
    <row r="3004" spans="1:9" x14ac:dyDescent="0.3">
      <c r="A3004" s="2">
        <v>40882</v>
      </c>
      <c r="B3004" s="9">
        <v>124.9</v>
      </c>
      <c r="C3004" s="9">
        <v>171.99</v>
      </c>
      <c r="D3004" s="9">
        <v>160.91</v>
      </c>
      <c r="E3004" s="9">
        <v>221.57</v>
      </c>
      <c r="F3004" s="9">
        <v>185.93</v>
      </c>
      <c r="G3004" s="9">
        <v>256.02</v>
      </c>
      <c r="H3004" s="9">
        <v>195.28</v>
      </c>
      <c r="I3004" s="9">
        <v>268.89</v>
      </c>
    </row>
    <row r="3005" spans="1:9" x14ac:dyDescent="0.3">
      <c r="A3005" s="2">
        <v>40883</v>
      </c>
      <c r="B3005" s="9">
        <v>124.92</v>
      </c>
      <c r="C3005" s="9">
        <v>172.01</v>
      </c>
      <c r="D3005" s="9">
        <v>160.88</v>
      </c>
      <c r="E3005" s="9">
        <v>221.53</v>
      </c>
      <c r="F3005" s="9">
        <v>185.6</v>
      </c>
      <c r="G3005" s="9">
        <v>255.56</v>
      </c>
      <c r="H3005" s="9">
        <v>194.16</v>
      </c>
      <c r="I3005" s="9">
        <v>267.35000000000002</v>
      </c>
    </row>
    <row r="3006" spans="1:9" x14ac:dyDescent="0.3">
      <c r="A3006" s="2">
        <v>40884</v>
      </c>
      <c r="B3006" s="9">
        <v>124.98</v>
      </c>
      <c r="C3006" s="9">
        <v>172.09</v>
      </c>
      <c r="D3006" s="9">
        <v>161.31</v>
      </c>
      <c r="E3006" s="9">
        <v>222.12</v>
      </c>
      <c r="F3006" s="9">
        <v>186.52</v>
      </c>
      <c r="G3006" s="9">
        <v>256.82</v>
      </c>
      <c r="H3006" s="9">
        <v>195.76</v>
      </c>
      <c r="I3006" s="9">
        <v>269.55</v>
      </c>
    </row>
    <row r="3007" spans="1:9" x14ac:dyDescent="0.3">
      <c r="A3007" s="2">
        <v>40885</v>
      </c>
      <c r="B3007" s="9">
        <v>125.01</v>
      </c>
      <c r="C3007" s="9">
        <v>172.14</v>
      </c>
      <c r="D3007" s="9">
        <v>161.56</v>
      </c>
      <c r="E3007" s="9">
        <v>222.46</v>
      </c>
      <c r="F3007" s="9">
        <v>187.1</v>
      </c>
      <c r="G3007" s="9">
        <v>257.62</v>
      </c>
      <c r="H3007" s="9">
        <v>196.75</v>
      </c>
      <c r="I3007" s="9">
        <v>270.91000000000003</v>
      </c>
    </row>
    <row r="3008" spans="1:9" x14ac:dyDescent="0.3">
      <c r="A3008" s="2">
        <v>40886</v>
      </c>
      <c r="B3008" s="9">
        <v>125</v>
      </c>
      <c r="C3008" s="9">
        <v>172.12</v>
      </c>
      <c r="D3008" s="9">
        <v>161.32</v>
      </c>
      <c r="E3008" s="9">
        <v>222.14</v>
      </c>
      <c r="F3008" s="9">
        <v>186.34</v>
      </c>
      <c r="G3008" s="9">
        <v>256.57</v>
      </c>
      <c r="H3008" s="9">
        <v>194.76</v>
      </c>
      <c r="I3008" s="9">
        <v>268.18</v>
      </c>
    </row>
    <row r="3009" spans="1:9" x14ac:dyDescent="0.3">
      <c r="A3009" s="2">
        <v>40889</v>
      </c>
      <c r="B3009" s="9">
        <v>125.02</v>
      </c>
      <c r="C3009" s="9">
        <v>172.15</v>
      </c>
      <c r="D3009" s="9">
        <v>161.46</v>
      </c>
      <c r="E3009" s="9">
        <v>222.32</v>
      </c>
      <c r="F3009" s="9">
        <v>186.85</v>
      </c>
      <c r="G3009" s="9">
        <v>257.27999999999997</v>
      </c>
      <c r="H3009" s="9">
        <v>196.1</v>
      </c>
      <c r="I3009" s="9">
        <v>270.02</v>
      </c>
    </row>
    <row r="3010" spans="1:9" x14ac:dyDescent="0.3">
      <c r="A3010" s="2">
        <v>40890</v>
      </c>
      <c r="B3010" s="9">
        <v>124.99</v>
      </c>
      <c r="C3010" s="9">
        <v>172.11</v>
      </c>
      <c r="D3010" s="9">
        <v>161.47</v>
      </c>
      <c r="E3010" s="9">
        <v>222.33</v>
      </c>
      <c r="F3010" s="9">
        <v>187.26</v>
      </c>
      <c r="G3010" s="9">
        <v>257.83999999999997</v>
      </c>
      <c r="H3010" s="9">
        <v>197.44</v>
      </c>
      <c r="I3010" s="9">
        <v>271.86</v>
      </c>
    </row>
    <row r="3011" spans="1:9" x14ac:dyDescent="0.3">
      <c r="A3011" s="2">
        <v>40891</v>
      </c>
      <c r="B3011" s="9">
        <v>124.97</v>
      </c>
      <c r="C3011" s="9">
        <v>172.08</v>
      </c>
      <c r="D3011" s="9">
        <v>161.44999999999999</v>
      </c>
      <c r="E3011" s="9">
        <v>222.31</v>
      </c>
      <c r="F3011" s="9">
        <v>187.73</v>
      </c>
      <c r="G3011" s="9">
        <v>258.49</v>
      </c>
      <c r="H3011" s="9">
        <v>199.34</v>
      </c>
      <c r="I3011" s="9">
        <v>274.48</v>
      </c>
    </row>
    <row r="3012" spans="1:9" x14ac:dyDescent="0.3">
      <c r="A3012" s="2">
        <v>40892</v>
      </c>
      <c r="B3012" s="9">
        <v>124.98</v>
      </c>
      <c r="C3012" s="9">
        <v>172.09</v>
      </c>
      <c r="D3012" s="9">
        <v>161.44</v>
      </c>
      <c r="E3012" s="9">
        <v>222.29</v>
      </c>
      <c r="F3012" s="9">
        <v>187.59</v>
      </c>
      <c r="G3012" s="9">
        <v>258.3</v>
      </c>
      <c r="H3012" s="9">
        <v>198.9</v>
      </c>
      <c r="I3012" s="9">
        <v>273.88</v>
      </c>
    </row>
    <row r="3013" spans="1:9" x14ac:dyDescent="0.3">
      <c r="A3013" s="2">
        <v>40893</v>
      </c>
      <c r="B3013" s="9">
        <v>125</v>
      </c>
      <c r="C3013" s="9">
        <v>172.12</v>
      </c>
      <c r="D3013" s="9">
        <v>161.69</v>
      </c>
      <c r="E3013" s="9">
        <v>222.64</v>
      </c>
      <c r="F3013" s="9">
        <v>188.24</v>
      </c>
      <c r="G3013" s="9">
        <v>259.2</v>
      </c>
      <c r="H3013" s="9">
        <v>200.46</v>
      </c>
      <c r="I3013" s="9">
        <v>276.02</v>
      </c>
    </row>
    <row r="3014" spans="1:9" x14ac:dyDescent="0.3">
      <c r="A3014" s="2">
        <v>40896</v>
      </c>
      <c r="B3014" s="9">
        <v>125</v>
      </c>
      <c r="C3014" s="9">
        <v>172.12</v>
      </c>
      <c r="D3014" s="9">
        <v>161.74</v>
      </c>
      <c r="E3014" s="9">
        <v>222.72</v>
      </c>
      <c r="F3014" s="9">
        <v>188.47</v>
      </c>
      <c r="G3014" s="9">
        <v>259.51</v>
      </c>
      <c r="H3014" s="9">
        <v>201.49</v>
      </c>
      <c r="I3014" s="9">
        <v>277.44</v>
      </c>
    </row>
    <row r="3015" spans="1:9" x14ac:dyDescent="0.3">
      <c r="A3015" s="2">
        <v>40897</v>
      </c>
      <c r="B3015" s="9">
        <v>124.96</v>
      </c>
      <c r="C3015" s="9">
        <v>172.06</v>
      </c>
      <c r="D3015" s="9">
        <v>161.41999999999999</v>
      </c>
      <c r="E3015" s="9">
        <v>222.26</v>
      </c>
      <c r="F3015" s="9">
        <v>187.46</v>
      </c>
      <c r="G3015" s="9">
        <v>258.12</v>
      </c>
      <c r="H3015" s="9">
        <v>198.82</v>
      </c>
      <c r="I3015" s="9">
        <v>273.76</v>
      </c>
    </row>
    <row r="3016" spans="1:9" x14ac:dyDescent="0.3">
      <c r="A3016" s="2">
        <v>40898</v>
      </c>
      <c r="B3016" s="9">
        <v>124.91</v>
      </c>
      <c r="C3016" s="9">
        <v>172</v>
      </c>
      <c r="D3016" s="9">
        <v>161.22</v>
      </c>
      <c r="E3016" s="9">
        <v>222</v>
      </c>
      <c r="F3016" s="9">
        <v>187.17</v>
      </c>
      <c r="G3016" s="9">
        <v>257.72000000000003</v>
      </c>
      <c r="H3016" s="9">
        <v>197.65</v>
      </c>
      <c r="I3016" s="9">
        <v>272.16000000000003</v>
      </c>
    </row>
    <row r="3017" spans="1:9" x14ac:dyDescent="0.3">
      <c r="A3017" s="2">
        <v>40899</v>
      </c>
      <c r="B3017" s="9">
        <v>124.89</v>
      </c>
      <c r="C3017" s="9">
        <v>171.97</v>
      </c>
      <c r="D3017" s="9">
        <v>161.19</v>
      </c>
      <c r="E3017" s="9">
        <v>221.95</v>
      </c>
      <c r="F3017" s="9">
        <v>187.21</v>
      </c>
      <c r="G3017" s="9">
        <v>257.77999999999997</v>
      </c>
      <c r="H3017" s="9">
        <v>197.96</v>
      </c>
      <c r="I3017" s="9">
        <v>272.58</v>
      </c>
    </row>
    <row r="3018" spans="1:9" x14ac:dyDescent="0.3">
      <c r="A3018" s="2">
        <v>40900</v>
      </c>
      <c r="B3018" s="9">
        <v>124.84</v>
      </c>
      <c r="C3018" s="9">
        <v>171.91</v>
      </c>
      <c r="D3018" s="9">
        <v>160.72</v>
      </c>
      <c r="E3018" s="9">
        <v>221.3</v>
      </c>
      <c r="F3018" s="9">
        <v>186.36</v>
      </c>
      <c r="G3018" s="9">
        <v>256.61</v>
      </c>
      <c r="H3018" s="9">
        <v>195.89</v>
      </c>
      <c r="I3018" s="9">
        <v>269.73</v>
      </c>
    </row>
    <row r="3019" spans="1:9" x14ac:dyDescent="0.3">
      <c r="A3019" s="2">
        <v>40904</v>
      </c>
      <c r="B3019" s="9">
        <v>124.84</v>
      </c>
      <c r="C3019" s="9">
        <v>171.91</v>
      </c>
      <c r="D3019" s="9">
        <v>160.83000000000001</v>
      </c>
      <c r="E3019" s="9">
        <v>221.46</v>
      </c>
      <c r="F3019" s="9">
        <v>186.49</v>
      </c>
      <c r="G3019" s="9">
        <v>256.79000000000002</v>
      </c>
      <c r="H3019" s="9">
        <v>196.53</v>
      </c>
      <c r="I3019" s="9">
        <v>270.62</v>
      </c>
    </row>
    <row r="3020" spans="1:9" x14ac:dyDescent="0.3">
      <c r="A3020" s="2">
        <v>40905</v>
      </c>
      <c r="B3020" s="9">
        <v>124.9</v>
      </c>
      <c r="C3020" s="9">
        <v>171.98</v>
      </c>
      <c r="D3020" s="9">
        <v>161.22999999999999</v>
      </c>
      <c r="E3020" s="9">
        <v>222.01</v>
      </c>
      <c r="F3020" s="9">
        <v>187.57</v>
      </c>
      <c r="G3020" s="9">
        <v>258.27</v>
      </c>
      <c r="H3020" s="9">
        <v>199.42</v>
      </c>
      <c r="I3020" s="9">
        <v>274.60000000000002</v>
      </c>
    </row>
    <row r="3021" spans="1:9" x14ac:dyDescent="0.3">
      <c r="A3021" s="2">
        <v>40906</v>
      </c>
      <c r="B3021" s="9">
        <v>124.9</v>
      </c>
      <c r="C3021" s="9">
        <v>171.99</v>
      </c>
      <c r="D3021" s="9">
        <v>161.4</v>
      </c>
      <c r="E3021" s="9">
        <v>222.24</v>
      </c>
      <c r="F3021" s="9">
        <v>187.77</v>
      </c>
      <c r="G3021" s="9">
        <v>258.55</v>
      </c>
      <c r="H3021" s="9">
        <v>199.38</v>
      </c>
      <c r="I3021" s="9">
        <v>274.54000000000002</v>
      </c>
    </row>
    <row r="3022" spans="1:9" x14ac:dyDescent="0.3">
      <c r="A3022" s="2">
        <v>40907</v>
      </c>
      <c r="B3022" s="9">
        <v>124.95</v>
      </c>
      <c r="C3022" s="9">
        <v>172.05</v>
      </c>
      <c r="D3022" s="9">
        <v>161.62</v>
      </c>
      <c r="E3022" s="9">
        <v>222.55</v>
      </c>
      <c r="F3022" s="9">
        <v>188.18</v>
      </c>
      <c r="G3022" s="9">
        <v>259.11</v>
      </c>
      <c r="H3022" s="9">
        <v>199.81</v>
      </c>
      <c r="I3022" s="9">
        <v>275.13</v>
      </c>
    </row>
    <row r="3023" spans="1:9" x14ac:dyDescent="0.3">
      <c r="A3023" s="2">
        <v>40911</v>
      </c>
      <c r="B3023" s="9">
        <v>124.91</v>
      </c>
      <c r="C3023" s="9">
        <v>172</v>
      </c>
      <c r="D3023" s="9">
        <v>161.35</v>
      </c>
      <c r="E3023" s="9">
        <v>222.18</v>
      </c>
      <c r="F3023" s="9">
        <v>187.35</v>
      </c>
      <c r="G3023" s="9">
        <v>257.97000000000003</v>
      </c>
      <c r="H3023" s="9">
        <v>197.44</v>
      </c>
      <c r="I3023" s="9">
        <v>271.87</v>
      </c>
    </row>
    <row r="3024" spans="1:9" x14ac:dyDescent="0.3">
      <c r="A3024" s="2">
        <v>40912</v>
      </c>
      <c r="B3024" s="9">
        <v>124.91</v>
      </c>
      <c r="C3024" s="9">
        <v>172</v>
      </c>
      <c r="D3024" s="9">
        <v>161.37</v>
      </c>
      <c r="E3024" s="9">
        <v>222.19</v>
      </c>
      <c r="F3024" s="9">
        <v>187.12</v>
      </c>
      <c r="G3024" s="9">
        <v>257.66000000000003</v>
      </c>
      <c r="H3024" s="9">
        <v>196.49</v>
      </c>
      <c r="I3024" s="9">
        <v>270.56</v>
      </c>
    </row>
    <row r="3025" spans="1:9" x14ac:dyDescent="0.3">
      <c r="A3025" s="2">
        <v>40913</v>
      </c>
      <c r="B3025" s="9">
        <v>124.92</v>
      </c>
      <c r="C3025" s="9">
        <v>172.02</v>
      </c>
      <c r="D3025" s="9">
        <v>161.43</v>
      </c>
      <c r="E3025" s="9">
        <v>222.28</v>
      </c>
      <c r="F3025" s="9">
        <v>187.28</v>
      </c>
      <c r="G3025" s="9">
        <v>257.87</v>
      </c>
      <c r="H3025" s="9">
        <v>196.32</v>
      </c>
      <c r="I3025" s="9">
        <v>270.32</v>
      </c>
    </row>
    <row r="3026" spans="1:9" x14ac:dyDescent="0.3">
      <c r="A3026" s="2">
        <v>40914</v>
      </c>
      <c r="B3026" s="9">
        <v>124.93</v>
      </c>
      <c r="C3026" s="9">
        <v>172.03</v>
      </c>
      <c r="D3026" s="9">
        <v>161.56</v>
      </c>
      <c r="E3026" s="9">
        <v>222.46</v>
      </c>
      <c r="F3026" s="9">
        <v>187.64</v>
      </c>
      <c r="G3026" s="9">
        <v>258.37</v>
      </c>
      <c r="H3026" s="9">
        <v>197.35</v>
      </c>
      <c r="I3026" s="9">
        <v>271.75</v>
      </c>
    </row>
    <row r="3027" spans="1:9" x14ac:dyDescent="0.3">
      <c r="A3027" s="2">
        <v>40917</v>
      </c>
      <c r="B3027" s="9">
        <v>124.96</v>
      </c>
      <c r="C3027" s="9">
        <v>172.07</v>
      </c>
      <c r="D3027" s="9">
        <v>161.68</v>
      </c>
      <c r="E3027" s="9">
        <v>222.63</v>
      </c>
      <c r="F3027" s="9">
        <v>187.79</v>
      </c>
      <c r="G3027" s="9">
        <v>258.58</v>
      </c>
      <c r="H3027" s="9">
        <v>197.18</v>
      </c>
      <c r="I3027" s="9">
        <v>271.51</v>
      </c>
    </row>
    <row r="3028" spans="1:9" x14ac:dyDescent="0.3">
      <c r="A3028" s="2">
        <v>40918</v>
      </c>
      <c r="B3028" s="9">
        <v>124.96</v>
      </c>
      <c r="C3028" s="9">
        <v>172.07</v>
      </c>
      <c r="D3028" s="9">
        <v>161.6</v>
      </c>
      <c r="E3028" s="9">
        <v>222.52</v>
      </c>
      <c r="F3028" s="9">
        <v>187.59</v>
      </c>
      <c r="G3028" s="9">
        <v>258.31</v>
      </c>
      <c r="H3028" s="9">
        <v>197.09</v>
      </c>
      <c r="I3028" s="9">
        <v>271.39</v>
      </c>
    </row>
    <row r="3029" spans="1:9" x14ac:dyDescent="0.3">
      <c r="A3029" s="2">
        <v>40919</v>
      </c>
      <c r="B3029" s="9">
        <v>125</v>
      </c>
      <c r="C3029" s="9">
        <v>172.13</v>
      </c>
      <c r="D3029" s="9">
        <v>161.84</v>
      </c>
      <c r="E3029" s="9">
        <v>222.84</v>
      </c>
      <c r="F3029" s="9">
        <v>188.29</v>
      </c>
      <c r="G3029" s="9">
        <v>259.26</v>
      </c>
      <c r="H3029" s="9">
        <v>198.69</v>
      </c>
      <c r="I3029" s="9">
        <v>273.58999999999997</v>
      </c>
    </row>
    <row r="3030" spans="1:9" x14ac:dyDescent="0.3">
      <c r="A3030" s="2">
        <v>40920</v>
      </c>
      <c r="B3030" s="9">
        <v>125.01</v>
      </c>
      <c r="C3030" s="9">
        <v>172.14</v>
      </c>
      <c r="D3030" s="9">
        <v>161.74</v>
      </c>
      <c r="E3030" s="9">
        <v>222.72</v>
      </c>
      <c r="F3030" s="9">
        <v>187.95</v>
      </c>
      <c r="G3030" s="9">
        <v>258.8</v>
      </c>
      <c r="H3030" s="9">
        <v>198.08</v>
      </c>
      <c r="I3030" s="9">
        <v>272.76</v>
      </c>
    </row>
    <row r="3031" spans="1:9" x14ac:dyDescent="0.3">
      <c r="A3031" s="2">
        <v>40921</v>
      </c>
      <c r="B3031" s="9">
        <v>125.03</v>
      </c>
      <c r="C3031" s="9">
        <v>172.16</v>
      </c>
      <c r="D3031" s="9">
        <v>162.07</v>
      </c>
      <c r="E3031" s="9">
        <v>223.17</v>
      </c>
      <c r="F3031" s="9">
        <v>188.78</v>
      </c>
      <c r="G3031" s="9">
        <v>259.94</v>
      </c>
      <c r="H3031" s="9">
        <v>200.07</v>
      </c>
      <c r="I3031" s="9">
        <v>275.49</v>
      </c>
    </row>
    <row r="3032" spans="1:9" x14ac:dyDescent="0.3">
      <c r="A3032" s="2">
        <v>40925</v>
      </c>
      <c r="B3032" s="9">
        <v>125.04</v>
      </c>
      <c r="C3032" s="9">
        <v>172.18</v>
      </c>
      <c r="D3032" s="9">
        <v>162.1</v>
      </c>
      <c r="E3032" s="9">
        <v>223.21</v>
      </c>
      <c r="F3032" s="9">
        <v>188.85</v>
      </c>
      <c r="G3032" s="9">
        <v>260.04000000000002</v>
      </c>
      <c r="H3032" s="9">
        <v>200.28</v>
      </c>
      <c r="I3032" s="9">
        <v>275.79000000000002</v>
      </c>
    </row>
    <row r="3033" spans="1:9" x14ac:dyDescent="0.3">
      <c r="A3033" s="2">
        <v>40926</v>
      </c>
      <c r="B3033" s="9">
        <v>125.01</v>
      </c>
      <c r="C3033" s="9">
        <v>172.14</v>
      </c>
      <c r="D3033" s="9">
        <v>161.94999999999999</v>
      </c>
      <c r="E3033" s="9">
        <v>223</v>
      </c>
      <c r="F3033" s="9">
        <v>188.38</v>
      </c>
      <c r="G3033" s="9">
        <v>259.39</v>
      </c>
      <c r="H3033" s="9">
        <v>198.95</v>
      </c>
      <c r="I3033" s="9">
        <v>273.95</v>
      </c>
    </row>
    <row r="3034" spans="1:9" x14ac:dyDescent="0.3">
      <c r="A3034" s="2">
        <v>40927</v>
      </c>
      <c r="B3034" s="9">
        <v>125</v>
      </c>
      <c r="C3034" s="9">
        <v>172.13</v>
      </c>
      <c r="D3034" s="9">
        <v>161.66999999999999</v>
      </c>
      <c r="E3034" s="9">
        <v>222.62</v>
      </c>
      <c r="F3034" s="9">
        <v>187.57</v>
      </c>
      <c r="G3034" s="9">
        <v>258.27999999999997</v>
      </c>
      <c r="H3034" s="9">
        <v>197.05</v>
      </c>
      <c r="I3034" s="9">
        <v>271.33</v>
      </c>
    </row>
    <row r="3035" spans="1:9" x14ac:dyDescent="0.3">
      <c r="A3035" s="2">
        <v>40928</v>
      </c>
      <c r="B3035" s="9">
        <v>124.98</v>
      </c>
      <c r="C3035" s="9">
        <v>172.1</v>
      </c>
      <c r="D3035" s="9">
        <v>161.44999999999999</v>
      </c>
      <c r="E3035" s="9">
        <v>222.31</v>
      </c>
      <c r="F3035" s="9">
        <v>186.94</v>
      </c>
      <c r="G3035" s="9">
        <v>257.41000000000003</v>
      </c>
      <c r="H3035" s="9">
        <v>195.76</v>
      </c>
      <c r="I3035" s="9">
        <v>269.55</v>
      </c>
    </row>
    <row r="3036" spans="1:9" x14ac:dyDescent="0.3">
      <c r="A3036" s="2">
        <v>40931</v>
      </c>
      <c r="B3036" s="9">
        <v>124.99</v>
      </c>
      <c r="C3036" s="9">
        <v>172.12</v>
      </c>
      <c r="D3036" s="9">
        <v>161.35</v>
      </c>
      <c r="E3036" s="9">
        <v>222.18</v>
      </c>
      <c r="F3036" s="9">
        <v>186.54</v>
      </c>
      <c r="G3036" s="9">
        <v>256.86</v>
      </c>
      <c r="H3036" s="9">
        <v>194.76</v>
      </c>
      <c r="I3036" s="9">
        <v>268.19</v>
      </c>
    </row>
    <row r="3037" spans="1:9" x14ac:dyDescent="0.3">
      <c r="A3037" s="2">
        <v>40932</v>
      </c>
      <c r="B3037" s="9">
        <v>124.99</v>
      </c>
      <c r="C3037" s="9">
        <v>172.12</v>
      </c>
      <c r="D3037" s="9">
        <v>161.43</v>
      </c>
      <c r="E3037" s="9">
        <v>222.28</v>
      </c>
      <c r="F3037" s="9">
        <v>186.7</v>
      </c>
      <c r="G3037" s="9">
        <v>257.07</v>
      </c>
      <c r="H3037" s="9">
        <v>194.76</v>
      </c>
      <c r="I3037" s="9">
        <v>268.19</v>
      </c>
    </row>
    <row r="3038" spans="1:9" x14ac:dyDescent="0.3">
      <c r="A3038" s="2">
        <v>40933</v>
      </c>
      <c r="B3038" s="9">
        <v>125.05</v>
      </c>
      <c r="C3038" s="9">
        <v>172.2</v>
      </c>
      <c r="D3038" s="9">
        <v>162.08000000000001</v>
      </c>
      <c r="E3038" s="9">
        <v>223.18</v>
      </c>
      <c r="F3038" s="9">
        <v>187.66</v>
      </c>
      <c r="G3038" s="9">
        <v>258.39999999999998</v>
      </c>
      <c r="H3038" s="9">
        <v>195.63</v>
      </c>
      <c r="I3038" s="9">
        <v>269.37</v>
      </c>
    </row>
    <row r="3039" spans="1:9" x14ac:dyDescent="0.3">
      <c r="A3039" s="2">
        <v>40934</v>
      </c>
      <c r="B3039" s="9">
        <v>125.08</v>
      </c>
      <c r="C3039" s="9">
        <v>172.24</v>
      </c>
      <c r="D3039" s="9">
        <v>162.38999999999999</v>
      </c>
      <c r="E3039" s="9">
        <v>223.61</v>
      </c>
      <c r="F3039" s="9">
        <v>188.62</v>
      </c>
      <c r="G3039" s="9">
        <v>259.73</v>
      </c>
      <c r="H3039" s="9">
        <v>197.09</v>
      </c>
      <c r="I3039" s="9">
        <v>271.39</v>
      </c>
    </row>
    <row r="3040" spans="1:9" x14ac:dyDescent="0.3">
      <c r="A3040" s="2">
        <v>40935</v>
      </c>
      <c r="B3040" s="9">
        <v>125.09</v>
      </c>
      <c r="C3040" s="9">
        <v>172.25</v>
      </c>
      <c r="D3040" s="9">
        <v>162.44999999999999</v>
      </c>
      <c r="E3040" s="9">
        <v>223.69</v>
      </c>
      <c r="F3040" s="9">
        <v>189.03</v>
      </c>
      <c r="G3040" s="9">
        <v>260.27999999999997</v>
      </c>
      <c r="H3040" s="9">
        <v>197.91</v>
      </c>
      <c r="I3040" s="9">
        <v>272.52</v>
      </c>
    </row>
    <row r="3041" spans="1:9" x14ac:dyDescent="0.3">
      <c r="A3041" s="2">
        <v>40938</v>
      </c>
      <c r="B3041" s="9">
        <v>125.09</v>
      </c>
      <c r="C3041" s="9">
        <v>172.25</v>
      </c>
      <c r="D3041" s="9">
        <v>162.55000000000001</v>
      </c>
      <c r="E3041" s="9">
        <v>223.83</v>
      </c>
      <c r="F3041" s="9">
        <v>189.48</v>
      </c>
      <c r="G3041" s="9">
        <v>260.89999999999998</v>
      </c>
      <c r="H3041" s="9">
        <v>199.55</v>
      </c>
      <c r="I3041" s="9">
        <v>274.77999999999997</v>
      </c>
    </row>
    <row r="3042" spans="1:9" x14ac:dyDescent="0.3">
      <c r="A3042" s="2">
        <v>40939</v>
      </c>
      <c r="B3042" s="9">
        <v>125.06</v>
      </c>
      <c r="C3042" s="9">
        <v>172.21</v>
      </c>
      <c r="D3042" s="9">
        <v>162.66</v>
      </c>
      <c r="E3042" s="9">
        <v>223.98</v>
      </c>
      <c r="F3042" s="9">
        <v>189.79</v>
      </c>
      <c r="G3042" s="9">
        <v>261.33999999999997</v>
      </c>
      <c r="H3042" s="9">
        <v>200.67</v>
      </c>
      <c r="I3042" s="9">
        <v>276.32</v>
      </c>
    </row>
    <row r="3043" spans="1:9" x14ac:dyDescent="0.3">
      <c r="A3043" s="2">
        <v>40940</v>
      </c>
      <c r="B3043" s="9">
        <v>125.05</v>
      </c>
      <c r="C3043" s="9">
        <v>172.2</v>
      </c>
      <c r="D3043" s="9">
        <v>162.59</v>
      </c>
      <c r="E3043" s="9">
        <v>223.89</v>
      </c>
      <c r="F3043" s="9">
        <v>189.41</v>
      </c>
      <c r="G3043" s="9">
        <v>260.81</v>
      </c>
      <c r="H3043" s="9">
        <v>199.16</v>
      </c>
      <c r="I3043" s="9">
        <v>274.25</v>
      </c>
    </row>
    <row r="3044" spans="1:9" x14ac:dyDescent="0.3">
      <c r="A3044" s="2">
        <v>40941</v>
      </c>
      <c r="B3044" s="9">
        <v>125.05</v>
      </c>
      <c r="C3044" s="9">
        <v>172.2</v>
      </c>
      <c r="D3044" s="9">
        <v>162.66</v>
      </c>
      <c r="E3044" s="9">
        <v>223.98</v>
      </c>
      <c r="F3044" s="9">
        <v>189.68</v>
      </c>
      <c r="G3044" s="9">
        <v>261.18</v>
      </c>
      <c r="H3044" s="9">
        <v>199.51</v>
      </c>
      <c r="I3044" s="9">
        <v>274.72000000000003</v>
      </c>
    </row>
    <row r="3045" spans="1:9" x14ac:dyDescent="0.3">
      <c r="A3045" s="2">
        <v>40942</v>
      </c>
      <c r="B3045" s="9">
        <v>125.01</v>
      </c>
      <c r="C3045" s="9">
        <v>172.14</v>
      </c>
      <c r="D3045" s="9">
        <v>162.22</v>
      </c>
      <c r="E3045" s="9">
        <v>223.37</v>
      </c>
      <c r="F3045" s="9">
        <v>188.47</v>
      </c>
      <c r="G3045" s="9">
        <v>259.52</v>
      </c>
      <c r="H3045" s="9">
        <v>196.49</v>
      </c>
      <c r="I3045" s="9">
        <v>270.57</v>
      </c>
    </row>
    <row r="3046" spans="1:9" x14ac:dyDescent="0.3">
      <c r="A3046" s="2">
        <v>40945</v>
      </c>
      <c r="B3046" s="9">
        <v>125.04</v>
      </c>
      <c r="C3046" s="9">
        <v>172.18</v>
      </c>
      <c r="D3046" s="9">
        <v>162.41</v>
      </c>
      <c r="E3046" s="9">
        <v>223.64</v>
      </c>
      <c r="F3046" s="9">
        <v>188.96</v>
      </c>
      <c r="G3046" s="9">
        <v>260.2</v>
      </c>
      <c r="H3046" s="9">
        <v>197.7</v>
      </c>
      <c r="I3046" s="9">
        <v>272.23</v>
      </c>
    </row>
    <row r="3047" spans="1:9" x14ac:dyDescent="0.3">
      <c r="A3047" s="2">
        <v>40946</v>
      </c>
      <c r="B3047" s="9">
        <v>124.99</v>
      </c>
      <c r="C3047" s="9">
        <v>172.12</v>
      </c>
      <c r="D3047" s="9">
        <v>162.09</v>
      </c>
      <c r="E3047" s="9">
        <v>223.2</v>
      </c>
      <c r="F3047" s="9">
        <v>188.22</v>
      </c>
      <c r="G3047" s="9">
        <v>259.18</v>
      </c>
      <c r="H3047" s="9">
        <v>196.36</v>
      </c>
      <c r="I3047" s="9">
        <v>270.39</v>
      </c>
    </row>
    <row r="3048" spans="1:9" x14ac:dyDescent="0.3">
      <c r="A3048" s="2">
        <v>40947</v>
      </c>
      <c r="B3048" s="9">
        <v>124.98</v>
      </c>
      <c r="C3048" s="9">
        <v>172.11</v>
      </c>
      <c r="D3048" s="9">
        <v>162.04</v>
      </c>
      <c r="E3048" s="9">
        <v>223.13</v>
      </c>
      <c r="F3048" s="9">
        <v>188.13</v>
      </c>
      <c r="G3048" s="9">
        <v>259.05</v>
      </c>
      <c r="H3048" s="9">
        <v>196.23</v>
      </c>
      <c r="I3048" s="9">
        <v>270.20999999999998</v>
      </c>
    </row>
    <row r="3049" spans="1:9" x14ac:dyDescent="0.3">
      <c r="A3049" s="2">
        <v>40948</v>
      </c>
      <c r="B3049" s="9">
        <v>124.95</v>
      </c>
      <c r="C3049" s="9">
        <v>172.06</v>
      </c>
      <c r="D3049" s="9">
        <v>161.80000000000001</v>
      </c>
      <c r="E3049" s="9">
        <v>222.79</v>
      </c>
      <c r="F3049" s="9">
        <v>187.68</v>
      </c>
      <c r="G3049" s="9">
        <v>258.44</v>
      </c>
      <c r="H3049" s="9">
        <v>195.28</v>
      </c>
      <c r="I3049" s="9">
        <v>268.91000000000003</v>
      </c>
    </row>
    <row r="3050" spans="1:9" x14ac:dyDescent="0.3">
      <c r="A3050" s="2">
        <v>40949</v>
      </c>
      <c r="B3050" s="9">
        <v>124.95</v>
      </c>
      <c r="C3050" s="9">
        <v>172.06</v>
      </c>
      <c r="D3050" s="9">
        <v>162.1</v>
      </c>
      <c r="E3050" s="9">
        <v>223.22</v>
      </c>
      <c r="F3050" s="9">
        <v>188.56</v>
      </c>
      <c r="G3050" s="9">
        <v>259.64</v>
      </c>
      <c r="H3050" s="9">
        <v>197.01</v>
      </c>
      <c r="I3050" s="9">
        <v>271.27999999999997</v>
      </c>
    </row>
    <row r="3051" spans="1:9" x14ac:dyDescent="0.3">
      <c r="A3051" s="2">
        <v>40952</v>
      </c>
      <c r="B3051" s="9">
        <v>124.9</v>
      </c>
      <c r="C3051" s="9">
        <v>171.99</v>
      </c>
      <c r="D3051" s="9">
        <v>161.87</v>
      </c>
      <c r="E3051" s="9">
        <v>222.9</v>
      </c>
      <c r="F3051" s="9">
        <v>188.18</v>
      </c>
      <c r="G3051" s="9">
        <v>259.12</v>
      </c>
      <c r="H3051" s="9">
        <v>196.45</v>
      </c>
      <c r="I3051" s="9">
        <v>270.51</v>
      </c>
    </row>
    <row r="3052" spans="1:9" x14ac:dyDescent="0.3">
      <c r="A3052" s="2">
        <v>40953</v>
      </c>
      <c r="B3052" s="9">
        <v>124.89</v>
      </c>
      <c r="C3052" s="9">
        <v>171.97</v>
      </c>
      <c r="D3052" s="9">
        <v>162.01</v>
      </c>
      <c r="E3052" s="9">
        <v>223.09</v>
      </c>
      <c r="F3052" s="9">
        <v>188.76</v>
      </c>
      <c r="G3052" s="9">
        <v>259.92</v>
      </c>
      <c r="H3052" s="9">
        <v>198.08</v>
      </c>
      <c r="I3052" s="9">
        <v>272.77</v>
      </c>
    </row>
    <row r="3053" spans="1:9" x14ac:dyDescent="0.3">
      <c r="A3053" s="2">
        <v>40954</v>
      </c>
      <c r="B3053" s="9">
        <v>124.9</v>
      </c>
      <c r="C3053" s="9">
        <v>172</v>
      </c>
      <c r="D3053" s="9">
        <v>162.12</v>
      </c>
      <c r="E3053" s="9">
        <v>223.25</v>
      </c>
      <c r="F3053" s="9">
        <v>188.83</v>
      </c>
      <c r="G3053" s="9">
        <v>260.02</v>
      </c>
      <c r="H3053" s="9">
        <v>197.74</v>
      </c>
      <c r="I3053" s="9">
        <v>272.29000000000002</v>
      </c>
    </row>
    <row r="3054" spans="1:9" x14ac:dyDescent="0.3">
      <c r="A3054" s="2">
        <v>40955</v>
      </c>
      <c r="B3054" s="9">
        <v>124.87</v>
      </c>
      <c r="C3054" s="9">
        <v>171.95</v>
      </c>
      <c r="D3054" s="9">
        <v>161.65</v>
      </c>
      <c r="E3054" s="9">
        <v>222.6</v>
      </c>
      <c r="F3054" s="9">
        <v>187.97</v>
      </c>
      <c r="G3054" s="9">
        <v>258.83999999999997</v>
      </c>
      <c r="H3054" s="9">
        <v>196.32</v>
      </c>
      <c r="I3054" s="9">
        <v>270.33999999999997</v>
      </c>
    </row>
    <row r="3055" spans="1:9" x14ac:dyDescent="0.3">
      <c r="A3055" s="2">
        <v>40956</v>
      </c>
      <c r="B3055" s="9">
        <v>124.89</v>
      </c>
      <c r="C3055" s="9">
        <v>171.98</v>
      </c>
      <c r="D3055" s="9">
        <v>161.66999999999999</v>
      </c>
      <c r="E3055" s="9">
        <v>222.63</v>
      </c>
      <c r="F3055" s="9">
        <v>187.88</v>
      </c>
      <c r="G3055" s="9">
        <v>258.72000000000003</v>
      </c>
      <c r="H3055" s="9">
        <v>196.06</v>
      </c>
      <c r="I3055" s="9">
        <v>269.98</v>
      </c>
    </row>
    <row r="3056" spans="1:9" x14ac:dyDescent="0.3">
      <c r="A3056" s="2">
        <v>40960</v>
      </c>
      <c r="B3056" s="9">
        <v>124.87</v>
      </c>
      <c r="C3056" s="9">
        <v>171.95</v>
      </c>
      <c r="D3056" s="9">
        <v>161.47</v>
      </c>
      <c r="E3056" s="9">
        <v>222.35</v>
      </c>
      <c r="F3056" s="9">
        <v>187.48</v>
      </c>
      <c r="G3056" s="9">
        <v>258.17</v>
      </c>
      <c r="H3056" s="9">
        <v>195.28</v>
      </c>
      <c r="I3056" s="9">
        <v>268.91000000000003</v>
      </c>
    </row>
    <row r="3057" spans="1:9" x14ac:dyDescent="0.3">
      <c r="A3057" s="2">
        <v>40961</v>
      </c>
      <c r="B3057" s="9">
        <v>124.9</v>
      </c>
      <c r="C3057" s="9">
        <v>171.99</v>
      </c>
      <c r="D3057" s="9">
        <v>161.72</v>
      </c>
      <c r="E3057" s="9">
        <v>222.7</v>
      </c>
      <c r="F3057" s="9">
        <v>188.06</v>
      </c>
      <c r="G3057" s="9">
        <v>258.97000000000003</v>
      </c>
      <c r="H3057" s="9">
        <v>196.27</v>
      </c>
      <c r="I3057" s="9">
        <v>270.27999999999997</v>
      </c>
    </row>
    <row r="3058" spans="1:9" x14ac:dyDescent="0.3">
      <c r="A3058" s="2">
        <v>40962</v>
      </c>
      <c r="B3058" s="9">
        <v>124.88</v>
      </c>
      <c r="C3058" s="9">
        <v>171.97</v>
      </c>
      <c r="D3058" s="9">
        <v>161.69999999999999</v>
      </c>
      <c r="E3058" s="9">
        <v>222.68</v>
      </c>
      <c r="F3058" s="9">
        <v>188.29</v>
      </c>
      <c r="G3058" s="9">
        <v>259.27999999999997</v>
      </c>
      <c r="H3058" s="9">
        <v>196.88</v>
      </c>
      <c r="I3058" s="9">
        <v>271.11</v>
      </c>
    </row>
    <row r="3059" spans="1:9" x14ac:dyDescent="0.3">
      <c r="A3059" s="2">
        <v>40963</v>
      </c>
      <c r="B3059" s="9">
        <v>124.85</v>
      </c>
      <c r="C3059" s="9">
        <v>171.93</v>
      </c>
      <c r="D3059" s="9">
        <v>161.59</v>
      </c>
      <c r="E3059" s="9">
        <v>222.52</v>
      </c>
      <c r="F3059" s="9">
        <v>188.26</v>
      </c>
      <c r="G3059" s="9">
        <v>259.25</v>
      </c>
      <c r="H3059" s="9">
        <v>197.31</v>
      </c>
      <c r="I3059" s="9">
        <v>271.70999999999998</v>
      </c>
    </row>
    <row r="3060" spans="1:9" x14ac:dyDescent="0.3">
      <c r="A3060" s="2">
        <v>40966</v>
      </c>
      <c r="B3060" s="9">
        <v>124.9</v>
      </c>
      <c r="C3060" s="9">
        <v>172</v>
      </c>
      <c r="D3060" s="9">
        <v>161.93</v>
      </c>
      <c r="E3060" s="9">
        <v>222.99</v>
      </c>
      <c r="F3060" s="9">
        <v>188.89</v>
      </c>
      <c r="G3060" s="9">
        <v>260.12</v>
      </c>
      <c r="H3060" s="9">
        <v>198.65</v>
      </c>
      <c r="I3060" s="9">
        <v>273.55</v>
      </c>
    </row>
    <row r="3061" spans="1:9" x14ac:dyDescent="0.3">
      <c r="A3061" s="2">
        <v>40967</v>
      </c>
      <c r="B3061" s="9">
        <v>124.91</v>
      </c>
      <c r="C3061" s="9">
        <v>172.02</v>
      </c>
      <c r="D3061" s="9">
        <v>161.94999999999999</v>
      </c>
      <c r="E3061" s="9">
        <v>223.02</v>
      </c>
      <c r="F3061" s="9">
        <v>188.96</v>
      </c>
      <c r="G3061" s="9">
        <v>260.20999999999998</v>
      </c>
      <c r="H3061" s="9">
        <v>198.43</v>
      </c>
      <c r="I3061" s="9">
        <v>273.25</v>
      </c>
    </row>
    <row r="3062" spans="1:9" x14ac:dyDescent="0.3">
      <c r="A3062" s="2">
        <v>40968</v>
      </c>
      <c r="B3062" s="9">
        <v>124.88</v>
      </c>
      <c r="C3062" s="9">
        <v>171.97</v>
      </c>
      <c r="D3062" s="9">
        <v>161.66</v>
      </c>
      <c r="E3062" s="9">
        <v>222.62</v>
      </c>
      <c r="F3062" s="9">
        <v>188.33</v>
      </c>
      <c r="G3062" s="9">
        <v>259.33999999999997</v>
      </c>
      <c r="H3062" s="9">
        <v>197.43</v>
      </c>
      <c r="I3062" s="9">
        <v>271.87</v>
      </c>
    </row>
    <row r="3063" spans="1:9" x14ac:dyDescent="0.3">
      <c r="A3063" s="2">
        <v>40969</v>
      </c>
      <c r="B3063" s="9">
        <v>124.9</v>
      </c>
      <c r="C3063" s="9">
        <v>172.01</v>
      </c>
      <c r="D3063" s="9">
        <v>161.54</v>
      </c>
      <c r="E3063" s="9">
        <v>222.45</v>
      </c>
      <c r="F3063" s="9">
        <v>187.72</v>
      </c>
      <c r="G3063" s="9">
        <v>258.51</v>
      </c>
      <c r="H3063" s="9">
        <v>195.77</v>
      </c>
      <c r="I3063" s="9">
        <v>269.60000000000002</v>
      </c>
    </row>
    <row r="3064" spans="1:9" x14ac:dyDescent="0.3">
      <c r="A3064" s="2">
        <v>40970</v>
      </c>
      <c r="B3064" s="9">
        <v>124.95</v>
      </c>
      <c r="C3064" s="9">
        <v>172.07</v>
      </c>
      <c r="D3064" s="9">
        <v>161.94</v>
      </c>
      <c r="E3064" s="9">
        <v>223</v>
      </c>
      <c r="F3064" s="9">
        <v>188.53</v>
      </c>
      <c r="G3064" s="9">
        <v>259.62</v>
      </c>
      <c r="H3064" s="9">
        <v>196.82</v>
      </c>
      <c r="I3064" s="9">
        <v>271.04000000000002</v>
      </c>
    </row>
    <row r="3065" spans="1:9" x14ac:dyDescent="0.3">
      <c r="A3065" s="2">
        <v>40973</v>
      </c>
      <c r="B3065" s="9">
        <v>124.89</v>
      </c>
      <c r="C3065" s="9">
        <v>171.98</v>
      </c>
      <c r="D3065" s="9">
        <v>161.69999999999999</v>
      </c>
      <c r="E3065" s="9">
        <v>222.68</v>
      </c>
      <c r="F3065" s="9">
        <v>188.22</v>
      </c>
      <c r="G3065" s="9">
        <v>259.19</v>
      </c>
      <c r="H3065" s="9">
        <v>196.38</v>
      </c>
      <c r="I3065" s="9">
        <v>270.44</v>
      </c>
    </row>
    <row r="3066" spans="1:9" x14ac:dyDescent="0.3">
      <c r="A3066" s="2">
        <v>40974</v>
      </c>
      <c r="B3066" s="9">
        <v>124.95</v>
      </c>
      <c r="C3066" s="9">
        <v>172.07</v>
      </c>
      <c r="D3066" s="9">
        <v>162.03</v>
      </c>
      <c r="E3066" s="9">
        <v>223.13</v>
      </c>
      <c r="F3066" s="9">
        <v>189</v>
      </c>
      <c r="G3066" s="9">
        <v>260.27999999999997</v>
      </c>
      <c r="H3066" s="9">
        <v>197.91</v>
      </c>
      <c r="I3066" s="9">
        <v>272.54000000000002</v>
      </c>
    </row>
    <row r="3067" spans="1:9" x14ac:dyDescent="0.3">
      <c r="A3067" s="2">
        <v>40975</v>
      </c>
      <c r="B3067" s="9">
        <v>124.88</v>
      </c>
      <c r="C3067" s="9">
        <v>171.97</v>
      </c>
      <c r="D3067" s="9">
        <v>161.83000000000001</v>
      </c>
      <c r="E3067" s="9">
        <v>222.85</v>
      </c>
      <c r="F3067" s="9">
        <v>188.71</v>
      </c>
      <c r="G3067" s="9">
        <v>259.88</v>
      </c>
      <c r="H3067" s="9">
        <v>197.21</v>
      </c>
      <c r="I3067" s="9">
        <v>271.58</v>
      </c>
    </row>
    <row r="3068" spans="1:9" x14ac:dyDescent="0.3">
      <c r="A3068" s="2">
        <v>40976</v>
      </c>
      <c r="B3068" s="9">
        <v>124.86</v>
      </c>
      <c r="C3068" s="9">
        <v>171.95</v>
      </c>
      <c r="D3068" s="9">
        <v>161.63</v>
      </c>
      <c r="E3068" s="9">
        <v>222.58</v>
      </c>
      <c r="F3068" s="9">
        <v>188.26</v>
      </c>
      <c r="G3068" s="9">
        <v>259.26</v>
      </c>
      <c r="H3068" s="9">
        <v>196.08</v>
      </c>
      <c r="I3068" s="9">
        <v>270.02</v>
      </c>
    </row>
    <row r="3069" spans="1:9" x14ac:dyDescent="0.3">
      <c r="A3069" s="2">
        <v>40977</v>
      </c>
      <c r="B3069" s="9">
        <v>124.82</v>
      </c>
      <c r="C3069" s="9">
        <v>171.9</v>
      </c>
      <c r="D3069" s="9">
        <v>161.47</v>
      </c>
      <c r="E3069" s="9">
        <v>222.36</v>
      </c>
      <c r="F3069" s="9">
        <v>187.99</v>
      </c>
      <c r="G3069" s="9">
        <v>258.89</v>
      </c>
      <c r="H3069" s="9">
        <v>195.56</v>
      </c>
      <c r="I3069" s="9">
        <v>269.3</v>
      </c>
    </row>
    <row r="3070" spans="1:9" x14ac:dyDescent="0.3">
      <c r="A3070" s="2">
        <v>40980</v>
      </c>
      <c r="B3070" s="9">
        <v>124.82</v>
      </c>
      <c r="C3070" s="9">
        <v>171.9</v>
      </c>
      <c r="D3070" s="9">
        <v>161.41999999999999</v>
      </c>
      <c r="E3070" s="9">
        <v>222.29</v>
      </c>
      <c r="F3070" s="9">
        <v>188.04</v>
      </c>
      <c r="G3070" s="9">
        <v>258.95</v>
      </c>
      <c r="H3070" s="9">
        <v>195.86</v>
      </c>
      <c r="I3070" s="9">
        <v>269.72000000000003</v>
      </c>
    </row>
    <row r="3071" spans="1:9" x14ac:dyDescent="0.3">
      <c r="A3071" s="2">
        <v>40981</v>
      </c>
      <c r="B3071" s="9">
        <v>124.79</v>
      </c>
      <c r="C3071" s="9">
        <v>171.85</v>
      </c>
      <c r="D3071" s="9">
        <v>161</v>
      </c>
      <c r="E3071" s="9">
        <v>221.71</v>
      </c>
      <c r="F3071" s="9">
        <v>187.14</v>
      </c>
      <c r="G3071" s="9">
        <v>257.70999999999998</v>
      </c>
      <c r="H3071" s="9">
        <v>194.07</v>
      </c>
      <c r="I3071" s="9">
        <v>267.27</v>
      </c>
    </row>
    <row r="3072" spans="1:9" x14ac:dyDescent="0.3">
      <c r="A3072" s="2">
        <v>40982</v>
      </c>
      <c r="B3072" s="9">
        <v>124.64</v>
      </c>
      <c r="C3072" s="9">
        <v>171.65</v>
      </c>
      <c r="D3072" s="9">
        <v>160.02000000000001</v>
      </c>
      <c r="E3072" s="9">
        <v>220.37</v>
      </c>
      <c r="F3072" s="9">
        <v>185.18</v>
      </c>
      <c r="G3072" s="9">
        <v>255.02</v>
      </c>
      <c r="H3072" s="9">
        <v>190.42</v>
      </c>
      <c r="I3072" s="9">
        <v>262.23</v>
      </c>
    </row>
    <row r="3073" spans="1:9" x14ac:dyDescent="0.3">
      <c r="A3073" s="2">
        <v>40983</v>
      </c>
      <c r="B3073" s="9">
        <v>124.7</v>
      </c>
      <c r="C3073" s="9">
        <v>171.73</v>
      </c>
      <c r="D3073" s="9">
        <v>160.22</v>
      </c>
      <c r="E3073" s="9">
        <v>220.64</v>
      </c>
      <c r="F3073" s="9">
        <v>185.3</v>
      </c>
      <c r="G3073" s="9">
        <v>255.18</v>
      </c>
      <c r="H3073" s="9">
        <v>190.29</v>
      </c>
      <c r="I3073" s="9">
        <v>262.05</v>
      </c>
    </row>
    <row r="3074" spans="1:9" x14ac:dyDescent="0.3">
      <c r="A3074" s="2">
        <v>40984</v>
      </c>
      <c r="B3074" s="9">
        <v>124.72</v>
      </c>
      <c r="C3074" s="9">
        <v>171.76</v>
      </c>
      <c r="D3074" s="9">
        <v>160.08000000000001</v>
      </c>
      <c r="E3074" s="9">
        <v>220.46</v>
      </c>
      <c r="F3074" s="9">
        <v>184.96</v>
      </c>
      <c r="G3074" s="9">
        <v>254.71</v>
      </c>
      <c r="H3074" s="9">
        <v>190.15</v>
      </c>
      <c r="I3074" s="9">
        <v>261.87</v>
      </c>
    </row>
    <row r="3075" spans="1:9" x14ac:dyDescent="0.3">
      <c r="A3075" s="2">
        <v>40987</v>
      </c>
      <c r="B3075" s="9">
        <v>124.67</v>
      </c>
      <c r="C3075" s="9">
        <v>171.69</v>
      </c>
      <c r="D3075" s="9">
        <v>159.63</v>
      </c>
      <c r="E3075" s="9">
        <v>219.84</v>
      </c>
      <c r="F3075" s="9">
        <v>184.02</v>
      </c>
      <c r="G3075" s="9">
        <v>253.42</v>
      </c>
      <c r="H3075" s="9">
        <v>188.67</v>
      </c>
      <c r="I3075" s="9">
        <v>259.83</v>
      </c>
    </row>
    <row r="3076" spans="1:9" x14ac:dyDescent="0.3">
      <c r="A3076" s="2">
        <v>40988</v>
      </c>
      <c r="B3076" s="9">
        <v>124.64</v>
      </c>
      <c r="C3076" s="9">
        <v>171.65</v>
      </c>
      <c r="D3076" s="9">
        <v>159.54</v>
      </c>
      <c r="E3076" s="9">
        <v>219.71</v>
      </c>
      <c r="F3076" s="9">
        <v>183.97</v>
      </c>
      <c r="G3076" s="9">
        <v>253.35</v>
      </c>
      <c r="H3076" s="9">
        <v>189.02</v>
      </c>
      <c r="I3076" s="9">
        <v>260.31</v>
      </c>
    </row>
    <row r="3077" spans="1:9" x14ac:dyDescent="0.3">
      <c r="A3077" s="2">
        <v>40989</v>
      </c>
      <c r="B3077" s="9">
        <v>124.7</v>
      </c>
      <c r="C3077" s="9">
        <v>171.73</v>
      </c>
      <c r="D3077" s="9">
        <v>159.94</v>
      </c>
      <c r="E3077" s="9">
        <v>220.26</v>
      </c>
      <c r="F3077" s="9">
        <v>184.89</v>
      </c>
      <c r="G3077" s="9">
        <v>254.62</v>
      </c>
      <c r="H3077" s="9">
        <v>190.63</v>
      </c>
      <c r="I3077" s="9">
        <v>262.52999999999997</v>
      </c>
    </row>
    <row r="3078" spans="1:9" x14ac:dyDescent="0.3">
      <c r="A3078" s="2">
        <v>40990</v>
      </c>
      <c r="B3078" s="9">
        <v>124.71</v>
      </c>
      <c r="C3078" s="9">
        <v>171.75</v>
      </c>
      <c r="D3078" s="9">
        <v>160.1</v>
      </c>
      <c r="E3078" s="9">
        <v>220.49</v>
      </c>
      <c r="F3078" s="9">
        <v>185.14</v>
      </c>
      <c r="G3078" s="9">
        <v>254.96</v>
      </c>
      <c r="H3078" s="9">
        <v>191.03</v>
      </c>
      <c r="I3078" s="9">
        <v>263.07</v>
      </c>
    </row>
    <row r="3079" spans="1:9" x14ac:dyDescent="0.3">
      <c r="A3079" s="2">
        <v>40991</v>
      </c>
      <c r="B3079" s="9">
        <v>124.74</v>
      </c>
      <c r="C3079" s="9">
        <v>171.8</v>
      </c>
      <c r="D3079" s="9">
        <v>160.29</v>
      </c>
      <c r="E3079" s="9">
        <v>220.74</v>
      </c>
      <c r="F3079" s="9">
        <v>185.59</v>
      </c>
      <c r="G3079" s="9">
        <v>255.58</v>
      </c>
      <c r="H3079" s="9">
        <v>192.07</v>
      </c>
      <c r="I3079" s="9">
        <v>264.51</v>
      </c>
    </row>
    <row r="3080" spans="1:9" x14ac:dyDescent="0.3">
      <c r="A3080" s="2">
        <v>40994</v>
      </c>
      <c r="B3080" s="9">
        <v>124.77</v>
      </c>
      <c r="C3080" s="9">
        <v>171.83</v>
      </c>
      <c r="D3080" s="9">
        <v>160.37</v>
      </c>
      <c r="E3080" s="9">
        <v>220.86</v>
      </c>
      <c r="F3080" s="9">
        <v>185.61</v>
      </c>
      <c r="G3080" s="9">
        <v>255.62</v>
      </c>
      <c r="H3080" s="9">
        <v>191.85</v>
      </c>
      <c r="I3080" s="9">
        <v>264.22000000000003</v>
      </c>
    </row>
    <row r="3081" spans="1:9" x14ac:dyDescent="0.3">
      <c r="A3081" s="2">
        <v>40995</v>
      </c>
      <c r="B3081" s="9">
        <v>124.83</v>
      </c>
      <c r="C3081" s="9">
        <v>171.92</v>
      </c>
      <c r="D3081" s="9">
        <v>160.76</v>
      </c>
      <c r="E3081" s="9">
        <v>221.4</v>
      </c>
      <c r="F3081" s="9">
        <v>186.38</v>
      </c>
      <c r="G3081" s="9">
        <v>256.67</v>
      </c>
      <c r="H3081" s="9">
        <v>192.77</v>
      </c>
      <c r="I3081" s="9">
        <v>265.48</v>
      </c>
    </row>
    <row r="3082" spans="1:9" x14ac:dyDescent="0.3">
      <c r="A3082" s="2">
        <v>40996</v>
      </c>
      <c r="B3082" s="9">
        <v>124.83</v>
      </c>
      <c r="C3082" s="9">
        <v>171.92</v>
      </c>
      <c r="D3082" s="9">
        <v>160.72</v>
      </c>
      <c r="E3082" s="9">
        <v>221.34</v>
      </c>
      <c r="F3082" s="9">
        <v>186.35</v>
      </c>
      <c r="G3082" s="9">
        <v>256.64</v>
      </c>
      <c r="H3082" s="9">
        <v>192.77</v>
      </c>
      <c r="I3082" s="9">
        <v>265.48</v>
      </c>
    </row>
    <row r="3083" spans="1:9" x14ac:dyDescent="0.3">
      <c r="A3083" s="2">
        <v>40997</v>
      </c>
      <c r="B3083" s="9">
        <v>124.84</v>
      </c>
      <c r="C3083" s="9">
        <v>171.93</v>
      </c>
      <c r="D3083" s="9">
        <v>161</v>
      </c>
      <c r="E3083" s="9">
        <v>221.72</v>
      </c>
      <c r="F3083" s="9">
        <v>186.83</v>
      </c>
      <c r="G3083" s="9">
        <v>257.29000000000002</v>
      </c>
      <c r="H3083" s="9">
        <v>193.55</v>
      </c>
      <c r="I3083" s="9">
        <v>266.56</v>
      </c>
    </row>
    <row r="3084" spans="1:9" x14ac:dyDescent="0.3">
      <c r="A3084" s="2">
        <v>40998</v>
      </c>
      <c r="B3084" s="9">
        <v>124.82</v>
      </c>
      <c r="C3084" s="9">
        <v>171.91</v>
      </c>
      <c r="D3084" s="9">
        <v>160.83000000000001</v>
      </c>
      <c r="E3084" s="9">
        <v>221.5</v>
      </c>
      <c r="F3084" s="9">
        <v>186.22</v>
      </c>
      <c r="G3084" s="9">
        <v>256.45999999999998</v>
      </c>
      <c r="H3084" s="9">
        <v>192.03</v>
      </c>
      <c r="I3084" s="9">
        <v>264.45999999999998</v>
      </c>
    </row>
    <row r="3085" spans="1:9" x14ac:dyDescent="0.3">
      <c r="A3085" s="2">
        <v>41001</v>
      </c>
      <c r="B3085" s="9">
        <v>124.85</v>
      </c>
      <c r="C3085" s="9">
        <v>171.95</v>
      </c>
      <c r="D3085" s="9">
        <v>160.99</v>
      </c>
      <c r="E3085" s="9">
        <v>221.71</v>
      </c>
      <c r="F3085" s="9">
        <v>186.53</v>
      </c>
      <c r="G3085" s="9">
        <v>256.89</v>
      </c>
      <c r="H3085" s="9">
        <v>192.33</v>
      </c>
      <c r="I3085" s="9">
        <v>264.88</v>
      </c>
    </row>
    <row r="3086" spans="1:9" x14ac:dyDescent="0.3">
      <c r="A3086" s="2">
        <v>41002</v>
      </c>
      <c r="B3086" s="9">
        <v>124.75</v>
      </c>
      <c r="C3086" s="9">
        <v>171.81</v>
      </c>
      <c r="D3086" s="9">
        <v>160.41</v>
      </c>
      <c r="E3086" s="9">
        <v>220.92</v>
      </c>
      <c r="F3086" s="9">
        <v>185.41</v>
      </c>
      <c r="G3086" s="9">
        <v>255.34</v>
      </c>
      <c r="H3086" s="9">
        <v>190.68</v>
      </c>
      <c r="I3086" s="9">
        <v>262.60000000000002</v>
      </c>
    </row>
    <row r="3087" spans="1:9" x14ac:dyDescent="0.3">
      <c r="A3087" s="2">
        <v>41003</v>
      </c>
      <c r="B3087" s="9">
        <v>124.79</v>
      </c>
      <c r="C3087" s="9">
        <v>171.86</v>
      </c>
      <c r="D3087" s="9">
        <v>160.79</v>
      </c>
      <c r="E3087" s="9">
        <v>221.44</v>
      </c>
      <c r="F3087" s="9">
        <v>186.06</v>
      </c>
      <c r="G3087" s="9">
        <v>256.24</v>
      </c>
      <c r="H3087" s="9">
        <v>191.33</v>
      </c>
      <c r="I3087" s="9">
        <v>263.5</v>
      </c>
    </row>
    <row r="3088" spans="1:9" x14ac:dyDescent="0.3">
      <c r="A3088" s="2">
        <v>41004</v>
      </c>
      <c r="B3088" s="9">
        <v>124.8</v>
      </c>
      <c r="C3088" s="9">
        <v>171.88</v>
      </c>
      <c r="D3088" s="9">
        <v>161.06</v>
      </c>
      <c r="E3088" s="9">
        <v>221.81</v>
      </c>
      <c r="F3088" s="9">
        <v>186.92</v>
      </c>
      <c r="G3088" s="9">
        <v>257.42</v>
      </c>
      <c r="H3088" s="9">
        <v>192.81</v>
      </c>
      <c r="I3088" s="9">
        <v>265.54000000000002</v>
      </c>
    </row>
    <row r="3089" spans="1:9" x14ac:dyDescent="0.3">
      <c r="A3089" s="2">
        <v>41008</v>
      </c>
      <c r="B3089" s="9">
        <v>124.88</v>
      </c>
      <c r="C3089" s="9">
        <v>171.99</v>
      </c>
      <c r="D3089" s="9">
        <v>161.66</v>
      </c>
      <c r="E3089" s="9">
        <v>222.64</v>
      </c>
      <c r="F3089" s="9">
        <v>188.6</v>
      </c>
      <c r="G3089" s="9">
        <v>259.74</v>
      </c>
      <c r="H3089" s="9">
        <v>195.95</v>
      </c>
      <c r="I3089" s="9">
        <v>269.86</v>
      </c>
    </row>
    <row r="3090" spans="1:9" x14ac:dyDescent="0.3">
      <c r="A3090" s="2">
        <v>41009</v>
      </c>
      <c r="B3090" s="9">
        <v>124.96</v>
      </c>
      <c r="C3090" s="9">
        <v>172.1</v>
      </c>
      <c r="D3090" s="9">
        <v>162.01</v>
      </c>
      <c r="E3090" s="9">
        <v>223.12</v>
      </c>
      <c r="F3090" s="9">
        <v>189.25</v>
      </c>
      <c r="G3090" s="9">
        <v>260.64</v>
      </c>
      <c r="H3090" s="9">
        <v>197.08</v>
      </c>
      <c r="I3090" s="9">
        <v>271.42</v>
      </c>
    </row>
    <row r="3091" spans="1:9" x14ac:dyDescent="0.3">
      <c r="A3091" s="2">
        <v>41010</v>
      </c>
      <c r="B3091" s="9">
        <v>124.95</v>
      </c>
      <c r="C3091" s="9">
        <v>172.08</v>
      </c>
      <c r="D3091" s="9">
        <v>161.88</v>
      </c>
      <c r="E3091" s="9">
        <v>222.94</v>
      </c>
      <c r="F3091" s="9">
        <v>188.87</v>
      </c>
      <c r="G3091" s="9">
        <v>260.11</v>
      </c>
      <c r="H3091" s="9">
        <v>196.21</v>
      </c>
      <c r="I3091" s="9">
        <v>270.22000000000003</v>
      </c>
    </row>
    <row r="3092" spans="1:9" x14ac:dyDescent="0.3">
      <c r="A3092" s="2">
        <v>41011</v>
      </c>
      <c r="B3092" s="9">
        <v>124.97</v>
      </c>
      <c r="C3092" s="9">
        <v>172.11</v>
      </c>
      <c r="D3092" s="9">
        <v>161.84</v>
      </c>
      <c r="E3092" s="9">
        <v>222.89</v>
      </c>
      <c r="F3092" s="9">
        <v>188.6</v>
      </c>
      <c r="G3092" s="9">
        <v>259.74</v>
      </c>
      <c r="H3092" s="9">
        <v>195.77</v>
      </c>
      <c r="I3092" s="9">
        <v>269.62</v>
      </c>
    </row>
    <row r="3093" spans="1:9" x14ac:dyDescent="0.3">
      <c r="A3093" s="2">
        <v>41012</v>
      </c>
      <c r="B3093" s="9">
        <v>124.99</v>
      </c>
      <c r="C3093" s="9">
        <v>172.15</v>
      </c>
      <c r="D3093" s="9">
        <v>162.06</v>
      </c>
      <c r="E3093" s="9">
        <v>223.2</v>
      </c>
      <c r="F3093" s="9">
        <v>189.16</v>
      </c>
      <c r="G3093" s="9">
        <v>260.52</v>
      </c>
      <c r="H3093" s="9">
        <v>197.12</v>
      </c>
      <c r="I3093" s="9">
        <v>271.48</v>
      </c>
    </row>
    <row r="3094" spans="1:9" x14ac:dyDescent="0.3">
      <c r="A3094" s="2">
        <v>41015</v>
      </c>
      <c r="B3094" s="9">
        <v>125</v>
      </c>
      <c r="C3094" s="9">
        <v>172.16</v>
      </c>
      <c r="D3094" s="9">
        <v>162.13999999999999</v>
      </c>
      <c r="E3094" s="9">
        <v>223.31</v>
      </c>
      <c r="F3094" s="9">
        <v>189.39</v>
      </c>
      <c r="G3094" s="9">
        <v>260.83</v>
      </c>
      <c r="H3094" s="9">
        <v>197.73</v>
      </c>
      <c r="I3094" s="9">
        <v>272.33</v>
      </c>
    </row>
    <row r="3095" spans="1:9" x14ac:dyDescent="0.3">
      <c r="A3095" s="2">
        <v>41016</v>
      </c>
      <c r="B3095" s="9">
        <v>124.99</v>
      </c>
      <c r="C3095" s="9">
        <v>172.15</v>
      </c>
      <c r="D3095" s="9">
        <v>162.01</v>
      </c>
      <c r="E3095" s="9">
        <v>223.13</v>
      </c>
      <c r="F3095" s="9">
        <v>189</v>
      </c>
      <c r="G3095" s="9">
        <v>260.3</v>
      </c>
      <c r="H3095" s="9">
        <v>196.91</v>
      </c>
      <c r="I3095" s="9">
        <v>271.19</v>
      </c>
    </row>
    <row r="3096" spans="1:9" x14ac:dyDescent="0.3">
      <c r="A3096" s="2">
        <v>41017</v>
      </c>
      <c r="B3096" s="9">
        <v>125.01</v>
      </c>
      <c r="C3096" s="9">
        <v>172.17</v>
      </c>
      <c r="D3096" s="9">
        <v>162.08000000000001</v>
      </c>
      <c r="E3096" s="9">
        <v>223.23</v>
      </c>
      <c r="F3096" s="9">
        <v>189.21</v>
      </c>
      <c r="G3096" s="9">
        <v>260.58</v>
      </c>
      <c r="H3096" s="9">
        <v>197.6</v>
      </c>
      <c r="I3096" s="9">
        <v>272.14999999999998</v>
      </c>
    </row>
    <row r="3097" spans="1:9" x14ac:dyDescent="0.3">
      <c r="A3097" s="2">
        <v>41018</v>
      </c>
      <c r="B3097" s="9">
        <v>125.01</v>
      </c>
      <c r="C3097" s="9">
        <v>172.17</v>
      </c>
      <c r="D3097" s="9">
        <v>162.16</v>
      </c>
      <c r="E3097" s="9">
        <v>223.34</v>
      </c>
      <c r="F3097" s="9">
        <v>189.5</v>
      </c>
      <c r="G3097" s="9">
        <v>260.99</v>
      </c>
      <c r="H3097" s="9">
        <v>198.21</v>
      </c>
      <c r="I3097" s="9">
        <v>272.99</v>
      </c>
    </row>
    <row r="3098" spans="1:9" x14ac:dyDescent="0.3">
      <c r="A3098" s="2">
        <v>41019</v>
      </c>
      <c r="B3098" s="9">
        <v>125.01</v>
      </c>
      <c r="C3098" s="9">
        <v>172.17</v>
      </c>
      <c r="D3098" s="9">
        <v>162.12</v>
      </c>
      <c r="E3098" s="9">
        <v>223.29</v>
      </c>
      <c r="F3098" s="9">
        <v>189.36</v>
      </c>
      <c r="G3098" s="9">
        <v>260.8</v>
      </c>
      <c r="H3098" s="9">
        <v>197.86</v>
      </c>
      <c r="I3098" s="9">
        <v>272.51</v>
      </c>
    </row>
    <row r="3099" spans="1:9" x14ac:dyDescent="0.3">
      <c r="A3099" s="2">
        <v>41022</v>
      </c>
      <c r="B3099" s="9">
        <v>125.05</v>
      </c>
      <c r="C3099" s="9">
        <v>172.22</v>
      </c>
      <c r="D3099" s="9">
        <v>162.32</v>
      </c>
      <c r="E3099" s="9">
        <v>223.56</v>
      </c>
      <c r="F3099" s="9">
        <v>189.81</v>
      </c>
      <c r="G3099" s="9">
        <v>261.42</v>
      </c>
      <c r="H3099" s="9">
        <v>198.91</v>
      </c>
      <c r="I3099" s="9">
        <v>273.95</v>
      </c>
    </row>
    <row r="3100" spans="1:9" x14ac:dyDescent="0.3">
      <c r="A3100" s="2">
        <v>41023</v>
      </c>
      <c r="B3100" s="9">
        <v>125.03</v>
      </c>
      <c r="C3100" s="9">
        <v>172.2</v>
      </c>
      <c r="D3100" s="9">
        <v>162.16999999999999</v>
      </c>
      <c r="E3100" s="9">
        <v>223.36</v>
      </c>
      <c r="F3100" s="9">
        <v>189.52</v>
      </c>
      <c r="G3100" s="9">
        <v>261.02</v>
      </c>
      <c r="H3100" s="9">
        <v>198.3</v>
      </c>
      <c r="I3100" s="9">
        <v>273.11</v>
      </c>
    </row>
    <row r="3101" spans="1:9" x14ac:dyDescent="0.3">
      <c r="A3101" s="2">
        <v>41024</v>
      </c>
      <c r="B3101" s="9">
        <v>125.03</v>
      </c>
      <c r="C3101" s="9">
        <v>172.2</v>
      </c>
      <c r="D3101" s="9">
        <v>162.21</v>
      </c>
      <c r="E3101" s="9">
        <v>223.4</v>
      </c>
      <c r="F3101" s="9">
        <v>189.39</v>
      </c>
      <c r="G3101" s="9">
        <v>260.83</v>
      </c>
      <c r="H3101" s="9">
        <v>197.82</v>
      </c>
      <c r="I3101" s="9">
        <v>272.45</v>
      </c>
    </row>
    <row r="3102" spans="1:9" x14ac:dyDescent="0.3">
      <c r="A3102" s="2">
        <v>41025</v>
      </c>
      <c r="B3102" s="9">
        <v>125.05</v>
      </c>
      <c r="C3102" s="9">
        <v>172.24</v>
      </c>
      <c r="D3102" s="9">
        <v>162.36000000000001</v>
      </c>
      <c r="E3102" s="9">
        <v>223.61</v>
      </c>
      <c r="F3102" s="9">
        <v>189.72</v>
      </c>
      <c r="G3102" s="9">
        <v>261.3</v>
      </c>
      <c r="H3102" s="9">
        <v>198.3</v>
      </c>
      <c r="I3102" s="9">
        <v>273.11</v>
      </c>
    </row>
    <row r="3103" spans="1:9" x14ac:dyDescent="0.3">
      <c r="A3103" s="2">
        <v>41026</v>
      </c>
      <c r="B3103" s="9">
        <v>125.05</v>
      </c>
      <c r="C3103" s="9">
        <v>172.23</v>
      </c>
      <c r="D3103" s="9">
        <v>162.44</v>
      </c>
      <c r="E3103" s="9">
        <v>223.73</v>
      </c>
      <c r="F3103" s="9">
        <v>190.06</v>
      </c>
      <c r="G3103" s="9">
        <v>261.76</v>
      </c>
      <c r="H3103" s="9">
        <v>198.91</v>
      </c>
      <c r="I3103" s="9">
        <v>273.95</v>
      </c>
    </row>
    <row r="3104" spans="1:9" x14ac:dyDescent="0.3">
      <c r="A3104" s="2">
        <v>41029</v>
      </c>
      <c r="B3104" s="9">
        <v>125.05</v>
      </c>
      <c r="C3104" s="9">
        <v>172.24</v>
      </c>
      <c r="D3104" s="9">
        <v>162.47999999999999</v>
      </c>
      <c r="E3104" s="9">
        <v>223.78</v>
      </c>
      <c r="F3104" s="9">
        <v>190.24</v>
      </c>
      <c r="G3104" s="9">
        <v>262.01</v>
      </c>
      <c r="H3104" s="9">
        <v>199.13</v>
      </c>
      <c r="I3104" s="9">
        <v>274.25</v>
      </c>
    </row>
    <row r="3105" spans="1:9" x14ac:dyDescent="0.3">
      <c r="A3105" s="2">
        <v>41030</v>
      </c>
      <c r="B3105" s="9">
        <v>125.04</v>
      </c>
      <c r="C3105" s="9">
        <v>172.21</v>
      </c>
      <c r="D3105" s="9">
        <v>162.34</v>
      </c>
      <c r="E3105" s="9">
        <v>223.59</v>
      </c>
      <c r="F3105" s="9">
        <v>189.79</v>
      </c>
      <c r="G3105" s="9">
        <v>261.39</v>
      </c>
      <c r="H3105" s="9">
        <v>198.04</v>
      </c>
      <c r="I3105" s="9">
        <v>272.75</v>
      </c>
    </row>
    <row r="3106" spans="1:9" x14ac:dyDescent="0.3">
      <c r="A3106" s="2">
        <v>41031</v>
      </c>
      <c r="B3106" s="9">
        <v>125.04</v>
      </c>
      <c r="C3106" s="9">
        <v>172.22</v>
      </c>
      <c r="D3106" s="9">
        <v>162.43</v>
      </c>
      <c r="E3106" s="9">
        <v>223.72</v>
      </c>
      <c r="F3106" s="9">
        <v>190.11</v>
      </c>
      <c r="G3106" s="9">
        <v>261.83</v>
      </c>
      <c r="H3106" s="9">
        <v>199.08</v>
      </c>
      <c r="I3106" s="9">
        <v>274.2</v>
      </c>
    </row>
    <row r="3107" spans="1:9" x14ac:dyDescent="0.3">
      <c r="A3107" s="2">
        <v>41032</v>
      </c>
      <c r="B3107" s="9">
        <v>125.05</v>
      </c>
      <c r="C3107" s="9">
        <v>172.23</v>
      </c>
      <c r="D3107" s="9">
        <v>162.46</v>
      </c>
      <c r="E3107" s="9">
        <v>223.76</v>
      </c>
      <c r="F3107" s="9">
        <v>190.11</v>
      </c>
      <c r="G3107" s="9">
        <v>261.83</v>
      </c>
      <c r="H3107" s="9">
        <v>199.08</v>
      </c>
      <c r="I3107" s="9">
        <v>274.2</v>
      </c>
    </row>
    <row r="3108" spans="1:9" x14ac:dyDescent="0.3">
      <c r="A3108" s="2">
        <v>41033</v>
      </c>
      <c r="B3108" s="9">
        <v>125.06</v>
      </c>
      <c r="C3108" s="9">
        <v>172.25</v>
      </c>
      <c r="D3108" s="9">
        <v>162.66999999999999</v>
      </c>
      <c r="E3108" s="9">
        <v>224.04</v>
      </c>
      <c r="F3108" s="9">
        <v>190.76</v>
      </c>
      <c r="G3108" s="9">
        <v>262.73</v>
      </c>
      <c r="H3108" s="9">
        <v>200.26</v>
      </c>
      <c r="I3108" s="9">
        <v>275.82</v>
      </c>
    </row>
    <row r="3109" spans="1:9" x14ac:dyDescent="0.3">
      <c r="A3109" s="2">
        <v>41036</v>
      </c>
      <c r="B3109" s="9">
        <v>125.05</v>
      </c>
      <c r="C3109" s="9">
        <v>172.24</v>
      </c>
      <c r="D3109" s="9">
        <v>162.68</v>
      </c>
      <c r="E3109" s="9">
        <v>224.06</v>
      </c>
      <c r="F3109" s="9">
        <v>190.76</v>
      </c>
      <c r="G3109" s="9">
        <v>262.73</v>
      </c>
      <c r="H3109" s="9">
        <v>200.35</v>
      </c>
      <c r="I3109" s="9">
        <v>275.94</v>
      </c>
    </row>
    <row r="3110" spans="1:9" x14ac:dyDescent="0.3">
      <c r="A3110" s="2">
        <v>41037</v>
      </c>
      <c r="B3110" s="9">
        <v>125.06</v>
      </c>
      <c r="C3110" s="9">
        <v>172.25</v>
      </c>
      <c r="D3110" s="9">
        <v>162.82</v>
      </c>
      <c r="E3110" s="9">
        <v>224.26</v>
      </c>
      <c r="F3110" s="9">
        <v>191.16</v>
      </c>
      <c r="G3110" s="9">
        <v>263.29000000000002</v>
      </c>
      <c r="H3110" s="9">
        <v>201.35</v>
      </c>
      <c r="I3110" s="9">
        <v>277.32</v>
      </c>
    </row>
    <row r="3111" spans="1:9" x14ac:dyDescent="0.3">
      <c r="A3111" s="2">
        <v>41038</v>
      </c>
      <c r="B3111" s="9">
        <v>125.06</v>
      </c>
      <c r="C3111" s="9">
        <v>172.26</v>
      </c>
      <c r="D3111" s="9">
        <v>162.83000000000001</v>
      </c>
      <c r="E3111" s="9">
        <v>224.27</v>
      </c>
      <c r="F3111" s="9">
        <v>191.14</v>
      </c>
      <c r="G3111" s="9">
        <v>263.26</v>
      </c>
      <c r="H3111" s="9">
        <v>201.35</v>
      </c>
      <c r="I3111" s="9">
        <v>277.32</v>
      </c>
    </row>
    <row r="3112" spans="1:9" x14ac:dyDescent="0.3">
      <c r="A3112" s="2">
        <v>41039</v>
      </c>
      <c r="B3112" s="9">
        <v>125.05</v>
      </c>
      <c r="C3112" s="9">
        <v>172.24</v>
      </c>
      <c r="D3112" s="9">
        <v>162.78</v>
      </c>
      <c r="E3112" s="9">
        <v>224.2</v>
      </c>
      <c r="F3112" s="9">
        <v>190.96</v>
      </c>
      <c r="G3112" s="9">
        <v>263.01</v>
      </c>
      <c r="H3112" s="9">
        <v>201.17</v>
      </c>
      <c r="I3112" s="9">
        <v>277.08</v>
      </c>
    </row>
    <row r="3113" spans="1:9" x14ac:dyDescent="0.3">
      <c r="A3113" s="2">
        <v>41040</v>
      </c>
      <c r="B3113" s="9">
        <v>125.05</v>
      </c>
      <c r="C3113" s="9">
        <v>172.24</v>
      </c>
      <c r="D3113" s="9">
        <v>162.91999999999999</v>
      </c>
      <c r="E3113" s="9">
        <v>224.4</v>
      </c>
      <c r="F3113" s="9">
        <v>191.39</v>
      </c>
      <c r="G3113" s="9">
        <v>263.60000000000002</v>
      </c>
      <c r="H3113" s="9">
        <v>202.26</v>
      </c>
      <c r="I3113" s="9">
        <v>278.58</v>
      </c>
    </row>
    <row r="3114" spans="1:9" x14ac:dyDescent="0.3">
      <c r="A3114" s="2">
        <v>41043</v>
      </c>
      <c r="B3114" s="9">
        <v>125.05</v>
      </c>
      <c r="C3114" s="9">
        <v>172.23</v>
      </c>
      <c r="D3114" s="9">
        <v>163.06</v>
      </c>
      <c r="E3114" s="9">
        <v>224.58</v>
      </c>
      <c r="F3114" s="9">
        <v>191.88</v>
      </c>
      <c r="G3114" s="9">
        <v>264.27999999999997</v>
      </c>
      <c r="H3114" s="9">
        <v>203.61</v>
      </c>
      <c r="I3114" s="9">
        <v>280.44</v>
      </c>
    </row>
    <row r="3115" spans="1:9" x14ac:dyDescent="0.3">
      <c r="A3115" s="2">
        <v>41044</v>
      </c>
      <c r="B3115" s="9">
        <v>125.02</v>
      </c>
      <c r="C3115" s="9">
        <v>172.2</v>
      </c>
      <c r="D3115" s="9">
        <v>162.94</v>
      </c>
      <c r="E3115" s="9">
        <v>224.43</v>
      </c>
      <c r="F3115" s="9">
        <v>191.81</v>
      </c>
      <c r="G3115" s="9">
        <v>264.19</v>
      </c>
      <c r="H3115" s="9">
        <v>204.05</v>
      </c>
      <c r="I3115" s="9">
        <v>281.04000000000002</v>
      </c>
    </row>
    <row r="3116" spans="1:9" x14ac:dyDescent="0.3">
      <c r="A3116" s="2">
        <v>41045</v>
      </c>
      <c r="B3116" s="9">
        <v>124.99</v>
      </c>
      <c r="C3116" s="9">
        <v>172.16</v>
      </c>
      <c r="D3116" s="9">
        <v>162.88999999999999</v>
      </c>
      <c r="E3116" s="9">
        <v>224.36</v>
      </c>
      <c r="F3116" s="9">
        <v>191.88</v>
      </c>
      <c r="G3116" s="9">
        <v>264.27999999999997</v>
      </c>
      <c r="H3116" s="9">
        <v>204.61</v>
      </c>
      <c r="I3116" s="9">
        <v>281.82</v>
      </c>
    </row>
    <row r="3117" spans="1:9" x14ac:dyDescent="0.3">
      <c r="A3117" s="2">
        <v>41046</v>
      </c>
      <c r="B3117" s="9">
        <v>124.97</v>
      </c>
      <c r="C3117" s="9">
        <v>172.12</v>
      </c>
      <c r="D3117" s="9">
        <v>162.88</v>
      </c>
      <c r="E3117" s="9">
        <v>224.35</v>
      </c>
      <c r="F3117" s="9">
        <v>192.38</v>
      </c>
      <c r="G3117" s="9">
        <v>264.95999999999998</v>
      </c>
      <c r="H3117" s="9">
        <v>206.79</v>
      </c>
      <c r="I3117" s="9">
        <v>284.82</v>
      </c>
    </row>
    <row r="3118" spans="1:9" x14ac:dyDescent="0.3">
      <c r="A3118" s="2">
        <v>41047</v>
      </c>
      <c r="B3118" s="9">
        <v>124.98</v>
      </c>
      <c r="C3118" s="9">
        <v>172.14</v>
      </c>
      <c r="D3118" s="9">
        <v>162.86000000000001</v>
      </c>
      <c r="E3118" s="9">
        <v>224.32</v>
      </c>
      <c r="F3118" s="9">
        <v>192.44</v>
      </c>
      <c r="G3118" s="9">
        <v>265.06</v>
      </c>
      <c r="H3118" s="9">
        <v>206.7</v>
      </c>
      <c r="I3118" s="9">
        <v>284.7</v>
      </c>
    </row>
    <row r="3119" spans="1:9" x14ac:dyDescent="0.3">
      <c r="A3119" s="2">
        <v>41050</v>
      </c>
      <c r="B3119" s="9">
        <v>124.98</v>
      </c>
      <c r="C3119" s="9">
        <v>172.14</v>
      </c>
      <c r="D3119" s="9">
        <v>162.86000000000001</v>
      </c>
      <c r="E3119" s="9">
        <v>224.32</v>
      </c>
      <c r="F3119" s="9">
        <v>192.17</v>
      </c>
      <c r="G3119" s="9">
        <v>264.69</v>
      </c>
      <c r="H3119" s="9">
        <v>206.14</v>
      </c>
      <c r="I3119" s="9">
        <v>283.93</v>
      </c>
    </row>
    <row r="3120" spans="1:9" x14ac:dyDescent="0.3">
      <c r="A3120" s="2">
        <v>41051</v>
      </c>
      <c r="B3120" s="9">
        <v>124.97</v>
      </c>
      <c r="C3120" s="9">
        <v>172.13</v>
      </c>
      <c r="D3120" s="9">
        <v>162.66999999999999</v>
      </c>
      <c r="E3120" s="9">
        <v>224.05</v>
      </c>
      <c r="F3120" s="9">
        <v>191.72</v>
      </c>
      <c r="G3120" s="9">
        <v>264.07</v>
      </c>
      <c r="H3120" s="9">
        <v>204.57</v>
      </c>
      <c r="I3120" s="9">
        <v>281.77</v>
      </c>
    </row>
    <row r="3121" spans="1:9" x14ac:dyDescent="0.3">
      <c r="A3121" s="2">
        <v>41052</v>
      </c>
      <c r="B3121" s="9">
        <v>125</v>
      </c>
      <c r="C3121" s="9">
        <v>172.18</v>
      </c>
      <c r="D3121" s="9">
        <v>162.91999999999999</v>
      </c>
      <c r="E3121" s="9">
        <v>224.41</v>
      </c>
      <c r="F3121" s="9">
        <v>192.42</v>
      </c>
      <c r="G3121" s="9">
        <v>265.02999999999997</v>
      </c>
      <c r="H3121" s="9">
        <v>206.66</v>
      </c>
      <c r="I3121" s="9">
        <v>284.64999999999998</v>
      </c>
    </row>
    <row r="3122" spans="1:9" x14ac:dyDescent="0.3">
      <c r="A3122" s="2">
        <v>41053</v>
      </c>
      <c r="B3122" s="9">
        <v>124.97</v>
      </c>
      <c r="C3122" s="9">
        <v>172.13</v>
      </c>
      <c r="D3122" s="9">
        <v>162.72999999999999</v>
      </c>
      <c r="E3122" s="9">
        <v>224.14</v>
      </c>
      <c r="F3122" s="9">
        <v>192.06</v>
      </c>
      <c r="G3122" s="9">
        <v>264.54000000000002</v>
      </c>
      <c r="H3122" s="9">
        <v>205.57</v>
      </c>
      <c r="I3122" s="9">
        <v>283.14999999999998</v>
      </c>
    </row>
    <row r="3123" spans="1:9" x14ac:dyDescent="0.3">
      <c r="A3123" s="2">
        <v>41054</v>
      </c>
      <c r="B3123" s="9">
        <v>124.99</v>
      </c>
      <c r="C3123" s="9">
        <v>172.16</v>
      </c>
      <c r="D3123" s="9">
        <v>162.76</v>
      </c>
      <c r="E3123" s="9">
        <v>224.18</v>
      </c>
      <c r="F3123" s="9">
        <v>192.38</v>
      </c>
      <c r="G3123" s="9">
        <v>264.97000000000003</v>
      </c>
      <c r="H3123" s="9">
        <v>205.88</v>
      </c>
      <c r="I3123" s="9">
        <v>283.57</v>
      </c>
    </row>
    <row r="3124" spans="1:9" x14ac:dyDescent="0.3">
      <c r="A3124" s="2">
        <v>41058</v>
      </c>
      <c r="B3124" s="9">
        <v>124.98</v>
      </c>
      <c r="C3124" s="9">
        <v>172.15</v>
      </c>
      <c r="D3124" s="9">
        <v>162.72999999999999</v>
      </c>
      <c r="E3124" s="9">
        <v>224.14</v>
      </c>
      <c r="F3124" s="9">
        <v>192.47</v>
      </c>
      <c r="G3124" s="9">
        <v>265.10000000000002</v>
      </c>
      <c r="H3124" s="9">
        <v>206.01</v>
      </c>
      <c r="I3124" s="9">
        <v>283.75</v>
      </c>
    </row>
    <row r="3125" spans="1:9" x14ac:dyDescent="0.3">
      <c r="A3125" s="2">
        <v>41059</v>
      </c>
      <c r="B3125" s="9">
        <v>125.02</v>
      </c>
      <c r="C3125" s="9">
        <v>172.2</v>
      </c>
      <c r="D3125" s="9">
        <v>163.19</v>
      </c>
      <c r="E3125" s="9">
        <v>224.78</v>
      </c>
      <c r="F3125" s="9">
        <v>193.68</v>
      </c>
      <c r="G3125" s="9">
        <v>266.77</v>
      </c>
      <c r="H3125" s="9">
        <v>208.58</v>
      </c>
      <c r="I3125" s="9">
        <v>287.29000000000002</v>
      </c>
    </row>
    <row r="3126" spans="1:9" x14ac:dyDescent="0.3">
      <c r="A3126" s="2">
        <v>41060</v>
      </c>
      <c r="B3126" s="9">
        <v>125.05</v>
      </c>
      <c r="C3126" s="9">
        <v>172.24</v>
      </c>
      <c r="D3126" s="9">
        <v>163.27000000000001</v>
      </c>
      <c r="E3126" s="9">
        <v>224.89</v>
      </c>
      <c r="F3126" s="9">
        <v>194.02</v>
      </c>
      <c r="G3126" s="9">
        <v>267.24</v>
      </c>
      <c r="H3126" s="9">
        <v>209.45</v>
      </c>
      <c r="I3126" s="9">
        <v>288.5</v>
      </c>
    </row>
    <row r="3127" spans="1:9" x14ac:dyDescent="0.3">
      <c r="A3127" s="2">
        <v>41061</v>
      </c>
      <c r="B3127" s="9">
        <v>125.09</v>
      </c>
      <c r="C3127" s="9">
        <v>172.3</v>
      </c>
      <c r="D3127" s="9">
        <v>163.55000000000001</v>
      </c>
      <c r="E3127" s="9">
        <v>225.27</v>
      </c>
      <c r="F3127" s="9">
        <v>195.17</v>
      </c>
      <c r="G3127" s="9">
        <v>268.83</v>
      </c>
      <c r="H3127" s="9">
        <v>212.77</v>
      </c>
      <c r="I3127" s="9">
        <v>293.07</v>
      </c>
    </row>
    <row r="3128" spans="1:9" x14ac:dyDescent="0.3">
      <c r="A3128" s="2">
        <v>41064</v>
      </c>
      <c r="B3128" s="9">
        <v>125.08</v>
      </c>
      <c r="C3128" s="9">
        <v>172.29</v>
      </c>
      <c r="D3128" s="9">
        <v>163.16</v>
      </c>
      <c r="E3128" s="9">
        <v>224.74</v>
      </c>
      <c r="F3128" s="9">
        <v>194.24</v>
      </c>
      <c r="G3128" s="9">
        <v>267.55</v>
      </c>
      <c r="H3128" s="9">
        <v>211.73</v>
      </c>
      <c r="I3128" s="9">
        <v>291.63</v>
      </c>
    </row>
    <row r="3129" spans="1:9" x14ac:dyDescent="0.3">
      <c r="A3129" s="2">
        <v>41065</v>
      </c>
      <c r="B3129" s="9">
        <v>125.1</v>
      </c>
      <c r="C3129" s="9">
        <v>172.32</v>
      </c>
      <c r="D3129" s="9">
        <v>163.24</v>
      </c>
      <c r="E3129" s="9">
        <v>224.85</v>
      </c>
      <c r="F3129" s="9">
        <v>194.02</v>
      </c>
      <c r="G3129" s="9">
        <v>267.24</v>
      </c>
      <c r="H3129" s="9">
        <v>210.76</v>
      </c>
      <c r="I3129" s="9">
        <v>290.31</v>
      </c>
    </row>
    <row r="3130" spans="1:9" x14ac:dyDescent="0.3">
      <c r="A3130" s="2">
        <v>41066</v>
      </c>
      <c r="B3130" s="9">
        <v>125.06</v>
      </c>
      <c r="C3130" s="9">
        <v>172.25</v>
      </c>
      <c r="D3130" s="9">
        <v>162.84</v>
      </c>
      <c r="E3130" s="9">
        <v>224.3</v>
      </c>
      <c r="F3130" s="9">
        <v>193.09</v>
      </c>
      <c r="G3130" s="9">
        <v>265.95999999999998</v>
      </c>
      <c r="H3130" s="9">
        <v>208.1</v>
      </c>
      <c r="I3130" s="9">
        <v>286.63</v>
      </c>
    </row>
    <row r="3131" spans="1:9" x14ac:dyDescent="0.3">
      <c r="A3131" s="2">
        <v>41067</v>
      </c>
      <c r="B3131" s="9">
        <v>125.05</v>
      </c>
      <c r="C3131" s="9">
        <v>172.24</v>
      </c>
      <c r="D3131" s="9">
        <v>162.91999999999999</v>
      </c>
      <c r="E3131" s="9">
        <v>224.41</v>
      </c>
      <c r="F3131" s="9">
        <v>193.27</v>
      </c>
      <c r="G3131" s="9">
        <v>266.20999999999998</v>
      </c>
      <c r="H3131" s="9">
        <v>207.7</v>
      </c>
      <c r="I3131" s="9">
        <v>286.08999999999997</v>
      </c>
    </row>
    <row r="3132" spans="1:9" x14ac:dyDescent="0.3">
      <c r="A3132" s="2">
        <v>41068</v>
      </c>
      <c r="B3132" s="9">
        <v>125.04</v>
      </c>
      <c r="C3132" s="9">
        <v>172.23</v>
      </c>
      <c r="D3132" s="9">
        <v>162.93</v>
      </c>
      <c r="E3132" s="9">
        <v>224.43</v>
      </c>
      <c r="F3132" s="9">
        <v>193.36</v>
      </c>
      <c r="G3132" s="9">
        <v>266.33999999999997</v>
      </c>
      <c r="H3132" s="9">
        <v>207.97</v>
      </c>
      <c r="I3132" s="9">
        <v>286.45999999999998</v>
      </c>
    </row>
    <row r="3133" spans="1:9" x14ac:dyDescent="0.3">
      <c r="A3133" s="2">
        <v>41071</v>
      </c>
      <c r="B3133" s="9">
        <v>125.03</v>
      </c>
      <c r="C3133" s="9">
        <v>172.22</v>
      </c>
      <c r="D3133" s="9">
        <v>163.08000000000001</v>
      </c>
      <c r="E3133" s="9">
        <v>224.63</v>
      </c>
      <c r="F3133" s="9">
        <v>193.79</v>
      </c>
      <c r="G3133" s="9">
        <v>266.93</v>
      </c>
      <c r="H3133" s="9">
        <v>208.88</v>
      </c>
      <c r="I3133" s="9">
        <v>287.72000000000003</v>
      </c>
    </row>
    <row r="3134" spans="1:9" x14ac:dyDescent="0.3">
      <c r="A3134" s="2">
        <v>41072</v>
      </c>
      <c r="B3134" s="9">
        <v>124.98</v>
      </c>
      <c r="C3134" s="9">
        <v>172.16</v>
      </c>
      <c r="D3134" s="9">
        <v>162.72</v>
      </c>
      <c r="E3134" s="9">
        <v>224.13</v>
      </c>
      <c r="F3134" s="9">
        <v>192.98</v>
      </c>
      <c r="G3134" s="9">
        <v>265.81</v>
      </c>
      <c r="H3134" s="9">
        <v>207.35</v>
      </c>
      <c r="I3134" s="9">
        <v>285.61</v>
      </c>
    </row>
    <row r="3135" spans="1:9" x14ac:dyDescent="0.3">
      <c r="A3135" s="2">
        <v>41073</v>
      </c>
      <c r="B3135" s="9">
        <v>124.98</v>
      </c>
      <c r="C3135" s="9">
        <v>172.15</v>
      </c>
      <c r="D3135" s="9">
        <v>162.99</v>
      </c>
      <c r="E3135" s="9">
        <v>224.51</v>
      </c>
      <c r="F3135" s="9">
        <v>193.7</v>
      </c>
      <c r="G3135" s="9">
        <v>266.81</v>
      </c>
      <c r="H3135" s="9">
        <v>208.8</v>
      </c>
      <c r="I3135" s="9">
        <v>287.60000000000002</v>
      </c>
    </row>
    <row r="3136" spans="1:9" x14ac:dyDescent="0.3">
      <c r="A3136" s="2">
        <v>41074</v>
      </c>
      <c r="B3136" s="9">
        <v>124.98</v>
      </c>
      <c r="C3136" s="9">
        <v>172.15</v>
      </c>
      <c r="D3136" s="9">
        <v>162.91</v>
      </c>
      <c r="E3136" s="9">
        <v>224.4</v>
      </c>
      <c r="F3136" s="9">
        <v>193.41</v>
      </c>
      <c r="G3136" s="9">
        <v>266.39999999999998</v>
      </c>
      <c r="H3136" s="9">
        <v>208.71</v>
      </c>
      <c r="I3136" s="9">
        <v>287.48</v>
      </c>
    </row>
    <row r="3137" spans="1:9" x14ac:dyDescent="0.3">
      <c r="A3137" s="2">
        <v>41075</v>
      </c>
      <c r="B3137" s="9">
        <v>125</v>
      </c>
      <c r="C3137" s="9">
        <v>172.18</v>
      </c>
      <c r="D3137" s="9">
        <v>163.22</v>
      </c>
      <c r="E3137" s="9">
        <v>224.83</v>
      </c>
      <c r="F3137" s="9">
        <v>193.79</v>
      </c>
      <c r="G3137" s="9">
        <v>266.93</v>
      </c>
      <c r="H3137" s="9">
        <v>209.36</v>
      </c>
      <c r="I3137" s="9">
        <v>288.39</v>
      </c>
    </row>
    <row r="3138" spans="1:9" x14ac:dyDescent="0.3">
      <c r="A3138" s="2">
        <v>41078</v>
      </c>
      <c r="B3138" s="9">
        <v>124.98</v>
      </c>
      <c r="C3138" s="9">
        <v>172.16</v>
      </c>
      <c r="D3138" s="9">
        <v>163.16999999999999</v>
      </c>
      <c r="E3138" s="9">
        <v>224.76</v>
      </c>
      <c r="F3138" s="9">
        <v>193.72</v>
      </c>
      <c r="G3138" s="9">
        <v>266.83999999999997</v>
      </c>
      <c r="H3138" s="9">
        <v>209.41</v>
      </c>
      <c r="I3138" s="9">
        <v>288.45</v>
      </c>
    </row>
    <row r="3139" spans="1:9" x14ac:dyDescent="0.3">
      <c r="A3139" s="2">
        <v>41079</v>
      </c>
      <c r="B3139" s="9">
        <v>124.98</v>
      </c>
      <c r="C3139" s="9">
        <v>172.16</v>
      </c>
      <c r="D3139" s="9">
        <v>163.06</v>
      </c>
      <c r="E3139" s="9">
        <v>224.6</v>
      </c>
      <c r="F3139" s="9">
        <v>193.36</v>
      </c>
      <c r="G3139" s="9">
        <v>266.33999999999997</v>
      </c>
      <c r="H3139" s="9">
        <v>208.45</v>
      </c>
      <c r="I3139" s="9">
        <v>287.12</v>
      </c>
    </row>
    <row r="3140" spans="1:9" x14ac:dyDescent="0.3">
      <c r="A3140" s="2">
        <v>41080</v>
      </c>
      <c r="B3140" s="9">
        <v>124.94</v>
      </c>
      <c r="C3140" s="9">
        <v>172.1</v>
      </c>
      <c r="D3140" s="9">
        <v>162.75</v>
      </c>
      <c r="E3140" s="9">
        <v>224.18</v>
      </c>
      <c r="F3140" s="9">
        <v>192.95</v>
      </c>
      <c r="G3140" s="9">
        <v>265.77999999999997</v>
      </c>
      <c r="H3140" s="9">
        <v>207.88</v>
      </c>
      <c r="I3140" s="9">
        <v>286.33999999999997</v>
      </c>
    </row>
    <row r="3141" spans="1:9" x14ac:dyDescent="0.3">
      <c r="A3141" s="2">
        <v>41081</v>
      </c>
      <c r="B3141" s="9">
        <v>124.94</v>
      </c>
      <c r="C3141" s="9">
        <v>172.1</v>
      </c>
      <c r="D3141" s="9">
        <v>162.87</v>
      </c>
      <c r="E3141" s="9">
        <v>224.35</v>
      </c>
      <c r="F3141" s="9">
        <v>193.18</v>
      </c>
      <c r="G3141" s="9">
        <v>266.10000000000002</v>
      </c>
      <c r="H3141" s="9">
        <v>208.75</v>
      </c>
      <c r="I3141" s="9">
        <v>287.55</v>
      </c>
    </row>
    <row r="3142" spans="1:9" x14ac:dyDescent="0.3">
      <c r="A3142" s="2">
        <v>41082</v>
      </c>
      <c r="B3142" s="9">
        <v>124.93</v>
      </c>
      <c r="C3142" s="9">
        <v>172.09</v>
      </c>
      <c r="D3142" s="9">
        <v>162.72999999999999</v>
      </c>
      <c r="E3142" s="9">
        <v>224.15</v>
      </c>
      <c r="F3142" s="9">
        <v>192.66</v>
      </c>
      <c r="G3142" s="9">
        <v>265.38</v>
      </c>
      <c r="H3142" s="9">
        <v>207.18</v>
      </c>
      <c r="I3142" s="9">
        <v>285.38</v>
      </c>
    </row>
    <row r="3143" spans="1:9" x14ac:dyDescent="0.3">
      <c r="A3143" s="2">
        <v>41085</v>
      </c>
      <c r="B3143" s="9">
        <v>124.95</v>
      </c>
      <c r="C3143" s="9">
        <v>172.12</v>
      </c>
      <c r="D3143" s="9">
        <v>163.05000000000001</v>
      </c>
      <c r="E3143" s="9">
        <v>224.59</v>
      </c>
      <c r="F3143" s="9">
        <v>193.48</v>
      </c>
      <c r="G3143" s="9">
        <v>266.5</v>
      </c>
      <c r="H3143" s="9">
        <v>208.84</v>
      </c>
      <c r="I3143" s="9">
        <v>287.67</v>
      </c>
    </row>
    <row r="3144" spans="1:9" x14ac:dyDescent="0.3">
      <c r="A3144" s="2">
        <v>41086</v>
      </c>
      <c r="B3144" s="9">
        <v>124.93</v>
      </c>
      <c r="C3144" s="9">
        <v>172.09</v>
      </c>
      <c r="D3144" s="9">
        <v>162.96</v>
      </c>
      <c r="E3144" s="9">
        <v>224.48</v>
      </c>
      <c r="F3144" s="9">
        <v>193.29</v>
      </c>
      <c r="G3144" s="9">
        <v>266.26</v>
      </c>
      <c r="H3144" s="9">
        <v>208.32</v>
      </c>
      <c r="I3144" s="9">
        <v>286.95</v>
      </c>
    </row>
    <row r="3145" spans="1:9" x14ac:dyDescent="0.3">
      <c r="A3145" s="2">
        <v>41087</v>
      </c>
      <c r="B3145" s="9">
        <v>124.94</v>
      </c>
      <c r="C3145" s="9">
        <v>172.1</v>
      </c>
      <c r="D3145" s="9">
        <v>163.03</v>
      </c>
      <c r="E3145" s="9">
        <v>224.56</v>
      </c>
      <c r="F3145" s="9">
        <v>193.45</v>
      </c>
      <c r="G3145" s="9">
        <v>266.47000000000003</v>
      </c>
      <c r="H3145" s="9">
        <v>208.53</v>
      </c>
      <c r="I3145" s="9">
        <v>287.25</v>
      </c>
    </row>
    <row r="3146" spans="1:9" x14ac:dyDescent="0.3">
      <c r="A3146" s="2">
        <v>41088</v>
      </c>
      <c r="B3146" s="9">
        <v>124.94</v>
      </c>
      <c r="C3146" s="9">
        <v>172.11</v>
      </c>
      <c r="D3146" s="9">
        <v>163.26</v>
      </c>
      <c r="E3146" s="9">
        <v>224.89</v>
      </c>
      <c r="F3146" s="9">
        <v>194</v>
      </c>
      <c r="G3146" s="9">
        <v>267.22000000000003</v>
      </c>
      <c r="H3146" s="9">
        <v>209.63</v>
      </c>
      <c r="I3146" s="9">
        <v>288.76</v>
      </c>
    </row>
    <row r="3147" spans="1:9" x14ac:dyDescent="0.3">
      <c r="A3147" s="2">
        <v>41089</v>
      </c>
      <c r="B3147" s="9">
        <v>124.92</v>
      </c>
      <c r="C3147" s="9">
        <v>172.08</v>
      </c>
      <c r="D3147" s="9">
        <v>162.97999999999999</v>
      </c>
      <c r="E3147" s="9">
        <v>224.51</v>
      </c>
      <c r="F3147" s="9">
        <v>193.2</v>
      </c>
      <c r="G3147" s="9">
        <v>266.13</v>
      </c>
      <c r="H3147" s="9">
        <v>207</v>
      </c>
      <c r="I3147" s="9">
        <v>285.14999999999998</v>
      </c>
    </row>
    <row r="3148" spans="1:9" x14ac:dyDescent="0.3">
      <c r="A3148" s="2">
        <v>41092</v>
      </c>
      <c r="B3148" s="9">
        <v>124.97</v>
      </c>
      <c r="C3148" s="9">
        <v>172.14</v>
      </c>
      <c r="D3148" s="9">
        <v>163.4</v>
      </c>
      <c r="E3148" s="9">
        <v>225.08</v>
      </c>
      <c r="F3148" s="9">
        <v>194.13</v>
      </c>
      <c r="G3148" s="9">
        <v>267.41000000000003</v>
      </c>
      <c r="H3148" s="9">
        <v>209.28</v>
      </c>
      <c r="I3148" s="9">
        <v>288.27999999999997</v>
      </c>
    </row>
    <row r="3149" spans="1:9" x14ac:dyDescent="0.3">
      <c r="A3149" s="2">
        <v>41093</v>
      </c>
      <c r="B3149" s="9">
        <v>124.93</v>
      </c>
      <c r="C3149" s="9">
        <v>172.1</v>
      </c>
      <c r="D3149" s="9">
        <v>163.16999999999999</v>
      </c>
      <c r="E3149" s="9">
        <v>224.77</v>
      </c>
      <c r="F3149" s="9">
        <v>193.59</v>
      </c>
      <c r="G3149" s="9">
        <v>266.67</v>
      </c>
      <c r="H3149" s="9">
        <v>207.79</v>
      </c>
      <c r="I3149" s="9">
        <v>286.23</v>
      </c>
    </row>
    <row r="3150" spans="1:9" x14ac:dyDescent="0.3">
      <c r="A3150" s="2">
        <v>41095</v>
      </c>
      <c r="B3150" s="9">
        <v>124.98</v>
      </c>
      <c r="C3150" s="9">
        <v>172.16</v>
      </c>
      <c r="D3150" s="9">
        <v>163.33000000000001</v>
      </c>
      <c r="E3150" s="9">
        <v>224.99</v>
      </c>
      <c r="F3150" s="9">
        <v>194.04</v>
      </c>
      <c r="G3150" s="9">
        <v>267.29000000000002</v>
      </c>
      <c r="H3150" s="9">
        <v>208.32</v>
      </c>
      <c r="I3150" s="9">
        <v>286.95999999999998</v>
      </c>
    </row>
    <row r="3151" spans="1:9" x14ac:dyDescent="0.3">
      <c r="A3151" s="2">
        <v>41096</v>
      </c>
      <c r="B3151" s="9">
        <v>125.02</v>
      </c>
      <c r="C3151" s="9">
        <v>172.22</v>
      </c>
      <c r="D3151" s="9">
        <v>163.55000000000001</v>
      </c>
      <c r="E3151" s="9">
        <v>225.29</v>
      </c>
      <c r="F3151" s="9">
        <v>194.63</v>
      </c>
      <c r="G3151" s="9">
        <v>268.10000000000002</v>
      </c>
      <c r="H3151" s="9">
        <v>209.67</v>
      </c>
      <c r="I3151" s="9">
        <v>288.82</v>
      </c>
    </row>
    <row r="3152" spans="1:9" x14ac:dyDescent="0.3">
      <c r="A3152" s="2">
        <v>41099</v>
      </c>
      <c r="B3152" s="9">
        <v>125.05</v>
      </c>
      <c r="C3152" s="9">
        <v>172.26</v>
      </c>
      <c r="D3152" s="9">
        <v>163.65</v>
      </c>
      <c r="E3152" s="9">
        <v>225.44</v>
      </c>
      <c r="F3152" s="9">
        <v>194.9</v>
      </c>
      <c r="G3152" s="9">
        <v>268.48</v>
      </c>
      <c r="H3152" s="9">
        <v>210.68</v>
      </c>
      <c r="I3152" s="9">
        <v>290.20999999999998</v>
      </c>
    </row>
    <row r="3153" spans="1:9" x14ac:dyDescent="0.3">
      <c r="A3153" s="2">
        <v>41100</v>
      </c>
      <c r="B3153" s="9">
        <v>125.04</v>
      </c>
      <c r="C3153" s="9">
        <v>172.24</v>
      </c>
      <c r="D3153" s="9">
        <v>163.68</v>
      </c>
      <c r="E3153" s="9">
        <v>225.48</v>
      </c>
      <c r="F3153" s="9">
        <v>195.01</v>
      </c>
      <c r="G3153" s="9">
        <v>268.63</v>
      </c>
      <c r="H3153" s="9">
        <v>211.24</v>
      </c>
      <c r="I3153" s="9">
        <v>291</v>
      </c>
    </row>
    <row r="3154" spans="1:9" x14ac:dyDescent="0.3">
      <c r="A3154" s="2">
        <v>41101</v>
      </c>
      <c r="B3154" s="9">
        <v>125.05</v>
      </c>
      <c r="C3154" s="9">
        <v>172.26</v>
      </c>
      <c r="D3154" s="9">
        <v>163.63</v>
      </c>
      <c r="E3154" s="9">
        <v>225.41</v>
      </c>
      <c r="F3154" s="9">
        <v>194.97</v>
      </c>
      <c r="G3154" s="9">
        <v>268.57</v>
      </c>
      <c r="H3154" s="9">
        <v>211.46</v>
      </c>
      <c r="I3154" s="9">
        <v>291.3</v>
      </c>
    </row>
    <row r="3155" spans="1:9" x14ac:dyDescent="0.3">
      <c r="A3155" s="2">
        <v>41102</v>
      </c>
      <c r="B3155" s="9">
        <v>125.07</v>
      </c>
      <c r="C3155" s="9">
        <v>172.29</v>
      </c>
      <c r="D3155" s="9">
        <v>163.65</v>
      </c>
      <c r="E3155" s="9">
        <v>225.44</v>
      </c>
      <c r="F3155" s="9">
        <v>195.06</v>
      </c>
      <c r="G3155" s="9">
        <v>268.7</v>
      </c>
      <c r="H3155" s="9">
        <v>212.12</v>
      </c>
      <c r="I3155" s="9">
        <v>292.2</v>
      </c>
    </row>
    <row r="3156" spans="1:9" x14ac:dyDescent="0.3">
      <c r="A3156" s="2">
        <v>41103</v>
      </c>
      <c r="B3156" s="9">
        <v>125.09</v>
      </c>
      <c r="C3156" s="9">
        <v>172.32</v>
      </c>
      <c r="D3156" s="9">
        <v>163.65</v>
      </c>
      <c r="E3156" s="9">
        <v>225.44</v>
      </c>
      <c r="F3156" s="9">
        <v>194.9</v>
      </c>
      <c r="G3156" s="9">
        <v>268.48</v>
      </c>
      <c r="H3156" s="9">
        <v>211.51</v>
      </c>
      <c r="I3156" s="9">
        <v>291.36</v>
      </c>
    </row>
    <row r="3157" spans="1:9" x14ac:dyDescent="0.3">
      <c r="A3157" s="2">
        <v>41106</v>
      </c>
      <c r="B3157" s="9">
        <v>125.15</v>
      </c>
      <c r="C3157" s="9">
        <v>172.41</v>
      </c>
      <c r="D3157" s="9">
        <v>163.9</v>
      </c>
      <c r="E3157" s="9">
        <v>225.78</v>
      </c>
      <c r="F3157" s="9">
        <v>195.29</v>
      </c>
      <c r="G3157" s="9">
        <v>269.01</v>
      </c>
      <c r="H3157" s="9">
        <v>212.34</v>
      </c>
      <c r="I3157" s="9">
        <v>292.51</v>
      </c>
    </row>
    <row r="3158" spans="1:9" x14ac:dyDescent="0.3">
      <c r="A3158" s="2">
        <v>41107</v>
      </c>
      <c r="B3158" s="9">
        <v>125.12</v>
      </c>
      <c r="C3158" s="9">
        <v>172.36</v>
      </c>
      <c r="D3158" s="9">
        <v>163.74</v>
      </c>
      <c r="E3158" s="9">
        <v>225.57</v>
      </c>
      <c r="F3158" s="9">
        <v>194.9</v>
      </c>
      <c r="G3158" s="9">
        <v>268.48</v>
      </c>
      <c r="H3158" s="9">
        <v>211.16</v>
      </c>
      <c r="I3158" s="9">
        <v>290.88</v>
      </c>
    </row>
    <row r="3159" spans="1:9" x14ac:dyDescent="0.3">
      <c r="A3159" s="2">
        <v>41108</v>
      </c>
      <c r="B3159" s="9">
        <v>125.15</v>
      </c>
      <c r="C3159" s="9">
        <v>172.41</v>
      </c>
      <c r="D3159" s="9">
        <v>163.93</v>
      </c>
      <c r="E3159" s="9">
        <v>225.82</v>
      </c>
      <c r="F3159" s="9">
        <v>195.2</v>
      </c>
      <c r="G3159" s="9">
        <v>268.89</v>
      </c>
      <c r="H3159" s="9">
        <v>211.64</v>
      </c>
      <c r="I3159" s="9">
        <v>291.54000000000002</v>
      </c>
    </row>
    <row r="3160" spans="1:9" x14ac:dyDescent="0.3">
      <c r="A3160" s="2">
        <v>41109</v>
      </c>
      <c r="B3160" s="9">
        <v>125.17</v>
      </c>
      <c r="C3160" s="9">
        <v>172.43</v>
      </c>
      <c r="D3160" s="9">
        <v>163.83000000000001</v>
      </c>
      <c r="E3160" s="9">
        <v>225.68</v>
      </c>
      <c r="F3160" s="9">
        <v>194.79</v>
      </c>
      <c r="G3160" s="9">
        <v>268.33</v>
      </c>
      <c r="H3160" s="9">
        <v>210.68</v>
      </c>
      <c r="I3160" s="9">
        <v>290.22000000000003</v>
      </c>
    </row>
    <row r="3161" spans="1:9" x14ac:dyDescent="0.3">
      <c r="A3161" s="2">
        <v>41110</v>
      </c>
      <c r="B3161" s="9">
        <v>125.19</v>
      </c>
      <c r="C3161" s="9">
        <v>172.46</v>
      </c>
      <c r="D3161" s="9">
        <v>164.05</v>
      </c>
      <c r="E3161" s="9">
        <v>225.99</v>
      </c>
      <c r="F3161" s="9">
        <v>195.42</v>
      </c>
      <c r="G3161" s="9">
        <v>269.2</v>
      </c>
      <c r="H3161" s="9">
        <v>212.34</v>
      </c>
      <c r="I3161" s="9">
        <v>292.51</v>
      </c>
    </row>
    <row r="3162" spans="1:9" x14ac:dyDescent="0.3">
      <c r="A3162" s="2">
        <v>41113</v>
      </c>
      <c r="B3162" s="9">
        <v>125.18</v>
      </c>
      <c r="C3162" s="9">
        <v>172.45</v>
      </c>
      <c r="D3162" s="9">
        <v>164.18</v>
      </c>
      <c r="E3162" s="9">
        <v>226.16</v>
      </c>
      <c r="F3162" s="9">
        <v>195.65</v>
      </c>
      <c r="G3162" s="9">
        <v>269.52</v>
      </c>
      <c r="H3162" s="9">
        <v>212.86</v>
      </c>
      <c r="I3162" s="9">
        <v>293.23</v>
      </c>
    </row>
    <row r="3163" spans="1:9" x14ac:dyDescent="0.3">
      <c r="A3163" s="2">
        <v>41114</v>
      </c>
      <c r="B3163" s="9">
        <v>125.19</v>
      </c>
      <c r="C3163" s="9">
        <v>172.46</v>
      </c>
      <c r="D3163" s="9">
        <v>164.23</v>
      </c>
      <c r="E3163" s="9">
        <v>226.24</v>
      </c>
      <c r="F3163" s="9">
        <v>195.94</v>
      </c>
      <c r="G3163" s="9">
        <v>269.92</v>
      </c>
      <c r="H3163" s="9">
        <v>213.87</v>
      </c>
      <c r="I3163" s="9">
        <v>294.62</v>
      </c>
    </row>
    <row r="3164" spans="1:9" x14ac:dyDescent="0.3">
      <c r="A3164" s="2">
        <v>41115</v>
      </c>
      <c r="B3164" s="9">
        <v>125.17</v>
      </c>
      <c r="C3164" s="9">
        <v>172.43</v>
      </c>
      <c r="D3164" s="9">
        <v>164.24</v>
      </c>
      <c r="E3164" s="9">
        <v>226.25</v>
      </c>
      <c r="F3164" s="9">
        <v>195.9</v>
      </c>
      <c r="G3164" s="9">
        <v>269.86</v>
      </c>
      <c r="H3164" s="9">
        <v>213.78</v>
      </c>
      <c r="I3164" s="9">
        <v>294.5</v>
      </c>
    </row>
    <row r="3165" spans="1:9" x14ac:dyDescent="0.3">
      <c r="A3165" s="2">
        <v>41116</v>
      </c>
      <c r="B3165" s="9">
        <v>125.15</v>
      </c>
      <c r="C3165" s="9">
        <v>172.41</v>
      </c>
      <c r="D3165" s="9">
        <v>164.15</v>
      </c>
      <c r="E3165" s="9">
        <v>226.12</v>
      </c>
      <c r="F3165" s="9">
        <v>195.6</v>
      </c>
      <c r="G3165" s="9">
        <v>269.45999999999998</v>
      </c>
      <c r="H3165" s="9">
        <v>213.34</v>
      </c>
      <c r="I3165" s="9">
        <v>293.89999999999998</v>
      </c>
    </row>
    <row r="3166" spans="1:9" x14ac:dyDescent="0.3">
      <c r="A3166" s="2">
        <v>41117</v>
      </c>
      <c r="B3166" s="9">
        <v>125.1</v>
      </c>
      <c r="C3166" s="9">
        <v>172.34</v>
      </c>
      <c r="D3166" s="9">
        <v>163.65</v>
      </c>
      <c r="E3166" s="9">
        <v>225.45</v>
      </c>
      <c r="F3166" s="9">
        <v>194.29</v>
      </c>
      <c r="G3166" s="9">
        <v>267.64999999999998</v>
      </c>
      <c r="H3166" s="9">
        <v>209.89</v>
      </c>
      <c r="I3166" s="9">
        <v>289.14</v>
      </c>
    </row>
    <row r="3167" spans="1:9" x14ac:dyDescent="0.3">
      <c r="A3167" s="2">
        <v>41120</v>
      </c>
      <c r="B3167" s="9">
        <v>125.15</v>
      </c>
      <c r="C3167" s="9">
        <v>172.41</v>
      </c>
      <c r="D3167" s="9">
        <v>163.95</v>
      </c>
      <c r="E3167" s="9">
        <v>225.86</v>
      </c>
      <c r="F3167" s="9">
        <v>194.92</v>
      </c>
      <c r="G3167" s="9">
        <v>268.52</v>
      </c>
      <c r="H3167" s="9">
        <v>211.24</v>
      </c>
      <c r="I3167" s="9">
        <v>291.01</v>
      </c>
    </row>
    <row r="3168" spans="1:9" x14ac:dyDescent="0.3">
      <c r="A3168" s="2">
        <v>41121</v>
      </c>
      <c r="B3168" s="9">
        <v>125.16</v>
      </c>
      <c r="C3168" s="9">
        <v>172.43</v>
      </c>
      <c r="D3168" s="9">
        <v>164.05</v>
      </c>
      <c r="E3168" s="9">
        <v>226</v>
      </c>
      <c r="F3168" s="9">
        <v>195.06</v>
      </c>
      <c r="G3168" s="9">
        <v>268.70999999999998</v>
      </c>
      <c r="H3168" s="9">
        <v>211.29</v>
      </c>
      <c r="I3168" s="9">
        <v>291.07</v>
      </c>
    </row>
    <row r="3169" spans="1:9" x14ac:dyDescent="0.3">
      <c r="A3169" s="2">
        <v>41122</v>
      </c>
      <c r="B3169" s="9">
        <v>125.13</v>
      </c>
      <c r="C3169" s="9">
        <v>172.38</v>
      </c>
      <c r="D3169" s="9">
        <v>163.74</v>
      </c>
      <c r="E3169" s="9">
        <v>225.58</v>
      </c>
      <c r="F3169" s="9">
        <v>194.34</v>
      </c>
      <c r="G3169" s="9">
        <v>267.72000000000003</v>
      </c>
      <c r="H3169" s="9">
        <v>210.24</v>
      </c>
      <c r="I3169" s="9">
        <v>289.63</v>
      </c>
    </row>
    <row r="3170" spans="1:9" x14ac:dyDescent="0.3">
      <c r="A3170" s="2">
        <v>41123</v>
      </c>
      <c r="B3170" s="9">
        <v>125.13</v>
      </c>
      <c r="C3170" s="9">
        <v>172.39</v>
      </c>
      <c r="D3170" s="9">
        <v>163.94</v>
      </c>
      <c r="E3170" s="9">
        <v>225.85</v>
      </c>
      <c r="F3170" s="9">
        <v>195.01</v>
      </c>
      <c r="G3170" s="9">
        <v>268.64999999999998</v>
      </c>
      <c r="H3170" s="9">
        <v>211.94</v>
      </c>
      <c r="I3170" s="9">
        <v>291.98</v>
      </c>
    </row>
    <row r="3171" spans="1:9" x14ac:dyDescent="0.3">
      <c r="A3171" s="2">
        <v>41124</v>
      </c>
      <c r="B3171" s="9">
        <v>125.11</v>
      </c>
      <c r="C3171" s="9">
        <v>172.35</v>
      </c>
      <c r="D3171" s="9">
        <v>163.53</v>
      </c>
      <c r="E3171" s="9">
        <v>225.28</v>
      </c>
      <c r="F3171" s="9">
        <v>193.97</v>
      </c>
      <c r="G3171" s="9">
        <v>267.22000000000003</v>
      </c>
      <c r="H3171" s="9">
        <v>209.19</v>
      </c>
      <c r="I3171" s="9">
        <v>288.18</v>
      </c>
    </row>
    <row r="3172" spans="1:9" x14ac:dyDescent="0.3">
      <c r="A3172" s="2">
        <v>41127</v>
      </c>
      <c r="B3172" s="9">
        <v>125.12</v>
      </c>
      <c r="C3172" s="9">
        <v>172.37</v>
      </c>
      <c r="D3172" s="9">
        <v>163.72</v>
      </c>
      <c r="E3172" s="9">
        <v>225.55</v>
      </c>
      <c r="F3172" s="9">
        <v>194.27</v>
      </c>
      <c r="G3172" s="9">
        <v>267.63</v>
      </c>
      <c r="H3172" s="9">
        <v>209.71</v>
      </c>
      <c r="I3172" s="9">
        <v>288.91000000000003</v>
      </c>
    </row>
    <row r="3173" spans="1:9" x14ac:dyDescent="0.3">
      <c r="A3173" s="2">
        <v>41128</v>
      </c>
      <c r="B3173" s="9">
        <v>125.06</v>
      </c>
      <c r="C3173" s="9">
        <v>172.29</v>
      </c>
      <c r="D3173" s="9">
        <v>163.38</v>
      </c>
      <c r="E3173" s="9">
        <v>225.09</v>
      </c>
      <c r="F3173" s="9">
        <v>193.5</v>
      </c>
      <c r="G3173" s="9">
        <v>266.57</v>
      </c>
      <c r="H3173" s="9">
        <v>207.97</v>
      </c>
      <c r="I3173" s="9">
        <v>286.5</v>
      </c>
    </row>
    <row r="3174" spans="1:9" x14ac:dyDescent="0.3">
      <c r="A3174" s="2">
        <v>41129</v>
      </c>
      <c r="B3174" s="9">
        <v>125.03</v>
      </c>
      <c r="C3174" s="9">
        <v>172.25</v>
      </c>
      <c r="D3174" s="9">
        <v>163.28</v>
      </c>
      <c r="E3174" s="9">
        <v>224.94</v>
      </c>
      <c r="F3174" s="9">
        <v>193.36</v>
      </c>
      <c r="G3174" s="9">
        <v>266.38</v>
      </c>
      <c r="H3174" s="9">
        <v>207.57</v>
      </c>
      <c r="I3174" s="9">
        <v>285.95999999999998</v>
      </c>
    </row>
    <row r="3175" spans="1:9" x14ac:dyDescent="0.3">
      <c r="A3175" s="2">
        <v>41130</v>
      </c>
      <c r="B3175" s="9">
        <v>125.03</v>
      </c>
      <c r="C3175" s="9">
        <v>172.25</v>
      </c>
      <c r="D3175" s="9">
        <v>163.26</v>
      </c>
      <c r="E3175" s="9">
        <v>224.92</v>
      </c>
      <c r="F3175" s="9">
        <v>193.32</v>
      </c>
      <c r="G3175" s="9">
        <v>266.32</v>
      </c>
      <c r="H3175" s="9">
        <v>207.4</v>
      </c>
      <c r="I3175" s="9">
        <v>285.72000000000003</v>
      </c>
    </row>
    <row r="3176" spans="1:9" x14ac:dyDescent="0.3">
      <c r="A3176" s="2">
        <v>41131</v>
      </c>
      <c r="B3176" s="9">
        <v>125.06</v>
      </c>
      <c r="C3176" s="9">
        <v>172.28</v>
      </c>
      <c r="D3176" s="9">
        <v>163.47999999999999</v>
      </c>
      <c r="E3176" s="9">
        <v>225.21</v>
      </c>
      <c r="F3176" s="9">
        <v>193.72</v>
      </c>
      <c r="G3176" s="9">
        <v>266.88</v>
      </c>
      <c r="H3176" s="9">
        <v>208.23</v>
      </c>
      <c r="I3176" s="9">
        <v>286.86</v>
      </c>
    </row>
    <row r="3177" spans="1:9" x14ac:dyDescent="0.3">
      <c r="A3177" s="2">
        <v>41134</v>
      </c>
      <c r="B3177" s="9">
        <v>125.06</v>
      </c>
      <c r="C3177" s="9">
        <v>172.29</v>
      </c>
      <c r="D3177" s="9">
        <v>163.46</v>
      </c>
      <c r="E3177" s="9">
        <v>225.19</v>
      </c>
      <c r="F3177" s="9">
        <v>193.57</v>
      </c>
      <c r="G3177" s="9">
        <v>266.66000000000003</v>
      </c>
      <c r="H3177" s="9">
        <v>208.18</v>
      </c>
      <c r="I3177" s="9">
        <v>286.81</v>
      </c>
    </row>
    <row r="3178" spans="1:9" x14ac:dyDescent="0.3">
      <c r="A3178" s="2">
        <v>41135</v>
      </c>
      <c r="B3178" s="9">
        <v>125.04</v>
      </c>
      <c r="C3178" s="9">
        <v>172.26</v>
      </c>
      <c r="D3178" s="9">
        <v>163.19</v>
      </c>
      <c r="E3178" s="9">
        <v>224.82</v>
      </c>
      <c r="F3178" s="9">
        <v>192.86</v>
      </c>
      <c r="G3178" s="9">
        <v>265.7</v>
      </c>
      <c r="H3178" s="9">
        <v>206.35</v>
      </c>
      <c r="I3178" s="9">
        <v>284.27999999999997</v>
      </c>
    </row>
    <row r="3179" spans="1:9" x14ac:dyDescent="0.3">
      <c r="A3179" s="2">
        <v>41136</v>
      </c>
      <c r="B3179" s="9">
        <v>125</v>
      </c>
      <c r="C3179" s="9">
        <v>172.21</v>
      </c>
      <c r="D3179" s="9">
        <v>162.88999999999999</v>
      </c>
      <c r="E3179" s="9">
        <v>224.41</v>
      </c>
      <c r="F3179" s="9">
        <v>192.05</v>
      </c>
      <c r="G3179" s="9">
        <v>264.58</v>
      </c>
      <c r="H3179" s="9">
        <v>204.42</v>
      </c>
      <c r="I3179" s="9">
        <v>281.63</v>
      </c>
    </row>
    <row r="3180" spans="1:9" x14ac:dyDescent="0.3">
      <c r="A3180" s="2">
        <v>41137</v>
      </c>
      <c r="B3180" s="9">
        <v>124.99</v>
      </c>
      <c r="C3180" s="9">
        <v>172.2</v>
      </c>
      <c r="D3180" s="9">
        <v>162.77000000000001</v>
      </c>
      <c r="E3180" s="9">
        <v>224.24</v>
      </c>
      <c r="F3180" s="9">
        <v>191.73</v>
      </c>
      <c r="G3180" s="9">
        <v>264.14</v>
      </c>
      <c r="H3180" s="9">
        <v>203.68</v>
      </c>
      <c r="I3180" s="9">
        <v>280.61</v>
      </c>
    </row>
    <row r="3181" spans="1:9" x14ac:dyDescent="0.3">
      <c r="A3181" s="2">
        <v>41138</v>
      </c>
      <c r="B3181" s="9">
        <v>124.99</v>
      </c>
      <c r="C3181" s="9">
        <v>172.2</v>
      </c>
      <c r="D3181" s="9">
        <v>162.86000000000001</v>
      </c>
      <c r="E3181" s="9">
        <v>224.37</v>
      </c>
      <c r="F3181" s="9">
        <v>191.94</v>
      </c>
      <c r="G3181" s="9">
        <v>264.42</v>
      </c>
      <c r="H3181" s="9">
        <v>204.07</v>
      </c>
      <c r="I3181" s="9">
        <v>281.14999999999998</v>
      </c>
    </row>
    <row r="3182" spans="1:9" x14ac:dyDescent="0.3">
      <c r="A3182" s="2">
        <v>41141</v>
      </c>
      <c r="B3182" s="9">
        <v>125</v>
      </c>
      <c r="C3182" s="9">
        <v>172.22</v>
      </c>
      <c r="D3182" s="9">
        <v>162.93</v>
      </c>
      <c r="E3182" s="9">
        <v>224.47</v>
      </c>
      <c r="F3182" s="9">
        <v>191.96</v>
      </c>
      <c r="G3182" s="9">
        <v>264.45999999999998</v>
      </c>
      <c r="H3182" s="9">
        <v>204.25</v>
      </c>
      <c r="I3182" s="9">
        <v>281.39</v>
      </c>
    </row>
    <row r="3183" spans="1:9" x14ac:dyDescent="0.3">
      <c r="A3183" s="2">
        <v>41142</v>
      </c>
      <c r="B3183" s="9">
        <v>124.98</v>
      </c>
      <c r="C3183" s="9">
        <v>172.19</v>
      </c>
      <c r="D3183" s="9">
        <v>162.94</v>
      </c>
      <c r="E3183" s="9">
        <v>224.49</v>
      </c>
      <c r="F3183" s="9">
        <v>192.09</v>
      </c>
      <c r="G3183" s="9">
        <v>264.64</v>
      </c>
      <c r="H3183" s="9">
        <v>204.64</v>
      </c>
      <c r="I3183" s="9">
        <v>281.93</v>
      </c>
    </row>
    <row r="3184" spans="1:9" x14ac:dyDescent="0.3">
      <c r="A3184" s="2">
        <v>41143</v>
      </c>
      <c r="B3184" s="9">
        <v>125.04</v>
      </c>
      <c r="C3184" s="9">
        <v>172.27</v>
      </c>
      <c r="D3184" s="9">
        <v>163.44999999999999</v>
      </c>
      <c r="E3184" s="9">
        <v>225.18</v>
      </c>
      <c r="F3184" s="9">
        <v>193.11</v>
      </c>
      <c r="G3184" s="9">
        <v>266.05</v>
      </c>
      <c r="H3184" s="9">
        <v>206.48</v>
      </c>
      <c r="I3184" s="9">
        <v>284.47000000000003</v>
      </c>
    </row>
    <row r="3185" spans="1:9" x14ac:dyDescent="0.3">
      <c r="A3185" s="2">
        <v>41144</v>
      </c>
      <c r="B3185" s="9">
        <v>125.06</v>
      </c>
      <c r="C3185" s="9">
        <v>172.3</v>
      </c>
      <c r="D3185" s="9">
        <v>163.6</v>
      </c>
      <c r="E3185" s="9">
        <v>225.39</v>
      </c>
      <c r="F3185" s="9">
        <v>193.66</v>
      </c>
      <c r="G3185" s="9">
        <v>266.8</v>
      </c>
      <c r="H3185" s="9">
        <v>207.75</v>
      </c>
      <c r="I3185" s="9">
        <v>286.20999999999998</v>
      </c>
    </row>
    <row r="3186" spans="1:9" x14ac:dyDescent="0.3">
      <c r="A3186" s="2">
        <v>41145</v>
      </c>
      <c r="B3186" s="9">
        <v>125.04</v>
      </c>
      <c r="C3186" s="9">
        <v>172.27</v>
      </c>
      <c r="D3186" s="9">
        <v>163.52000000000001</v>
      </c>
      <c r="E3186" s="9">
        <v>225.28</v>
      </c>
      <c r="F3186" s="9">
        <v>193.5</v>
      </c>
      <c r="G3186" s="9">
        <v>266.58</v>
      </c>
      <c r="H3186" s="9">
        <v>207.57</v>
      </c>
      <c r="I3186" s="9">
        <v>285.97000000000003</v>
      </c>
    </row>
    <row r="3187" spans="1:9" x14ac:dyDescent="0.3">
      <c r="A3187" s="2">
        <v>41148</v>
      </c>
      <c r="B3187" s="9">
        <v>125.06</v>
      </c>
      <c r="C3187" s="9">
        <v>172.29</v>
      </c>
      <c r="D3187" s="9">
        <v>163.63999999999999</v>
      </c>
      <c r="E3187" s="9">
        <v>225.45</v>
      </c>
      <c r="F3187" s="9">
        <v>193.84</v>
      </c>
      <c r="G3187" s="9">
        <v>267.05</v>
      </c>
      <c r="H3187" s="9">
        <v>208.27</v>
      </c>
      <c r="I3187" s="9">
        <v>286.94</v>
      </c>
    </row>
    <row r="3188" spans="1:9" x14ac:dyDescent="0.3">
      <c r="A3188" s="2">
        <v>41149</v>
      </c>
      <c r="B3188" s="9">
        <v>125.04</v>
      </c>
      <c r="C3188" s="9">
        <v>172.27</v>
      </c>
      <c r="D3188" s="9">
        <v>163.69</v>
      </c>
      <c r="E3188" s="9">
        <v>225.52</v>
      </c>
      <c r="F3188" s="9">
        <v>194.04</v>
      </c>
      <c r="G3188" s="9">
        <v>267.33</v>
      </c>
      <c r="H3188" s="9">
        <v>208.75</v>
      </c>
      <c r="I3188" s="9">
        <v>287.60000000000002</v>
      </c>
    </row>
    <row r="3189" spans="1:9" x14ac:dyDescent="0.3">
      <c r="A3189" s="2">
        <v>41150</v>
      </c>
      <c r="B3189" s="9">
        <v>125.02</v>
      </c>
      <c r="C3189" s="9">
        <v>172.24</v>
      </c>
      <c r="D3189" s="9">
        <v>163.66</v>
      </c>
      <c r="E3189" s="9">
        <v>225.48</v>
      </c>
      <c r="F3189" s="9">
        <v>193.88</v>
      </c>
      <c r="G3189" s="9">
        <v>267.11</v>
      </c>
      <c r="H3189" s="9">
        <v>208.4</v>
      </c>
      <c r="I3189" s="9">
        <v>287.12</v>
      </c>
    </row>
    <row r="3190" spans="1:9" x14ac:dyDescent="0.3">
      <c r="A3190" s="2">
        <v>41151</v>
      </c>
      <c r="B3190" s="9">
        <v>125.06</v>
      </c>
      <c r="C3190" s="9">
        <v>172.29</v>
      </c>
      <c r="D3190" s="9">
        <v>163.9</v>
      </c>
      <c r="E3190" s="9">
        <v>225.81</v>
      </c>
      <c r="F3190" s="9">
        <v>194.38</v>
      </c>
      <c r="G3190" s="9">
        <v>267.8</v>
      </c>
      <c r="H3190" s="9">
        <v>209.32</v>
      </c>
      <c r="I3190" s="9">
        <v>288.39</v>
      </c>
    </row>
    <row r="3191" spans="1:9" x14ac:dyDescent="0.3">
      <c r="A3191" s="2">
        <v>41152</v>
      </c>
      <c r="B3191" s="9">
        <v>125.13</v>
      </c>
      <c r="C3191" s="9">
        <v>172.39</v>
      </c>
      <c r="D3191" s="9">
        <v>164.32</v>
      </c>
      <c r="E3191" s="9">
        <v>226.39</v>
      </c>
      <c r="F3191" s="9">
        <v>195.22</v>
      </c>
      <c r="G3191" s="9">
        <v>268.95999999999998</v>
      </c>
      <c r="H3191" s="9">
        <v>210.63</v>
      </c>
      <c r="I3191" s="9">
        <v>290.18</v>
      </c>
    </row>
    <row r="3192" spans="1:9" x14ac:dyDescent="0.3">
      <c r="A3192" s="2">
        <v>41156</v>
      </c>
      <c r="B3192" s="9">
        <v>125.09</v>
      </c>
      <c r="C3192" s="9">
        <v>172.35</v>
      </c>
      <c r="D3192" s="9">
        <v>164.15</v>
      </c>
      <c r="E3192" s="9">
        <v>226.15</v>
      </c>
      <c r="F3192" s="9">
        <v>194.77</v>
      </c>
      <c r="G3192" s="9">
        <v>268.33999999999997</v>
      </c>
      <c r="H3192" s="9">
        <v>210.23</v>
      </c>
      <c r="I3192" s="9">
        <v>289.64999999999998</v>
      </c>
    </row>
    <row r="3193" spans="1:9" x14ac:dyDescent="0.3">
      <c r="A3193" s="2">
        <v>41157</v>
      </c>
      <c r="B3193" s="9">
        <v>125.08</v>
      </c>
      <c r="C3193" s="9">
        <v>172.33</v>
      </c>
      <c r="D3193" s="9">
        <v>164.17</v>
      </c>
      <c r="E3193" s="9">
        <v>226.18</v>
      </c>
      <c r="F3193" s="9">
        <v>194.7</v>
      </c>
      <c r="G3193" s="9">
        <v>268.25</v>
      </c>
      <c r="H3193" s="9">
        <v>209.84</v>
      </c>
      <c r="I3193" s="9">
        <v>289.11</v>
      </c>
    </row>
    <row r="3194" spans="1:9" x14ac:dyDescent="0.3">
      <c r="A3194" s="2">
        <v>41158</v>
      </c>
      <c r="B3194" s="9">
        <v>125.01</v>
      </c>
      <c r="C3194" s="9">
        <v>172.24</v>
      </c>
      <c r="D3194" s="9">
        <v>163.75</v>
      </c>
      <c r="E3194" s="9">
        <v>225.61</v>
      </c>
      <c r="F3194" s="9">
        <v>193.79</v>
      </c>
      <c r="G3194" s="9">
        <v>266.99</v>
      </c>
      <c r="H3194" s="9">
        <v>207.8</v>
      </c>
      <c r="I3194" s="9">
        <v>286.3</v>
      </c>
    </row>
    <row r="3195" spans="1:9" x14ac:dyDescent="0.3">
      <c r="A3195" s="2">
        <v>41159</v>
      </c>
      <c r="B3195" s="9">
        <v>125.05</v>
      </c>
      <c r="C3195" s="9">
        <v>172.29</v>
      </c>
      <c r="D3195" s="9">
        <v>164.01</v>
      </c>
      <c r="E3195" s="9">
        <v>225.97</v>
      </c>
      <c r="F3195" s="9">
        <v>194.2</v>
      </c>
      <c r="G3195" s="9">
        <v>267.56</v>
      </c>
      <c r="H3195" s="9">
        <v>207.67</v>
      </c>
      <c r="I3195" s="9">
        <v>286.12</v>
      </c>
    </row>
    <row r="3196" spans="1:9" x14ac:dyDescent="0.3">
      <c r="A3196" s="2">
        <v>41162</v>
      </c>
      <c r="B3196" s="9">
        <v>125.06</v>
      </c>
      <c r="C3196" s="9">
        <v>172.3</v>
      </c>
      <c r="D3196" s="9">
        <v>163.9</v>
      </c>
      <c r="E3196" s="9">
        <v>225.81</v>
      </c>
      <c r="F3196" s="9">
        <v>193.97</v>
      </c>
      <c r="G3196" s="9">
        <v>267.24</v>
      </c>
      <c r="H3196" s="9">
        <v>207.1</v>
      </c>
      <c r="I3196" s="9">
        <v>285.33999999999997</v>
      </c>
    </row>
    <row r="3197" spans="1:9" x14ac:dyDescent="0.3">
      <c r="A3197" s="2">
        <v>41163</v>
      </c>
      <c r="B3197" s="9">
        <v>125.06</v>
      </c>
      <c r="C3197" s="9">
        <v>172.3</v>
      </c>
      <c r="D3197" s="9">
        <v>163.88</v>
      </c>
      <c r="E3197" s="9">
        <v>225.79</v>
      </c>
      <c r="F3197" s="9">
        <v>193.86</v>
      </c>
      <c r="G3197" s="9">
        <v>267.08999999999997</v>
      </c>
      <c r="H3197" s="9">
        <v>206.93</v>
      </c>
      <c r="I3197" s="9">
        <v>285.10000000000002</v>
      </c>
    </row>
    <row r="3198" spans="1:9" x14ac:dyDescent="0.3">
      <c r="A3198" s="2">
        <v>41164</v>
      </c>
      <c r="B3198" s="9">
        <v>125.07</v>
      </c>
      <c r="C3198" s="9">
        <v>172.32</v>
      </c>
      <c r="D3198" s="9">
        <v>163.69</v>
      </c>
      <c r="E3198" s="9">
        <v>225.53</v>
      </c>
      <c r="F3198" s="9">
        <v>193.22</v>
      </c>
      <c r="G3198" s="9">
        <v>266.20999999999998</v>
      </c>
      <c r="H3198" s="9">
        <v>205.15</v>
      </c>
      <c r="I3198" s="9">
        <v>282.64999999999998</v>
      </c>
    </row>
    <row r="3199" spans="1:9" x14ac:dyDescent="0.3">
      <c r="A3199" s="2">
        <v>41165</v>
      </c>
      <c r="B3199" s="9">
        <v>125.1</v>
      </c>
      <c r="C3199" s="9">
        <v>172.36</v>
      </c>
      <c r="D3199" s="9">
        <v>163.98</v>
      </c>
      <c r="E3199" s="9">
        <v>225.93</v>
      </c>
      <c r="F3199" s="9">
        <v>193.83</v>
      </c>
      <c r="G3199" s="9">
        <v>267.06</v>
      </c>
      <c r="H3199" s="9">
        <v>204.8</v>
      </c>
      <c r="I3199" s="9">
        <v>282.17</v>
      </c>
    </row>
    <row r="3200" spans="1:9" x14ac:dyDescent="0.3">
      <c r="A3200" s="2">
        <v>41166</v>
      </c>
      <c r="B3200" s="9">
        <v>125.06</v>
      </c>
      <c r="C3200" s="9">
        <v>172.3</v>
      </c>
      <c r="D3200" s="9">
        <v>163.6</v>
      </c>
      <c r="E3200" s="9">
        <v>225.41</v>
      </c>
      <c r="F3200" s="9">
        <v>192.56</v>
      </c>
      <c r="G3200" s="9">
        <v>265.3</v>
      </c>
      <c r="H3200" s="9">
        <v>201.63</v>
      </c>
      <c r="I3200" s="9">
        <v>277.8</v>
      </c>
    </row>
    <row r="3201" spans="1:9" x14ac:dyDescent="0.3">
      <c r="A3201" s="2">
        <v>41169</v>
      </c>
      <c r="B3201" s="9">
        <v>125.06</v>
      </c>
      <c r="C3201" s="9">
        <v>172.3</v>
      </c>
      <c r="D3201" s="9">
        <v>163.58000000000001</v>
      </c>
      <c r="E3201" s="9">
        <v>225.38</v>
      </c>
      <c r="F3201" s="9">
        <v>192.76</v>
      </c>
      <c r="G3201" s="9">
        <v>265.58</v>
      </c>
      <c r="H3201" s="9">
        <v>202.5</v>
      </c>
      <c r="I3201" s="9">
        <v>279</v>
      </c>
    </row>
    <row r="3202" spans="1:9" x14ac:dyDescent="0.3">
      <c r="A3202" s="2">
        <v>41170</v>
      </c>
      <c r="B3202" s="9">
        <v>125.05</v>
      </c>
      <c r="C3202" s="9">
        <v>172.29</v>
      </c>
      <c r="D3202" s="9">
        <v>163.66999999999999</v>
      </c>
      <c r="E3202" s="9">
        <v>225.51</v>
      </c>
      <c r="F3202" s="9">
        <v>193.01</v>
      </c>
      <c r="G3202" s="9">
        <v>265.93</v>
      </c>
      <c r="H3202" s="9">
        <v>203.1</v>
      </c>
      <c r="I3202" s="9">
        <v>279.83999999999997</v>
      </c>
    </row>
    <row r="3203" spans="1:9" x14ac:dyDescent="0.3">
      <c r="A3203" s="2">
        <v>41171</v>
      </c>
      <c r="B3203" s="9">
        <v>125.02</v>
      </c>
      <c r="C3203" s="9">
        <v>172.25</v>
      </c>
      <c r="D3203" s="9">
        <v>163.72999999999999</v>
      </c>
      <c r="E3203" s="9">
        <v>225.59</v>
      </c>
      <c r="F3203" s="9">
        <v>193.26</v>
      </c>
      <c r="G3203" s="9">
        <v>266.27999999999997</v>
      </c>
      <c r="H3203" s="9">
        <v>203.71</v>
      </c>
      <c r="I3203" s="9">
        <v>280.68</v>
      </c>
    </row>
    <row r="3204" spans="1:9" x14ac:dyDescent="0.3">
      <c r="A3204" s="2">
        <v>41172</v>
      </c>
      <c r="B3204" s="9">
        <v>125.03</v>
      </c>
      <c r="C3204" s="9">
        <v>172.27</v>
      </c>
      <c r="D3204" s="9">
        <v>163.72999999999999</v>
      </c>
      <c r="E3204" s="9">
        <v>225.59</v>
      </c>
      <c r="F3204" s="9">
        <v>193.31</v>
      </c>
      <c r="G3204" s="9">
        <v>266.33999999999997</v>
      </c>
      <c r="H3204" s="9">
        <v>204.1</v>
      </c>
      <c r="I3204" s="9">
        <v>281.22000000000003</v>
      </c>
    </row>
    <row r="3205" spans="1:9" x14ac:dyDescent="0.3">
      <c r="A3205" s="2">
        <v>41173</v>
      </c>
      <c r="B3205" s="9">
        <v>125.03</v>
      </c>
      <c r="C3205" s="9">
        <v>172.27</v>
      </c>
      <c r="D3205" s="9">
        <v>163.9</v>
      </c>
      <c r="E3205" s="9">
        <v>225.82</v>
      </c>
      <c r="F3205" s="9">
        <v>193.7</v>
      </c>
      <c r="G3205" s="9">
        <v>266.87</v>
      </c>
      <c r="H3205" s="9">
        <v>204.32</v>
      </c>
      <c r="I3205" s="9">
        <v>281.52</v>
      </c>
    </row>
    <row r="3206" spans="1:9" x14ac:dyDescent="0.3">
      <c r="A3206" s="2">
        <v>41176</v>
      </c>
      <c r="B3206" s="9">
        <v>125.02</v>
      </c>
      <c r="C3206" s="9">
        <v>172.26</v>
      </c>
      <c r="D3206" s="9">
        <v>163.97</v>
      </c>
      <c r="E3206" s="9">
        <v>225.92</v>
      </c>
      <c r="F3206" s="9">
        <v>194.06</v>
      </c>
      <c r="G3206" s="9">
        <v>267.38</v>
      </c>
      <c r="H3206" s="9">
        <v>205.32</v>
      </c>
      <c r="I3206" s="9">
        <v>282.89999999999998</v>
      </c>
    </row>
    <row r="3207" spans="1:9" x14ac:dyDescent="0.3">
      <c r="A3207" s="2">
        <v>41177</v>
      </c>
      <c r="B3207" s="9">
        <v>125.02</v>
      </c>
      <c r="C3207" s="9">
        <v>172.26</v>
      </c>
      <c r="D3207" s="9">
        <v>164.04</v>
      </c>
      <c r="E3207" s="9">
        <v>226.02</v>
      </c>
      <c r="F3207" s="9">
        <v>194.43</v>
      </c>
      <c r="G3207" s="9">
        <v>267.88</v>
      </c>
      <c r="H3207" s="9">
        <v>206.41</v>
      </c>
      <c r="I3207" s="9">
        <v>284.39999999999998</v>
      </c>
    </row>
    <row r="3208" spans="1:9" x14ac:dyDescent="0.3">
      <c r="A3208" s="2">
        <v>41178</v>
      </c>
      <c r="B3208" s="9">
        <v>125.04</v>
      </c>
      <c r="C3208" s="9">
        <v>172.28</v>
      </c>
      <c r="D3208" s="9">
        <v>164.28</v>
      </c>
      <c r="E3208" s="9">
        <v>226.35</v>
      </c>
      <c r="F3208" s="9">
        <v>195.11</v>
      </c>
      <c r="G3208" s="9">
        <v>268.83</v>
      </c>
      <c r="H3208" s="9">
        <v>208.49</v>
      </c>
      <c r="I3208" s="9">
        <v>287.27</v>
      </c>
    </row>
    <row r="3209" spans="1:9" x14ac:dyDescent="0.3">
      <c r="A3209" s="2">
        <v>41179</v>
      </c>
      <c r="B3209" s="9">
        <v>125.06</v>
      </c>
      <c r="C3209" s="9">
        <v>172.32</v>
      </c>
      <c r="D3209" s="9">
        <v>164.24</v>
      </c>
      <c r="E3209" s="9">
        <v>226.29</v>
      </c>
      <c r="F3209" s="9">
        <v>194.91</v>
      </c>
      <c r="G3209" s="9">
        <v>268.54000000000002</v>
      </c>
      <c r="H3209" s="9">
        <v>207.97</v>
      </c>
      <c r="I3209" s="9">
        <v>286.55</v>
      </c>
    </row>
    <row r="3210" spans="1:9" x14ac:dyDescent="0.3">
      <c r="A3210" s="2">
        <v>41180</v>
      </c>
      <c r="B3210" s="9">
        <v>125.1</v>
      </c>
      <c r="C3210" s="9">
        <v>172.37</v>
      </c>
      <c r="D3210" s="9">
        <v>164.28</v>
      </c>
      <c r="E3210" s="9">
        <v>226.35</v>
      </c>
      <c r="F3210" s="9">
        <v>194.88</v>
      </c>
      <c r="G3210" s="9">
        <v>268.51</v>
      </c>
      <c r="H3210" s="9">
        <v>207.8</v>
      </c>
      <c r="I3210" s="9">
        <v>286.31</v>
      </c>
    </row>
    <row r="3211" spans="1:9" x14ac:dyDescent="0.3">
      <c r="A3211" s="2">
        <v>41183</v>
      </c>
      <c r="B3211" s="9">
        <v>125.1</v>
      </c>
      <c r="C3211" s="9">
        <v>172.37</v>
      </c>
      <c r="D3211" s="9">
        <v>164.32</v>
      </c>
      <c r="E3211" s="9">
        <v>226.41</v>
      </c>
      <c r="F3211" s="9">
        <v>195.02</v>
      </c>
      <c r="G3211" s="9">
        <v>268.70999999999998</v>
      </c>
      <c r="H3211" s="9">
        <v>208.19</v>
      </c>
      <c r="I3211" s="9">
        <v>286.86</v>
      </c>
    </row>
    <row r="3212" spans="1:9" x14ac:dyDescent="0.3">
      <c r="A3212" s="2">
        <v>41184</v>
      </c>
      <c r="B3212" s="9">
        <v>125.1</v>
      </c>
      <c r="C3212" s="9">
        <v>172.37</v>
      </c>
      <c r="D3212" s="9">
        <v>164.37</v>
      </c>
      <c r="E3212" s="9">
        <v>226.48</v>
      </c>
      <c r="F3212" s="9">
        <v>195.11</v>
      </c>
      <c r="G3212" s="9">
        <v>268.83</v>
      </c>
      <c r="H3212" s="9">
        <v>208.54</v>
      </c>
      <c r="I3212" s="9">
        <v>287.33999999999997</v>
      </c>
    </row>
    <row r="3213" spans="1:9" x14ac:dyDescent="0.3">
      <c r="A3213" s="2">
        <v>41185</v>
      </c>
      <c r="B3213" s="9">
        <v>125.12</v>
      </c>
      <c r="C3213" s="9">
        <v>172.4</v>
      </c>
      <c r="D3213" s="9">
        <v>164.44</v>
      </c>
      <c r="E3213" s="9">
        <v>226.58</v>
      </c>
      <c r="F3213" s="9">
        <v>195.25</v>
      </c>
      <c r="G3213" s="9">
        <v>269.02</v>
      </c>
      <c r="H3213" s="9">
        <v>208.23</v>
      </c>
      <c r="I3213" s="9">
        <v>286.92</v>
      </c>
    </row>
    <row r="3214" spans="1:9" x14ac:dyDescent="0.3">
      <c r="A3214" s="2">
        <v>41186</v>
      </c>
      <c r="B3214" s="9">
        <v>125.08</v>
      </c>
      <c r="C3214" s="9">
        <v>172.35</v>
      </c>
      <c r="D3214" s="9">
        <v>164.3</v>
      </c>
      <c r="E3214" s="9">
        <v>226.38</v>
      </c>
      <c r="F3214" s="9">
        <v>194.79</v>
      </c>
      <c r="G3214" s="9">
        <v>268.39</v>
      </c>
      <c r="H3214" s="9">
        <v>207.02</v>
      </c>
      <c r="I3214" s="9">
        <v>285.24</v>
      </c>
    </row>
    <row r="3215" spans="1:9" x14ac:dyDescent="0.3">
      <c r="A3215" s="2">
        <v>41187</v>
      </c>
      <c r="B3215" s="9">
        <v>125.05</v>
      </c>
      <c r="C3215" s="9">
        <v>172.3</v>
      </c>
      <c r="D3215" s="9">
        <v>164.05</v>
      </c>
      <c r="E3215" s="9">
        <v>226.04</v>
      </c>
      <c r="F3215" s="9">
        <v>194.06</v>
      </c>
      <c r="G3215" s="9">
        <v>267.39</v>
      </c>
      <c r="H3215" s="9">
        <v>205.19</v>
      </c>
      <c r="I3215" s="9">
        <v>282.73</v>
      </c>
    </row>
    <row r="3216" spans="1:9" x14ac:dyDescent="0.3">
      <c r="A3216" s="2">
        <v>41190</v>
      </c>
      <c r="B3216" s="9">
        <v>125.05</v>
      </c>
      <c r="C3216" s="9">
        <v>172.3</v>
      </c>
      <c r="D3216" s="9">
        <v>164.05</v>
      </c>
      <c r="E3216" s="9">
        <v>226.04</v>
      </c>
      <c r="F3216" s="9">
        <v>194.06</v>
      </c>
      <c r="G3216" s="9">
        <v>267.39</v>
      </c>
      <c r="H3216" s="9">
        <v>205.19</v>
      </c>
      <c r="I3216" s="9">
        <v>282.73</v>
      </c>
    </row>
    <row r="3217" spans="1:9" x14ac:dyDescent="0.3">
      <c r="A3217" s="2">
        <v>41191</v>
      </c>
      <c r="B3217" s="9">
        <v>125.05</v>
      </c>
      <c r="C3217" s="9">
        <v>172.3</v>
      </c>
      <c r="D3217" s="9">
        <v>164.06</v>
      </c>
      <c r="E3217" s="9">
        <v>226.06</v>
      </c>
      <c r="F3217" s="9">
        <v>194.24</v>
      </c>
      <c r="G3217" s="9">
        <v>267.64</v>
      </c>
      <c r="H3217" s="9">
        <v>205.84</v>
      </c>
      <c r="I3217" s="9">
        <v>283.63</v>
      </c>
    </row>
    <row r="3218" spans="1:9" x14ac:dyDescent="0.3">
      <c r="A3218" s="2">
        <v>41192</v>
      </c>
      <c r="B3218" s="9">
        <v>125.04</v>
      </c>
      <c r="C3218" s="9">
        <v>172.29</v>
      </c>
      <c r="D3218" s="9">
        <v>164.07</v>
      </c>
      <c r="E3218" s="9">
        <v>226.07</v>
      </c>
      <c r="F3218" s="9">
        <v>194.49</v>
      </c>
      <c r="G3218" s="9">
        <v>267.99</v>
      </c>
      <c r="H3218" s="9">
        <v>206.89</v>
      </c>
      <c r="I3218" s="9">
        <v>285.07</v>
      </c>
    </row>
    <row r="3219" spans="1:9" x14ac:dyDescent="0.3">
      <c r="A3219" s="2">
        <v>41193</v>
      </c>
      <c r="B3219" s="9">
        <v>125.03</v>
      </c>
      <c r="C3219" s="9">
        <v>172.28</v>
      </c>
      <c r="D3219" s="9">
        <v>164.06</v>
      </c>
      <c r="E3219" s="9">
        <v>226.06</v>
      </c>
      <c r="F3219" s="9">
        <v>194.56</v>
      </c>
      <c r="G3219" s="9">
        <v>268.08</v>
      </c>
      <c r="H3219" s="9">
        <v>207.63</v>
      </c>
      <c r="I3219" s="9">
        <v>286.08</v>
      </c>
    </row>
    <row r="3220" spans="1:9" x14ac:dyDescent="0.3">
      <c r="A3220" s="2">
        <v>41194</v>
      </c>
      <c r="B3220" s="9">
        <v>125.05</v>
      </c>
      <c r="C3220" s="9">
        <v>172.3</v>
      </c>
      <c r="D3220" s="9">
        <v>164.08</v>
      </c>
      <c r="E3220" s="9">
        <v>226.09</v>
      </c>
      <c r="F3220" s="9">
        <v>194.63</v>
      </c>
      <c r="G3220" s="9">
        <v>268.18</v>
      </c>
      <c r="H3220" s="9">
        <v>208.06</v>
      </c>
      <c r="I3220" s="9">
        <v>286.68</v>
      </c>
    </row>
    <row r="3221" spans="1:9" x14ac:dyDescent="0.3">
      <c r="A3221" s="2">
        <v>41197</v>
      </c>
      <c r="B3221" s="9">
        <v>125.06</v>
      </c>
      <c r="C3221" s="9">
        <v>172.32</v>
      </c>
      <c r="D3221" s="9">
        <v>164.1</v>
      </c>
      <c r="E3221" s="9">
        <v>226.12</v>
      </c>
      <c r="F3221" s="9">
        <v>194.63</v>
      </c>
      <c r="G3221" s="9">
        <v>268.18</v>
      </c>
      <c r="H3221" s="9">
        <v>207.89</v>
      </c>
      <c r="I3221" s="9">
        <v>286.45</v>
      </c>
    </row>
    <row r="3222" spans="1:9" x14ac:dyDescent="0.3">
      <c r="A3222" s="2">
        <v>41198</v>
      </c>
      <c r="B3222" s="9">
        <v>125.02</v>
      </c>
      <c r="C3222" s="9">
        <v>172.27</v>
      </c>
      <c r="D3222" s="9">
        <v>163.9</v>
      </c>
      <c r="E3222" s="9">
        <v>225.84</v>
      </c>
      <c r="F3222" s="9">
        <v>193.99</v>
      </c>
      <c r="G3222" s="9">
        <v>267.3</v>
      </c>
      <c r="H3222" s="9">
        <v>206.15</v>
      </c>
      <c r="I3222" s="9">
        <v>284.05</v>
      </c>
    </row>
    <row r="3223" spans="1:9" x14ac:dyDescent="0.3">
      <c r="A3223" s="2">
        <v>41199</v>
      </c>
      <c r="B3223" s="9">
        <v>124.96</v>
      </c>
      <c r="C3223" s="9">
        <v>172.18</v>
      </c>
      <c r="D3223" s="9">
        <v>163.35</v>
      </c>
      <c r="E3223" s="9">
        <v>225.09</v>
      </c>
      <c r="F3223" s="9">
        <v>192.83</v>
      </c>
      <c r="G3223" s="9">
        <v>265.7</v>
      </c>
      <c r="H3223" s="9">
        <v>204.02</v>
      </c>
      <c r="I3223" s="9">
        <v>281.12</v>
      </c>
    </row>
    <row r="3224" spans="1:9" x14ac:dyDescent="0.3">
      <c r="A3224" s="2">
        <v>41200</v>
      </c>
      <c r="B3224" s="9">
        <v>124.96</v>
      </c>
      <c r="C3224" s="9">
        <v>172.18</v>
      </c>
      <c r="D3224" s="9">
        <v>163.30000000000001</v>
      </c>
      <c r="E3224" s="9">
        <v>225.02</v>
      </c>
      <c r="F3224" s="9">
        <v>192.69</v>
      </c>
      <c r="G3224" s="9">
        <v>265.51</v>
      </c>
      <c r="H3224" s="9">
        <v>203.63</v>
      </c>
      <c r="I3224" s="9">
        <v>280.58</v>
      </c>
    </row>
    <row r="3225" spans="1:9" x14ac:dyDescent="0.3">
      <c r="A3225" s="2">
        <v>41201</v>
      </c>
      <c r="B3225" s="9">
        <v>124.95</v>
      </c>
      <c r="C3225" s="9">
        <v>172.17</v>
      </c>
      <c r="D3225" s="9">
        <v>163.44999999999999</v>
      </c>
      <c r="E3225" s="9">
        <v>225.21</v>
      </c>
      <c r="F3225" s="9">
        <v>193.29</v>
      </c>
      <c r="G3225" s="9">
        <v>266.33</v>
      </c>
      <c r="H3225" s="9">
        <v>205.28</v>
      </c>
      <c r="I3225" s="9">
        <v>282.86</v>
      </c>
    </row>
    <row r="3226" spans="1:9" x14ac:dyDescent="0.3">
      <c r="A3226" s="2">
        <v>41204</v>
      </c>
      <c r="B3226" s="9">
        <v>124.93</v>
      </c>
      <c r="C3226" s="9">
        <v>172.15</v>
      </c>
      <c r="D3226" s="9">
        <v>163.28</v>
      </c>
      <c r="E3226" s="9">
        <v>224.99</v>
      </c>
      <c r="F3226" s="9">
        <v>192.87</v>
      </c>
      <c r="G3226" s="9">
        <v>265.77</v>
      </c>
      <c r="H3226" s="9">
        <v>204.67</v>
      </c>
      <c r="I3226" s="9">
        <v>282.02</v>
      </c>
    </row>
    <row r="3227" spans="1:9" x14ac:dyDescent="0.3">
      <c r="A3227" s="2">
        <v>41205</v>
      </c>
      <c r="B3227" s="9">
        <v>124.97</v>
      </c>
      <c r="C3227" s="9">
        <v>172.2</v>
      </c>
      <c r="D3227" s="9">
        <v>163.41</v>
      </c>
      <c r="E3227" s="9">
        <v>225.17</v>
      </c>
      <c r="F3227" s="9">
        <v>193.26</v>
      </c>
      <c r="G3227" s="9">
        <v>266.3</v>
      </c>
      <c r="H3227" s="9">
        <v>205.54</v>
      </c>
      <c r="I3227" s="9">
        <v>283.22000000000003</v>
      </c>
    </row>
    <row r="3228" spans="1:9" x14ac:dyDescent="0.3">
      <c r="A3228" s="2">
        <v>41206</v>
      </c>
      <c r="B3228" s="9">
        <v>124.98</v>
      </c>
      <c r="C3228" s="9">
        <v>172.21</v>
      </c>
      <c r="D3228" s="9">
        <v>163.51</v>
      </c>
      <c r="E3228" s="9">
        <v>225.3</v>
      </c>
      <c r="F3228" s="9">
        <v>193.26</v>
      </c>
      <c r="G3228" s="9">
        <v>266.3</v>
      </c>
      <c r="H3228" s="9">
        <v>205.15</v>
      </c>
      <c r="I3228" s="9">
        <v>282.68</v>
      </c>
    </row>
    <row r="3229" spans="1:9" x14ac:dyDescent="0.3">
      <c r="A3229" s="2">
        <v>41207</v>
      </c>
      <c r="B3229" s="9">
        <v>124.92</v>
      </c>
      <c r="C3229" s="9">
        <v>172.14</v>
      </c>
      <c r="D3229" s="9">
        <v>163.15</v>
      </c>
      <c r="E3229" s="9">
        <v>224.81</v>
      </c>
      <c r="F3229" s="9">
        <v>192.58</v>
      </c>
      <c r="G3229" s="9">
        <v>265.36</v>
      </c>
      <c r="H3229" s="9">
        <v>204.1</v>
      </c>
      <c r="I3229" s="9">
        <v>281.24</v>
      </c>
    </row>
    <row r="3230" spans="1:9" x14ac:dyDescent="0.3">
      <c r="A3230" s="2">
        <v>41208</v>
      </c>
      <c r="B3230" s="9">
        <v>124.96</v>
      </c>
      <c r="C3230" s="9">
        <v>172.19</v>
      </c>
      <c r="D3230" s="9">
        <v>163.52000000000001</v>
      </c>
      <c r="E3230" s="9">
        <v>225.32</v>
      </c>
      <c r="F3230" s="9">
        <v>193.54</v>
      </c>
      <c r="G3230" s="9">
        <v>266.68</v>
      </c>
      <c r="H3230" s="9">
        <v>205.89</v>
      </c>
      <c r="I3230" s="9">
        <v>283.7</v>
      </c>
    </row>
    <row r="3231" spans="1:9" x14ac:dyDescent="0.3">
      <c r="A3231" s="2">
        <v>41213</v>
      </c>
      <c r="B3231" s="9">
        <v>124.98</v>
      </c>
      <c r="C3231" s="9">
        <v>172.23</v>
      </c>
      <c r="D3231" s="9">
        <v>163.77000000000001</v>
      </c>
      <c r="E3231" s="9">
        <v>225.68</v>
      </c>
      <c r="F3231" s="9">
        <v>194.22</v>
      </c>
      <c r="G3231" s="9">
        <v>267.63</v>
      </c>
      <c r="H3231" s="9">
        <v>207.71</v>
      </c>
      <c r="I3231" s="9">
        <v>286.22000000000003</v>
      </c>
    </row>
    <row r="3232" spans="1:9" x14ac:dyDescent="0.3">
      <c r="A3232" s="2">
        <v>41214</v>
      </c>
      <c r="B3232" s="9">
        <v>125</v>
      </c>
      <c r="C3232" s="9">
        <v>172.25</v>
      </c>
      <c r="D3232" s="9">
        <v>163.76</v>
      </c>
      <c r="E3232" s="9">
        <v>225.66</v>
      </c>
      <c r="F3232" s="9">
        <v>193.92</v>
      </c>
      <c r="G3232" s="9">
        <v>267.22000000000003</v>
      </c>
      <c r="H3232" s="9">
        <v>206.71</v>
      </c>
      <c r="I3232" s="9">
        <v>284.83999999999997</v>
      </c>
    </row>
    <row r="3233" spans="1:9" x14ac:dyDescent="0.3">
      <c r="A3233" s="2">
        <v>41215</v>
      </c>
      <c r="B3233" s="9">
        <v>124.99</v>
      </c>
      <c r="C3233" s="9">
        <v>172.24</v>
      </c>
      <c r="D3233" s="9">
        <v>163.75</v>
      </c>
      <c r="E3233" s="9">
        <v>225.65</v>
      </c>
      <c r="F3233" s="9">
        <v>193.86</v>
      </c>
      <c r="G3233" s="9">
        <v>267.13</v>
      </c>
      <c r="H3233" s="9">
        <v>206.45</v>
      </c>
      <c r="I3233" s="9">
        <v>284.49</v>
      </c>
    </row>
    <row r="3234" spans="1:9" x14ac:dyDescent="0.3">
      <c r="A3234" s="2">
        <v>41218</v>
      </c>
      <c r="B3234" s="9">
        <v>125.02</v>
      </c>
      <c r="C3234" s="9">
        <v>172.28</v>
      </c>
      <c r="D3234" s="9">
        <v>163.95</v>
      </c>
      <c r="E3234" s="9">
        <v>225.92</v>
      </c>
      <c r="F3234" s="9">
        <v>194.38</v>
      </c>
      <c r="G3234" s="9">
        <v>267.85000000000002</v>
      </c>
      <c r="H3234" s="9">
        <v>207.63</v>
      </c>
      <c r="I3234" s="9">
        <v>286.11</v>
      </c>
    </row>
    <row r="3235" spans="1:9" x14ac:dyDescent="0.3">
      <c r="A3235" s="2">
        <v>41219</v>
      </c>
      <c r="B3235" s="9">
        <v>124.98</v>
      </c>
      <c r="C3235" s="9">
        <v>172.23</v>
      </c>
      <c r="D3235" s="9">
        <v>163.61000000000001</v>
      </c>
      <c r="E3235" s="9">
        <v>225.45</v>
      </c>
      <c r="F3235" s="9">
        <v>193.74</v>
      </c>
      <c r="G3235" s="9">
        <v>266.97000000000003</v>
      </c>
      <c r="H3235" s="9">
        <v>206.28</v>
      </c>
      <c r="I3235" s="9">
        <v>284.25</v>
      </c>
    </row>
    <row r="3236" spans="1:9" x14ac:dyDescent="0.3">
      <c r="A3236" s="2">
        <v>41220</v>
      </c>
      <c r="B3236" s="9">
        <v>125.05</v>
      </c>
      <c r="C3236" s="9">
        <v>172.32</v>
      </c>
      <c r="D3236" s="9">
        <v>164.18</v>
      </c>
      <c r="E3236" s="9">
        <v>226.24</v>
      </c>
      <c r="F3236" s="9">
        <v>195.02</v>
      </c>
      <c r="G3236" s="9">
        <v>268.73</v>
      </c>
      <c r="H3236" s="9">
        <v>209.1</v>
      </c>
      <c r="I3236" s="9">
        <v>288.14</v>
      </c>
    </row>
    <row r="3237" spans="1:9" x14ac:dyDescent="0.3">
      <c r="A3237" s="2">
        <v>41221</v>
      </c>
      <c r="B3237" s="9">
        <v>125.06</v>
      </c>
      <c r="C3237" s="9">
        <v>172.34</v>
      </c>
      <c r="D3237" s="9">
        <v>164.29</v>
      </c>
      <c r="E3237" s="9">
        <v>226.39</v>
      </c>
      <c r="F3237" s="9">
        <v>195.43</v>
      </c>
      <c r="G3237" s="9">
        <v>269.3</v>
      </c>
      <c r="H3237" s="9">
        <v>210.32</v>
      </c>
      <c r="I3237" s="9">
        <v>289.82</v>
      </c>
    </row>
    <row r="3238" spans="1:9" x14ac:dyDescent="0.3">
      <c r="A3238" s="2">
        <v>41222</v>
      </c>
      <c r="B3238" s="9">
        <v>125.06</v>
      </c>
      <c r="C3238" s="9">
        <v>172.33</v>
      </c>
      <c r="D3238" s="9">
        <v>164.33</v>
      </c>
      <c r="E3238" s="9">
        <v>226.45</v>
      </c>
      <c r="F3238" s="9">
        <v>195.5</v>
      </c>
      <c r="G3238" s="9">
        <v>269.39</v>
      </c>
      <c r="H3238" s="9">
        <v>210.93</v>
      </c>
      <c r="I3238" s="9">
        <v>290.66000000000003</v>
      </c>
    </row>
    <row r="3239" spans="1:9" x14ac:dyDescent="0.3">
      <c r="A3239" s="2">
        <v>41225</v>
      </c>
      <c r="B3239" s="9">
        <v>125.06</v>
      </c>
      <c r="C3239" s="9">
        <v>172.33</v>
      </c>
      <c r="D3239" s="9">
        <v>164.33</v>
      </c>
      <c r="E3239" s="9">
        <v>226.45</v>
      </c>
      <c r="F3239" s="9">
        <v>195.5</v>
      </c>
      <c r="G3239" s="9">
        <v>269.39</v>
      </c>
      <c r="H3239" s="9">
        <v>210.93</v>
      </c>
      <c r="I3239" s="9">
        <v>290.66000000000003</v>
      </c>
    </row>
    <row r="3240" spans="1:9" x14ac:dyDescent="0.3">
      <c r="A3240" s="2">
        <v>41226</v>
      </c>
      <c r="B3240" s="9">
        <v>125.08</v>
      </c>
      <c r="C3240" s="9">
        <v>172.37</v>
      </c>
      <c r="D3240" s="9">
        <v>164.46</v>
      </c>
      <c r="E3240" s="9">
        <v>226.64</v>
      </c>
      <c r="F3240" s="9">
        <v>195.7</v>
      </c>
      <c r="G3240" s="9">
        <v>269.68</v>
      </c>
      <c r="H3240" s="9">
        <v>211.58</v>
      </c>
      <c r="I3240" s="9">
        <v>291.56</v>
      </c>
    </row>
    <row r="3241" spans="1:9" x14ac:dyDescent="0.3">
      <c r="A3241" s="2">
        <v>41227</v>
      </c>
      <c r="B3241" s="9">
        <v>125.08</v>
      </c>
      <c r="C3241" s="9">
        <v>172.37</v>
      </c>
      <c r="D3241" s="9">
        <v>164.45</v>
      </c>
      <c r="E3241" s="9">
        <v>226.62</v>
      </c>
      <c r="F3241" s="9">
        <v>195.7</v>
      </c>
      <c r="G3241" s="9">
        <v>269.68</v>
      </c>
      <c r="H3241" s="9">
        <v>211.49</v>
      </c>
      <c r="I3241" s="9">
        <v>291.44</v>
      </c>
    </row>
    <row r="3242" spans="1:9" x14ac:dyDescent="0.3">
      <c r="A3242" s="2">
        <v>41228</v>
      </c>
      <c r="B3242" s="9">
        <v>125.09</v>
      </c>
      <c r="C3242" s="9">
        <v>172.38</v>
      </c>
      <c r="D3242" s="9">
        <v>164.46</v>
      </c>
      <c r="E3242" s="9">
        <v>226.64</v>
      </c>
      <c r="F3242" s="9">
        <v>195.68</v>
      </c>
      <c r="G3242" s="9">
        <v>269.64999999999998</v>
      </c>
      <c r="H3242" s="9">
        <v>211.54</v>
      </c>
      <c r="I3242" s="9">
        <v>291.51</v>
      </c>
    </row>
    <row r="3243" spans="1:9" x14ac:dyDescent="0.3">
      <c r="A3243" s="2">
        <v>41229</v>
      </c>
      <c r="B3243" s="9">
        <v>125.09</v>
      </c>
      <c r="C3243" s="9">
        <v>172.38</v>
      </c>
      <c r="D3243" s="9">
        <v>164.55</v>
      </c>
      <c r="E3243" s="9">
        <v>226.75</v>
      </c>
      <c r="F3243" s="9">
        <v>195.91</v>
      </c>
      <c r="G3243" s="9">
        <v>269.97000000000003</v>
      </c>
      <c r="H3243" s="9">
        <v>211.76</v>
      </c>
      <c r="I3243" s="9">
        <v>291.81</v>
      </c>
    </row>
    <row r="3244" spans="1:9" x14ac:dyDescent="0.3">
      <c r="A3244" s="2">
        <v>41232</v>
      </c>
      <c r="B3244" s="9">
        <v>125.08</v>
      </c>
      <c r="C3244" s="9">
        <v>172.37</v>
      </c>
      <c r="D3244" s="9">
        <v>164.41</v>
      </c>
      <c r="E3244" s="9">
        <v>226.57</v>
      </c>
      <c r="F3244" s="9">
        <v>195.5</v>
      </c>
      <c r="G3244" s="9">
        <v>269.39999999999998</v>
      </c>
      <c r="H3244" s="9">
        <v>210.67</v>
      </c>
      <c r="I3244" s="9">
        <v>290.31</v>
      </c>
    </row>
    <row r="3245" spans="1:9" x14ac:dyDescent="0.3">
      <c r="A3245" s="2">
        <v>41233</v>
      </c>
      <c r="B3245" s="9">
        <v>125.05</v>
      </c>
      <c r="C3245" s="9">
        <v>172.32</v>
      </c>
      <c r="D3245" s="9">
        <v>164.25</v>
      </c>
      <c r="E3245" s="9">
        <v>226.34</v>
      </c>
      <c r="F3245" s="9">
        <v>195.06</v>
      </c>
      <c r="G3245" s="9">
        <v>268.81</v>
      </c>
      <c r="H3245" s="9">
        <v>209.41</v>
      </c>
      <c r="I3245" s="9">
        <v>288.57</v>
      </c>
    </row>
    <row r="3246" spans="1:9" x14ac:dyDescent="0.3">
      <c r="A3246" s="2">
        <v>41234</v>
      </c>
      <c r="B3246" s="9">
        <v>125.02</v>
      </c>
      <c r="C3246" s="9">
        <v>172.29</v>
      </c>
      <c r="D3246" s="9">
        <v>164.08</v>
      </c>
      <c r="E3246" s="9">
        <v>226.12</v>
      </c>
      <c r="F3246" s="9">
        <v>194.75</v>
      </c>
      <c r="G3246" s="9">
        <v>268.37</v>
      </c>
      <c r="H3246" s="9">
        <v>208.8</v>
      </c>
      <c r="I3246" s="9">
        <v>287.74</v>
      </c>
    </row>
    <row r="3247" spans="1:9" x14ac:dyDescent="0.3">
      <c r="A3247" s="2">
        <v>41236</v>
      </c>
      <c r="B3247" s="9">
        <v>125.02</v>
      </c>
      <c r="C3247" s="9">
        <v>172.29</v>
      </c>
      <c r="D3247" s="9">
        <v>164.04</v>
      </c>
      <c r="E3247" s="9">
        <v>226.06</v>
      </c>
      <c r="F3247" s="9">
        <v>194.65</v>
      </c>
      <c r="G3247" s="9">
        <v>268.24</v>
      </c>
      <c r="H3247" s="9">
        <v>208.71</v>
      </c>
      <c r="I3247" s="9">
        <v>287.62</v>
      </c>
    </row>
    <row r="3248" spans="1:9" x14ac:dyDescent="0.3">
      <c r="A3248" s="2">
        <v>41239</v>
      </c>
      <c r="B3248" s="9">
        <v>125.03</v>
      </c>
      <c r="C3248" s="9">
        <v>172.3</v>
      </c>
      <c r="D3248" s="9">
        <v>164.19</v>
      </c>
      <c r="E3248" s="9">
        <v>226.26</v>
      </c>
      <c r="F3248" s="9">
        <v>194.97</v>
      </c>
      <c r="G3248" s="9">
        <v>268.68</v>
      </c>
      <c r="H3248" s="9">
        <v>209.49</v>
      </c>
      <c r="I3248" s="9">
        <v>288.7</v>
      </c>
    </row>
    <row r="3249" spans="1:9" x14ac:dyDescent="0.3">
      <c r="A3249" s="2">
        <v>41240</v>
      </c>
      <c r="B3249" s="9">
        <v>125.04</v>
      </c>
      <c r="C3249" s="9">
        <v>172.31</v>
      </c>
      <c r="D3249" s="9">
        <v>164.27</v>
      </c>
      <c r="E3249" s="9">
        <v>226.38</v>
      </c>
      <c r="F3249" s="9">
        <v>195.22</v>
      </c>
      <c r="G3249" s="9">
        <v>269.02999999999997</v>
      </c>
      <c r="H3249" s="9">
        <v>209.89</v>
      </c>
      <c r="I3249" s="9">
        <v>289.24</v>
      </c>
    </row>
    <row r="3250" spans="1:9" x14ac:dyDescent="0.3">
      <c r="A3250" s="2">
        <v>41241</v>
      </c>
      <c r="B3250" s="9">
        <v>125.06</v>
      </c>
      <c r="C3250" s="9">
        <v>172.34</v>
      </c>
      <c r="D3250" s="9">
        <v>164.43</v>
      </c>
      <c r="E3250" s="9">
        <v>226.6</v>
      </c>
      <c r="F3250" s="9">
        <v>195.61</v>
      </c>
      <c r="G3250" s="9">
        <v>269.57</v>
      </c>
      <c r="H3250" s="9">
        <v>210.58</v>
      </c>
      <c r="I3250" s="9">
        <v>290.2</v>
      </c>
    </row>
    <row r="3251" spans="1:9" x14ac:dyDescent="0.3">
      <c r="A3251" s="2">
        <v>41242</v>
      </c>
      <c r="B3251" s="9">
        <v>125.06</v>
      </c>
      <c r="C3251" s="9">
        <v>172.34</v>
      </c>
      <c r="D3251" s="9">
        <v>164.45</v>
      </c>
      <c r="E3251" s="9">
        <v>226.63</v>
      </c>
      <c r="F3251" s="9">
        <v>195.66</v>
      </c>
      <c r="G3251" s="9">
        <v>269.63</v>
      </c>
      <c r="H3251" s="9">
        <v>210.36</v>
      </c>
      <c r="I3251" s="9">
        <v>289.89999999999998</v>
      </c>
    </row>
    <row r="3252" spans="1:9" x14ac:dyDescent="0.3">
      <c r="A3252" s="2">
        <v>41243</v>
      </c>
      <c r="B3252" s="9">
        <v>125.07</v>
      </c>
      <c r="C3252" s="9">
        <v>172.36</v>
      </c>
      <c r="D3252" s="9">
        <v>164.57</v>
      </c>
      <c r="E3252" s="9">
        <v>226.79</v>
      </c>
      <c r="F3252" s="9">
        <v>195.82</v>
      </c>
      <c r="G3252" s="9">
        <v>269.85000000000002</v>
      </c>
      <c r="H3252" s="9">
        <v>210.58</v>
      </c>
      <c r="I3252" s="9">
        <v>290.2</v>
      </c>
    </row>
    <row r="3253" spans="1:9" x14ac:dyDescent="0.3">
      <c r="A3253" s="2">
        <v>41246</v>
      </c>
      <c r="B3253" s="9">
        <v>125.06</v>
      </c>
      <c r="C3253" s="9">
        <v>172.35</v>
      </c>
      <c r="D3253" s="9">
        <v>164.46</v>
      </c>
      <c r="E3253" s="9">
        <v>226.65</v>
      </c>
      <c r="F3253" s="9">
        <v>195.57</v>
      </c>
      <c r="G3253" s="9">
        <v>269.51</v>
      </c>
      <c r="H3253" s="9">
        <v>210.1</v>
      </c>
      <c r="I3253" s="9">
        <v>289.54000000000002</v>
      </c>
    </row>
    <row r="3254" spans="1:9" x14ac:dyDescent="0.3">
      <c r="A3254" s="2">
        <v>41247</v>
      </c>
      <c r="B3254" s="9">
        <v>125.09</v>
      </c>
      <c r="C3254" s="9">
        <v>172.39</v>
      </c>
      <c r="D3254" s="9">
        <v>164.5</v>
      </c>
      <c r="E3254" s="9">
        <v>226.69</v>
      </c>
      <c r="F3254" s="9">
        <v>195.73</v>
      </c>
      <c r="G3254" s="9">
        <v>269.73</v>
      </c>
      <c r="H3254" s="9">
        <v>210.67</v>
      </c>
      <c r="I3254" s="9">
        <v>290.33</v>
      </c>
    </row>
    <row r="3255" spans="1:9" x14ac:dyDescent="0.3">
      <c r="A3255" s="2">
        <v>41248</v>
      </c>
      <c r="B3255" s="9">
        <v>125.1</v>
      </c>
      <c r="C3255" s="9">
        <v>172.4</v>
      </c>
      <c r="D3255" s="9">
        <v>164.61</v>
      </c>
      <c r="E3255" s="9">
        <v>226.85</v>
      </c>
      <c r="F3255" s="9">
        <v>196.05</v>
      </c>
      <c r="G3255" s="9">
        <v>270.17</v>
      </c>
      <c r="H3255" s="9">
        <v>210.85</v>
      </c>
      <c r="I3255" s="9">
        <v>290.57</v>
      </c>
    </row>
    <row r="3256" spans="1:9" x14ac:dyDescent="0.3">
      <c r="A3256" s="2">
        <v>41249</v>
      </c>
      <c r="B3256" s="9">
        <v>125.1</v>
      </c>
      <c r="C3256" s="9">
        <v>172.4</v>
      </c>
      <c r="D3256" s="9">
        <v>164.64</v>
      </c>
      <c r="E3256" s="9">
        <v>226.89</v>
      </c>
      <c r="F3256" s="9">
        <v>196.16</v>
      </c>
      <c r="G3256" s="9">
        <v>270.33</v>
      </c>
      <c r="H3256" s="9">
        <v>211.2</v>
      </c>
      <c r="I3256" s="9">
        <v>291.05</v>
      </c>
    </row>
    <row r="3257" spans="1:9" x14ac:dyDescent="0.3">
      <c r="A3257" s="2">
        <v>41250</v>
      </c>
      <c r="B3257" s="9">
        <v>125.09</v>
      </c>
      <c r="C3257" s="9">
        <v>172.39</v>
      </c>
      <c r="D3257" s="9">
        <v>164.53</v>
      </c>
      <c r="E3257" s="9">
        <v>226.74</v>
      </c>
      <c r="F3257" s="9">
        <v>195.7</v>
      </c>
      <c r="G3257" s="9">
        <v>269.7</v>
      </c>
      <c r="H3257" s="9">
        <v>209.84</v>
      </c>
      <c r="I3257" s="9">
        <v>289.18</v>
      </c>
    </row>
    <row r="3258" spans="1:9" x14ac:dyDescent="0.3">
      <c r="A3258" s="2">
        <v>41253</v>
      </c>
      <c r="B3258" s="9">
        <v>125.1</v>
      </c>
      <c r="C3258" s="9">
        <v>172.4</v>
      </c>
      <c r="D3258" s="9">
        <v>164.56</v>
      </c>
      <c r="E3258" s="9">
        <v>226.78</v>
      </c>
      <c r="F3258" s="9">
        <v>195.8</v>
      </c>
      <c r="G3258" s="9">
        <v>269.83</v>
      </c>
      <c r="H3258" s="9">
        <v>210.1</v>
      </c>
      <c r="I3258" s="9">
        <v>289.54000000000002</v>
      </c>
    </row>
    <row r="3259" spans="1:9" x14ac:dyDescent="0.3">
      <c r="A3259" s="2">
        <v>41254</v>
      </c>
      <c r="B3259" s="9">
        <v>125.1</v>
      </c>
      <c r="C3259" s="9">
        <v>172.4</v>
      </c>
      <c r="D3259" s="9">
        <v>164.46</v>
      </c>
      <c r="E3259" s="9">
        <v>226.65</v>
      </c>
      <c r="F3259" s="9">
        <v>195.47</v>
      </c>
      <c r="G3259" s="9">
        <v>269.39</v>
      </c>
      <c r="H3259" s="9">
        <v>209.14</v>
      </c>
      <c r="I3259" s="9">
        <v>288.22000000000003</v>
      </c>
    </row>
    <row r="3260" spans="1:9" x14ac:dyDescent="0.3">
      <c r="A3260" s="2">
        <v>41255</v>
      </c>
      <c r="B3260" s="9">
        <v>125.09</v>
      </c>
      <c r="C3260" s="9">
        <v>172.39</v>
      </c>
      <c r="D3260" s="9">
        <v>164.39</v>
      </c>
      <c r="E3260" s="9">
        <v>226.55</v>
      </c>
      <c r="F3260" s="9">
        <v>194.97</v>
      </c>
      <c r="G3260" s="9">
        <v>268.69</v>
      </c>
      <c r="H3260" s="9">
        <v>207.78</v>
      </c>
      <c r="I3260" s="9">
        <v>286.33999999999997</v>
      </c>
    </row>
    <row r="3261" spans="1:9" x14ac:dyDescent="0.3">
      <c r="A3261" s="2">
        <v>41256</v>
      </c>
      <c r="B3261" s="9">
        <v>125.09</v>
      </c>
      <c r="C3261" s="9">
        <v>172.39</v>
      </c>
      <c r="D3261" s="9">
        <v>164.11</v>
      </c>
      <c r="E3261" s="9">
        <v>226.17</v>
      </c>
      <c r="F3261" s="9">
        <v>194.49</v>
      </c>
      <c r="G3261" s="9">
        <v>268.02999999999997</v>
      </c>
      <c r="H3261" s="9">
        <v>207.43</v>
      </c>
      <c r="I3261" s="9">
        <v>285.86</v>
      </c>
    </row>
    <row r="3262" spans="1:9" x14ac:dyDescent="0.3">
      <c r="A3262" s="2">
        <v>41257</v>
      </c>
      <c r="B3262" s="9">
        <v>125.13</v>
      </c>
      <c r="C3262" s="9">
        <v>172.44</v>
      </c>
      <c r="D3262" s="9">
        <v>164.12</v>
      </c>
      <c r="E3262" s="9">
        <v>226.19</v>
      </c>
      <c r="F3262" s="9">
        <v>194.58</v>
      </c>
      <c r="G3262" s="9">
        <v>268.16000000000003</v>
      </c>
      <c r="H3262" s="9">
        <v>208.17</v>
      </c>
      <c r="I3262" s="9">
        <v>286.89</v>
      </c>
    </row>
    <row r="3263" spans="1:9" x14ac:dyDescent="0.3">
      <c r="A3263" s="2">
        <v>41260</v>
      </c>
      <c r="B3263" s="9">
        <v>125.1</v>
      </c>
      <c r="C3263" s="9">
        <v>172.41</v>
      </c>
      <c r="D3263" s="9">
        <v>163.89</v>
      </c>
      <c r="E3263" s="9">
        <v>225.86</v>
      </c>
      <c r="F3263" s="9">
        <v>193.99</v>
      </c>
      <c r="G3263" s="9">
        <v>267.33999999999997</v>
      </c>
      <c r="H3263" s="9">
        <v>206.68</v>
      </c>
      <c r="I3263" s="9">
        <v>284.83999999999997</v>
      </c>
    </row>
    <row r="3264" spans="1:9" x14ac:dyDescent="0.3">
      <c r="A3264" s="2">
        <v>41261</v>
      </c>
      <c r="B3264" s="9">
        <v>125.03</v>
      </c>
      <c r="C3264" s="9">
        <v>172.31</v>
      </c>
      <c r="D3264" s="9">
        <v>163.62</v>
      </c>
      <c r="E3264" s="9">
        <v>225.49</v>
      </c>
      <c r="F3264" s="9">
        <v>193.32</v>
      </c>
      <c r="G3264" s="9">
        <v>266.42</v>
      </c>
      <c r="H3264" s="9">
        <v>204.79</v>
      </c>
      <c r="I3264" s="9">
        <v>282.24</v>
      </c>
    </row>
    <row r="3265" spans="1:9" x14ac:dyDescent="0.3">
      <c r="A3265" s="2">
        <v>41262</v>
      </c>
      <c r="B3265" s="9">
        <v>125.03</v>
      </c>
      <c r="C3265" s="9">
        <v>172.31</v>
      </c>
      <c r="D3265" s="9">
        <v>163.72999999999999</v>
      </c>
      <c r="E3265" s="9">
        <v>225.65</v>
      </c>
      <c r="F3265" s="9">
        <v>193.64</v>
      </c>
      <c r="G3265" s="9">
        <v>266.87</v>
      </c>
      <c r="H3265" s="9">
        <v>205.67</v>
      </c>
      <c r="I3265" s="9">
        <v>283.45</v>
      </c>
    </row>
    <row r="3266" spans="1:9" x14ac:dyDescent="0.3">
      <c r="A3266" s="2">
        <v>41263</v>
      </c>
      <c r="B3266" s="9">
        <v>125.03</v>
      </c>
      <c r="C3266" s="9">
        <v>172.31</v>
      </c>
      <c r="D3266" s="9">
        <v>163.72</v>
      </c>
      <c r="E3266" s="9">
        <v>225.63</v>
      </c>
      <c r="F3266" s="9">
        <v>193.64</v>
      </c>
      <c r="G3266" s="9">
        <v>266.87</v>
      </c>
      <c r="H3266" s="9">
        <v>205.58</v>
      </c>
      <c r="I3266" s="9">
        <v>283.33</v>
      </c>
    </row>
    <row r="3267" spans="1:9" x14ac:dyDescent="0.3">
      <c r="A3267" s="2">
        <v>41264</v>
      </c>
      <c r="B3267" s="9">
        <v>125.05</v>
      </c>
      <c r="C3267" s="9">
        <v>172.33</v>
      </c>
      <c r="D3267" s="9">
        <v>163.89</v>
      </c>
      <c r="E3267" s="9">
        <v>225.86</v>
      </c>
      <c r="F3267" s="9">
        <v>194.12</v>
      </c>
      <c r="G3267" s="9">
        <v>267.52999999999997</v>
      </c>
      <c r="H3267" s="9">
        <v>207.03</v>
      </c>
      <c r="I3267" s="9">
        <v>285.32</v>
      </c>
    </row>
    <row r="3268" spans="1:9" x14ac:dyDescent="0.3">
      <c r="A3268" s="2">
        <v>41267</v>
      </c>
      <c r="B3268" s="9">
        <v>125.05</v>
      </c>
      <c r="C3268" s="9">
        <v>172.34</v>
      </c>
      <c r="D3268" s="9">
        <v>163.78</v>
      </c>
      <c r="E3268" s="9">
        <v>225.72</v>
      </c>
      <c r="F3268" s="9">
        <v>193.9</v>
      </c>
      <c r="G3268" s="9">
        <v>267.20999999999998</v>
      </c>
      <c r="H3268" s="9">
        <v>206.64</v>
      </c>
      <c r="I3268" s="9">
        <v>284.77999999999997</v>
      </c>
    </row>
    <row r="3269" spans="1:9" x14ac:dyDescent="0.3">
      <c r="A3269" s="2">
        <v>41269</v>
      </c>
      <c r="B3269" s="9">
        <v>125.04</v>
      </c>
      <c r="C3269" s="9">
        <v>172.32</v>
      </c>
      <c r="D3269" s="9">
        <v>163.85</v>
      </c>
      <c r="E3269" s="9">
        <v>225.81</v>
      </c>
      <c r="F3269" s="9">
        <v>194.15</v>
      </c>
      <c r="G3269" s="9">
        <v>267.56</v>
      </c>
      <c r="H3269" s="9">
        <v>206.94</v>
      </c>
      <c r="I3269" s="9">
        <v>285.2</v>
      </c>
    </row>
    <row r="3270" spans="1:9" x14ac:dyDescent="0.3">
      <c r="A3270" s="2">
        <v>41270</v>
      </c>
      <c r="B3270" s="9">
        <v>125.06</v>
      </c>
      <c r="C3270" s="9">
        <v>172.36</v>
      </c>
      <c r="D3270" s="9">
        <v>164.11</v>
      </c>
      <c r="E3270" s="9">
        <v>226.18</v>
      </c>
      <c r="F3270" s="9">
        <v>194.77</v>
      </c>
      <c r="G3270" s="9">
        <v>268.41000000000003</v>
      </c>
      <c r="H3270" s="9">
        <v>208.17</v>
      </c>
      <c r="I3270" s="9">
        <v>286.89</v>
      </c>
    </row>
    <row r="3271" spans="1:9" x14ac:dyDescent="0.3">
      <c r="A3271" s="2">
        <v>41271</v>
      </c>
      <c r="B3271" s="9">
        <v>125.08</v>
      </c>
      <c r="C3271" s="9">
        <v>172.39</v>
      </c>
      <c r="D3271" s="9">
        <v>164.15</v>
      </c>
      <c r="E3271" s="9">
        <v>226.22</v>
      </c>
      <c r="F3271" s="9">
        <v>194.81</v>
      </c>
      <c r="G3271" s="9">
        <v>268.48</v>
      </c>
      <c r="H3271" s="9">
        <v>208.22</v>
      </c>
      <c r="I3271" s="9">
        <v>286.95999999999998</v>
      </c>
    </row>
    <row r="3272" spans="1:9" x14ac:dyDescent="0.3">
      <c r="A3272" s="2">
        <v>41274</v>
      </c>
      <c r="B3272" s="9">
        <v>125.08</v>
      </c>
      <c r="C3272" s="9">
        <v>172.39</v>
      </c>
      <c r="D3272" s="9">
        <v>164.17</v>
      </c>
      <c r="E3272" s="9">
        <v>226.25</v>
      </c>
      <c r="F3272" s="9">
        <v>194.56</v>
      </c>
      <c r="G3272" s="9">
        <v>268.13</v>
      </c>
      <c r="H3272" s="9">
        <v>206.99</v>
      </c>
      <c r="I3272" s="9">
        <v>285.26</v>
      </c>
    </row>
    <row r="3273" spans="1:9" x14ac:dyDescent="0.3">
      <c r="A3273" s="2">
        <v>41276</v>
      </c>
      <c r="B3273" s="9">
        <v>125.06</v>
      </c>
      <c r="C3273" s="9">
        <v>172.36</v>
      </c>
      <c r="D3273" s="9">
        <v>163.87</v>
      </c>
      <c r="E3273" s="9">
        <v>225.84</v>
      </c>
      <c r="F3273" s="9">
        <v>193.62</v>
      </c>
      <c r="G3273" s="9">
        <v>266.83999999999997</v>
      </c>
      <c r="H3273" s="9">
        <v>204.49</v>
      </c>
      <c r="I3273" s="9">
        <v>281.82</v>
      </c>
    </row>
    <row r="3274" spans="1:9" x14ac:dyDescent="0.3">
      <c r="A3274" s="2">
        <v>41277</v>
      </c>
      <c r="B3274" s="9">
        <v>125.04</v>
      </c>
      <c r="C3274" s="9">
        <v>172.33</v>
      </c>
      <c r="D3274" s="9">
        <v>163.55000000000001</v>
      </c>
      <c r="E3274" s="9">
        <v>225.4</v>
      </c>
      <c r="F3274" s="9">
        <v>192.86</v>
      </c>
      <c r="G3274" s="9">
        <v>265.8</v>
      </c>
      <c r="H3274" s="9">
        <v>203.08</v>
      </c>
      <c r="I3274" s="9">
        <v>279.89</v>
      </c>
    </row>
    <row r="3275" spans="1:9" x14ac:dyDescent="0.3">
      <c r="A3275" s="2">
        <v>41278</v>
      </c>
      <c r="B3275" s="9">
        <v>125.02</v>
      </c>
      <c r="C3275" s="9">
        <v>172.3</v>
      </c>
      <c r="D3275" s="9">
        <v>163.47999999999999</v>
      </c>
      <c r="E3275" s="9">
        <v>225.3</v>
      </c>
      <c r="F3275" s="9">
        <v>192.7</v>
      </c>
      <c r="G3275" s="9">
        <v>265.58</v>
      </c>
      <c r="H3275" s="9">
        <v>202.78</v>
      </c>
      <c r="I3275" s="9">
        <v>279.47000000000003</v>
      </c>
    </row>
    <row r="3276" spans="1:9" x14ac:dyDescent="0.3">
      <c r="A3276" s="2">
        <v>41281</v>
      </c>
      <c r="B3276" s="9">
        <v>125.02</v>
      </c>
      <c r="C3276" s="9">
        <v>172.3</v>
      </c>
      <c r="D3276" s="9">
        <v>163.5</v>
      </c>
      <c r="E3276" s="9">
        <v>225.33</v>
      </c>
      <c r="F3276" s="9">
        <v>192.8</v>
      </c>
      <c r="G3276" s="9">
        <v>265.70999999999998</v>
      </c>
      <c r="H3276" s="9">
        <v>203.04</v>
      </c>
      <c r="I3276" s="9">
        <v>279.83</v>
      </c>
    </row>
    <row r="3277" spans="1:9" x14ac:dyDescent="0.3">
      <c r="A3277" s="2">
        <v>41282</v>
      </c>
      <c r="B3277" s="9">
        <v>125.06</v>
      </c>
      <c r="C3277" s="9">
        <v>172.35</v>
      </c>
      <c r="D3277" s="9">
        <v>163.66</v>
      </c>
      <c r="E3277" s="9">
        <v>225.56</v>
      </c>
      <c r="F3277" s="9">
        <v>193.21</v>
      </c>
      <c r="G3277" s="9">
        <v>266.27999999999997</v>
      </c>
      <c r="H3277" s="9">
        <v>203.74</v>
      </c>
      <c r="I3277" s="9">
        <v>280.8</v>
      </c>
    </row>
    <row r="3278" spans="1:9" x14ac:dyDescent="0.3">
      <c r="A3278" s="2">
        <v>41283</v>
      </c>
      <c r="B3278" s="9">
        <v>125.09</v>
      </c>
      <c r="C3278" s="9">
        <v>172.4</v>
      </c>
      <c r="D3278" s="9">
        <v>163.84</v>
      </c>
      <c r="E3278" s="9">
        <v>225.8</v>
      </c>
      <c r="F3278" s="9">
        <v>193.51</v>
      </c>
      <c r="G3278" s="9">
        <v>266.69</v>
      </c>
      <c r="H3278" s="9">
        <v>204.18</v>
      </c>
      <c r="I3278" s="9">
        <v>281.39999999999998</v>
      </c>
    </row>
    <row r="3279" spans="1:9" x14ac:dyDescent="0.3">
      <c r="A3279" s="2">
        <v>41284</v>
      </c>
      <c r="B3279" s="9">
        <v>125.07</v>
      </c>
      <c r="C3279" s="9">
        <v>172.38</v>
      </c>
      <c r="D3279" s="9">
        <v>163.63999999999999</v>
      </c>
      <c r="E3279" s="9">
        <v>225.53</v>
      </c>
      <c r="F3279" s="9">
        <v>193</v>
      </c>
      <c r="G3279" s="9">
        <v>265.99</v>
      </c>
      <c r="H3279" s="9">
        <v>203.26</v>
      </c>
      <c r="I3279" s="9">
        <v>280.13</v>
      </c>
    </row>
    <row r="3280" spans="1:9" x14ac:dyDescent="0.3">
      <c r="A3280" s="2">
        <v>41285</v>
      </c>
      <c r="B3280" s="9">
        <v>125.08</v>
      </c>
      <c r="C3280" s="9">
        <v>172.39</v>
      </c>
      <c r="D3280" s="9">
        <v>163.69999999999999</v>
      </c>
      <c r="E3280" s="9">
        <v>225.62</v>
      </c>
      <c r="F3280" s="9">
        <v>193.28</v>
      </c>
      <c r="G3280" s="9">
        <v>266.37</v>
      </c>
      <c r="H3280" s="9">
        <v>203.87</v>
      </c>
      <c r="I3280" s="9">
        <v>280.98</v>
      </c>
    </row>
    <row r="3281" spans="1:9" x14ac:dyDescent="0.3">
      <c r="A3281" s="2">
        <v>41288</v>
      </c>
      <c r="B3281" s="9">
        <v>125.09</v>
      </c>
      <c r="C3281" s="9">
        <v>172.4</v>
      </c>
      <c r="D3281" s="9">
        <v>163.79</v>
      </c>
      <c r="E3281" s="9">
        <v>225.74</v>
      </c>
      <c r="F3281" s="9">
        <v>193.46</v>
      </c>
      <c r="G3281" s="9">
        <v>266.63</v>
      </c>
      <c r="H3281" s="9">
        <v>204.14</v>
      </c>
      <c r="I3281" s="9">
        <v>281.33999999999997</v>
      </c>
    </row>
    <row r="3282" spans="1:9" x14ac:dyDescent="0.3">
      <c r="A3282" s="2">
        <v>41289</v>
      </c>
      <c r="B3282" s="9">
        <v>125.09</v>
      </c>
      <c r="C3282" s="9">
        <v>172.4</v>
      </c>
      <c r="D3282" s="9">
        <v>163.94</v>
      </c>
      <c r="E3282" s="9">
        <v>225.94</v>
      </c>
      <c r="F3282" s="9">
        <v>193.8</v>
      </c>
      <c r="G3282" s="9">
        <v>267.10000000000002</v>
      </c>
      <c r="H3282" s="9">
        <v>204.84</v>
      </c>
      <c r="I3282" s="9">
        <v>282.31</v>
      </c>
    </row>
    <row r="3283" spans="1:9" x14ac:dyDescent="0.3">
      <c r="A3283" s="2">
        <v>41290</v>
      </c>
      <c r="B3283" s="9">
        <v>125.08</v>
      </c>
      <c r="C3283" s="9">
        <v>172.39</v>
      </c>
      <c r="D3283" s="9">
        <v>163.97</v>
      </c>
      <c r="E3283" s="9">
        <v>225.99</v>
      </c>
      <c r="F3283" s="9">
        <v>193.85</v>
      </c>
      <c r="G3283" s="9">
        <v>267.16000000000003</v>
      </c>
      <c r="H3283" s="9">
        <v>205.01</v>
      </c>
      <c r="I3283" s="9">
        <v>282.55</v>
      </c>
    </row>
    <row r="3284" spans="1:9" x14ac:dyDescent="0.3">
      <c r="A3284" s="2">
        <v>41291</v>
      </c>
      <c r="B3284" s="9">
        <v>125.05</v>
      </c>
      <c r="C3284" s="9">
        <v>172.34</v>
      </c>
      <c r="D3284" s="9">
        <v>163.65</v>
      </c>
      <c r="E3284" s="9">
        <v>225.55</v>
      </c>
      <c r="F3284" s="9">
        <v>193.23</v>
      </c>
      <c r="G3284" s="9">
        <v>266.31</v>
      </c>
      <c r="H3284" s="9">
        <v>203.74</v>
      </c>
      <c r="I3284" s="9">
        <v>280.8</v>
      </c>
    </row>
    <row r="3285" spans="1:9" x14ac:dyDescent="0.3">
      <c r="A3285" s="2">
        <v>41292</v>
      </c>
      <c r="B3285" s="9">
        <v>125.06</v>
      </c>
      <c r="C3285" s="9">
        <v>172.37</v>
      </c>
      <c r="D3285" s="9">
        <v>163.83000000000001</v>
      </c>
      <c r="E3285" s="9">
        <v>225.79</v>
      </c>
      <c r="F3285" s="9">
        <v>193.62</v>
      </c>
      <c r="G3285" s="9">
        <v>266.85000000000002</v>
      </c>
      <c r="H3285" s="9">
        <v>204.66</v>
      </c>
      <c r="I3285" s="9">
        <v>282.07</v>
      </c>
    </row>
    <row r="3286" spans="1:9" x14ac:dyDescent="0.3">
      <c r="A3286" s="2">
        <v>41296</v>
      </c>
      <c r="B3286" s="9">
        <v>125.08</v>
      </c>
      <c r="C3286" s="9">
        <v>172.39</v>
      </c>
      <c r="D3286" s="9">
        <v>163.92</v>
      </c>
      <c r="E3286" s="9">
        <v>225.92</v>
      </c>
      <c r="F3286" s="9">
        <v>193.8</v>
      </c>
      <c r="G3286" s="9">
        <v>267.10000000000002</v>
      </c>
      <c r="H3286" s="9">
        <v>204.93</v>
      </c>
      <c r="I3286" s="9">
        <v>282.44</v>
      </c>
    </row>
    <row r="3287" spans="1:9" x14ac:dyDescent="0.3">
      <c r="A3287" s="2">
        <v>41297</v>
      </c>
      <c r="B3287" s="9">
        <v>125.08</v>
      </c>
      <c r="C3287" s="9">
        <v>172.39</v>
      </c>
      <c r="D3287" s="9">
        <v>163.91</v>
      </c>
      <c r="E3287" s="9">
        <v>225.91</v>
      </c>
      <c r="F3287" s="9">
        <v>193.85</v>
      </c>
      <c r="G3287" s="9">
        <v>267.17</v>
      </c>
      <c r="H3287" s="9">
        <v>204.84</v>
      </c>
      <c r="I3287" s="9">
        <v>282.32</v>
      </c>
    </row>
    <row r="3288" spans="1:9" x14ac:dyDescent="0.3">
      <c r="A3288" s="2">
        <v>41298</v>
      </c>
      <c r="B3288" s="9">
        <v>125.08</v>
      </c>
      <c r="C3288" s="9">
        <v>172.4</v>
      </c>
      <c r="D3288" s="9">
        <v>163.87</v>
      </c>
      <c r="E3288" s="9">
        <v>225.85</v>
      </c>
      <c r="F3288" s="9">
        <v>193.76</v>
      </c>
      <c r="G3288" s="9">
        <v>267.04000000000002</v>
      </c>
      <c r="H3288" s="9">
        <v>204.66</v>
      </c>
      <c r="I3288" s="9">
        <v>282.08</v>
      </c>
    </row>
    <row r="3289" spans="1:9" x14ac:dyDescent="0.3">
      <c r="A3289" s="2">
        <v>41299</v>
      </c>
      <c r="B3289" s="9">
        <v>124.99</v>
      </c>
      <c r="C3289" s="9">
        <v>172.27</v>
      </c>
      <c r="D3289" s="9">
        <v>163.29</v>
      </c>
      <c r="E3289" s="9">
        <v>225.05</v>
      </c>
      <c r="F3289" s="9">
        <v>192.54</v>
      </c>
      <c r="G3289" s="9">
        <v>265.37</v>
      </c>
      <c r="H3289" s="9">
        <v>202.16</v>
      </c>
      <c r="I3289" s="9">
        <v>278.63</v>
      </c>
    </row>
    <row r="3290" spans="1:9" x14ac:dyDescent="0.3">
      <c r="A3290" s="2">
        <v>41302</v>
      </c>
      <c r="B3290" s="9">
        <v>124.98</v>
      </c>
      <c r="C3290" s="9">
        <v>172.25</v>
      </c>
      <c r="D3290" s="9">
        <v>163.11000000000001</v>
      </c>
      <c r="E3290" s="9">
        <v>224.81</v>
      </c>
      <c r="F3290" s="9">
        <v>192.27</v>
      </c>
      <c r="G3290" s="9">
        <v>264.99</v>
      </c>
      <c r="H3290" s="9">
        <v>201.59</v>
      </c>
      <c r="I3290" s="9">
        <v>277.85000000000002</v>
      </c>
    </row>
    <row r="3291" spans="1:9" x14ac:dyDescent="0.3">
      <c r="A3291" s="2">
        <v>41303</v>
      </c>
      <c r="B3291" s="9">
        <v>125.02</v>
      </c>
      <c r="C3291" s="9">
        <v>172.31</v>
      </c>
      <c r="D3291" s="9">
        <v>163.16999999999999</v>
      </c>
      <c r="E3291" s="9">
        <v>224.88</v>
      </c>
      <c r="F3291" s="9">
        <v>192.27</v>
      </c>
      <c r="G3291" s="9">
        <v>264.99</v>
      </c>
      <c r="H3291" s="9">
        <v>201.29</v>
      </c>
      <c r="I3291" s="9">
        <v>277.42</v>
      </c>
    </row>
    <row r="3292" spans="1:9" x14ac:dyDescent="0.3">
      <c r="A3292" s="2">
        <v>41304</v>
      </c>
      <c r="B3292" s="9">
        <v>125.03</v>
      </c>
      <c r="C3292" s="9">
        <v>172.32</v>
      </c>
      <c r="D3292" s="9">
        <v>163.22</v>
      </c>
      <c r="E3292" s="9">
        <v>224.96</v>
      </c>
      <c r="F3292" s="9">
        <v>192.22</v>
      </c>
      <c r="G3292" s="9">
        <v>264.93</v>
      </c>
      <c r="H3292" s="9">
        <v>200.76</v>
      </c>
      <c r="I3292" s="9">
        <v>276.7</v>
      </c>
    </row>
    <row r="3293" spans="1:9" x14ac:dyDescent="0.3">
      <c r="A3293" s="2">
        <v>41305</v>
      </c>
      <c r="B3293" s="9">
        <v>125.06</v>
      </c>
      <c r="C3293" s="9">
        <v>172.36</v>
      </c>
      <c r="D3293" s="9">
        <v>163.27000000000001</v>
      </c>
      <c r="E3293" s="9">
        <v>225.03</v>
      </c>
      <c r="F3293" s="9">
        <v>192.36</v>
      </c>
      <c r="G3293" s="9">
        <v>265.12</v>
      </c>
      <c r="H3293" s="9">
        <v>201.33</v>
      </c>
      <c r="I3293" s="9">
        <v>277.49</v>
      </c>
    </row>
    <row r="3294" spans="1:9" x14ac:dyDescent="0.3">
      <c r="A3294" s="2">
        <v>41306</v>
      </c>
      <c r="B3294" s="9">
        <v>125.06</v>
      </c>
      <c r="C3294" s="9">
        <v>172.36</v>
      </c>
      <c r="D3294" s="9">
        <v>163.31</v>
      </c>
      <c r="E3294" s="9">
        <v>225.09</v>
      </c>
      <c r="F3294" s="9">
        <v>192.13</v>
      </c>
      <c r="G3294" s="9">
        <v>264.81</v>
      </c>
      <c r="H3294" s="9">
        <v>200.45</v>
      </c>
      <c r="I3294" s="9">
        <v>276.27999999999997</v>
      </c>
    </row>
    <row r="3295" spans="1:9" x14ac:dyDescent="0.3">
      <c r="A3295" s="2">
        <v>41309</v>
      </c>
      <c r="B3295" s="9">
        <v>125.06</v>
      </c>
      <c r="C3295" s="9">
        <v>172.37</v>
      </c>
      <c r="D3295" s="9">
        <v>163.52000000000001</v>
      </c>
      <c r="E3295" s="9">
        <v>225.37</v>
      </c>
      <c r="F3295" s="9">
        <v>192.68</v>
      </c>
      <c r="G3295" s="9">
        <v>265.57</v>
      </c>
      <c r="H3295" s="9">
        <v>201.33</v>
      </c>
      <c r="I3295" s="9">
        <v>277.49</v>
      </c>
    </row>
    <row r="3296" spans="1:9" x14ac:dyDescent="0.3">
      <c r="A3296" s="2">
        <v>41310</v>
      </c>
      <c r="B3296" s="9">
        <v>125.05</v>
      </c>
      <c r="C3296" s="9">
        <v>172.35</v>
      </c>
      <c r="D3296" s="9">
        <v>163.32</v>
      </c>
      <c r="E3296" s="9">
        <v>225.1</v>
      </c>
      <c r="F3296" s="9">
        <v>192.27</v>
      </c>
      <c r="G3296" s="9">
        <v>265</v>
      </c>
      <c r="H3296" s="9">
        <v>200.32</v>
      </c>
      <c r="I3296" s="9">
        <v>276.10000000000002</v>
      </c>
    </row>
    <row r="3297" spans="1:9" x14ac:dyDescent="0.3">
      <c r="A3297" s="2">
        <v>41311</v>
      </c>
      <c r="B3297" s="9">
        <v>125.08</v>
      </c>
      <c r="C3297" s="9">
        <v>172.4</v>
      </c>
      <c r="D3297" s="9">
        <v>163.56</v>
      </c>
      <c r="E3297" s="9">
        <v>225.43</v>
      </c>
      <c r="F3297" s="9">
        <v>192.84</v>
      </c>
      <c r="G3297" s="9">
        <v>265.79000000000002</v>
      </c>
      <c r="H3297" s="9">
        <v>201.42</v>
      </c>
      <c r="I3297" s="9">
        <v>277.61</v>
      </c>
    </row>
    <row r="3298" spans="1:9" x14ac:dyDescent="0.3">
      <c r="A3298" s="2">
        <v>41312</v>
      </c>
      <c r="B3298" s="9">
        <v>125.07</v>
      </c>
      <c r="C3298" s="9">
        <v>172.39</v>
      </c>
      <c r="D3298" s="9">
        <v>163.63</v>
      </c>
      <c r="E3298" s="9">
        <v>225.53</v>
      </c>
      <c r="F3298" s="9">
        <v>193.05</v>
      </c>
      <c r="G3298" s="9">
        <v>266.07</v>
      </c>
      <c r="H3298" s="9">
        <v>201.77</v>
      </c>
      <c r="I3298" s="9">
        <v>278.08999999999997</v>
      </c>
    </row>
    <row r="3299" spans="1:9" x14ac:dyDescent="0.3">
      <c r="A3299" s="2">
        <v>41313</v>
      </c>
      <c r="B3299" s="9">
        <v>125.07</v>
      </c>
      <c r="C3299" s="9">
        <v>172.39</v>
      </c>
      <c r="D3299" s="9">
        <v>163.62</v>
      </c>
      <c r="E3299" s="9">
        <v>225.51</v>
      </c>
      <c r="F3299" s="9">
        <v>193.03</v>
      </c>
      <c r="G3299" s="9">
        <v>266.04000000000002</v>
      </c>
      <c r="H3299" s="9">
        <v>201.64</v>
      </c>
      <c r="I3299" s="9">
        <v>277.91000000000003</v>
      </c>
    </row>
    <row r="3300" spans="1:9" x14ac:dyDescent="0.3">
      <c r="A3300" s="2">
        <v>41316</v>
      </c>
      <c r="B3300" s="9">
        <v>125.06</v>
      </c>
      <c r="C3300" s="9">
        <v>172.38</v>
      </c>
      <c r="D3300" s="9">
        <v>163.55000000000001</v>
      </c>
      <c r="E3300" s="9">
        <v>225.42</v>
      </c>
      <c r="F3300" s="9">
        <v>192.96</v>
      </c>
      <c r="G3300" s="9">
        <v>265.95</v>
      </c>
      <c r="H3300" s="9">
        <v>201.9</v>
      </c>
      <c r="I3300" s="9">
        <v>278.27999999999997</v>
      </c>
    </row>
    <row r="3301" spans="1:9" x14ac:dyDescent="0.3">
      <c r="A3301" s="2">
        <v>41317</v>
      </c>
      <c r="B3301" s="9">
        <v>125.04</v>
      </c>
      <c r="C3301" s="9">
        <v>172.34</v>
      </c>
      <c r="D3301" s="9">
        <v>163.37</v>
      </c>
      <c r="E3301" s="9">
        <v>225.18</v>
      </c>
      <c r="F3301" s="9">
        <v>192.59</v>
      </c>
      <c r="G3301" s="9">
        <v>265.44</v>
      </c>
      <c r="H3301" s="9">
        <v>201.02</v>
      </c>
      <c r="I3301" s="9">
        <v>277.07</v>
      </c>
    </row>
    <row r="3302" spans="1:9" x14ac:dyDescent="0.3">
      <c r="A3302" s="2">
        <v>41318</v>
      </c>
      <c r="B3302" s="9">
        <v>125.02</v>
      </c>
      <c r="C3302" s="9">
        <v>172.32</v>
      </c>
      <c r="D3302" s="9">
        <v>163.16999999999999</v>
      </c>
      <c r="E3302" s="9">
        <v>224.89</v>
      </c>
      <c r="F3302" s="9">
        <v>192.18</v>
      </c>
      <c r="G3302" s="9">
        <v>264.88</v>
      </c>
      <c r="H3302" s="9">
        <v>200.15</v>
      </c>
      <c r="I3302" s="9">
        <v>275.86</v>
      </c>
    </row>
    <row r="3303" spans="1:9" x14ac:dyDescent="0.3">
      <c r="A3303" s="2">
        <v>41319</v>
      </c>
      <c r="B3303" s="9">
        <v>125.05</v>
      </c>
      <c r="C3303" s="9">
        <v>172.35</v>
      </c>
      <c r="D3303" s="9">
        <v>163.44</v>
      </c>
      <c r="E3303" s="9">
        <v>225.28</v>
      </c>
      <c r="F3303" s="9">
        <v>192.77</v>
      </c>
      <c r="G3303" s="9">
        <v>265.7</v>
      </c>
      <c r="H3303" s="9">
        <v>201.33</v>
      </c>
      <c r="I3303" s="9">
        <v>277.49</v>
      </c>
    </row>
    <row r="3304" spans="1:9" x14ac:dyDescent="0.3">
      <c r="A3304" s="2">
        <v>41320</v>
      </c>
      <c r="B3304" s="9">
        <v>125.04</v>
      </c>
      <c r="C3304" s="9">
        <v>172.34</v>
      </c>
      <c r="D3304" s="9">
        <v>163.38</v>
      </c>
      <c r="E3304" s="9">
        <v>225.19</v>
      </c>
      <c r="F3304" s="9">
        <v>192.73</v>
      </c>
      <c r="G3304" s="9">
        <v>265.63</v>
      </c>
      <c r="H3304" s="9">
        <v>201.33</v>
      </c>
      <c r="I3304" s="9">
        <v>277.49</v>
      </c>
    </row>
    <row r="3305" spans="1:9" x14ac:dyDescent="0.3">
      <c r="A3305" s="2">
        <v>41324</v>
      </c>
      <c r="B3305" s="9">
        <v>125.03</v>
      </c>
      <c r="C3305" s="9">
        <v>172.33</v>
      </c>
      <c r="D3305" s="9">
        <v>163.29</v>
      </c>
      <c r="E3305" s="9">
        <v>225.07</v>
      </c>
      <c r="F3305" s="9">
        <v>192.45</v>
      </c>
      <c r="G3305" s="9">
        <v>265.26</v>
      </c>
      <c r="H3305" s="9">
        <v>200.76</v>
      </c>
      <c r="I3305" s="9">
        <v>276.70999999999998</v>
      </c>
    </row>
    <row r="3306" spans="1:9" x14ac:dyDescent="0.3">
      <c r="A3306" s="2">
        <v>41325</v>
      </c>
      <c r="B3306" s="9">
        <v>125.05</v>
      </c>
      <c r="C3306" s="9">
        <v>172.36</v>
      </c>
      <c r="D3306" s="9">
        <v>163.38999999999999</v>
      </c>
      <c r="E3306" s="9">
        <v>225.21</v>
      </c>
      <c r="F3306" s="9">
        <v>192.64</v>
      </c>
      <c r="G3306" s="9">
        <v>265.51</v>
      </c>
      <c r="H3306" s="9">
        <v>200.8</v>
      </c>
      <c r="I3306" s="9">
        <v>276.77</v>
      </c>
    </row>
    <row r="3307" spans="1:9" x14ac:dyDescent="0.3">
      <c r="A3307" s="2">
        <v>41326</v>
      </c>
      <c r="B3307" s="9">
        <v>125.06</v>
      </c>
      <c r="C3307" s="9">
        <v>172.38</v>
      </c>
      <c r="D3307" s="9">
        <v>163.58000000000001</v>
      </c>
      <c r="E3307" s="9">
        <v>225.46</v>
      </c>
      <c r="F3307" s="9">
        <v>193.12</v>
      </c>
      <c r="G3307" s="9">
        <v>266.18</v>
      </c>
      <c r="H3307" s="9">
        <v>201.86</v>
      </c>
      <c r="I3307" s="9">
        <v>278.22000000000003</v>
      </c>
    </row>
    <row r="3308" spans="1:9" x14ac:dyDescent="0.3">
      <c r="A3308" s="2">
        <v>41327</v>
      </c>
      <c r="B3308" s="9">
        <v>125.07</v>
      </c>
      <c r="C3308" s="9">
        <v>172.39</v>
      </c>
      <c r="D3308" s="9">
        <v>163.66</v>
      </c>
      <c r="E3308" s="9">
        <v>225.58</v>
      </c>
      <c r="F3308" s="9">
        <v>193.28</v>
      </c>
      <c r="G3308" s="9">
        <v>266.39999999999998</v>
      </c>
      <c r="H3308" s="9">
        <v>202.08</v>
      </c>
      <c r="I3308" s="9">
        <v>278.52999999999997</v>
      </c>
    </row>
    <row r="3309" spans="1:9" x14ac:dyDescent="0.3">
      <c r="A3309" s="2">
        <v>41330</v>
      </c>
      <c r="B3309" s="9">
        <v>125.1</v>
      </c>
      <c r="C3309" s="9">
        <v>172.43</v>
      </c>
      <c r="D3309" s="9">
        <v>163.98</v>
      </c>
      <c r="E3309" s="9">
        <v>226.02</v>
      </c>
      <c r="F3309" s="9">
        <v>194.15</v>
      </c>
      <c r="G3309" s="9">
        <v>267.60000000000002</v>
      </c>
      <c r="H3309" s="9">
        <v>203.83</v>
      </c>
      <c r="I3309" s="9">
        <v>280.95</v>
      </c>
    </row>
    <row r="3310" spans="1:9" x14ac:dyDescent="0.3">
      <c r="A3310" s="2">
        <v>41331</v>
      </c>
      <c r="B3310" s="9">
        <v>125.12</v>
      </c>
      <c r="C3310" s="9">
        <v>172.46</v>
      </c>
      <c r="D3310" s="9">
        <v>164.05</v>
      </c>
      <c r="E3310" s="9">
        <v>226.12</v>
      </c>
      <c r="F3310" s="9">
        <v>194.4</v>
      </c>
      <c r="G3310" s="9">
        <v>267.95</v>
      </c>
      <c r="H3310" s="9">
        <v>204.36</v>
      </c>
      <c r="I3310" s="9">
        <v>281.67</v>
      </c>
    </row>
    <row r="3311" spans="1:9" x14ac:dyDescent="0.3">
      <c r="A3311" s="2">
        <v>41332</v>
      </c>
      <c r="B3311" s="9">
        <v>125.1</v>
      </c>
      <c r="C3311" s="9">
        <v>172.43</v>
      </c>
      <c r="D3311" s="9">
        <v>164.04</v>
      </c>
      <c r="E3311" s="9">
        <v>226.11</v>
      </c>
      <c r="F3311" s="9">
        <v>194.26</v>
      </c>
      <c r="G3311" s="9">
        <v>267.76</v>
      </c>
      <c r="H3311" s="9">
        <v>203.7</v>
      </c>
      <c r="I3311" s="9">
        <v>280.77</v>
      </c>
    </row>
    <row r="3312" spans="1:9" x14ac:dyDescent="0.3">
      <c r="A3312" s="2">
        <v>41333</v>
      </c>
      <c r="B3312" s="9">
        <v>125.11</v>
      </c>
      <c r="C3312" s="9">
        <v>172.45</v>
      </c>
      <c r="D3312" s="9">
        <v>164.12</v>
      </c>
      <c r="E3312" s="9">
        <v>226.22</v>
      </c>
      <c r="F3312" s="9">
        <v>194.42</v>
      </c>
      <c r="G3312" s="9">
        <v>267.98</v>
      </c>
      <c r="H3312" s="9">
        <v>203.88</v>
      </c>
      <c r="I3312" s="9">
        <v>281.01</v>
      </c>
    </row>
    <row r="3313" spans="1:9" x14ac:dyDescent="0.3">
      <c r="A3313" s="2">
        <v>41334</v>
      </c>
      <c r="B3313" s="9">
        <v>125.12</v>
      </c>
      <c r="C3313" s="9">
        <v>172.46</v>
      </c>
      <c r="D3313" s="9">
        <v>164.25</v>
      </c>
      <c r="E3313" s="9">
        <v>226.4</v>
      </c>
      <c r="F3313" s="9">
        <v>194.77</v>
      </c>
      <c r="G3313" s="9">
        <v>268.45999999999998</v>
      </c>
      <c r="H3313" s="9">
        <v>204.67</v>
      </c>
      <c r="I3313" s="9">
        <v>282.11</v>
      </c>
    </row>
    <row r="3314" spans="1:9" x14ac:dyDescent="0.3">
      <c r="A3314" s="2">
        <v>41337</v>
      </c>
      <c r="B3314" s="9">
        <v>125.12</v>
      </c>
      <c r="C3314" s="9">
        <v>172.46</v>
      </c>
      <c r="D3314" s="9">
        <v>164.16</v>
      </c>
      <c r="E3314" s="9">
        <v>226.27</v>
      </c>
      <c r="F3314" s="9">
        <v>194.54</v>
      </c>
      <c r="G3314" s="9">
        <v>268.14</v>
      </c>
      <c r="H3314" s="9">
        <v>204.1</v>
      </c>
      <c r="I3314" s="9">
        <v>281.32</v>
      </c>
    </row>
    <row r="3315" spans="1:9" x14ac:dyDescent="0.3">
      <c r="A3315" s="2">
        <v>41338</v>
      </c>
      <c r="B3315" s="9">
        <v>125.11</v>
      </c>
      <c r="C3315" s="9">
        <v>172.45</v>
      </c>
      <c r="D3315" s="9">
        <v>164.05</v>
      </c>
      <c r="E3315" s="9">
        <v>226.13</v>
      </c>
      <c r="F3315" s="9">
        <v>194.4</v>
      </c>
      <c r="G3315" s="9">
        <v>267.95</v>
      </c>
      <c r="H3315" s="9">
        <v>203.7</v>
      </c>
      <c r="I3315" s="9">
        <v>280.77</v>
      </c>
    </row>
    <row r="3316" spans="1:9" x14ac:dyDescent="0.3">
      <c r="A3316" s="2">
        <v>41339</v>
      </c>
      <c r="B3316" s="9">
        <v>125.08</v>
      </c>
      <c r="C3316" s="9">
        <v>172.41</v>
      </c>
      <c r="D3316" s="9">
        <v>163.86</v>
      </c>
      <c r="E3316" s="9">
        <v>225.86</v>
      </c>
      <c r="F3316" s="9">
        <v>193.91</v>
      </c>
      <c r="G3316" s="9">
        <v>267.29000000000002</v>
      </c>
      <c r="H3316" s="9">
        <v>202.55</v>
      </c>
      <c r="I3316" s="9">
        <v>279.19</v>
      </c>
    </row>
    <row r="3317" spans="1:9" x14ac:dyDescent="0.3">
      <c r="A3317" s="2">
        <v>41340</v>
      </c>
      <c r="B3317" s="9">
        <v>125.06</v>
      </c>
      <c r="C3317" s="9">
        <v>172.39</v>
      </c>
      <c r="D3317" s="9">
        <v>163.54</v>
      </c>
      <c r="E3317" s="9">
        <v>225.42</v>
      </c>
      <c r="F3317" s="9">
        <v>193.2</v>
      </c>
      <c r="G3317" s="9">
        <v>266.3</v>
      </c>
      <c r="H3317" s="9">
        <v>201.31</v>
      </c>
      <c r="I3317" s="9">
        <v>277.48</v>
      </c>
    </row>
    <row r="3318" spans="1:9" x14ac:dyDescent="0.3">
      <c r="A3318" s="2">
        <v>41341</v>
      </c>
      <c r="B3318" s="9">
        <v>125.06</v>
      </c>
      <c r="C3318" s="9">
        <v>172.39</v>
      </c>
      <c r="D3318" s="9">
        <v>163.27000000000001</v>
      </c>
      <c r="E3318" s="9">
        <v>225.05</v>
      </c>
      <c r="F3318" s="9">
        <v>192.46</v>
      </c>
      <c r="G3318" s="9">
        <v>265.27999999999997</v>
      </c>
      <c r="H3318" s="9">
        <v>199.93</v>
      </c>
      <c r="I3318" s="9">
        <v>275.58999999999997</v>
      </c>
    </row>
    <row r="3319" spans="1:9" x14ac:dyDescent="0.3">
      <c r="A3319" s="2">
        <v>41344</v>
      </c>
      <c r="B3319" s="9">
        <v>125.05</v>
      </c>
      <c r="C3319" s="9">
        <v>172.38</v>
      </c>
      <c r="D3319" s="9">
        <v>163.27000000000001</v>
      </c>
      <c r="E3319" s="9">
        <v>225.05</v>
      </c>
      <c r="F3319" s="9">
        <v>192.46</v>
      </c>
      <c r="G3319" s="9">
        <v>265.29000000000002</v>
      </c>
      <c r="H3319" s="9">
        <v>199.84</v>
      </c>
      <c r="I3319" s="9">
        <v>275.47000000000003</v>
      </c>
    </row>
    <row r="3320" spans="1:9" x14ac:dyDescent="0.3">
      <c r="A3320" s="2">
        <v>41345</v>
      </c>
      <c r="B3320" s="9">
        <v>125.05</v>
      </c>
      <c r="C3320" s="9">
        <v>172.38</v>
      </c>
      <c r="D3320" s="9">
        <v>163.43</v>
      </c>
      <c r="E3320" s="9">
        <v>225.28</v>
      </c>
      <c r="F3320" s="9">
        <v>192.85</v>
      </c>
      <c r="G3320" s="9">
        <v>265.83</v>
      </c>
      <c r="H3320" s="9">
        <v>200.73</v>
      </c>
      <c r="I3320" s="9">
        <v>276.69</v>
      </c>
    </row>
    <row r="3321" spans="1:9" x14ac:dyDescent="0.3">
      <c r="A3321" s="2">
        <v>41346</v>
      </c>
      <c r="B3321" s="9">
        <v>125.04</v>
      </c>
      <c r="C3321" s="9">
        <v>172.36</v>
      </c>
      <c r="D3321" s="9">
        <v>163.38999999999999</v>
      </c>
      <c r="E3321" s="9">
        <v>225.22</v>
      </c>
      <c r="F3321" s="9">
        <v>192.83</v>
      </c>
      <c r="G3321" s="9">
        <v>265.8</v>
      </c>
      <c r="H3321" s="9">
        <v>200.73</v>
      </c>
      <c r="I3321" s="9">
        <v>276.69</v>
      </c>
    </row>
    <row r="3322" spans="1:9" x14ac:dyDescent="0.3">
      <c r="A3322" s="2">
        <v>41347</v>
      </c>
      <c r="B3322" s="9">
        <v>125.03</v>
      </c>
      <c r="C3322" s="9">
        <v>172.34</v>
      </c>
      <c r="D3322" s="9">
        <v>163.38999999999999</v>
      </c>
      <c r="E3322" s="9">
        <v>225.22</v>
      </c>
      <c r="F3322" s="9">
        <v>192.85</v>
      </c>
      <c r="G3322" s="9">
        <v>265.83</v>
      </c>
      <c r="H3322" s="9">
        <v>200.38</v>
      </c>
      <c r="I3322" s="9">
        <v>276.2</v>
      </c>
    </row>
    <row r="3323" spans="1:9" x14ac:dyDescent="0.3">
      <c r="A3323" s="2">
        <v>41348</v>
      </c>
      <c r="B3323" s="9">
        <v>125.06</v>
      </c>
      <c r="C3323" s="9">
        <v>172.39</v>
      </c>
      <c r="D3323" s="9">
        <v>163.68</v>
      </c>
      <c r="E3323" s="9">
        <v>225.62</v>
      </c>
      <c r="F3323" s="9">
        <v>193.45</v>
      </c>
      <c r="G3323" s="9">
        <v>266.66000000000003</v>
      </c>
      <c r="H3323" s="9">
        <v>201.17</v>
      </c>
      <c r="I3323" s="9">
        <v>277.3</v>
      </c>
    </row>
    <row r="3324" spans="1:9" x14ac:dyDescent="0.3">
      <c r="A3324" s="2">
        <v>41351</v>
      </c>
      <c r="B3324" s="9">
        <v>125.06</v>
      </c>
      <c r="C3324" s="9">
        <v>172.39</v>
      </c>
      <c r="D3324" s="9">
        <v>163.84</v>
      </c>
      <c r="E3324" s="9">
        <v>225.84</v>
      </c>
      <c r="F3324" s="9">
        <v>193.91</v>
      </c>
      <c r="G3324" s="9">
        <v>267.3</v>
      </c>
      <c r="H3324" s="9">
        <v>202.37</v>
      </c>
      <c r="I3324" s="9">
        <v>278.95</v>
      </c>
    </row>
    <row r="3325" spans="1:9" x14ac:dyDescent="0.3">
      <c r="A3325" s="2">
        <v>41352</v>
      </c>
      <c r="B3325" s="9">
        <v>125.09</v>
      </c>
      <c r="C3325" s="9">
        <v>172.43</v>
      </c>
      <c r="D3325" s="9">
        <v>164.02</v>
      </c>
      <c r="E3325" s="9">
        <v>226.09</v>
      </c>
      <c r="F3325" s="9">
        <v>194.45</v>
      </c>
      <c r="G3325" s="9">
        <v>268.02999999999997</v>
      </c>
      <c r="H3325" s="9">
        <v>203.61</v>
      </c>
      <c r="I3325" s="9">
        <v>280.66000000000003</v>
      </c>
    </row>
    <row r="3326" spans="1:9" x14ac:dyDescent="0.3">
      <c r="A3326" s="2">
        <v>41353</v>
      </c>
      <c r="B3326" s="9">
        <v>125.07</v>
      </c>
      <c r="C3326" s="9">
        <v>172.41</v>
      </c>
      <c r="D3326" s="9">
        <v>163.97</v>
      </c>
      <c r="E3326" s="9">
        <v>226.02</v>
      </c>
      <c r="F3326" s="9">
        <v>194.19</v>
      </c>
      <c r="G3326" s="9">
        <v>267.68</v>
      </c>
      <c r="H3326" s="9">
        <v>202.95</v>
      </c>
      <c r="I3326" s="9">
        <v>279.75</v>
      </c>
    </row>
    <row r="3327" spans="1:9" x14ac:dyDescent="0.3">
      <c r="A3327" s="2">
        <v>41354</v>
      </c>
      <c r="B3327" s="9">
        <v>125.06</v>
      </c>
      <c r="C3327" s="9">
        <v>172.4</v>
      </c>
      <c r="D3327" s="9">
        <v>163.91</v>
      </c>
      <c r="E3327" s="9">
        <v>225.94</v>
      </c>
      <c r="F3327" s="9">
        <v>194.22</v>
      </c>
      <c r="G3327" s="9">
        <v>267.70999999999998</v>
      </c>
      <c r="H3327" s="9">
        <v>203.21</v>
      </c>
      <c r="I3327" s="9">
        <v>280.11</v>
      </c>
    </row>
    <row r="3328" spans="1:9" x14ac:dyDescent="0.3">
      <c r="A3328" s="2">
        <v>41355</v>
      </c>
      <c r="B3328" s="9">
        <v>125.05</v>
      </c>
      <c r="C3328" s="9">
        <v>172.38</v>
      </c>
      <c r="D3328" s="9">
        <v>163.97</v>
      </c>
      <c r="E3328" s="9">
        <v>226.02</v>
      </c>
      <c r="F3328" s="9">
        <v>194.38</v>
      </c>
      <c r="G3328" s="9">
        <v>267.94</v>
      </c>
      <c r="H3328" s="9">
        <v>203.65</v>
      </c>
      <c r="I3328" s="9">
        <v>280.73</v>
      </c>
    </row>
    <row r="3329" spans="1:9" x14ac:dyDescent="0.3">
      <c r="A3329" s="2">
        <v>41358</v>
      </c>
      <c r="B3329" s="9">
        <v>125.08</v>
      </c>
      <c r="C3329" s="9">
        <v>172.42</v>
      </c>
      <c r="D3329" s="9">
        <v>163.99</v>
      </c>
      <c r="E3329" s="9">
        <v>226.05</v>
      </c>
      <c r="F3329" s="9">
        <v>194.47</v>
      </c>
      <c r="G3329" s="9">
        <v>268.06</v>
      </c>
      <c r="H3329" s="9">
        <v>203.48</v>
      </c>
      <c r="I3329" s="9">
        <v>280.48</v>
      </c>
    </row>
    <row r="3330" spans="1:9" x14ac:dyDescent="0.3">
      <c r="A3330" s="2">
        <v>41359</v>
      </c>
      <c r="B3330" s="9">
        <v>125.07</v>
      </c>
      <c r="C3330" s="9">
        <v>172.41</v>
      </c>
      <c r="D3330" s="9">
        <v>164.09</v>
      </c>
      <c r="E3330" s="9">
        <v>226.2</v>
      </c>
      <c r="F3330" s="9">
        <v>194.65</v>
      </c>
      <c r="G3330" s="9">
        <v>268.32</v>
      </c>
      <c r="H3330" s="9">
        <v>203.74</v>
      </c>
      <c r="I3330" s="9">
        <v>280.85000000000002</v>
      </c>
    </row>
    <row r="3331" spans="1:9" x14ac:dyDescent="0.3">
      <c r="A3331" s="2">
        <v>41360</v>
      </c>
      <c r="B3331" s="9">
        <v>125.09</v>
      </c>
      <c r="C3331" s="9">
        <v>172.43</v>
      </c>
      <c r="D3331" s="9">
        <v>164.35</v>
      </c>
      <c r="E3331" s="9">
        <v>226.55</v>
      </c>
      <c r="F3331" s="9">
        <v>195.28</v>
      </c>
      <c r="G3331" s="9">
        <v>269.18</v>
      </c>
      <c r="H3331" s="9">
        <v>204.98</v>
      </c>
      <c r="I3331" s="9">
        <v>282.56</v>
      </c>
    </row>
    <row r="3332" spans="1:9" x14ac:dyDescent="0.3">
      <c r="A3332" s="2">
        <v>41361</v>
      </c>
      <c r="B3332" s="9">
        <v>125.1</v>
      </c>
      <c r="C3332" s="9">
        <v>172.45</v>
      </c>
      <c r="D3332" s="9">
        <v>164.22</v>
      </c>
      <c r="E3332" s="9">
        <v>226.37</v>
      </c>
      <c r="F3332" s="9">
        <v>195.07</v>
      </c>
      <c r="G3332" s="9">
        <v>268.89</v>
      </c>
      <c r="H3332" s="9">
        <v>204.85</v>
      </c>
      <c r="I3332" s="9">
        <v>282.38</v>
      </c>
    </row>
    <row r="3333" spans="1:9" x14ac:dyDescent="0.3">
      <c r="A3333" s="2">
        <v>41365</v>
      </c>
      <c r="B3333" s="9">
        <v>125.1</v>
      </c>
      <c r="C3333" s="9">
        <v>172.45</v>
      </c>
      <c r="D3333" s="9">
        <v>164.35</v>
      </c>
      <c r="E3333" s="9">
        <v>226.56</v>
      </c>
      <c r="F3333" s="9">
        <v>195.28</v>
      </c>
      <c r="G3333" s="9">
        <v>269.18</v>
      </c>
      <c r="H3333" s="9">
        <v>205.43</v>
      </c>
      <c r="I3333" s="9">
        <v>283.18</v>
      </c>
    </row>
    <row r="3334" spans="1:9" x14ac:dyDescent="0.3">
      <c r="A3334" s="2">
        <v>41366</v>
      </c>
      <c r="B3334" s="9">
        <v>125.1</v>
      </c>
      <c r="C3334" s="9">
        <v>172.45</v>
      </c>
      <c r="D3334" s="9">
        <v>164.28</v>
      </c>
      <c r="E3334" s="9">
        <v>226.46</v>
      </c>
      <c r="F3334" s="9">
        <v>195.07</v>
      </c>
      <c r="G3334" s="9">
        <v>268.89999999999998</v>
      </c>
      <c r="H3334" s="9">
        <v>204.81</v>
      </c>
      <c r="I3334" s="9">
        <v>282.32</v>
      </c>
    </row>
    <row r="3335" spans="1:9" x14ac:dyDescent="0.3">
      <c r="A3335" s="2">
        <v>41367</v>
      </c>
      <c r="B3335" s="9">
        <v>125.13</v>
      </c>
      <c r="C3335" s="9">
        <v>172.5</v>
      </c>
      <c r="D3335" s="9">
        <v>164.56</v>
      </c>
      <c r="E3335" s="9">
        <v>226.84</v>
      </c>
      <c r="F3335" s="9">
        <v>195.69</v>
      </c>
      <c r="G3335" s="9">
        <v>269.76</v>
      </c>
      <c r="H3335" s="9">
        <v>206</v>
      </c>
      <c r="I3335" s="9">
        <v>283.97000000000003</v>
      </c>
    </row>
    <row r="3336" spans="1:9" x14ac:dyDescent="0.3">
      <c r="A3336" s="2">
        <v>41368</v>
      </c>
      <c r="B3336" s="9">
        <v>125.13</v>
      </c>
      <c r="C3336" s="9">
        <v>172.5</v>
      </c>
      <c r="D3336" s="9">
        <v>164.77</v>
      </c>
      <c r="E3336" s="9">
        <v>227.13</v>
      </c>
      <c r="F3336" s="9">
        <v>196.34</v>
      </c>
      <c r="G3336" s="9">
        <v>270.64999999999998</v>
      </c>
      <c r="H3336" s="9">
        <v>207.51</v>
      </c>
      <c r="I3336" s="9">
        <v>286.05</v>
      </c>
    </row>
    <row r="3337" spans="1:9" x14ac:dyDescent="0.3">
      <c r="A3337" s="2">
        <v>41369</v>
      </c>
      <c r="B3337" s="9">
        <v>125.13</v>
      </c>
      <c r="C3337" s="9">
        <v>172.5</v>
      </c>
      <c r="D3337" s="9">
        <v>164.84</v>
      </c>
      <c r="E3337" s="9">
        <v>227.23</v>
      </c>
      <c r="F3337" s="9">
        <v>196.8</v>
      </c>
      <c r="G3337" s="9">
        <v>271.29000000000002</v>
      </c>
      <c r="H3337" s="9">
        <v>209.86</v>
      </c>
      <c r="I3337" s="9">
        <v>289.29000000000002</v>
      </c>
    </row>
    <row r="3338" spans="1:9" x14ac:dyDescent="0.3">
      <c r="A3338" s="2">
        <v>41372</v>
      </c>
      <c r="B3338" s="9">
        <v>125.13</v>
      </c>
      <c r="C3338" s="9">
        <v>172.5</v>
      </c>
      <c r="D3338" s="9">
        <v>164.72</v>
      </c>
      <c r="E3338" s="9">
        <v>227.07</v>
      </c>
      <c r="F3338" s="9">
        <v>196.36</v>
      </c>
      <c r="G3338" s="9">
        <v>270.68</v>
      </c>
      <c r="H3338" s="9">
        <v>208.88</v>
      </c>
      <c r="I3338" s="9">
        <v>287.94</v>
      </c>
    </row>
    <row r="3339" spans="1:9" x14ac:dyDescent="0.3">
      <c r="A3339" s="2">
        <v>41373</v>
      </c>
      <c r="B3339" s="9">
        <v>125.13</v>
      </c>
      <c r="C3339" s="9">
        <v>172.49</v>
      </c>
      <c r="D3339" s="9">
        <v>164.74</v>
      </c>
      <c r="E3339" s="9">
        <v>227.09</v>
      </c>
      <c r="F3339" s="9">
        <v>196.29</v>
      </c>
      <c r="G3339" s="9">
        <v>270.58999999999997</v>
      </c>
      <c r="H3339" s="9">
        <v>208.44</v>
      </c>
      <c r="I3339" s="9">
        <v>287.33</v>
      </c>
    </row>
    <row r="3340" spans="1:9" x14ac:dyDescent="0.3">
      <c r="A3340" s="2">
        <v>41374</v>
      </c>
      <c r="B3340" s="9">
        <v>125.13</v>
      </c>
      <c r="C3340" s="9">
        <v>172.49</v>
      </c>
      <c r="D3340" s="9">
        <v>164.51</v>
      </c>
      <c r="E3340" s="9">
        <v>226.77</v>
      </c>
      <c r="F3340" s="9">
        <v>195.72</v>
      </c>
      <c r="G3340" s="9">
        <v>269.79000000000002</v>
      </c>
      <c r="H3340" s="9">
        <v>206.93</v>
      </c>
      <c r="I3340" s="9">
        <v>285.26</v>
      </c>
    </row>
    <row r="3341" spans="1:9" x14ac:dyDescent="0.3">
      <c r="A3341" s="2">
        <v>41375</v>
      </c>
      <c r="B3341" s="9">
        <v>125.13</v>
      </c>
      <c r="C3341" s="9">
        <v>172.49</v>
      </c>
      <c r="D3341" s="9">
        <v>164.56</v>
      </c>
      <c r="E3341" s="9">
        <v>226.85</v>
      </c>
      <c r="F3341" s="9">
        <v>195.9</v>
      </c>
      <c r="G3341" s="9">
        <v>270.05</v>
      </c>
      <c r="H3341" s="9">
        <v>207.33</v>
      </c>
      <c r="I3341" s="9">
        <v>285.81</v>
      </c>
    </row>
    <row r="3342" spans="1:9" x14ac:dyDescent="0.3">
      <c r="A3342" s="2">
        <v>41376</v>
      </c>
      <c r="B3342" s="9">
        <v>125.13</v>
      </c>
      <c r="C3342" s="9">
        <v>172.5</v>
      </c>
      <c r="D3342" s="9">
        <v>164.79</v>
      </c>
      <c r="E3342" s="9">
        <v>227.16</v>
      </c>
      <c r="F3342" s="9">
        <v>196.55</v>
      </c>
      <c r="G3342" s="9">
        <v>270.94</v>
      </c>
      <c r="H3342" s="9">
        <v>209.19</v>
      </c>
      <c r="I3342" s="9">
        <v>288.37</v>
      </c>
    </row>
    <row r="3343" spans="1:9" x14ac:dyDescent="0.3">
      <c r="A3343" s="2">
        <v>41379</v>
      </c>
      <c r="B3343" s="9">
        <v>125.14</v>
      </c>
      <c r="C3343" s="9">
        <v>172.51</v>
      </c>
      <c r="D3343" s="9">
        <v>164.8</v>
      </c>
      <c r="E3343" s="9">
        <v>227.18</v>
      </c>
      <c r="F3343" s="9">
        <v>196.64</v>
      </c>
      <c r="G3343" s="9">
        <v>271.07</v>
      </c>
      <c r="H3343" s="9">
        <v>209.77</v>
      </c>
      <c r="I3343" s="9">
        <v>289.17</v>
      </c>
    </row>
    <row r="3344" spans="1:9" x14ac:dyDescent="0.3">
      <c r="A3344" s="2">
        <v>41380</v>
      </c>
      <c r="B3344" s="9">
        <v>125.14</v>
      </c>
      <c r="C3344" s="9">
        <v>172.52</v>
      </c>
      <c r="D3344" s="9">
        <v>164.75</v>
      </c>
      <c r="E3344" s="9">
        <v>227.1</v>
      </c>
      <c r="F3344" s="9">
        <v>196.5</v>
      </c>
      <c r="G3344" s="9">
        <v>270.88</v>
      </c>
      <c r="H3344" s="9">
        <v>209.33</v>
      </c>
      <c r="I3344" s="9">
        <v>288.56</v>
      </c>
    </row>
    <row r="3345" spans="1:9" x14ac:dyDescent="0.3">
      <c r="A3345" s="2">
        <v>41381</v>
      </c>
      <c r="B3345" s="9">
        <v>125.14</v>
      </c>
      <c r="C3345" s="9">
        <v>172.52</v>
      </c>
      <c r="D3345" s="9">
        <v>164.74</v>
      </c>
      <c r="E3345" s="9">
        <v>227.09</v>
      </c>
      <c r="F3345" s="9">
        <v>196.66</v>
      </c>
      <c r="G3345" s="9">
        <v>271.10000000000002</v>
      </c>
      <c r="H3345" s="9">
        <v>209.81</v>
      </c>
      <c r="I3345" s="9">
        <v>289.23</v>
      </c>
    </row>
    <row r="3346" spans="1:9" x14ac:dyDescent="0.3">
      <c r="A3346" s="2">
        <v>41382</v>
      </c>
      <c r="B3346" s="9">
        <v>125.14</v>
      </c>
      <c r="C3346" s="9">
        <v>172.52</v>
      </c>
      <c r="D3346" s="9">
        <v>164.72</v>
      </c>
      <c r="E3346" s="9">
        <v>227.08</v>
      </c>
      <c r="F3346" s="9">
        <v>196.78</v>
      </c>
      <c r="G3346" s="9">
        <v>271.26</v>
      </c>
      <c r="H3346" s="9">
        <v>210.48</v>
      </c>
      <c r="I3346" s="9">
        <v>290.14999999999998</v>
      </c>
    </row>
    <row r="3347" spans="1:9" x14ac:dyDescent="0.3">
      <c r="A3347" s="2">
        <v>41383</v>
      </c>
      <c r="B3347" s="9">
        <v>125.13</v>
      </c>
      <c r="C3347" s="9">
        <v>172.5</v>
      </c>
      <c r="D3347" s="9">
        <v>164.67</v>
      </c>
      <c r="E3347" s="9">
        <v>227.01</v>
      </c>
      <c r="F3347" s="9">
        <v>196.57</v>
      </c>
      <c r="G3347" s="9">
        <v>270.97000000000003</v>
      </c>
      <c r="H3347" s="9">
        <v>210.04</v>
      </c>
      <c r="I3347" s="9">
        <v>289.54000000000002</v>
      </c>
    </row>
    <row r="3348" spans="1:9" x14ac:dyDescent="0.3">
      <c r="A3348" s="2">
        <v>41386</v>
      </c>
      <c r="B3348" s="9">
        <v>125.15</v>
      </c>
      <c r="C3348" s="9">
        <v>172.53</v>
      </c>
      <c r="D3348" s="9">
        <v>164.76</v>
      </c>
      <c r="E3348" s="9">
        <v>227.12</v>
      </c>
      <c r="F3348" s="9">
        <v>196.71</v>
      </c>
      <c r="G3348" s="9">
        <v>271.17</v>
      </c>
      <c r="H3348" s="9">
        <v>210.08</v>
      </c>
      <c r="I3348" s="9">
        <v>289.60000000000002</v>
      </c>
    </row>
    <row r="3349" spans="1:9" x14ac:dyDescent="0.3">
      <c r="A3349" s="2">
        <v>41387</v>
      </c>
      <c r="B3349" s="9">
        <v>125.15</v>
      </c>
      <c r="C3349" s="9">
        <v>172.53</v>
      </c>
      <c r="D3349" s="9">
        <v>164.72</v>
      </c>
      <c r="E3349" s="9">
        <v>227.08</v>
      </c>
      <c r="F3349" s="9">
        <v>196.69</v>
      </c>
      <c r="G3349" s="9">
        <v>271.14</v>
      </c>
      <c r="H3349" s="9">
        <v>209.99</v>
      </c>
      <c r="I3349" s="9">
        <v>289.48</v>
      </c>
    </row>
    <row r="3350" spans="1:9" x14ac:dyDescent="0.3">
      <c r="A3350" s="2">
        <v>41388</v>
      </c>
      <c r="B3350" s="9">
        <v>125.14</v>
      </c>
      <c r="C3350" s="9">
        <v>172.52</v>
      </c>
      <c r="D3350" s="9">
        <v>164.8</v>
      </c>
      <c r="E3350" s="9">
        <v>227.18</v>
      </c>
      <c r="F3350" s="9">
        <v>196.73</v>
      </c>
      <c r="G3350" s="9">
        <v>271.2</v>
      </c>
      <c r="H3350" s="9">
        <v>210.12</v>
      </c>
      <c r="I3350" s="9">
        <v>289.66000000000003</v>
      </c>
    </row>
    <row r="3351" spans="1:9" x14ac:dyDescent="0.3">
      <c r="A3351" s="2">
        <v>41389</v>
      </c>
      <c r="B3351" s="9">
        <v>125.16</v>
      </c>
      <c r="C3351" s="9">
        <v>172.54</v>
      </c>
      <c r="D3351" s="9">
        <v>164.78</v>
      </c>
      <c r="E3351" s="9">
        <v>227.15</v>
      </c>
      <c r="F3351" s="9">
        <v>196.66</v>
      </c>
      <c r="G3351" s="9">
        <v>271.10000000000002</v>
      </c>
      <c r="H3351" s="9">
        <v>209.77</v>
      </c>
      <c r="I3351" s="9">
        <v>289.17</v>
      </c>
    </row>
    <row r="3352" spans="1:9" x14ac:dyDescent="0.3">
      <c r="A3352" s="2">
        <v>41390</v>
      </c>
      <c r="B3352" s="9">
        <v>125.19</v>
      </c>
      <c r="C3352" s="9">
        <v>172.58</v>
      </c>
      <c r="D3352" s="9">
        <v>164.96</v>
      </c>
      <c r="E3352" s="9">
        <v>227.41</v>
      </c>
      <c r="F3352" s="9">
        <v>197.22</v>
      </c>
      <c r="G3352" s="9">
        <v>271.87</v>
      </c>
      <c r="H3352" s="9">
        <v>211.1</v>
      </c>
      <c r="I3352" s="9">
        <v>291.01</v>
      </c>
    </row>
    <row r="3353" spans="1:9" x14ac:dyDescent="0.3">
      <c r="A3353" s="2">
        <v>41393</v>
      </c>
      <c r="B3353" s="9">
        <v>125.2</v>
      </c>
      <c r="C3353" s="9">
        <v>172.59</v>
      </c>
      <c r="D3353" s="9">
        <v>165</v>
      </c>
      <c r="E3353" s="9">
        <v>227.47</v>
      </c>
      <c r="F3353" s="9">
        <v>197.24</v>
      </c>
      <c r="G3353" s="9">
        <v>271.89999999999998</v>
      </c>
      <c r="H3353" s="9">
        <v>210.7</v>
      </c>
      <c r="I3353" s="9">
        <v>290.45999999999998</v>
      </c>
    </row>
    <row r="3354" spans="1:9" x14ac:dyDescent="0.3">
      <c r="A3354" s="2">
        <v>41394</v>
      </c>
      <c r="B3354" s="9">
        <v>125.2</v>
      </c>
      <c r="C3354" s="9">
        <v>172.59</v>
      </c>
      <c r="D3354" s="9">
        <v>164.99</v>
      </c>
      <c r="E3354" s="9">
        <v>227.45</v>
      </c>
      <c r="F3354" s="9">
        <v>197.1</v>
      </c>
      <c r="G3354" s="9">
        <v>271.70999999999998</v>
      </c>
      <c r="H3354" s="9">
        <v>210.39</v>
      </c>
      <c r="I3354" s="9">
        <v>290.02999999999997</v>
      </c>
    </row>
    <row r="3355" spans="1:9" x14ac:dyDescent="0.3">
      <c r="A3355" s="2">
        <v>41395</v>
      </c>
      <c r="B3355" s="9">
        <v>125.21</v>
      </c>
      <c r="C3355" s="9">
        <v>172.62</v>
      </c>
      <c r="D3355" s="9">
        <v>165.14</v>
      </c>
      <c r="E3355" s="9">
        <v>227.65</v>
      </c>
      <c r="F3355" s="9">
        <v>197.47</v>
      </c>
      <c r="G3355" s="9">
        <v>272.22000000000003</v>
      </c>
      <c r="H3355" s="9">
        <v>211.45</v>
      </c>
      <c r="I3355" s="9">
        <v>291.5</v>
      </c>
    </row>
    <row r="3356" spans="1:9" x14ac:dyDescent="0.3">
      <c r="A3356" s="2">
        <v>41396</v>
      </c>
      <c r="B3356" s="9">
        <v>125.21</v>
      </c>
      <c r="C3356" s="9">
        <v>172.62</v>
      </c>
      <c r="D3356" s="9">
        <v>165.17</v>
      </c>
      <c r="E3356" s="9">
        <v>227.69</v>
      </c>
      <c r="F3356" s="9">
        <v>197.52</v>
      </c>
      <c r="G3356" s="9">
        <v>272.27999999999997</v>
      </c>
      <c r="H3356" s="9">
        <v>211.54</v>
      </c>
      <c r="I3356" s="9">
        <v>291.62</v>
      </c>
    </row>
    <row r="3357" spans="1:9" x14ac:dyDescent="0.3">
      <c r="A3357" s="2">
        <v>41397</v>
      </c>
      <c r="B3357" s="9">
        <v>125.18</v>
      </c>
      <c r="C3357" s="9">
        <v>172.57</v>
      </c>
      <c r="D3357" s="9">
        <v>164.69</v>
      </c>
      <c r="E3357" s="9">
        <v>227.04</v>
      </c>
      <c r="F3357" s="9">
        <v>196.36</v>
      </c>
      <c r="G3357" s="9">
        <v>270.69</v>
      </c>
      <c r="H3357" s="9">
        <v>208.53</v>
      </c>
      <c r="I3357" s="9">
        <v>287.47000000000003</v>
      </c>
    </row>
    <row r="3358" spans="1:9" x14ac:dyDescent="0.3">
      <c r="A3358" s="2">
        <v>41400</v>
      </c>
      <c r="B3358" s="9">
        <v>125.18</v>
      </c>
      <c r="C3358" s="9">
        <v>172.57</v>
      </c>
      <c r="D3358" s="9">
        <v>164.58</v>
      </c>
      <c r="E3358" s="9">
        <v>226.88</v>
      </c>
      <c r="F3358" s="9">
        <v>196.09</v>
      </c>
      <c r="G3358" s="9">
        <v>270.31</v>
      </c>
      <c r="H3358" s="9">
        <v>207.73</v>
      </c>
      <c r="I3358" s="9">
        <v>286.37</v>
      </c>
    </row>
    <row r="3359" spans="1:9" x14ac:dyDescent="0.3">
      <c r="A3359" s="2">
        <v>41401</v>
      </c>
      <c r="B3359" s="9">
        <v>125.16</v>
      </c>
      <c r="C3359" s="9">
        <v>172.54</v>
      </c>
      <c r="D3359" s="9">
        <v>164.01</v>
      </c>
      <c r="E3359" s="9">
        <v>226.1</v>
      </c>
      <c r="F3359" s="9">
        <v>196.02</v>
      </c>
      <c r="G3359" s="9">
        <v>270.22000000000003</v>
      </c>
      <c r="H3359" s="9">
        <v>207.38</v>
      </c>
      <c r="I3359" s="9">
        <v>285.88</v>
      </c>
    </row>
    <row r="3360" spans="1:9" x14ac:dyDescent="0.3">
      <c r="A3360" s="2">
        <v>41402</v>
      </c>
      <c r="B3360" s="9">
        <v>125.16</v>
      </c>
      <c r="C3360" s="9">
        <v>172.54</v>
      </c>
      <c r="D3360" s="9">
        <v>164.07</v>
      </c>
      <c r="E3360" s="9">
        <v>226.18</v>
      </c>
      <c r="F3360" s="9">
        <v>196.25</v>
      </c>
      <c r="G3360" s="9">
        <v>270.54000000000002</v>
      </c>
      <c r="H3360" s="9">
        <v>208.04</v>
      </c>
      <c r="I3360" s="9">
        <v>286.8</v>
      </c>
    </row>
    <row r="3361" spans="1:9" x14ac:dyDescent="0.3">
      <c r="A3361" s="2">
        <v>41403</v>
      </c>
      <c r="B3361" s="9">
        <v>125.16</v>
      </c>
      <c r="C3361" s="9">
        <v>172.54</v>
      </c>
      <c r="D3361" s="9">
        <v>164.56</v>
      </c>
      <c r="E3361" s="9">
        <v>226.86</v>
      </c>
      <c r="F3361" s="9">
        <v>196.16</v>
      </c>
      <c r="G3361" s="9">
        <v>270.41000000000003</v>
      </c>
      <c r="H3361" s="9">
        <v>207.73</v>
      </c>
      <c r="I3361" s="9">
        <v>286.37</v>
      </c>
    </row>
    <row r="3362" spans="1:9" x14ac:dyDescent="0.3">
      <c r="A3362" s="2">
        <v>41404</v>
      </c>
      <c r="B3362" s="9">
        <v>125.13</v>
      </c>
      <c r="C3362" s="9">
        <v>172.51</v>
      </c>
      <c r="D3362" s="9">
        <v>164.14</v>
      </c>
      <c r="E3362" s="9">
        <v>226.27</v>
      </c>
      <c r="F3362" s="9">
        <v>195.21</v>
      </c>
      <c r="G3362" s="9">
        <v>269.10000000000002</v>
      </c>
      <c r="H3362" s="9">
        <v>205.6</v>
      </c>
      <c r="I3362" s="9">
        <v>283.44</v>
      </c>
    </row>
    <row r="3363" spans="1:9" x14ac:dyDescent="0.3">
      <c r="A3363" s="2">
        <v>41407</v>
      </c>
      <c r="B3363" s="9">
        <v>125.13</v>
      </c>
      <c r="C3363" s="9">
        <v>172.5</v>
      </c>
      <c r="D3363" s="9">
        <v>164.09</v>
      </c>
      <c r="E3363" s="9">
        <v>226.21</v>
      </c>
      <c r="F3363" s="9">
        <v>195.05</v>
      </c>
      <c r="G3363" s="9">
        <v>268.88</v>
      </c>
      <c r="H3363" s="9">
        <v>205.07</v>
      </c>
      <c r="I3363" s="9">
        <v>282.70999999999998</v>
      </c>
    </row>
    <row r="3364" spans="1:9" x14ac:dyDescent="0.3">
      <c r="A3364" s="2">
        <v>41408</v>
      </c>
      <c r="B3364" s="9">
        <v>125.13</v>
      </c>
      <c r="C3364" s="9">
        <v>172.5</v>
      </c>
      <c r="D3364" s="9">
        <v>163.97</v>
      </c>
      <c r="E3364" s="9">
        <v>226.04</v>
      </c>
      <c r="F3364" s="9">
        <v>194.68</v>
      </c>
      <c r="G3364" s="9">
        <v>268.37</v>
      </c>
      <c r="H3364" s="9">
        <v>204.27</v>
      </c>
      <c r="I3364" s="9">
        <v>281.61</v>
      </c>
    </row>
    <row r="3365" spans="1:9" x14ac:dyDescent="0.3">
      <c r="A3365" s="2">
        <v>41409</v>
      </c>
      <c r="B3365" s="9">
        <v>125.13</v>
      </c>
      <c r="C3365" s="9">
        <v>172.51</v>
      </c>
      <c r="D3365" s="9">
        <v>164.03</v>
      </c>
      <c r="E3365" s="9">
        <v>226.13</v>
      </c>
      <c r="F3365" s="9">
        <v>194.86</v>
      </c>
      <c r="G3365" s="9">
        <v>268.63</v>
      </c>
      <c r="H3365" s="9">
        <v>204.45</v>
      </c>
      <c r="I3365" s="9">
        <v>281.85000000000002</v>
      </c>
    </row>
    <row r="3366" spans="1:9" x14ac:dyDescent="0.3">
      <c r="A3366" s="2">
        <v>41410</v>
      </c>
      <c r="B3366" s="9">
        <v>125.16</v>
      </c>
      <c r="C3366" s="9">
        <v>172.55</v>
      </c>
      <c r="D3366" s="9">
        <v>164.38</v>
      </c>
      <c r="E3366" s="9">
        <v>226.61</v>
      </c>
      <c r="F3366" s="9">
        <v>195.79</v>
      </c>
      <c r="G3366" s="9">
        <v>269.89999999999998</v>
      </c>
      <c r="H3366" s="9">
        <v>206.22</v>
      </c>
      <c r="I3366" s="9">
        <v>284.29000000000002</v>
      </c>
    </row>
    <row r="3367" spans="1:9" x14ac:dyDescent="0.3">
      <c r="A3367" s="2">
        <v>41411</v>
      </c>
      <c r="B3367" s="9">
        <v>125.12</v>
      </c>
      <c r="C3367" s="9">
        <v>172.49</v>
      </c>
      <c r="D3367" s="9">
        <v>164.05</v>
      </c>
      <c r="E3367" s="9">
        <v>226.16</v>
      </c>
      <c r="F3367" s="9">
        <v>194.88</v>
      </c>
      <c r="G3367" s="9">
        <v>268.66000000000003</v>
      </c>
      <c r="H3367" s="9">
        <v>204.14</v>
      </c>
      <c r="I3367" s="9">
        <v>281.42</v>
      </c>
    </row>
    <row r="3368" spans="1:9" x14ac:dyDescent="0.3">
      <c r="A3368" s="2">
        <v>41414</v>
      </c>
      <c r="B3368" s="9">
        <v>125.13</v>
      </c>
      <c r="C3368" s="9">
        <v>172.5</v>
      </c>
      <c r="D3368" s="9">
        <v>164.02</v>
      </c>
      <c r="E3368" s="9">
        <v>226.12</v>
      </c>
      <c r="F3368" s="9">
        <v>194.82</v>
      </c>
      <c r="G3368" s="9">
        <v>268.57</v>
      </c>
      <c r="H3368" s="9">
        <v>203.83</v>
      </c>
      <c r="I3368" s="9">
        <v>281</v>
      </c>
    </row>
    <row r="3369" spans="1:9" x14ac:dyDescent="0.3">
      <c r="A3369" s="2">
        <v>41415</v>
      </c>
      <c r="B3369" s="9">
        <v>125.13</v>
      </c>
      <c r="C3369" s="9">
        <v>172.51</v>
      </c>
      <c r="D3369" s="9">
        <v>164.06</v>
      </c>
      <c r="E3369" s="9">
        <v>226.17</v>
      </c>
      <c r="F3369" s="9">
        <v>194.95</v>
      </c>
      <c r="G3369" s="9">
        <v>268.76</v>
      </c>
      <c r="H3369" s="9">
        <v>204.32</v>
      </c>
      <c r="I3369" s="9">
        <v>281.67</v>
      </c>
    </row>
    <row r="3370" spans="1:9" x14ac:dyDescent="0.3">
      <c r="A3370" s="2">
        <v>41416</v>
      </c>
      <c r="B3370" s="9">
        <v>125.11</v>
      </c>
      <c r="C3370" s="9">
        <v>172.47</v>
      </c>
      <c r="D3370" s="9">
        <v>163.66</v>
      </c>
      <c r="E3370" s="9">
        <v>225.62</v>
      </c>
      <c r="F3370" s="9">
        <v>193.96</v>
      </c>
      <c r="G3370" s="9">
        <v>267.39</v>
      </c>
      <c r="H3370" s="9">
        <v>202.55</v>
      </c>
      <c r="I3370" s="9">
        <v>279.23</v>
      </c>
    </row>
    <row r="3371" spans="1:9" x14ac:dyDescent="0.3">
      <c r="A3371" s="2">
        <v>41417</v>
      </c>
      <c r="B3371" s="9">
        <v>125.12</v>
      </c>
      <c r="C3371" s="9">
        <v>172.49</v>
      </c>
      <c r="D3371" s="9">
        <v>163.65</v>
      </c>
      <c r="E3371" s="9">
        <v>225.6</v>
      </c>
      <c r="F3371" s="9">
        <v>194.01</v>
      </c>
      <c r="G3371" s="9">
        <v>267.45</v>
      </c>
      <c r="H3371" s="9">
        <v>202.77</v>
      </c>
      <c r="I3371" s="9">
        <v>279.52999999999997</v>
      </c>
    </row>
    <row r="3372" spans="1:9" x14ac:dyDescent="0.3">
      <c r="A3372" s="2">
        <v>41418</v>
      </c>
      <c r="B3372" s="9">
        <v>125.11</v>
      </c>
      <c r="C3372" s="9">
        <v>172.47</v>
      </c>
      <c r="D3372" s="9">
        <v>163.69999999999999</v>
      </c>
      <c r="E3372" s="9">
        <v>225.68</v>
      </c>
      <c r="F3372" s="9">
        <v>194.12</v>
      </c>
      <c r="G3372" s="9">
        <v>267.61</v>
      </c>
      <c r="H3372" s="9">
        <v>203.3</v>
      </c>
      <c r="I3372" s="9">
        <v>280.27</v>
      </c>
    </row>
    <row r="3373" spans="1:9" x14ac:dyDescent="0.3">
      <c r="A3373" s="2">
        <v>41422</v>
      </c>
      <c r="B3373" s="9">
        <v>125.04</v>
      </c>
      <c r="C3373" s="9">
        <v>172.38</v>
      </c>
      <c r="D3373" s="9">
        <v>163.02000000000001</v>
      </c>
      <c r="E3373" s="9">
        <v>224.74</v>
      </c>
      <c r="F3373" s="9">
        <v>192.71</v>
      </c>
      <c r="G3373" s="9">
        <v>265.67</v>
      </c>
      <c r="H3373" s="9">
        <v>200.29</v>
      </c>
      <c r="I3373" s="9">
        <v>276.11</v>
      </c>
    </row>
    <row r="3374" spans="1:9" x14ac:dyDescent="0.3">
      <c r="A3374" s="2">
        <v>41423</v>
      </c>
      <c r="B3374" s="9">
        <v>125.04</v>
      </c>
      <c r="C3374" s="9">
        <v>172.38</v>
      </c>
      <c r="D3374" s="9">
        <v>162.97</v>
      </c>
      <c r="E3374" s="9">
        <v>224.67</v>
      </c>
      <c r="F3374" s="9">
        <v>192.83</v>
      </c>
      <c r="G3374" s="9">
        <v>265.83</v>
      </c>
      <c r="H3374" s="9">
        <v>200.82</v>
      </c>
      <c r="I3374" s="9">
        <v>276.85000000000002</v>
      </c>
    </row>
    <row r="3375" spans="1:9" x14ac:dyDescent="0.3">
      <c r="A3375" s="2">
        <v>41424</v>
      </c>
      <c r="B3375" s="9">
        <v>125.04</v>
      </c>
      <c r="C3375" s="9">
        <v>172.38</v>
      </c>
      <c r="D3375" s="9">
        <v>162.99</v>
      </c>
      <c r="E3375" s="9">
        <v>224.69</v>
      </c>
      <c r="F3375" s="9">
        <v>192.85</v>
      </c>
      <c r="G3375" s="9">
        <v>265.86</v>
      </c>
      <c r="H3375" s="9">
        <v>200.64</v>
      </c>
      <c r="I3375" s="9">
        <v>276.60000000000002</v>
      </c>
    </row>
    <row r="3376" spans="1:9" x14ac:dyDescent="0.3">
      <c r="A3376" s="2">
        <v>41425</v>
      </c>
      <c r="B3376" s="9">
        <v>125.02</v>
      </c>
      <c r="C3376" s="9">
        <v>172.35</v>
      </c>
      <c r="D3376" s="9">
        <v>162.75</v>
      </c>
      <c r="E3376" s="9">
        <v>224.36</v>
      </c>
      <c r="F3376" s="9">
        <v>192.46</v>
      </c>
      <c r="G3376" s="9">
        <v>265.32</v>
      </c>
      <c r="H3376" s="9">
        <v>199.97</v>
      </c>
      <c r="I3376" s="9">
        <v>275.68</v>
      </c>
    </row>
    <row r="3377" spans="1:9" x14ac:dyDescent="0.3">
      <c r="A3377" s="2">
        <v>41428</v>
      </c>
      <c r="B3377" s="9">
        <v>125.05</v>
      </c>
      <c r="C3377" s="9">
        <v>172.39</v>
      </c>
      <c r="D3377" s="9">
        <v>162.88</v>
      </c>
      <c r="E3377" s="9">
        <v>224.55</v>
      </c>
      <c r="F3377" s="9">
        <v>192.71</v>
      </c>
      <c r="G3377" s="9">
        <v>265.67</v>
      </c>
      <c r="H3377" s="9">
        <v>200.37</v>
      </c>
      <c r="I3377" s="9">
        <v>276.23</v>
      </c>
    </row>
    <row r="3378" spans="1:9" x14ac:dyDescent="0.3">
      <c r="A3378" s="2">
        <v>41429</v>
      </c>
      <c r="B3378" s="9">
        <v>125.05</v>
      </c>
      <c r="C3378" s="9">
        <v>172.39</v>
      </c>
      <c r="D3378" s="9">
        <v>162.78</v>
      </c>
      <c r="E3378" s="9">
        <v>224.41</v>
      </c>
      <c r="F3378" s="9">
        <v>192.6</v>
      </c>
      <c r="G3378" s="9">
        <v>265.51</v>
      </c>
      <c r="H3378" s="9">
        <v>200.06</v>
      </c>
      <c r="I3378" s="9">
        <v>275.8</v>
      </c>
    </row>
    <row r="3379" spans="1:9" x14ac:dyDescent="0.3">
      <c r="A3379" s="2">
        <v>41430</v>
      </c>
      <c r="B3379" s="9">
        <v>125.06</v>
      </c>
      <c r="C3379" s="9">
        <v>172.4</v>
      </c>
      <c r="D3379" s="9">
        <v>162.9</v>
      </c>
      <c r="E3379" s="9">
        <v>224.58</v>
      </c>
      <c r="F3379" s="9">
        <v>192.95</v>
      </c>
      <c r="G3379" s="9">
        <v>265.99</v>
      </c>
      <c r="H3379" s="9">
        <v>200.86</v>
      </c>
      <c r="I3379" s="9">
        <v>276.91000000000003</v>
      </c>
    </row>
    <row r="3380" spans="1:9" x14ac:dyDescent="0.3">
      <c r="A3380" s="2">
        <v>41431</v>
      </c>
      <c r="B3380" s="9">
        <v>125.07</v>
      </c>
      <c r="C3380" s="9">
        <v>172.43</v>
      </c>
      <c r="D3380" s="9">
        <v>163.01</v>
      </c>
      <c r="E3380" s="9">
        <v>224.72</v>
      </c>
      <c r="F3380" s="9">
        <v>193.29</v>
      </c>
      <c r="G3380" s="9">
        <v>266.47000000000003</v>
      </c>
      <c r="H3380" s="9">
        <v>201.58</v>
      </c>
      <c r="I3380" s="9">
        <v>277.89999999999998</v>
      </c>
    </row>
    <row r="3381" spans="1:9" x14ac:dyDescent="0.3">
      <c r="A3381" s="2">
        <v>41432</v>
      </c>
      <c r="B3381" s="9">
        <v>125.05</v>
      </c>
      <c r="C3381" s="9">
        <v>172.39</v>
      </c>
      <c r="D3381" s="9">
        <v>162.47999999999999</v>
      </c>
      <c r="E3381" s="9">
        <v>223.99</v>
      </c>
      <c r="F3381" s="9">
        <v>192.25</v>
      </c>
      <c r="G3381" s="9">
        <v>265.02999999999997</v>
      </c>
      <c r="H3381" s="9">
        <v>199.61</v>
      </c>
      <c r="I3381" s="9">
        <v>275.19</v>
      </c>
    </row>
    <row r="3382" spans="1:9" x14ac:dyDescent="0.3">
      <c r="A3382" s="2">
        <v>41435</v>
      </c>
      <c r="B3382" s="9">
        <v>125</v>
      </c>
      <c r="C3382" s="9">
        <v>172.33</v>
      </c>
      <c r="D3382" s="9">
        <v>162.22999999999999</v>
      </c>
      <c r="E3382" s="9">
        <v>223.65</v>
      </c>
      <c r="F3382" s="9">
        <v>191.74</v>
      </c>
      <c r="G3382" s="9">
        <v>264.33</v>
      </c>
      <c r="H3382" s="9">
        <v>198.37</v>
      </c>
      <c r="I3382" s="9">
        <v>273.47000000000003</v>
      </c>
    </row>
    <row r="3383" spans="1:9" x14ac:dyDescent="0.3">
      <c r="A3383" s="2">
        <v>41436</v>
      </c>
      <c r="B3383" s="9">
        <v>124.98</v>
      </c>
      <c r="C3383" s="9">
        <v>172.31</v>
      </c>
      <c r="D3383" s="9">
        <v>162.32</v>
      </c>
      <c r="E3383" s="9">
        <v>223.78</v>
      </c>
      <c r="F3383" s="9">
        <v>191.9</v>
      </c>
      <c r="G3383" s="9">
        <v>264.55</v>
      </c>
      <c r="H3383" s="9">
        <v>198.95</v>
      </c>
      <c r="I3383" s="9">
        <v>274.27</v>
      </c>
    </row>
    <row r="3384" spans="1:9" x14ac:dyDescent="0.3">
      <c r="A3384" s="2">
        <v>41437</v>
      </c>
      <c r="B3384" s="9">
        <v>124.98</v>
      </c>
      <c r="C3384" s="9">
        <v>172.3</v>
      </c>
      <c r="D3384" s="9">
        <v>162.13999999999999</v>
      </c>
      <c r="E3384" s="9">
        <v>223.52</v>
      </c>
      <c r="F3384" s="9">
        <v>191.57</v>
      </c>
      <c r="G3384" s="9">
        <v>264.10000000000002</v>
      </c>
      <c r="H3384" s="9">
        <v>198.14</v>
      </c>
      <c r="I3384" s="9">
        <v>273.16000000000003</v>
      </c>
    </row>
    <row r="3385" spans="1:9" x14ac:dyDescent="0.3">
      <c r="A3385" s="2">
        <v>41438</v>
      </c>
      <c r="B3385" s="9">
        <v>125.01</v>
      </c>
      <c r="C3385" s="9">
        <v>172.34</v>
      </c>
      <c r="D3385" s="9">
        <v>162.44999999999999</v>
      </c>
      <c r="E3385" s="9">
        <v>223.95</v>
      </c>
      <c r="F3385" s="9">
        <v>192.15</v>
      </c>
      <c r="G3385" s="9">
        <v>264.91000000000003</v>
      </c>
      <c r="H3385" s="9">
        <v>199.53</v>
      </c>
      <c r="I3385" s="9">
        <v>275.07</v>
      </c>
    </row>
    <row r="3386" spans="1:9" x14ac:dyDescent="0.3">
      <c r="A3386" s="2">
        <v>41439</v>
      </c>
      <c r="B3386" s="9">
        <v>125.13</v>
      </c>
      <c r="C3386" s="9">
        <v>172.5</v>
      </c>
      <c r="D3386" s="9">
        <v>163</v>
      </c>
      <c r="E3386" s="9">
        <v>224.71</v>
      </c>
      <c r="F3386" s="9">
        <v>193.04</v>
      </c>
      <c r="G3386" s="9">
        <v>266.12</v>
      </c>
      <c r="H3386" s="9">
        <v>200.42</v>
      </c>
      <c r="I3386" s="9">
        <v>276.3</v>
      </c>
    </row>
    <row r="3387" spans="1:9" x14ac:dyDescent="0.3">
      <c r="A3387" s="2">
        <v>41442</v>
      </c>
      <c r="B3387" s="9">
        <v>125.14</v>
      </c>
      <c r="C3387" s="9">
        <v>172.53</v>
      </c>
      <c r="D3387" s="9">
        <v>162.86000000000001</v>
      </c>
      <c r="E3387" s="9">
        <v>224.53</v>
      </c>
      <c r="F3387" s="9">
        <v>192.6</v>
      </c>
      <c r="G3387" s="9">
        <v>265.52</v>
      </c>
      <c r="H3387" s="9">
        <v>199.26</v>
      </c>
      <c r="I3387" s="9">
        <v>274.7</v>
      </c>
    </row>
    <row r="3388" spans="1:9" x14ac:dyDescent="0.3">
      <c r="A3388" s="2">
        <v>41443</v>
      </c>
      <c r="B3388" s="9">
        <v>125.14</v>
      </c>
      <c r="C3388" s="9">
        <v>172.53</v>
      </c>
      <c r="D3388" s="9">
        <v>162.84</v>
      </c>
      <c r="E3388" s="9">
        <v>224.5</v>
      </c>
      <c r="F3388" s="9">
        <v>192.48</v>
      </c>
      <c r="G3388" s="9">
        <v>265.36</v>
      </c>
      <c r="H3388" s="9">
        <v>199.3</v>
      </c>
      <c r="I3388" s="9">
        <v>274.76</v>
      </c>
    </row>
    <row r="3389" spans="1:9" x14ac:dyDescent="0.3">
      <c r="A3389" s="2">
        <v>41444</v>
      </c>
      <c r="B3389" s="9">
        <v>125.04</v>
      </c>
      <c r="C3389" s="9">
        <v>172.38</v>
      </c>
      <c r="D3389" s="9">
        <v>161.69999999999999</v>
      </c>
      <c r="E3389" s="9">
        <v>222.92</v>
      </c>
      <c r="F3389" s="9">
        <v>190.5</v>
      </c>
      <c r="G3389" s="9">
        <v>262.63</v>
      </c>
      <c r="H3389" s="9">
        <v>197.07</v>
      </c>
      <c r="I3389" s="9">
        <v>271.69</v>
      </c>
    </row>
    <row r="3390" spans="1:9" x14ac:dyDescent="0.3">
      <c r="A3390" s="2">
        <v>41445</v>
      </c>
      <c r="B3390" s="9">
        <v>124.97</v>
      </c>
      <c r="C3390" s="9">
        <v>172.28</v>
      </c>
      <c r="D3390" s="9">
        <v>161.15</v>
      </c>
      <c r="E3390" s="9">
        <v>222.17</v>
      </c>
      <c r="F3390" s="9">
        <v>189.29</v>
      </c>
      <c r="G3390" s="9">
        <v>260.95999999999998</v>
      </c>
      <c r="H3390" s="9">
        <v>194.39</v>
      </c>
      <c r="I3390" s="9">
        <v>268</v>
      </c>
    </row>
    <row r="3391" spans="1:9" x14ac:dyDescent="0.3">
      <c r="A3391" s="2">
        <v>41446</v>
      </c>
      <c r="B3391" s="9">
        <v>124.86</v>
      </c>
      <c r="C3391" s="9">
        <v>172.14</v>
      </c>
      <c r="D3391" s="9">
        <v>160.47999999999999</v>
      </c>
      <c r="E3391" s="9">
        <v>221.25</v>
      </c>
      <c r="F3391" s="9">
        <v>188.06</v>
      </c>
      <c r="G3391" s="9">
        <v>259.26</v>
      </c>
      <c r="H3391" s="9">
        <v>192.83</v>
      </c>
      <c r="I3391" s="9">
        <v>265.83999999999997</v>
      </c>
    </row>
    <row r="3392" spans="1:9" x14ac:dyDescent="0.3">
      <c r="A3392" s="2">
        <v>41449</v>
      </c>
      <c r="B3392" s="9">
        <v>124.79</v>
      </c>
      <c r="C3392" s="9">
        <v>172.04</v>
      </c>
      <c r="D3392" s="9">
        <v>160.27000000000001</v>
      </c>
      <c r="E3392" s="9">
        <v>220.95</v>
      </c>
      <c r="F3392" s="9">
        <v>187.59</v>
      </c>
      <c r="G3392" s="9">
        <v>258.62</v>
      </c>
      <c r="H3392" s="9">
        <v>192.52</v>
      </c>
      <c r="I3392" s="9">
        <v>265.41000000000003</v>
      </c>
    </row>
    <row r="3393" spans="1:9" x14ac:dyDescent="0.3">
      <c r="A3393" s="2">
        <v>41450</v>
      </c>
      <c r="B3393" s="9">
        <v>124.78</v>
      </c>
      <c r="C3393" s="9">
        <v>172.03</v>
      </c>
      <c r="D3393" s="9">
        <v>160.13</v>
      </c>
      <c r="E3393" s="9">
        <v>220.76</v>
      </c>
      <c r="F3393" s="9">
        <v>187.22</v>
      </c>
      <c r="G3393" s="9">
        <v>258.11</v>
      </c>
      <c r="H3393" s="9">
        <v>191.58</v>
      </c>
      <c r="I3393" s="9">
        <v>264.12</v>
      </c>
    </row>
    <row r="3394" spans="1:9" x14ac:dyDescent="0.3">
      <c r="A3394" s="2">
        <v>41451</v>
      </c>
      <c r="B3394" s="9">
        <v>124.87</v>
      </c>
      <c r="C3394" s="9">
        <v>172.15</v>
      </c>
      <c r="D3394" s="9">
        <v>160.46</v>
      </c>
      <c r="E3394" s="9">
        <v>221.22</v>
      </c>
      <c r="F3394" s="9">
        <v>187.9</v>
      </c>
      <c r="G3394" s="9">
        <v>259.04000000000002</v>
      </c>
      <c r="H3394" s="9">
        <v>192.74</v>
      </c>
      <c r="I3394" s="9">
        <v>265.72000000000003</v>
      </c>
    </row>
    <row r="3395" spans="1:9" x14ac:dyDescent="0.3">
      <c r="A3395" s="2">
        <v>41452</v>
      </c>
      <c r="B3395" s="9">
        <v>124.96</v>
      </c>
      <c r="C3395" s="9">
        <v>172.27</v>
      </c>
      <c r="D3395" s="9">
        <v>160.9</v>
      </c>
      <c r="E3395" s="9">
        <v>221.82</v>
      </c>
      <c r="F3395" s="9">
        <v>188.62</v>
      </c>
      <c r="G3395" s="9">
        <v>260.02999999999997</v>
      </c>
      <c r="H3395" s="9">
        <v>193.63</v>
      </c>
      <c r="I3395" s="9">
        <v>266.95</v>
      </c>
    </row>
    <row r="3396" spans="1:9" x14ac:dyDescent="0.3">
      <c r="A3396" s="2">
        <v>41453</v>
      </c>
      <c r="B3396" s="9">
        <v>124.94</v>
      </c>
      <c r="C3396" s="9">
        <v>172.25</v>
      </c>
      <c r="D3396" s="9">
        <v>160.93</v>
      </c>
      <c r="E3396" s="9">
        <v>221.87</v>
      </c>
      <c r="F3396" s="9">
        <v>188.5</v>
      </c>
      <c r="G3396" s="9">
        <v>259.87</v>
      </c>
      <c r="H3396" s="9">
        <v>193.99</v>
      </c>
      <c r="I3396" s="9">
        <v>267.45</v>
      </c>
    </row>
    <row r="3397" spans="1:9" x14ac:dyDescent="0.3">
      <c r="A3397" s="2">
        <v>41456</v>
      </c>
      <c r="B3397" s="9">
        <v>124.94</v>
      </c>
      <c r="C3397" s="9">
        <v>172.25</v>
      </c>
      <c r="D3397" s="9">
        <v>160.88</v>
      </c>
      <c r="E3397" s="9">
        <v>221.8</v>
      </c>
      <c r="F3397" s="9">
        <v>188.45</v>
      </c>
      <c r="G3397" s="9">
        <v>259.81</v>
      </c>
      <c r="H3397" s="9">
        <v>193.86</v>
      </c>
      <c r="I3397" s="9">
        <v>267.26</v>
      </c>
    </row>
    <row r="3398" spans="1:9" x14ac:dyDescent="0.3">
      <c r="A3398" s="2">
        <v>41457</v>
      </c>
      <c r="B3398" s="9">
        <v>124.95</v>
      </c>
      <c r="C3398" s="9">
        <v>172.26</v>
      </c>
      <c r="D3398" s="9">
        <v>160.97</v>
      </c>
      <c r="E3398" s="9">
        <v>221.93</v>
      </c>
      <c r="F3398" s="9">
        <v>188.57</v>
      </c>
      <c r="G3398" s="9">
        <v>259.97000000000003</v>
      </c>
      <c r="H3398" s="9">
        <v>194.17</v>
      </c>
      <c r="I3398" s="9">
        <v>267.69</v>
      </c>
    </row>
    <row r="3399" spans="1:9" x14ac:dyDescent="0.3">
      <c r="A3399" s="2">
        <v>41458</v>
      </c>
      <c r="B3399" s="9">
        <v>124.9</v>
      </c>
      <c r="C3399" s="9">
        <v>172.2</v>
      </c>
      <c r="D3399" s="9">
        <v>160.74</v>
      </c>
      <c r="E3399" s="9">
        <v>221.61</v>
      </c>
      <c r="F3399" s="9">
        <v>188.2</v>
      </c>
      <c r="G3399" s="9">
        <v>259.45999999999998</v>
      </c>
      <c r="H3399" s="9">
        <v>193.59</v>
      </c>
      <c r="I3399" s="9">
        <v>266.89</v>
      </c>
    </row>
    <row r="3400" spans="1:9" x14ac:dyDescent="0.3">
      <c r="A3400" s="2">
        <v>41460</v>
      </c>
      <c r="B3400" s="9">
        <v>124.83</v>
      </c>
      <c r="C3400" s="9">
        <v>172.11</v>
      </c>
      <c r="D3400" s="9">
        <v>159.58000000000001</v>
      </c>
      <c r="E3400" s="9">
        <v>220.01</v>
      </c>
      <c r="F3400" s="9">
        <v>185.66</v>
      </c>
      <c r="G3400" s="9">
        <v>255.96</v>
      </c>
      <c r="H3400" s="9">
        <v>189.44</v>
      </c>
      <c r="I3400" s="9">
        <v>261.17</v>
      </c>
    </row>
    <row r="3401" spans="1:9" x14ac:dyDescent="0.3">
      <c r="A3401" s="2">
        <v>41463</v>
      </c>
      <c r="B3401" s="9">
        <v>124.9</v>
      </c>
      <c r="C3401" s="9">
        <v>172.2</v>
      </c>
      <c r="D3401" s="9">
        <v>160.19</v>
      </c>
      <c r="E3401" s="9">
        <v>220.85</v>
      </c>
      <c r="F3401" s="9">
        <v>186.59</v>
      </c>
      <c r="G3401" s="9">
        <v>257.25</v>
      </c>
      <c r="H3401" s="9">
        <v>190.64</v>
      </c>
      <c r="I3401" s="9">
        <v>262.83999999999997</v>
      </c>
    </row>
    <row r="3402" spans="1:9" x14ac:dyDescent="0.3">
      <c r="A3402" s="2">
        <v>41464</v>
      </c>
      <c r="B3402" s="9">
        <v>124.9</v>
      </c>
      <c r="C3402" s="9">
        <v>172.2</v>
      </c>
      <c r="D3402" s="9">
        <v>160.33000000000001</v>
      </c>
      <c r="E3402" s="9">
        <v>221.04</v>
      </c>
      <c r="F3402" s="9">
        <v>186.92</v>
      </c>
      <c r="G3402" s="9">
        <v>257.7</v>
      </c>
      <c r="H3402" s="9">
        <v>190.6</v>
      </c>
      <c r="I3402" s="9">
        <v>262.77</v>
      </c>
    </row>
    <row r="3403" spans="1:9" x14ac:dyDescent="0.3">
      <c r="A3403" s="2">
        <v>41465</v>
      </c>
      <c r="B3403" s="9">
        <v>124.91</v>
      </c>
      <c r="C3403" s="9">
        <v>172.22</v>
      </c>
      <c r="D3403" s="9">
        <v>160.18</v>
      </c>
      <c r="E3403" s="9">
        <v>220.84</v>
      </c>
      <c r="F3403" s="9">
        <v>186.59</v>
      </c>
      <c r="G3403" s="9">
        <v>257.25</v>
      </c>
      <c r="H3403" s="9">
        <v>189.75</v>
      </c>
      <c r="I3403" s="9">
        <v>261.61</v>
      </c>
    </row>
    <row r="3404" spans="1:9" x14ac:dyDescent="0.3">
      <c r="A3404" s="2">
        <v>41466</v>
      </c>
      <c r="B3404" s="9">
        <v>125</v>
      </c>
      <c r="C3404" s="9">
        <v>172.34</v>
      </c>
      <c r="D3404" s="9">
        <v>160.97999999999999</v>
      </c>
      <c r="E3404" s="9">
        <v>221.94</v>
      </c>
      <c r="F3404" s="9">
        <v>188.13</v>
      </c>
      <c r="G3404" s="9">
        <v>259.37</v>
      </c>
      <c r="H3404" s="9">
        <v>191.67</v>
      </c>
      <c r="I3404" s="9">
        <v>264.25</v>
      </c>
    </row>
    <row r="3405" spans="1:9" x14ac:dyDescent="0.3">
      <c r="A3405" s="2">
        <v>41467</v>
      </c>
      <c r="B3405" s="9">
        <v>124.97</v>
      </c>
      <c r="C3405" s="9">
        <v>172.29</v>
      </c>
      <c r="D3405" s="9">
        <v>160.72</v>
      </c>
      <c r="E3405" s="9">
        <v>221.59</v>
      </c>
      <c r="F3405" s="9">
        <v>187.8</v>
      </c>
      <c r="G3405" s="9">
        <v>258.92</v>
      </c>
      <c r="H3405" s="9">
        <v>191.27</v>
      </c>
      <c r="I3405" s="9">
        <v>263.7</v>
      </c>
    </row>
    <row r="3406" spans="1:9" x14ac:dyDescent="0.3">
      <c r="A3406" s="2">
        <v>41470</v>
      </c>
      <c r="B3406" s="9">
        <v>125.01</v>
      </c>
      <c r="C3406" s="9">
        <v>172.35</v>
      </c>
      <c r="D3406" s="9">
        <v>160.99</v>
      </c>
      <c r="E3406" s="9">
        <v>221.96</v>
      </c>
      <c r="F3406" s="9">
        <v>188.41</v>
      </c>
      <c r="G3406" s="9">
        <v>259.75</v>
      </c>
      <c r="H3406" s="9">
        <v>192.21</v>
      </c>
      <c r="I3406" s="9">
        <v>264.99</v>
      </c>
    </row>
    <row r="3407" spans="1:9" x14ac:dyDescent="0.3">
      <c r="A3407" s="2">
        <v>41471</v>
      </c>
      <c r="B3407" s="9">
        <v>125.04</v>
      </c>
      <c r="C3407" s="9">
        <v>172.39</v>
      </c>
      <c r="D3407" s="9">
        <v>161.15</v>
      </c>
      <c r="E3407" s="9">
        <v>222.17</v>
      </c>
      <c r="F3407" s="9">
        <v>188.55</v>
      </c>
      <c r="G3407" s="9">
        <v>259.94</v>
      </c>
      <c r="H3407" s="9">
        <v>192.74</v>
      </c>
      <c r="I3407" s="9">
        <v>265.73</v>
      </c>
    </row>
    <row r="3408" spans="1:9" x14ac:dyDescent="0.3">
      <c r="A3408" s="2">
        <v>41472</v>
      </c>
      <c r="B3408" s="9">
        <v>125.08</v>
      </c>
      <c r="C3408" s="9">
        <v>172.45</v>
      </c>
      <c r="D3408" s="9">
        <v>161.5</v>
      </c>
      <c r="E3408" s="9">
        <v>222.66</v>
      </c>
      <c r="F3408" s="9">
        <v>189.18</v>
      </c>
      <c r="G3408" s="9">
        <v>260.81</v>
      </c>
      <c r="H3408" s="9">
        <v>193.28</v>
      </c>
      <c r="I3408" s="9">
        <v>266.47000000000003</v>
      </c>
    </row>
    <row r="3409" spans="1:9" x14ac:dyDescent="0.3">
      <c r="A3409" s="2">
        <v>41473</v>
      </c>
      <c r="B3409" s="9">
        <v>125.06</v>
      </c>
      <c r="C3409" s="9">
        <v>172.43</v>
      </c>
      <c r="D3409" s="9">
        <v>161.41999999999999</v>
      </c>
      <c r="E3409" s="9">
        <v>222.55</v>
      </c>
      <c r="F3409" s="9">
        <v>188.78</v>
      </c>
      <c r="G3409" s="9">
        <v>260.27</v>
      </c>
      <c r="H3409" s="9">
        <v>192.3</v>
      </c>
      <c r="I3409" s="9">
        <v>265.12</v>
      </c>
    </row>
    <row r="3410" spans="1:9" x14ac:dyDescent="0.3">
      <c r="A3410" s="2">
        <v>41474</v>
      </c>
      <c r="B3410" s="9">
        <v>125.09</v>
      </c>
      <c r="C3410" s="9">
        <v>172.46</v>
      </c>
      <c r="D3410" s="9">
        <v>161.63999999999999</v>
      </c>
      <c r="E3410" s="9">
        <v>222.85</v>
      </c>
      <c r="F3410" s="9">
        <v>189.29</v>
      </c>
      <c r="G3410" s="9">
        <v>260.97000000000003</v>
      </c>
      <c r="H3410" s="9">
        <v>193.5</v>
      </c>
      <c r="I3410" s="9">
        <v>266.77999999999997</v>
      </c>
    </row>
    <row r="3411" spans="1:9" x14ac:dyDescent="0.3">
      <c r="A3411" s="2">
        <v>41477</v>
      </c>
      <c r="B3411" s="9">
        <v>125.08</v>
      </c>
      <c r="C3411" s="9">
        <v>172.45</v>
      </c>
      <c r="D3411" s="9">
        <v>161.6</v>
      </c>
      <c r="E3411" s="9">
        <v>222.79</v>
      </c>
      <c r="F3411" s="9">
        <v>189.32</v>
      </c>
      <c r="G3411" s="9">
        <v>261</v>
      </c>
      <c r="H3411" s="9">
        <v>193.5</v>
      </c>
      <c r="I3411" s="9">
        <v>266.77999999999997</v>
      </c>
    </row>
    <row r="3412" spans="1:9" x14ac:dyDescent="0.3">
      <c r="A3412" s="2">
        <v>41478</v>
      </c>
      <c r="B3412" s="9">
        <v>125.07</v>
      </c>
      <c r="C3412" s="9">
        <v>172.44</v>
      </c>
      <c r="D3412" s="9">
        <v>161.54</v>
      </c>
      <c r="E3412" s="9">
        <v>222.72</v>
      </c>
      <c r="F3412" s="9">
        <v>189.08</v>
      </c>
      <c r="G3412" s="9">
        <v>260.68</v>
      </c>
      <c r="H3412" s="9">
        <v>192.88</v>
      </c>
      <c r="I3412" s="9">
        <v>265.92</v>
      </c>
    </row>
    <row r="3413" spans="1:9" x14ac:dyDescent="0.3">
      <c r="A3413" s="2">
        <v>41479</v>
      </c>
      <c r="B3413" s="9">
        <v>125.03</v>
      </c>
      <c r="C3413" s="9">
        <v>172.38</v>
      </c>
      <c r="D3413" s="9">
        <v>161.19999999999999</v>
      </c>
      <c r="E3413" s="9">
        <v>222.25</v>
      </c>
      <c r="F3413" s="9">
        <v>188.29</v>
      </c>
      <c r="G3413" s="9">
        <v>259.58999999999997</v>
      </c>
      <c r="H3413" s="9">
        <v>191.49</v>
      </c>
      <c r="I3413" s="9">
        <v>264.01</v>
      </c>
    </row>
    <row r="3414" spans="1:9" x14ac:dyDescent="0.3">
      <c r="A3414" s="2">
        <v>41480</v>
      </c>
      <c r="B3414" s="9">
        <v>125.05</v>
      </c>
      <c r="C3414" s="9">
        <v>172.4</v>
      </c>
      <c r="D3414" s="9">
        <v>161.13999999999999</v>
      </c>
      <c r="E3414" s="9">
        <v>222.16</v>
      </c>
      <c r="F3414" s="9">
        <v>188.11</v>
      </c>
      <c r="G3414" s="9">
        <v>259.33999999999997</v>
      </c>
      <c r="H3414" s="9">
        <v>191.36</v>
      </c>
      <c r="I3414" s="9">
        <v>263.83</v>
      </c>
    </row>
    <row r="3415" spans="1:9" x14ac:dyDescent="0.3">
      <c r="A3415" s="2">
        <v>41481</v>
      </c>
      <c r="B3415" s="9">
        <v>125.12</v>
      </c>
      <c r="C3415" s="9">
        <v>172.5</v>
      </c>
      <c r="D3415" s="9">
        <v>161.53</v>
      </c>
      <c r="E3415" s="9">
        <v>222.71</v>
      </c>
      <c r="F3415" s="9">
        <v>188.69</v>
      </c>
      <c r="G3415" s="9">
        <v>260.14</v>
      </c>
      <c r="H3415" s="9">
        <v>192.39</v>
      </c>
      <c r="I3415" s="9">
        <v>265.24</v>
      </c>
    </row>
    <row r="3416" spans="1:9" x14ac:dyDescent="0.3">
      <c r="A3416" s="2">
        <v>41484</v>
      </c>
      <c r="B3416" s="9">
        <v>125.11</v>
      </c>
      <c r="C3416" s="9">
        <v>172.49</v>
      </c>
      <c r="D3416" s="9">
        <v>161.43</v>
      </c>
      <c r="E3416" s="9">
        <v>222.56</v>
      </c>
      <c r="F3416" s="9">
        <v>188.45</v>
      </c>
      <c r="G3416" s="9">
        <v>259.82</v>
      </c>
      <c r="H3416" s="9">
        <v>191.58</v>
      </c>
      <c r="I3416" s="9">
        <v>264.13</v>
      </c>
    </row>
    <row r="3417" spans="1:9" x14ac:dyDescent="0.3">
      <c r="A3417" s="2">
        <v>41485</v>
      </c>
      <c r="B3417" s="9">
        <v>125.1</v>
      </c>
      <c r="C3417" s="9">
        <v>172.48</v>
      </c>
      <c r="D3417" s="9">
        <v>161.34</v>
      </c>
      <c r="E3417" s="9">
        <v>222.43</v>
      </c>
      <c r="F3417" s="9">
        <v>188.29</v>
      </c>
      <c r="G3417" s="9">
        <v>259.58999999999997</v>
      </c>
      <c r="H3417" s="9">
        <v>191.22</v>
      </c>
      <c r="I3417" s="9">
        <v>263.64</v>
      </c>
    </row>
    <row r="3418" spans="1:9" x14ac:dyDescent="0.3">
      <c r="A3418" s="2">
        <v>41486</v>
      </c>
      <c r="B3418" s="9">
        <v>125.12</v>
      </c>
      <c r="C3418" s="9">
        <v>172.5</v>
      </c>
      <c r="D3418" s="9">
        <v>161.36000000000001</v>
      </c>
      <c r="E3418" s="9">
        <v>222.46</v>
      </c>
      <c r="F3418" s="9">
        <v>188.31</v>
      </c>
      <c r="G3418" s="9">
        <v>259.63</v>
      </c>
      <c r="H3418" s="9">
        <v>191.45</v>
      </c>
      <c r="I3418" s="9">
        <v>263.95</v>
      </c>
    </row>
    <row r="3419" spans="1:9" x14ac:dyDescent="0.3">
      <c r="A3419" s="2">
        <v>41487</v>
      </c>
      <c r="B3419" s="9">
        <v>125.06</v>
      </c>
      <c r="C3419" s="9">
        <v>172.43</v>
      </c>
      <c r="D3419" s="9">
        <v>160.66</v>
      </c>
      <c r="E3419" s="9">
        <v>221.5</v>
      </c>
      <c r="F3419" s="9">
        <v>186.73</v>
      </c>
      <c r="G3419" s="9">
        <v>257.45</v>
      </c>
      <c r="H3419" s="9">
        <v>188.55</v>
      </c>
      <c r="I3419" s="9">
        <v>259.95</v>
      </c>
    </row>
    <row r="3420" spans="1:9" x14ac:dyDescent="0.3">
      <c r="A3420" s="2">
        <v>41488</v>
      </c>
      <c r="B3420" s="9">
        <v>125.13</v>
      </c>
      <c r="C3420" s="9">
        <v>172.53</v>
      </c>
      <c r="D3420" s="9">
        <v>161.6</v>
      </c>
      <c r="E3420" s="9">
        <v>222.79</v>
      </c>
      <c r="F3420" s="9">
        <v>188.52</v>
      </c>
      <c r="G3420" s="9">
        <v>259.92</v>
      </c>
      <c r="H3420" s="9">
        <v>190.96</v>
      </c>
      <c r="I3420" s="9">
        <v>263.27</v>
      </c>
    </row>
    <row r="3421" spans="1:9" x14ac:dyDescent="0.3">
      <c r="A3421" s="2">
        <v>41491</v>
      </c>
      <c r="B3421" s="9">
        <v>125.12</v>
      </c>
      <c r="C3421" s="9">
        <v>172.5</v>
      </c>
      <c r="D3421" s="9">
        <v>161.38</v>
      </c>
      <c r="E3421" s="9">
        <v>222.49</v>
      </c>
      <c r="F3421" s="9">
        <v>188.18</v>
      </c>
      <c r="G3421" s="9">
        <v>259.44</v>
      </c>
      <c r="H3421" s="9">
        <v>190.2</v>
      </c>
      <c r="I3421" s="9">
        <v>262.23</v>
      </c>
    </row>
    <row r="3422" spans="1:9" x14ac:dyDescent="0.3">
      <c r="A3422" s="2">
        <v>41492</v>
      </c>
      <c r="B3422" s="9">
        <v>125.13</v>
      </c>
      <c r="C3422" s="9">
        <v>172.51</v>
      </c>
      <c r="D3422" s="9">
        <v>161.38999999999999</v>
      </c>
      <c r="E3422" s="9">
        <v>222.51</v>
      </c>
      <c r="F3422" s="9">
        <v>188.2</v>
      </c>
      <c r="G3422" s="9">
        <v>259.47000000000003</v>
      </c>
      <c r="H3422" s="9">
        <v>190.15</v>
      </c>
      <c r="I3422" s="9">
        <v>262.17</v>
      </c>
    </row>
    <row r="3423" spans="1:9" x14ac:dyDescent="0.3">
      <c r="A3423" s="2">
        <v>41493</v>
      </c>
      <c r="B3423" s="9">
        <v>125.13</v>
      </c>
      <c r="C3423" s="9">
        <v>172.53</v>
      </c>
      <c r="D3423" s="9">
        <v>161.5</v>
      </c>
      <c r="E3423" s="9">
        <v>222.67</v>
      </c>
      <c r="F3423" s="9">
        <v>188.62</v>
      </c>
      <c r="G3423" s="9">
        <v>260.05</v>
      </c>
      <c r="H3423" s="9">
        <v>191.22</v>
      </c>
      <c r="I3423" s="9">
        <v>263.64</v>
      </c>
    </row>
    <row r="3424" spans="1:9" x14ac:dyDescent="0.3">
      <c r="A3424" s="2">
        <v>41494</v>
      </c>
      <c r="B3424" s="9">
        <v>125.14</v>
      </c>
      <c r="C3424" s="9">
        <v>172.54</v>
      </c>
      <c r="D3424" s="9">
        <v>161.57</v>
      </c>
      <c r="E3424" s="9">
        <v>222.77</v>
      </c>
      <c r="F3424" s="9">
        <v>188.87</v>
      </c>
      <c r="G3424" s="9">
        <v>260.39999999999998</v>
      </c>
      <c r="H3424" s="9">
        <v>191.76</v>
      </c>
      <c r="I3424" s="9">
        <v>264.38</v>
      </c>
    </row>
    <row r="3425" spans="1:9" x14ac:dyDescent="0.3">
      <c r="A3425" s="2">
        <v>41495</v>
      </c>
      <c r="B3425" s="9">
        <v>125.13</v>
      </c>
      <c r="C3425" s="9">
        <v>172.53</v>
      </c>
      <c r="D3425" s="9">
        <v>161.57</v>
      </c>
      <c r="E3425" s="9">
        <v>222.77</v>
      </c>
      <c r="F3425" s="9">
        <v>188.87</v>
      </c>
      <c r="G3425" s="9">
        <v>260.39999999999998</v>
      </c>
      <c r="H3425" s="9">
        <v>191.98</v>
      </c>
      <c r="I3425" s="9">
        <v>264.69</v>
      </c>
    </row>
    <row r="3426" spans="1:9" x14ac:dyDescent="0.3">
      <c r="A3426" s="2">
        <v>41498</v>
      </c>
      <c r="B3426" s="9">
        <v>125.13</v>
      </c>
      <c r="C3426" s="9">
        <v>172.53</v>
      </c>
      <c r="D3426" s="9">
        <v>161.47999999999999</v>
      </c>
      <c r="E3426" s="9">
        <v>222.64</v>
      </c>
      <c r="F3426" s="9">
        <v>188.59</v>
      </c>
      <c r="G3426" s="9">
        <v>260.02</v>
      </c>
      <c r="H3426" s="9">
        <v>191.54</v>
      </c>
      <c r="I3426" s="9">
        <v>264.08</v>
      </c>
    </row>
    <row r="3427" spans="1:9" x14ac:dyDescent="0.3">
      <c r="A3427" s="2">
        <v>41499</v>
      </c>
      <c r="B3427" s="9">
        <v>125.07</v>
      </c>
      <c r="C3427" s="9">
        <v>172.44</v>
      </c>
      <c r="D3427" s="9">
        <v>160.87</v>
      </c>
      <c r="E3427" s="9">
        <v>221.79</v>
      </c>
      <c r="F3427" s="9">
        <v>187.22</v>
      </c>
      <c r="G3427" s="9">
        <v>258.12</v>
      </c>
      <c r="H3427" s="9">
        <v>189.4</v>
      </c>
      <c r="I3427" s="9">
        <v>261.12</v>
      </c>
    </row>
    <row r="3428" spans="1:9" x14ac:dyDescent="0.3">
      <c r="A3428" s="2">
        <v>41500</v>
      </c>
      <c r="B3428" s="9">
        <v>125.08</v>
      </c>
      <c r="C3428" s="9">
        <v>172.46</v>
      </c>
      <c r="D3428" s="9">
        <v>160.91999999999999</v>
      </c>
      <c r="E3428" s="9">
        <v>221.87</v>
      </c>
      <c r="F3428" s="9">
        <v>187.34</v>
      </c>
      <c r="G3428" s="9">
        <v>258.27999999999997</v>
      </c>
      <c r="H3428" s="9">
        <v>189.4</v>
      </c>
      <c r="I3428" s="9">
        <v>261.12</v>
      </c>
    </row>
    <row r="3429" spans="1:9" x14ac:dyDescent="0.3">
      <c r="A3429" s="2">
        <v>41501</v>
      </c>
      <c r="B3429" s="9">
        <v>125.05</v>
      </c>
      <c r="C3429" s="9">
        <v>172.41</v>
      </c>
      <c r="D3429" s="9">
        <v>160.62</v>
      </c>
      <c r="E3429" s="9">
        <v>221.45</v>
      </c>
      <c r="F3429" s="9">
        <v>186.92</v>
      </c>
      <c r="G3429" s="9">
        <v>257.70999999999998</v>
      </c>
      <c r="H3429" s="9">
        <v>188.59</v>
      </c>
      <c r="I3429" s="9">
        <v>260.02</v>
      </c>
    </row>
    <row r="3430" spans="1:9" x14ac:dyDescent="0.3">
      <c r="A3430" s="2">
        <v>41502</v>
      </c>
      <c r="B3430" s="9">
        <v>125.02</v>
      </c>
      <c r="C3430" s="9">
        <v>172.37</v>
      </c>
      <c r="D3430" s="9">
        <v>160.34</v>
      </c>
      <c r="E3430" s="9">
        <v>221.06</v>
      </c>
      <c r="F3430" s="9">
        <v>186.15</v>
      </c>
      <c r="G3430" s="9">
        <v>256.64999999999998</v>
      </c>
      <c r="H3430" s="9">
        <v>187.12</v>
      </c>
      <c r="I3430" s="9">
        <v>257.99</v>
      </c>
    </row>
    <row r="3431" spans="1:9" x14ac:dyDescent="0.3">
      <c r="A3431" s="2">
        <v>41505</v>
      </c>
      <c r="B3431" s="9">
        <v>125.01</v>
      </c>
      <c r="C3431" s="9">
        <v>172.36</v>
      </c>
      <c r="D3431" s="9">
        <v>160.1</v>
      </c>
      <c r="E3431" s="9">
        <v>220.74</v>
      </c>
      <c r="F3431" s="9">
        <v>185.59</v>
      </c>
      <c r="G3431" s="9">
        <v>255.88</v>
      </c>
      <c r="H3431" s="9">
        <v>186.18</v>
      </c>
      <c r="I3431" s="9">
        <v>256.7</v>
      </c>
    </row>
    <row r="3432" spans="1:9" x14ac:dyDescent="0.3">
      <c r="A3432" s="2">
        <v>41506</v>
      </c>
      <c r="B3432" s="9">
        <v>125.05</v>
      </c>
      <c r="C3432" s="9">
        <v>172.41</v>
      </c>
      <c r="D3432" s="9">
        <v>160.47999999999999</v>
      </c>
      <c r="E3432" s="9">
        <v>221.27</v>
      </c>
      <c r="F3432" s="9">
        <v>186.43</v>
      </c>
      <c r="G3432" s="9">
        <v>257.02999999999997</v>
      </c>
      <c r="H3432" s="9">
        <v>187.57</v>
      </c>
      <c r="I3432" s="9">
        <v>258.60000000000002</v>
      </c>
    </row>
    <row r="3433" spans="1:9" x14ac:dyDescent="0.3">
      <c r="A3433" s="2">
        <v>41507</v>
      </c>
      <c r="B3433" s="9">
        <v>125</v>
      </c>
      <c r="C3433" s="9">
        <v>172.35</v>
      </c>
      <c r="D3433" s="9">
        <v>160.08000000000001</v>
      </c>
      <c r="E3433" s="9">
        <v>220.71</v>
      </c>
      <c r="F3433" s="9">
        <v>185.75</v>
      </c>
      <c r="G3433" s="9">
        <v>256.10000000000002</v>
      </c>
      <c r="H3433" s="9">
        <v>186.81</v>
      </c>
      <c r="I3433" s="9">
        <v>257.56</v>
      </c>
    </row>
    <row r="3434" spans="1:9" x14ac:dyDescent="0.3">
      <c r="A3434" s="2">
        <v>41508</v>
      </c>
      <c r="B3434" s="9">
        <v>124.93</v>
      </c>
      <c r="C3434" s="9">
        <v>172.25</v>
      </c>
      <c r="D3434" s="9">
        <v>159.56</v>
      </c>
      <c r="E3434" s="9">
        <v>219.99</v>
      </c>
      <c r="F3434" s="9">
        <v>185.08</v>
      </c>
      <c r="G3434" s="9">
        <v>255.17</v>
      </c>
      <c r="H3434" s="9">
        <v>186.49</v>
      </c>
      <c r="I3434" s="9">
        <v>257.13</v>
      </c>
    </row>
    <row r="3435" spans="1:9" x14ac:dyDescent="0.3">
      <c r="A3435" s="2">
        <v>41509</v>
      </c>
      <c r="B3435" s="9">
        <v>124.95</v>
      </c>
      <c r="C3435" s="9">
        <v>172.27</v>
      </c>
      <c r="D3435" s="9">
        <v>159.87</v>
      </c>
      <c r="E3435" s="9">
        <v>220.42</v>
      </c>
      <c r="F3435" s="9">
        <v>185.96</v>
      </c>
      <c r="G3435" s="9">
        <v>256.39</v>
      </c>
      <c r="H3435" s="9">
        <v>188.23</v>
      </c>
      <c r="I3435" s="9">
        <v>259.52999999999997</v>
      </c>
    </row>
    <row r="3436" spans="1:9" x14ac:dyDescent="0.3">
      <c r="A3436" s="2">
        <v>41512</v>
      </c>
      <c r="B3436" s="9">
        <v>124.98</v>
      </c>
      <c r="C3436" s="9">
        <v>172.31</v>
      </c>
      <c r="D3436" s="9">
        <v>160.06</v>
      </c>
      <c r="E3436" s="9">
        <v>220.68</v>
      </c>
      <c r="F3436" s="9">
        <v>186.24</v>
      </c>
      <c r="G3436" s="9">
        <v>256.77999999999997</v>
      </c>
      <c r="H3436" s="9">
        <v>188.46</v>
      </c>
      <c r="I3436" s="9">
        <v>259.83999999999997</v>
      </c>
    </row>
    <row r="3437" spans="1:9" x14ac:dyDescent="0.3">
      <c r="A3437" s="2">
        <v>41513</v>
      </c>
      <c r="B3437" s="9">
        <v>125.01</v>
      </c>
      <c r="C3437" s="9">
        <v>172.36</v>
      </c>
      <c r="D3437" s="9">
        <v>160.49</v>
      </c>
      <c r="E3437" s="9">
        <v>221.28</v>
      </c>
      <c r="F3437" s="9">
        <v>187.27</v>
      </c>
      <c r="G3437" s="9">
        <v>258.19</v>
      </c>
      <c r="H3437" s="9">
        <v>190.2</v>
      </c>
      <c r="I3437" s="9">
        <v>262.24</v>
      </c>
    </row>
    <row r="3438" spans="1:9" x14ac:dyDescent="0.3">
      <c r="A3438" s="2">
        <v>41514</v>
      </c>
      <c r="B3438" s="9">
        <v>124.98</v>
      </c>
      <c r="C3438" s="9">
        <v>172.31</v>
      </c>
      <c r="D3438" s="9">
        <v>160.18</v>
      </c>
      <c r="E3438" s="9">
        <v>220.85</v>
      </c>
      <c r="F3438" s="9">
        <v>186.57</v>
      </c>
      <c r="G3438" s="9">
        <v>257.23</v>
      </c>
      <c r="H3438" s="9">
        <v>189.17</v>
      </c>
      <c r="I3438" s="9">
        <v>260.82</v>
      </c>
    </row>
    <row r="3439" spans="1:9" x14ac:dyDescent="0.3">
      <c r="A3439" s="2">
        <v>41515</v>
      </c>
      <c r="B3439" s="9">
        <v>124.98</v>
      </c>
      <c r="C3439" s="9">
        <v>172.32</v>
      </c>
      <c r="D3439" s="9">
        <v>160.34</v>
      </c>
      <c r="E3439" s="9">
        <v>221.07</v>
      </c>
      <c r="F3439" s="9">
        <v>186.92</v>
      </c>
      <c r="G3439" s="9">
        <v>257.70999999999998</v>
      </c>
      <c r="H3439" s="9">
        <v>190.11</v>
      </c>
      <c r="I3439" s="9">
        <v>262.11</v>
      </c>
    </row>
    <row r="3440" spans="1:9" x14ac:dyDescent="0.3">
      <c r="A3440" s="2">
        <v>41516</v>
      </c>
      <c r="B3440" s="9">
        <v>125.03</v>
      </c>
      <c r="C3440" s="9">
        <v>172.39</v>
      </c>
      <c r="D3440" s="9">
        <v>160.33000000000001</v>
      </c>
      <c r="E3440" s="9">
        <v>221.05</v>
      </c>
      <c r="F3440" s="9">
        <v>186.78</v>
      </c>
      <c r="G3440" s="9">
        <v>257.52</v>
      </c>
      <c r="H3440" s="9">
        <v>190.42</v>
      </c>
      <c r="I3440" s="9">
        <v>262.55</v>
      </c>
    </row>
    <row r="3441" spans="1:9" x14ac:dyDescent="0.3">
      <c r="A3441" s="2">
        <v>41520</v>
      </c>
      <c r="B3441" s="9">
        <v>124.93</v>
      </c>
      <c r="C3441" s="9">
        <v>172.25</v>
      </c>
      <c r="D3441" s="9">
        <v>159.87</v>
      </c>
      <c r="E3441" s="9">
        <v>220.42</v>
      </c>
      <c r="F3441" s="9">
        <v>185.7</v>
      </c>
      <c r="G3441" s="9">
        <v>256.02999999999997</v>
      </c>
      <c r="H3441" s="9">
        <v>188.08</v>
      </c>
      <c r="I3441" s="9">
        <v>259.32</v>
      </c>
    </row>
    <row r="3442" spans="1:9" x14ac:dyDescent="0.3">
      <c r="A3442" s="2">
        <v>41521</v>
      </c>
      <c r="B3442" s="9">
        <v>124.81</v>
      </c>
      <c r="C3442" s="9">
        <v>172.08</v>
      </c>
      <c r="D3442" s="9">
        <v>159.37</v>
      </c>
      <c r="E3442" s="9">
        <v>219.73</v>
      </c>
      <c r="F3442" s="9">
        <v>184.99</v>
      </c>
      <c r="G3442" s="9">
        <v>255.06</v>
      </c>
      <c r="H3442" s="9">
        <v>187.49</v>
      </c>
      <c r="I3442" s="9">
        <v>258.51</v>
      </c>
    </row>
    <row r="3443" spans="1:9" x14ac:dyDescent="0.3">
      <c r="A3443" s="2">
        <v>41522</v>
      </c>
      <c r="B3443" s="9">
        <v>124.66</v>
      </c>
      <c r="C3443" s="9">
        <v>171.88</v>
      </c>
      <c r="D3443" s="9">
        <v>158.69999999999999</v>
      </c>
      <c r="E3443" s="9">
        <v>218.8</v>
      </c>
      <c r="F3443" s="9">
        <v>183.96</v>
      </c>
      <c r="G3443" s="9">
        <v>253.63</v>
      </c>
      <c r="H3443" s="9">
        <v>185.78</v>
      </c>
      <c r="I3443" s="9">
        <v>256.14</v>
      </c>
    </row>
    <row r="3444" spans="1:9" x14ac:dyDescent="0.3">
      <c r="A3444" s="2">
        <v>41523</v>
      </c>
      <c r="B3444" s="9">
        <v>124.81</v>
      </c>
      <c r="C3444" s="9">
        <v>172.08</v>
      </c>
      <c r="D3444" s="9">
        <v>159.19</v>
      </c>
      <c r="E3444" s="9">
        <v>219.48</v>
      </c>
      <c r="F3444" s="9">
        <v>184.76</v>
      </c>
      <c r="G3444" s="9">
        <v>254.73</v>
      </c>
      <c r="H3444" s="9">
        <v>186.27</v>
      </c>
      <c r="I3444" s="9">
        <v>256.83</v>
      </c>
    </row>
    <row r="3445" spans="1:9" x14ac:dyDescent="0.3">
      <c r="A3445" s="2">
        <v>41526</v>
      </c>
      <c r="B3445" s="9">
        <v>124.86</v>
      </c>
      <c r="C3445" s="9">
        <v>172.15</v>
      </c>
      <c r="D3445" s="9">
        <v>159.66999999999999</v>
      </c>
      <c r="E3445" s="9">
        <v>220.15</v>
      </c>
      <c r="F3445" s="9">
        <v>185.39</v>
      </c>
      <c r="G3445" s="9">
        <v>255.61</v>
      </c>
      <c r="H3445" s="9">
        <v>187.09</v>
      </c>
      <c r="I3445" s="9">
        <v>257.95</v>
      </c>
    </row>
    <row r="3446" spans="1:9" x14ac:dyDescent="0.3">
      <c r="A3446" s="2">
        <v>41527</v>
      </c>
      <c r="B3446" s="9">
        <v>124.79</v>
      </c>
      <c r="C3446" s="9">
        <v>172.06</v>
      </c>
      <c r="D3446" s="9">
        <v>159.28</v>
      </c>
      <c r="E3446" s="9">
        <v>219.61</v>
      </c>
      <c r="F3446" s="9">
        <v>184.76</v>
      </c>
      <c r="G3446" s="9">
        <v>254.74</v>
      </c>
      <c r="H3446" s="9">
        <v>185.96</v>
      </c>
      <c r="I3446" s="9">
        <v>256.39</v>
      </c>
    </row>
    <row r="3447" spans="1:9" x14ac:dyDescent="0.3">
      <c r="A3447" s="2">
        <v>41528</v>
      </c>
      <c r="B3447" s="9">
        <v>124.86</v>
      </c>
      <c r="C3447" s="9">
        <v>172.15</v>
      </c>
      <c r="D3447" s="9">
        <v>159.69</v>
      </c>
      <c r="E3447" s="9">
        <v>220.18</v>
      </c>
      <c r="F3447" s="9">
        <v>185.44</v>
      </c>
      <c r="G3447" s="9">
        <v>255.67</v>
      </c>
      <c r="H3447" s="9">
        <v>186.77</v>
      </c>
      <c r="I3447" s="9">
        <v>257.51</v>
      </c>
    </row>
    <row r="3448" spans="1:9" x14ac:dyDescent="0.3">
      <c r="A3448" s="2">
        <v>41529</v>
      </c>
      <c r="B3448" s="9">
        <v>124.88</v>
      </c>
      <c r="C3448" s="9">
        <v>172.18</v>
      </c>
      <c r="D3448" s="9">
        <v>159.69</v>
      </c>
      <c r="E3448" s="9">
        <v>220.18</v>
      </c>
      <c r="F3448" s="9">
        <v>185.49</v>
      </c>
      <c r="G3448" s="9">
        <v>255.74</v>
      </c>
      <c r="H3448" s="9">
        <v>187.18</v>
      </c>
      <c r="I3448" s="9">
        <v>258.07</v>
      </c>
    </row>
    <row r="3449" spans="1:9" x14ac:dyDescent="0.3">
      <c r="A3449" s="2">
        <v>41530</v>
      </c>
      <c r="B3449" s="9">
        <v>124.89</v>
      </c>
      <c r="C3449" s="9">
        <v>172.19</v>
      </c>
      <c r="D3449" s="9">
        <v>159.69</v>
      </c>
      <c r="E3449" s="9">
        <v>220.18</v>
      </c>
      <c r="F3449" s="9">
        <v>185.67</v>
      </c>
      <c r="G3449" s="9">
        <v>256</v>
      </c>
      <c r="H3449" s="9">
        <v>187.4</v>
      </c>
      <c r="I3449" s="9">
        <v>258.38</v>
      </c>
    </row>
    <row r="3450" spans="1:9" x14ac:dyDescent="0.3">
      <c r="A3450" s="2">
        <v>41533</v>
      </c>
      <c r="B3450" s="9">
        <v>125</v>
      </c>
      <c r="C3450" s="9">
        <v>172.35</v>
      </c>
      <c r="D3450" s="9">
        <v>160.21</v>
      </c>
      <c r="E3450" s="9">
        <v>220.9</v>
      </c>
      <c r="F3450" s="9">
        <v>186.31</v>
      </c>
      <c r="G3450" s="9">
        <v>256.87</v>
      </c>
      <c r="H3450" s="9">
        <v>187.4</v>
      </c>
      <c r="I3450" s="9">
        <v>258.38</v>
      </c>
    </row>
    <row r="3451" spans="1:9" x14ac:dyDescent="0.3">
      <c r="A3451" s="2">
        <v>41534</v>
      </c>
      <c r="B3451" s="9">
        <v>125.06</v>
      </c>
      <c r="C3451" s="9">
        <v>172.44</v>
      </c>
      <c r="D3451" s="9">
        <v>160.36000000000001</v>
      </c>
      <c r="E3451" s="9">
        <v>221.1</v>
      </c>
      <c r="F3451" s="9">
        <v>186.57</v>
      </c>
      <c r="G3451" s="9">
        <v>257.23</v>
      </c>
      <c r="H3451" s="9">
        <v>188.12</v>
      </c>
      <c r="I3451" s="9">
        <v>259.38</v>
      </c>
    </row>
    <row r="3452" spans="1:9" x14ac:dyDescent="0.3">
      <c r="A3452" s="2">
        <v>41535</v>
      </c>
      <c r="B3452" s="9">
        <v>125.22</v>
      </c>
      <c r="C3452" s="9">
        <v>172.66</v>
      </c>
      <c r="D3452" s="9">
        <v>161.56</v>
      </c>
      <c r="E3452" s="9">
        <v>222.76</v>
      </c>
      <c r="F3452" s="9">
        <v>188.73</v>
      </c>
      <c r="G3452" s="9">
        <v>260.20999999999998</v>
      </c>
      <c r="H3452" s="9">
        <v>190.47</v>
      </c>
      <c r="I3452" s="9">
        <v>262.61</v>
      </c>
    </row>
    <row r="3453" spans="1:9" x14ac:dyDescent="0.3">
      <c r="A3453" s="2">
        <v>41536</v>
      </c>
      <c r="B3453" s="9">
        <v>125.22</v>
      </c>
      <c r="C3453" s="9">
        <v>172.65</v>
      </c>
      <c r="D3453" s="9">
        <v>161.30000000000001</v>
      </c>
      <c r="E3453" s="9">
        <v>222.4</v>
      </c>
      <c r="F3453" s="9">
        <v>188.16</v>
      </c>
      <c r="G3453" s="9">
        <v>259.43</v>
      </c>
      <c r="H3453" s="9">
        <v>189.43</v>
      </c>
      <c r="I3453" s="9">
        <v>261.18</v>
      </c>
    </row>
    <row r="3454" spans="1:9" x14ac:dyDescent="0.3">
      <c r="A3454" s="2">
        <v>41537</v>
      </c>
      <c r="B3454" s="9">
        <v>125.21</v>
      </c>
      <c r="C3454" s="9">
        <v>172.63</v>
      </c>
      <c r="D3454" s="9">
        <v>161.30000000000001</v>
      </c>
      <c r="E3454" s="9">
        <v>222.4</v>
      </c>
      <c r="F3454" s="9">
        <v>188.3</v>
      </c>
      <c r="G3454" s="9">
        <v>259.63</v>
      </c>
      <c r="H3454" s="9">
        <v>190.11</v>
      </c>
      <c r="I3454" s="9">
        <v>262.12</v>
      </c>
    </row>
    <row r="3455" spans="1:9" x14ac:dyDescent="0.3">
      <c r="A3455" s="2">
        <v>41540</v>
      </c>
      <c r="B3455" s="9">
        <v>125.22</v>
      </c>
      <c r="C3455" s="9">
        <v>172.65</v>
      </c>
      <c r="D3455" s="9">
        <v>161.4</v>
      </c>
      <c r="E3455" s="9">
        <v>222.53</v>
      </c>
      <c r="F3455" s="9">
        <v>188.54</v>
      </c>
      <c r="G3455" s="9">
        <v>259.95</v>
      </c>
      <c r="H3455" s="9">
        <v>190.42</v>
      </c>
      <c r="I3455" s="9">
        <v>262.55</v>
      </c>
    </row>
    <row r="3456" spans="1:9" x14ac:dyDescent="0.3">
      <c r="A3456" s="2">
        <v>41541</v>
      </c>
      <c r="B3456" s="9">
        <v>125.22</v>
      </c>
      <c r="C3456" s="9">
        <v>172.66</v>
      </c>
      <c r="D3456" s="9">
        <v>161.69</v>
      </c>
      <c r="E3456" s="9">
        <v>222.93</v>
      </c>
      <c r="F3456" s="9">
        <v>189.27</v>
      </c>
      <c r="G3456" s="9">
        <v>260.95</v>
      </c>
      <c r="H3456" s="9">
        <v>191.96</v>
      </c>
      <c r="I3456" s="9">
        <v>264.67</v>
      </c>
    </row>
    <row r="3457" spans="1:9" x14ac:dyDescent="0.3">
      <c r="A3457" s="2">
        <v>41542</v>
      </c>
      <c r="B3457" s="9">
        <v>125.26</v>
      </c>
      <c r="C3457" s="9">
        <v>172.71</v>
      </c>
      <c r="D3457" s="9">
        <v>161.94</v>
      </c>
      <c r="E3457" s="9">
        <v>223.28</v>
      </c>
      <c r="F3457" s="9">
        <v>189.78</v>
      </c>
      <c r="G3457" s="9">
        <v>261.67</v>
      </c>
      <c r="H3457" s="9">
        <v>192.86</v>
      </c>
      <c r="I3457" s="9">
        <v>265.91000000000003</v>
      </c>
    </row>
    <row r="3458" spans="1:9" x14ac:dyDescent="0.3">
      <c r="A3458" s="2">
        <v>41543</v>
      </c>
      <c r="B3458" s="9">
        <v>125.26</v>
      </c>
      <c r="C3458" s="9">
        <v>172.71</v>
      </c>
      <c r="D3458" s="9">
        <v>161.85</v>
      </c>
      <c r="E3458" s="9">
        <v>223.15</v>
      </c>
      <c r="F3458" s="9">
        <v>189.5</v>
      </c>
      <c r="G3458" s="9">
        <v>261.27999999999997</v>
      </c>
      <c r="H3458" s="9">
        <v>192.18</v>
      </c>
      <c r="I3458" s="9">
        <v>264.98</v>
      </c>
    </row>
    <row r="3459" spans="1:9" x14ac:dyDescent="0.3">
      <c r="A3459" s="2">
        <v>41544</v>
      </c>
      <c r="B3459" s="9">
        <v>125.29</v>
      </c>
      <c r="C3459" s="9">
        <v>172.74</v>
      </c>
      <c r="D3459" s="9">
        <v>162.07</v>
      </c>
      <c r="E3459" s="9">
        <v>223.45</v>
      </c>
      <c r="F3459" s="9">
        <v>189.88</v>
      </c>
      <c r="G3459" s="9">
        <v>261.8</v>
      </c>
      <c r="H3459" s="9">
        <v>192.64</v>
      </c>
      <c r="I3459" s="9">
        <v>265.60000000000002</v>
      </c>
    </row>
    <row r="3460" spans="1:9" x14ac:dyDescent="0.3">
      <c r="A3460" s="2">
        <v>41547</v>
      </c>
      <c r="B3460" s="9">
        <v>125.32</v>
      </c>
      <c r="C3460" s="9">
        <v>172.79</v>
      </c>
      <c r="D3460" s="9">
        <v>162.16</v>
      </c>
      <c r="E3460" s="9">
        <v>223.58</v>
      </c>
      <c r="F3460" s="9">
        <v>189.95</v>
      </c>
      <c r="G3460" s="9">
        <v>261.89</v>
      </c>
      <c r="H3460" s="9">
        <v>192.55</v>
      </c>
      <c r="I3460" s="9">
        <v>265.48</v>
      </c>
    </row>
    <row r="3461" spans="1:9" x14ac:dyDescent="0.3">
      <c r="A3461" s="2">
        <v>41548</v>
      </c>
      <c r="B3461" s="9">
        <v>125.29</v>
      </c>
      <c r="C3461" s="9">
        <v>172.74</v>
      </c>
      <c r="D3461" s="9">
        <v>161.93</v>
      </c>
      <c r="E3461" s="9">
        <v>223.27</v>
      </c>
      <c r="F3461" s="9">
        <v>189.55</v>
      </c>
      <c r="G3461" s="9">
        <v>261.33999999999997</v>
      </c>
      <c r="H3461" s="9">
        <v>192</v>
      </c>
      <c r="I3461" s="9">
        <v>264.73</v>
      </c>
    </row>
    <row r="3462" spans="1:9" x14ac:dyDescent="0.3">
      <c r="A3462" s="2">
        <v>41549</v>
      </c>
      <c r="B3462" s="9">
        <v>125.32</v>
      </c>
      <c r="C3462" s="9">
        <v>172.79</v>
      </c>
      <c r="D3462" s="9">
        <v>162.18</v>
      </c>
      <c r="E3462" s="9">
        <v>223.61</v>
      </c>
      <c r="F3462" s="9">
        <v>189.95</v>
      </c>
      <c r="G3462" s="9">
        <v>261.89</v>
      </c>
      <c r="H3462" s="9">
        <v>192.41</v>
      </c>
      <c r="I3462" s="9">
        <v>265.29000000000002</v>
      </c>
    </row>
    <row r="3463" spans="1:9" x14ac:dyDescent="0.3">
      <c r="A3463" s="2">
        <v>41550</v>
      </c>
      <c r="B3463" s="9">
        <v>125.34</v>
      </c>
      <c r="C3463" s="9">
        <v>172.82</v>
      </c>
      <c r="D3463" s="9">
        <v>162.33000000000001</v>
      </c>
      <c r="E3463" s="9">
        <v>223.81</v>
      </c>
      <c r="F3463" s="9">
        <v>190.23</v>
      </c>
      <c r="G3463" s="9">
        <v>262.27999999999997</v>
      </c>
      <c r="H3463" s="9">
        <v>192.64</v>
      </c>
      <c r="I3463" s="9">
        <v>265.60000000000002</v>
      </c>
    </row>
    <row r="3464" spans="1:9" x14ac:dyDescent="0.3">
      <c r="A3464" s="2">
        <v>41551</v>
      </c>
      <c r="B3464" s="9">
        <v>125.31</v>
      </c>
      <c r="C3464" s="9">
        <v>172.78</v>
      </c>
      <c r="D3464" s="9">
        <v>162.04</v>
      </c>
      <c r="E3464" s="9">
        <v>223.42</v>
      </c>
      <c r="F3464" s="9">
        <v>189.64</v>
      </c>
      <c r="G3464" s="9">
        <v>261.47000000000003</v>
      </c>
      <c r="H3464" s="9">
        <v>191.96</v>
      </c>
      <c r="I3464" s="9">
        <v>264.67</v>
      </c>
    </row>
    <row r="3465" spans="1:9" x14ac:dyDescent="0.3">
      <c r="A3465" s="2">
        <v>41554</v>
      </c>
      <c r="B3465" s="9">
        <v>125.27</v>
      </c>
      <c r="C3465" s="9">
        <v>172.72</v>
      </c>
      <c r="D3465" s="9">
        <v>162.04</v>
      </c>
      <c r="E3465" s="9">
        <v>223.42</v>
      </c>
      <c r="F3465" s="9">
        <v>189.81</v>
      </c>
      <c r="G3465" s="9">
        <v>261.7</v>
      </c>
      <c r="H3465" s="9">
        <v>192.5</v>
      </c>
      <c r="I3465" s="9">
        <v>265.42</v>
      </c>
    </row>
    <row r="3466" spans="1:9" x14ac:dyDescent="0.3">
      <c r="A3466" s="2">
        <v>41555</v>
      </c>
      <c r="B3466" s="9">
        <v>125.19</v>
      </c>
      <c r="C3466" s="9">
        <v>172.61</v>
      </c>
      <c r="D3466" s="9">
        <v>161.91999999999999</v>
      </c>
      <c r="E3466" s="9">
        <v>223.25</v>
      </c>
      <c r="F3466" s="9">
        <v>189.76</v>
      </c>
      <c r="G3466" s="9">
        <v>261.63</v>
      </c>
      <c r="H3466" s="9">
        <v>192.59</v>
      </c>
      <c r="I3466" s="9">
        <v>265.54000000000002</v>
      </c>
    </row>
    <row r="3467" spans="1:9" x14ac:dyDescent="0.3">
      <c r="A3467" s="2">
        <v>41556</v>
      </c>
      <c r="B3467" s="9">
        <v>125.26</v>
      </c>
      <c r="C3467" s="9">
        <v>172.71</v>
      </c>
      <c r="D3467" s="9">
        <v>162.01</v>
      </c>
      <c r="E3467" s="9">
        <v>223.38</v>
      </c>
      <c r="F3467" s="9">
        <v>189.76</v>
      </c>
      <c r="G3467" s="9">
        <v>261.64</v>
      </c>
      <c r="H3467" s="9">
        <v>192.18</v>
      </c>
      <c r="I3467" s="9">
        <v>264.98</v>
      </c>
    </row>
    <row r="3468" spans="1:9" x14ac:dyDescent="0.3">
      <c r="A3468" s="2">
        <v>41557</v>
      </c>
      <c r="B3468" s="9">
        <v>125.27</v>
      </c>
      <c r="C3468" s="9">
        <v>172.72</v>
      </c>
      <c r="D3468" s="9">
        <v>161.94</v>
      </c>
      <c r="E3468" s="9">
        <v>223.28</v>
      </c>
      <c r="F3468" s="9">
        <v>189.34</v>
      </c>
      <c r="G3468" s="9">
        <v>261.05</v>
      </c>
      <c r="H3468" s="9">
        <v>191.51</v>
      </c>
      <c r="I3468" s="9">
        <v>264.05</v>
      </c>
    </row>
    <row r="3469" spans="1:9" x14ac:dyDescent="0.3">
      <c r="A3469" s="2">
        <v>41558</v>
      </c>
      <c r="B3469" s="9">
        <v>125.3</v>
      </c>
      <c r="C3469" s="9">
        <v>172.76</v>
      </c>
      <c r="D3469" s="9">
        <v>162.11000000000001</v>
      </c>
      <c r="E3469" s="9">
        <v>223.51</v>
      </c>
      <c r="F3469" s="9">
        <v>189.52</v>
      </c>
      <c r="G3469" s="9">
        <v>261.31</v>
      </c>
      <c r="H3469" s="9">
        <v>191.73</v>
      </c>
      <c r="I3469" s="9">
        <v>264.36</v>
      </c>
    </row>
    <row r="3470" spans="1:9" x14ac:dyDescent="0.3">
      <c r="A3470" s="2">
        <v>41561</v>
      </c>
      <c r="B3470" s="9">
        <v>125.3</v>
      </c>
      <c r="C3470" s="9">
        <v>172.76</v>
      </c>
      <c r="D3470" s="9">
        <v>162.11000000000001</v>
      </c>
      <c r="E3470" s="9">
        <v>223.51</v>
      </c>
      <c r="F3470" s="9">
        <v>189.52</v>
      </c>
      <c r="G3470" s="9">
        <v>261.31</v>
      </c>
      <c r="H3470" s="9">
        <v>191.73</v>
      </c>
      <c r="I3470" s="9">
        <v>264.36</v>
      </c>
    </row>
    <row r="3471" spans="1:9" x14ac:dyDescent="0.3">
      <c r="A3471" s="2">
        <v>41562</v>
      </c>
      <c r="B3471" s="9">
        <v>125.27</v>
      </c>
      <c r="C3471" s="9">
        <v>172.72</v>
      </c>
      <c r="D3471" s="9">
        <v>161.99</v>
      </c>
      <c r="E3471" s="9">
        <v>223.35</v>
      </c>
      <c r="F3471" s="9">
        <v>189.15</v>
      </c>
      <c r="G3471" s="9">
        <v>260.79000000000002</v>
      </c>
      <c r="H3471" s="9">
        <v>190.79</v>
      </c>
      <c r="I3471" s="9">
        <v>263.05</v>
      </c>
    </row>
    <row r="3472" spans="1:9" x14ac:dyDescent="0.3">
      <c r="A3472" s="2">
        <v>41563</v>
      </c>
      <c r="B3472" s="9">
        <v>125.3</v>
      </c>
      <c r="C3472" s="9">
        <v>172.77</v>
      </c>
      <c r="D3472" s="9">
        <v>162.24</v>
      </c>
      <c r="E3472" s="9">
        <v>223.7</v>
      </c>
      <c r="F3472" s="9">
        <v>189.76</v>
      </c>
      <c r="G3472" s="9">
        <v>261.64</v>
      </c>
      <c r="H3472" s="9">
        <v>191.96</v>
      </c>
      <c r="I3472" s="9">
        <v>264.67</v>
      </c>
    </row>
    <row r="3473" spans="1:9" x14ac:dyDescent="0.3">
      <c r="A3473" s="2">
        <v>41564</v>
      </c>
      <c r="B3473" s="9">
        <v>125.34</v>
      </c>
      <c r="C3473" s="9">
        <v>172.82</v>
      </c>
      <c r="D3473" s="9">
        <v>162.69</v>
      </c>
      <c r="E3473" s="9">
        <v>224.32</v>
      </c>
      <c r="F3473" s="9">
        <v>190.79</v>
      </c>
      <c r="G3473" s="9">
        <v>263.06</v>
      </c>
      <c r="H3473" s="9">
        <v>193.67</v>
      </c>
      <c r="I3473" s="9">
        <v>267.04000000000002</v>
      </c>
    </row>
    <row r="3474" spans="1:9" x14ac:dyDescent="0.3">
      <c r="A3474" s="2">
        <v>41565</v>
      </c>
      <c r="B3474" s="9">
        <v>125.34</v>
      </c>
      <c r="C3474" s="9">
        <v>172.82</v>
      </c>
      <c r="D3474" s="9">
        <v>162.6</v>
      </c>
      <c r="E3474" s="9">
        <v>224.19</v>
      </c>
      <c r="F3474" s="9">
        <v>190.7</v>
      </c>
      <c r="G3474" s="9">
        <v>262.93</v>
      </c>
      <c r="H3474" s="9">
        <v>193.58</v>
      </c>
      <c r="I3474" s="9">
        <v>266.91000000000003</v>
      </c>
    </row>
    <row r="3475" spans="1:9" x14ac:dyDescent="0.3">
      <c r="A3475" s="2">
        <v>41568</v>
      </c>
      <c r="B3475" s="9">
        <v>125.33</v>
      </c>
      <c r="C3475" s="9">
        <v>172.81</v>
      </c>
      <c r="D3475" s="9">
        <v>162.49</v>
      </c>
      <c r="E3475" s="9">
        <v>224.05</v>
      </c>
      <c r="F3475" s="9">
        <v>190.49</v>
      </c>
      <c r="G3475" s="9">
        <v>262.64999999999998</v>
      </c>
      <c r="H3475" s="9">
        <v>193.04</v>
      </c>
      <c r="I3475" s="9">
        <v>266.17</v>
      </c>
    </row>
    <row r="3476" spans="1:9" x14ac:dyDescent="0.3">
      <c r="A3476" s="2">
        <v>41569</v>
      </c>
      <c r="B3476" s="9">
        <v>125.38</v>
      </c>
      <c r="C3476" s="9">
        <v>172.89</v>
      </c>
      <c r="D3476" s="9">
        <v>162.97</v>
      </c>
      <c r="E3476" s="9">
        <v>224.7</v>
      </c>
      <c r="F3476" s="9">
        <v>191.61</v>
      </c>
      <c r="G3476" s="9">
        <v>264.2</v>
      </c>
      <c r="H3476" s="9">
        <v>194.89</v>
      </c>
      <c r="I3476" s="9">
        <v>268.72000000000003</v>
      </c>
    </row>
    <row r="3477" spans="1:9" x14ac:dyDescent="0.3">
      <c r="A3477" s="2">
        <v>41570</v>
      </c>
      <c r="B3477" s="9">
        <v>125.35</v>
      </c>
      <c r="C3477" s="9">
        <v>172.84</v>
      </c>
      <c r="D3477" s="9">
        <v>163</v>
      </c>
      <c r="E3477" s="9">
        <v>224.74</v>
      </c>
      <c r="F3477" s="9">
        <v>191.85</v>
      </c>
      <c r="G3477" s="9">
        <v>264.52</v>
      </c>
      <c r="H3477" s="9">
        <v>195.57</v>
      </c>
      <c r="I3477" s="9">
        <v>269.64999999999998</v>
      </c>
    </row>
    <row r="3478" spans="1:9" x14ac:dyDescent="0.3">
      <c r="A3478" s="2">
        <v>41571</v>
      </c>
      <c r="B3478" s="9">
        <v>125.34</v>
      </c>
      <c r="C3478" s="9">
        <v>172.82</v>
      </c>
      <c r="D3478" s="9">
        <v>162.83000000000001</v>
      </c>
      <c r="E3478" s="9">
        <v>224.51</v>
      </c>
      <c r="F3478" s="9">
        <v>191.47</v>
      </c>
      <c r="G3478" s="9">
        <v>264.01</v>
      </c>
      <c r="H3478" s="9">
        <v>194.98</v>
      </c>
      <c r="I3478" s="9">
        <v>268.85000000000002</v>
      </c>
    </row>
    <row r="3479" spans="1:9" x14ac:dyDescent="0.3">
      <c r="A3479" s="2">
        <v>41572</v>
      </c>
      <c r="B3479" s="9">
        <v>125.37</v>
      </c>
      <c r="C3479" s="9">
        <v>172.86</v>
      </c>
      <c r="D3479" s="9">
        <v>163.01</v>
      </c>
      <c r="E3479" s="9">
        <v>224.76</v>
      </c>
      <c r="F3479" s="9">
        <v>191.78</v>
      </c>
      <c r="G3479" s="9">
        <v>264.43</v>
      </c>
      <c r="H3479" s="9">
        <v>195.39</v>
      </c>
      <c r="I3479" s="9">
        <v>269.41000000000003</v>
      </c>
    </row>
    <row r="3480" spans="1:9" x14ac:dyDescent="0.3">
      <c r="A3480" s="2">
        <v>41575</v>
      </c>
      <c r="B3480" s="9">
        <v>125.37</v>
      </c>
      <c r="C3480" s="9">
        <v>172.86</v>
      </c>
      <c r="D3480" s="9">
        <v>163.03</v>
      </c>
      <c r="E3480" s="9">
        <v>224.79</v>
      </c>
      <c r="F3480" s="9">
        <v>191.71</v>
      </c>
      <c r="G3480" s="9">
        <v>264.33</v>
      </c>
      <c r="H3480" s="9">
        <v>195.21</v>
      </c>
      <c r="I3480" s="9">
        <v>269.16000000000003</v>
      </c>
    </row>
    <row r="3481" spans="1:9" x14ac:dyDescent="0.3">
      <c r="A3481" s="2">
        <v>41576</v>
      </c>
      <c r="B3481" s="9">
        <v>125.38</v>
      </c>
      <c r="C3481" s="9">
        <v>172.89</v>
      </c>
      <c r="D3481" s="9">
        <v>163.12</v>
      </c>
      <c r="E3481" s="9">
        <v>224.92</v>
      </c>
      <c r="F3481" s="9">
        <v>191.94</v>
      </c>
      <c r="G3481" s="9">
        <v>264.66000000000003</v>
      </c>
      <c r="H3481" s="9">
        <v>195.25</v>
      </c>
      <c r="I3481" s="9">
        <v>269.22000000000003</v>
      </c>
    </row>
    <row r="3482" spans="1:9" x14ac:dyDescent="0.3">
      <c r="A3482" s="2">
        <v>41577</v>
      </c>
      <c r="B3482" s="9">
        <v>125.39</v>
      </c>
      <c r="C3482" s="9">
        <v>172.9</v>
      </c>
      <c r="D3482" s="9">
        <v>163.01</v>
      </c>
      <c r="E3482" s="9">
        <v>224.76</v>
      </c>
      <c r="F3482" s="9">
        <v>191.64</v>
      </c>
      <c r="G3482" s="9">
        <v>264.23</v>
      </c>
      <c r="H3482" s="9">
        <v>194.85</v>
      </c>
      <c r="I3482" s="9">
        <v>268.66000000000003</v>
      </c>
    </row>
    <row r="3483" spans="1:9" x14ac:dyDescent="0.3">
      <c r="A3483" s="2">
        <v>41578</v>
      </c>
      <c r="B3483" s="9">
        <v>125.41</v>
      </c>
      <c r="C3483" s="9">
        <v>172.92</v>
      </c>
      <c r="D3483" s="9">
        <v>163.02000000000001</v>
      </c>
      <c r="E3483" s="9">
        <v>224.78</v>
      </c>
      <c r="F3483" s="9">
        <v>191.4</v>
      </c>
      <c r="G3483" s="9">
        <v>263.91000000000003</v>
      </c>
      <c r="H3483" s="9">
        <v>194.62</v>
      </c>
      <c r="I3483" s="9">
        <v>268.35000000000002</v>
      </c>
    </row>
    <row r="3484" spans="1:9" x14ac:dyDescent="0.3">
      <c r="A3484" s="2">
        <v>41579</v>
      </c>
      <c r="B3484" s="9">
        <v>125.39</v>
      </c>
      <c r="C3484" s="9">
        <v>172.9</v>
      </c>
      <c r="D3484" s="9">
        <v>162.68</v>
      </c>
      <c r="E3484" s="9">
        <v>224.31</v>
      </c>
      <c r="F3484" s="9">
        <v>190.53</v>
      </c>
      <c r="G3484" s="9">
        <v>262.70999999999998</v>
      </c>
      <c r="H3484" s="9">
        <v>193.09</v>
      </c>
      <c r="I3484" s="9">
        <v>266.24</v>
      </c>
    </row>
    <row r="3485" spans="1:9" x14ac:dyDescent="0.3">
      <c r="A3485" s="2">
        <v>41582</v>
      </c>
      <c r="B3485" s="9">
        <v>125.42</v>
      </c>
      <c r="C3485" s="9">
        <v>172.94</v>
      </c>
      <c r="D3485" s="9">
        <v>162.83000000000001</v>
      </c>
      <c r="E3485" s="9">
        <v>224.52</v>
      </c>
      <c r="F3485" s="9">
        <v>190.84</v>
      </c>
      <c r="G3485" s="9">
        <v>263.14</v>
      </c>
      <c r="H3485" s="9">
        <v>193.4</v>
      </c>
      <c r="I3485" s="9">
        <v>266.67</v>
      </c>
    </row>
    <row r="3486" spans="1:9" x14ac:dyDescent="0.3">
      <c r="A3486" s="2">
        <v>41583</v>
      </c>
      <c r="B3486" s="9">
        <v>125.42</v>
      </c>
      <c r="C3486" s="9">
        <v>172.94</v>
      </c>
      <c r="D3486" s="9">
        <v>162.66999999999999</v>
      </c>
      <c r="E3486" s="9">
        <v>224.3</v>
      </c>
      <c r="F3486" s="9">
        <v>190.21</v>
      </c>
      <c r="G3486" s="9">
        <v>262.26</v>
      </c>
      <c r="H3486" s="9">
        <v>191.96</v>
      </c>
      <c r="I3486" s="9">
        <v>264.68</v>
      </c>
    </row>
    <row r="3487" spans="1:9" x14ac:dyDescent="0.3">
      <c r="A3487" s="2">
        <v>41584</v>
      </c>
      <c r="B3487" s="9">
        <v>125.46</v>
      </c>
      <c r="C3487" s="9">
        <v>172.99</v>
      </c>
      <c r="D3487" s="9">
        <v>162.99</v>
      </c>
      <c r="E3487" s="9">
        <v>224.73</v>
      </c>
      <c r="F3487" s="9">
        <v>190.75</v>
      </c>
      <c r="G3487" s="9">
        <v>263.01</v>
      </c>
      <c r="H3487" s="9">
        <v>192.14</v>
      </c>
      <c r="I3487" s="9">
        <v>264.93</v>
      </c>
    </row>
    <row r="3488" spans="1:9" x14ac:dyDescent="0.3">
      <c r="A3488" s="2">
        <v>41585</v>
      </c>
      <c r="B3488" s="9">
        <v>125.46</v>
      </c>
      <c r="C3488" s="9">
        <v>173</v>
      </c>
      <c r="D3488" s="9">
        <v>163.13999999999999</v>
      </c>
      <c r="E3488" s="9">
        <v>224.95</v>
      </c>
      <c r="F3488" s="9">
        <v>191.07</v>
      </c>
      <c r="G3488" s="9">
        <v>263.45999999999998</v>
      </c>
      <c r="H3488" s="9">
        <v>193</v>
      </c>
      <c r="I3488" s="9">
        <v>266.11</v>
      </c>
    </row>
    <row r="3489" spans="1:9" x14ac:dyDescent="0.3">
      <c r="A3489" s="2">
        <v>41586</v>
      </c>
      <c r="B3489" s="9">
        <v>125.41</v>
      </c>
      <c r="C3489" s="9">
        <v>172.93</v>
      </c>
      <c r="D3489" s="9">
        <v>162.54</v>
      </c>
      <c r="E3489" s="9">
        <v>224.11</v>
      </c>
      <c r="F3489" s="9">
        <v>189.52</v>
      </c>
      <c r="G3489" s="9">
        <v>261.32</v>
      </c>
      <c r="H3489" s="9">
        <v>190.2</v>
      </c>
      <c r="I3489" s="9">
        <v>262.26</v>
      </c>
    </row>
    <row r="3490" spans="1:9" x14ac:dyDescent="0.3">
      <c r="A3490" s="2">
        <v>41589</v>
      </c>
      <c r="B3490" s="9">
        <v>125.41</v>
      </c>
      <c r="C3490" s="9">
        <v>172.93</v>
      </c>
      <c r="D3490" s="9">
        <v>162.54</v>
      </c>
      <c r="E3490" s="9">
        <v>224.11</v>
      </c>
      <c r="F3490" s="9">
        <v>189.52</v>
      </c>
      <c r="G3490" s="9">
        <v>261.32</v>
      </c>
      <c r="H3490" s="9">
        <v>190.2</v>
      </c>
      <c r="I3490" s="9">
        <v>262.26</v>
      </c>
    </row>
    <row r="3491" spans="1:9" x14ac:dyDescent="0.3">
      <c r="A3491" s="2">
        <v>41590</v>
      </c>
      <c r="B3491" s="9">
        <v>125.4</v>
      </c>
      <c r="C3491" s="9">
        <v>172.91</v>
      </c>
      <c r="D3491" s="9">
        <v>162.46</v>
      </c>
      <c r="E3491" s="9">
        <v>224.01</v>
      </c>
      <c r="F3491" s="9">
        <v>189.41</v>
      </c>
      <c r="G3491" s="9">
        <v>261.16000000000003</v>
      </c>
      <c r="H3491" s="9">
        <v>189.79</v>
      </c>
      <c r="I3491" s="9">
        <v>261.7</v>
      </c>
    </row>
    <row r="3492" spans="1:9" x14ac:dyDescent="0.3">
      <c r="A3492" s="2">
        <v>41591</v>
      </c>
      <c r="B3492" s="9">
        <v>125.39</v>
      </c>
      <c r="C3492" s="9">
        <v>172.9</v>
      </c>
      <c r="D3492" s="9">
        <v>162.66</v>
      </c>
      <c r="E3492" s="9">
        <v>224.29</v>
      </c>
      <c r="F3492" s="9">
        <v>189.9</v>
      </c>
      <c r="G3492" s="9">
        <v>261.83999999999997</v>
      </c>
      <c r="H3492" s="9">
        <v>190.47</v>
      </c>
      <c r="I3492" s="9">
        <v>262.63</v>
      </c>
    </row>
    <row r="3493" spans="1:9" x14ac:dyDescent="0.3">
      <c r="A3493" s="2">
        <v>41592</v>
      </c>
      <c r="B3493" s="9">
        <v>125.46</v>
      </c>
      <c r="C3493" s="9">
        <v>172.99</v>
      </c>
      <c r="D3493" s="9">
        <v>163.06</v>
      </c>
      <c r="E3493" s="9">
        <v>224.84</v>
      </c>
      <c r="F3493" s="9">
        <v>190.63</v>
      </c>
      <c r="G3493" s="9">
        <v>262.85000000000002</v>
      </c>
      <c r="H3493" s="9">
        <v>191.33</v>
      </c>
      <c r="I3493" s="9">
        <v>263.81</v>
      </c>
    </row>
    <row r="3494" spans="1:9" x14ac:dyDescent="0.3">
      <c r="A3494" s="2">
        <v>41593</v>
      </c>
      <c r="B3494" s="9">
        <v>125.45</v>
      </c>
      <c r="C3494" s="9">
        <v>172.98</v>
      </c>
      <c r="D3494" s="9">
        <v>163.01</v>
      </c>
      <c r="E3494" s="9">
        <v>224.77</v>
      </c>
      <c r="F3494" s="9">
        <v>190.51</v>
      </c>
      <c r="G3494" s="9">
        <v>262.69</v>
      </c>
      <c r="H3494" s="9">
        <v>191.33</v>
      </c>
      <c r="I3494" s="9">
        <v>263.81</v>
      </c>
    </row>
    <row r="3495" spans="1:9" x14ac:dyDescent="0.3">
      <c r="A3495" s="2">
        <v>41596</v>
      </c>
      <c r="B3495" s="9">
        <v>125.47</v>
      </c>
      <c r="C3495" s="9">
        <v>173.01</v>
      </c>
      <c r="D3495" s="9">
        <v>163.18</v>
      </c>
      <c r="E3495" s="9">
        <v>225</v>
      </c>
      <c r="F3495" s="9">
        <v>190.93</v>
      </c>
      <c r="G3495" s="9">
        <v>263.27</v>
      </c>
      <c r="H3495" s="9">
        <v>192</v>
      </c>
      <c r="I3495" s="9">
        <v>264.75</v>
      </c>
    </row>
    <row r="3496" spans="1:9" x14ac:dyDescent="0.3">
      <c r="A3496" s="2">
        <v>41597</v>
      </c>
      <c r="B3496" s="9">
        <v>125.44</v>
      </c>
      <c r="C3496" s="9">
        <v>172.97</v>
      </c>
      <c r="D3496" s="9">
        <v>162.93</v>
      </c>
      <c r="E3496" s="9">
        <v>224.67</v>
      </c>
      <c r="F3496" s="9">
        <v>190.46</v>
      </c>
      <c r="G3496" s="9">
        <v>262.62</v>
      </c>
      <c r="H3496" s="9">
        <v>191.24</v>
      </c>
      <c r="I3496" s="9">
        <v>263.69</v>
      </c>
    </row>
    <row r="3497" spans="1:9" x14ac:dyDescent="0.3">
      <c r="A3497" s="2">
        <v>41598</v>
      </c>
      <c r="B3497" s="9">
        <v>125.49</v>
      </c>
      <c r="C3497" s="9">
        <v>173.04</v>
      </c>
      <c r="D3497" s="9">
        <v>162.93</v>
      </c>
      <c r="E3497" s="9">
        <v>224.67</v>
      </c>
      <c r="F3497" s="9">
        <v>189.9</v>
      </c>
      <c r="G3497" s="9">
        <v>261.85000000000002</v>
      </c>
      <c r="H3497" s="9">
        <v>189.16</v>
      </c>
      <c r="I3497" s="9">
        <v>260.83</v>
      </c>
    </row>
    <row r="3498" spans="1:9" x14ac:dyDescent="0.3">
      <c r="A3498" s="2">
        <v>41599</v>
      </c>
      <c r="B3498" s="9">
        <v>125.5</v>
      </c>
      <c r="C3498" s="9">
        <v>173.05</v>
      </c>
      <c r="D3498" s="9">
        <v>162.97</v>
      </c>
      <c r="E3498" s="9">
        <v>224.71</v>
      </c>
      <c r="F3498" s="9">
        <v>189.9</v>
      </c>
      <c r="G3498" s="9">
        <v>261.85000000000002</v>
      </c>
      <c r="H3498" s="9">
        <v>189.52</v>
      </c>
      <c r="I3498" s="9">
        <v>261.33</v>
      </c>
    </row>
    <row r="3499" spans="1:9" x14ac:dyDescent="0.3">
      <c r="A3499" s="2">
        <v>41600</v>
      </c>
      <c r="B3499" s="9">
        <v>125.47</v>
      </c>
      <c r="C3499" s="9">
        <v>173.02</v>
      </c>
      <c r="D3499" s="9">
        <v>163.02000000000001</v>
      </c>
      <c r="E3499" s="9">
        <v>224.78</v>
      </c>
      <c r="F3499" s="9">
        <v>190.23</v>
      </c>
      <c r="G3499" s="9">
        <v>262.3</v>
      </c>
      <c r="H3499" s="9">
        <v>190.42</v>
      </c>
      <c r="I3499" s="9">
        <v>262.57</v>
      </c>
    </row>
    <row r="3500" spans="1:9" x14ac:dyDescent="0.3">
      <c r="A3500" s="2">
        <v>41603</v>
      </c>
      <c r="B3500" s="9">
        <v>125.46</v>
      </c>
      <c r="C3500" s="9">
        <v>173</v>
      </c>
      <c r="D3500" s="9">
        <v>163.08000000000001</v>
      </c>
      <c r="E3500" s="9">
        <v>224.87</v>
      </c>
      <c r="F3500" s="9">
        <v>190.37</v>
      </c>
      <c r="G3500" s="9">
        <v>262.5</v>
      </c>
      <c r="H3500" s="9">
        <v>190.52</v>
      </c>
      <c r="I3500" s="9">
        <v>262.7</v>
      </c>
    </row>
    <row r="3501" spans="1:9" x14ac:dyDescent="0.3">
      <c r="A3501" s="2">
        <v>41604</v>
      </c>
      <c r="B3501" s="9">
        <v>125.48</v>
      </c>
      <c r="C3501" s="9">
        <v>173.03</v>
      </c>
      <c r="D3501" s="9">
        <v>163.35</v>
      </c>
      <c r="E3501" s="9">
        <v>225.25</v>
      </c>
      <c r="F3501" s="9">
        <v>190.96</v>
      </c>
      <c r="G3501" s="9">
        <v>263.31</v>
      </c>
      <c r="H3501" s="9">
        <v>191.6</v>
      </c>
      <c r="I3501" s="9">
        <v>264.19</v>
      </c>
    </row>
    <row r="3502" spans="1:9" x14ac:dyDescent="0.3">
      <c r="A3502" s="2">
        <v>41605</v>
      </c>
      <c r="B3502" s="9">
        <v>125.5</v>
      </c>
      <c r="C3502" s="9">
        <v>173.05</v>
      </c>
      <c r="D3502" s="9">
        <v>163.22</v>
      </c>
      <c r="E3502" s="9">
        <v>225.06</v>
      </c>
      <c r="F3502" s="9">
        <v>190.49</v>
      </c>
      <c r="G3502" s="9">
        <v>262.66000000000003</v>
      </c>
      <c r="H3502" s="9">
        <v>190.88</v>
      </c>
      <c r="I3502" s="9">
        <v>263.2</v>
      </c>
    </row>
    <row r="3503" spans="1:9" x14ac:dyDescent="0.3">
      <c r="A3503" s="2">
        <v>41607</v>
      </c>
      <c r="B3503" s="9">
        <v>125.5</v>
      </c>
      <c r="C3503" s="9">
        <v>173.06</v>
      </c>
      <c r="D3503" s="9">
        <v>163.13999999999999</v>
      </c>
      <c r="E3503" s="9">
        <v>224.96</v>
      </c>
      <c r="F3503" s="9">
        <v>190.32</v>
      </c>
      <c r="G3503" s="9">
        <v>262.43</v>
      </c>
      <c r="H3503" s="9">
        <v>190.88</v>
      </c>
      <c r="I3503" s="9">
        <v>263.2</v>
      </c>
    </row>
    <row r="3504" spans="1:9" x14ac:dyDescent="0.3">
      <c r="A3504" s="2">
        <v>41610</v>
      </c>
      <c r="B3504" s="9">
        <v>125.46</v>
      </c>
      <c r="C3504" s="9">
        <v>173.01</v>
      </c>
      <c r="D3504" s="9">
        <v>162.77000000000001</v>
      </c>
      <c r="E3504" s="9">
        <v>224.45</v>
      </c>
      <c r="F3504" s="9">
        <v>189.54</v>
      </c>
      <c r="G3504" s="9">
        <v>261.36</v>
      </c>
      <c r="H3504" s="9">
        <v>189.46</v>
      </c>
      <c r="I3504" s="9">
        <v>261.25</v>
      </c>
    </row>
    <row r="3505" spans="1:9" x14ac:dyDescent="0.3">
      <c r="A3505" s="2">
        <v>41611</v>
      </c>
      <c r="B3505" s="9">
        <v>125.47</v>
      </c>
      <c r="C3505" s="9">
        <v>173.02</v>
      </c>
      <c r="D3505" s="9">
        <v>162.99</v>
      </c>
      <c r="E3505" s="9">
        <v>224.74</v>
      </c>
      <c r="F3505" s="9">
        <v>189.89</v>
      </c>
      <c r="G3505" s="9">
        <v>261.85000000000002</v>
      </c>
      <c r="H3505" s="9">
        <v>190.05</v>
      </c>
      <c r="I3505" s="9">
        <v>262.07</v>
      </c>
    </row>
    <row r="3506" spans="1:9" x14ac:dyDescent="0.3">
      <c r="A3506" s="2">
        <v>41612</v>
      </c>
      <c r="B3506" s="9">
        <v>125.45</v>
      </c>
      <c r="C3506" s="9">
        <v>172.98</v>
      </c>
      <c r="D3506" s="9">
        <v>162.62</v>
      </c>
      <c r="E3506" s="9">
        <v>224.24</v>
      </c>
      <c r="F3506" s="9">
        <v>189.16</v>
      </c>
      <c r="G3506" s="9">
        <v>260.83</v>
      </c>
      <c r="H3506" s="9">
        <v>188.55</v>
      </c>
      <c r="I3506" s="9">
        <v>260</v>
      </c>
    </row>
    <row r="3507" spans="1:9" x14ac:dyDescent="0.3">
      <c r="A3507" s="2">
        <v>41613</v>
      </c>
      <c r="B3507" s="9">
        <v>125.42</v>
      </c>
      <c r="C3507" s="9">
        <v>172.95</v>
      </c>
      <c r="D3507" s="9">
        <v>162.37</v>
      </c>
      <c r="E3507" s="9">
        <v>223.9</v>
      </c>
      <c r="F3507" s="9">
        <v>188.78</v>
      </c>
      <c r="G3507" s="9">
        <v>260.31</v>
      </c>
      <c r="H3507" s="9">
        <v>188.28</v>
      </c>
      <c r="I3507" s="9">
        <v>259.62</v>
      </c>
    </row>
    <row r="3508" spans="1:9" x14ac:dyDescent="0.3">
      <c r="A3508" s="2">
        <v>41614</v>
      </c>
      <c r="B3508" s="9">
        <v>125.41</v>
      </c>
      <c r="C3508" s="9">
        <v>172.94</v>
      </c>
      <c r="D3508" s="9">
        <v>162.18</v>
      </c>
      <c r="E3508" s="9">
        <v>223.64</v>
      </c>
      <c r="F3508" s="9">
        <v>188.57</v>
      </c>
      <c r="G3508" s="9">
        <v>260.02</v>
      </c>
      <c r="H3508" s="9">
        <v>188.18</v>
      </c>
      <c r="I3508" s="9">
        <v>259.49</v>
      </c>
    </row>
    <row r="3509" spans="1:9" x14ac:dyDescent="0.3">
      <c r="A3509" s="2">
        <v>41617</v>
      </c>
      <c r="B3509" s="9">
        <v>125.41</v>
      </c>
      <c r="C3509" s="9">
        <v>172.94</v>
      </c>
      <c r="D3509" s="9">
        <v>162.24</v>
      </c>
      <c r="E3509" s="9">
        <v>223.72</v>
      </c>
      <c r="F3509" s="9">
        <v>188.76</v>
      </c>
      <c r="G3509" s="9">
        <v>260.27999999999997</v>
      </c>
      <c r="H3509" s="9">
        <v>188.78</v>
      </c>
      <c r="I3509" s="9">
        <v>260.31</v>
      </c>
    </row>
    <row r="3510" spans="1:9" x14ac:dyDescent="0.3">
      <c r="A3510" s="2">
        <v>41618</v>
      </c>
      <c r="B3510" s="9">
        <v>125.43</v>
      </c>
      <c r="C3510" s="9">
        <v>172.96</v>
      </c>
      <c r="D3510" s="9">
        <v>162.56</v>
      </c>
      <c r="E3510" s="9">
        <v>224.17</v>
      </c>
      <c r="F3510" s="9">
        <v>189.56</v>
      </c>
      <c r="G3510" s="9">
        <v>261.39</v>
      </c>
      <c r="H3510" s="9">
        <v>190.15</v>
      </c>
      <c r="I3510" s="9">
        <v>262.2</v>
      </c>
    </row>
    <row r="3511" spans="1:9" x14ac:dyDescent="0.3">
      <c r="A3511" s="2">
        <v>41619</v>
      </c>
      <c r="B3511" s="9">
        <v>125.4</v>
      </c>
      <c r="C3511" s="9">
        <v>172.92</v>
      </c>
      <c r="D3511" s="9">
        <v>162.31</v>
      </c>
      <c r="E3511" s="9">
        <v>223.82</v>
      </c>
      <c r="F3511" s="9">
        <v>189.02</v>
      </c>
      <c r="G3511" s="9">
        <v>260.64</v>
      </c>
      <c r="H3511" s="9">
        <v>189.05</v>
      </c>
      <c r="I3511" s="9">
        <v>260.69</v>
      </c>
    </row>
    <row r="3512" spans="1:9" x14ac:dyDescent="0.3">
      <c r="A3512" s="2">
        <v>41620</v>
      </c>
      <c r="B3512" s="9">
        <v>125.34</v>
      </c>
      <c r="C3512" s="9">
        <v>172.84</v>
      </c>
      <c r="D3512" s="9">
        <v>162.02000000000001</v>
      </c>
      <c r="E3512" s="9">
        <v>223.41</v>
      </c>
      <c r="F3512" s="9">
        <v>188.61</v>
      </c>
      <c r="G3512" s="9">
        <v>260.08999999999997</v>
      </c>
      <c r="H3512" s="9">
        <v>188.73</v>
      </c>
      <c r="I3512" s="9">
        <v>260.25</v>
      </c>
    </row>
    <row r="3513" spans="1:9" x14ac:dyDescent="0.3">
      <c r="A3513" s="2">
        <v>41621</v>
      </c>
      <c r="B3513" s="9">
        <v>125.34</v>
      </c>
      <c r="C3513" s="9">
        <v>172.84</v>
      </c>
      <c r="D3513" s="9">
        <v>162</v>
      </c>
      <c r="E3513" s="9">
        <v>223.4</v>
      </c>
      <c r="F3513" s="9">
        <v>188.64</v>
      </c>
      <c r="G3513" s="9">
        <v>260.12</v>
      </c>
      <c r="H3513" s="9">
        <v>189.28</v>
      </c>
      <c r="I3513" s="9">
        <v>261.01</v>
      </c>
    </row>
    <row r="3514" spans="1:9" x14ac:dyDescent="0.3">
      <c r="A3514" s="2">
        <v>41624</v>
      </c>
      <c r="B3514" s="9">
        <v>125.33</v>
      </c>
      <c r="C3514" s="9">
        <v>172.83</v>
      </c>
      <c r="D3514" s="9">
        <v>162.03</v>
      </c>
      <c r="E3514" s="9">
        <v>223.43</v>
      </c>
      <c r="F3514" s="9">
        <v>188.59</v>
      </c>
      <c r="G3514" s="9">
        <v>260.06</v>
      </c>
      <c r="H3514" s="9">
        <v>188.87</v>
      </c>
      <c r="I3514" s="9">
        <v>260.44</v>
      </c>
    </row>
    <row r="3515" spans="1:9" x14ac:dyDescent="0.3">
      <c r="A3515" s="2">
        <v>41625</v>
      </c>
      <c r="B3515" s="9">
        <v>125.37</v>
      </c>
      <c r="C3515" s="9">
        <v>172.88</v>
      </c>
      <c r="D3515" s="9">
        <v>162.28</v>
      </c>
      <c r="E3515" s="9">
        <v>223.78</v>
      </c>
      <c r="F3515" s="9">
        <v>189.06</v>
      </c>
      <c r="G3515" s="9">
        <v>260.70999999999998</v>
      </c>
      <c r="H3515" s="9">
        <v>189.55</v>
      </c>
      <c r="I3515" s="9">
        <v>261.39</v>
      </c>
    </row>
    <row r="3516" spans="1:9" x14ac:dyDescent="0.3">
      <c r="A3516" s="2">
        <v>41626</v>
      </c>
      <c r="B3516" s="9">
        <v>125.41</v>
      </c>
      <c r="C3516" s="9">
        <v>172.94</v>
      </c>
      <c r="D3516" s="9">
        <v>162.19</v>
      </c>
      <c r="E3516" s="9">
        <v>223.66</v>
      </c>
      <c r="F3516" s="9">
        <v>188.69</v>
      </c>
      <c r="G3516" s="9">
        <v>260.19</v>
      </c>
      <c r="H3516" s="9">
        <v>188.69</v>
      </c>
      <c r="I3516" s="9">
        <v>260.19</v>
      </c>
    </row>
    <row r="3517" spans="1:9" x14ac:dyDescent="0.3">
      <c r="A3517" s="2">
        <v>41627</v>
      </c>
      <c r="B3517" s="9">
        <v>125.3</v>
      </c>
      <c r="C3517" s="9">
        <v>172.79</v>
      </c>
      <c r="D3517" s="9">
        <v>161.56</v>
      </c>
      <c r="E3517" s="9">
        <v>222.79</v>
      </c>
      <c r="F3517" s="9">
        <v>187.71</v>
      </c>
      <c r="G3517" s="9">
        <v>258.85000000000002</v>
      </c>
      <c r="H3517" s="9">
        <v>188.6</v>
      </c>
      <c r="I3517" s="9">
        <v>260.07</v>
      </c>
    </row>
    <row r="3518" spans="1:9" x14ac:dyDescent="0.3">
      <c r="A3518" s="2">
        <v>41628</v>
      </c>
      <c r="B3518" s="9">
        <v>125.28</v>
      </c>
      <c r="C3518" s="9">
        <v>172.76</v>
      </c>
      <c r="D3518" s="9">
        <v>161.38</v>
      </c>
      <c r="E3518" s="9">
        <v>222.54</v>
      </c>
      <c r="F3518" s="9">
        <v>187.83</v>
      </c>
      <c r="G3518" s="9">
        <v>259.01</v>
      </c>
      <c r="H3518" s="9">
        <v>189.92</v>
      </c>
      <c r="I3518" s="9">
        <v>261.89</v>
      </c>
    </row>
    <row r="3519" spans="1:9" x14ac:dyDescent="0.3">
      <c r="A3519" s="2">
        <v>41631</v>
      </c>
      <c r="B3519" s="9">
        <v>125.25</v>
      </c>
      <c r="C3519" s="9">
        <v>172.72</v>
      </c>
      <c r="D3519" s="9">
        <v>161.25</v>
      </c>
      <c r="E3519" s="9">
        <v>222.35</v>
      </c>
      <c r="F3519" s="9">
        <v>187.38</v>
      </c>
      <c r="G3519" s="9">
        <v>258.39</v>
      </c>
      <c r="H3519" s="9">
        <v>188.96</v>
      </c>
      <c r="I3519" s="9">
        <v>260.57</v>
      </c>
    </row>
    <row r="3520" spans="1:9" x14ac:dyDescent="0.3">
      <c r="A3520" s="2">
        <v>41632</v>
      </c>
      <c r="B3520" s="9">
        <v>125.21</v>
      </c>
      <c r="C3520" s="9">
        <v>172.66</v>
      </c>
      <c r="D3520" s="9">
        <v>160.9</v>
      </c>
      <c r="E3520" s="9">
        <v>221.88</v>
      </c>
      <c r="F3520" s="9">
        <v>186.79</v>
      </c>
      <c r="G3520" s="9">
        <v>257.57</v>
      </c>
      <c r="H3520" s="9">
        <v>187.87</v>
      </c>
      <c r="I3520" s="9">
        <v>259.06</v>
      </c>
    </row>
    <row r="3521" spans="1:9" x14ac:dyDescent="0.3">
      <c r="A3521" s="2">
        <v>41634</v>
      </c>
      <c r="B3521" s="9">
        <v>125.17</v>
      </c>
      <c r="C3521" s="9">
        <v>172.61</v>
      </c>
      <c r="D3521" s="9">
        <v>160.9</v>
      </c>
      <c r="E3521" s="9">
        <v>221.88</v>
      </c>
      <c r="F3521" s="9">
        <v>186.69</v>
      </c>
      <c r="G3521" s="9">
        <v>257.44</v>
      </c>
      <c r="H3521" s="9">
        <v>187.59</v>
      </c>
      <c r="I3521" s="9">
        <v>258.69</v>
      </c>
    </row>
    <row r="3522" spans="1:9" x14ac:dyDescent="0.3">
      <c r="A3522" s="2">
        <v>41635</v>
      </c>
      <c r="B3522" s="9">
        <v>125.21</v>
      </c>
      <c r="C3522" s="9">
        <v>172.66</v>
      </c>
      <c r="D3522" s="9">
        <v>160.91</v>
      </c>
      <c r="E3522" s="9">
        <v>221.89</v>
      </c>
      <c r="F3522" s="9">
        <v>186.69</v>
      </c>
      <c r="G3522" s="9">
        <v>257.44</v>
      </c>
      <c r="H3522" s="9">
        <v>187.27</v>
      </c>
      <c r="I3522" s="9">
        <v>258.25</v>
      </c>
    </row>
    <row r="3523" spans="1:9" x14ac:dyDescent="0.3">
      <c r="A3523" s="2">
        <v>41638</v>
      </c>
      <c r="B3523" s="9">
        <v>125.22</v>
      </c>
      <c r="C3523" s="9">
        <v>172.69</v>
      </c>
      <c r="D3523" s="9">
        <v>161.1</v>
      </c>
      <c r="E3523" s="9">
        <v>222.15</v>
      </c>
      <c r="F3523" s="9">
        <v>187.05</v>
      </c>
      <c r="G3523" s="9">
        <v>257.94</v>
      </c>
      <c r="H3523" s="9">
        <v>188</v>
      </c>
      <c r="I3523" s="9">
        <v>259.25</v>
      </c>
    </row>
    <row r="3524" spans="1:9" x14ac:dyDescent="0.3">
      <c r="A3524" s="2">
        <v>41639</v>
      </c>
      <c r="B3524" s="9">
        <v>125.22</v>
      </c>
      <c r="C3524" s="9">
        <v>172.69</v>
      </c>
      <c r="D3524" s="9">
        <v>160.97</v>
      </c>
      <c r="E3524" s="9">
        <v>221.98</v>
      </c>
      <c r="F3524" s="9">
        <v>186.79</v>
      </c>
      <c r="G3524" s="9">
        <v>257.58</v>
      </c>
      <c r="H3524" s="9">
        <v>187.32</v>
      </c>
      <c r="I3524" s="9">
        <v>258.31</v>
      </c>
    </row>
    <row r="3525" spans="1:9" x14ac:dyDescent="0.3">
      <c r="A3525" s="2">
        <v>41641</v>
      </c>
      <c r="B3525" s="9">
        <v>125.22</v>
      </c>
      <c r="C3525" s="9">
        <v>172.69</v>
      </c>
      <c r="D3525" s="9">
        <v>161.1</v>
      </c>
      <c r="E3525" s="9">
        <v>222.16</v>
      </c>
      <c r="F3525" s="9">
        <v>187.05</v>
      </c>
      <c r="G3525" s="9">
        <v>257.94</v>
      </c>
      <c r="H3525" s="9">
        <v>187.77</v>
      </c>
      <c r="I3525" s="9">
        <v>258.94</v>
      </c>
    </row>
    <row r="3526" spans="1:9" x14ac:dyDescent="0.3">
      <c r="A3526" s="2">
        <v>41642</v>
      </c>
      <c r="B3526" s="9">
        <v>125.19</v>
      </c>
      <c r="C3526" s="9">
        <v>172.64</v>
      </c>
      <c r="D3526" s="9">
        <v>161.02000000000001</v>
      </c>
      <c r="E3526" s="9">
        <v>222.05</v>
      </c>
      <c r="F3526" s="9">
        <v>186.98</v>
      </c>
      <c r="G3526" s="9">
        <v>257.83999999999997</v>
      </c>
      <c r="H3526" s="9">
        <v>187.64</v>
      </c>
      <c r="I3526" s="9">
        <v>258.75</v>
      </c>
    </row>
    <row r="3527" spans="1:9" x14ac:dyDescent="0.3">
      <c r="A3527" s="2">
        <v>41645</v>
      </c>
      <c r="B3527" s="9">
        <v>125.21</v>
      </c>
      <c r="C3527" s="9">
        <v>172.68</v>
      </c>
      <c r="D3527" s="9">
        <v>161.24</v>
      </c>
      <c r="E3527" s="9">
        <v>222.35</v>
      </c>
      <c r="F3527" s="9">
        <v>187.43</v>
      </c>
      <c r="G3527" s="9">
        <v>258.45999999999998</v>
      </c>
      <c r="H3527" s="9">
        <v>188.37</v>
      </c>
      <c r="I3527" s="9">
        <v>259.76</v>
      </c>
    </row>
    <row r="3528" spans="1:9" x14ac:dyDescent="0.3">
      <c r="A3528" s="2">
        <v>41646</v>
      </c>
      <c r="B3528" s="9">
        <v>125.22</v>
      </c>
      <c r="C3528" s="9">
        <v>172.69</v>
      </c>
      <c r="D3528" s="9">
        <v>161.38</v>
      </c>
      <c r="E3528" s="9">
        <v>222.55</v>
      </c>
      <c r="F3528" s="9">
        <v>187.76</v>
      </c>
      <c r="G3528" s="9">
        <v>258.92</v>
      </c>
      <c r="H3528" s="9">
        <v>188.78</v>
      </c>
      <c r="I3528" s="9">
        <v>260.33</v>
      </c>
    </row>
    <row r="3529" spans="1:9" x14ac:dyDescent="0.3">
      <c r="A3529" s="2">
        <v>41647</v>
      </c>
      <c r="B3529" s="9">
        <v>125.13</v>
      </c>
      <c r="C3529" s="9">
        <v>172.57</v>
      </c>
      <c r="D3529" s="9">
        <v>160.77000000000001</v>
      </c>
      <c r="E3529" s="9">
        <v>221.71</v>
      </c>
      <c r="F3529" s="9">
        <v>186.88</v>
      </c>
      <c r="G3529" s="9">
        <v>257.70999999999998</v>
      </c>
      <c r="H3529" s="9">
        <v>188</v>
      </c>
      <c r="I3529" s="9">
        <v>259.26</v>
      </c>
    </row>
    <row r="3530" spans="1:9" x14ac:dyDescent="0.3">
      <c r="A3530" s="2">
        <v>41648</v>
      </c>
      <c r="B3530" s="9">
        <v>125.13</v>
      </c>
      <c r="C3530" s="9">
        <v>172.57</v>
      </c>
      <c r="D3530" s="9">
        <v>160.88999999999999</v>
      </c>
      <c r="E3530" s="9">
        <v>221.87</v>
      </c>
      <c r="F3530" s="9">
        <v>187.21</v>
      </c>
      <c r="G3530" s="9">
        <v>258.17</v>
      </c>
      <c r="H3530" s="9">
        <v>188.82</v>
      </c>
      <c r="I3530" s="9">
        <v>260.39</v>
      </c>
    </row>
    <row r="3531" spans="1:9" x14ac:dyDescent="0.3">
      <c r="A3531" s="2">
        <v>41649</v>
      </c>
      <c r="B3531" s="9">
        <v>125.28</v>
      </c>
      <c r="C3531" s="9">
        <v>172.76</v>
      </c>
      <c r="D3531" s="9">
        <v>161.69999999999999</v>
      </c>
      <c r="E3531" s="9">
        <v>222.99</v>
      </c>
      <c r="F3531" s="9">
        <v>188.69</v>
      </c>
      <c r="G3531" s="9">
        <v>260.2</v>
      </c>
      <c r="H3531" s="9">
        <v>190.83</v>
      </c>
      <c r="I3531" s="9">
        <v>263.16000000000003</v>
      </c>
    </row>
    <row r="3532" spans="1:9" x14ac:dyDescent="0.3">
      <c r="A3532" s="2">
        <v>41652</v>
      </c>
      <c r="B3532" s="9">
        <v>125.32</v>
      </c>
      <c r="C3532" s="9">
        <v>172.82</v>
      </c>
      <c r="D3532" s="9">
        <v>161.91</v>
      </c>
      <c r="E3532" s="9">
        <v>223.28</v>
      </c>
      <c r="F3532" s="9">
        <v>189.11</v>
      </c>
      <c r="G3532" s="9">
        <v>260.79000000000002</v>
      </c>
      <c r="H3532" s="9">
        <v>191.38</v>
      </c>
      <c r="I3532" s="9">
        <v>263.92</v>
      </c>
    </row>
    <row r="3533" spans="1:9" x14ac:dyDescent="0.3">
      <c r="A3533" s="2">
        <v>41653</v>
      </c>
      <c r="B3533" s="9">
        <v>125.25</v>
      </c>
      <c r="C3533" s="9">
        <v>172.73</v>
      </c>
      <c r="D3533" s="9">
        <v>161.56</v>
      </c>
      <c r="E3533" s="9">
        <v>222.8</v>
      </c>
      <c r="F3533" s="9">
        <v>188.5</v>
      </c>
      <c r="G3533" s="9">
        <v>259.94</v>
      </c>
      <c r="H3533" s="9">
        <v>190.74</v>
      </c>
      <c r="I3533" s="9">
        <v>263.02999999999997</v>
      </c>
    </row>
    <row r="3534" spans="1:9" x14ac:dyDescent="0.3">
      <c r="A3534" s="2">
        <v>41654</v>
      </c>
      <c r="B3534" s="9">
        <v>125.22</v>
      </c>
      <c r="C3534" s="9">
        <v>172.69</v>
      </c>
      <c r="D3534" s="9">
        <v>161.37</v>
      </c>
      <c r="E3534" s="9">
        <v>222.54</v>
      </c>
      <c r="F3534" s="9">
        <v>188.19</v>
      </c>
      <c r="G3534" s="9">
        <v>259.51</v>
      </c>
      <c r="H3534" s="9">
        <v>190.56</v>
      </c>
      <c r="I3534" s="9">
        <v>262.77999999999997</v>
      </c>
    </row>
    <row r="3535" spans="1:9" x14ac:dyDescent="0.3">
      <c r="A3535" s="2">
        <v>41655</v>
      </c>
      <c r="B3535" s="9">
        <v>125.23</v>
      </c>
      <c r="C3535" s="9">
        <v>172.7</v>
      </c>
      <c r="D3535" s="9">
        <v>161.57</v>
      </c>
      <c r="E3535" s="9">
        <v>222.81</v>
      </c>
      <c r="F3535" s="9">
        <v>188.64</v>
      </c>
      <c r="G3535" s="9">
        <v>260.13</v>
      </c>
      <c r="H3535" s="9">
        <v>191.38</v>
      </c>
      <c r="I3535" s="9">
        <v>263.92</v>
      </c>
    </row>
    <row r="3536" spans="1:9" x14ac:dyDescent="0.3">
      <c r="A3536" s="2">
        <v>41656</v>
      </c>
      <c r="B3536" s="9">
        <v>125.25</v>
      </c>
      <c r="C3536" s="9">
        <v>172.73</v>
      </c>
      <c r="D3536" s="9">
        <v>161.66999999999999</v>
      </c>
      <c r="E3536" s="9">
        <v>222.95</v>
      </c>
      <c r="F3536" s="9">
        <v>188.87</v>
      </c>
      <c r="G3536" s="9">
        <v>260.45999999999998</v>
      </c>
      <c r="H3536" s="9">
        <v>191.7</v>
      </c>
      <c r="I3536" s="9">
        <v>264.36</v>
      </c>
    </row>
    <row r="3537" spans="1:9" x14ac:dyDescent="0.3">
      <c r="A3537" s="2">
        <v>41660</v>
      </c>
      <c r="B3537" s="9">
        <v>125.26</v>
      </c>
      <c r="C3537" s="9">
        <v>172.74</v>
      </c>
      <c r="D3537" s="9">
        <v>161.59</v>
      </c>
      <c r="E3537" s="9">
        <v>222.84</v>
      </c>
      <c r="F3537" s="9">
        <v>188.8</v>
      </c>
      <c r="G3537" s="9">
        <v>260.36</v>
      </c>
      <c r="H3537" s="9">
        <v>191.83</v>
      </c>
      <c r="I3537" s="9">
        <v>264.55</v>
      </c>
    </row>
    <row r="3538" spans="1:9" x14ac:dyDescent="0.3">
      <c r="A3538" s="2">
        <v>41661</v>
      </c>
      <c r="B3538" s="9">
        <v>125.26</v>
      </c>
      <c r="C3538" s="9">
        <v>172.74</v>
      </c>
      <c r="D3538" s="9">
        <v>161.59</v>
      </c>
      <c r="E3538" s="9">
        <v>222.84</v>
      </c>
      <c r="F3538" s="9">
        <v>188.8</v>
      </c>
      <c r="G3538" s="9">
        <v>260.36</v>
      </c>
      <c r="H3538" s="9">
        <v>191.83</v>
      </c>
      <c r="I3538" s="9">
        <v>264.55</v>
      </c>
    </row>
    <row r="3539" spans="1:9" x14ac:dyDescent="0.3">
      <c r="A3539" s="2">
        <v>41662</v>
      </c>
      <c r="B3539" s="9">
        <v>125.29</v>
      </c>
      <c r="C3539" s="9">
        <v>172.79</v>
      </c>
      <c r="D3539" s="9">
        <v>161.97</v>
      </c>
      <c r="E3539" s="9">
        <v>223.37</v>
      </c>
      <c r="F3539" s="9">
        <v>189.42</v>
      </c>
      <c r="G3539" s="9">
        <v>261.22000000000003</v>
      </c>
      <c r="H3539" s="9">
        <v>193.16</v>
      </c>
      <c r="I3539" s="9">
        <v>266.37</v>
      </c>
    </row>
    <row r="3540" spans="1:9" x14ac:dyDescent="0.3">
      <c r="A3540" s="2">
        <v>41663</v>
      </c>
      <c r="B3540" s="9">
        <v>125.33</v>
      </c>
      <c r="C3540" s="9">
        <v>172.84</v>
      </c>
      <c r="D3540" s="9">
        <v>162.13999999999999</v>
      </c>
      <c r="E3540" s="9">
        <v>223.6</v>
      </c>
      <c r="F3540" s="9">
        <v>189.85</v>
      </c>
      <c r="G3540" s="9">
        <v>261.8</v>
      </c>
      <c r="H3540" s="9">
        <v>193.93</v>
      </c>
      <c r="I3540" s="9">
        <v>267.44</v>
      </c>
    </row>
    <row r="3541" spans="1:9" x14ac:dyDescent="0.3">
      <c r="A3541" s="2">
        <v>41666</v>
      </c>
      <c r="B3541" s="9">
        <v>125.32</v>
      </c>
      <c r="C3541" s="9">
        <v>172.83</v>
      </c>
      <c r="D3541" s="9">
        <v>162</v>
      </c>
      <c r="E3541" s="9">
        <v>223.41</v>
      </c>
      <c r="F3541" s="9">
        <v>189.47</v>
      </c>
      <c r="G3541" s="9">
        <v>261.27999999999997</v>
      </c>
      <c r="H3541" s="9">
        <v>193.2</v>
      </c>
      <c r="I3541" s="9">
        <v>266.44</v>
      </c>
    </row>
    <row r="3542" spans="1:9" x14ac:dyDescent="0.3">
      <c r="A3542" s="2">
        <v>41667</v>
      </c>
      <c r="B3542" s="9">
        <v>125.35</v>
      </c>
      <c r="C3542" s="9">
        <v>172.86</v>
      </c>
      <c r="D3542" s="9">
        <v>162.24</v>
      </c>
      <c r="E3542" s="9">
        <v>223.73</v>
      </c>
      <c r="F3542" s="9">
        <v>189.87</v>
      </c>
      <c r="G3542" s="9">
        <v>261.83999999999997</v>
      </c>
      <c r="H3542" s="9">
        <v>193.61</v>
      </c>
      <c r="I3542" s="9">
        <v>267</v>
      </c>
    </row>
    <row r="3543" spans="1:9" x14ac:dyDescent="0.3">
      <c r="A3543" s="2">
        <v>41668</v>
      </c>
      <c r="B3543" s="9">
        <v>125.41</v>
      </c>
      <c r="C3543" s="9">
        <v>172.95</v>
      </c>
      <c r="D3543" s="9">
        <v>162.65</v>
      </c>
      <c r="E3543" s="9">
        <v>224.3</v>
      </c>
      <c r="F3543" s="9">
        <v>190.7</v>
      </c>
      <c r="G3543" s="9">
        <v>262.98</v>
      </c>
      <c r="H3543" s="9">
        <v>194.89</v>
      </c>
      <c r="I3543" s="9">
        <v>268.76</v>
      </c>
    </row>
    <row r="3544" spans="1:9" x14ac:dyDescent="0.3">
      <c r="A3544" s="2">
        <v>41669</v>
      </c>
      <c r="B3544" s="9">
        <v>125.42</v>
      </c>
      <c r="C3544" s="9">
        <v>172.96</v>
      </c>
      <c r="D3544" s="9">
        <v>162.54</v>
      </c>
      <c r="E3544" s="9">
        <v>224.15</v>
      </c>
      <c r="F3544" s="9">
        <v>190.44</v>
      </c>
      <c r="G3544" s="9">
        <v>262.62</v>
      </c>
      <c r="H3544" s="9">
        <v>194.57</v>
      </c>
      <c r="I3544" s="9">
        <v>268.32</v>
      </c>
    </row>
    <row r="3545" spans="1:9" x14ac:dyDescent="0.3">
      <c r="A3545" s="2">
        <v>41670</v>
      </c>
      <c r="B3545" s="9">
        <v>125.45</v>
      </c>
      <c r="C3545" s="9">
        <v>173</v>
      </c>
      <c r="D3545" s="9">
        <v>162.74</v>
      </c>
      <c r="E3545" s="9">
        <v>224.43</v>
      </c>
      <c r="F3545" s="9">
        <v>190.89</v>
      </c>
      <c r="G3545" s="9">
        <v>263.25</v>
      </c>
      <c r="H3545" s="9">
        <v>195.03</v>
      </c>
      <c r="I3545" s="9">
        <v>268.95</v>
      </c>
    </row>
    <row r="3546" spans="1:9" x14ac:dyDescent="0.3">
      <c r="A3546" s="2">
        <v>41673</v>
      </c>
      <c r="B3546" s="9">
        <v>125.51</v>
      </c>
      <c r="C3546" s="9">
        <v>173.09</v>
      </c>
      <c r="D3546" s="9">
        <v>163.21</v>
      </c>
      <c r="E3546" s="9">
        <v>225.07</v>
      </c>
      <c r="F3546" s="9">
        <v>191.91</v>
      </c>
      <c r="G3546" s="9">
        <v>264.64999999999998</v>
      </c>
      <c r="H3546" s="9">
        <v>196.94</v>
      </c>
      <c r="I3546" s="9">
        <v>271.60000000000002</v>
      </c>
    </row>
    <row r="3547" spans="1:9" x14ac:dyDescent="0.3">
      <c r="A3547" s="2">
        <v>41674</v>
      </c>
      <c r="B3547" s="9">
        <v>125.49</v>
      </c>
      <c r="C3547" s="9">
        <v>173.06</v>
      </c>
      <c r="D3547" s="9">
        <v>163.08000000000001</v>
      </c>
      <c r="E3547" s="9">
        <v>224.9</v>
      </c>
      <c r="F3547" s="9">
        <v>191.48</v>
      </c>
      <c r="G3547" s="9">
        <v>264.07</v>
      </c>
      <c r="H3547" s="9">
        <v>195.85</v>
      </c>
      <c r="I3547" s="9">
        <v>270.08999999999997</v>
      </c>
    </row>
    <row r="3548" spans="1:9" x14ac:dyDescent="0.3">
      <c r="A3548" s="2">
        <v>41675</v>
      </c>
      <c r="B3548" s="9">
        <v>125.47</v>
      </c>
      <c r="C3548" s="9">
        <v>173.04</v>
      </c>
      <c r="D3548" s="9">
        <v>162.91999999999999</v>
      </c>
      <c r="E3548" s="9">
        <v>224.68</v>
      </c>
      <c r="F3548" s="9">
        <v>191.08</v>
      </c>
      <c r="G3548" s="9">
        <v>263.51</v>
      </c>
      <c r="H3548" s="9">
        <v>194.75</v>
      </c>
      <c r="I3548" s="9">
        <v>268.58</v>
      </c>
    </row>
    <row r="3549" spans="1:9" x14ac:dyDescent="0.3">
      <c r="A3549" s="2">
        <v>41676</v>
      </c>
      <c r="B3549" s="9">
        <v>125.46</v>
      </c>
      <c r="C3549" s="9">
        <v>173.01</v>
      </c>
      <c r="D3549" s="9">
        <v>162.77000000000001</v>
      </c>
      <c r="E3549" s="9">
        <v>224.48</v>
      </c>
      <c r="F3549" s="9">
        <v>190.68</v>
      </c>
      <c r="G3549" s="9">
        <v>262.95</v>
      </c>
      <c r="H3549" s="9">
        <v>194.21</v>
      </c>
      <c r="I3549" s="9">
        <v>267.82</v>
      </c>
    </row>
    <row r="3550" spans="1:9" x14ac:dyDescent="0.3">
      <c r="A3550" s="2">
        <v>41677</v>
      </c>
      <c r="B3550" s="9">
        <v>125.5</v>
      </c>
      <c r="C3550" s="9">
        <v>173.07</v>
      </c>
      <c r="D3550" s="9">
        <v>163.13</v>
      </c>
      <c r="E3550" s="9">
        <v>224.97</v>
      </c>
      <c r="F3550" s="9">
        <v>191.22</v>
      </c>
      <c r="G3550" s="9">
        <v>263.70999999999998</v>
      </c>
      <c r="H3550" s="9">
        <v>194.62</v>
      </c>
      <c r="I3550" s="9">
        <v>268.39</v>
      </c>
    </row>
    <row r="3551" spans="1:9" x14ac:dyDescent="0.3">
      <c r="A3551" s="2">
        <v>41680</v>
      </c>
      <c r="B3551" s="9">
        <v>125.49</v>
      </c>
      <c r="C3551" s="9">
        <v>173.06</v>
      </c>
      <c r="D3551" s="9">
        <v>163.03</v>
      </c>
      <c r="E3551" s="9">
        <v>224.83</v>
      </c>
      <c r="F3551" s="9">
        <v>191.18</v>
      </c>
      <c r="G3551" s="9">
        <v>263.64</v>
      </c>
      <c r="H3551" s="9">
        <v>194.57</v>
      </c>
      <c r="I3551" s="9">
        <v>268.33</v>
      </c>
    </row>
    <row r="3552" spans="1:9" x14ac:dyDescent="0.3">
      <c r="A3552" s="2">
        <v>41681</v>
      </c>
      <c r="B3552" s="9">
        <v>125.45</v>
      </c>
      <c r="C3552" s="9">
        <v>173</v>
      </c>
      <c r="D3552" s="9">
        <v>162.71</v>
      </c>
      <c r="E3552" s="9">
        <v>224.39</v>
      </c>
      <c r="F3552" s="9">
        <v>190.63</v>
      </c>
      <c r="G3552" s="9">
        <v>262.89</v>
      </c>
      <c r="H3552" s="9">
        <v>193.93</v>
      </c>
      <c r="I3552" s="9">
        <v>267.45</v>
      </c>
    </row>
    <row r="3553" spans="1:9" x14ac:dyDescent="0.3">
      <c r="A3553" s="2">
        <v>41682</v>
      </c>
      <c r="B3553" s="9">
        <v>125.41</v>
      </c>
      <c r="C3553" s="9">
        <v>172.95</v>
      </c>
      <c r="D3553" s="9">
        <v>162.46</v>
      </c>
      <c r="E3553" s="9">
        <v>224.04</v>
      </c>
      <c r="F3553" s="9">
        <v>190.13</v>
      </c>
      <c r="G3553" s="9">
        <v>262.2</v>
      </c>
      <c r="H3553" s="9">
        <v>193.07</v>
      </c>
      <c r="I3553" s="9">
        <v>266.25</v>
      </c>
    </row>
    <row r="3554" spans="1:9" x14ac:dyDescent="0.3">
      <c r="A3554" s="2">
        <v>41683</v>
      </c>
      <c r="B3554" s="9">
        <v>125.47</v>
      </c>
      <c r="C3554" s="9">
        <v>173.04</v>
      </c>
      <c r="D3554" s="9">
        <v>162.88999999999999</v>
      </c>
      <c r="E3554" s="9">
        <v>224.64</v>
      </c>
      <c r="F3554" s="9">
        <v>190.89</v>
      </c>
      <c r="G3554" s="9">
        <v>263.25</v>
      </c>
      <c r="H3554" s="9">
        <v>194.16</v>
      </c>
      <c r="I3554" s="9">
        <v>267.76</v>
      </c>
    </row>
    <row r="3555" spans="1:9" x14ac:dyDescent="0.3">
      <c r="A3555" s="2">
        <v>41684</v>
      </c>
      <c r="B3555" s="9">
        <v>125.47</v>
      </c>
      <c r="C3555" s="9">
        <v>173.04</v>
      </c>
      <c r="D3555" s="9">
        <v>162.77000000000001</v>
      </c>
      <c r="E3555" s="9">
        <v>224.48</v>
      </c>
      <c r="F3555" s="9">
        <v>190.72</v>
      </c>
      <c r="G3555" s="9">
        <v>263.02</v>
      </c>
      <c r="H3555" s="9">
        <v>194.02</v>
      </c>
      <c r="I3555" s="9">
        <v>267.58</v>
      </c>
    </row>
    <row r="3556" spans="1:9" x14ac:dyDescent="0.3">
      <c r="A3556" s="2">
        <v>41688</v>
      </c>
      <c r="B3556" s="9">
        <v>125.51</v>
      </c>
      <c r="C3556" s="9">
        <v>173.09</v>
      </c>
      <c r="D3556" s="9">
        <v>163.07</v>
      </c>
      <c r="E3556" s="9">
        <v>224.89</v>
      </c>
      <c r="F3556" s="9">
        <v>191.2</v>
      </c>
      <c r="G3556" s="9">
        <v>263.68</v>
      </c>
      <c r="H3556" s="9">
        <v>194.62</v>
      </c>
      <c r="I3556" s="9">
        <v>268.39999999999998</v>
      </c>
    </row>
    <row r="3557" spans="1:9" x14ac:dyDescent="0.3">
      <c r="A3557" s="2">
        <v>41689</v>
      </c>
      <c r="B3557" s="9">
        <v>125.47</v>
      </c>
      <c r="C3557" s="9">
        <v>173.04</v>
      </c>
      <c r="D3557" s="9">
        <v>162.85</v>
      </c>
      <c r="E3557" s="9">
        <v>224.58</v>
      </c>
      <c r="F3557" s="9">
        <v>190.87</v>
      </c>
      <c r="G3557" s="9">
        <v>263.22000000000003</v>
      </c>
      <c r="H3557" s="9">
        <v>194.12</v>
      </c>
      <c r="I3557" s="9">
        <v>267.7</v>
      </c>
    </row>
    <row r="3558" spans="1:9" x14ac:dyDescent="0.3">
      <c r="A3558" s="2">
        <v>41690</v>
      </c>
      <c r="B3558" s="9">
        <v>125.46</v>
      </c>
      <c r="C3558" s="9">
        <v>173.03</v>
      </c>
      <c r="D3558" s="9">
        <v>162.66</v>
      </c>
      <c r="E3558" s="9">
        <v>224.32</v>
      </c>
      <c r="F3558" s="9">
        <v>190.51</v>
      </c>
      <c r="G3558" s="9">
        <v>262.73</v>
      </c>
      <c r="H3558" s="9">
        <v>193.75</v>
      </c>
      <c r="I3558" s="9">
        <v>267.2</v>
      </c>
    </row>
    <row r="3559" spans="1:9" x14ac:dyDescent="0.3">
      <c r="A3559" s="2">
        <v>41691</v>
      </c>
      <c r="B3559" s="9">
        <v>125.48</v>
      </c>
      <c r="C3559" s="9">
        <v>173.06</v>
      </c>
      <c r="D3559" s="9">
        <v>162.74</v>
      </c>
      <c r="E3559" s="9">
        <v>224.44</v>
      </c>
      <c r="F3559" s="9">
        <v>190.68</v>
      </c>
      <c r="G3559" s="9">
        <v>262.95999999999998</v>
      </c>
      <c r="H3559" s="9">
        <v>194.3</v>
      </c>
      <c r="I3559" s="9">
        <v>267.95999999999998</v>
      </c>
    </row>
    <row r="3560" spans="1:9" x14ac:dyDescent="0.3">
      <c r="A3560" s="2">
        <v>41694</v>
      </c>
      <c r="B3560" s="9">
        <v>125.46</v>
      </c>
      <c r="C3560" s="9">
        <v>173.03</v>
      </c>
      <c r="D3560" s="9">
        <v>162.66</v>
      </c>
      <c r="E3560" s="9">
        <v>224.32</v>
      </c>
      <c r="F3560" s="9">
        <v>190.46</v>
      </c>
      <c r="G3560" s="9">
        <v>262.67</v>
      </c>
      <c r="H3560" s="9">
        <v>193.93</v>
      </c>
      <c r="I3560" s="9">
        <v>267.45</v>
      </c>
    </row>
    <row r="3561" spans="1:9" x14ac:dyDescent="0.3">
      <c r="A3561" s="2">
        <v>41695</v>
      </c>
      <c r="B3561" s="9">
        <v>125.48</v>
      </c>
      <c r="C3561" s="9">
        <v>173.06</v>
      </c>
      <c r="D3561" s="9">
        <v>162.91999999999999</v>
      </c>
      <c r="E3561" s="9">
        <v>224.69</v>
      </c>
      <c r="F3561" s="9">
        <v>191.01</v>
      </c>
      <c r="G3561" s="9">
        <v>263.42</v>
      </c>
      <c r="H3561" s="9">
        <v>195.07</v>
      </c>
      <c r="I3561" s="9">
        <v>269.02999999999997</v>
      </c>
    </row>
    <row r="3562" spans="1:9" x14ac:dyDescent="0.3">
      <c r="A3562" s="2">
        <v>41696</v>
      </c>
      <c r="B3562" s="9">
        <v>125.52</v>
      </c>
      <c r="C3562" s="9">
        <v>173.11</v>
      </c>
      <c r="D3562" s="9">
        <v>163.13</v>
      </c>
      <c r="E3562" s="9">
        <v>224.98</v>
      </c>
      <c r="F3562" s="9">
        <v>191.39</v>
      </c>
      <c r="G3562" s="9">
        <v>263.94</v>
      </c>
      <c r="H3562" s="9">
        <v>195.76</v>
      </c>
      <c r="I3562" s="9">
        <v>269.97000000000003</v>
      </c>
    </row>
    <row r="3563" spans="1:9" x14ac:dyDescent="0.3">
      <c r="A3563" s="2">
        <v>41697</v>
      </c>
      <c r="B3563" s="9">
        <v>125.54</v>
      </c>
      <c r="C3563" s="9">
        <v>173.13</v>
      </c>
      <c r="D3563" s="9">
        <v>163.29</v>
      </c>
      <c r="E3563" s="9">
        <v>225.2</v>
      </c>
      <c r="F3563" s="9">
        <v>191.74</v>
      </c>
      <c r="G3563" s="9">
        <v>264.44</v>
      </c>
      <c r="H3563" s="9">
        <v>196.58</v>
      </c>
      <c r="I3563" s="9">
        <v>271.10000000000002</v>
      </c>
    </row>
    <row r="3564" spans="1:9" x14ac:dyDescent="0.3">
      <c r="A3564" s="2">
        <v>41698</v>
      </c>
      <c r="B3564" s="9">
        <v>125.52</v>
      </c>
      <c r="C3564" s="9">
        <v>173.11</v>
      </c>
      <c r="D3564" s="9">
        <v>163.13</v>
      </c>
      <c r="E3564" s="9">
        <v>224.98</v>
      </c>
      <c r="F3564" s="9">
        <v>191.41</v>
      </c>
      <c r="G3564" s="9">
        <v>263.97000000000003</v>
      </c>
      <c r="H3564" s="9">
        <v>196.49</v>
      </c>
      <c r="I3564" s="9">
        <v>270.98</v>
      </c>
    </row>
    <row r="3565" spans="1:9" x14ac:dyDescent="0.3">
      <c r="A3565" s="2">
        <v>41701</v>
      </c>
      <c r="B3565" s="9">
        <v>125.56</v>
      </c>
      <c r="C3565" s="9">
        <v>173.17</v>
      </c>
      <c r="D3565" s="9">
        <v>163.43</v>
      </c>
      <c r="E3565" s="9">
        <v>225.39</v>
      </c>
      <c r="F3565" s="9">
        <v>192.11</v>
      </c>
      <c r="G3565" s="9">
        <v>264.93</v>
      </c>
      <c r="H3565" s="9">
        <v>197.36</v>
      </c>
      <c r="I3565" s="9">
        <v>272.19</v>
      </c>
    </row>
    <row r="3566" spans="1:9" x14ac:dyDescent="0.3">
      <c r="A3566" s="2">
        <v>41702</v>
      </c>
      <c r="B3566" s="9">
        <v>125.5</v>
      </c>
      <c r="C3566" s="9">
        <v>173.08</v>
      </c>
      <c r="D3566" s="9">
        <v>163</v>
      </c>
      <c r="E3566" s="9">
        <v>224.8</v>
      </c>
      <c r="F3566" s="9">
        <v>191.1</v>
      </c>
      <c r="G3566" s="9">
        <v>263.54000000000002</v>
      </c>
      <c r="H3566" s="9">
        <v>195.52</v>
      </c>
      <c r="I3566" s="9">
        <v>269.64</v>
      </c>
    </row>
    <row r="3567" spans="1:9" x14ac:dyDescent="0.3">
      <c r="A3567" s="2">
        <v>41703</v>
      </c>
      <c r="B3567" s="9">
        <v>125.5</v>
      </c>
      <c r="C3567" s="9">
        <v>173.08</v>
      </c>
      <c r="D3567" s="9">
        <v>162.96</v>
      </c>
      <c r="E3567" s="9">
        <v>224.74</v>
      </c>
      <c r="F3567" s="9">
        <v>191.1</v>
      </c>
      <c r="G3567" s="9">
        <v>263.54000000000002</v>
      </c>
      <c r="H3567" s="9">
        <v>195.47</v>
      </c>
      <c r="I3567" s="9">
        <v>269.58</v>
      </c>
    </row>
    <row r="3568" spans="1:9" x14ac:dyDescent="0.3">
      <c r="A3568" s="2">
        <v>41704</v>
      </c>
      <c r="B3568" s="9">
        <v>125.45</v>
      </c>
      <c r="C3568" s="9">
        <v>173.02</v>
      </c>
      <c r="D3568" s="9">
        <v>162.75</v>
      </c>
      <c r="E3568" s="9">
        <v>224.45</v>
      </c>
      <c r="F3568" s="9">
        <v>190.62</v>
      </c>
      <c r="G3568" s="9">
        <v>262.88</v>
      </c>
      <c r="H3568" s="9">
        <v>194.55</v>
      </c>
      <c r="I3568" s="9">
        <v>268.31</v>
      </c>
    </row>
    <row r="3569" spans="1:9" x14ac:dyDescent="0.3">
      <c r="A3569" s="2">
        <v>41705</v>
      </c>
      <c r="B3569" s="9">
        <v>125.37</v>
      </c>
      <c r="C3569" s="9">
        <v>172.91</v>
      </c>
      <c r="D3569" s="9">
        <v>162.25</v>
      </c>
      <c r="E3569" s="9">
        <v>223.76</v>
      </c>
      <c r="F3569" s="9">
        <v>189.9</v>
      </c>
      <c r="G3569" s="9">
        <v>261.89</v>
      </c>
      <c r="H3569" s="9">
        <v>193.67</v>
      </c>
      <c r="I3569" s="9">
        <v>267.10000000000002</v>
      </c>
    </row>
    <row r="3570" spans="1:9" x14ac:dyDescent="0.3">
      <c r="A3570" s="2">
        <v>41708</v>
      </c>
      <c r="B3570" s="9">
        <v>125.38</v>
      </c>
      <c r="C3570" s="9">
        <v>172.92</v>
      </c>
      <c r="D3570" s="9">
        <v>162.37</v>
      </c>
      <c r="E3570" s="9">
        <v>223.92</v>
      </c>
      <c r="F3570" s="9">
        <v>190.06</v>
      </c>
      <c r="G3570" s="9">
        <v>262.12</v>
      </c>
      <c r="H3570" s="9">
        <v>191.46</v>
      </c>
      <c r="I3570" s="9">
        <v>264.04000000000002</v>
      </c>
    </row>
    <row r="3571" spans="1:9" x14ac:dyDescent="0.3">
      <c r="A3571" s="2">
        <v>41709</v>
      </c>
      <c r="B3571" s="9">
        <v>125.38</v>
      </c>
      <c r="C3571" s="9">
        <v>172.92</v>
      </c>
      <c r="D3571" s="9">
        <v>162.47</v>
      </c>
      <c r="E3571" s="9">
        <v>224.07</v>
      </c>
      <c r="F3571" s="9">
        <v>190.26</v>
      </c>
      <c r="G3571" s="9">
        <v>262.39</v>
      </c>
      <c r="H3571" s="9">
        <v>194.13</v>
      </c>
      <c r="I3571" s="9">
        <v>267.74</v>
      </c>
    </row>
    <row r="3572" spans="1:9" x14ac:dyDescent="0.3">
      <c r="A3572" s="2">
        <v>41710</v>
      </c>
      <c r="B3572" s="9">
        <v>125.41</v>
      </c>
      <c r="C3572" s="9">
        <v>172.96</v>
      </c>
      <c r="D3572" s="9">
        <v>162.66999999999999</v>
      </c>
      <c r="E3572" s="9">
        <v>224.35</v>
      </c>
      <c r="F3572" s="9">
        <v>190.69</v>
      </c>
      <c r="G3572" s="9">
        <v>262.98</v>
      </c>
      <c r="H3572" s="9">
        <v>195.15</v>
      </c>
      <c r="I3572" s="9">
        <v>269.14</v>
      </c>
    </row>
    <row r="3573" spans="1:9" x14ac:dyDescent="0.3">
      <c r="A3573" s="2">
        <v>41711</v>
      </c>
      <c r="B3573" s="9">
        <v>125.48</v>
      </c>
      <c r="C3573" s="9">
        <v>173.06</v>
      </c>
      <c r="D3573" s="9">
        <v>163.11000000000001</v>
      </c>
      <c r="E3573" s="9">
        <v>224.95</v>
      </c>
      <c r="F3573" s="9">
        <v>191.55</v>
      </c>
      <c r="G3573" s="9">
        <v>264.18</v>
      </c>
      <c r="H3573" s="9">
        <v>196.86</v>
      </c>
      <c r="I3573" s="9">
        <v>271.49</v>
      </c>
    </row>
    <row r="3574" spans="1:9" x14ac:dyDescent="0.3">
      <c r="A3574" s="2">
        <v>41712</v>
      </c>
      <c r="B3574" s="9">
        <v>125.47</v>
      </c>
      <c r="C3574" s="9">
        <v>173.05</v>
      </c>
      <c r="D3574" s="9">
        <v>163.11000000000001</v>
      </c>
      <c r="E3574" s="9">
        <v>224.95</v>
      </c>
      <c r="F3574" s="9">
        <v>191.6</v>
      </c>
      <c r="G3574" s="9">
        <v>264.24</v>
      </c>
      <c r="H3574" s="9">
        <v>197.09</v>
      </c>
      <c r="I3574" s="9">
        <v>271.81</v>
      </c>
    </row>
    <row r="3575" spans="1:9" x14ac:dyDescent="0.3">
      <c r="A3575" s="2">
        <v>41715</v>
      </c>
      <c r="B3575" s="9">
        <v>125.43</v>
      </c>
      <c r="C3575" s="9">
        <v>172.99</v>
      </c>
      <c r="D3575" s="9">
        <v>162.79</v>
      </c>
      <c r="E3575" s="9">
        <v>224.51</v>
      </c>
      <c r="F3575" s="9">
        <v>191.02</v>
      </c>
      <c r="G3575" s="9">
        <v>263.45</v>
      </c>
      <c r="H3575" s="9">
        <v>196.07</v>
      </c>
      <c r="I3575" s="9">
        <v>270.41000000000003</v>
      </c>
    </row>
    <row r="3576" spans="1:9" x14ac:dyDescent="0.3">
      <c r="A3576" s="2">
        <v>41716</v>
      </c>
      <c r="B3576" s="9">
        <v>125.46</v>
      </c>
      <c r="C3576" s="9">
        <v>173.04</v>
      </c>
      <c r="D3576" s="9">
        <v>162.96</v>
      </c>
      <c r="E3576" s="9">
        <v>224.75</v>
      </c>
      <c r="F3576" s="9">
        <v>191.31</v>
      </c>
      <c r="G3576" s="9">
        <v>263.85000000000002</v>
      </c>
      <c r="H3576" s="9">
        <v>196.35</v>
      </c>
      <c r="I3576" s="9">
        <v>270.79000000000002</v>
      </c>
    </row>
    <row r="3577" spans="1:9" x14ac:dyDescent="0.3">
      <c r="A3577" s="2">
        <v>41717</v>
      </c>
      <c r="B3577" s="9">
        <v>125.28</v>
      </c>
      <c r="C3577" s="9">
        <v>172.78</v>
      </c>
      <c r="D3577" s="9">
        <v>161.9</v>
      </c>
      <c r="E3577" s="9">
        <v>223.28</v>
      </c>
      <c r="F3577" s="9">
        <v>189.78</v>
      </c>
      <c r="G3577" s="9">
        <v>261.73</v>
      </c>
      <c r="H3577" s="9">
        <v>194.87</v>
      </c>
      <c r="I3577" s="9">
        <v>268.76</v>
      </c>
    </row>
    <row r="3578" spans="1:9" x14ac:dyDescent="0.3">
      <c r="A3578" s="2">
        <v>41718</v>
      </c>
      <c r="B3578" s="9">
        <v>125.24</v>
      </c>
      <c r="C3578" s="9">
        <v>172.73</v>
      </c>
      <c r="D3578" s="9">
        <v>161.77000000000001</v>
      </c>
      <c r="E3578" s="9">
        <v>223.11</v>
      </c>
      <c r="F3578" s="9">
        <v>189.66</v>
      </c>
      <c r="G3578" s="9">
        <v>261.56</v>
      </c>
      <c r="H3578" s="9">
        <v>195.01</v>
      </c>
      <c r="I3578" s="9">
        <v>268.95</v>
      </c>
    </row>
    <row r="3579" spans="1:9" x14ac:dyDescent="0.3">
      <c r="A3579" s="2">
        <v>41719</v>
      </c>
      <c r="B3579" s="9">
        <v>125.24</v>
      </c>
      <c r="C3579" s="9">
        <v>172.73</v>
      </c>
      <c r="D3579" s="9">
        <v>161.72999999999999</v>
      </c>
      <c r="E3579" s="9">
        <v>223.05</v>
      </c>
      <c r="F3579" s="9">
        <v>189.75</v>
      </c>
      <c r="G3579" s="9">
        <v>261.69</v>
      </c>
      <c r="H3579" s="9">
        <v>195.89</v>
      </c>
      <c r="I3579" s="9">
        <v>270.16000000000003</v>
      </c>
    </row>
    <row r="3580" spans="1:9" x14ac:dyDescent="0.3">
      <c r="A3580" s="2">
        <v>41722</v>
      </c>
      <c r="B3580" s="9">
        <v>125.21</v>
      </c>
      <c r="C3580" s="9">
        <v>172.68</v>
      </c>
      <c r="D3580" s="9">
        <v>161.6</v>
      </c>
      <c r="E3580" s="9">
        <v>222.87</v>
      </c>
      <c r="F3580" s="9">
        <v>189.7</v>
      </c>
      <c r="G3580" s="9">
        <v>261.63</v>
      </c>
      <c r="H3580" s="9">
        <v>196.53</v>
      </c>
      <c r="I3580" s="9">
        <v>271.05</v>
      </c>
    </row>
    <row r="3581" spans="1:9" x14ac:dyDescent="0.3">
      <c r="A3581" s="2">
        <v>41723</v>
      </c>
      <c r="B3581" s="9">
        <v>125.24</v>
      </c>
      <c r="C3581" s="9">
        <v>172.73</v>
      </c>
      <c r="D3581" s="9">
        <v>161.72</v>
      </c>
      <c r="E3581" s="9">
        <v>223.04</v>
      </c>
      <c r="F3581" s="9">
        <v>189.78</v>
      </c>
      <c r="G3581" s="9">
        <v>261.73</v>
      </c>
      <c r="H3581" s="9">
        <v>196.49</v>
      </c>
      <c r="I3581" s="9">
        <v>270.99</v>
      </c>
    </row>
    <row r="3582" spans="1:9" x14ac:dyDescent="0.3">
      <c r="A3582" s="2">
        <v>41724</v>
      </c>
      <c r="B3582" s="9">
        <v>125.3</v>
      </c>
      <c r="C3582" s="9">
        <v>172.82</v>
      </c>
      <c r="D3582" s="9">
        <v>162.03</v>
      </c>
      <c r="E3582" s="9">
        <v>223.46</v>
      </c>
      <c r="F3582" s="9">
        <v>190.28</v>
      </c>
      <c r="G3582" s="9">
        <v>262.43</v>
      </c>
      <c r="H3582" s="9">
        <v>197.27</v>
      </c>
      <c r="I3582" s="9">
        <v>272.07</v>
      </c>
    </row>
    <row r="3583" spans="1:9" x14ac:dyDescent="0.3">
      <c r="A3583" s="2">
        <v>41725</v>
      </c>
      <c r="B3583" s="9">
        <v>125.29</v>
      </c>
      <c r="C3583" s="9">
        <v>172.8</v>
      </c>
      <c r="D3583" s="9">
        <v>162.01</v>
      </c>
      <c r="E3583" s="9">
        <v>223.45</v>
      </c>
      <c r="F3583" s="9">
        <v>190.38</v>
      </c>
      <c r="G3583" s="9">
        <v>262.56</v>
      </c>
      <c r="H3583" s="9">
        <v>198.19</v>
      </c>
      <c r="I3583" s="9">
        <v>273.33999999999997</v>
      </c>
    </row>
    <row r="3584" spans="1:9" x14ac:dyDescent="0.3">
      <c r="A3584" s="2">
        <v>41726</v>
      </c>
      <c r="B3584" s="9">
        <v>125.29</v>
      </c>
      <c r="C3584" s="9">
        <v>172.79</v>
      </c>
      <c r="D3584" s="9">
        <v>161.81</v>
      </c>
      <c r="E3584" s="9">
        <v>223.17</v>
      </c>
      <c r="F3584" s="9">
        <v>189.92</v>
      </c>
      <c r="G3584" s="9">
        <v>261.93</v>
      </c>
      <c r="H3584" s="9">
        <v>197.18</v>
      </c>
      <c r="I3584" s="9">
        <v>271.94</v>
      </c>
    </row>
    <row r="3585" spans="1:9" x14ac:dyDescent="0.3">
      <c r="A3585" s="2">
        <v>41729</v>
      </c>
      <c r="B3585" s="9">
        <v>125.34</v>
      </c>
      <c r="C3585" s="9">
        <v>172.87</v>
      </c>
      <c r="D3585" s="9">
        <v>161.9</v>
      </c>
      <c r="E3585" s="9">
        <v>223.29</v>
      </c>
      <c r="F3585" s="9">
        <v>189.82</v>
      </c>
      <c r="G3585" s="9">
        <v>261.8</v>
      </c>
      <c r="H3585" s="9">
        <v>196.72</v>
      </c>
      <c r="I3585" s="9">
        <v>271.31</v>
      </c>
    </row>
    <row r="3586" spans="1:9" x14ac:dyDescent="0.3">
      <c r="A3586" s="2">
        <v>41730</v>
      </c>
      <c r="B3586" s="9">
        <v>125.33</v>
      </c>
      <c r="C3586" s="9">
        <v>172.86</v>
      </c>
      <c r="D3586" s="9">
        <v>161.82</v>
      </c>
      <c r="E3586" s="9">
        <v>223.18</v>
      </c>
      <c r="F3586" s="9">
        <v>189.61</v>
      </c>
      <c r="G3586" s="9">
        <v>261.5</v>
      </c>
      <c r="H3586" s="9">
        <v>195.84</v>
      </c>
      <c r="I3586" s="9">
        <v>270.10000000000002</v>
      </c>
    </row>
    <row r="3587" spans="1:9" x14ac:dyDescent="0.3">
      <c r="A3587" s="2">
        <v>41731</v>
      </c>
      <c r="B3587" s="9">
        <v>125.28</v>
      </c>
      <c r="C3587" s="9">
        <v>172.78</v>
      </c>
      <c r="D3587" s="9">
        <v>161.44999999999999</v>
      </c>
      <c r="E3587" s="9">
        <v>222.67</v>
      </c>
      <c r="F3587" s="9">
        <v>188.93</v>
      </c>
      <c r="G3587" s="9">
        <v>260.57</v>
      </c>
      <c r="H3587" s="9">
        <v>194.87</v>
      </c>
      <c r="I3587" s="9">
        <v>268.76</v>
      </c>
    </row>
    <row r="3588" spans="1:9" x14ac:dyDescent="0.3">
      <c r="A3588" s="2">
        <v>41732</v>
      </c>
      <c r="B3588" s="9">
        <v>125.28</v>
      </c>
      <c r="C3588" s="9">
        <v>172.78</v>
      </c>
      <c r="D3588" s="9">
        <v>161.47</v>
      </c>
      <c r="E3588" s="9">
        <v>222.7</v>
      </c>
      <c r="F3588" s="9">
        <v>189.01</v>
      </c>
      <c r="G3588" s="9">
        <v>260.67</v>
      </c>
      <c r="H3588" s="9">
        <v>195.24</v>
      </c>
      <c r="I3588" s="9">
        <v>269.27</v>
      </c>
    </row>
    <row r="3589" spans="1:9" x14ac:dyDescent="0.3">
      <c r="A3589" s="2">
        <v>41733</v>
      </c>
      <c r="B3589" s="9">
        <v>125.38</v>
      </c>
      <c r="C3589" s="9">
        <v>172.93</v>
      </c>
      <c r="D3589" s="9">
        <v>162.05000000000001</v>
      </c>
      <c r="E3589" s="9">
        <v>223.49</v>
      </c>
      <c r="F3589" s="9">
        <v>190.09</v>
      </c>
      <c r="G3589" s="9">
        <v>262.16000000000003</v>
      </c>
      <c r="H3589" s="9">
        <v>196.35</v>
      </c>
      <c r="I3589" s="9">
        <v>270.8</v>
      </c>
    </row>
    <row r="3590" spans="1:9" x14ac:dyDescent="0.3">
      <c r="A3590" s="2">
        <v>41736</v>
      </c>
      <c r="B3590" s="9">
        <v>125.43</v>
      </c>
      <c r="C3590" s="9">
        <v>172.99</v>
      </c>
      <c r="D3590" s="9">
        <v>162.25</v>
      </c>
      <c r="E3590" s="9">
        <v>223.77</v>
      </c>
      <c r="F3590" s="9">
        <v>190.38</v>
      </c>
      <c r="G3590" s="9">
        <v>262.56</v>
      </c>
      <c r="H3590" s="9">
        <v>197.04</v>
      </c>
      <c r="I3590" s="9">
        <v>271.76</v>
      </c>
    </row>
    <row r="3591" spans="1:9" x14ac:dyDescent="0.3">
      <c r="A3591" s="2">
        <v>41737</v>
      </c>
      <c r="B3591" s="9">
        <v>125.44</v>
      </c>
      <c r="C3591" s="9">
        <v>173</v>
      </c>
      <c r="D3591" s="9">
        <v>162.30000000000001</v>
      </c>
      <c r="E3591" s="9">
        <v>223.85</v>
      </c>
      <c r="F3591" s="9">
        <v>190.66</v>
      </c>
      <c r="G3591" s="9">
        <v>262.95999999999998</v>
      </c>
      <c r="H3591" s="9">
        <v>197.36</v>
      </c>
      <c r="I3591" s="9">
        <v>272.2</v>
      </c>
    </row>
    <row r="3592" spans="1:9" x14ac:dyDescent="0.3">
      <c r="A3592" s="2">
        <v>41738</v>
      </c>
      <c r="B3592" s="9">
        <v>125.5</v>
      </c>
      <c r="C3592" s="9">
        <v>173.09</v>
      </c>
      <c r="D3592" s="9">
        <v>162.57</v>
      </c>
      <c r="E3592" s="9">
        <v>224.21</v>
      </c>
      <c r="F3592" s="9">
        <v>190.9</v>
      </c>
      <c r="G3592" s="9">
        <v>263.29000000000002</v>
      </c>
      <c r="H3592" s="9">
        <v>197.04</v>
      </c>
      <c r="I3592" s="9">
        <v>271.76</v>
      </c>
    </row>
    <row r="3593" spans="1:9" x14ac:dyDescent="0.3">
      <c r="A3593" s="2">
        <v>41739</v>
      </c>
      <c r="B3593" s="9">
        <v>125.57</v>
      </c>
      <c r="C3593" s="9">
        <v>173.19</v>
      </c>
      <c r="D3593" s="9">
        <v>162.96</v>
      </c>
      <c r="E3593" s="9">
        <v>224.76</v>
      </c>
      <c r="F3593" s="9">
        <v>191.67</v>
      </c>
      <c r="G3593" s="9">
        <v>264.35000000000002</v>
      </c>
      <c r="H3593" s="9">
        <v>198.52</v>
      </c>
      <c r="I3593" s="9">
        <v>273.79000000000002</v>
      </c>
    </row>
    <row r="3594" spans="1:9" x14ac:dyDescent="0.3">
      <c r="A3594" s="2">
        <v>41740</v>
      </c>
      <c r="B3594" s="9">
        <v>125.56</v>
      </c>
      <c r="C3594" s="9">
        <v>173.18</v>
      </c>
      <c r="D3594" s="9">
        <v>163.02000000000001</v>
      </c>
      <c r="E3594" s="9">
        <v>224.84</v>
      </c>
      <c r="F3594" s="9">
        <v>191.82</v>
      </c>
      <c r="G3594" s="9">
        <v>264.55</v>
      </c>
      <c r="H3594" s="9">
        <v>199.02</v>
      </c>
      <c r="I3594" s="9">
        <v>274.49</v>
      </c>
    </row>
    <row r="3595" spans="1:9" x14ac:dyDescent="0.3">
      <c r="A3595" s="2">
        <v>41743</v>
      </c>
      <c r="B3595" s="9">
        <v>125.54</v>
      </c>
      <c r="C3595" s="9">
        <v>173.15</v>
      </c>
      <c r="D3595" s="9">
        <v>162.79</v>
      </c>
      <c r="E3595" s="9">
        <v>224.52</v>
      </c>
      <c r="F3595" s="9">
        <v>191.5</v>
      </c>
      <c r="G3595" s="9">
        <v>264.12</v>
      </c>
      <c r="H3595" s="9">
        <v>198.61</v>
      </c>
      <c r="I3595" s="9">
        <v>273.92</v>
      </c>
    </row>
    <row r="3596" spans="1:9" x14ac:dyDescent="0.3">
      <c r="A3596" s="2">
        <v>41744</v>
      </c>
      <c r="B3596" s="9">
        <v>125.53</v>
      </c>
      <c r="C3596" s="9">
        <v>173.13</v>
      </c>
      <c r="D3596" s="9">
        <v>162.66999999999999</v>
      </c>
      <c r="E3596" s="9">
        <v>224.36</v>
      </c>
      <c r="F3596" s="9">
        <v>191.5</v>
      </c>
      <c r="G3596" s="9">
        <v>264.12</v>
      </c>
      <c r="H3596" s="9">
        <v>199.07</v>
      </c>
      <c r="I3596" s="9">
        <v>274.56</v>
      </c>
    </row>
    <row r="3597" spans="1:9" x14ac:dyDescent="0.3">
      <c r="A3597" s="2">
        <v>41745</v>
      </c>
      <c r="B3597" s="9">
        <v>125.51</v>
      </c>
      <c r="C3597" s="9">
        <v>173.1</v>
      </c>
      <c r="D3597" s="9">
        <v>162.44</v>
      </c>
      <c r="E3597" s="9">
        <v>224.04</v>
      </c>
      <c r="F3597" s="9">
        <v>191.17</v>
      </c>
      <c r="G3597" s="9">
        <v>263.66000000000003</v>
      </c>
      <c r="H3597" s="9">
        <v>199.16</v>
      </c>
      <c r="I3597" s="9">
        <v>274.69</v>
      </c>
    </row>
    <row r="3598" spans="1:9" x14ac:dyDescent="0.3">
      <c r="A3598" s="2">
        <v>41746</v>
      </c>
      <c r="B3598" s="9">
        <v>125.45</v>
      </c>
      <c r="C3598" s="9">
        <v>173.03</v>
      </c>
      <c r="D3598" s="9">
        <v>161.97</v>
      </c>
      <c r="E3598" s="9">
        <v>223.39</v>
      </c>
      <c r="F3598" s="9">
        <v>190.21</v>
      </c>
      <c r="G3598" s="9">
        <v>262.33</v>
      </c>
      <c r="H3598" s="9">
        <v>197.73</v>
      </c>
      <c r="I3598" s="9">
        <v>272.70999999999998</v>
      </c>
    </row>
    <row r="3599" spans="1:9" x14ac:dyDescent="0.3">
      <c r="A3599" s="2">
        <v>41750</v>
      </c>
      <c r="B3599" s="9">
        <v>125.46</v>
      </c>
      <c r="C3599" s="9">
        <v>173.04</v>
      </c>
      <c r="D3599" s="9">
        <v>162.05000000000001</v>
      </c>
      <c r="E3599" s="9">
        <v>223.5</v>
      </c>
      <c r="F3599" s="9">
        <v>190.18</v>
      </c>
      <c r="G3599" s="9">
        <v>262.3</v>
      </c>
      <c r="H3599" s="9">
        <v>197.46</v>
      </c>
      <c r="I3599" s="9">
        <v>272.33</v>
      </c>
    </row>
    <row r="3600" spans="1:9" x14ac:dyDescent="0.3">
      <c r="A3600" s="2">
        <v>41751</v>
      </c>
      <c r="B3600" s="9">
        <v>125.44</v>
      </c>
      <c r="C3600" s="9">
        <v>173.01</v>
      </c>
      <c r="D3600" s="9">
        <v>161.9</v>
      </c>
      <c r="E3600" s="9">
        <v>223.29</v>
      </c>
      <c r="F3600" s="9">
        <v>190.02</v>
      </c>
      <c r="G3600" s="9">
        <v>262.07</v>
      </c>
      <c r="H3600" s="9">
        <v>197.78</v>
      </c>
      <c r="I3600" s="9">
        <v>272.77999999999997</v>
      </c>
    </row>
    <row r="3601" spans="1:9" x14ac:dyDescent="0.3">
      <c r="A3601" s="2">
        <v>41752</v>
      </c>
      <c r="B3601" s="9">
        <v>125.47</v>
      </c>
      <c r="C3601" s="9">
        <v>173.06</v>
      </c>
      <c r="D3601" s="9">
        <v>162.15</v>
      </c>
      <c r="E3601" s="9">
        <v>223.64</v>
      </c>
      <c r="F3601" s="9">
        <v>190.52</v>
      </c>
      <c r="G3601" s="9">
        <v>262.76</v>
      </c>
      <c r="H3601" s="9">
        <v>198.56</v>
      </c>
      <c r="I3601" s="9">
        <v>273.86</v>
      </c>
    </row>
    <row r="3602" spans="1:9" x14ac:dyDescent="0.3">
      <c r="A3602" s="2">
        <v>41753</v>
      </c>
      <c r="B3602" s="9">
        <v>125.46</v>
      </c>
      <c r="C3602" s="9">
        <v>173.04</v>
      </c>
      <c r="D3602" s="9">
        <v>162.13</v>
      </c>
      <c r="E3602" s="9">
        <v>223.61</v>
      </c>
      <c r="F3602" s="9">
        <v>190.47</v>
      </c>
      <c r="G3602" s="9">
        <v>262.7</v>
      </c>
      <c r="H3602" s="9">
        <v>198.66</v>
      </c>
      <c r="I3602" s="9">
        <v>273.99</v>
      </c>
    </row>
    <row r="3603" spans="1:9" x14ac:dyDescent="0.3">
      <c r="A3603" s="2">
        <v>41754</v>
      </c>
      <c r="B3603" s="9">
        <v>125.49</v>
      </c>
      <c r="C3603" s="9">
        <v>173.08</v>
      </c>
      <c r="D3603" s="9">
        <v>162.21</v>
      </c>
      <c r="E3603" s="9">
        <v>223.72</v>
      </c>
      <c r="F3603" s="9">
        <v>190.69</v>
      </c>
      <c r="G3603" s="9">
        <v>263</v>
      </c>
      <c r="H3603" s="9">
        <v>199.26</v>
      </c>
      <c r="I3603" s="9">
        <v>274.81</v>
      </c>
    </row>
    <row r="3604" spans="1:9" x14ac:dyDescent="0.3">
      <c r="A3604" s="2">
        <v>41757</v>
      </c>
      <c r="B3604" s="9">
        <v>125.49</v>
      </c>
      <c r="C3604" s="9">
        <v>173.08</v>
      </c>
      <c r="D3604" s="9">
        <v>162.27000000000001</v>
      </c>
      <c r="E3604" s="9">
        <v>223.81</v>
      </c>
      <c r="F3604" s="9">
        <v>190.74</v>
      </c>
      <c r="G3604" s="9">
        <v>263.06</v>
      </c>
      <c r="H3604" s="9">
        <v>198.93</v>
      </c>
      <c r="I3604" s="9">
        <v>274.37</v>
      </c>
    </row>
    <row r="3605" spans="1:9" x14ac:dyDescent="0.3">
      <c r="A3605" s="2">
        <v>41758</v>
      </c>
      <c r="B3605" s="9">
        <v>125.46</v>
      </c>
      <c r="C3605" s="9">
        <v>173.04</v>
      </c>
      <c r="D3605" s="9">
        <v>162.16</v>
      </c>
      <c r="E3605" s="9">
        <v>223.66</v>
      </c>
      <c r="F3605" s="9">
        <v>190.59</v>
      </c>
      <c r="G3605" s="9">
        <v>262.86</v>
      </c>
      <c r="H3605" s="9">
        <v>198.42</v>
      </c>
      <c r="I3605" s="9">
        <v>273.67</v>
      </c>
    </row>
    <row r="3606" spans="1:9" x14ac:dyDescent="0.3">
      <c r="A3606" s="2">
        <v>41759</v>
      </c>
      <c r="B3606" s="9">
        <v>125.52</v>
      </c>
      <c r="C3606" s="9">
        <v>173.12</v>
      </c>
      <c r="D3606" s="9">
        <v>162.58000000000001</v>
      </c>
      <c r="E3606" s="9">
        <v>224.23</v>
      </c>
      <c r="F3606" s="9">
        <v>191.24</v>
      </c>
      <c r="G3606" s="9">
        <v>263.76</v>
      </c>
      <c r="H3606" s="9">
        <v>199.26</v>
      </c>
      <c r="I3606" s="9">
        <v>274.82</v>
      </c>
    </row>
    <row r="3607" spans="1:9" x14ac:dyDescent="0.3">
      <c r="A3607" s="2">
        <v>41760</v>
      </c>
      <c r="B3607" s="9">
        <v>125.54</v>
      </c>
      <c r="C3607" s="9">
        <v>173.14</v>
      </c>
      <c r="D3607" s="9">
        <v>162.75</v>
      </c>
      <c r="E3607" s="9">
        <v>224.47</v>
      </c>
      <c r="F3607" s="9">
        <v>191.6</v>
      </c>
      <c r="G3607" s="9">
        <v>264.26</v>
      </c>
      <c r="H3607" s="9">
        <v>200.36</v>
      </c>
      <c r="I3607" s="9">
        <v>276.33999999999997</v>
      </c>
    </row>
    <row r="3608" spans="1:9" x14ac:dyDescent="0.3">
      <c r="A3608" s="2">
        <v>41761</v>
      </c>
      <c r="B3608" s="9">
        <v>125.5</v>
      </c>
      <c r="C3608" s="9">
        <v>173.09</v>
      </c>
      <c r="D3608" s="9">
        <v>162.59</v>
      </c>
      <c r="E3608" s="9">
        <v>224.25</v>
      </c>
      <c r="F3608" s="9">
        <v>191.6</v>
      </c>
      <c r="G3608" s="9">
        <v>264.26</v>
      </c>
      <c r="H3608" s="9">
        <v>201.1</v>
      </c>
      <c r="I3608" s="9">
        <v>277.36</v>
      </c>
    </row>
    <row r="3609" spans="1:9" x14ac:dyDescent="0.3">
      <c r="A3609" s="2">
        <v>41764</v>
      </c>
      <c r="B3609" s="9">
        <v>125.51</v>
      </c>
      <c r="C3609" s="9">
        <v>173.11</v>
      </c>
      <c r="D3609" s="9">
        <v>162.59</v>
      </c>
      <c r="E3609" s="9">
        <v>224.25</v>
      </c>
      <c r="F3609" s="9">
        <v>191.48</v>
      </c>
      <c r="G3609" s="9">
        <v>264.08999999999997</v>
      </c>
      <c r="H3609" s="9">
        <v>200.41</v>
      </c>
      <c r="I3609" s="9">
        <v>276.41000000000003</v>
      </c>
    </row>
    <row r="3610" spans="1:9" x14ac:dyDescent="0.3">
      <c r="A3610" s="2">
        <v>41765</v>
      </c>
      <c r="B3610" s="9">
        <v>125.5</v>
      </c>
      <c r="C3610" s="9">
        <v>173.09</v>
      </c>
      <c r="D3610" s="9">
        <v>162.58000000000001</v>
      </c>
      <c r="E3610" s="9">
        <v>224.23</v>
      </c>
      <c r="F3610" s="9">
        <v>191.58</v>
      </c>
      <c r="G3610" s="9">
        <v>264.22000000000003</v>
      </c>
      <c r="H3610" s="9">
        <v>200.92</v>
      </c>
      <c r="I3610" s="9">
        <v>277.11</v>
      </c>
    </row>
    <row r="3611" spans="1:9" x14ac:dyDescent="0.3">
      <c r="A3611" s="2">
        <v>41766</v>
      </c>
      <c r="B3611" s="9">
        <v>125.56</v>
      </c>
      <c r="C3611" s="9">
        <v>173.18</v>
      </c>
      <c r="D3611" s="9">
        <v>162.83000000000001</v>
      </c>
      <c r="E3611" s="9">
        <v>224.58</v>
      </c>
      <c r="F3611" s="9">
        <v>191.94</v>
      </c>
      <c r="G3611" s="9">
        <v>264.72000000000003</v>
      </c>
      <c r="H3611" s="9">
        <v>200.82</v>
      </c>
      <c r="I3611" s="9">
        <v>276.98</v>
      </c>
    </row>
    <row r="3612" spans="1:9" x14ac:dyDescent="0.3">
      <c r="A3612" s="2">
        <v>41767</v>
      </c>
      <c r="B3612" s="9">
        <v>125.59</v>
      </c>
      <c r="C3612" s="9">
        <v>173.22</v>
      </c>
      <c r="D3612" s="9">
        <v>163.05000000000001</v>
      </c>
      <c r="E3612" s="9">
        <v>224.88</v>
      </c>
      <c r="F3612" s="9">
        <v>192.3</v>
      </c>
      <c r="G3612" s="9">
        <v>265.22000000000003</v>
      </c>
      <c r="H3612" s="9">
        <v>201.1</v>
      </c>
      <c r="I3612" s="9">
        <v>277.36</v>
      </c>
    </row>
    <row r="3613" spans="1:9" x14ac:dyDescent="0.3">
      <c r="A3613" s="2">
        <v>41768</v>
      </c>
      <c r="B3613" s="9">
        <v>125.61</v>
      </c>
      <c r="C3613" s="9">
        <v>173.24</v>
      </c>
      <c r="D3613" s="9">
        <v>163.02000000000001</v>
      </c>
      <c r="E3613" s="9">
        <v>224.85</v>
      </c>
      <c r="F3613" s="9">
        <v>192.13</v>
      </c>
      <c r="G3613" s="9">
        <v>264.99</v>
      </c>
      <c r="H3613" s="9">
        <v>200.45</v>
      </c>
      <c r="I3613" s="9">
        <v>276.47000000000003</v>
      </c>
    </row>
    <row r="3614" spans="1:9" x14ac:dyDescent="0.3">
      <c r="A3614" s="2">
        <v>41771</v>
      </c>
      <c r="B3614" s="9">
        <v>125.58</v>
      </c>
      <c r="C3614" s="9">
        <v>173.21</v>
      </c>
      <c r="D3614" s="9">
        <v>162.83000000000001</v>
      </c>
      <c r="E3614" s="9">
        <v>224.58</v>
      </c>
      <c r="F3614" s="9">
        <v>191.72</v>
      </c>
      <c r="G3614" s="9">
        <v>264.42</v>
      </c>
      <c r="H3614" s="9">
        <v>199.86</v>
      </c>
      <c r="I3614" s="9">
        <v>275.64999999999998</v>
      </c>
    </row>
    <row r="3615" spans="1:9" x14ac:dyDescent="0.3">
      <c r="A3615" s="2">
        <v>41772</v>
      </c>
      <c r="B3615" s="9">
        <v>125.61</v>
      </c>
      <c r="C3615" s="9">
        <v>173.24</v>
      </c>
      <c r="D3615" s="9">
        <v>163.1</v>
      </c>
      <c r="E3615" s="9">
        <v>224.95</v>
      </c>
      <c r="F3615" s="9">
        <v>192.23</v>
      </c>
      <c r="G3615" s="9">
        <v>265.12</v>
      </c>
      <c r="H3615" s="9">
        <v>200.64</v>
      </c>
      <c r="I3615" s="9">
        <v>276.73</v>
      </c>
    </row>
    <row r="3616" spans="1:9" x14ac:dyDescent="0.3">
      <c r="A3616" s="2">
        <v>41773</v>
      </c>
      <c r="B3616" s="9">
        <v>125.66</v>
      </c>
      <c r="C3616" s="9">
        <v>173.32</v>
      </c>
      <c r="D3616" s="9">
        <v>163.47999999999999</v>
      </c>
      <c r="E3616" s="9">
        <v>225.48</v>
      </c>
      <c r="F3616" s="9">
        <v>193.09</v>
      </c>
      <c r="G3616" s="9">
        <v>266.31</v>
      </c>
      <c r="H3616" s="9">
        <v>202.35</v>
      </c>
      <c r="I3616" s="9">
        <v>279.08</v>
      </c>
    </row>
    <row r="3617" spans="1:9" x14ac:dyDescent="0.3">
      <c r="A3617" s="2">
        <v>41774</v>
      </c>
      <c r="B3617" s="9">
        <v>125.68</v>
      </c>
      <c r="C3617" s="9">
        <v>173.34</v>
      </c>
      <c r="D3617" s="9">
        <v>163.65</v>
      </c>
      <c r="E3617" s="9">
        <v>225.71</v>
      </c>
      <c r="F3617" s="9">
        <v>193.55</v>
      </c>
      <c r="G3617" s="9">
        <v>266.94</v>
      </c>
      <c r="H3617" s="9">
        <v>203.18</v>
      </c>
      <c r="I3617" s="9">
        <v>280.23</v>
      </c>
    </row>
    <row r="3618" spans="1:9" x14ac:dyDescent="0.3">
      <c r="A3618" s="2">
        <v>41775</v>
      </c>
      <c r="B3618" s="9">
        <v>125.67</v>
      </c>
      <c r="C3618" s="9">
        <v>173.33</v>
      </c>
      <c r="D3618" s="9">
        <v>163.59</v>
      </c>
      <c r="E3618" s="9">
        <v>225.63</v>
      </c>
      <c r="F3618" s="9">
        <v>193.33</v>
      </c>
      <c r="G3618" s="9">
        <v>266.64</v>
      </c>
      <c r="H3618" s="9">
        <v>202.95</v>
      </c>
      <c r="I3618" s="9">
        <v>279.91000000000003</v>
      </c>
    </row>
    <row r="3619" spans="1:9" x14ac:dyDescent="0.3">
      <c r="A3619" s="2">
        <v>41778</v>
      </c>
      <c r="B3619" s="9">
        <v>125.7</v>
      </c>
      <c r="C3619" s="9">
        <v>173.38</v>
      </c>
      <c r="D3619" s="9">
        <v>163.66</v>
      </c>
      <c r="E3619" s="9">
        <v>225.73</v>
      </c>
      <c r="F3619" s="9">
        <v>193.26</v>
      </c>
      <c r="G3619" s="9">
        <v>266.54000000000002</v>
      </c>
      <c r="H3619" s="9">
        <v>202.25</v>
      </c>
      <c r="I3619" s="9">
        <v>278.95999999999998</v>
      </c>
    </row>
    <row r="3620" spans="1:9" x14ac:dyDescent="0.3">
      <c r="A3620" s="2">
        <v>41779</v>
      </c>
      <c r="B3620" s="9">
        <v>125.72</v>
      </c>
      <c r="C3620" s="9">
        <v>173.4</v>
      </c>
      <c r="D3620" s="9">
        <v>163.9</v>
      </c>
      <c r="E3620" s="9">
        <v>226.05</v>
      </c>
      <c r="F3620" s="9">
        <v>193.67</v>
      </c>
      <c r="G3620" s="9">
        <v>267.11</v>
      </c>
      <c r="H3620" s="9">
        <v>202.67</v>
      </c>
      <c r="I3620" s="9">
        <v>279.52999999999997</v>
      </c>
    </row>
    <row r="3621" spans="1:9" x14ac:dyDescent="0.3">
      <c r="A3621" s="2">
        <v>41780</v>
      </c>
      <c r="B3621" s="9">
        <v>125.71</v>
      </c>
      <c r="C3621" s="9">
        <v>173.39</v>
      </c>
      <c r="D3621" s="9">
        <v>163.78</v>
      </c>
      <c r="E3621" s="9">
        <v>225.89</v>
      </c>
      <c r="F3621" s="9">
        <v>193.38</v>
      </c>
      <c r="G3621" s="9">
        <v>266.70999999999998</v>
      </c>
      <c r="H3621" s="9">
        <v>201.84</v>
      </c>
      <c r="I3621" s="9">
        <v>278.38</v>
      </c>
    </row>
    <row r="3622" spans="1:9" x14ac:dyDescent="0.3">
      <c r="A3622" s="2">
        <v>41781</v>
      </c>
      <c r="B3622" s="9">
        <v>125.69</v>
      </c>
      <c r="C3622" s="9">
        <v>173.35</v>
      </c>
      <c r="D3622" s="9">
        <v>163.6</v>
      </c>
      <c r="E3622" s="9">
        <v>225.64</v>
      </c>
      <c r="F3622" s="9">
        <v>193.09</v>
      </c>
      <c r="G3622" s="9">
        <v>266.31</v>
      </c>
      <c r="H3622" s="9">
        <v>201.56</v>
      </c>
      <c r="I3622" s="9">
        <v>278</v>
      </c>
    </row>
    <row r="3623" spans="1:9" x14ac:dyDescent="0.3">
      <c r="A3623" s="2">
        <v>41782</v>
      </c>
      <c r="B3623" s="9">
        <v>125.71</v>
      </c>
      <c r="C3623" s="9">
        <v>173.39</v>
      </c>
      <c r="D3623" s="9">
        <v>163.79</v>
      </c>
      <c r="E3623" s="9">
        <v>225.91</v>
      </c>
      <c r="F3623" s="9">
        <v>193.35</v>
      </c>
      <c r="G3623" s="9">
        <v>266.68</v>
      </c>
      <c r="H3623" s="9">
        <v>202.21</v>
      </c>
      <c r="I3623" s="9">
        <v>278.89</v>
      </c>
    </row>
    <row r="3624" spans="1:9" x14ac:dyDescent="0.3">
      <c r="A3624" s="2">
        <v>41786</v>
      </c>
      <c r="B3624" s="9">
        <v>125.7</v>
      </c>
      <c r="C3624" s="9">
        <v>173.37</v>
      </c>
      <c r="D3624" s="9">
        <v>163.79</v>
      </c>
      <c r="E3624" s="9">
        <v>225.91</v>
      </c>
      <c r="F3624" s="9">
        <v>193.52</v>
      </c>
      <c r="G3624" s="9">
        <v>266.91000000000003</v>
      </c>
      <c r="H3624" s="9">
        <v>202.85</v>
      </c>
      <c r="I3624" s="9">
        <v>279.79000000000002</v>
      </c>
    </row>
    <row r="3625" spans="1:9" x14ac:dyDescent="0.3">
      <c r="A3625" s="2">
        <v>41787</v>
      </c>
      <c r="B3625" s="9">
        <v>125.74</v>
      </c>
      <c r="C3625" s="9">
        <v>173.43</v>
      </c>
      <c r="D3625" s="9">
        <v>164.18</v>
      </c>
      <c r="E3625" s="9">
        <v>226.45</v>
      </c>
      <c r="F3625" s="9">
        <v>194.41</v>
      </c>
      <c r="G3625" s="9">
        <v>268.14</v>
      </c>
      <c r="H3625" s="9">
        <v>204.75</v>
      </c>
      <c r="I3625" s="9">
        <v>282.39</v>
      </c>
    </row>
    <row r="3626" spans="1:9" x14ac:dyDescent="0.3">
      <c r="A3626" s="2">
        <v>41788</v>
      </c>
      <c r="B3626" s="9">
        <v>125.74</v>
      </c>
      <c r="C3626" s="9">
        <v>173.43</v>
      </c>
      <c r="D3626" s="9">
        <v>164.07</v>
      </c>
      <c r="E3626" s="9">
        <v>226.29</v>
      </c>
      <c r="F3626" s="9">
        <v>194.29</v>
      </c>
      <c r="G3626" s="9">
        <v>267.97000000000003</v>
      </c>
      <c r="H3626" s="9">
        <v>204.42</v>
      </c>
      <c r="I3626" s="9">
        <v>281.95</v>
      </c>
    </row>
    <row r="3627" spans="1:9" x14ac:dyDescent="0.3">
      <c r="A3627" s="2">
        <v>41789</v>
      </c>
      <c r="B3627" s="9">
        <v>125.72</v>
      </c>
      <c r="C3627" s="9">
        <v>173.4</v>
      </c>
      <c r="D3627" s="9">
        <v>163.99</v>
      </c>
      <c r="E3627" s="9">
        <v>226.19</v>
      </c>
      <c r="F3627" s="9">
        <v>194.12</v>
      </c>
      <c r="G3627" s="9">
        <v>267.74</v>
      </c>
      <c r="H3627" s="9">
        <v>204.1</v>
      </c>
      <c r="I3627" s="9">
        <v>281.5</v>
      </c>
    </row>
    <row r="3628" spans="1:9" x14ac:dyDescent="0.3">
      <c r="A3628" s="2">
        <v>41792</v>
      </c>
      <c r="B3628" s="9">
        <v>125.65</v>
      </c>
      <c r="C3628" s="9">
        <v>173.31</v>
      </c>
      <c r="D3628" s="9">
        <v>163.49</v>
      </c>
      <c r="E3628" s="9">
        <v>225.49</v>
      </c>
      <c r="F3628" s="9">
        <v>193.15</v>
      </c>
      <c r="G3628" s="9">
        <v>266.41000000000003</v>
      </c>
      <c r="H3628" s="9">
        <v>202.47</v>
      </c>
      <c r="I3628" s="9">
        <v>279.26</v>
      </c>
    </row>
    <row r="3629" spans="1:9" x14ac:dyDescent="0.3">
      <c r="A3629" s="2">
        <v>41793</v>
      </c>
      <c r="B3629" s="9">
        <v>125.64</v>
      </c>
      <c r="C3629" s="9">
        <v>173.29</v>
      </c>
      <c r="D3629" s="9">
        <v>163.22999999999999</v>
      </c>
      <c r="E3629" s="9">
        <v>225.14</v>
      </c>
      <c r="F3629" s="9">
        <v>192.43</v>
      </c>
      <c r="G3629" s="9">
        <v>265.41000000000003</v>
      </c>
      <c r="H3629" s="9">
        <v>200.94</v>
      </c>
      <c r="I3629" s="9">
        <v>277.14999999999998</v>
      </c>
    </row>
    <row r="3630" spans="1:9" x14ac:dyDescent="0.3">
      <c r="A3630" s="2">
        <v>41794</v>
      </c>
      <c r="B3630" s="9">
        <v>125.65</v>
      </c>
      <c r="C3630" s="9">
        <v>173.31</v>
      </c>
      <c r="D3630" s="9">
        <v>163.19999999999999</v>
      </c>
      <c r="E3630" s="9">
        <v>225.09</v>
      </c>
      <c r="F3630" s="9">
        <v>192.26</v>
      </c>
      <c r="G3630" s="9">
        <v>265.17</v>
      </c>
      <c r="H3630" s="9">
        <v>200.67</v>
      </c>
      <c r="I3630" s="9">
        <v>276.77</v>
      </c>
    </row>
    <row r="3631" spans="1:9" x14ac:dyDescent="0.3">
      <c r="A3631" s="2">
        <v>41795</v>
      </c>
      <c r="B3631" s="9">
        <v>125.69</v>
      </c>
      <c r="C3631" s="9">
        <v>173.36</v>
      </c>
      <c r="D3631" s="9">
        <v>163.33000000000001</v>
      </c>
      <c r="E3631" s="9">
        <v>225.27</v>
      </c>
      <c r="F3631" s="9">
        <v>192.57</v>
      </c>
      <c r="G3631" s="9">
        <v>265.61</v>
      </c>
      <c r="H3631" s="9">
        <v>201.04</v>
      </c>
      <c r="I3631" s="9">
        <v>277.27999999999997</v>
      </c>
    </row>
    <row r="3632" spans="1:9" x14ac:dyDescent="0.3">
      <c r="A3632" s="2">
        <v>41796</v>
      </c>
      <c r="B3632" s="9">
        <v>125.62</v>
      </c>
      <c r="C3632" s="9">
        <v>173.27</v>
      </c>
      <c r="D3632" s="9">
        <v>163.13999999999999</v>
      </c>
      <c r="E3632" s="9">
        <v>225.01</v>
      </c>
      <c r="F3632" s="9">
        <v>192.33</v>
      </c>
      <c r="G3632" s="9">
        <v>265.27</v>
      </c>
      <c r="H3632" s="9">
        <v>200.99</v>
      </c>
      <c r="I3632" s="9">
        <v>277.22000000000003</v>
      </c>
    </row>
    <row r="3633" spans="1:9" x14ac:dyDescent="0.3">
      <c r="A3633" s="2">
        <v>41799</v>
      </c>
      <c r="B3633" s="9">
        <v>125.57</v>
      </c>
      <c r="C3633" s="9">
        <v>173.2</v>
      </c>
      <c r="D3633" s="9">
        <v>162.9</v>
      </c>
      <c r="E3633" s="9">
        <v>224.68</v>
      </c>
      <c r="F3633" s="9">
        <v>192.07</v>
      </c>
      <c r="G3633" s="9">
        <v>264.91000000000003</v>
      </c>
      <c r="H3633" s="9">
        <v>200.8</v>
      </c>
      <c r="I3633" s="9">
        <v>276.95999999999998</v>
      </c>
    </row>
    <row r="3634" spans="1:9" x14ac:dyDescent="0.3">
      <c r="A3634" s="2">
        <v>41800</v>
      </c>
      <c r="B3634" s="9">
        <v>125.53</v>
      </c>
      <c r="C3634" s="9">
        <v>173.15</v>
      </c>
      <c r="D3634" s="9">
        <v>162.74</v>
      </c>
      <c r="E3634" s="9">
        <v>224.46</v>
      </c>
      <c r="F3634" s="9">
        <v>191.8</v>
      </c>
      <c r="G3634" s="9">
        <v>264.54000000000002</v>
      </c>
      <c r="H3634" s="9">
        <v>200.34</v>
      </c>
      <c r="I3634" s="9">
        <v>276.32</v>
      </c>
    </row>
    <row r="3635" spans="1:9" x14ac:dyDescent="0.3">
      <c r="A3635" s="2">
        <v>41801</v>
      </c>
      <c r="B3635" s="9">
        <v>125.55</v>
      </c>
      <c r="C3635" s="9">
        <v>173.17</v>
      </c>
      <c r="D3635" s="9">
        <v>162.84</v>
      </c>
      <c r="E3635" s="9">
        <v>224.59</v>
      </c>
      <c r="F3635" s="9">
        <v>191.9</v>
      </c>
      <c r="G3635" s="9">
        <v>264.67</v>
      </c>
      <c r="H3635" s="9">
        <v>200.34</v>
      </c>
      <c r="I3635" s="9">
        <v>276.32</v>
      </c>
    </row>
    <row r="3636" spans="1:9" x14ac:dyDescent="0.3">
      <c r="A3636" s="2">
        <v>41802</v>
      </c>
      <c r="B3636" s="9">
        <v>125.59</v>
      </c>
      <c r="C3636" s="9">
        <v>173.22</v>
      </c>
      <c r="D3636" s="9">
        <v>163.11000000000001</v>
      </c>
      <c r="E3636" s="9">
        <v>224.98</v>
      </c>
      <c r="F3636" s="9">
        <v>192.62</v>
      </c>
      <c r="G3636" s="9">
        <v>265.67</v>
      </c>
      <c r="H3636" s="9">
        <v>201.78</v>
      </c>
      <c r="I3636" s="9">
        <v>278.31</v>
      </c>
    </row>
    <row r="3637" spans="1:9" x14ac:dyDescent="0.3">
      <c r="A3637" s="2">
        <v>41803</v>
      </c>
      <c r="B3637" s="9">
        <v>125.51</v>
      </c>
      <c r="C3637" s="9">
        <v>173.11</v>
      </c>
      <c r="D3637" s="9">
        <v>162.86000000000001</v>
      </c>
      <c r="E3637" s="9">
        <v>224.62</v>
      </c>
      <c r="F3637" s="9">
        <v>192.24</v>
      </c>
      <c r="G3637" s="9">
        <v>265.14</v>
      </c>
      <c r="H3637" s="9">
        <v>201.59</v>
      </c>
      <c r="I3637" s="9">
        <v>278.05</v>
      </c>
    </row>
    <row r="3638" spans="1:9" x14ac:dyDescent="0.3">
      <c r="A3638" s="2">
        <v>41806</v>
      </c>
      <c r="B3638" s="9">
        <v>125.46</v>
      </c>
      <c r="C3638" s="9">
        <v>173.05</v>
      </c>
      <c r="D3638" s="9">
        <v>162.80000000000001</v>
      </c>
      <c r="E3638" s="9">
        <v>224.55</v>
      </c>
      <c r="F3638" s="9">
        <v>192.26</v>
      </c>
      <c r="G3638" s="9">
        <v>265.18</v>
      </c>
      <c r="H3638" s="9">
        <v>201.87</v>
      </c>
      <c r="I3638" s="9">
        <v>278.43</v>
      </c>
    </row>
    <row r="3639" spans="1:9" x14ac:dyDescent="0.3">
      <c r="A3639" s="2">
        <v>41807</v>
      </c>
      <c r="B3639" s="9">
        <v>125.41</v>
      </c>
      <c r="C3639" s="9">
        <v>172.98</v>
      </c>
      <c r="D3639" s="9">
        <v>162.44</v>
      </c>
      <c r="E3639" s="9">
        <v>224.05</v>
      </c>
      <c r="F3639" s="9">
        <v>191.56</v>
      </c>
      <c r="G3639" s="9">
        <v>264.20999999999998</v>
      </c>
      <c r="H3639" s="9">
        <v>200.53</v>
      </c>
      <c r="I3639" s="9">
        <v>276.58</v>
      </c>
    </row>
    <row r="3640" spans="1:9" x14ac:dyDescent="0.3">
      <c r="A3640" s="2">
        <v>41808</v>
      </c>
      <c r="B3640" s="9">
        <v>125.43</v>
      </c>
      <c r="C3640" s="9">
        <v>173</v>
      </c>
      <c r="D3640" s="9">
        <v>162.68</v>
      </c>
      <c r="E3640" s="9">
        <v>224.37</v>
      </c>
      <c r="F3640" s="9">
        <v>192.12</v>
      </c>
      <c r="G3640" s="9">
        <v>264.98</v>
      </c>
      <c r="H3640" s="9">
        <v>201.45</v>
      </c>
      <c r="I3640" s="9">
        <v>277.86</v>
      </c>
    </row>
    <row r="3641" spans="1:9" x14ac:dyDescent="0.3">
      <c r="A3641" s="2">
        <v>41809</v>
      </c>
      <c r="B3641" s="9">
        <v>125.48</v>
      </c>
      <c r="C3641" s="9">
        <v>173.08</v>
      </c>
      <c r="D3641" s="9">
        <v>162.88999999999999</v>
      </c>
      <c r="E3641" s="9">
        <v>224.67</v>
      </c>
      <c r="F3641" s="9">
        <v>192.31</v>
      </c>
      <c r="G3641" s="9">
        <v>265.24</v>
      </c>
      <c r="H3641" s="9">
        <v>200.8</v>
      </c>
      <c r="I3641" s="9">
        <v>276.95999999999998</v>
      </c>
    </row>
    <row r="3642" spans="1:9" x14ac:dyDescent="0.3">
      <c r="A3642" s="2">
        <v>41810</v>
      </c>
      <c r="B3642" s="9">
        <v>125.48</v>
      </c>
      <c r="C3642" s="9">
        <v>173.08</v>
      </c>
      <c r="D3642" s="9">
        <v>162.82</v>
      </c>
      <c r="E3642" s="9">
        <v>224.57</v>
      </c>
      <c r="F3642" s="9">
        <v>192.19</v>
      </c>
      <c r="G3642" s="9">
        <v>265.08</v>
      </c>
      <c r="H3642" s="9">
        <v>200.94</v>
      </c>
      <c r="I3642" s="9">
        <v>277.16000000000003</v>
      </c>
    </row>
    <row r="3643" spans="1:9" x14ac:dyDescent="0.3">
      <c r="A3643" s="2">
        <v>41813</v>
      </c>
      <c r="B3643" s="9">
        <v>125.49</v>
      </c>
      <c r="C3643" s="9">
        <v>173.09</v>
      </c>
      <c r="D3643" s="9">
        <v>162.76</v>
      </c>
      <c r="E3643" s="9">
        <v>224.49</v>
      </c>
      <c r="F3643" s="9">
        <v>192.19</v>
      </c>
      <c r="G3643" s="9">
        <v>265.08</v>
      </c>
      <c r="H3643" s="9">
        <v>200.99</v>
      </c>
      <c r="I3643" s="9">
        <v>277.22000000000003</v>
      </c>
    </row>
    <row r="3644" spans="1:9" x14ac:dyDescent="0.3">
      <c r="A3644" s="2">
        <v>41814</v>
      </c>
      <c r="B3644" s="9">
        <v>125.49</v>
      </c>
      <c r="C3644" s="9">
        <v>173.09</v>
      </c>
      <c r="D3644" s="9">
        <v>162.94</v>
      </c>
      <c r="E3644" s="9">
        <v>224.74</v>
      </c>
      <c r="F3644" s="9">
        <v>192.65</v>
      </c>
      <c r="G3644" s="9">
        <v>265.70999999999998</v>
      </c>
      <c r="H3644" s="9">
        <v>201.96</v>
      </c>
      <c r="I3644" s="9">
        <v>278.56</v>
      </c>
    </row>
    <row r="3645" spans="1:9" x14ac:dyDescent="0.3">
      <c r="A3645" s="2">
        <v>41815</v>
      </c>
      <c r="B3645" s="9">
        <v>125.55</v>
      </c>
      <c r="C3645" s="9">
        <v>173.17</v>
      </c>
      <c r="D3645" s="9">
        <v>163.16999999999999</v>
      </c>
      <c r="E3645" s="9">
        <v>225.05</v>
      </c>
      <c r="F3645" s="9">
        <v>193.01</v>
      </c>
      <c r="G3645" s="9">
        <v>266.20999999999998</v>
      </c>
      <c r="H3645" s="9">
        <v>202.66</v>
      </c>
      <c r="I3645" s="9">
        <v>279.52</v>
      </c>
    </row>
    <row r="3646" spans="1:9" x14ac:dyDescent="0.3">
      <c r="A3646" s="2">
        <v>41816</v>
      </c>
      <c r="B3646" s="9">
        <v>125.6</v>
      </c>
      <c r="C3646" s="9">
        <v>173.24</v>
      </c>
      <c r="D3646" s="9">
        <v>163.44</v>
      </c>
      <c r="E3646" s="9">
        <v>225.42</v>
      </c>
      <c r="F3646" s="9">
        <v>193.44</v>
      </c>
      <c r="G3646" s="9">
        <v>266.81</v>
      </c>
      <c r="H3646" s="9">
        <v>203.63</v>
      </c>
      <c r="I3646" s="9">
        <v>280.87</v>
      </c>
    </row>
    <row r="3647" spans="1:9" x14ac:dyDescent="0.3">
      <c r="A3647" s="2">
        <v>41817</v>
      </c>
      <c r="B3647" s="9">
        <v>125.61</v>
      </c>
      <c r="C3647" s="9">
        <v>173.25</v>
      </c>
      <c r="D3647" s="9">
        <v>163.49</v>
      </c>
      <c r="E3647" s="9">
        <v>225.5</v>
      </c>
      <c r="F3647" s="9">
        <v>193.47</v>
      </c>
      <c r="G3647" s="9">
        <v>266.85000000000002</v>
      </c>
      <c r="H3647" s="9">
        <v>203.26</v>
      </c>
      <c r="I3647" s="9">
        <v>280.36</v>
      </c>
    </row>
    <row r="3648" spans="1:9" x14ac:dyDescent="0.3">
      <c r="A3648" s="2">
        <v>41820</v>
      </c>
      <c r="B3648" s="9">
        <v>125.62</v>
      </c>
      <c r="C3648" s="9">
        <v>173.27</v>
      </c>
      <c r="D3648" s="9">
        <v>163.59</v>
      </c>
      <c r="E3648" s="9">
        <v>225.63</v>
      </c>
      <c r="F3648" s="9">
        <v>193.59</v>
      </c>
      <c r="G3648" s="9">
        <v>267.01</v>
      </c>
      <c r="H3648" s="9">
        <v>203.68</v>
      </c>
      <c r="I3648" s="9">
        <v>280.93</v>
      </c>
    </row>
    <row r="3649" spans="1:9" x14ac:dyDescent="0.3">
      <c r="A3649" s="2">
        <v>41821</v>
      </c>
      <c r="B3649" s="9">
        <v>125.6</v>
      </c>
      <c r="C3649" s="9">
        <v>173.24</v>
      </c>
      <c r="D3649" s="9">
        <v>163.37</v>
      </c>
      <c r="E3649" s="9">
        <v>225.34</v>
      </c>
      <c r="F3649" s="9">
        <v>193.13</v>
      </c>
      <c r="G3649" s="9">
        <v>266.38</v>
      </c>
      <c r="H3649" s="9">
        <v>202.43</v>
      </c>
      <c r="I3649" s="9">
        <v>279.20999999999998</v>
      </c>
    </row>
    <row r="3650" spans="1:9" x14ac:dyDescent="0.3">
      <c r="A3650" s="2">
        <v>41822</v>
      </c>
      <c r="B3650" s="9">
        <v>125.53</v>
      </c>
      <c r="C3650" s="9">
        <v>173.15</v>
      </c>
      <c r="D3650" s="9">
        <v>162.97999999999999</v>
      </c>
      <c r="E3650" s="9">
        <v>224.79</v>
      </c>
      <c r="F3650" s="9">
        <v>192.38</v>
      </c>
      <c r="G3650" s="9">
        <v>265.35000000000002</v>
      </c>
      <c r="H3650" s="9">
        <v>200.8</v>
      </c>
      <c r="I3650" s="9">
        <v>276.97000000000003</v>
      </c>
    </row>
    <row r="3651" spans="1:9" x14ac:dyDescent="0.3">
      <c r="A3651" s="2">
        <v>41823</v>
      </c>
      <c r="B3651" s="9">
        <v>125.46</v>
      </c>
      <c r="C3651" s="9">
        <v>173.05</v>
      </c>
      <c r="D3651" s="9">
        <v>162.76</v>
      </c>
      <c r="E3651" s="9">
        <v>224.5</v>
      </c>
      <c r="F3651" s="9">
        <v>192.12</v>
      </c>
      <c r="G3651" s="9">
        <v>264.98</v>
      </c>
      <c r="H3651" s="9">
        <v>200.43</v>
      </c>
      <c r="I3651" s="9">
        <v>276.45999999999998</v>
      </c>
    </row>
    <row r="3652" spans="1:9" x14ac:dyDescent="0.3">
      <c r="A3652" s="2">
        <v>41827</v>
      </c>
      <c r="B3652" s="9">
        <v>125.45</v>
      </c>
      <c r="C3652" s="9">
        <v>173.04</v>
      </c>
      <c r="D3652" s="9">
        <v>162.77000000000001</v>
      </c>
      <c r="E3652" s="9">
        <v>224.51</v>
      </c>
      <c r="F3652" s="9">
        <v>192.38</v>
      </c>
      <c r="G3652" s="9">
        <v>265.35000000000002</v>
      </c>
      <c r="H3652" s="9">
        <v>201.45</v>
      </c>
      <c r="I3652" s="9">
        <v>277.86</v>
      </c>
    </row>
    <row r="3653" spans="1:9" x14ac:dyDescent="0.3">
      <c r="A3653" s="2">
        <v>41828</v>
      </c>
      <c r="B3653" s="9">
        <v>125.47</v>
      </c>
      <c r="C3653" s="9">
        <v>173.07</v>
      </c>
      <c r="D3653" s="9">
        <v>163.02000000000001</v>
      </c>
      <c r="E3653" s="9">
        <v>224.85</v>
      </c>
      <c r="F3653" s="9">
        <v>192.94</v>
      </c>
      <c r="G3653" s="9">
        <v>266.11</v>
      </c>
      <c r="H3653" s="9">
        <v>202.8</v>
      </c>
      <c r="I3653" s="9">
        <v>279.72000000000003</v>
      </c>
    </row>
    <row r="3654" spans="1:9" x14ac:dyDescent="0.3">
      <c r="A3654" s="2">
        <v>41829</v>
      </c>
      <c r="B3654" s="9">
        <v>125.49</v>
      </c>
      <c r="C3654" s="9">
        <v>173.09</v>
      </c>
      <c r="D3654" s="9">
        <v>163.16999999999999</v>
      </c>
      <c r="E3654" s="9">
        <v>225.06</v>
      </c>
      <c r="F3654" s="9">
        <v>193.3</v>
      </c>
      <c r="G3654" s="9">
        <v>266.61</v>
      </c>
      <c r="H3654" s="9">
        <v>203.36</v>
      </c>
      <c r="I3654" s="9">
        <v>280.49</v>
      </c>
    </row>
    <row r="3655" spans="1:9" x14ac:dyDescent="0.3">
      <c r="A3655" s="2">
        <v>41830</v>
      </c>
      <c r="B3655" s="9">
        <v>125.59</v>
      </c>
      <c r="C3655" s="9">
        <v>173.23</v>
      </c>
      <c r="D3655" s="9">
        <v>163.38</v>
      </c>
      <c r="E3655" s="9">
        <v>225.35</v>
      </c>
      <c r="F3655" s="9">
        <v>193.59</v>
      </c>
      <c r="G3655" s="9">
        <v>267.02</v>
      </c>
      <c r="H3655" s="9">
        <v>203.54</v>
      </c>
      <c r="I3655" s="9">
        <v>280.74</v>
      </c>
    </row>
    <row r="3656" spans="1:9" x14ac:dyDescent="0.3">
      <c r="A3656" s="2">
        <v>41831</v>
      </c>
      <c r="B3656" s="9">
        <v>125.62</v>
      </c>
      <c r="C3656" s="9">
        <v>173.26</v>
      </c>
      <c r="D3656" s="9">
        <v>163.44</v>
      </c>
      <c r="E3656" s="9">
        <v>225.43</v>
      </c>
      <c r="F3656" s="9">
        <v>193.66</v>
      </c>
      <c r="G3656" s="9">
        <v>267.12</v>
      </c>
      <c r="H3656" s="9">
        <v>203.96</v>
      </c>
      <c r="I3656" s="9">
        <v>281.32</v>
      </c>
    </row>
    <row r="3657" spans="1:9" x14ac:dyDescent="0.3">
      <c r="A3657" s="2">
        <v>41834</v>
      </c>
      <c r="B3657" s="9">
        <v>125.58</v>
      </c>
      <c r="C3657" s="9">
        <v>173.21</v>
      </c>
      <c r="D3657" s="9">
        <v>163.21</v>
      </c>
      <c r="E3657" s="9">
        <v>225.12</v>
      </c>
      <c r="F3657" s="9">
        <v>193.28</v>
      </c>
      <c r="G3657" s="9">
        <v>266.58</v>
      </c>
      <c r="H3657" s="9">
        <v>203.26</v>
      </c>
      <c r="I3657" s="9">
        <v>280.36</v>
      </c>
    </row>
    <row r="3658" spans="1:9" x14ac:dyDescent="0.3">
      <c r="A3658" s="2">
        <v>41835</v>
      </c>
      <c r="B3658" s="9">
        <v>125.53</v>
      </c>
      <c r="C3658" s="9">
        <v>173.15</v>
      </c>
      <c r="D3658" s="9">
        <v>163.06</v>
      </c>
      <c r="E3658" s="9">
        <v>224.91</v>
      </c>
      <c r="F3658" s="9">
        <v>193.18</v>
      </c>
      <c r="G3658" s="9">
        <v>266.45</v>
      </c>
      <c r="H3658" s="9">
        <v>203.31</v>
      </c>
      <c r="I3658" s="9">
        <v>280.43</v>
      </c>
    </row>
    <row r="3659" spans="1:9" x14ac:dyDescent="0.3">
      <c r="A3659" s="2">
        <v>41836</v>
      </c>
      <c r="B3659" s="9">
        <v>125.5</v>
      </c>
      <c r="C3659" s="9">
        <v>173.1</v>
      </c>
      <c r="D3659" s="9">
        <v>162.99</v>
      </c>
      <c r="E3659" s="9">
        <v>224.81</v>
      </c>
      <c r="F3659" s="9">
        <v>193.15</v>
      </c>
      <c r="G3659" s="9">
        <v>266.42</v>
      </c>
      <c r="H3659" s="9">
        <v>203.63</v>
      </c>
      <c r="I3659" s="9">
        <v>280.87</v>
      </c>
    </row>
    <row r="3660" spans="1:9" x14ac:dyDescent="0.3">
      <c r="A3660" s="2">
        <v>41837</v>
      </c>
      <c r="B3660" s="9">
        <v>125.55</v>
      </c>
      <c r="C3660" s="9">
        <v>173.18</v>
      </c>
      <c r="D3660" s="9">
        <v>163.32</v>
      </c>
      <c r="E3660" s="9">
        <v>225.27</v>
      </c>
      <c r="F3660" s="9">
        <v>193.88</v>
      </c>
      <c r="G3660" s="9">
        <v>267.42</v>
      </c>
      <c r="H3660" s="9">
        <v>205.07</v>
      </c>
      <c r="I3660" s="9">
        <v>282.86</v>
      </c>
    </row>
    <row r="3661" spans="1:9" x14ac:dyDescent="0.3">
      <c r="A3661" s="2">
        <v>41838</v>
      </c>
      <c r="B3661" s="9">
        <v>125.54</v>
      </c>
      <c r="C3661" s="9">
        <v>173.17</v>
      </c>
      <c r="D3661" s="9">
        <v>163.21</v>
      </c>
      <c r="E3661" s="9">
        <v>225.12</v>
      </c>
      <c r="F3661" s="9">
        <v>193.76</v>
      </c>
      <c r="G3661" s="9">
        <v>267.25</v>
      </c>
      <c r="H3661" s="9">
        <v>204.98</v>
      </c>
      <c r="I3661" s="9">
        <v>282.73</v>
      </c>
    </row>
    <row r="3662" spans="1:9" x14ac:dyDescent="0.3">
      <c r="A3662" s="2">
        <v>41841</v>
      </c>
      <c r="B3662" s="9">
        <v>125.5</v>
      </c>
      <c r="C3662" s="9">
        <v>173.1</v>
      </c>
      <c r="D3662" s="9">
        <v>163.08000000000001</v>
      </c>
      <c r="E3662" s="9">
        <v>224.94</v>
      </c>
      <c r="F3662" s="9">
        <v>193.73</v>
      </c>
      <c r="G3662" s="9">
        <v>267.22000000000003</v>
      </c>
      <c r="H3662" s="9">
        <v>205.54</v>
      </c>
      <c r="I3662" s="9">
        <v>283.5</v>
      </c>
    </row>
    <row r="3663" spans="1:9" x14ac:dyDescent="0.3">
      <c r="A3663" s="2">
        <v>41842</v>
      </c>
      <c r="B3663" s="9">
        <v>125.53</v>
      </c>
      <c r="C3663" s="9">
        <v>173.15</v>
      </c>
      <c r="D3663" s="9">
        <v>163.29</v>
      </c>
      <c r="E3663" s="9">
        <v>225.22</v>
      </c>
      <c r="F3663" s="9">
        <v>193.95</v>
      </c>
      <c r="G3663" s="9">
        <v>267.52</v>
      </c>
      <c r="H3663" s="9">
        <v>205.72</v>
      </c>
      <c r="I3663" s="9">
        <v>283.75</v>
      </c>
    </row>
    <row r="3664" spans="1:9" x14ac:dyDescent="0.3">
      <c r="A3664" s="2">
        <v>41843</v>
      </c>
      <c r="B3664" s="9">
        <v>125.56</v>
      </c>
      <c r="C3664" s="9">
        <v>173.19</v>
      </c>
      <c r="D3664" s="9">
        <v>163.35</v>
      </c>
      <c r="E3664" s="9">
        <v>225.31</v>
      </c>
      <c r="F3664" s="9">
        <v>193.98</v>
      </c>
      <c r="G3664" s="9">
        <v>267.55</v>
      </c>
      <c r="H3664" s="9">
        <v>205.72</v>
      </c>
      <c r="I3664" s="9">
        <v>283.76</v>
      </c>
    </row>
    <row r="3665" spans="1:9" x14ac:dyDescent="0.3">
      <c r="A3665" s="2">
        <v>41844</v>
      </c>
      <c r="B3665" s="9">
        <v>125.52</v>
      </c>
      <c r="C3665" s="9">
        <v>173.13</v>
      </c>
      <c r="D3665" s="9">
        <v>163.02000000000001</v>
      </c>
      <c r="E3665" s="9">
        <v>224.85</v>
      </c>
      <c r="F3665" s="9">
        <v>193.4</v>
      </c>
      <c r="G3665" s="9">
        <v>266.75</v>
      </c>
      <c r="H3665" s="9">
        <v>204.7</v>
      </c>
      <c r="I3665" s="9">
        <v>282.35000000000002</v>
      </c>
    </row>
    <row r="3666" spans="1:9" x14ac:dyDescent="0.3">
      <c r="A3666" s="2">
        <v>41845</v>
      </c>
      <c r="B3666" s="9">
        <v>125.53</v>
      </c>
      <c r="C3666" s="9">
        <v>173.14</v>
      </c>
      <c r="D3666" s="9">
        <v>163.18</v>
      </c>
      <c r="E3666" s="9">
        <v>225.08</v>
      </c>
      <c r="F3666" s="9">
        <v>193.81</v>
      </c>
      <c r="G3666" s="9">
        <v>267.32</v>
      </c>
      <c r="H3666" s="9">
        <v>205.86</v>
      </c>
      <c r="I3666" s="9">
        <v>283.95</v>
      </c>
    </row>
    <row r="3667" spans="1:9" x14ac:dyDescent="0.3">
      <c r="A3667" s="2">
        <v>41848</v>
      </c>
      <c r="B3667" s="9">
        <v>125.52</v>
      </c>
      <c r="C3667" s="9">
        <v>173.13</v>
      </c>
      <c r="D3667" s="9">
        <v>163.01</v>
      </c>
      <c r="E3667" s="9">
        <v>224.84</v>
      </c>
      <c r="F3667" s="9">
        <v>193.52</v>
      </c>
      <c r="G3667" s="9">
        <v>266.92</v>
      </c>
      <c r="H3667" s="9">
        <v>205.3</v>
      </c>
      <c r="I3667" s="9">
        <v>283.18</v>
      </c>
    </row>
    <row r="3668" spans="1:9" x14ac:dyDescent="0.3">
      <c r="A3668" s="2">
        <v>41849</v>
      </c>
      <c r="B3668" s="9">
        <v>125.53</v>
      </c>
      <c r="C3668" s="9">
        <v>173.14</v>
      </c>
      <c r="D3668" s="9">
        <v>163.16</v>
      </c>
      <c r="E3668" s="9">
        <v>225.05</v>
      </c>
      <c r="F3668" s="9">
        <v>193.9</v>
      </c>
      <c r="G3668" s="9">
        <v>267.45</v>
      </c>
      <c r="H3668" s="9">
        <v>206.28</v>
      </c>
      <c r="I3668" s="9">
        <v>284.52</v>
      </c>
    </row>
    <row r="3669" spans="1:9" x14ac:dyDescent="0.3">
      <c r="A3669" s="2">
        <v>41850</v>
      </c>
      <c r="B3669" s="9">
        <v>125.46</v>
      </c>
      <c r="C3669" s="9">
        <v>173.06</v>
      </c>
      <c r="D3669" s="9">
        <v>162.69</v>
      </c>
      <c r="E3669" s="9">
        <v>224.4</v>
      </c>
      <c r="F3669" s="9">
        <v>192.79</v>
      </c>
      <c r="G3669" s="9">
        <v>265.92</v>
      </c>
      <c r="H3669" s="9">
        <v>204.15</v>
      </c>
      <c r="I3669" s="9">
        <v>281.58</v>
      </c>
    </row>
    <row r="3670" spans="1:9" x14ac:dyDescent="0.3">
      <c r="A3670" s="2">
        <v>41851</v>
      </c>
      <c r="B3670" s="9">
        <v>125.53</v>
      </c>
      <c r="C3670" s="9">
        <v>173.14</v>
      </c>
      <c r="D3670" s="9">
        <v>162.72999999999999</v>
      </c>
      <c r="E3670" s="9">
        <v>224.46</v>
      </c>
      <c r="F3670" s="9">
        <v>192.72</v>
      </c>
      <c r="G3670" s="9">
        <v>265.82</v>
      </c>
      <c r="H3670" s="9">
        <v>204.01</v>
      </c>
      <c r="I3670" s="9">
        <v>281.39</v>
      </c>
    </row>
    <row r="3671" spans="1:9" x14ac:dyDescent="0.3">
      <c r="A3671" s="2">
        <v>41852</v>
      </c>
      <c r="B3671" s="9">
        <v>125.67</v>
      </c>
      <c r="C3671" s="9">
        <v>173.34</v>
      </c>
      <c r="D3671" s="9">
        <v>163.37</v>
      </c>
      <c r="E3671" s="9">
        <v>225.34</v>
      </c>
      <c r="F3671" s="9">
        <v>193.71</v>
      </c>
      <c r="G3671" s="9">
        <v>267.19</v>
      </c>
      <c r="H3671" s="9">
        <v>204.79</v>
      </c>
      <c r="I3671" s="9">
        <v>282.48</v>
      </c>
    </row>
    <row r="3672" spans="1:9" x14ac:dyDescent="0.3">
      <c r="A3672" s="2">
        <v>41855</v>
      </c>
      <c r="B3672" s="9">
        <v>125.67</v>
      </c>
      <c r="C3672" s="9">
        <v>173.34</v>
      </c>
      <c r="D3672" s="9">
        <v>163.46</v>
      </c>
      <c r="E3672" s="9">
        <v>225.46</v>
      </c>
      <c r="F3672" s="9">
        <v>193.9</v>
      </c>
      <c r="G3672" s="9">
        <v>267.45</v>
      </c>
      <c r="H3672" s="9">
        <v>205.03</v>
      </c>
      <c r="I3672" s="9">
        <v>282.8</v>
      </c>
    </row>
    <row r="3673" spans="1:9" x14ac:dyDescent="0.3">
      <c r="A3673" s="2">
        <v>41856</v>
      </c>
      <c r="B3673" s="9">
        <v>125.66</v>
      </c>
      <c r="C3673" s="9">
        <v>173.33</v>
      </c>
      <c r="D3673" s="9">
        <v>163.4</v>
      </c>
      <c r="E3673" s="9">
        <v>225.39</v>
      </c>
      <c r="F3673" s="9">
        <v>193.93</v>
      </c>
      <c r="G3673" s="9">
        <v>267.49</v>
      </c>
      <c r="H3673" s="9">
        <v>205.44</v>
      </c>
      <c r="I3673" s="9">
        <v>283.37</v>
      </c>
    </row>
    <row r="3674" spans="1:9" x14ac:dyDescent="0.3">
      <c r="A3674" s="2">
        <v>41857</v>
      </c>
      <c r="B3674" s="9">
        <v>125.68</v>
      </c>
      <c r="C3674" s="9">
        <v>173.35</v>
      </c>
      <c r="D3674" s="9">
        <v>163.51</v>
      </c>
      <c r="E3674" s="9">
        <v>225.53</v>
      </c>
      <c r="F3674" s="9">
        <v>194.1</v>
      </c>
      <c r="G3674" s="9">
        <v>267.72000000000003</v>
      </c>
      <c r="H3674" s="9">
        <v>205.63</v>
      </c>
      <c r="I3674" s="9">
        <v>283.63</v>
      </c>
    </row>
    <row r="3675" spans="1:9" x14ac:dyDescent="0.3">
      <c r="A3675" s="2">
        <v>41858</v>
      </c>
      <c r="B3675" s="9">
        <v>125.72</v>
      </c>
      <c r="C3675" s="9">
        <v>173.41</v>
      </c>
      <c r="D3675" s="9">
        <v>163.84</v>
      </c>
      <c r="E3675" s="9">
        <v>225.99</v>
      </c>
      <c r="F3675" s="9">
        <v>194.75</v>
      </c>
      <c r="G3675" s="9">
        <v>268.62</v>
      </c>
      <c r="H3675" s="9">
        <v>206.74</v>
      </c>
      <c r="I3675" s="9">
        <v>285.17</v>
      </c>
    </row>
    <row r="3676" spans="1:9" x14ac:dyDescent="0.3">
      <c r="A3676" s="2">
        <v>41859</v>
      </c>
      <c r="B3676" s="9">
        <v>125.71</v>
      </c>
      <c r="C3676" s="9">
        <v>173.4</v>
      </c>
      <c r="D3676" s="9">
        <v>163.79</v>
      </c>
      <c r="E3676" s="9">
        <v>225.92</v>
      </c>
      <c r="F3676" s="9">
        <v>194.82</v>
      </c>
      <c r="G3676" s="9">
        <v>268.72000000000003</v>
      </c>
      <c r="H3676" s="9">
        <v>206.98</v>
      </c>
      <c r="I3676" s="9">
        <v>285.49</v>
      </c>
    </row>
    <row r="3677" spans="1:9" x14ac:dyDescent="0.3">
      <c r="A3677" s="2">
        <v>41862</v>
      </c>
      <c r="B3677" s="9">
        <v>125.7</v>
      </c>
      <c r="C3677" s="9">
        <v>173.39</v>
      </c>
      <c r="D3677" s="9">
        <v>163.77000000000001</v>
      </c>
      <c r="E3677" s="9">
        <v>225.89</v>
      </c>
      <c r="F3677" s="9">
        <v>194.75</v>
      </c>
      <c r="G3677" s="9">
        <v>268.62</v>
      </c>
      <c r="H3677" s="9">
        <v>206.98</v>
      </c>
      <c r="I3677" s="9">
        <v>285.49</v>
      </c>
    </row>
    <row r="3678" spans="1:9" x14ac:dyDescent="0.3">
      <c r="A3678" s="2">
        <v>41863</v>
      </c>
      <c r="B3678" s="9">
        <v>125.71</v>
      </c>
      <c r="C3678" s="9">
        <v>173.4</v>
      </c>
      <c r="D3678" s="9">
        <v>163.79</v>
      </c>
      <c r="E3678" s="9">
        <v>225.92</v>
      </c>
      <c r="F3678" s="9">
        <v>194.6</v>
      </c>
      <c r="G3678" s="9">
        <v>268.42</v>
      </c>
      <c r="H3678" s="9">
        <v>206.33</v>
      </c>
      <c r="I3678" s="9">
        <v>284.58999999999997</v>
      </c>
    </row>
    <row r="3679" spans="1:9" x14ac:dyDescent="0.3">
      <c r="A3679" s="2">
        <v>41864</v>
      </c>
      <c r="B3679" s="9">
        <v>125.75</v>
      </c>
      <c r="C3679" s="9">
        <v>173.45</v>
      </c>
      <c r="D3679" s="9">
        <v>164.06</v>
      </c>
      <c r="E3679" s="9">
        <v>226.29</v>
      </c>
      <c r="F3679" s="9">
        <v>195.09</v>
      </c>
      <c r="G3679" s="9">
        <v>269.08999999999997</v>
      </c>
      <c r="H3679" s="9">
        <v>207.07</v>
      </c>
      <c r="I3679" s="9">
        <v>285.62</v>
      </c>
    </row>
    <row r="3680" spans="1:9" x14ac:dyDescent="0.3">
      <c r="A3680" s="2">
        <v>41865</v>
      </c>
      <c r="B3680" s="9">
        <v>125.76</v>
      </c>
      <c r="C3680" s="9">
        <v>173.47</v>
      </c>
      <c r="D3680" s="9">
        <v>164.11</v>
      </c>
      <c r="E3680" s="9">
        <v>226.36</v>
      </c>
      <c r="F3680" s="9">
        <v>195.33</v>
      </c>
      <c r="G3680" s="9">
        <v>269.42</v>
      </c>
      <c r="H3680" s="9">
        <v>207.95</v>
      </c>
      <c r="I3680" s="9">
        <v>286.83</v>
      </c>
    </row>
    <row r="3681" spans="1:9" x14ac:dyDescent="0.3">
      <c r="A3681" s="2">
        <v>41866</v>
      </c>
      <c r="B3681" s="9">
        <v>125.78</v>
      </c>
      <c r="C3681" s="9">
        <v>173.49</v>
      </c>
      <c r="D3681" s="9">
        <v>164.3</v>
      </c>
      <c r="E3681" s="9">
        <v>226.63</v>
      </c>
      <c r="F3681" s="9">
        <v>195.86</v>
      </c>
      <c r="G3681" s="9">
        <v>270.16000000000003</v>
      </c>
      <c r="H3681" s="9">
        <v>209.39</v>
      </c>
      <c r="I3681" s="9">
        <v>288.82</v>
      </c>
    </row>
    <row r="3682" spans="1:9" x14ac:dyDescent="0.3">
      <c r="A3682" s="2">
        <v>41869</v>
      </c>
      <c r="B3682" s="9">
        <v>125.77</v>
      </c>
      <c r="C3682" s="9">
        <v>173.48</v>
      </c>
      <c r="D3682" s="9">
        <v>164.15</v>
      </c>
      <c r="E3682" s="9">
        <v>226.42</v>
      </c>
      <c r="F3682" s="9">
        <v>195.43</v>
      </c>
      <c r="G3682" s="9">
        <v>269.56</v>
      </c>
      <c r="H3682" s="9">
        <v>208.09</v>
      </c>
      <c r="I3682" s="9">
        <v>287.02</v>
      </c>
    </row>
    <row r="3683" spans="1:9" x14ac:dyDescent="0.3">
      <c r="A3683" s="2">
        <v>41870</v>
      </c>
      <c r="B3683" s="9">
        <v>125.75</v>
      </c>
      <c r="C3683" s="9">
        <v>173.45</v>
      </c>
      <c r="D3683" s="9">
        <v>164.07</v>
      </c>
      <c r="E3683" s="9">
        <v>226.3</v>
      </c>
      <c r="F3683" s="9">
        <v>195.21</v>
      </c>
      <c r="G3683" s="9">
        <v>269.26</v>
      </c>
      <c r="H3683" s="9">
        <v>207.53</v>
      </c>
      <c r="I3683" s="9">
        <v>286.26</v>
      </c>
    </row>
    <row r="3684" spans="1:9" x14ac:dyDescent="0.3">
      <c r="A3684" s="2">
        <v>41871</v>
      </c>
      <c r="B3684" s="9">
        <v>125.65</v>
      </c>
      <c r="C3684" s="9">
        <v>173.32</v>
      </c>
      <c r="D3684" s="9">
        <v>163.71</v>
      </c>
      <c r="E3684" s="9">
        <v>225.82</v>
      </c>
      <c r="F3684" s="9">
        <v>194.75</v>
      </c>
      <c r="G3684" s="9">
        <v>268.62</v>
      </c>
      <c r="H3684" s="9">
        <v>207.39</v>
      </c>
      <c r="I3684" s="9">
        <v>286.07</v>
      </c>
    </row>
    <row r="3685" spans="1:9" x14ac:dyDescent="0.3">
      <c r="A3685" s="2">
        <v>41872</v>
      </c>
      <c r="B3685" s="9">
        <v>125.66</v>
      </c>
      <c r="C3685" s="9">
        <v>173.33</v>
      </c>
      <c r="D3685" s="9">
        <v>163.76</v>
      </c>
      <c r="E3685" s="9">
        <v>225.88</v>
      </c>
      <c r="F3685" s="9">
        <v>194.89</v>
      </c>
      <c r="G3685" s="9">
        <v>268.82</v>
      </c>
      <c r="H3685" s="9">
        <v>207.95</v>
      </c>
      <c r="I3685" s="9">
        <v>286.83</v>
      </c>
    </row>
    <row r="3686" spans="1:9" x14ac:dyDescent="0.3">
      <c r="A3686" s="2">
        <v>41873</v>
      </c>
      <c r="B3686" s="9">
        <v>125.62</v>
      </c>
      <c r="C3686" s="9">
        <v>173.28</v>
      </c>
      <c r="D3686" s="9">
        <v>163.53</v>
      </c>
      <c r="E3686" s="9">
        <v>225.57</v>
      </c>
      <c r="F3686" s="9">
        <v>194.7</v>
      </c>
      <c r="G3686" s="9">
        <v>268.56</v>
      </c>
      <c r="H3686" s="9">
        <v>208.51</v>
      </c>
      <c r="I3686" s="9">
        <v>287.60000000000002</v>
      </c>
    </row>
    <row r="3687" spans="1:9" x14ac:dyDescent="0.3">
      <c r="A3687" s="2">
        <v>41876</v>
      </c>
      <c r="B3687" s="9">
        <v>125.6</v>
      </c>
      <c r="C3687" s="9">
        <v>173.24</v>
      </c>
      <c r="D3687" s="9">
        <v>163.47</v>
      </c>
      <c r="E3687" s="9">
        <v>225.48</v>
      </c>
      <c r="F3687" s="9">
        <v>194.8</v>
      </c>
      <c r="G3687" s="9">
        <v>268.69</v>
      </c>
      <c r="H3687" s="9">
        <v>208.92</v>
      </c>
      <c r="I3687" s="9">
        <v>288.18</v>
      </c>
    </row>
    <row r="3688" spans="1:9" x14ac:dyDescent="0.3">
      <c r="A3688" s="2">
        <v>41877</v>
      </c>
      <c r="B3688" s="9">
        <v>125.62</v>
      </c>
      <c r="C3688" s="9">
        <v>173.28</v>
      </c>
      <c r="D3688" s="9">
        <v>163.6</v>
      </c>
      <c r="E3688" s="9">
        <v>225.66</v>
      </c>
      <c r="F3688" s="9">
        <v>194.92</v>
      </c>
      <c r="G3688" s="9">
        <v>268.86</v>
      </c>
      <c r="H3688" s="9">
        <v>208.65</v>
      </c>
      <c r="I3688" s="9">
        <v>287.79000000000002</v>
      </c>
    </row>
    <row r="3689" spans="1:9" x14ac:dyDescent="0.3">
      <c r="A3689" s="2">
        <v>41878</v>
      </c>
      <c r="B3689" s="9">
        <v>125.66</v>
      </c>
      <c r="C3689" s="9">
        <v>173.33</v>
      </c>
      <c r="D3689" s="9">
        <v>163.76</v>
      </c>
      <c r="E3689" s="9">
        <v>225.88</v>
      </c>
      <c r="F3689" s="9">
        <v>195.23</v>
      </c>
      <c r="G3689" s="9">
        <v>269.29000000000002</v>
      </c>
      <c r="H3689" s="9">
        <v>209.57</v>
      </c>
      <c r="I3689" s="9">
        <v>289.07</v>
      </c>
    </row>
    <row r="3690" spans="1:9" x14ac:dyDescent="0.3">
      <c r="A3690" s="2">
        <v>41879</v>
      </c>
      <c r="B3690" s="9">
        <v>125.69</v>
      </c>
      <c r="C3690" s="9">
        <v>173.37</v>
      </c>
      <c r="D3690" s="9">
        <v>163.91</v>
      </c>
      <c r="E3690" s="9">
        <v>226.08</v>
      </c>
      <c r="F3690" s="9">
        <v>195.5</v>
      </c>
      <c r="G3690" s="9">
        <v>269.66000000000003</v>
      </c>
      <c r="H3690" s="9">
        <v>210.41</v>
      </c>
      <c r="I3690" s="9">
        <v>290.23</v>
      </c>
    </row>
    <row r="3691" spans="1:9" x14ac:dyDescent="0.3">
      <c r="A3691" s="2">
        <v>41880</v>
      </c>
      <c r="B3691" s="9">
        <v>125.72</v>
      </c>
      <c r="C3691" s="9">
        <v>173.42</v>
      </c>
      <c r="D3691" s="9">
        <v>163.95</v>
      </c>
      <c r="E3691" s="9">
        <v>226.14</v>
      </c>
      <c r="F3691" s="9">
        <v>195.4</v>
      </c>
      <c r="G3691" s="9">
        <v>269.52</v>
      </c>
      <c r="H3691" s="9">
        <v>210.13</v>
      </c>
      <c r="I3691" s="9">
        <v>289.83999999999997</v>
      </c>
    </row>
    <row r="3692" spans="1:9" x14ac:dyDescent="0.3">
      <c r="A3692" s="2">
        <v>41884</v>
      </c>
      <c r="B3692" s="9">
        <v>125.62</v>
      </c>
      <c r="C3692" s="9">
        <v>173.28</v>
      </c>
      <c r="D3692" s="9">
        <v>163.53</v>
      </c>
      <c r="E3692" s="9">
        <v>225.57</v>
      </c>
      <c r="F3692" s="9">
        <v>194.55</v>
      </c>
      <c r="G3692" s="9">
        <v>268.35000000000002</v>
      </c>
      <c r="H3692" s="9">
        <v>208.02</v>
      </c>
      <c r="I3692" s="9">
        <v>286.93</v>
      </c>
    </row>
    <row r="3693" spans="1:9" x14ac:dyDescent="0.3">
      <c r="A3693" s="2">
        <v>41885</v>
      </c>
      <c r="B3693" s="9">
        <v>125.64</v>
      </c>
      <c r="C3693" s="9">
        <v>173.31</v>
      </c>
      <c r="D3693" s="9">
        <v>163.52000000000001</v>
      </c>
      <c r="E3693" s="9">
        <v>225.55</v>
      </c>
      <c r="F3693" s="9">
        <v>194.55</v>
      </c>
      <c r="G3693" s="9">
        <v>268.35000000000002</v>
      </c>
      <c r="H3693" s="9">
        <v>208.39</v>
      </c>
      <c r="I3693" s="9">
        <v>287.45</v>
      </c>
    </row>
    <row r="3694" spans="1:9" x14ac:dyDescent="0.3">
      <c r="A3694" s="2">
        <v>41886</v>
      </c>
      <c r="B3694" s="9">
        <v>125.61</v>
      </c>
      <c r="C3694" s="9">
        <v>173.26</v>
      </c>
      <c r="D3694" s="9">
        <v>163.36000000000001</v>
      </c>
      <c r="E3694" s="9">
        <v>225.33</v>
      </c>
      <c r="F3694" s="9">
        <v>194.16</v>
      </c>
      <c r="G3694" s="9">
        <v>267.82</v>
      </c>
      <c r="H3694" s="9">
        <v>207.27</v>
      </c>
      <c r="I3694" s="9">
        <v>285.89999999999998</v>
      </c>
    </row>
    <row r="3695" spans="1:9" x14ac:dyDescent="0.3">
      <c r="A3695" s="2">
        <v>41887</v>
      </c>
      <c r="B3695" s="9">
        <v>125.68</v>
      </c>
      <c r="C3695" s="9">
        <v>173.36</v>
      </c>
      <c r="D3695" s="9">
        <v>163.58000000000001</v>
      </c>
      <c r="E3695" s="9">
        <v>225.64</v>
      </c>
      <c r="F3695" s="9">
        <v>194.29</v>
      </c>
      <c r="G3695" s="9">
        <v>267.99</v>
      </c>
      <c r="H3695" s="9">
        <v>206.89</v>
      </c>
      <c r="I3695" s="9">
        <v>285.38</v>
      </c>
    </row>
    <row r="3696" spans="1:9" x14ac:dyDescent="0.3">
      <c r="A3696" s="2">
        <v>41890</v>
      </c>
      <c r="B3696" s="9">
        <v>125.62</v>
      </c>
      <c r="C3696" s="9">
        <v>173.28</v>
      </c>
      <c r="D3696" s="9">
        <v>163.38</v>
      </c>
      <c r="E3696" s="9">
        <v>225.36</v>
      </c>
      <c r="F3696" s="9">
        <v>194.12</v>
      </c>
      <c r="G3696" s="9">
        <v>267.75</v>
      </c>
      <c r="H3696" s="9">
        <v>206.94</v>
      </c>
      <c r="I3696" s="9">
        <v>285.44</v>
      </c>
    </row>
    <row r="3697" spans="1:9" x14ac:dyDescent="0.3">
      <c r="A3697" s="2">
        <v>41891</v>
      </c>
      <c r="B3697" s="9">
        <v>125.55</v>
      </c>
      <c r="C3697" s="9">
        <v>173.18</v>
      </c>
      <c r="D3697" s="9">
        <v>163.08000000000001</v>
      </c>
      <c r="E3697" s="9">
        <v>224.94</v>
      </c>
      <c r="F3697" s="9">
        <v>193.65</v>
      </c>
      <c r="G3697" s="9">
        <v>267.12</v>
      </c>
      <c r="H3697" s="9">
        <v>206.57</v>
      </c>
      <c r="I3697" s="9">
        <v>284.93</v>
      </c>
    </row>
    <row r="3698" spans="1:9" x14ac:dyDescent="0.3">
      <c r="A3698" s="2">
        <v>41892</v>
      </c>
      <c r="B3698" s="9">
        <v>125.53</v>
      </c>
      <c r="C3698" s="9">
        <v>173.15</v>
      </c>
      <c r="D3698" s="9">
        <v>162.96</v>
      </c>
      <c r="E3698" s="9">
        <v>224.78</v>
      </c>
      <c r="F3698" s="9">
        <v>193.39</v>
      </c>
      <c r="G3698" s="9">
        <v>266.75</v>
      </c>
      <c r="H3698" s="9">
        <v>205.77</v>
      </c>
      <c r="I3698" s="9">
        <v>283.83</v>
      </c>
    </row>
    <row r="3699" spans="1:9" x14ac:dyDescent="0.3">
      <c r="A3699" s="2">
        <v>41893</v>
      </c>
      <c r="B3699" s="9">
        <v>125.53</v>
      </c>
      <c r="C3699" s="9">
        <v>173.15</v>
      </c>
      <c r="D3699" s="9">
        <v>162.97</v>
      </c>
      <c r="E3699" s="9">
        <v>224.79</v>
      </c>
      <c r="F3699" s="9">
        <v>193.41</v>
      </c>
      <c r="G3699" s="9">
        <v>266.77999999999997</v>
      </c>
      <c r="H3699" s="9">
        <v>205.91</v>
      </c>
      <c r="I3699" s="9">
        <v>284.02</v>
      </c>
    </row>
    <row r="3700" spans="1:9" x14ac:dyDescent="0.3">
      <c r="A3700" s="2">
        <v>41894</v>
      </c>
      <c r="B3700" s="9">
        <v>125.53</v>
      </c>
      <c r="C3700" s="9">
        <v>173.15</v>
      </c>
      <c r="D3700" s="9">
        <v>162.76</v>
      </c>
      <c r="E3700" s="9">
        <v>224.51</v>
      </c>
      <c r="F3700" s="9">
        <v>192.61</v>
      </c>
      <c r="G3700" s="9">
        <v>265.68</v>
      </c>
      <c r="H3700" s="9">
        <v>203.75</v>
      </c>
      <c r="I3700" s="9">
        <v>281.05</v>
      </c>
    </row>
    <row r="3701" spans="1:9" x14ac:dyDescent="0.3">
      <c r="A3701" s="2">
        <v>41897</v>
      </c>
      <c r="B3701" s="9">
        <v>125.56</v>
      </c>
      <c r="C3701" s="9">
        <v>173.2</v>
      </c>
      <c r="D3701" s="9">
        <v>162.94</v>
      </c>
      <c r="E3701" s="9">
        <v>224.75</v>
      </c>
      <c r="F3701" s="9">
        <v>192.88</v>
      </c>
      <c r="G3701" s="9">
        <v>266.05</v>
      </c>
      <c r="H3701" s="9">
        <v>204.17</v>
      </c>
      <c r="I3701" s="9">
        <v>281.63</v>
      </c>
    </row>
    <row r="3702" spans="1:9" x14ac:dyDescent="0.3">
      <c r="A3702" s="2">
        <v>41898</v>
      </c>
      <c r="B3702" s="9">
        <v>125.61</v>
      </c>
      <c r="C3702" s="9">
        <v>173.26</v>
      </c>
      <c r="D3702" s="9">
        <v>163.1</v>
      </c>
      <c r="E3702" s="9">
        <v>224.97</v>
      </c>
      <c r="F3702" s="9">
        <v>192.97</v>
      </c>
      <c r="G3702" s="9">
        <v>266.18</v>
      </c>
      <c r="H3702" s="9">
        <v>204.03</v>
      </c>
      <c r="I3702" s="9">
        <v>281.44</v>
      </c>
    </row>
    <row r="3703" spans="1:9" x14ac:dyDescent="0.3">
      <c r="A3703" s="2">
        <v>41899</v>
      </c>
      <c r="B3703" s="9">
        <v>125.56</v>
      </c>
      <c r="C3703" s="9">
        <v>173.2</v>
      </c>
      <c r="D3703" s="9">
        <v>162.87</v>
      </c>
      <c r="E3703" s="9">
        <v>224.66</v>
      </c>
      <c r="F3703" s="9">
        <v>192.71</v>
      </c>
      <c r="G3703" s="9">
        <v>265.81</v>
      </c>
      <c r="H3703" s="9">
        <v>203.89</v>
      </c>
      <c r="I3703" s="9">
        <v>281.24</v>
      </c>
    </row>
    <row r="3704" spans="1:9" x14ac:dyDescent="0.3">
      <c r="A3704" s="2">
        <v>41900</v>
      </c>
      <c r="B3704" s="9">
        <v>125.53</v>
      </c>
      <c r="C3704" s="9">
        <v>173.16</v>
      </c>
      <c r="D3704" s="9">
        <v>162.58000000000001</v>
      </c>
      <c r="E3704" s="9">
        <v>224.26</v>
      </c>
      <c r="F3704" s="9">
        <v>192.22</v>
      </c>
      <c r="G3704" s="9">
        <v>265.14</v>
      </c>
      <c r="H3704" s="9">
        <v>203.57</v>
      </c>
      <c r="I3704" s="9">
        <v>280.79000000000002</v>
      </c>
    </row>
    <row r="3705" spans="1:9" x14ac:dyDescent="0.3">
      <c r="A3705" s="2">
        <v>41901</v>
      </c>
      <c r="B3705" s="9">
        <v>125.53</v>
      </c>
      <c r="C3705" s="9">
        <v>173.16</v>
      </c>
      <c r="D3705" s="9">
        <v>162.69999999999999</v>
      </c>
      <c r="E3705" s="9">
        <v>224.42</v>
      </c>
      <c r="F3705" s="9">
        <v>192.63</v>
      </c>
      <c r="G3705" s="9">
        <v>265.70999999999998</v>
      </c>
      <c r="H3705" s="9">
        <v>204.88</v>
      </c>
      <c r="I3705" s="9">
        <v>282.60000000000002</v>
      </c>
    </row>
    <row r="3706" spans="1:9" x14ac:dyDescent="0.3">
      <c r="A3706" s="2">
        <v>41904</v>
      </c>
      <c r="B3706" s="9">
        <v>125.61</v>
      </c>
      <c r="C3706" s="9">
        <v>173.26</v>
      </c>
      <c r="D3706" s="9">
        <v>162.97999999999999</v>
      </c>
      <c r="E3706" s="9">
        <v>224.81</v>
      </c>
      <c r="F3706" s="9">
        <v>193.07</v>
      </c>
      <c r="G3706" s="9">
        <v>266.31</v>
      </c>
      <c r="H3706" s="9">
        <v>205.11</v>
      </c>
      <c r="I3706" s="9">
        <v>282.93</v>
      </c>
    </row>
    <row r="3707" spans="1:9" x14ac:dyDescent="0.3">
      <c r="A3707" s="2">
        <v>41905</v>
      </c>
      <c r="B3707" s="9">
        <v>125.64</v>
      </c>
      <c r="C3707" s="9">
        <v>173.31</v>
      </c>
      <c r="D3707" s="9">
        <v>163.15</v>
      </c>
      <c r="E3707" s="9">
        <v>225.05</v>
      </c>
      <c r="F3707" s="9">
        <v>193.46</v>
      </c>
      <c r="G3707" s="9">
        <v>266.85000000000002</v>
      </c>
      <c r="H3707" s="9">
        <v>206.1</v>
      </c>
      <c r="I3707" s="9">
        <v>284.27999999999997</v>
      </c>
    </row>
    <row r="3708" spans="1:9" x14ac:dyDescent="0.3">
      <c r="A3708" s="2">
        <v>41906</v>
      </c>
      <c r="B3708" s="9">
        <v>125.61</v>
      </c>
      <c r="C3708" s="9">
        <v>173.26</v>
      </c>
      <c r="D3708" s="9">
        <v>162.93</v>
      </c>
      <c r="E3708" s="9">
        <v>224.74</v>
      </c>
      <c r="F3708" s="9">
        <v>193.07</v>
      </c>
      <c r="G3708" s="9">
        <v>266.31</v>
      </c>
      <c r="H3708" s="9">
        <v>205.25</v>
      </c>
      <c r="I3708" s="9">
        <v>283.12</v>
      </c>
    </row>
    <row r="3709" spans="1:9" x14ac:dyDescent="0.3">
      <c r="A3709" s="2">
        <v>41907</v>
      </c>
      <c r="B3709" s="9">
        <v>125.66</v>
      </c>
      <c r="C3709" s="9">
        <v>173.33</v>
      </c>
      <c r="D3709" s="9">
        <v>163.31</v>
      </c>
      <c r="E3709" s="9">
        <v>225.27</v>
      </c>
      <c r="F3709" s="9">
        <v>193.8</v>
      </c>
      <c r="G3709" s="9">
        <v>267.32</v>
      </c>
      <c r="H3709" s="9">
        <v>206.71</v>
      </c>
      <c r="I3709" s="9">
        <v>285.12</v>
      </c>
    </row>
    <row r="3710" spans="1:9" x14ac:dyDescent="0.3">
      <c r="A3710" s="2">
        <v>41908</v>
      </c>
      <c r="B3710" s="9">
        <v>125.61</v>
      </c>
      <c r="C3710" s="9">
        <v>173.26</v>
      </c>
      <c r="D3710" s="9">
        <v>163.02000000000001</v>
      </c>
      <c r="E3710" s="9">
        <v>224.87</v>
      </c>
      <c r="F3710" s="9">
        <v>193.31</v>
      </c>
      <c r="G3710" s="9">
        <v>266.64999999999998</v>
      </c>
      <c r="H3710" s="9">
        <v>206.42</v>
      </c>
      <c r="I3710" s="9">
        <v>284.74</v>
      </c>
    </row>
    <row r="3711" spans="1:9" x14ac:dyDescent="0.3">
      <c r="A3711" s="2">
        <v>41911</v>
      </c>
      <c r="B3711" s="9">
        <v>125.62</v>
      </c>
      <c r="C3711" s="9">
        <v>173.28</v>
      </c>
      <c r="D3711" s="9">
        <v>163.22</v>
      </c>
      <c r="E3711" s="9">
        <v>225.14</v>
      </c>
      <c r="F3711" s="9">
        <v>193.82</v>
      </c>
      <c r="G3711" s="9">
        <v>267.35000000000002</v>
      </c>
      <c r="H3711" s="9">
        <v>207.46</v>
      </c>
      <c r="I3711" s="9">
        <v>286.16000000000003</v>
      </c>
    </row>
    <row r="3712" spans="1:9" x14ac:dyDescent="0.3">
      <c r="A3712" s="2">
        <v>41912</v>
      </c>
      <c r="B3712" s="9">
        <v>125.61</v>
      </c>
      <c r="C3712" s="9">
        <v>173.26</v>
      </c>
      <c r="D3712" s="9">
        <v>163.15</v>
      </c>
      <c r="E3712" s="9">
        <v>225.05</v>
      </c>
      <c r="F3712" s="9">
        <v>193.63</v>
      </c>
      <c r="G3712" s="9">
        <v>267.08999999999997</v>
      </c>
      <c r="H3712" s="9">
        <v>206.85</v>
      </c>
      <c r="I3712" s="9">
        <v>285.32</v>
      </c>
    </row>
    <row r="3713" spans="1:9" x14ac:dyDescent="0.3">
      <c r="A3713" s="2">
        <v>41913</v>
      </c>
      <c r="B3713" s="9">
        <v>125.76</v>
      </c>
      <c r="C3713" s="9">
        <v>173.47</v>
      </c>
      <c r="D3713" s="9">
        <v>163.83000000000001</v>
      </c>
      <c r="E3713" s="9">
        <v>225.98</v>
      </c>
      <c r="F3713" s="9">
        <v>194.99</v>
      </c>
      <c r="G3713" s="9">
        <v>268.95999999999998</v>
      </c>
      <c r="H3713" s="9">
        <v>209.42</v>
      </c>
      <c r="I3713" s="9">
        <v>288.87</v>
      </c>
    </row>
    <row r="3714" spans="1:9" x14ac:dyDescent="0.3">
      <c r="A3714" s="2">
        <v>41914</v>
      </c>
      <c r="B3714" s="9">
        <v>125.74</v>
      </c>
      <c r="C3714" s="9">
        <v>173.45</v>
      </c>
      <c r="D3714" s="9">
        <v>163.72</v>
      </c>
      <c r="E3714" s="9">
        <v>225.84</v>
      </c>
      <c r="F3714" s="9">
        <v>194.67</v>
      </c>
      <c r="G3714" s="9">
        <v>268.52</v>
      </c>
      <c r="H3714" s="9">
        <v>208.49</v>
      </c>
      <c r="I3714" s="9">
        <v>287.58</v>
      </c>
    </row>
    <row r="3715" spans="1:9" x14ac:dyDescent="0.3">
      <c r="A3715" s="2">
        <v>41915</v>
      </c>
      <c r="B3715" s="9">
        <v>125.67</v>
      </c>
      <c r="C3715" s="9">
        <v>173.35</v>
      </c>
      <c r="D3715" s="9">
        <v>163.46</v>
      </c>
      <c r="E3715" s="9">
        <v>225.48</v>
      </c>
      <c r="F3715" s="9">
        <v>194.41</v>
      </c>
      <c r="G3715" s="9">
        <v>268.16000000000003</v>
      </c>
      <c r="H3715" s="9">
        <v>208.81</v>
      </c>
      <c r="I3715" s="9">
        <v>288.02999999999997</v>
      </c>
    </row>
    <row r="3716" spans="1:9" x14ac:dyDescent="0.3">
      <c r="A3716" s="2">
        <v>41918</v>
      </c>
      <c r="B3716" s="9">
        <v>125.76</v>
      </c>
      <c r="C3716" s="9">
        <v>173.47</v>
      </c>
      <c r="D3716" s="9">
        <v>163.82</v>
      </c>
      <c r="E3716" s="9">
        <v>225.97</v>
      </c>
      <c r="F3716" s="9">
        <v>194.82</v>
      </c>
      <c r="G3716" s="9">
        <v>268.73</v>
      </c>
      <c r="H3716" s="9">
        <v>209.05</v>
      </c>
      <c r="I3716" s="9">
        <v>288.36</v>
      </c>
    </row>
    <row r="3717" spans="1:9" x14ac:dyDescent="0.3">
      <c r="A3717" s="2">
        <v>41919</v>
      </c>
      <c r="B3717" s="9">
        <v>125.81</v>
      </c>
      <c r="C3717" s="9">
        <v>173.55</v>
      </c>
      <c r="D3717" s="9">
        <v>164.21</v>
      </c>
      <c r="E3717" s="9">
        <v>226.51</v>
      </c>
      <c r="F3717" s="9">
        <v>195.74</v>
      </c>
      <c r="G3717" s="9">
        <v>270</v>
      </c>
      <c r="H3717" s="9">
        <v>210.88</v>
      </c>
      <c r="I3717" s="9">
        <v>290.88</v>
      </c>
    </row>
    <row r="3718" spans="1:9" x14ac:dyDescent="0.3">
      <c r="A3718" s="2">
        <v>41920</v>
      </c>
      <c r="B3718" s="9">
        <v>125.95</v>
      </c>
      <c r="C3718" s="9">
        <v>173.73</v>
      </c>
      <c r="D3718" s="9">
        <v>164.69</v>
      </c>
      <c r="E3718" s="9">
        <v>227.17</v>
      </c>
      <c r="F3718" s="9">
        <v>196.32</v>
      </c>
      <c r="G3718" s="9">
        <v>270.8</v>
      </c>
      <c r="H3718" s="9">
        <v>210.97</v>
      </c>
      <c r="I3718" s="9">
        <v>291.01</v>
      </c>
    </row>
    <row r="3719" spans="1:9" x14ac:dyDescent="0.3">
      <c r="A3719" s="2">
        <v>41921</v>
      </c>
      <c r="B3719" s="9">
        <v>125.96</v>
      </c>
      <c r="C3719" s="9">
        <v>173.76</v>
      </c>
      <c r="D3719" s="9">
        <v>164.71</v>
      </c>
      <c r="E3719" s="9">
        <v>227.2</v>
      </c>
      <c r="F3719" s="9">
        <v>196.42</v>
      </c>
      <c r="G3719" s="9">
        <v>270.94</v>
      </c>
      <c r="H3719" s="9">
        <v>211.21</v>
      </c>
      <c r="I3719" s="9">
        <v>291.33</v>
      </c>
    </row>
    <row r="3720" spans="1:9" x14ac:dyDescent="0.3">
      <c r="A3720" s="2">
        <v>41922</v>
      </c>
      <c r="B3720" s="9">
        <v>126</v>
      </c>
      <c r="C3720" s="9">
        <v>173.81</v>
      </c>
      <c r="D3720" s="9">
        <v>164.8</v>
      </c>
      <c r="E3720" s="9">
        <v>227.32</v>
      </c>
      <c r="F3720" s="9">
        <v>196.59</v>
      </c>
      <c r="G3720" s="9">
        <v>271.17</v>
      </c>
      <c r="H3720" s="9">
        <v>211.91</v>
      </c>
      <c r="I3720" s="9">
        <v>292.3</v>
      </c>
    </row>
    <row r="3721" spans="1:9" x14ac:dyDescent="0.3">
      <c r="A3721" s="2">
        <v>41925</v>
      </c>
      <c r="B3721" s="9">
        <v>126</v>
      </c>
      <c r="C3721" s="9">
        <v>173.81</v>
      </c>
      <c r="D3721" s="9">
        <v>164.8</v>
      </c>
      <c r="E3721" s="9">
        <v>227.32</v>
      </c>
      <c r="F3721" s="9">
        <v>196.59</v>
      </c>
      <c r="G3721" s="9">
        <v>271.17</v>
      </c>
      <c r="H3721" s="9">
        <v>211.91</v>
      </c>
      <c r="I3721" s="9">
        <v>292.3</v>
      </c>
    </row>
    <row r="3722" spans="1:9" x14ac:dyDescent="0.3">
      <c r="A3722" s="2">
        <v>41926</v>
      </c>
      <c r="B3722" s="9">
        <v>126.16</v>
      </c>
      <c r="C3722" s="9">
        <v>174.03</v>
      </c>
      <c r="D3722" s="9">
        <v>165.56</v>
      </c>
      <c r="E3722" s="9">
        <v>228.36</v>
      </c>
      <c r="F3722" s="9">
        <v>197.97</v>
      </c>
      <c r="G3722" s="9">
        <v>273.08</v>
      </c>
      <c r="H3722" s="9">
        <v>214.02</v>
      </c>
      <c r="I3722" s="9">
        <v>295.20999999999998</v>
      </c>
    </row>
    <row r="3723" spans="1:9" x14ac:dyDescent="0.3">
      <c r="A3723" s="2">
        <v>41927</v>
      </c>
      <c r="B3723" s="9">
        <v>126.34</v>
      </c>
      <c r="C3723" s="9">
        <v>174.28</v>
      </c>
      <c r="D3723" s="9">
        <v>166.54</v>
      </c>
      <c r="E3723" s="9">
        <v>229.72</v>
      </c>
      <c r="F3723" s="9">
        <v>199.72</v>
      </c>
      <c r="G3723" s="9">
        <v>275.49</v>
      </c>
      <c r="H3723" s="9">
        <v>216.55</v>
      </c>
      <c r="I3723" s="9">
        <v>298.7</v>
      </c>
    </row>
    <row r="3724" spans="1:9" x14ac:dyDescent="0.3">
      <c r="A3724" s="2">
        <v>41928</v>
      </c>
      <c r="B3724" s="9">
        <v>126.25</v>
      </c>
      <c r="C3724" s="9">
        <v>174.15</v>
      </c>
      <c r="D3724" s="9">
        <v>166.14</v>
      </c>
      <c r="E3724" s="9">
        <v>229.17</v>
      </c>
      <c r="F3724" s="9">
        <v>198.92</v>
      </c>
      <c r="G3724" s="9">
        <v>274.39</v>
      </c>
      <c r="H3724" s="9">
        <v>215.1</v>
      </c>
      <c r="I3724" s="9">
        <v>296.7</v>
      </c>
    </row>
    <row r="3725" spans="1:9" x14ac:dyDescent="0.3">
      <c r="A3725" s="2">
        <v>41929</v>
      </c>
      <c r="B3725" s="9">
        <v>126.17</v>
      </c>
      <c r="C3725" s="9">
        <v>174.04</v>
      </c>
      <c r="D3725" s="9">
        <v>165.84</v>
      </c>
      <c r="E3725" s="9">
        <v>228.75</v>
      </c>
      <c r="F3725" s="9">
        <v>198.29</v>
      </c>
      <c r="G3725" s="9">
        <v>273.52</v>
      </c>
      <c r="H3725" s="9">
        <v>214.35</v>
      </c>
      <c r="I3725" s="9">
        <v>295.66000000000003</v>
      </c>
    </row>
    <row r="3726" spans="1:9" x14ac:dyDescent="0.3">
      <c r="A3726" s="2">
        <v>41932</v>
      </c>
      <c r="B3726" s="9">
        <v>126.23</v>
      </c>
      <c r="C3726" s="9">
        <v>174.13</v>
      </c>
      <c r="D3726" s="9">
        <v>166.03</v>
      </c>
      <c r="E3726" s="9">
        <v>229.02</v>
      </c>
      <c r="F3726" s="9">
        <v>198.56</v>
      </c>
      <c r="G3726" s="9">
        <v>273.88</v>
      </c>
      <c r="H3726" s="9">
        <v>214.63</v>
      </c>
      <c r="I3726" s="9">
        <v>296.05</v>
      </c>
    </row>
    <row r="3727" spans="1:9" x14ac:dyDescent="0.3">
      <c r="A3727" s="2">
        <v>41933</v>
      </c>
      <c r="B3727" s="9">
        <v>126.22</v>
      </c>
      <c r="C3727" s="9">
        <v>174.12</v>
      </c>
      <c r="D3727" s="9">
        <v>165.98</v>
      </c>
      <c r="E3727" s="9">
        <v>228.95</v>
      </c>
      <c r="F3727" s="9">
        <v>198.31</v>
      </c>
      <c r="G3727" s="9">
        <v>273.55</v>
      </c>
      <c r="H3727" s="9">
        <v>214.02</v>
      </c>
      <c r="I3727" s="9">
        <v>295.20999999999998</v>
      </c>
    </row>
    <row r="3728" spans="1:9" x14ac:dyDescent="0.3">
      <c r="A3728" s="2">
        <v>41934</v>
      </c>
      <c r="B3728" s="9">
        <v>126.19</v>
      </c>
      <c r="C3728" s="9">
        <v>174.07</v>
      </c>
      <c r="D3728" s="9">
        <v>165.76</v>
      </c>
      <c r="E3728" s="9">
        <v>228.65</v>
      </c>
      <c r="F3728" s="9">
        <v>197.95</v>
      </c>
      <c r="G3728" s="9">
        <v>273.05</v>
      </c>
      <c r="H3728" s="9">
        <v>213.6</v>
      </c>
      <c r="I3728" s="9">
        <v>294.63</v>
      </c>
    </row>
    <row r="3729" spans="1:9" x14ac:dyDescent="0.3">
      <c r="A3729" s="2">
        <v>41935</v>
      </c>
      <c r="B3729" s="9">
        <v>126.14</v>
      </c>
      <c r="C3729" s="9">
        <v>174</v>
      </c>
      <c r="D3729" s="9">
        <v>165.44</v>
      </c>
      <c r="E3729" s="9">
        <v>228.2</v>
      </c>
      <c r="F3729" s="9">
        <v>197.32</v>
      </c>
      <c r="G3729" s="9">
        <v>272.18</v>
      </c>
      <c r="H3729" s="9">
        <v>212.56</v>
      </c>
      <c r="I3729" s="9">
        <v>293.20999999999998</v>
      </c>
    </row>
    <row r="3730" spans="1:9" x14ac:dyDescent="0.3">
      <c r="A3730" s="2">
        <v>41936</v>
      </c>
      <c r="B3730" s="9">
        <v>126.16</v>
      </c>
      <c r="C3730" s="9">
        <v>174.03</v>
      </c>
      <c r="D3730" s="9">
        <v>165.47</v>
      </c>
      <c r="E3730" s="9">
        <v>228.25</v>
      </c>
      <c r="F3730" s="9">
        <v>197.34</v>
      </c>
      <c r="G3730" s="9">
        <v>272.20999999999998</v>
      </c>
      <c r="H3730" s="9">
        <v>212.56</v>
      </c>
      <c r="I3730" s="9">
        <v>293.20999999999998</v>
      </c>
    </row>
    <row r="3731" spans="1:9" x14ac:dyDescent="0.3">
      <c r="A3731" s="2">
        <v>41939</v>
      </c>
      <c r="B3731" s="9">
        <v>126.2</v>
      </c>
      <c r="C3731" s="9">
        <v>174.08</v>
      </c>
      <c r="D3731" s="9">
        <v>165.59</v>
      </c>
      <c r="E3731" s="9">
        <v>228.41</v>
      </c>
      <c r="F3731" s="9">
        <v>197.51</v>
      </c>
      <c r="G3731" s="9">
        <v>272.45</v>
      </c>
      <c r="H3731" s="9">
        <v>212.94</v>
      </c>
      <c r="I3731" s="9">
        <v>293.73</v>
      </c>
    </row>
    <row r="3732" spans="1:9" x14ac:dyDescent="0.3">
      <c r="A3732" s="2">
        <v>41940</v>
      </c>
      <c r="B3732" s="9">
        <v>126.19</v>
      </c>
      <c r="C3732" s="9">
        <v>174.07</v>
      </c>
      <c r="D3732" s="9">
        <v>165.46</v>
      </c>
      <c r="E3732" s="9">
        <v>228.23</v>
      </c>
      <c r="F3732" s="9">
        <v>197.22</v>
      </c>
      <c r="G3732" s="9">
        <v>272.04000000000002</v>
      </c>
      <c r="H3732" s="9">
        <v>212.28</v>
      </c>
      <c r="I3732" s="9">
        <v>292.82</v>
      </c>
    </row>
    <row r="3733" spans="1:9" x14ac:dyDescent="0.3">
      <c r="A3733" s="2">
        <v>41941</v>
      </c>
      <c r="B3733" s="9">
        <v>126.05</v>
      </c>
      <c r="C3733" s="9">
        <v>173.87</v>
      </c>
      <c r="D3733" s="9">
        <v>164.79</v>
      </c>
      <c r="E3733" s="9">
        <v>227.31</v>
      </c>
      <c r="F3733" s="9">
        <v>196.45</v>
      </c>
      <c r="G3733" s="9">
        <v>270.97000000000003</v>
      </c>
      <c r="H3733" s="9">
        <v>212.05</v>
      </c>
      <c r="I3733" s="9">
        <v>292.5</v>
      </c>
    </row>
    <row r="3734" spans="1:9" x14ac:dyDescent="0.3">
      <c r="A3734" s="2">
        <v>41942</v>
      </c>
      <c r="B3734" s="9">
        <v>126.05</v>
      </c>
      <c r="C3734" s="9">
        <v>173.88</v>
      </c>
      <c r="D3734" s="9">
        <v>165</v>
      </c>
      <c r="E3734" s="9">
        <v>227.59</v>
      </c>
      <c r="F3734" s="9">
        <v>196.71</v>
      </c>
      <c r="G3734" s="9">
        <v>271.33999999999997</v>
      </c>
      <c r="H3734" s="9">
        <v>212.33</v>
      </c>
      <c r="I3734" s="9">
        <v>292.89</v>
      </c>
    </row>
    <row r="3735" spans="1:9" x14ac:dyDescent="0.3">
      <c r="A3735" s="2">
        <v>41943</v>
      </c>
      <c r="B3735" s="9">
        <v>126.02</v>
      </c>
      <c r="C3735" s="9">
        <v>173.83</v>
      </c>
      <c r="D3735" s="9">
        <v>164.77</v>
      </c>
      <c r="E3735" s="9">
        <v>227.28</v>
      </c>
      <c r="F3735" s="9">
        <v>196.3</v>
      </c>
      <c r="G3735" s="9">
        <v>270.77</v>
      </c>
      <c r="H3735" s="9">
        <v>211.63</v>
      </c>
      <c r="I3735" s="9">
        <v>291.92</v>
      </c>
    </row>
    <row r="3736" spans="1:9" x14ac:dyDescent="0.3">
      <c r="A3736" s="2">
        <v>41946</v>
      </c>
      <c r="B3736" s="9">
        <v>125.98</v>
      </c>
      <c r="C3736" s="9">
        <v>173.78</v>
      </c>
      <c r="D3736" s="9">
        <v>164.62</v>
      </c>
      <c r="E3736" s="9">
        <v>227.07</v>
      </c>
      <c r="F3736" s="9">
        <v>196.15</v>
      </c>
      <c r="G3736" s="9">
        <v>270.57</v>
      </c>
      <c r="H3736" s="9">
        <v>211.58</v>
      </c>
      <c r="I3736" s="9">
        <v>291.85000000000002</v>
      </c>
    </row>
    <row r="3737" spans="1:9" x14ac:dyDescent="0.3">
      <c r="A3737" s="2">
        <v>41947</v>
      </c>
      <c r="B3737" s="9">
        <v>125.98</v>
      </c>
      <c r="C3737" s="9">
        <v>173.78</v>
      </c>
      <c r="D3737" s="9">
        <v>164.62</v>
      </c>
      <c r="E3737" s="9">
        <v>227.07</v>
      </c>
      <c r="F3737" s="9">
        <v>196.18</v>
      </c>
      <c r="G3737" s="9">
        <v>270.60000000000002</v>
      </c>
      <c r="H3737" s="9">
        <v>211.86</v>
      </c>
      <c r="I3737" s="9">
        <v>292.24</v>
      </c>
    </row>
    <row r="3738" spans="1:9" x14ac:dyDescent="0.3">
      <c r="A3738" s="2">
        <v>41948</v>
      </c>
      <c r="B3738" s="9">
        <v>125.96</v>
      </c>
      <c r="C3738" s="9">
        <v>173.75</v>
      </c>
      <c r="D3738" s="9">
        <v>164.64</v>
      </c>
      <c r="E3738" s="9">
        <v>227.1</v>
      </c>
      <c r="F3738" s="9">
        <v>196.18</v>
      </c>
      <c r="G3738" s="9">
        <v>270.61</v>
      </c>
      <c r="H3738" s="9">
        <v>211.63</v>
      </c>
      <c r="I3738" s="9">
        <v>291.92</v>
      </c>
    </row>
    <row r="3739" spans="1:9" x14ac:dyDescent="0.3">
      <c r="A3739" s="2">
        <v>41949</v>
      </c>
      <c r="B3739" s="9">
        <v>125.92</v>
      </c>
      <c r="C3739" s="9">
        <v>173.7</v>
      </c>
      <c r="D3739" s="9">
        <v>164.47</v>
      </c>
      <c r="E3739" s="9">
        <v>226.87</v>
      </c>
      <c r="F3739" s="9">
        <v>195.84</v>
      </c>
      <c r="G3739" s="9">
        <v>270.14</v>
      </c>
      <c r="H3739" s="9">
        <v>210.97</v>
      </c>
      <c r="I3739" s="9">
        <v>291.01</v>
      </c>
    </row>
    <row r="3740" spans="1:9" x14ac:dyDescent="0.3">
      <c r="A3740" s="2">
        <v>41950</v>
      </c>
      <c r="B3740" s="9">
        <v>126.02</v>
      </c>
      <c r="C3740" s="9">
        <v>173.83</v>
      </c>
      <c r="D3740" s="9">
        <v>164.96</v>
      </c>
      <c r="E3740" s="9">
        <v>227.55</v>
      </c>
      <c r="F3740" s="9">
        <v>196.76</v>
      </c>
      <c r="G3740" s="9">
        <v>271.41000000000003</v>
      </c>
      <c r="H3740" s="9">
        <v>212.47</v>
      </c>
      <c r="I3740" s="9">
        <v>293.08</v>
      </c>
    </row>
    <row r="3741" spans="1:9" x14ac:dyDescent="0.3">
      <c r="A3741" s="2">
        <v>41953</v>
      </c>
      <c r="B3741" s="9">
        <v>125.94</v>
      </c>
      <c r="C3741" s="9">
        <v>173.72</v>
      </c>
      <c r="D3741" s="9">
        <v>164.63</v>
      </c>
      <c r="E3741" s="9">
        <v>227.09</v>
      </c>
      <c r="F3741" s="9">
        <v>196.15</v>
      </c>
      <c r="G3741" s="9">
        <v>270.57</v>
      </c>
      <c r="H3741" s="9">
        <v>211.44</v>
      </c>
      <c r="I3741" s="9">
        <v>291.66000000000003</v>
      </c>
    </row>
    <row r="3742" spans="1:9" x14ac:dyDescent="0.3">
      <c r="A3742" s="2">
        <v>41954</v>
      </c>
      <c r="B3742" s="9">
        <v>125.94</v>
      </c>
      <c r="C3742" s="9">
        <v>173.72</v>
      </c>
      <c r="D3742" s="9">
        <v>164.63</v>
      </c>
      <c r="E3742" s="9">
        <v>227.09</v>
      </c>
      <c r="F3742" s="9">
        <v>196.15</v>
      </c>
      <c r="G3742" s="9">
        <v>270.57</v>
      </c>
      <c r="H3742" s="9">
        <v>211.44</v>
      </c>
      <c r="I3742" s="9">
        <v>291.66000000000003</v>
      </c>
    </row>
    <row r="3743" spans="1:9" x14ac:dyDescent="0.3">
      <c r="A3743" s="2">
        <v>41955</v>
      </c>
      <c r="B3743" s="9">
        <v>125.94</v>
      </c>
      <c r="C3743" s="9">
        <v>173.72</v>
      </c>
      <c r="D3743" s="9">
        <v>164.67</v>
      </c>
      <c r="E3743" s="9">
        <v>227.15</v>
      </c>
      <c r="F3743" s="9">
        <v>196.25</v>
      </c>
      <c r="G3743" s="9">
        <v>270.70999999999998</v>
      </c>
      <c r="H3743" s="9">
        <v>211.67</v>
      </c>
      <c r="I3743" s="9">
        <v>291.98</v>
      </c>
    </row>
    <row r="3744" spans="1:9" x14ac:dyDescent="0.3">
      <c r="A3744" s="2">
        <v>41956</v>
      </c>
      <c r="B3744" s="9">
        <v>125.99</v>
      </c>
      <c r="C3744" s="9">
        <v>173.8</v>
      </c>
      <c r="D3744" s="9">
        <v>164.82</v>
      </c>
      <c r="E3744" s="9">
        <v>227.36</v>
      </c>
      <c r="F3744" s="9">
        <v>196.49</v>
      </c>
      <c r="G3744" s="9">
        <v>271.04000000000002</v>
      </c>
      <c r="H3744" s="9">
        <v>211.86</v>
      </c>
      <c r="I3744" s="9">
        <v>292.24</v>
      </c>
    </row>
    <row r="3745" spans="1:9" x14ac:dyDescent="0.3">
      <c r="A3745" s="2">
        <v>41957</v>
      </c>
      <c r="B3745" s="9">
        <v>126.02</v>
      </c>
      <c r="C3745" s="9">
        <v>173.83</v>
      </c>
      <c r="D3745" s="9">
        <v>164.96</v>
      </c>
      <c r="E3745" s="9">
        <v>227.55</v>
      </c>
      <c r="F3745" s="9">
        <v>196.81</v>
      </c>
      <c r="G3745" s="9">
        <v>271.48</v>
      </c>
      <c r="H3745" s="9">
        <v>212.52</v>
      </c>
      <c r="I3745" s="9">
        <v>293.14999999999998</v>
      </c>
    </row>
    <row r="3746" spans="1:9" x14ac:dyDescent="0.3">
      <c r="A3746" s="2">
        <v>41960</v>
      </c>
      <c r="B3746" s="9">
        <v>126.03</v>
      </c>
      <c r="C3746" s="9">
        <v>173.85</v>
      </c>
      <c r="D3746" s="9">
        <v>164.82</v>
      </c>
      <c r="E3746" s="9">
        <v>227.36</v>
      </c>
      <c r="F3746" s="9">
        <v>196.47</v>
      </c>
      <c r="G3746" s="9">
        <v>271.01</v>
      </c>
      <c r="H3746" s="9">
        <v>212.05</v>
      </c>
      <c r="I3746" s="9">
        <v>292.5</v>
      </c>
    </row>
    <row r="3747" spans="1:9" x14ac:dyDescent="0.3">
      <c r="A3747" s="2">
        <v>41961</v>
      </c>
      <c r="B3747" s="9">
        <v>126.04</v>
      </c>
      <c r="C3747" s="9">
        <v>173.86</v>
      </c>
      <c r="D3747" s="9">
        <v>164.96</v>
      </c>
      <c r="E3747" s="9">
        <v>227.55</v>
      </c>
      <c r="F3747" s="9">
        <v>196.74</v>
      </c>
      <c r="G3747" s="9">
        <v>271.38</v>
      </c>
      <c r="H3747" s="9">
        <v>212.52</v>
      </c>
      <c r="I3747" s="9">
        <v>293.14999999999998</v>
      </c>
    </row>
    <row r="3748" spans="1:9" x14ac:dyDescent="0.3">
      <c r="A3748" s="2">
        <v>41962</v>
      </c>
      <c r="B3748" s="9">
        <v>126.01</v>
      </c>
      <c r="C3748" s="9">
        <v>173.82</v>
      </c>
      <c r="D3748" s="9">
        <v>164.8</v>
      </c>
      <c r="E3748" s="9">
        <v>227.33</v>
      </c>
      <c r="F3748" s="9">
        <v>196.35</v>
      </c>
      <c r="G3748" s="9">
        <v>270.83999999999997</v>
      </c>
      <c r="H3748" s="9">
        <v>211.81</v>
      </c>
      <c r="I3748" s="9">
        <v>292.18</v>
      </c>
    </row>
    <row r="3749" spans="1:9" x14ac:dyDescent="0.3">
      <c r="A3749" s="2">
        <v>41963</v>
      </c>
      <c r="B3749" s="9">
        <v>126.05</v>
      </c>
      <c r="C3749" s="9">
        <v>173.88</v>
      </c>
      <c r="D3749" s="9">
        <v>164.95</v>
      </c>
      <c r="E3749" s="9">
        <v>227.54</v>
      </c>
      <c r="F3749" s="9">
        <v>196.62</v>
      </c>
      <c r="G3749" s="9">
        <v>271.20999999999998</v>
      </c>
      <c r="H3749" s="9">
        <v>212.33</v>
      </c>
      <c r="I3749" s="9">
        <v>292.89</v>
      </c>
    </row>
    <row r="3750" spans="1:9" x14ac:dyDescent="0.3">
      <c r="A3750" s="2">
        <v>41964</v>
      </c>
      <c r="B3750" s="9">
        <v>126.07</v>
      </c>
      <c r="C3750" s="9">
        <v>173.91</v>
      </c>
      <c r="D3750" s="9">
        <v>165.07</v>
      </c>
      <c r="E3750" s="9">
        <v>227.7</v>
      </c>
      <c r="F3750" s="9">
        <v>196.81</v>
      </c>
      <c r="G3750" s="9">
        <v>271.48</v>
      </c>
      <c r="H3750" s="9">
        <v>212.99</v>
      </c>
      <c r="I3750" s="9">
        <v>293.8</v>
      </c>
    </row>
    <row r="3751" spans="1:9" x14ac:dyDescent="0.3">
      <c r="A3751" s="2">
        <v>41967</v>
      </c>
      <c r="B3751" s="9">
        <v>126.09</v>
      </c>
      <c r="C3751" s="9">
        <v>173.93</v>
      </c>
      <c r="D3751" s="9">
        <v>165.16</v>
      </c>
      <c r="E3751" s="9">
        <v>227.82</v>
      </c>
      <c r="F3751" s="9">
        <v>196.96</v>
      </c>
      <c r="G3751" s="9">
        <v>271.68</v>
      </c>
      <c r="H3751" s="9">
        <v>213.08</v>
      </c>
      <c r="I3751" s="9">
        <v>293.93</v>
      </c>
    </row>
    <row r="3752" spans="1:9" x14ac:dyDescent="0.3">
      <c r="A3752" s="2">
        <v>41968</v>
      </c>
      <c r="B3752" s="9">
        <v>126.14</v>
      </c>
      <c r="C3752" s="9">
        <v>174.01</v>
      </c>
      <c r="D3752" s="9">
        <v>165.38</v>
      </c>
      <c r="E3752" s="9">
        <v>228.13</v>
      </c>
      <c r="F3752" s="9">
        <v>197.49</v>
      </c>
      <c r="G3752" s="9">
        <v>272.42</v>
      </c>
      <c r="H3752" s="9">
        <v>214.44</v>
      </c>
      <c r="I3752" s="9">
        <v>295.8</v>
      </c>
    </row>
    <row r="3753" spans="1:9" x14ac:dyDescent="0.3">
      <c r="A3753" s="2">
        <v>41969</v>
      </c>
      <c r="B3753" s="9">
        <v>126.17</v>
      </c>
      <c r="C3753" s="9">
        <v>174.04</v>
      </c>
      <c r="D3753" s="9">
        <v>165.58</v>
      </c>
      <c r="E3753" s="9">
        <v>228.4</v>
      </c>
      <c r="F3753" s="9">
        <v>197.85</v>
      </c>
      <c r="G3753" s="9">
        <v>272.92</v>
      </c>
      <c r="H3753" s="9">
        <v>215.14</v>
      </c>
      <c r="I3753" s="9">
        <v>296.77</v>
      </c>
    </row>
    <row r="3754" spans="1:9" x14ac:dyDescent="0.3">
      <c r="A3754" s="2">
        <v>41971</v>
      </c>
      <c r="B3754" s="9">
        <v>126.23</v>
      </c>
      <c r="C3754" s="9">
        <v>174.12</v>
      </c>
      <c r="D3754" s="9">
        <v>165.86</v>
      </c>
      <c r="E3754" s="9">
        <v>228.79</v>
      </c>
      <c r="F3754" s="9">
        <v>198.34</v>
      </c>
      <c r="G3754" s="9">
        <v>273.58999999999997</v>
      </c>
      <c r="H3754" s="9">
        <v>216.09</v>
      </c>
      <c r="I3754" s="9">
        <v>298.08</v>
      </c>
    </row>
    <row r="3755" spans="1:9" x14ac:dyDescent="0.3">
      <c r="A3755" s="2">
        <v>41974</v>
      </c>
      <c r="B3755" s="9">
        <v>126.23</v>
      </c>
      <c r="C3755" s="9">
        <v>174.12</v>
      </c>
      <c r="D3755" s="9">
        <v>165.78</v>
      </c>
      <c r="E3755" s="9">
        <v>228.68</v>
      </c>
      <c r="F3755" s="9">
        <v>198.15</v>
      </c>
      <c r="G3755" s="9">
        <v>273.32</v>
      </c>
      <c r="H3755" s="9">
        <v>215.24</v>
      </c>
      <c r="I3755" s="9">
        <v>296.89999999999998</v>
      </c>
    </row>
    <row r="3756" spans="1:9" x14ac:dyDescent="0.3">
      <c r="A3756" s="2">
        <v>41975</v>
      </c>
      <c r="B3756" s="9">
        <v>126.13</v>
      </c>
      <c r="C3756" s="9">
        <v>173.98</v>
      </c>
      <c r="D3756" s="9">
        <v>165.32</v>
      </c>
      <c r="E3756" s="9">
        <v>228.04</v>
      </c>
      <c r="F3756" s="9">
        <v>197.24</v>
      </c>
      <c r="G3756" s="9">
        <v>272.08</v>
      </c>
      <c r="H3756" s="9">
        <v>213.72</v>
      </c>
      <c r="I3756" s="9">
        <v>294.81</v>
      </c>
    </row>
    <row r="3757" spans="1:9" x14ac:dyDescent="0.3">
      <c r="A3757" s="2">
        <v>41976</v>
      </c>
      <c r="B3757" s="9">
        <v>126.06</v>
      </c>
      <c r="C3757" s="9">
        <v>173.9</v>
      </c>
      <c r="D3757" s="9">
        <v>165.2</v>
      </c>
      <c r="E3757" s="9">
        <v>227.88</v>
      </c>
      <c r="F3757" s="9">
        <v>197.15</v>
      </c>
      <c r="G3757" s="9">
        <v>271.94</v>
      </c>
      <c r="H3757" s="9">
        <v>214.01</v>
      </c>
      <c r="I3757" s="9">
        <v>295.2</v>
      </c>
    </row>
    <row r="3758" spans="1:9" x14ac:dyDescent="0.3">
      <c r="A3758" s="2">
        <v>41977</v>
      </c>
      <c r="B3758" s="9">
        <v>126.1</v>
      </c>
      <c r="C3758" s="9">
        <v>173.95</v>
      </c>
      <c r="D3758" s="9">
        <v>165.34</v>
      </c>
      <c r="E3758" s="9">
        <v>228.07</v>
      </c>
      <c r="F3758" s="9">
        <v>197.49</v>
      </c>
      <c r="G3758" s="9">
        <v>272.42</v>
      </c>
      <c r="H3758" s="9">
        <v>214.91</v>
      </c>
      <c r="I3758" s="9">
        <v>296.45</v>
      </c>
    </row>
    <row r="3759" spans="1:9" x14ac:dyDescent="0.3">
      <c r="A3759" s="2">
        <v>41978</v>
      </c>
      <c r="B3759" s="9">
        <v>125.84</v>
      </c>
      <c r="C3759" s="9">
        <v>173.59</v>
      </c>
      <c r="D3759" s="9">
        <v>164.59</v>
      </c>
      <c r="E3759" s="9">
        <v>227.04</v>
      </c>
      <c r="F3759" s="9">
        <v>196.56</v>
      </c>
      <c r="G3759" s="9">
        <v>271.14</v>
      </c>
      <c r="H3759" s="9">
        <v>214.43</v>
      </c>
      <c r="I3759" s="9">
        <v>295.79000000000002</v>
      </c>
    </row>
    <row r="3760" spans="1:9" x14ac:dyDescent="0.3">
      <c r="A3760" s="2">
        <v>41981</v>
      </c>
      <c r="B3760" s="9">
        <v>125.85</v>
      </c>
      <c r="C3760" s="9">
        <v>173.6</v>
      </c>
      <c r="D3760" s="9">
        <v>164.72</v>
      </c>
      <c r="E3760" s="9">
        <v>227.22</v>
      </c>
      <c r="F3760" s="9">
        <v>197.05</v>
      </c>
      <c r="G3760" s="9">
        <v>271.81</v>
      </c>
      <c r="H3760" s="9">
        <v>215.99</v>
      </c>
      <c r="I3760" s="9">
        <v>297.95</v>
      </c>
    </row>
    <row r="3761" spans="1:9" x14ac:dyDescent="0.3">
      <c r="A3761" s="2">
        <v>41982</v>
      </c>
      <c r="B3761" s="9">
        <v>125.89</v>
      </c>
      <c r="C3761" s="9">
        <v>173.66</v>
      </c>
      <c r="D3761" s="9">
        <v>165.01</v>
      </c>
      <c r="E3761" s="9">
        <v>227.62</v>
      </c>
      <c r="F3761" s="9">
        <v>197.63</v>
      </c>
      <c r="G3761" s="9">
        <v>272.62</v>
      </c>
      <c r="H3761" s="9">
        <v>216.89</v>
      </c>
      <c r="I3761" s="9">
        <v>299.19</v>
      </c>
    </row>
    <row r="3762" spans="1:9" x14ac:dyDescent="0.3">
      <c r="A3762" s="2">
        <v>41983</v>
      </c>
      <c r="B3762" s="9">
        <v>126.02</v>
      </c>
      <c r="C3762" s="9">
        <v>173.84</v>
      </c>
      <c r="D3762" s="9">
        <v>165.44</v>
      </c>
      <c r="E3762" s="9">
        <v>228.21</v>
      </c>
      <c r="F3762" s="9">
        <v>198.41</v>
      </c>
      <c r="G3762" s="9">
        <v>273.7</v>
      </c>
      <c r="H3762" s="9">
        <v>218.08</v>
      </c>
      <c r="I3762" s="9">
        <v>300.82</v>
      </c>
    </row>
    <row r="3763" spans="1:9" x14ac:dyDescent="0.3">
      <c r="A3763" s="2">
        <v>41984</v>
      </c>
      <c r="B3763" s="9">
        <v>125.95</v>
      </c>
      <c r="C3763" s="9">
        <v>173.74</v>
      </c>
      <c r="D3763" s="9">
        <v>165.18</v>
      </c>
      <c r="E3763" s="9">
        <v>227.85</v>
      </c>
      <c r="F3763" s="9">
        <v>198.07</v>
      </c>
      <c r="G3763" s="9">
        <v>273.22000000000003</v>
      </c>
      <c r="H3763" s="9">
        <v>218.31</v>
      </c>
      <c r="I3763" s="9">
        <v>301.14999999999998</v>
      </c>
    </row>
    <row r="3764" spans="1:9" x14ac:dyDescent="0.3">
      <c r="A3764" s="2">
        <v>41985</v>
      </c>
      <c r="B3764" s="9">
        <v>126.09</v>
      </c>
      <c r="C3764" s="9">
        <v>173.93</v>
      </c>
      <c r="D3764" s="9">
        <v>165.73</v>
      </c>
      <c r="E3764" s="9">
        <v>228.61</v>
      </c>
      <c r="F3764" s="9">
        <v>199.12</v>
      </c>
      <c r="G3764" s="9">
        <v>274.67</v>
      </c>
      <c r="H3764" s="9">
        <v>219.97</v>
      </c>
      <c r="I3764" s="9">
        <v>303.44</v>
      </c>
    </row>
    <row r="3765" spans="1:9" x14ac:dyDescent="0.3">
      <c r="A3765" s="2">
        <v>41988</v>
      </c>
      <c r="B3765" s="9">
        <v>126.01</v>
      </c>
      <c r="C3765" s="9">
        <v>173.82</v>
      </c>
      <c r="D3765" s="9">
        <v>165.38</v>
      </c>
      <c r="E3765" s="9">
        <v>228.13</v>
      </c>
      <c r="F3765" s="9">
        <v>198.66</v>
      </c>
      <c r="G3765" s="9">
        <v>274.02999999999997</v>
      </c>
      <c r="H3765" s="9">
        <v>219.83</v>
      </c>
      <c r="I3765" s="9">
        <v>303.24</v>
      </c>
    </row>
    <row r="3766" spans="1:9" x14ac:dyDescent="0.3">
      <c r="A3766" s="2">
        <v>41989</v>
      </c>
      <c r="B3766" s="9">
        <v>126.09</v>
      </c>
      <c r="C3766" s="9">
        <v>173.94</v>
      </c>
      <c r="D3766" s="9">
        <v>165.77</v>
      </c>
      <c r="E3766" s="9">
        <v>228.67</v>
      </c>
      <c r="F3766" s="9">
        <v>199.27</v>
      </c>
      <c r="G3766" s="9">
        <v>274.87</v>
      </c>
      <c r="H3766" s="9">
        <v>220.87</v>
      </c>
      <c r="I3766" s="9">
        <v>304.68</v>
      </c>
    </row>
    <row r="3767" spans="1:9" x14ac:dyDescent="0.3">
      <c r="A3767" s="2">
        <v>41990</v>
      </c>
      <c r="B3767" s="9">
        <v>125.97</v>
      </c>
      <c r="C3767" s="9">
        <v>173.77</v>
      </c>
      <c r="D3767" s="9">
        <v>165.12</v>
      </c>
      <c r="E3767" s="9">
        <v>227.78</v>
      </c>
      <c r="F3767" s="9">
        <v>198.19</v>
      </c>
      <c r="G3767" s="9">
        <v>273.39</v>
      </c>
      <c r="H3767" s="9">
        <v>219.26</v>
      </c>
      <c r="I3767" s="9">
        <v>302.45999999999998</v>
      </c>
    </row>
    <row r="3768" spans="1:9" x14ac:dyDescent="0.3">
      <c r="A3768" s="2">
        <v>41991</v>
      </c>
      <c r="B3768" s="9">
        <v>125.91</v>
      </c>
      <c r="C3768" s="9">
        <v>173.69</v>
      </c>
      <c r="D3768" s="9">
        <v>164.85</v>
      </c>
      <c r="E3768" s="9">
        <v>227.4</v>
      </c>
      <c r="F3768" s="9">
        <v>197.46</v>
      </c>
      <c r="G3768" s="9">
        <v>272.38</v>
      </c>
      <c r="H3768" s="9">
        <v>217.79</v>
      </c>
      <c r="I3768" s="9">
        <v>300.43</v>
      </c>
    </row>
    <row r="3769" spans="1:9" x14ac:dyDescent="0.3">
      <c r="A3769" s="2">
        <v>41992</v>
      </c>
      <c r="B3769" s="9">
        <v>125.88</v>
      </c>
      <c r="C3769" s="9">
        <v>173.65</v>
      </c>
      <c r="D3769" s="9">
        <v>164.88</v>
      </c>
      <c r="E3769" s="9">
        <v>227.45</v>
      </c>
      <c r="F3769" s="9">
        <v>197.71</v>
      </c>
      <c r="G3769" s="9">
        <v>272.72000000000003</v>
      </c>
      <c r="H3769" s="9">
        <v>218.65</v>
      </c>
      <c r="I3769" s="9">
        <v>301.61</v>
      </c>
    </row>
    <row r="3770" spans="1:9" x14ac:dyDescent="0.3">
      <c r="A3770" s="2">
        <v>41995</v>
      </c>
      <c r="B3770" s="9">
        <v>125.86</v>
      </c>
      <c r="C3770" s="9">
        <v>173.61</v>
      </c>
      <c r="D3770" s="9">
        <v>164.83</v>
      </c>
      <c r="E3770" s="9">
        <v>227.37</v>
      </c>
      <c r="F3770" s="9">
        <v>197.8</v>
      </c>
      <c r="G3770" s="9">
        <v>272.86</v>
      </c>
      <c r="H3770" s="9">
        <v>219.07</v>
      </c>
      <c r="I3770" s="9">
        <v>302.2</v>
      </c>
    </row>
    <row r="3771" spans="1:9" x14ac:dyDescent="0.3">
      <c r="A3771" s="2">
        <v>41996</v>
      </c>
      <c r="B3771" s="9">
        <v>125.79</v>
      </c>
      <c r="C3771" s="9">
        <v>173.53</v>
      </c>
      <c r="D3771" s="9">
        <v>164.36</v>
      </c>
      <c r="E3771" s="9">
        <v>226.73</v>
      </c>
      <c r="F3771" s="9">
        <v>196.71</v>
      </c>
      <c r="G3771" s="9">
        <v>271.33999999999997</v>
      </c>
      <c r="H3771" s="9">
        <v>216.47</v>
      </c>
      <c r="I3771" s="9">
        <v>298.61</v>
      </c>
    </row>
    <row r="3772" spans="1:9" x14ac:dyDescent="0.3">
      <c r="A3772" s="2">
        <v>41997</v>
      </c>
      <c r="B3772" s="9">
        <v>125.78</v>
      </c>
      <c r="C3772" s="9">
        <v>173.5</v>
      </c>
      <c r="D3772" s="9">
        <v>164.34</v>
      </c>
      <c r="E3772" s="9">
        <v>226.7</v>
      </c>
      <c r="F3772" s="9">
        <v>196.63</v>
      </c>
      <c r="G3772" s="9">
        <v>271.24</v>
      </c>
      <c r="H3772" s="9">
        <v>216.89</v>
      </c>
      <c r="I3772" s="9">
        <v>299.19</v>
      </c>
    </row>
    <row r="3773" spans="1:9" x14ac:dyDescent="0.3">
      <c r="A3773" s="2">
        <v>41999</v>
      </c>
      <c r="B3773" s="9">
        <v>125.78</v>
      </c>
      <c r="C3773" s="9">
        <v>173.5</v>
      </c>
      <c r="D3773" s="9">
        <v>164.37</v>
      </c>
      <c r="E3773" s="9">
        <v>226.75</v>
      </c>
      <c r="F3773" s="9">
        <v>196.73</v>
      </c>
      <c r="G3773" s="9">
        <v>271.38</v>
      </c>
      <c r="H3773" s="9">
        <v>217.23</v>
      </c>
      <c r="I3773" s="9">
        <v>299.64999999999998</v>
      </c>
    </row>
    <row r="3774" spans="1:9" x14ac:dyDescent="0.3">
      <c r="A3774" s="2">
        <v>42002</v>
      </c>
      <c r="B3774" s="9">
        <v>125.78</v>
      </c>
      <c r="C3774" s="9">
        <v>173.5</v>
      </c>
      <c r="D3774" s="9">
        <v>164.37</v>
      </c>
      <c r="E3774" s="9">
        <v>226.75</v>
      </c>
      <c r="F3774" s="9">
        <v>196.73</v>
      </c>
      <c r="G3774" s="9">
        <v>271.38</v>
      </c>
      <c r="H3774" s="9">
        <v>217.23</v>
      </c>
      <c r="I3774" s="9">
        <v>299.64999999999998</v>
      </c>
    </row>
    <row r="3775" spans="1:9" x14ac:dyDescent="0.3">
      <c r="A3775" s="2">
        <v>42003</v>
      </c>
      <c r="B3775" s="9">
        <v>125.88</v>
      </c>
      <c r="C3775" s="9">
        <v>173.65</v>
      </c>
      <c r="D3775" s="9">
        <v>164.86</v>
      </c>
      <c r="E3775" s="9">
        <v>227.42</v>
      </c>
      <c r="F3775" s="9">
        <v>197.61</v>
      </c>
      <c r="G3775" s="9">
        <v>272.58999999999997</v>
      </c>
      <c r="H3775" s="9">
        <v>218.6</v>
      </c>
      <c r="I3775" s="9">
        <v>301.55</v>
      </c>
    </row>
    <row r="3776" spans="1:9" x14ac:dyDescent="0.3">
      <c r="A3776" s="2">
        <v>42004</v>
      </c>
      <c r="B3776" s="9">
        <v>125.91</v>
      </c>
      <c r="C3776" s="9">
        <v>173.69</v>
      </c>
      <c r="D3776" s="9">
        <v>165.08</v>
      </c>
      <c r="E3776" s="9">
        <v>227.72</v>
      </c>
      <c r="F3776" s="9">
        <v>197.95</v>
      </c>
      <c r="G3776" s="9">
        <v>273.06</v>
      </c>
      <c r="H3776" s="9">
        <v>219.03</v>
      </c>
      <c r="I3776" s="9">
        <v>302.14</v>
      </c>
    </row>
    <row r="3777" spans="1:9" x14ac:dyDescent="0.3">
      <c r="A3777" s="2">
        <v>42006</v>
      </c>
      <c r="B3777" s="9">
        <v>125.94</v>
      </c>
      <c r="C3777" s="9">
        <v>173.73</v>
      </c>
      <c r="D3777" s="9">
        <v>165.31</v>
      </c>
      <c r="E3777" s="9">
        <v>228.03</v>
      </c>
      <c r="F3777" s="9">
        <v>198.51</v>
      </c>
      <c r="G3777" s="9">
        <v>273.83999999999997</v>
      </c>
      <c r="H3777" s="9">
        <v>220.45</v>
      </c>
      <c r="I3777" s="9">
        <v>304.10000000000002</v>
      </c>
    </row>
    <row r="3778" spans="1:9" x14ac:dyDescent="0.3">
      <c r="A3778" s="2">
        <v>42009</v>
      </c>
      <c r="B3778" s="9">
        <v>125.96</v>
      </c>
      <c r="C3778" s="9">
        <v>173.75</v>
      </c>
      <c r="D3778" s="9">
        <v>165.61</v>
      </c>
      <c r="E3778" s="9">
        <v>228.45</v>
      </c>
      <c r="F3778" s="9">
        <v>199.46</v>
      </c>
      <c r="G3778" s="9">
        <v>275.14999999999998</v>
      </c>
      <c r="H3778" s="9">
        <v>222.67</v>
      </c>
      <c r="I3778" s="9">
        <v>307.17</v>
      </c>
    </row>
    <row r="3779" spans="1:9" x14ac:dyDescent="0.3">
      <c r="A3779" s="2">
        <v>42010</v>
      </c>
      <c r="B3779" s="9">
        <v>126.04</v>
      </c>
      <c r="C3779" s="9">
        <v>173.87</v>
      </c>
      <c r="D3779" s="9">
        <v>166.14</v>
      </c>
      <c r="E3779" s="9">
        <v>229.19</v>
      </c>
      <c r="F3779" s="9">
        <v>200.39</v>
      </c>
      <c r="G3779" s="9">
        <v>276.43</v>
      </c>
      <c r="H3779" s="9">
        <v>224.47</v>
      </c>
      <c r="I3779" s="9">
        <v>309.64999999999998</v>
      </c>
    </row>
    <row r="3780" spans="1:9" x14ac:dyDescent="0.3">
      <c r="A3780" s="2">
        <v>42011</v>
      </c>
      <c r="B3780" s="9">
        <v>126.09</v>
      </c>
      <c r="C3780" s="9">
        <v>173.94</v>
      </c>
      <c r="D3780" s="9">
        <v>166.28</v>
      </c>
      <c r="E3780" s="9">
        <v>229.38</v>
      </c>
      <c r="F3780" s="9">
        <v>200.56</v>
      </c>
      <c r="G3780" s="9">
        <v>276.66000000000003</v>
      </c>
      <c r="H3780" s="9">
        <v>224.52</v>
      </c>
      <c r="I3780" s="9">
        <v>309.70999999999998</v>
      </c>
    </row>
    <row r="3781" spans="1:9" x14ac:dyDescent="0.3">
      <c r="A3781" s="2">
        <v>42012</v>
      </c>
      <c r="B3781" s="9">
        <v>126.11</v>
      </c>
      <c r="C3781" s="9">
        <v>173.96</v>
      </c>
      <c r="D3781" s="9">
        <v>166.15</v>
      </c>
      <c r="E3781" s="9">
        <v>229.2</v>
      </c>
      <c r="F3781" s="9">
        <v>200</v>
      </c>
      <c r="G3781" s="9">
        <v>275.89</v>
      </c>
      <c r="H3781" s="9">
        <v>222.58</v>
      </c>
      <c r="I3781" s="9">
        <v>307.04000000000002</v>
      </c>
    </row>
    <row r="3782" spans="1:9" x14ac:dyDescent="0.3">
      <c r="A3782" s="2">
        <v>42013</v>
      </c>
      <c r="B3782" s="9">
        <v>126.19</v>
      </c>
      <c r="C3782" s="9">
        <v>174.08</v>
      </c>
      <c r="D3782" s="9">
        <v>166.54</v>
      </c>
      <c r="E3782" s="9">
        <v>229.74</v>
      </c>
      <c r="F3782" s="9">
        <v>200.73</v>
      </c>
      <c r="G3782" s="9">
        <v>276.89999999999998</v>
      </c>
      <c r="H3782" s="9">
        <v>223.52</v>
      </c>
      <c r="I3782" s="9">
        <v>308.33999999999997</v>
      </c>
    </row>
    <row r="3783" spans="1:9" x14ac:dyDescent="0.3">
      <c r="A3783" s="2">
        <v>42016</v>
      </c>
      <c r="B3783" s="9">
        <v>126.25</v>
      </c>
      <c r="C3783" s="9">
        <v>174.16</v>
      </c>
      <c r="D3783" s="9">
        <v>166.93</v>
      </c>
      <c r="E3783" s="9">
        <v>230.28</v>
      </c>
      <c r="F3783" s="9">
        <v>201.49</v>
      </c>
      <c r="G3783" s="9">
        <v>277.94</v>
      </c>
      <c r="H3783" s="9">
        <v>224.9</v>
      </c>
      <c r="I3783" s="9">
        <v>310.24</v>
      </c>
    </row>
    <row r="3784" spans="1:9" x14ac:dyDescent="0.3">
      <c r="A3784" s="2">
        <v>42017</v>
      </c>
      <c r="B3784" s="9">
        <v>126.32</v>
      </c>
      <c r="C3784" s="9">
        <v>174.25</v>
      </c>
      <c r="D3784" s="9">
        <v>167.17</v>
      </c>
      <c r="E3784" s="9">
        <v>230.61</v>
      </c>
      <c r="F3784" s="9">
        <v>201.88</v>
      </c>
      <c r="G3784" s="9">
        <v>278.48</v>
      </c>
      <c r="H3784" s="9">
        <v>225.18</v>
      </c>
      <c r="I3784" s="9">
        <v>310.63</v>
      </c>
    </row>
    <row r="3785" spans="1:9" x14ac:dyDescent="0.3">
      <c r="A3785" s="2">
        <v>42018</v>
      </c>
      <c r="B3785" s="9">
        <v>126.42</v>
      </c>
      <c r="C3785" s="9">
        <v>174.4</v>
      </c>
      <c r="D3785" s="9">
        <v>167.58</v>
      </c>
      <c r="E3785" s="9">
        <v>231.18</v>
      </c>
      <c r="F3785" s="9">
        <v>202.59</v>
      </c>
      <c r="G3785" s="9">
        <v>279.45999999999998</v>
      </c>
      <c r="H3785" s="9">
        <v>226.36</v>
      </c>
      <c r="I3785" s="9">
        <v>312.26</v>
      </c>
    </row>
    <row r="3786" spans="1:9" x14ac:dyDescent="0.3">
      <c r="A3786" s="2">
        <v>42019</v>
      </c>
      <c r="B3786" s="9">
        <v>126.53</v>
      </c>
      <c r="C3786" s="9">
        <v>174.55</v>
      </c>
      <c r="D3786" s="9">
        <v>168.13</v>
      </c>
      <c r="E3786" s="9">
        <v>231.93</v>
      </c>
      <c r="F3786" s="9">
        <v>203.49</v>
      </c>
      <c r="G3786" s="9">
        <v>280.7</v>
      </c>
      <c r="H3786" s="9">
        <v>227.41</v>
      </c>
      <c r="I3786" s="9">
        <v>313.7</v>
      </c>
    </row>
    <row r="3787" spans="1:9" x14ac:dyDescent="0.3">
      <c r="A3787" s="2">
        <v>42020</v>
      </c>
      <c r="B3787" s="9">
        <v>126.45</v>
      </c>
      <c r="C3787" s="9">
        <v>174.44</v>
      </c>
      <c r="D3787" s="9">
        <v>167.67</v>
      </c>
      <c r="E3787" s="9">
        <v>231.3</v>
      </c>
      <c r="F3787" s="9">
        <v>202.73</v>
      </c>
      <c r="G3787" s="9">
        <v>279.66000000000003</v>
      </c>
      <c r="H3787" s="9">
        <v>226.55</v>
      </c>
      <c r="I3787" s="9">
        <v>312.52999999999997</v>
      </c>
    </row>
    <row r="3788" spans="1:9" x14ac:dyDescent="0.3">
      <c r="A3788" s="2">
        <v>42024</v>
      </c>
      <c r="B3788" s="9">
        <v>126.43</v>
      </c>
      <c r="C3788" s="9">
        <v>174.41</v>
      </c>
      <c r="D3788" s="9">
        <v>167.6</v>
      </c>
      <c r="E3788" s="9">
        <v>231.21</v>
      </c>
      <c r="F3788" s="9">
        <v>202.73</v>
      </c>
      <c r="G3788" s="9">
        <v>279.66000000000003</v>
      </c>
      <c r="H3788" s="9">
        <v>227.03</v>
      </c>
      <c r="I3788" s="9">
        <v>313.18</v>
      </c>
    </row>
    <row r="3789" spans="1:9" x14ac:dyDescent="0.3">
      <c r="A3789" s="2">
        <v>42025</v>
      </c>
      <c r="B3789" s="9">
        <v>126.43</v>
      </c>
      <c r="C3789" s="9">
        <v>174.41</v>
      </c>
      <c r="D3789" s="9">
        <v>167.6</v>
      </c>
      <c r="E3789" s="9">
        <v>231.21</v>
      </c>
      <c r="F3789" s="9">
        <v>202.73</v>
      </c>
      <c r="G3789" s="9">
        <v>279.66000000000003</v>
      </c>
      <c r="H3789" s="9">
        <v>227.03</v>
      </c>
      <c r="I3789" s="9">
        <v>313.18</v>
      </c>
    </row>
    <row r="3790" spans="1:9" x14ac:dyDescent="0.3">
      <c r="A3790" s="2">
        <v>42026</v>
      </c>
      <c r="B3790" s="9">
        <v>126.35</v>
      </c>
      <c r="C3790" s="9">
        <v>174.3</v>
      </c>
      <c r="D3790" s="9">
        <v>167.06</v>
      </c>
      <c r="E3790" s="9">
        <v>230.46</v>
      </c>
      <c r="F3790" s="9">
        <v>201.59</v>
      </c>
      <c r="G3790" s="9">
        <v>278.08</v>
      </c>
      <c r="H3790" s="9">
        <v>224.99</v>
      </c>
      <c r="I3790" s="9">
        <v>310.37</v>
      </c>
    </row>
    <row r="3791" spans="1:9" x14ac:dyDescent="0.3">
      <c r="A3791" s="2">
        <v>42027</v>
      </c>
      <c r="B3791" s="9">
        <v>126.42</v>
      </c>
      <c r="C3791" s="9">
        <v>174.4</v>
      </c>
      <c r="D3791" s="9">
        <v>167.43</v>
      </c>
      <c r="E3791" s="9">
        <v>230.97</v>
      </c>
      <c r="F3791" s="9">
        <v>202.44</v>
      </c>
      <c r="G3791" s="9">
        <v>279.26</v>
      </c>
      <c r="H3791" s="9">
        <v>227.03</v>
      </c>
      <c r="I3791" s="9">
        <v>313.18</v>
      </c>
    </row>
    <row r="3792" spans="1:9" x14ac:dyDescent="0.3">
      <c r="A3792" s="2">
        <v>42030</v>
      </c>
      <c r="B3792" s="9">
        <v>126.36</v>
      </c>
      <c r="C3792" s="9">
        <v>174.31</v>
      </c>
      <c r="D3792" s="9">
        <v>167.23</v>
      </c>
      <c r="E3792" s="9">
        <v>230.69</v>
      </c>
      <c r="F3792" s="9">
        <v>202.17</v>
      </c>
      <c r="G3792" s="9">
        <v>278.89</v>
      </c>
      <c r="H3792" s="9">
        <v>226.65</v>
      </c>
      <c r="I3792" s="9">
        <v>312.66000000000003</v>
      </c>
    </row>
    <row r="3793" spans="1:9" x14ac:dyDescent="0.3">
      <c r="A3793" s="2">
        <v>42031</v>
      </c>
      <c r="B3793" s="9">
        <v>126.4</v>
      </c>
      <c r="C3793" s="9">
        <v>174.36</v>
      </c>
      <c r="D3793" s="9">
        <v>167.36</v>
      </c>
      <c r="E3793" s="9">
        <v>230.87</v>
      </c>
      <c r="F3793" s="9">
        <v>202.41</v>
      </c>
      <c r="G3793" s="9">
        <v>279.23</v>
      </c>
      <c r="H3793" s="9">
        <v>226.55</v>
      </c>
      <c r="I3793" s="9">
        <v>312.52999999999997</v>
      </c>
    </row>
    <row r="3794" spans="1:9" x14ac:dyDescent="0.3">
      <c r="A3794" s="2">
        <v>42032</v>
      </c>
      <c r="B3794" s="9">
        <v>126.49</v>
      </c>
      <c r="C3794" s="9">
        <v>174.49</v>
      </c>
      <c r="D3794" s="9">
        <v>168</v>
      </c>
      <c r="E3794" s="9">
        <v>231.75</v>
      </c>
      <c r="F3794" s="9">
        <v>203.68</v>
      </c>
      <c r="G3794" s="9">
        <v>280.98</v>
      </c>
      <c r="H3794" s="9">
        <v>229.06</v>
      </c>
      <c r="I3794" s="9">
        <v>315.99</v>
      </c>
    </row>
    <row r="3795" spans="1:9" x14ac:dyDescent="0.3">
      <c r="A3795" s="2">
        <v>42033</v>
      </c>
      <c r="B3795" s="9">
        <v>126.46</v>
      </c>
      <c r="C3795" s="9">
        <v>174.45</v>
      </c>
      <c r="D3795" s="9">
        <v>167.79</v>
      </c>
      <c r="E3795" s="9">
        <v>231.46</v>
      </c>
      <c r="F3795" s="9">
        <v>203.24</v>
      </c>
      <c r="G3795" s="9">
        <v>280.37</v>
      </c>
      <c r="H3795" s="9">
        <v>227.88</v>
      </c>
      <c r="I3795" s="9">
        <v>314.36</v>
      </c>
    </row>
    <row r="3796" spans="1:9" x14ac:dyDescent="0.3">
      <c r="A3796" s="2">
        <v>42034</v>
      </c>
      <c r="B3796" s="9">
        <v>126.59</v>
      </c>
      <c r="C3796" s="9">
        <v>174.63</v>
      </c>
      <c r="D3796" s="9">
        <v>168.43</v>
      </c>
      <c r="E3796" s="9">
        <v>232.35</v>
      </c>
      <c r="F3796" s="9">
        <v>204.32</v>
      </c>
      <c r="G3796" s="9">
        <v>281.85000000000002</v>
      </c>
      <c r="H3796" s="9">
        <v>229.2</v>
      </c>
      <c r="I3796" s="9">
        <v>316.19</v>
      </c>
    </row>
    <row r="3797" spans="1:9" x14ac:dyDescent="0.3">
      <c r="A3797" s="2">
        <v>42037</v>
      </c>
      <c r="B3797" s="9">
        <v>126.59</v>
      </c>
      <c r="C3797" s="9">
        <v>174.64</v>
      </c>
      <c r="D3797" s="9">
        <v>168.44</v>
      </c>
      <c r="E3797" s="9">
        <v>232.36</v>
      </c>
      <c r="F3797" s="9">
        <v>204.39</v>
      </c>
      <c r="G3797" s="9">
        <v>281.95</v>
      </c>
      <c r="H3797" s="9">
        <v>228.54</v>
      </c>
      <c r="I3797" s="9">
        <v>315.27</v>
      </c>
    </row>
    <row r="3798" spans="1:9" x14ac:dyDescent="0.3">
      <c r="A3798" s="2">
        <v>42038</v>
      </c>
      <c r="B3798" s="9">
        <v>126.51</v>
      </c>
      <c r="C3798" s="9">
        <v>174.53</v>
      </c>
      <c r="D3798" s="9">
        <v>167.81</v>
      </c>
      <c r="E3798" s="9">
        <v>231.49</v>
      </c>
      <c r="F3798" s="9">
        <v>203.05</v>
      </c>
      <c r="G3798" s="9">
        <v>280.10000000000002</v>
      </c>
      <c r="H3798" s="9">
        <v>226.17</v>
      </c>
      <c r="I3798" s="9">
        <v>312.01</v>
      </c>
    </row>
    <row r="3799" spans="1:9" x14ac:dyDescent="0.3">
      <c r="A3799" s="2">
        <v>42039</v>
      </c>
      <c r="B3799" s="9">
        <v>126.49</v>
      </c>
      <c r="C3799" s="9">
        <v>174.49</v>
      </c>
      <c r="D3799" s="9">
        <v>167.75</v>
      </c>
      <c r="E3799" s="9">
        <v>231.41</v>
      </c>
      <c r="F3799" s="9">
        <v>202.95</v>
      </c>
      <c r="G3799" s="9">
        <v>279.97000000000003</v>
      </c>
      <c r="H3799" s="9">
        <v>226.41</v>
      </c>
      <c r="I3799" s="9">
        <v>312.33</v>
      </c>
    </row>
    <row r="3800" spans="1:9" x14ac:dyDescent="0.3">
      <c r="A3800" s="2">
        <v>42040</v>
      </c>
      <c r="B3800" s="9">
        <v>126.47</v>
      </c>
      <c r="C3800" s="9">
        <v>174.46</v>
      </c>
      <c r="D3800" s="9">
        <v>167.7</v>
      </c>
      <c r="E3800" s="9">
        <v>231.35</v>
      </c>
      <c r="F3800" s="9">
        <v>202.73</v>
      </c>
      <c r="G3800" s="9">
        <v>279.67</v>
      </c>
      <c r="H3800" s="9">
        <v>225.56</v>
      </c>
      <c r="I3800" s="9">
        <v>311.16000000000003</v>
      </c>
    </row>
    <row r="3801" spans="1:9" x14ac:dyDescent="0.3">
      <c r="A3801" s="2">
        <v>42041</v>
      </c>
      <c r="B3801" s="9">
        <v>126.17</v>
      </c>
      <c r="C3801" s="9">
        <v>174.06</v>
      </c>
      <c r="D3801" s="9">
        <v>166.52</v>
      </c>
      <c r="E3801" s="9">
        <v>229.71</v>
      </c>
      <c r="F3801" s="9">
        <v>200.95</v>
      </c>
      <c r="G3801" s="9">
        <v>277.20999999999998</v>
      </c>
      <c r="H3801" s="9">
        <v>223.71</v>
      </c>
      <c r="I3801" s="9">
        <v>308.61</v>
      </c>
    </row>
    <row r="3802" spans="1:9" x14ac:dyDescent="0.3">
      <c r="A3802" s="2">
        <v>42044</v>
      </c>
      <c r="B3802" s="9">
        <v>126.18</v>
      </c>
      <c r="C3802" s="9">
        <v>174.07</v>
      </c>
      <c r="D3802" s="9">
        <v>166.38</v>
      </c>
      <c r="E3802" s="9">
        <v>229.52</v>
      </c>
      <c r="F3802" s="9">
        <v>200.78</v>
      </c>
      <c r="G3802" s="9">
        <v>276.97000000000003</v>
      </c>
      <c r="H3802" s="9">
        <v>223.62</v>
      </c>
      <c r="I3802" s="9">
        <v>308.48</v>
      </c>
    </row>
    <row r="3803" spans="1:9" x14ac:dyDescent="0.3">
      <c r="A3803" s="2">
        <v>42045</v>
      </c>
      <c r="B3803" s="9">
        <v>126.15</v>
      </c>
      <c r="C3803" s="9">
        <v>174.03</v>
      </c>
      <c r="D3803" s="9">
        <v>166.21</v>
      </c>
      <c r="E3803" s="9">
        <v>229.28</v>
      </c>
      <c r="F3803" s="9">
        <v>200.39</v>
      </c>
      <c r="G3803" s="9">
        <v>276.44</v>
      </c>
      <c r="H3803" s="9">
        <v>222.53</v>
      </c>
      <c r="I3803" s="9">
        <v>306.98</v>
      </c>
    </row>
    <row r="3804" spans="1:9" x14ac:dyDescent="0.3">
      <c r="A3804" s="2">
        <v>42046</v>
      </c>
      <c r="B3804" s="9">
        <v>126.16</v>
      </c>
      <c r="C3804" s="9">
        <v>174.04</v>
      </c>
      <c r="D3804" s="9">
        <v>166.21</v>
      </c>
      <c r="E3804" s="9">
        <v>229.28</v>
      </c>
      <c r="F3804" s="9">
        <v>200.39</v>
      </c>
      <c r="G3804" s="9">
        <v>276.44</v>
      </c>
      <c r="H3804" s="9">
        <v>222.58</v>
      </c>
      <c r="I3804" s="9">
        <v>307.04000000000002</v>
      </c>
    </row>
    <row r="3805" spans="1:9" x14ac:dyDescent="0.3">
      <c r="A3805" s="2">
        <v>42047</v>
      </c>
      <c r="B3805" s="9">
        <v>126.22</v>
      </c>
      <c r="C3805" s="9">
        <v>174.12</v>
      </c>
      <c r="D3805" s="9">
        <v>166.39</v>
      </c>
      <c r="E3805" s="9">
        <v>229.54</v>
      </c>
      <c r="F3805" s="9">
        <v>200.49</v>
      </c>
      <c r="G3805" s="9">
        <v>276.57</v>
      </c>
      <c r="H3805" s="9">
        <v>222.43</v>
      </c>
      <c r="I3805" s="9">
        <v>306.85000000000002</v>
      </c>
    </row>
    <row r="3806" spans="1:9" x14ac:dyDescent="0.3">
      <c r="A3806" s="2">
        <v>42048</v>
      </c>
      <c r="B3806" s="9">
        <v>126.21</v>
      </c>
      <c r="C3806" s="9">
        <v>174.11</v>
      </c>
      <c r="D3806" s="9">
        <v>166.28</v>
      </c>
      <c r="E3806" s="9">
        <v>229.39</v>
      </c>
      <c r="F3806" s="9">
        <v>200.2</v>
      </c>
      <c r="G3806" s="9">
        <v>276.17</v>
      </c>
      <c r="H3806" s="9">
        <v>221.06</v>
      </c>
      <c r="I3806" s="9">
        <v>304.95</v>
      </c>
    </row>
    <row r="3807" spans="1:9" x14ac:dyDescent="0.3">
      <c r="A3807" s="2">
        <v>42052</v>
      </c>
      <c r="B3807" s="9">
        <v>126.14</v>
      </c>
      <c r="C3807" s="9">
        <v>174.01</v>
      </c>
      <c r="D3807" s="9">
        <v>165.61</v>
      </c>
      <c r="E3807" s="9">
        <v>228.46</v>
      </c>
      <c r="F3807" s="9">
        <v>198.66</v>
      </c>
      <c r="G3807" s="9">
        <v>274.05</v>
      </c>
      <c r="H3807" s="9">
        <v>218.31</v>
      </c>
      <c r="I3807" s="9">
        <v>301.17</v>
      </c>
    </row>
    <row r="3808" spans="1:9" x14ac:dyDescent="0.3">
      <c r="A3808" s="2">
        <v>42053</v>
      </c>
      <c r="B3808" s="9">
        <v>126.31</v>
      </c>
      <c r="C3808" s="9">
        <v>174.24</v>
      </c>
      <c r="D3808" s="9">
        <v>166.34</v>
      </c>
      <c r="E3808" s="9">
        <v>229.46</v>
      </c>
      <c r="F3808" s="9">
        <v>199.85</v>
      </c>
      <c r="G3808" s="9">
        <v>275.7</v>
      </c>
      <c r="H3808" s="9">
        <v>219.4</v>
      </c>
      <c r="I3808" s="9">
        <v>302.67</v>
      </c>
    </row>
    <row r="3809" spans="1:9" x14ac:dyDescent="0.3">
      <c r="A3809" s="2">
        <v>42054</v>
      </c>
      <c r="B3809" s="9">
        <v>126.25</v>
      </c>
      <c r="C3809" s="9">
        <v>174.17</v>
      </c>
      <c r="D3809" s="9">
        <v>165.98</v>
      </c>
      <c r="E3809" s="9">
        <v>228.97</v>
      </c>
      <c r="F3809" s="9">
        <v>199.19</v>
      </c>
      <c r="G3809" s="9">
        <v>274.79000000000002</v>
      </c>
      <c r="H3809" s="9">
        <v>218.65</v>
      </c>
      <c r="I3809" s="9">
        <v>301.62</v>
      </c>
    </row>
    <row r="3810" spans="1:9" x14ac:dyDescent="0.3">
      <c r="A3810" s="2">
        <v>42055</v>
      </c>
      <c r="B3810" s="9">
        <v>126.2</v>
      </c>
      <c r="C3810" s="9">
        <v>174.09</v>
      </c>
      <c r="D3810" s="9">
        <v>165.77</v>
      </c>
      <c r="E3810" s="9">
        <v>228.68</v>
      </c>
      <c r="F3810" s="9">
        <v>198.9</v>
      </c>
      <c r="G3810" s="9">
        <v>274.38</v>
      </c>
      <c r="H3810" s="9">
        <v>218.22</v>
      </c>
      <c r="I3810" s="9">
        <v>301.04000000000002</v>
      </c>
    </row>
    <row r="3811" spans="1:9" x14ac:dyDescent="0.3">
      <c r="A3811" s="2">
        <v>42058</v>
      </c>
      <c r="B3811" s="9">
        <v>126.3</v>
      </c>
      <c r="C3811" s="9">
        <v>174.23</v>
      </c>
      <c r="D3811" s="9">
        <v>166.2</v>
      </c>
      <c r="E3811" s="9">
        <v>229.27</v>
      </c>
      <c r="F3811" s="9">
        <v>199.85</v>
      </c>
      <c r="G3811" s="9">
        <v>275.7</v>
      </c>
      <c r="H3811" s="9">
        <v>220.21</v>
      </c>
      <c r="I3811" s="9">
        <v>303.77999999999997</v>
      </c>
    </row>
    <row r="3812" spans="1:9" x14ac:dyDescent="0.3">
      <c r="A3812" s="2">
        <v>42059</v>
      </c>
      <c r="B3812" s="9">
        <v>126.42</v>
      </c>
      <c r="C3812" s="9">
        <v>174.4</v>
      </c>
      <c r="D3812" s="9">
        <v>166.81</v>
      </c>
      <c r="E3812" s="9">
        <v>230.12</v>
      </c>
      <c r="F3812" s="9">
        <v>200.9</v>
      </c>
      <c r="G3812" s="9">
        <v>277.14</v>
      </c>
      <c r="H3812" s="9">
        <v>221.44</v>
      </c>
      <c r="I3812" s="9">
        <v>305.48</v>
      </c>
    </row>
    <row r="3813" spans="1:9" x14ac:dyDescent="0.3">
      <c r="A3813" s="2">
        <v>42060</v>
      </c>
      <c r="B3813" s="9">
        <v>126.41</v>
      </c>
      <c r="C3813" s="9">
        <v>174.38</v>
      </c>
      <c r="D3813" s="9">
        <v>166.78</v>
      </c>
      <c r="E3813" s="9">
        <v>230.08</v>
      </c>
      <c r="F3813" s="9">
        <v>200.95</v>
      </c>
      <c r="G3813" s="9">
        <v>277.20999999999998</v>
      </c>
      <c r="H3813" s="9">
        <v>222.53</v>
      </c>
      <c r="I3813" s="9">
        <v>306.98</v>
      </c>
    </row>
    <row r="3814" spans="1:9" x14ac:dyDescent="0.3">
      <c r="A3814" s="2">
        <v>42061</v>
      </c>
      <c r="B3814" s="9">
        <v>126.32</v>
      </c>
      <c r="C3814" s="9">
        <v>174.27</v>
      </c>
      <c r="D3814" s="9">
        <v>166.38</v>
      </c>
      <c r="E3814" s="9">
        <v>229.52</v>
      </c>
      <c r="F3814" s="9">
        <v>200.27</v>
      </c>
      <c r="G3814" s="9">
        <v>276.27</v>
      </c>
      <c r="H3814" s="9">
        <v>222.43</v>
      </c>
      <c r="I3814" s="9">
        <v>306.85000000000002</v>
      </c>
    </row>
    <row r="3815" spans="1:9" x14ac:dyDescent="0.3">
      <c r="A3815" s="2">
        <v>42062</v>
      </c>
      <c r="B3815" s="9">
        <v>126.39</v>
      </c>
      <c r="C3815" s="9">
        <v>174.36</v>
      </c>
      <c r="D3815" s="9">
        <v>166.55</v>
      </c>
      <c r="E3815" s="9">
        <v>229.76</v>
      </c>
      <c r="F3815" s="9">
        <v>200.51</v>
      </c>
      <c r="G3815" s="9">
        <v>276.61</v>
      </c>
      <c r="H3815" s="9">
        <v>222.35</v>
      </c>
      <c r="I3815" s="9">
        <v>306.73</v>
      </c>
    </row>
    <row r="3816" spans="1:9" x14ac:dyDescent="0.3">
      <c r="A3816" s="2">
        <v>42065</v>
      </c>
      <c r="B3816" s="9">
        <v>126.29</v>
      </c>
      <c r="C3816" s="9">
        <v>174.22</v>
      </c>
      <c r="D3816" s="9">
        <v>166.04</v>
      </c>
      <c r="E3816" s="9">
        <v>229.06</v>
      </c>
      <c r="F3816" s="9">
        <v>199.46</v>
      </c>
      <c r="G3816" s="9">
        <v>275.14999999999998</v>
      </c>
      <c r="H3816" s="9">
        <v>219.39</v>
      </c>
      <c r="I3816" s="9">
        <v>302.64999999999998</v>
      </c>
    </row>
    <row r="3817" spans="1:9" x14ac:dyDescent="0.3">
      <c r="A3817" s="2">
        <v>42066</v>
      </c>
      <c r="B3817" s="9">
        <v>126.23</v>
      </c>
      <c r="C3817" s="9">
        <v>174.14</v>
      </c>
      <c r="D3817" s="9">
        <v>165.78</v>
      </c>
      <c r="E3817" s="9">
        <v>228.7</v>
      </c>
      <c r="F3817" s="9">
        <v>198.97</v>
      </c>
      <c r="G3817" s="9">
        <v>274.48</v>
      </c>
      <c r="H3817" s="9">
        <v>218.27</v>
      </c>
      <c r="I3817" s="9">
        <v>301.11</v>
      </c>
    </row>
    <row r="3818" spans="1:9" x14ac:dyDescent="0.3">
      <c r="A3818" s="2">
        <v>42067</v>
      </c>
      <c r="B3818" s="9">
        <v>126.27</v>
      </c>
      <c r="C3818" s="9">
        <v>174.19</v>
      </c>
      <c r="D3818" s="9">
        <v>165.93</v>
      </c>
      <c r="E3818" s="9">
        <v>228.91</v>
      </c>
      <c r="F3818" s="9">
        <v>199.12</v>
      </c>
      <c r="G3818" s="9">
        <v>274.68</v>
      </c>
      <c r="H3818" s="9">
        <v>218.14</v>
      </c>
      <c r="I3818" s="9">
        <v>300.93</v>
      </c>
    </row>
    <row r="3819" spans="1:9" x14ac:dyDescent="0.3">
      <c r="A3819" s="2">
        <v>42068</v>
      </c>
      <c r="B3819" s="9">
        <v>126.33</v>
      </c>
      <c r="C3819" s="9">
        <v>174.28</v>
      </c>
      <c r="D3819" s="9">
        <v>166.14</v>
      </c>
      <c r="E3819" s="9">
        <v>229.19</v>
      </c>
      <c r="F3819" s="9">
        <v>199.36</v>
      </c>
      <c r="G3819" s="9">
        <v>275.02</v>
      </c>
      <c r="H3819" s="9">
        <v>218.27</v>
      </c>
      <c r="I3819" s="9">
        <v>301.11</v>
      </c>
    </row>
    <row r="3820" spans="1:9" x14ac:dyDescent="0.3">
      <c r="A3820" s="2">
        <v>42069</v>
      </c>
      <c r="B3820" s="9">
        <v>126.11</v>
      </c>
      <c r="C3820" s="9">
        <v>173.97</v>
      </c>
      <c r="D3820" s="9">
        <v>165.27</v>
      </c>
      <c r="E3820" s="9">
        <v>227.99</v>
      </c>
      <c r="F3820" s="9">
        <v>197.79</v>
      </c>
      <c r="G3820" s="9">
        <v>272.85000000000002</v>
      </c>
      <c r="H3820" s="9">
        <v>213.8</v>
      </c>
      <c r="I3820" s="9">
        <v>294.95</v>
      </c>
    </row>
    <row r="3821" spans="1:9" x14ac:dyDescent="0.3">
      <c r="A3821" s="2">
        <v>42072</v>
      </c>
      <c r="B3821" s="9">
        <v>126.2</v>
      </c>
      <c r="C3821" s="9">
        <v>174.09</v>
      </c>
      <c r="D3821" s="9">
        <v>165.57</v>
      </c>
      <c r="E3821" s="9">
        <v>228.41</v>
      </c>
      <c r="F3821" s="9">
        <v>198.36</v>
      </c>
      <c r="G3821" s="9">
        <v>273.63</v>
      </c>
      <c r="H3821" s="9">
        <v>215.31</v>
      </c>
      <c r="I3821" s="9">
        <v>297.02</v>
      </c>
    </row>
    <row r="3822" spans="1:9" x14ac:dyDescent="0.3">
      <c r="A3822" s="2">
        <v>42073</v>
      </c>
      <c r="B3822" s="9">
        <v>126.24</v>
      </c>
      <c r="C3822" s="9">
        <v>174.16</v>
      </c>
      <c r="D3822" s="9">
        <v>165.88</v>
      </c>
      <c r="E3822" s="9">
        <v>228.83</v>
      </c>
      <c r="F3822" s="9">
        <v>199.14</v>
      </c>
      <c r="G3822" s="9">
        <v>274.72000000000003</v>
      </c>
      <c r="H3822" s="9">
        <v>218.01</v>
      </c>
      <c r="I3822" s="9">
        <v>300.75</v>
      </c>
    </row>
    <row r="3823" spans="1:9" x14ac:dyDescent="0.3">
      <c r="A3823" s="2">
        <v>42074</v>
      </c>
      <c r="B3823" s="9">
        <v>126.24</v>
      </c>
      <c r="C3823" s="9">
        <v>174.16</v>
      </c>
      <c r="D3823" s="9">
        <v>165.87</v>
      </c>
      <c r="E3823" s="9">
        <v>228.82</v>
      </c>
      <c r="F3823" s="9">
        <v>199.24</v>
      </c>
      <c r="G3823" s="9">
        <v>274.85000000000002</v>
      </c>
      <c r="H3823" s="9">
        <v>219.17</v>
      </c>
      <c r="I3823" s="9">
        <v>302.35000000000002</v>
      </c>
    </row>
    <row r="3824" spans="1:9" x14ac:dyDescent="0.3">
      <c r="A3824" s="2">
        <v>42075</v>
      </c>
      <c r="B3824" s="9">
        <v>126.32</v>
      </c>
      <c r="C3824" s="9">
        <v>174.26</v>
      </c>
      <c r="D3824" s="9">
        <v>166.12</v>
      </c>
      <c r="E3824" s="9">
        <v>229.16</v>
      </c>
      <c r="F3824" s="9">
        <v>199.58</v>
      </c>
      <c r="G3824" s="9">
        <v>275.32</v>
      </c>
      <c r="H3824" s="9">
        <v>219.39</v>
      </c>
      <c r="I3824" s="9">
        <v>302.64999999999998</v>
      </c>
    </row>
    <row r="3825" spans="1:9" x14ac:dyDescent="0.3">
      <c r="A3825" s="2">
        <v>42076</v>
      </c>
      <c r="B3825" s="9">
        <v>126.34</v>
      </c>
      <c r="C3825" s="9">
        <v>174.29</v>
      </c>
      <c r="D3825" s="9">
        <v>166.12</v>
      </c>
      <c r="E3825" s="9">
        <v>229.16</v>
      </c>
      <c r="F3825" s="9">
        <v>199.43</v>
      </c>
      <c r="G3825" s="9">
        <v>275.12</v>
      </c>
      <c r="H3825" s="9">
        <v>219.26</v>
      </c>
      <c r="I3825" s="9">
        <v>302.47000000000003</v>
      </c>
    </row>
    <row r="3826" spans="1:9" x14ac:dyDescent="0.3">
      <c r="A3826" s="2">
        <v>42079</v>
      </c>
      <c r="B3826" s="9">
        <v>126.34</v>
      </c>
      <c r="C3826" s="9">
        <v>174.29</v>
      </c>
      <c r="D3826" s="9">
        <v>166.23</v>
      </c>
      <c r="E3826" s="9">
        <v>229.31</v>
      </c>
      <c r="F3826" s="9">
        <v>199.61</v>
      </c>
      <c r="G3826" s="9">
        <v>275.36</v>
      </c>
      <c r="H3826" s="9">
        <v>219.73</v>
      </c>
      <c r="I3826" s="9">
        <v>303.12</v>
      </c>
    </row>
    <row r="3827" spans="1:9" x14ac:dyDescent="0.3">
      <c r="A3827" s="2">
        <v>42080</v>
      </c>
      <c r="B3827" s="9">
        <v>126.3</v>
      </c>
      <c r="C3827" s="9">
        <v>174.23</v>
      </c>
      <c r="D3827" s="9">
        <v>166.31</v>
      </c>
      <c r="E3827" s="9">
        <v>229.43</v>
      </c>
      <c r="F3827" s="9">
        <v>200.05</v>
      </c>
      <c r="G3827" s="9">
        <v>275.97000000000003</v>
      </c>
      <c r="H3827" s="9">
        <v>221.7</v>
      </c>
      <c r="I3827" s="9">
        <v>305.85000000000002</v>
      </c>
    </row>
    <row r="3828" spans="1:9" x14ac:dyDescent="0.3">
      <c r="A3828" s="2">
        <v>42081</v>
      </c>
      <c r="B3828" s="9">
        <v>126.6</v>
      </c>
      <c r="C3828" s="9">
        <v>174.64</v>
      </c>
      <c r="D3828" s="9">
        <v>167.34</v>
      </c>
      <c r="E3828" s="9">
        <v>230.85</v>
      </c>
      <c r="F3828" s="9">
        <v>201.71</v>
      </c>
      <c r="G3828" s="9">
        <v>278.27</v>
      </c>
      <c r="H3828" s="9">
        <v>224.11</v>
      </c>
      <c r="I3828" s="9">
        <v>309.16000000000003</v>
      </c>
    </row>
    <row r="3829" spans="1:9" x14ac:dyDescent="0.3">
      <c r="A3829" s="2">
        <v>42082</v>
      </c>
      <c r="B3829" s="9">
        <v>126.46</v>
      </c>
      <c r="C3829" s="9">
        <v>174.46</v>
      </c>
      <c r="D3829" s="9">
        <v>166.95</v>
      </c>
      <c r="E3829" s="9">
        <v>230.31</v>
      </c>
      <c r="F3829" s="9">
        <v>201.18</v>
      </c>
      <c r="G3829" s="9">
        <v>277.52</v>
      </c>
      <c r="H3829" s="9">
        <v>224.19</v>
      </c>
      <c r="I3829" s="9">
        <v>309.27999999999997</v>
      </c>
    </row>
    <row r="3830" spans="1:9" x14ac:dyDescent="0.3">
      <c r="A3830" s="2">
        <v>42083</v>
      </c>
      <c r="B3830" s="9">
        <v>126.55</v>
      </c>
      <c r="C3830" s="9">
        <v>174.58</v>
      </c>
      <c r="D3830" s="9">
        <v>167.43</v>
      </c>
      <c r="E3830" s="9">
        <v>230.97</v>
      </c>
      <c r="F3830" s="9">
        <v>201.91</v>
      </c>
      <c r="G3830" s="9">
        <v>278.54000000000002</v>
      </c>
      <c r="H3830" s="9">
        <v>225.53</v>
      </c>
      <c r="I3830" s="9">
        <v>311.12</v>
      </c>
    </row>
    <row r="3831" spans="1:9" x14ac:dyDescent="0.3">
      <c r="A3831" s="2">
        <v>42086</v>
      </c>
      <c r="B3831" s="9">
        <v>126.55</v>
      </c>
      <c r="C3831" s="9">
        <v>174.58</v>
      </c>
      <c r="D3831" s="9">
        <v>167.58</v>
      </c>
      <c r="E3831" s="9">
        <v>231.18</v>
      </c>
      <c r="F3831" s="9">
        <v>202.16</v>
      </c>
      <c r="G3831" s="9">
        <v>278.88</v>
      </c>
      <c r="H3831" s="9">
        <v>225.35</v>
      </c>
      <c r="I3831" s="9">
        <v>310.88</v>
      </c>
    </row>
    <row r="3832" spans="1:9" x14ac:dyDescent="0.3">
      <c r="A3832" s="2">
        <v>42087</v>
      </c>
      <c r="B3832" s="9">
        <v>126.61</v>
      </c>
      <c r="C3832" s="9">
        <v>174.67</v>
      </c>
      <c r="D3832" s="9">
        <v>167.82</v>
      </c>
      <c r="E3832" s="9">
        <v>231.51</v>
      </c>
      <c r="F3832" s="9">
        <v>202.55</v>
      </c>
      <c r="G3832" s="9">
        <v>279.42</v>
      </c>
      <c r="H3832" s="9">
        <v>227.03</v>
      </c>
      <c r="I3832" s="9">
        <v>313.19</v>
      </c>
    </row>
    <row r="3833" spans="1:9" x14ac:dyDescent="0.3">
      <c r="A3833" s="2">
        <v>42088</v>
      </c>
      <c r="B3833" s="9">
        <v>126.6</v>
      </c>
      <c r="C3833" s="9">
        <v>174.66</v>
      </c>
      <c r="D3833" s="9">
        <v>167.56</v>
      </c>
      <c r="E3833" s="9">
        <v>231.15</v>
      </c>
      <c r="F3833" s="9">
        <v>202.11</v>
      </c>
      <c r="G3833" s="9">
        <v>278.81</v>
      </c>
      <c r="H3833" s="9">
        <v>226.04</v>
      </c>
      <c r="I3833" s="9">
        <v>311.83</v>
      </c>
    </row>
    <row r="3834" spans="1:9" x14ac:dyDescent="0.3">
      <c r="A3834" s="2">
        <v>42089</v>
      </c>
      <c r="B3834" s="9">
        <v>126.57</v>
      </c>
      <c r="C3834" s="9">
        <v>174.61</v>
      </c>
      <c r="D3834" s="9">
        <v>167.21</v>
      </c>
      <c r="E3834" s="9">
        <v>230.67</v>
      </c>
      <c r="F3834" s="9">
        <v>201.2</v>
      </c>
      <c r="G3834" s="9">
        <v>277.56</v>
      </c>
      <c r="H3834" s="9">
        <v>223.12</v>
      </c>
      <c r="I3834" s="9">
        <v>307.8</v>
      </c>
    </row>
    <row r="3835" spans="1:9" x14ac:dyDescent="0.3">
      <c r="A3835" s="2">
        <v>42090</v>
      </c>
      <c r="B3835" s="9">
        <v>126.69</v>
      </c>
      <c r="C3835" s="9">
        <v>174.77</v>
      </c>
      <c r="D3835" s="9">
        <v>167.6</v>
      </c>
      <c r="E3835" s="9">
        <v>231.21</v>
      </c>
      <c r="F3835" s="9">
        <v>201.91</v>
      </c>
      <c r="G3835" s="9">
        <v>278.54000000000002</v>
      </c>
      <c r="H3835" s="9">
        <v>225.87</v>
      </c>
      <c r="I3835" s="9">
        <v>311.58999999999997</v>
      </c>
    </row>
    <row r="3836" spans="1:9" x14ac:dyDescent="0.3">
      <c r="A3836" s="2">
        <v>42093</v>
      </c>
      <c r="B3836" s="9">
        <v>126.64</v>
      </c>
      <c r="C3836" s="9">
        <v>174.71</v>
      </c>
      <c r="D3836" s="9">
        <v>167.57</v>
      </c>
      <c r="E3836" s="9">
        <v>231.17</v>
      </c>
      <c r="F3836" s="9">
        <v>201.76</v>
      </c>
      <c r="G3836" s="9">
        <v>278.33999999999997</v>
      </c>
      <c r="H3836" s="9">
        <v>224.58</v>
      </c>
      <c r="I3836" s="9">
        <v>309.82</v>
      </c>
    </row>
    <row r="3837" spans="1:9" x14ac:dyDescent="0.3">
      <c r="A3837" s="2">
        <v>42094</v>
      </c>
      <c r="B3837" s="9">
        <v>126.72</v>
      </c>
      <c r="C3837" s="9">
        <v>174.82</v>
      </c>
      <c r="D3837" s="9">
        <v>167.85</v>
      </c>
      <c r="E3837" s="9">
        <v>231.56</v>
      </c>
      <c r="F3837" s="9">
        <v>202.25</v>
      </c>
      <c r="G3837" s="9">
        <v>279.01</v>
      </c>
      <c r="H3837" s="9">
        <v>225.14</v>
      </c>
      <c r="I3837" s="9">
        <v>310.58999999999997</v>
      </c>
    </row>
    <row r="3838" spans="1:9" x14ac:dyDescent="0.3">
      <c r="A3838" s="2">
        <v>42095</v>
      </c>
      <c r="B3838" s="9">
        <v>126.77</v>
      </c>
      <c r="C3838" s="9">
        <v>174.88</v>
      </c>
      <c r="D3838" s="9">
        <v>168.16</v>
      </c>
      <c r="E3838" s="9">
        <v>231.98</v>
      </c>
      <c r="F3838" s="9">
        <v>202.99</v>
      </c>
      <c r="G3838" s="9">
        <v>280.02999999999997</v>
      </c>
      <c r="H3838" s="9">
        <v>227.8</v>
      </c>
      <c r="I3838" s="9">
        <v>314.26</v>
      </c>
    </row>
    <row r="3839" spans="1:9" x14ac:dyDescent="0.3">
      <c r="A3839" s="2">
        <v>42096</v>
      </c>
      <c r="B3839" s="9">
        <v>126.76</v>
      </c>
      <c r="C3839" s="9">
        <v>174.87</v>
      </c>
      <c r="D3839" s="9">
        <v>168.08</v>
      </c>
      <c r="E3839" s="9">
        <v>231.88</v>
      </c>
      <c r="F3839" s="9">
        <v>202.67</v>
      </c>
      <c r="G3839" s="9">
        <v>279.58999999999997</v>
      </c>
      <c r="H3839" s="9">
        <v>226.08</v>
      </c>
      <c r="I3839" s="9">
        <v>311.89</v>
      </c>
    </row>
    <row r="3840" spans="1:9" x14ac:dyDescent="0.3">
      <c r="A3840" s="2">
        <v>42100</v>
      </c>
      <c r="B3840" s="9">
        <v>126.86</v>
      </c>
      <c r="C3840" s="9">
        <v>175.01</v>
      </c>
      <c r="D3840" s="9">
        <v>168.4</v>
      </c>
      <c r="E3840" s="9">
        <v>232.31</v>
      </c>
      <c r="F3840" s="9">
        <v>203.06</v>
      </c>
      <c r="G3840" s="9">
        <v>280.13</v>
      </c>
      <c r="H3840" s="9">
        <v>224.97</v>
      </c>
      <c r="I3840" s="9">
        <v>310.35000000000002</v>
      </c>
    </row>
    <row r="3841" spans="1:9" x14ac:dyDescent="0.3">
      <c r="A3841" s="2">
        <v>42101</v>
      </c>
      <c r="B3841" s="9">
        <v>126.81</v>
      </c>
      <c r="C3841" s="9">
        <v>174.95</v>
      </c>
      <c r="D3841" s="9">
        <v>168.23</v>
      </c>
      <c r="E3841" s="9">
        <v>232.09</v>
      </c>
      <c r="F3841" s="9">
        <v>202.96</v>
      </c>
      <c r="G3841" s="9">
        <v>280</v>
      </c>
      <c r="H3841" s="9">
        <v>226.17</v>
      </c>
      <c r="I3841" s="9">
        <v>312.01</v>
      </c>
    </row>
    <row r="3842" spans="1:9" x14ac:dyDescent="0.3">
      <c r="A3842" s="2">
        <v>42102</v>
      </c>
      <c r="B3842" s="9">
        <v>126.8</v>
      </c>
      <c r="C3842" s="9">
        <v>174.93</v>
      </c>
      <c r="D3842" s="9">
        <v>168.21</v>
      </c>
      <c r="E3842" s="9">
        <v>232.06</v>
      </c>
      <c r="F3842" s="9">
        <v>202.96</v>
      </c>
      <c r="G3842" s="9">
        <v>280</v>
      </c>
      <c r="H3842" s="9">
        <v>226.6</v>
      </c>
      <c r="I3842" s="9">
        <v>312.60000000000002</v>
      </c>
    </row>
    <row r="3843" spans="1:9" x14ac:dyDescent="0.3">
      <c r="A3843" s="2">
        <v>42103</v>
      </c>
      <c r="B3843" s="9">
        <v>126.76</v>
      </c>
      <c r="C3843" s="9">
        <v>174.87</v>
      </c>
      <c r="D3843" s="9">
        <v>167.82</v>
      </c>
      <c r="E3843" s="9">
        <v>231.52</v>
      </c>
      <c r="F3843" s="9">
        <v>202.16</v>
      </c>
      <c r="G3843" s="9">
        <v>278.88</v>
      </c>
      <c r="H3843" s="9">
        <v>224.28</v>
      </c>
      <c r="I3843" s="9">
        <v>309.41000000000003</v>
      </c>
    </row>
    <row r="3844" spans="1:9" x14ac:dyDescent="0.3">
      <c r="A3844" s="2">
        <v>42104</v>
      </c>
      <c r="B3844" s="9">
        <v>126.72</v>
      </c>
      <c r="C3844" s="9">
        <v>174.82</v>
      </c>
      <c r="D3844" s="9">
        <v>167.74</v>
      </c>
      <c r="E3844" s="9">
        <v>231.41</v>
      </c>
      <c r="F3844" s="9">
        <v>202.11</v>
      </c>
      <c r="G3844" s="9">
        <v>278.81</v>
      </c>
      <c r="H3844" s="9">
        <v>224.62</v>
      </c>
      <c r="I3844" s="9">
        <v>309.88</v>
      </c>
    </row>
    <row r="3845" spans="1:9" x14ac:dyDescent="0.3">
      <c r="A3845" s="2">
        <v>42107</v>
      </c>
      <c r="B3845" s="9">
        <v>126.78</v>
      </c>
      <c r="C3845" s="9">
        <v>174.9</v>
      </c>
      <c r="D3845" s="9">
        <v>167.93</v>
      </c>
      <c r="E3845" s="9">
        <v>231.67</v>
      </c>
      <c r="F3845" s="9">
        <v>202.38</v>
      </c>
      <c r="G3845" s="9">
        <v>279.19</v>
      </c>
      <c r="H3845" s="9">
        <v>224.58</v>
      </c>
      <c r="I3845" s="9">
        <v>309.82</v>
      </c>
    </row>
    <row r="3846" spans="1:9" x14ac:dyDescent="0.3">
      <c r="A3846" s="2">
        <v>42108</v>
      </c>
      <c r="B3846" s="9">
        <v>126.83</v>
      </c>
      <c r="C3846" s="9">
        <v>174.97</v>
      </c>
      <c r="D3846" s="9">
        <v>168.18</v>
      </c>
      <c r="E3846" s="9">
        <v>232.01</v>
      </c>
      <c r="F3846" s="9">
        <v>202.89</v>
      </c>
      <c r="G3846" s="9">
        <v>279.89999999999998</v>
      </c>
      <c r="H3846" s="9">
        <v>225.83</v>
      </c>
      <c r="I3846" s="9">
        <v>311.54000000000002</v>
      </c>
    </row>
    <row r="3847" spans="1:9" x14ac:dyDescent="0.3">
      <c r="A3847" s="2">
        <v>42109</v>
      </c>
      <c r="B3847" s="9">
        <v>126.88</v>
      </c>
      <c r="C3847" s="9">
        <v>175.03</v>
      </c>
      <c r="D3847" s="9">
        <v>168.33</v>
      </c>
      <c r="E3847" s="9">
        <v>232.22</v>
      </c>
      <c r="F3847" s="9">
        <v>203.09</v>
      </c>
      <c r="G3847" s="9">
        <v>280.17</v>
      </c>
      <c r="H3847" s="9">
        <v>225.44</v>
      </c>
      <c r="I3847" s="9">
        <v>311.01</v>
      </c>
    </row>
    <row r="3848" spans="1:9" x14ac:dyDescent="0.3">
      <c r="A3848" s="2">
        <v>42110</v>
      </c>
      <c r="B3848" s="9">
        <v>126.93</v>
      </c>
      <c r="C3848" s="9">
        <v>175.11</v>
      </c>
      <c r="D3848" s="9">
        <v>168.57</v>
      </c>
      <c r="E3848" s="9">
        <v>232.56</v>
      </c>
      <c r="F3848" s="9">
        <v>203.48</v>
      </c>
      <c r="G3848" s="9">
        <v>280.70999999999998</v>
      </c>
      <c r="H3848" s="9">
        <v>225.48</v>
      </c>
      <c r="I3848" s="9">
        <v>311.06</v>
      </c>
    </row>
    <row r="3849" spans="1:9" x14ac:dyDescent="0.3">
      <c r="A3849" s="2">
        <v>42111</v>
      </c>
      <c r="B3849" s="9">
        <v>126.88</v>
      </c>
      <c r="C3849" s="9">
        <v>175.05</v>
      </c>
      <c r="D3849" s="9">
        <v>168.54</v>
      </c>
      <c r="E3849" s="9">
        <v>232.51</v>
      </c>
      <c r="F3849" s="9">
        <v>203.68</v>
      </c>
      <c r="G3849" s="9">
        <v>280.98</v>
      </c>
      <c r="H3849" s="9">
        <v>227.33</v>
      </c>
      <c r="I3849" s="9">
        <v>313.61</v>
      </c>
    </row>
    <row r="3850" spans="1:9" x14ac:dyDescent="0.3">
      <c r="A3850" s="2">
        <v>42114</v>
      </c>
      <c r="B3850" s="9">
        <v>126.82</v>
      </c>
      <c r="C3850" s="9">
        <v>174.96</v>
      </c>
      <c r="D3850" s="9">
        <v>168.38</v>
      </c>
      <c r="E3850" s="9">
        <v>232.28</v>
      </c>
      <c r="F3850" s="9">
        <v>203.23</v>
      </c>
      <c r="G3850" s="9">
        <v>280.37</v>
      </c>
      <c r="H3850" s="9">
        <v>225.01</v>
      </c>
      <c r="I3850" s="9">
        <v>310.41000000000003</v>
      </c>
    </row>
    <row r="3851" spans="1:9" x14ac:dyDescent="0.3">
      <c r="A3851" s="2">
        <v>42115</v>
      </c>
      <c r="B3851" s="9">
        <v>126.83</v>
      </c>
      <c r="C3851" s="9">
        <v>174.97</v>
      </c>
      <c r="D3851" s="9">
        <v>168.26</v>
      </c>
      <c r="E3851" s="9">
        <v>232.12</v>
      </c>
      <c r="F3851" s="9">
        <v>202.96</v>
      </c>
      <c r="G3851" s="9">
        <v>280</v>
      </c>
      <c r="H3851" s="9">
        <v>224.45</v>
      </c>
      <c r="I3851" s="9">
        <v>309.64</v>
      </c>
    </row>
    <row r="3852" spans="1:9" x14ac:dyDescent="0.3">
      <c r="A3852" s="2">
        <v>42116</v>
      </c>
      <c r="B3852" s="9">
        <v>126.78</v>
      </c>
      <c r="C3852" s="9">
        <v>174.91</v>
      </c>
      <c r="D3852" s="9">
        <v>167.94</v>
      </c>
      <c r="E3852" s="9">
        <v>231.68</v>
      </c>
      <c r="F3852" s="9">
        <v>202.18</v>
      </c>
      <c r="G3852" s="9">
        <v>278.92</v>
      </c>
      <c r="H3852" s="9">
        <v>221.83</v>
      </c>
      <c r="I3852" s="9">
        <v>306.02999999999997</v>
      </c>
    </row>
    <row r="3853" spans="1:9" x14ac:dyDescent="0.3">
      <c r="A3853" s="2">
        <v>42117</v>
      </c>
      <c r="B3853" s="9">
        <v>126.82</v>
      </c>
      <c r="C3853" s="9">
        <v>174.96</v>
      </c>
      <c r="D3853" s="9">
        <v>168.18</v>
      </c>
      <c r="E3853" s="9">
        <v>232.01</v>
      </c>
      <c r="F3853" s="9">
        <v>202.62</v>
      </c>
      <c r="G3853" s="9">
        <v>279.52999999999997</v>
      </c>
      <c r="H3853" s="9">
        <v>222.61</v>
      </c>
      <c r="I3853" s="9">
        <v>307.10000000000002</v>
      </c>
    </row>
    <row r="3854" spans="1:9" x14ac:dyDescent="0.3">
      <c r="A3854" s="2">
        <v>42118</v>
      </c>
      <c r="B3854" s="9">
        <v>126.89</v>
      </c>
      <c r="C3854" s="9">
        <v>175.06</v>
      </c>
      <c r="D3854" s="9">
        <v>168.45</v>
      </c>
      <c r="E3854" s="9">
        <v>232.39</v>
      </c>
      <c r="F3854" s="9">
        <v>203.01</v>
      </c>
      <c r="G3854" s="9">
        <v>280.07</v>
      </c>
      <c r="H3854" s="9">
        <v>223.34</v>
      </c>
      <c r="I3854" s="9">
        <v>308.11</v>
      </c>
    </row>
    <row r="3855" spans="1:9" x14ac:dyDescent="0.3">
      <c r="A3855" s="2">
        <v>42121</v>
      </c>
      <c r="B3855" s="9">
        <v>126.88</v>
      </c>
      <c r="C3855" s="9">
        <v>175.04</v>
      </c>
      <c r="D3855" s="9">
        <v>168.34</v>
      </c>
      <c r="E3855" s="9">
        <v>232.24</v>
      </c>
      <c r="F3855" s="9">
        <v>202.89</v>
      </c>
      <c r="G3855" s="9">
        <v>279.89999999999998</v>
      </c>
      <c r="H3855" s="9">
        <v>223.72</v>
      </c>
      <c r="I3855" s="9">
        <v>308.64</v>
      </c>
    </row>
    <row r="3856" spans="1:9" x14ac:dyDescent="0.3">
      <c r="A3856" s="2">
        <v>42122</v>
      </c>
      <c r="B3856" s="9">
        <v>126.85</v>
      </c>
      <c r="C3856" s="9">
        <v>175</v>
      </c>
      <c r="D3856" s="9">
        <v>168.1</v>
      </c>
      <c r="E3856" s="9">
        <v>231.91</v>
      </c>
      <c r="F3856" s="9">
        <v>202.33</v>
      </c>
      <c r="G3856" s="9">
        <v>279.12</v>
      </c>
      <c r="H3856" s="9">
        <v>221.83</v>
      </c>
      <c r="I3856" s="9">
        <v>306.02999999999997</v>
      </c>
    </row>
    <row r="3857" spans="1:9" x14ac:dyDescent="0.3">
      <c r="A3857" s="2">
        <v>42123</v>
      </c>
      <c r="B3857" s="9">
        <v>126.83</v>
      </c>
      <c r="C3857" s="9">
        <v>174.97</v>
      </c>
      <c r="D3857" s="9">
        <v>167.88</v>
      </c>
      <c r="E3857" s="9">
        <v>231.61</v>
      </c>
      <c r="F3857" s="9">
        <v>201.64</v>
      </c>
      <c r="G3857" s="9">
        <v>278.17</v>
      </c>
      <c r="H3857" s="9">
        <v>219.64</v>
      </c>
      <c r="I3857" s="9">
        <v>303.01</v>
      </c>
    </row>
    <row r="3858" spans="1:9" x14ac:dyDescent="0.3">
      <c r="A3858" s="2">
        <v>42124</v>
      </c>
      <c r="B3858" s="9">
        <v>126.78</v>
      </c>
      <c r="C3858" s="9">
        <v>174.91</v>
      </c>
      <c r="D3858" s="9">
        <v>167.74</v>
      </c>
      <c r="E3858" s="9">
        <v>231.41</v>
      </c>
      <c r="F3858" s="9">
        <v>201.42</v>
      </c>
      <c r="G3858" s="9">
        <v>277.87</v>
      </c>
      <c r="H3858" s="9">
        <v>219.26</v>
      </c>
      <c r="I3858" s="9">
        <v>302.48</v>
      </c>
    </row>
    <row r="3859" spans="1:9" x14ac:dyDescent="0.3">
      <c r="A3859" s="2">
        <v>42125</v>
      </c>
      <c r="B3859" s="9">
        <v>126.73</v>
      </c>
      <c r="C3859" s="9">
        <v>174.84</v>
      </c>
      <c r="D3859" s="9">
        <v>167.33</v>
      </c>
      <c r="E3859" s="9">
        <v>230.84</v>
      </c>
      <c r="F3859" s="9">
        <v>200.49</v>
      </c>
      <c r="G3859" s="9">
        <v>276.58999999999997</v>
      </c>
      <c r="H3859" s="9">
        <v>216.55</v>
      </c>
      <c r="I3859" s="9">
        <v>298.75</v>
      </c>
    </row>
    <row r="3860" spans="1:9" x14ac:dyDescent="0.3">
      <c r="A3860" s="2">
        <v>42128</v>
      </c>
      <c r="B3860" s="9">
        <v>126.73</v>
      </c>
      <c r="C3860" s="9">
        <v>174.84</v>
      </c>
      <c r="D3860" s="9">
        <v>167.33</v>
      </c>
      <c r="E3860" s="9">
        <v>230.84</v>
      </c>
      <c r="F3860" s="9">
        <v>200.49</v>
      </c>
      <c r="G3860" s="9">
        <v>276.58999999999997</v>
      </c>
      <c r="H3860" s="9">
        <v>215.39</v>
      </c>
      <c r="I3860" s="9">
        <v>297.14999999999998</v>
      </c>
    </row>
    <row r="3861" spans="1:9" x14ac:dyDescent="0.3">
      <c r="A3861" s="2">
        <v>42129</v>
      </c>
      <c r="B3861" s="9">
        <v>126.69</v>
      </c>
      <c r="C3861" s="9">
        <v>174.77</v>
      </c>
      <c r="D3861" s="9">
        <v>167.08</v>
      </c>
      <c r="E3861" s="9">
        <v>230.5</v>
      </c>
      <c r="F3861" s="9">
        <v>199.93</v>
      </c>
      <c r="G3861" s="9">
        <v>275.81</v>
      </c>
      <c r="H3861" s="9">
        <v>214.41</v>
      </c>
      <c r="I3861" s="9">
        <v>295.79000000000002</v>
      </c>
    </row>
    <row r="3862" spans="1:9" x14ac:dyDescent="0.3">
      <c r="A3862" s="2">
        <v>42130</v>
      </c>
      <c r="B3862" s="9">
        <v>126.65</v>
      </c>
      <c r="C3862" s="9">
        <v>174.72</v>
      </c>
      <c r="D3862" s="9">
        <v>166.88</v>
      </c>
      <c r="E3862" s="9">
        <v>230.23</v>
      </c>
      <c r="F3862" s="9">
        <v>199.41</v>
      </c>
      <c r="G3862" s="9">
        <v>275.10000000000002</v>
      </c>
      <c r="H3862" s="9">
        <v>212</v>
      </c>
      <c r="I3862" s="9">
        <v>292.47000000000003</v>
      </c>
    </row>
    <row r="3863" spans="1:9" x14ac:dyDescent="0.3">
      <c r="A3863" s="2">
        <v>42131</v>
      </c>
      <c r="B3863" s="9">
        <v>126.67</v>
      </c>
      <c r="C3863" s="9">
        <v>174.75</v>
      </c>
      <c r="D3863" s="9">
        <v>166.99</v>
      </c>
      <c r="E3863" s="9">
        <v>230.38</v>
      </c>
      <c r="F3863" s="9">
        <v>199.88</v>
      </c>
      <c r="G3863" s="9">
        <v>275.74</v>
      </c>
      <c r="H3863" s="9">
        <v>214.28</v>
      </c>
      <c r="I3863" s="9">
        <v>295.61</v>
      </c>
    </row>
    <row r="3864" spans="1:9" x14ac:dyDescent="0.3">
      <c r="A3864" s="2">
        <v>42132</v>
      </c>
      <c r="B3864" s="9">
        <v>126.81</v>
      </c>
      <c r="C3864" s="9">
        <v>174.95</v>
      </c>
      <c r="D3864" s="9">
        <v>167.48</v>
      </c>
      <c r="E3864" s="9">
        <v>231.05</v>
      </c>
      <c r="F3864" s="9">
        <v>200.56</v>
      </c>
      <c r="G3864" s="9">
        <v>276.69</v>
      </c>
      <c r="H3864" s="9">
        <v>214.62</v>
      </c>
      <c r="I3864" s="9">
        <v>296.08</v>
      </c>
    </row>
    <row r="3865" spans="1:9" x14ac:dyDescent="0.3">
      <c r="A3865" s="2">
        <v>42135</v>
      </c>
      <c r="B3865" s="9">
        <v>126.73</v>
      </c>
      <c r="C3865" s="9">
        <v>174.84</v>
      </c>
      <c r="D3865" s="9">
        <v>166.85</v>
      </c>
      <c r="E3865" s="9">
        <v>230.18</v>
      </c>
      <c r="F3865" s="9">
        <v>199.09</v>
      </c>
      <c r="G3865" s="9">
        <v>274.66000000000003</v>
      </c>
      <c r="H3865" s="9">
        <v>210.46</v>
      </c>
      <c r="I3865" s="9">
        <v>290.33999999999997</v>
      </c>
    </row>
    <row r="3866" spans="1:9" x14ac:dyDescent="0.3">
      <c r="A3866" s="2">
        <v>42136</v>
      </c>
      <c r="B3866" s="9">
        <v>126.77</v>
      </c>
      <c r="C3866" s="9">
        <v>174.89</v>
      </c>
      <c r="D3866" s="9">
        <v>167.02</v>
      </c>
      <c r="E3866" s="9">
        <v>230.42</v>
      </c>
      <c r="F3866" s="9">
        <v>199.34</v>
      </c>
      <c r="G3866" s="9">
        <v>275</v>
      </c>
      <c r="H3866" s="9">
        <v>211.01</v>
      </c>
      <c r="I3866" s="9">
        <v>291.11</v>
      </c>
    </row>
    <row r="3867" spans="1:9" x14ac:dyDescent="0.3">
      <c r="A3867" s="2">
        <v>42137</v>
      </c>
      <c r="B3867" s="9">
        <v>126.85</v>
      </c>
      <c r="C3867" s="9">
        <v>175</v>
      </c>
      <c r="D3867" s="9">
        <v>167.15</v>
      </c>
      <c r="E3867" s="9">
        <v>230.6</v>
      </c>
      <c r="F3867" s="9">
        <v>199.24</v>
      </c>
      <c r="G3867" s="9">
        <v>274.86</v>
      </c>
      <c r="H3867" s="9">
        <v>209.6</v>
      </c>
      <c r="I3867" s="9">
        <v>289.16000000000003</v>
      </c>
    </row>
    <row r="3868" spans="1:9" x14ac:dyDescent="0.3">
      <c r="A3868" s="2">
        <v>42138</v>
      </c>
      <c r="B3868" s="9">
        <v>126.93</v>
      </c>
      <c r="C3868" s="9">
        <v>175.11</v>
      </c>
      <c r="D3868" s="9">
        <v>167.52</v>
      </c>
      <c r="E3868" s="9">
        <v>231.11</v>
      </c>
      <c r="F3868" s="9">
        <v>199.88</v>
      </c>
      <c r="G3868" s="9">
        <v>275.74</v>
      </c>
      <c r="H3868" s="9">
        <v>210.2</v>
      </c>
      <c r="I3868" s="9">
        <v>289.98</v>
      </c>
    </row>
    <row r="3869" spans="1:9" x14ac:dyDescent="0.3">
      <c r="A3869" s="2">
        <v>42139</v>
      </c>
      <c r="B3869" s="9">
        <v>126.94</v>
      </c>
      <c r="C3869" s="9">
        <v>175.12</v>
      </c>
      <c r="D3869" s="9">
        <v>167.83</v>
      </c>
      <c r="E3869" s="9">
        <v>231.54</v>
      </c>
      <c r="F3869" s="9">
        <v>200.88</v>
      </c>
      <c r="G3869" s="9">
        <v>277.13</v>
      </c>
      <c r="H3869" s="9">
        <v>213.76</v>
      </c>
      <c r="I3869" s="9">
        <v>294.89999999999998</v>
      </c>
    </row>
    <row r="3870" spans="1:9" x14ac:dyDescent="0.3">
      <c r="A3870" s="2">
        <v>42142</v>
      </c>
      <c r="B3870" s="9">
        <v>126.87</v>
      </c>
      <c r="C3870" s="9">
        <v>175.02</v>
      </c>
      <c r="D3870" s="9">
        <v>167.36</v>
      </c>
      <c r="E3870" s="9">
        <v>230.89</v>
      </c>
      <c r="F3870" s="9">
        <v>199.85</v>
      </c>
      <c r="G3870" s="9">
        <v>275.70999999999998</v>
      </c>
      <c r="H3870" s="9">
        <v>210.84</v>
      </c>
      <c r="I3870" s="9">
        <v>290.87</v>
      </c>
    </row>
    <row r="3871" spans="1:9" x14ac:dyDescent="0.3">
      <c r="A3871" s="2">
        <v>42143</v>
      </c>
      <c r="B3871" s="9">
        <v>126.78</v>
      </c>
      <c r="C3871" s="9">
        <v>174.91</v>
      </c>
      <c r="D3871" s="9">
        <v>166.99</v>
      </c>
      <c r="E3871" s="9">
        <v>230.38</v>
      </c>
      <c r="F3871" s="9">
        <v>199.31</v>
      </c>
      <c r="G3871" s="9">
        <v>274.95999999999998</v>
      </c>
      <c r="H3871" s="9">
        <v>210.2</v>
      </c>
      <c r="I3871" s="9">
        <v>289.99</v>
      </c>
    </row>
    <row r="3872" spans="1:9" x14ac:dyDescent="0.3">
      <c r="A3872" s="2">
        <v>42144</v>
      </c>
      <c r="B3872" s="9">
        <v>126.83</v>
      </c>
      <c r="C3872" s="9">
        <v>174.97</v>
      </c>
      <c r="D3872" s="9">
        <v>167.25</v>
      </c>
      <c r="E3872" s="9">
        <v>230.74</v>
      </c>
      <c r="F3872" s="9">
        <v>199.68</v>
      </c>
      <c r="G3872" s="9">
        <v>275.47000000000003</v>
      </c>
      <c r="H3872" s="9">
        <v>209.81</v>
      </c>
      <c r="I3872" s="9">
        <v>289.45</v>
      </c>
    </row>
    <row r="3873" spans="1:9" x14ac:dyDescent="0.3">
      <c r="A3873" s="2">
        <v>42145</v>
      </c>
      <c r="B3873" s="9">
        <v>126.83</v>
      </c>
      <c r="C3873" s="9">
        <v>174.97</v>
      </c>
      <c r="D3873" s="9">
        <v>167.25</v>
      </c>
      <c r="E3873" s="9">
        <v>230.74</v>
      </c>
      <c r="F3873" s="9">
        <v>199.68</v>
      </c>
      <c r="G3873" s="9">
        <v>275.47000000000003</v>
      </c>
      <c r="H3873" s="9">
        <v>209.81</v>
      </c>
      <c r="I3873" s="9">
        <v>289.45</v>
      </c>
    </row>
    <row r="3874" spans="1:9" x14ac:dyDescent="0.3">
      <c r="A3874" s="2">
        <v>42146</v>
      </c>
      <c r="B3874" s="9">
        <v>126.75</v>
      </c>
      <c r="C3874" s="9">
        <v>174.86</v>
      </c>
      <c r="D3874" s="9">
        <v>167.08</v>
      </c>
      <c r="E3874" s="9">
        <v>230.5</v>
      </c>
      <c r="F3874" s="9">
        <v>199.7</v>
      </c>
      <c r="G3874" s="9">
        <v>275.51</v>
      </c>
      <c r="H3874" s="9">
        <v>211.27</v>
      </c>
      <c r="I3874" s="9">
        <v>291.47000000000003</v>
      </c>
    </row>
    <row r="3875" spans="1:9" x14ac:dyDescent="0.3">
      <c r="A3875" s="2">
        <v>42150</v>
      </c>
      <c r="B3875" s="9">
        <v>126.78</v>
      </c>
      <c r="C3875" s="9">
        <v>174.91</v>
      </c>
      <c r="D3875" s="9">
        <v>167.47</v>
      </c>
      <c r="E3875" s="9">
        <v>231.04</v>
      </c>
      <c r="F3875" s="9">
        <v>200.69</v>
      </c>
      <c r="G3875" s="9">
        <v>276.86</v>
      </c>
      <c r="H3875" s="9">
        <v>214.62</v>
      </c>
      <c r="I3875" s="9">
        <v>296.08999999999997</v>
      </c>
    </row>
    <row r="3876" spans="1:9" x14ac:dyDescent="0.3">
      <c r="A3876" s="2">
        <v>42151</v>
      </c>
      <c r="B3876" s="9">
        <v>126.78</v>
      </c>
      <c r="C3876" s="9">
        <v>174.91</v>
      </c>
      <c r="D3876" s="9">
        <v>167.44</v>
      </c>
      <c r="E3876" s="9">
        <v>231</v>
      </c>
      <c r="F3876" s="9">
        <v>200.66</v>
      </c>
      <c r="G3876" s="9">
        <v>276.83</v>
      </c>
      <c r="H3876" s="9">
        <v>215.09</v>
      </c>
      <c r="I3876" s="9">
        <v>296.74</v>
      </c>
    </row>
    <row r="3877" spans="1:9" x14ac:dyDescent="0.3">
      <c r="A3877" s="2">
        <v>42152</v>
      </c>
      <c r="B3877" s="9">
        <v>126.85</v>
      </c>
      <c r="C3877" s="9">
        <v>175</v>
      </c>
      <c r="D3877" s="9">
        <v>167.68</v>
      </c>
      <c r="E3877" s="9">
        <v>231.33</v>
      </c>
      <c r="F3877" s="9">
        <v>200.88</v>
      </c>
      <c r="G3877" s="9">
        <v>277.13</v>
      </c>
      <c r="H3877" s="9">
        <v>214.79</v>
      </c>
      <c r="I3877" s="9">
        <v>296.32</v>
      </c>
    </row>
    <row r="3878" spans="1:9" x14ac:dyDescent="0.3">
      <c r="A3878" s="2">
        <v>42153</v>
      </c>
      <c r="B3878" s="9">
        <v>126.9</v>
      </c>
      <c r="C3878" s="9">
        <v>175.08</v>
      </c>
      <c r="D3878" s="9">
        <v>167.96</v>
      </c>
      <c r="E3878" s="9">
        <v>231.72</v>
      </c>
      <c r="F3878" s="9">
        <v>201.35</v>
      </c>
      <c r="G3878" s="9">
        <v>277.77999999999997</v>
      </c>
      <c r="H3878" s="9">
        <v>215.92</v>
      </c>
      <c r="I3878" s="9">
        <v>297.88</v>
      </c>
    </row>
    <row r="3879" spans="1:9" x14ac:dyDescent="0.3">
      <c r="A3879" s="2">
        <v>42156</v>
      </c>
      <c r="B3879" s="9">
        <v>126.78</v>
      </c>
      <c r="C3879" s="9">
        <v>174.9</v>
      </c>
      <c r="D3879" s="9">
        <v>167.33</v>
      </c>
      <c r="E3879" s="9">
        <v>230.84</v>
      </c>
      <c r="F3879" s="9">
        <v>200.12</v>
      </c>
      <c r="G3879" s="9">
        <v>276.08</v>
      </c>
      <c r="H3879" s="9">
        <v>212.84</v>
      </c>
      <c r="I3879" s="9">
        <v>293.63</v>
      </c>
    </row>
    <row r="3880" spans="1:9" x14ac:dyDescent="0.3">
      <c r="A3880" s="2">
        <v>42157</v>
      </c>
      <c r="B3880" s="9">
        <v>126.74</v>
      </c>
      <c r="C3880" s="9">
        <v>174.85</v>
      </c>
      <c r="D3880" s="9">
        <v>166.98</v>
      </c>
      <c r="E3880" s="9">
        <v>230.36</v>
      </c>
      <c r="F3880" s="9">
        <v>199.18</v>
      </c>
      <c r="G3880" s="9">
        <v>274.79000000000002</v>
      </c>
      <c r="H3880" s="9">
        <v>210.59</v>
      </c>
      <c r="I3880" s="9">
        <v>290.52</v>
      </c>
    </row>
    <row r="3881" spans="1:9" x14ac:dyDescent="0.3">
      <c r="A3881" s="2">
        <v>42158</v>
      </c>
      <c r="B3881" s="9">
        <v>126.68</v>
      </c>
      <c r="C3881" s="9">
        <v>174.76</v>
      </c>
      <c r="D3881" s="9">
        <v>166.46</v>
      </c>
      <c r="E3881" s="9">
        <v>229.65</v>
      </c>
      <c r="F3881" s="9">
        <v>197.88</v>
      </c>
      <c r="G3881" s="9">
        <v>272.98</v>
      </c>
      <c r="H3881" s="9">
        <v>207.72</v>
      </c>
      <c r="I3881" s="9">
        <v>286.57</v>
      </c>
    </row>
    <row r="3882" spans="1:9" x14ac:dyDescent="0.3">
      <c r="A3882" s="2">
        <v>42159</v>
      </c>
      <c r="B3882" s="9">
        <v>126.71</v>
      </c>
      <c r="C3882" s="9">
        <v>174.81</v>
      </c>
      <c r="D3882" s="9">
        <v>166.79</v>
      </c>
      <c r="E3882" s="9">
        <v>230.1</v>
      </c>
      <c r="F3882" s="9">
        <v>198.59</v>
      </c>
      <c r="G3882" s="9">
        <v>273.97000000000003</v>
      </c>
      <c r="H3882" s="9">
        <v>210.02</v>
      </c>
      <c r="I3882" s="9">
        <v>289.74</v>
      </c>
    </row>
    <row r="3883" spans="1:9" x14ac:dyDescent="0.3">
      <c r="A3883" s="2">
        <v>42160</v>
      </c>
      <c r="B3883" s="9">
        <v>126.57</v>
      </c>
      <c r="C3883" s="9">
        <v>174.61</v>
      </c>
      <c r="D3883" s="9">
        <v>166.1</v>
      </c>
      <c r="E3883" s="9">
        <v>229.15</v>
      </c>
      <c r="F3883" s="9">
        <v>197.28</v>
      </c>
      <c r="G3883" s="9">
        <v>272.17</v>
      </c>
      <c r="H3883" s="9">
        <v>207.72</v>
      </c>
      <c r="I3883" s="9">
        <v>286.57</v>
      </c>
    </row>
    <row r="3884" spans="1:9" x14ac:dyDescent="0.3">
      <c r="A3884" s="2">
        <v>42163</v>
      </c>
      <c r="B3884" s="9">
        <v>126.67</v>
      </c>
      <c r="C3884" s="9">
        <v>174.75</v>
      </c>
      <c r="D3884" s="9">
        <v>166.38</v>
      </c>
      <c r="E3884" s="9">
        <v>229.54</v>
      </c>
      <c r="F3884" s="9">
        <v>197.65</v>
      </c>
      <c r="G3884" s="9">
        <v>272.68</v>
      </c>
      <c r="H3884" s="9">
        <v>208.16</v>
      </c>
      <c r="I3884" s="9">
        <v>287.17</v>
      </c>
    </row>
    <row r="3885" spans="1:9" x14ac:dyDescent="0.3">
      <c r="A3885" s="2">
        <v>42164</v>
      </c>
      <c r="B3885" s="9">
        <v>126.59</v>
      </c>
      <c r="C3885" s="9">
        <v>174.65</v>
      </c>
      <c r="D3885" s="9">
        <v>166.21</v>
      </c>
      <c r="E3885" s="9">
        <v>229.3</v>
      </c>
      <c r="F3885" s="9">
        <v>197.28</v>
      </c>
      <c r="G3885" s="9">
        <v>272.17</v>
      </c>
      <c r="H3885" s="9">
        <v>206.9</v>
      </c>
      <c r="I3885" s="9">
        <v>285.44</v>
      </c>
    </row>
    <row r="3886" spans="1:9" x14ac:dyDescent="0.3">
      <c r="A3886" s="2">
        <v>42165</v>
      </c>
      <c r="B3886" s="9">
        <v>126.55</v>
      </c>
      <c r="C3886" s="9">
        <v>174.59</v>
      </c>
      <c r="D3886" s="9">
        <v>165.89</v>
      </c>
      <c r="E3886" s="9">
        <v>228.86</v>
      </c>
      <c r="F3886" s="9">
        <v>196.57</v>
      </c>
      <c r="G3886" s="9">
        <v>271.18</v>
      </c>
      <c r="H3886" s="9">
        <v>205.25</v>
      </c>
      <c r="I3886" s="9">
        <v>283.17</v>
      </c>
    </row>
    <row r="3887" spans="1:9" x14ac:dyDescent="0.3">
      <c r="A3887" s="2">
        <v>42166</v>
      </c>
      <c r="B3887" s="9">
        <v>126.58</v>
      </c>
      <c r="C3887" s="9">
        <v>174.63</v>
      </c>
      <c r="D3887" s="9">
        <v>166.31</v>
      </c>
      <c r="E3887" s="9">
        <v>229.44</v>
      </c>
      <c r="F3887" s="9">
        <v>197.68</v>
      </c>
      <c r="G3887" s="9">
        <v>272.70999999999998</v>
      </c>
      <c r="H3887" s="9">
        <v>208.59</v>
      </c>
      <c r="I3887" s="9">
        <v>287.77</v>
      </c>
    </row>
    <row r="3888" spans="1:9" x14ac:dyDescent="0.3">
      <c r="A3888" s="2">
        <v>42167</v>
      </c>
      <c r="B3888" s="9">
        <v>126.58</v>
      </c>
      <c r="C3888" s="9">
        <v>174.63</v>
      </c>
      <c r="D3888" s="9">
        <v>166.26</v>
      </c>
      <c r="E3888" s="9">
        <v>229.38</v>
      </c>
      <c r="F3888" s="9">
        <v>197.6</v>
      </c>
      <c r="G3888" s="9">
        <v>272.61</v>
      </c>
      <c r="H3888" s="9">
        <v>208.77</v>
      </c>
      <c r="I3888" s="9">
        <v>288.01</v>
      </c>
    </row>
    <row r="3889" spans="1:9" x14ac:dyDescent="0.3">
      <c r="A3889" s="2">
        <v>42170</v>
      </c>
      <c r="B3889" s="9">
        <v>126.64</v>
      </c>
      <c r="C3889" s="9">
        <v>174.71</v>
      </c>
      <c r="D3889" s="9">
        <v>166.5</v>
      </c>
      <c r="E3889" s="9">
        <v>229.71</v>
      </c>
      <c r="F3889" s="9">
        <v>198.05</v>
      </c>
      <c r="G3889" s="9">
        <v>273.22000000000003</v>
      </c>
      <c r="H3889" s="9">
        <v>209.03</v>
      </c>
      <c r="I3889" s="9">
        <v>288.37</v>
      </c>
    </row>
    <row r="3890" spans="1:9" x14ac:dyDescent="0.3">
      <c r="A3890" s="2">
        <v>42171</v>
      </c>
      <c r="B3890" s="9">
        <v>126.68</v>
      </c>
      <c r="C3890" s="9">
        <v>174.78</v>
      </c>
      <c r="D3890" s="9">
        <v>166.74</v>
      </c>
      <c r="E3890" s="9">
        <v>230.03</v>
      </c>
      <c r="F3890" s="9">
        <v>198.54</v>
      </c>
      <c r="G3890" s="9">
        <v>273.89999999999998</v>
      </c>
      <c r="H3890" s="9">
        <v>210.2</v>
      </c>
      <c r="I3890" s="9">
        <v>289.99</v>
      </c>
    </row>
    <row r="3891" spans="1:9" x14ac:dyDescent="0.3">
      <c r="A3891" s="2">
        <v>42172</v>
      </c>
      <c r="B3891" s="9">
        <v>126.78</v>
      </c>
      <c r="C3891" s="9">
        <v>174.91</v>
      </c>
      <c r="D3891" s="9">
        <v>167.1</v>
      </c>
      <c r="E3891" s="9">
        <v>230.53</v>
      </c>
      <c r="F3891" s="9">
        <v>198.96</v>
      </c>
      <c r="G3891" s="9">
        <v>274.48</v>
      </c>
      <c r="H3891" s="9">
        <v>209.63</v>
      </c>
      <c r="I3891" s="9">
        <v>289.20999999999998</v>
      </c>
    </row>
    <row r="3892" spans="1:9" x14ac:dyDescent="0.3">
      <c r="A3892" s="2">
        <v>42173</v>
      </c>
      <c r="B3892" s="9">
        <v>126.81</v>
      </c>
      <c r="C3892" s="9">
        <v>174.95</v>
      </c>
      <c r="D3892" s="9">
        <v>166.97</v>
      </c>
      <c r="E3892" s="9">
        <v>230.35</v>
      </c>
      <c r="F3892" s="9">
        <v>198.47</v>
      </c>
      <c r="G3892" s="9">
        <v>273.8</v>
      </c>
      <c r="H3892" s="9">
        <v>207.72</v>
      </c>
      <c r="I3892" s="9">
        <v>286.58</v>
      </c>
    </row>
    <row r="3893" spans="1:9" x14ac:dyDescent="0.3">
      <c r="A3893" s="2">
        <v>42174</v>
      </c>
      <c r="B3893" s="9">
        <v>126.91</v>
      </c>
      <c r="C3893" s="9">
        <v>175.09</v>
      </c>
      <c r="D3893" s="9">
        <v>167.46</v>
      </c>
      <c r="E3893" s="9">
        <v>231.03</v>
      </c>
      <c r="F3893" s="9">
        <v>199.6</v>
      </c>
      <c r="G3893" s="9">
        <v>275.36</v>
      </c>
      <c r="H3893" s="9">
        <v>210.76</v>
      </c>
      <c r="I3893" s="9">
        <v>290.76</v>
      </c>
    </row>
    <row r="3894" spans="1:9" x14ac:dyDescent="0.3">
      <c r="A3894" s="2">
        <v>42177</v>
      </c>
      <c r="B3894" s="9">
        <v>126.83</v>
      </c>
      <c r="C3894" s="9">
        <v>174.98</v>
      </c>
      <c r="D3894" s="9">
        <v>166.95</v>
      </c>
      <c r="E3894" s="9">
        <v>230.33</v>
      </c>
      <c r="F3894" s="9">
        <v>198.42</v>
      </c>
      <c r="G3894" s="9">
        <v>273.73</v>
      </c>
      <c r="H3894" s="9">
        <v>207.72</v>
      </c>
      <c r="I3894" s="9">
        <v>286.58</v>
      </c>
    </row>
    <row r="3895" spans="1:9" x14ac:dyDescent="0.3">
      <c r="A3895" s="2">
        <v>42178</v>
      </c>
      <c r="B3895" s="9">
        <v>126.8</v>
      </c>
      <c r="C3895" s="9">
        <v>174.94</v>
      </c>
      <c r="D3895" s="9">
        <v>166.68</v>
      </c>
      <c r="E3895" s="9">
        <v>229.95</v>
      </c>
      <c r="F3895" s="9">
        <v>197.83</v>
      </c>
      <c r="G3895" s="9">
        <v>272.92</v>
      </c>
      <c r="H3895" s="9">
        <v>206.47</v>
      </c>
      <c r="I3895" s="9">
        <v>284.83999999999997</v>
      </c>
    </row>
    <row r="3896" spans="1:9" x14ac:dyDescent="0.3">
      <c r="A3896" s="2">
        <v>42179</v>
      </c>
      <c r="B3896" s="9">
        <v>126.86</v>
      </c>
      <c r="C3896" s="9">
        <v>175.01</v>
      </c>
      <c r="D3896" s="9">
        <v>166.92</v>
      </c>
      <c r="E3896" s="9">
        <v>230.28</v>
      </c>
      <c r="F3896" s="9">
        <v>198.27</v>
      </c>
      <c r="G3896" s="9">
        <v>273.52999999999997</v>
      </c>
      <c r="H3896" s="9">
        <v>207.9</v>
      </c>
      <c r="I3896" s="9">
        <v>286.82</v>
      </c>
    </row>
    <row r="3897" spans="1:9" x14ac:dyDescent="0.3">
      <c r="A3897" s="2">
        <v>42180</v>
      </c>
      <c r="B3897" s="9">
        <v>126.85</v>
      </c>
      <c r="C3897" s="9">
        <v>175</v>
      </c>
      <c r="D3897" s="9">
        <v>166.82</v>
      </c>
      <c r="E3897" s="9">
        <v>230.15</v>
      </c>
      <c r="F3897" s="9">
        <v>198.02</v>
      </c>
      <c r="G3897" s="9">
        <v>273.19</v>
      </c>
      <c r="H3897" s="9">
        <v>207.51</v>
      </c>
      <c r="I3897" s="9">
        <v>286.27999999999997</v>
      </c>
    </row>
    <row r="3898" spans="1:9" x14ac:dyDescent="0.3">
      <c r="A3898" s="2">
        <v>42181</v>
      </c>
      <c r="B3898" s="9">
        <v>126.78</v>
      </c>
      <c r="C3898" s="9">
        <v>174.91</v>
      </c>
      <c r="D3898" s="9">
        <v>166.45</v>
      </c>
      <c r="E3898" s="9">
        <v>229.63</v>
      </c>
      <c r="F3898" s="9">
        <v>197.14</v>
      </c>
      <c r="G3898" s="9">
        <v>271.97000000000003</v>
      </c>
      <c r="H3898" s="9">
        <v>204.73</v>
      </c>
      <c r="I3898" s="9">
        <v>282.45</v>
      </c>
    </row>
    <row r="3899" spans="1:9" x14ac:dyDescent="0.3">
      <c r="A3899" s="2">
        <v>42184</v>
      </c>
      <c r="B3899" s="9">
        <v>126.97</v>
      </c>
      <c r="C3899" s="9">
        <v>175.18</v>
      </c>
      <c r="D3899" s="9">
        <v>167.36</v>
      </c>
      <c r="E3899" s="9">
        <v>230.89</v>
      </c>
      <c r="F3899" s="9">
        <v>199.01</v>
      </c>
      <c r="G3899" s="9">
        <v>274.55</v>
      </c>
      <c r="H3899" s="9">
        <v>209.37</v>
      </c>
      <c r="I3899" s="9">
        <v>288.85000000000002</v>
      </c>
    </row>
    <row r="3900" spans="1:9" x14ac:dyDescent="0.3">
      <c r="A3900" s="2">
        <v>42185</v>
      </c>
      <c r="B3900" s="9">
        <v>126.95</v>
      </c>
      <c r="C3900" s="9">
        <v>175.14</v>
      </c>
      <c r="D3900" s="9">
        <v>167.31</v>
      </c>
      <c r="E3900" s="9">
        <v>230.81</v>
      </c>
      <c r="F3900" s="9">
        <v>198.96</v>
      </c>
      <c r="G3900" s="9">
        <v>274.48</v>
      </c>
      <c r="H3900" s="9">
        <v>209.29</v>
      </c>
      <c r="I3900" s="9">
        <v>288.73</v>
      </c>
    </row>
    <row r="3901" spans="1:9" x14ac:dyDescent="0.3">
      <c r="A3901" s="2">
        <v>42186</v>
      </c>
      <c r="B3901" s="9">
        <v>126.79</v>
      </c>
      <c r="C3901" s="9">
        <v>174.93</v>
      </c>
      <c r="D3901" s="9">
        <v>166.76</v>
      </c>
      <c r="E3901" s="9">
        <v>230.06</v>
      </c>
      <c r="F3901" s="9">
        <v>197.85</v>
      </c>
      <c r="G3901" s="9">
        <v>272.95</v>
      </c>
      <c r="H3901" s="9">
        <v>206.51</v>
      </c>
      <c r="I3901" s="9">
        <v>284.89999999999998</v>
      </c>
    </row>
    <row r="3902" spans="1:9" x14ac:dyDescent="0.3">
      <c r="A3902" s="2">
        <v>42187</v>
      </c>
      <c r="B3902" s="9">
        <v>126.94</v>
      </c>
      <c r="C3902" s="9">
        <v>175.13</v>
      </c>
      <c r="D3902" s="9">
        <v>167.2</v>
      </c>
      <c r="E3902" s="9">
        <v>230.66</v>
      </c>
      <c r="F3902" s="9">
        <v>198.49</v>
      </c>
      <c r="G3902" s="9">
        <v>273.83999999999997</v>
      </c>
      <c r="H3902" s="9">
        <v>206.99</v>
      </c>
      <c r="I3902" s="9">
        <v>285.56</v>
      </c>
    </row>
    <row r="3903" spans="1:9" x14ac:dyDescent="0.3">
      <c r="A3903" s="2">
        <v>42191</v>
      </c>
      <c r="B3903" s="9">
        <v>127.07</v>
      </c>
      <c r="C3903" s="9">
        <v>175.3</v>
      </c>
      <c r="D3903" s="9">
        <v>167.86</v>
      </c>
      <c r="E3903" s="9">
        <v>231.59</v>
      </c>
      <c r="F3903" s="9">
        <v>199.9</v>
      </c>
      <c r="G3903" s="9">
        <v>275.77</v>
      </c>
      <c r="H3903" s="9">
        <v>210.98</v>
      </c>
      <c r="I3903" s="9">
        <v>291.06</v>
      </c>
    </row>
    <row r="3904" spans="1:9" x14ac:dyDescent="0.3">
      <c r="A3904" s="2">
        <v>42192</v>
      </c>
      <c r="B3904" s="9">
        <v>127.12</v>
      </c>
      <c r="C3904" s="9">
        <v>175.38</v>
      </c>
      <c r="D3904" s="9">
        <v>168.07</v>
      </c>
      <c r="E3904" s="9">
        <v>231.87</v>
      </c>
      <c r="F3904" s="9">
        <v>200.46</v>
      </c>
      <c r="G3904" s="9">
        <v>276.56</v>
      </c>
      <c r="H3904" s="9">
        <v>212.97</v>
      </c>
      <c r="I3904" s="9">
        <v>293.82</v>
      </c>
    </row>
    <row r="3905" spans="1:9" x14ac:dyDescent="0.3">
      <c r="A3905" s="2">
        <v>42193</v>
      </c>
      <c r="B3905" s="9">
        <v>127.21</v>
      </c>
      <c r="C3905" s="9">
        <v>175.5</v>
      </c>
      <c r="D3905" s="9">
        <v>168.34</v>
      </c>
      <c r="E3905" s="9">
        <v>232.24</v>
      </c>
      <c r="F3905" s="9">
        <v>200.86</v>
      </c>
      <c r="G3905" s="9">
        <v>277.10000000000002</v>
      </c>
      <c r="H3905" s="9">
        <v>213.84</v>
      </c>
      <c r="I3905" s="9">
        <v>295.01</v>
      </c>
    </row>
    <row r="3906" spans="1:9" x14ac:dyDescent="0.3">
      <c r="A3906" s="2">
        <v>42194</v>
      </c>
      <c r="B3906" s="9">
        <v>127.1</v>
      </c>
      <c r="C3906" s="9">
        <v>175.35</v>
      </c>
      <c r="D3906" s="9">
        <v>167.84</v>
      </c>
      <c r="E3906" s="9">
        <v>231.56</v>
      </c>
      <c r="F3906" s="9">
        <v>199.75</v>
      </c>
      <c r="G3906" s="9">
        <v>275.57</v>
      </c>
      <c r="H3906" s="9">
        <v>210.33</v>
      </c>
      <c r="I3906" s="9">
        <v>290.17</v>
      </c>
    </row>
    <row r="3907" spans="1:9" x14ac:dyDescent="0.3">
      <c r="A3907" s="2">
        <v>42195</v>
      </c>
      <c r="B3907" s="9">
        <v>126.92</v>
      </c>
      <c r="C3907" s="9">
        <v>175.1</v>
      </c>
      <c r="D3907" s="9">
        <v>167.11</v>
      </c>
      <c r="E3907" s="9">
        <v>230.54</v>
      </c>
      <c r="F3907" s="9">
        <v>198.27</v>
      </c>
      <c r="G3907" s="9">
        <v>273.52999999999997</v>
      </c>
      <c r="H3907" s="9">
        <v>206.86</v>
      </c>
      <c r="I3907" s="9">
        <v>285.38</v>
      </c>
    </row>
    <row r="3908" spans="1:9" x14ac:dyDescent="0.3">
      <c r="A3908" s="2">
        <v>42198</v>
      </c>
      <c r="B3908" s="9">
        <v>126.9</v>
      </c>
      <c r="C3908" s="9">
        <v>175.08</v>
      </c>
      <c r="D3908" s="9">
        <v>166.94</v>
      </c>
      <c r="E3908" s="9">
        <v>230.32</v>
      </c>
      <c r="F3908" s="9">
        <v>198.05</v>
      </c>
      <c r="G3908" s="9">
        <v>273.23</v>
      </c>
      <c r="H3908" s="9">
        <v>206.94</v>
      </c>
      <c r="I3908" s="9">
        <v>285.5</v>
      </c>
    </row>
    <row r="3909" spans="1:9" x14ac:dyDescent="0.3">
      <c r="A3909" s="2">
        <v>42199</v>
      </c>
      <c r="B3909" s="9">
        <v>126.98</v>
      </c>
      <c r="C3909" s="9">
        <v>175.19</v>
      </c>
      <c r="D3909" s="9">
        <v>167.23</v>
      </c>
      <c r="E3909" s="9">
        <v>230.71</v>
      </c>
      <c r="F3909" s="9">
        <v>198.59</v>
      </c>
      <c r="G3909" s="9">
        <v>273.97000000000003</v>
      </c>
      <c r="H3909" s="9">
        <v>207.46</v>
      </c>
      <c r="I3909" s="9">
        <v>286.22000000000003</v>
      </c>
    </row>
    <row r="3910" spans="1:9" x14ac:dyDescent="0.3">
      <c r="A3910" s="2">
        <v>42200</v>
      </c>
      <c r="B3910" s="9">
        <v>127.03</v>
      </c>
      <c r="C3910" s="9">
        <v>175.25</v>
      </c>
      <c r="D3910" s="9">
        <v>167.5</v>
      </c>
      <c r="E3910" s="9">
        <v>231.09</v>
      </c>
      <c r="F3910" s="9">
        <v>199.23</v>
      </c>
      <c r="G3910" s="9">
        <v>274.86</v>
      </c>
      <c r="H3910" s="9">
        <v>209.29</v>
      </c>
      <c r="I3910" s="9">
        <v>288.73</v>
      </c>
    </row>
    <row r="3911" spans="1:9" x14ac:dyDescent="0.3">
      <c r="A3911" s="2">
        <v>42201</v>
      </c>
      <c r="B3911" s="9">
        <v>126.93</v>
      </c>
      <c r="C3911" s="9">
        <v>175.12</v>
      </c>
      <c r="D3911" s="9">
        <v>167.25</v>
      </c>
      <c r="E3911" s="9">
        <v>230.74</v>
      </c>
      <c r="F3911" s="9">
        <v>198.96</v>
      </c>
      <c r="G3911" s="9">
        <v>274.48</v>
      </c>
      <c r="H3911" s="9">
        <v>209.98</v>
      </c>
      <c r="I3911" s="9">
        <v>289.69</v>
      </c>
    </row>
    <row r="3912" spans="1:9" x14ac:dyDescent="0.3">
      <c r="A3912" s="2">
        <v>42202</v>
      </c>
      <c r="B3912" s="9">
        <v>126.91</v>
      </c>
      <c r="C3912" s="9">
        <v>175.09</v>
      </c>
      <c r="D3912" s="9">
        <v>167.13</v>
      </c>
      <c r="E3912" s="9">
        <v>230.57</v>
      </c>
      <c r="F3912" s="9">
        <v>198.89</v>
      </c>
      <c r="G3912" s="9">
        <v>274.38</v>
      </c>
      <c r="H3912" s="9">
        <v>211.02</v>
      </c>
      <c r="I3912" s="9">
        <v>291.13</v>
      </c>
    </row>
    <row r="3913" spans="1:9" x14ac:dyDescent="0.3">
      <c r="A3913" s="2">
        <v>42205</v>
      </c>
      <c r="B3913" s="9">
        <v>126.83</v>
      </c>
      <c r="C3913" s="9">
        <v>174.98</v>
      </c>
      <c r="D3913" s="9">
        <v>166.9</v>
      </c>
      <c r="E3913" s="9">
        <v>230.26</v>
      </c>
      <c r="F3913" s="9">
        <v>198.52</v>
      </c>
      <c r="G3913" s="9">
        <v>273.87</v>
      </c>
      <c r="H3913" s="9">
        <v>210.54</v>
      </c>
      <c r="I3913" s="9">
        <v>290.47000000000003</v>
      </c>
    </row>
    <row r="3914" spans="1:9" x14ac:dyDescent="0.3">
      <c r="A3914" s="2">
        <v>42206</v>
      </c>
      <c r="B3914" s="9">
        <v>126.88</v>
      </c>
      <c r="C3914" s="9">
        <v>175.05</v>
      </c>
      <c r="D3914" s="9">
        <v>167.21</v>
      </c>
      <c r="E3914" s="9">
        <v>230.68</v>
      </c>
      <c r="F3914" s="9">
        <v>199.01</v>
      </c>
      <c r="G3914" s="9">
        <v>274.55</v>
      </c>
      <c r="H3914" s="9">
        <v>211.32</v>
      </c>
      <c r="I3914" s="9">
        <v>291.54000000000002</v>
      </c>
    </row>
    <row r="3915" spans="1:9" x14ac:dyDescent="0.3">
      <c r="A3915" s="2">
        <v>42207</v>
      </c>
      <c r="B3915" s="9">
        <v>126.83</v>
      </c>
      <c r="C3915" s="9">
        <v>174.98</v>
      </c>
      <c r="D3915" s="9">
        <v>167.16</v>
      </c>
      <c r="E3915" s="9">
        <v>230.62</v>
      </c>
      <c r="F3915" s="9">
        <v>199.18</v>
      </c>
      <c r="G3915" s="9">
        <v>274.79000000000002</v>
      </c>
      <c r="H3915" s="9">
        <v>212.54</v>
      </c>
      <c r="I3915" s="9">
        <v>293.22000000000003</v>
      </c>
    </row>
    <row r="3916" spans="1:9" x14ac:dyDescent="0.3">
      <c r="A3916" s="2">
        <v>42208</v>
      </c>
      <c r="B3916" s="9">
        <v>126.88</v>
      </c>
      <c r="C3916" s="9">
        <v>175.04</v>
      </c>
      <c r="D3916" s="9">
        <v>167.39</v>
      </c>
      <c r="E3916" s="9">
        <v>230.94</v>
      </c>
      <c r="F3916" s="9">
        <v>199.65</v>
      </c>
      <c r="G3916" s="9">
        <v>275.44</v>
      </c>
      <c r="H3916" s="9">
        <v>214.32</v>
      </c>
      <c r="I3916" s="9">
        <v>295.67</v>
      </c>
    </row>
    <row r="3917" spans="1:9" x14ac:dyDescent="0.3">
      <c r="A3917" s="2">
        <v>42209</v>
      </c>
      <c r="B3917" s="9">
        <v>126.91</v>
      </c>
      <c r="C3917" s="9">
        <v>175.09</v>
      </c>
      <c r="D3917" s="9">
        <v>167.54</v>
      </c>
      <c r="E3917" s="9">
        <v>231.13</v>
      </c>
      <c r="F3917" s="9">
        <v>199.82</v>
      </c>
      <c r="G3917" s="9">
        <v>275.67</v>
      </c>
      <c r="H3917" s="9">
        <v>214.49</v>
      </c>
      <c r="I3917" s="9">
        <v>295.91000000000003</v>
      </c>
    </row>
    <row r="3918" spans="1:9" x14ac:dyDescent="0.3">
      <c r="A3918" s="2">
        <v>42212</v>
      </c>
      <c r="B3918" s="9">
        <v>126.91</v>
      </c>
      <c r="C3918" s="9">
        <v>175.09</v>
      </c>
      <c r="D3918" s="9">
        <v>167.54</v>
      </c>
      <c r="E3918" s="9">
        <v>231.14</v>
      </c>
      <c r="F3918" s="9">
        <v>199.82</v>
      </c>
      <c r="G3918" s="9">
        <v>275.68</v>
      </c>
      <c r="H3918" s="9">
        <v>214.49</v>
      </c>
      <c r="I3918" s="9">
        <v>295.91000000000003</v>
      </c>
    </row>
    <row r="3919" spans="1:9" x14ac:dyDescent="0.3">
      <c r="A3919" s="2">
        <v>42213</v>
      </c>
      <c r="B3919" s="9">
        <v>126.98</v>
      </c>
      <c r="C3919" s="9">
        <v>175.19</v>
      </c>
      <c r="D3919" s="9">
        <v>167.83</v>
      </c>
      <c r="E3919" s="9">
        <v>231.54</v>
      </c>
      <c r="F3919" s="9">
        <v>200.27</v>
      </c>
      <c r="G3919" s="9">
        <v>276.29000000000002</v>
      </c>
      <c r="H3919" s="9">
        <v>214.88</v>
      </c>
      <c r="I3919" s="9">
        <v>296.45</v>
      </c>
    </row>
    <row r="3920" spans="1:9" x14ac:dyDescent="0.3">
      <c r="A3920" s="2">
        <v>42214</v>
      </c>
      <c r="B3920" s="9">
        <v>126.94</v>
      </c>
      <c r="C3920" s="9">
        <v>175.13</v>
      </c>
      <c r="D3920" s="9">
        <v>167.71</v>
      </c>
      <c r="E3920" s="9">
        <v>231.38</v>
      </c>
      <c r="F3920" s="9">
        <v>199.97</v>
      </c>
      <c r="G3920" s="9">
        <v>275.88</v>
      </c>
      <c r="H3920" s="9">
        <v>214.18</v>
      </c>
      <c r="I3920" s="9">
        <v>295.49</v>
      </c>
    </row>
    <row r="3921" spans="1:9" x14ac:dyDescent="0.3">
      <c r="A3921" s="2">
        <v>42215</v>
      </c>
      <c r="B3921" s="9">
        <v>126.88</v>
      </c>
      <c r="C3921" s="9">
        <v>175.04</v>
      </c>
      <c r="D3921" s="9">
        <v>167.6</v>
      </c>
      <c r="E3921" s="9">
        <v>231.23</v>
      </c>
      <c r="F3921" s="9">
        <v>200.02</v>
      </c>
      <c r="G3921" s="9">
        <v>275.95</v>
      </c>
      <c r="H3921" s="9">
        <v>215.27</v>
      </c>
      <c r="I3921" s="9">
        <v>296.99</v>
      </c>
    </row>
    <row r="3922" spans="1:9" x14ac:dyDescent="0.3">
      <c r="A3922" s="2">
        <v>42216</v>
      </c>
      <c r="B3922" s="9">
        <v>127.02</v>
      </c>
      <c r="C3922" s="9">
        <v>175.24</v>
      </c>
      <c r="D3922" s="9">
        <v>168.13</v>
      </c>
      <c r="E3922" s="9">
        <v>231.95</v>
      </c>
      <c r="F3922" s="9">
        <v>200.96</v>
      </c>
      <c r="G3922" s="9">
        <v>277.24</v>
      </c>
      <c r="H3922" s="9">
        <v>216.35</v>
      </c>
      <c r="I3922" s="9">
        <v>298.49</v>
      </c>
    </row>
    <row r="3923" spans="1:9" x14ac:dyDescent="0.3">
      <c r="A3923" s="2">
        <v>42219</v>
      </c>
      <c r="B3923" s="9">
        <v>127.05</v>
      </c>
      <c r="C3923" s="9">
        <v>175.28</v>
      </c>
      <c r="D3923" s="9">
        <v>168.34</v>
      </c>
      <c r="E3923" s="9">
        <v>232.24</v>
      </c>
      <c r="F3923" s="9">
        <v>201.57</v>
      </c>
      <c r="G3923" s="9">
        <v>278.08999999999997</v>
      </c>
      <c r="H3923" s="9">
        <v>218.65</v>
      </c>
      <c r="I3923" s="9">
        <v>301.66000000000003</v>
      </c>
    </row>
    <row r="3924" spans="1:9" x14ac:dyDescent="0.3">
      <c r="A3924" s="2">
        <v>42220</v>
      </c>
      <c r="B3924" s="9">
        <v>126.88</v>
      </c>
      <c r="C3924" s="9">
        <v>175.06</v>
      </c>
      <c r="D3924" s="9">
        <v>167.74</v>
      </c>
      <c r="E3924" s="9">
        <v>231.43</v>
      </c>
      <c r="F3924" s="9">
        <v>200.68</v>
      </c>
      <c r="G3924" s="9">
        <v>276.87</v>
      </c>
      <c r="H3924" s="9">
        <v>217.65</v>
      </c>
      <c r="I3924" s="9">
        <v>300.27999999999997</v>
      </c>
    </row>
    <row r="3925" spans="1:9" x14ac:dyDescent="0.3">
      <c r="A3925" s="2">
        <v>42221</v>
      </c>
      <c r="B3925" s="9">
        <v>126.86</v>
      </c>
      <c r="C3925" s="9">
        <v>175.02</v>
      </c>
      <c r="D3925" s="9">
        <v>167.4</v>
      </c>
      <c r="E3925" s="9">
        <v>230.96</v>
      </c>
      <c r="F3925" s="9">
        <v>199.87</v>
      </c>
      <c r="G3925" s="9">
        <v>275.75</v>
      </c>
      <c r="H3925" s="9">
        <v>215.96</v>
      </c>
      <c r="I3925" s="9">
        <v>297.95</v>
      </c>
    </row>
    <row r="3926" spans="1:9" x14ac:dyDescent="0.3">
      <c r="A3926" s="2">
        <v>42222</v>
      </c>
      <c r="B3926" s="9">
        <v>126.9</v>
      </c>
      <c r="C3926" s="9">
        <v>175.08</v>
      </c>
      <c r="D3926" s="9">
        <v>167.6</v>
      </c>
      <c r="E3926" s="9">
        <v>231.23</v>
      </c>
      <c r="F3926" s="9">
        <v>200.29</v>
      </c>
      <c r="G3926" s="9">
        <v>276.33</v>
      </c>
      <c r="H3926" s="9">
        <v>217.44</v>
      </c>
      <c r="I3926" s="9">
        <v>299.98</v>
      </c>
    </row>
    <row r="3927" spans="1:9" x14ac:dyDescent="0.3">
      <c r="A3927" s="2">
        <v>42223</v>
      </c>
      <c r="B3927" s="9">
        <v>126.85</v>
      </c>
      <c r="C3927" s="9">
        <v>175.01</v>
      </c>
      <c r="D3927" s="9">
        <v>167.8</v>
      </c>
      <c r="E3927" s="9">
        <v>231.5</v>
      </c>
      <c r="F3927" s="9">
        <v>200.98</v>
      </c>
      <c r="G3927" s="9">
        <v>277.27999999999997</v>
      </c>
      <c r="H3927" s="9">
        <v>219.95</v>
      </c>
      <c r="I3927" s="9">
        <v>303.45</v>
      </c>
    </row>
    <row r="3928" spans="1:9" x14ac:dyDescent="0.3">
      <c r="A3928" s="2">
        <v>42226</v>
      </c>
      <c r="B3928" s="9">
        <v>126.86</v>
      </c>
      <c r="C3928" s="9">
        <v>175.02</v>
      </c>
      <c r="D3928" s="9">
        <v>167.58</v>
      </c>
      <c r="E3928" s="9">
        <v>231.2</v>
      </c>
      <c r="F3928" s="9">
        <v>200.29</v>
      </c>
      <c r="G3928" s="9">
        <v>276.33</v>
      </c>
      <c r="H3928" s="9">
        <v>217.52</v>
      </c>
      <c r="I3928" s="9">
        <v>300.11</v>
      </c>
    </row>
    <row r="3929" spans="1:9" x14ac:dyDescent="0.3">
      <c r="A3929" s="2">
        <v>42227</v>
      </c>
      <c r="B3929" s="9">
        <v>127</v>
      </c>
      <c r="C3929" s="9">
        <v>175.22</v>
      </c>
      <c r="D3929" s="9">
        <v>168.24</v>
      </c>
      <c r="E3929" s="9">
        <v>232.11</v>
      </c>
      <c r="F3929" s="9">
        <v>201.62</v>
      </c>
      <c r="G3929" s="9">
        <v>278.16000000000003</v>
      </c>
      <c r="H3929" s="9">
        <v>220.34</v>
      </c>
      <c r="I3929" s="9">
        <v>304</v>
      </c>
    </row>
    <row r="3930" spans="1:9" x14ac:dyDescent="0.3">
      <c r="A3930" s="2">
        <v>42228</v>
      </c>
      <c r="B3930" s="9">
        <v>127.07</v>
      </c>
      <c r="C3930" s="9">
        <v>175.31</v>
      </c>
      <c r="D3930" s="9">
        <v>168.4</v>
      </c>
      <c r="E3930" s="9">
        <v>232.34</v>
      </c>
      <c r="F3930" s="9">
        <v>201.79</v>
      </c>
      <c r="G3930" s="9">
        <v>278.39999999999998</v>
      </c>
      <c r="H3930" s="9">
        <v>220.08</v>
      </c>
      <c r="I3930" s="9">
        <v>303.64</v>
      </c>
    </row>
    <row r="3931" spans="1:9" x14ac:dyDescent="0.3">
      <c r="A3931" s="2">
        <v>42229</v>
      </c>
      <c r="B3931" s="9">
        <v>126.93</v>
      </c>
      <c r="C3931" s="9">
        <v>175.12</v>
      </c>
      <c r="D3931" s="9">
        <v>167.93</v>
      </c>
      <c r="E3931" s="9">
        <v>231.69</v>
      </c>
      <c r="F3931" s="9">
        <v>201.03</v>
      </c>
      <c r="G3931" s="9">
        <v>277.35000000000002</v>
      </c>
      <c r="H3931" s="9">
        <v>219.08</v>
      </c>
      <c r="I3931" s="9">
        <v>302.26</v>
      </c>
    </row>
    <row r="3932" spans="1:9" x14ac:dyDescent="0.3">
      <c r="A3932" s="2">
        <v>42230</v>
      </c>
      <c r="B3932" s="9">
        <v>126.89</v>
      </c>
      <c r="C3932" s="9">
        <v>175.07</v>
      </c>
      <c r="D3932" s="9">
        <v>167.77</v>
      </c>
      <c r="E3932" s="9">
        <v>231.46</v>
      </c>
      <c r="F3932" s="9">
        <v>200.83</v>
      </c>
      <c r="G3932" s="9">
        <v>277.08</v>
      </c>
      <c r="H3932" s="9">
        <v>219.39</v>
      </c>
      <c r="I3932" s="9">
        <v>302.68</v>
      </c>
    </row>
    <row r="3933" spans="1:9" x14ac:dyDescent="0.3">
      <c r="A3933" s="2">
        <v>42233</v>
      </c>
      <c r="B3933" s="9">
        <v>126.94</v>
      </c>
      <c r="C3933" s="9">
        <v>175.14</v>
      </c>
      <c r="D3933" s="9">
        <v>168.06</v>
      </c>
      <c r="E3933" s="9">
        <v>231.87</v>
      </c>
      <c r="F3933" s="9">
        <v>201.47</v>
      </c>
      <c r="G3933" s="9">
        <v>277.97000000000003</v>
      </c>
      <c r="H3933" s="9">
        <v>220.73</v>
      </c>
      <c r="I3933" s="9">
        <v>304.54000000000002</v>
      </c>
    </row>
    <row r="3934" spans="1:9" x14ac:dyDescent="0.3">
      <c r="A3934" s="2">
        <v>42234</v>
      </c>
      <c r="B3934" s="9">
        <v>126.92</v>
      </c>
      <c r="C3934" s="9">
        <v>175.11</v>
      </c>
      <c r="D3934" s="9">
        <v>167.93</v>
      </c>
      <c r="E3934" s="9">
        <v>231.69</v>
      </c>
      <c r="F3934" s="9">
        <v>200.98</v>
      </c>
      <c r="G3934" s="9">
        <v>277.29000000000002</v>
      </c>
      <c r="H3934" s="9">
        <v>218.82</v>
      </c>
      <c r="I3934" s="9">
        <v>301.91000000000003</v>
      </c>
    </row>
    <row r="3935" spans="1:9" x14ac:dyDescent="0.3">
      <c r="A3935" s="2">
        <v>42235</v>
      </c>
      <c r="B3935" s="9">
        <v>127.06</v>
      </c>
      <c r="C3935" s="9">
        <v>175.3</v>
      </c>
      <c r="D3935" s="9">
        <v>168.5</v>
      </c>
      <c r="E3935" s="9">
        <v>232.48</v>
      </c>
      <c r="F3935" s="9">
        <v>201.99</v>
      </c>
      <c r="G3935" s="9">
        <v>278.68</v>
      </c>
      <c r="H3935" s="9">
        <v>220.34</v>
      </c>
      <c r="I3935" s="9">
        <v>304</v>
      </c>
    </row>
    <row r="3936" spans="1:9" x14ac:dyDescent="0.3">
      <c r="A3936" s="2">
        <v>42236</v>
      </c>
      <c r="B3936" s="9">
        <v>127</v>
      </c>
      <c r="C3936" s="9">
        <v>175.23</v>
      </c>
      <c r="D3936" s="9">
        <v>168.54</v>
      </c>
      <c r="E3936" s="9">
        <v>232.54</v>
      </c>
      <c r="F3936" s="9">
        <v>202.36</v>
      </c>
      <c r="G3936" s="9">
        <v>279.19</v>
      </c>
      <c r="H3936" s="9">
        <v>222.12</v>
      </c>
      <c r="I3936" s="9">
        <v>306.45999999999998</v>
      </c>
    </row>
    <row r="3937" spans="1:9" x14ac:dyDescent="0.3">
      <c r="A3937" s="2">
        <v>42237</v>
      </c>
      <c r="B3937" s="9">
        <v>127.11</v>
      </c>
      <c r="C3937" s="9">
        <v>175.38</v>
      </c>
      <c r="D3937" s="9">
        <v>168.93</v>
      </c>
      <c r="E3937" s="9">
        <v>233.07</v>
      </c>
      <c r="F3937" s="9">
        <v>202.9</v>
      </c>
      <c r="G3937" s="9">
        <v>279.94</v>
      </c>
      <c r="H3937" s="9">
        <v>222.25</v>
      </c>
      <c r="I3937" s="9">
        <v>306.64</v>
      </c>
    </row>
    <row r="3938" spans="1:9" x14ac:dyDescent="0.3">
      <c r="A3938" s="2">
        <v>42240</v>
      </c>
      <c r="B3938" s="9">
        <v>127.27</v>
      </c>
      <c r="C3938" s="9">
        <v>175.6</v>
      </c>
      <c r="D3938" s="9">
        <v>169.43</v>
      </c>
      <c r="E3938" s="9">
        <v>233.77</v>
      </c>
      <c r="F3938" s="9">
        <v>203.74</v>
      </c>
      <c r="G3938" s="9">
        <v>281.10000000000002</v>
      </c>
      <c r="H3938" s="9">
        <v>223.25</v>
      </c>
      <c r="I3938" s="9">
        <v>308.02</v>
      </c>
    </row>
    <row r="3939" spans="1:9" x14ac:dyDescent="0.3">
      <c r="A3939" s="2">
        <v>42241</v>
      </c>
      <c r="B3939" s="9">
        <v>127.1</v>
      </c>
      <c r="C3939" s="9">
        <v>175.37</v>
      </c>
      <c r="D3939" s="9">
        <v>168.68</v>
      </c>
      <c r="E3939" s="9">
        <v>232.72</v>
      </c>
      <c r="F3939" s="9">
        <v>201.94</v>
      </c>
      <c r="G3939" s="9">
        <v>278.62</v>
      </c>
      <c r="H3939" s="9">
        <v>218.82</v>
      </c>
      <c r="I3939" s="9">
        <v>301.92</v>
      </c>
    </row>
    <row r="3940" spans="1:9" x14ac:dyDescent="0.3">
      <c r="A3940" s="2">
        <v>42242</v>
      </c>
      <c r="B3940" s="9">
        <v>127.14</v>
      </c>
      <c r="C3940" s="9">
        <v>175.42</v>
      </c>
      <c r="D3940" s="9">
        <v>168.73</v>
      </c>
      <c r="E3940" s="9">
        <v>232.8</v>
      </c>
      <c r="F3940" s="9">
        <v>201.74</v>
      </c>
      <c r="G3940" s="9">
        <v>278.35000000000002</v>
      </c>
      <c r="H3940" s="9">
        <v>216.48</v>
      </c>
      <c r="I3940" s="9">
        <v>298.69</v>
      </c>
    </row>
    <row r="3941" spans="1:9" x14ac:dyDescent="0.3">
      <c r="A3941" s="2">
        <v>42243</v>
      </c>
      <c r="B3941" s="9">
        <v>127.1</v>
      </c>
      <c r="C3941" s="9">
        <v>175.37</v>
      </c>
      <c r="D3941" s="9">
        <v>168.63</v>
      </c>
      <c r="E3941" s="9">
        <v>232.66</v>
      </c>
      <c r="F3941" s="9">
        <v>201.77</v>
      </c>
      <c r="G3941" s="9">
        <v>278.38</v>
      </c>
      <c r="H3941" s="9">
        <v>217.65</v>
      </c>
      <c r="I3941" s="9">
        <v>300.3</v>
      </c>
    </row>
    <row r="3942" spans="1:9" x14ac:dyDescent="0.3">
      <c r="A3942" s="2">
        <v>42244</v>
      </c>
      <c r="B3942" s="9">
        <v>126.99</v>
      </c>
      <c r="C3942" s="9">
        <v>175.22</v>
      </c>
      <c r="D3942" s="9">
        <v>168.28</v>
      </c>
      <c r="E3942" s="9">
        <v>232.18</v>
      </c>
      <c r="F3942" s="9">
        <v>201.5</v>
      </c>
      <c r="G3942" s="9">
        <v>278.01</v>
      </c>
      <c r="H3942" s="9">
        <v>217.44</v>
      </c>
      <c r="I3942" s="9">
        <v>300</v>
      </c>
    </row>
    <row r="3943" spans="1:9" x14ac:dyDescent="0.3">
      <c r="A3943" s="2">
        <v>42247</v>
      </c>
      <c r="B3943" s="9">
        <v>126.93</v>
      </c>
      <c r="C3943" s="9">
        <v>175.13</v>
      </c>
      <c r="D3943" s="9">
        <v>168.1</v>
      </c>
      <c r="E3943" s="9">
        <v>231.94</v>
      </c>
      <c r="F3943" s="9">
        <v>201.27</v>
      </c>
      <c r="G3943" s="9">
        <v>277.7</v>
      </c>
      <c r="H3943" s="9">
        <v>216.61</v>
      </c>
      <c r="I3943" s="9">
        <v>298.86</v>
      </c>
    </row>
    <row r="3944" spans="1:9" x14ac:dyDescent="0.3">
      <c r="A3944" s="2">
        <v>42248</v>
      </c>
      <c r="B3944" s="9">
        <v>126.99</v>
      </c>
      <c r="C3944" s="9">
        <v>175.22</v>
      </c>
      <c r="D3944" s="9">
        <v>168.36</v>
      </c>
      <c r="E3944" s="9">
        <v>232.29</v>
      </c>
      <c r="F3944" s="9">
        <v>201.67</v>
      </c>
      <c r="G3944" s="9">
        <v>278.25</v>
      </c>
      <c r="H3944" s="9">
        <v>216.61</v>
      </c>
      <c r="I3944" s="9">
        <v>298.86</v>
      </c>
    </row>
    <row r="3945" spans="1:9" x14ac:dyDescent="0.3">
      <c r="A3945" s="2">
        <v>42249</v>
      </c>
      <c r="B3945" s="9">
        <v>126.98</v>
      </c>
      <c r="C3945" s="9">
        <v>175.21</v>
      </c>
      <c r="D3945" s="9">
        <v>168.23</v>
      </c>
      <c r="E3945" s="9">
        <v>232.11</v>
      </c>
      <c r="F3945" s="9">
        <v>201.42</v>
      </c>
      <c r="G3945" s="9">
        <v>277.91000000000003</v>
      </c>
      <c r="H3945" s="9">
        <v>215.73</v>
      </c>
      <c r="I3945" s="9">
        <v>297.64999999999998</v>
      </c>
    </row>
    <row r="3946" spans="1:9" x14ac:dyDescent="0.3">
      <c r="A3946" s="2">
        <v>42250</v>
      </c>
      <c r="B3946" s="9">
        <v>127.04</v>
      </c>
      <c r="C3946" s="9">
        <v>175.28</v>
      </c>
      <c r="D3946" s="9">
        <v>168.48</v>
      </c>
      <c r="E3946" s="9">
        <v>232.46</v>
      </c>
      <c r="F3946" s="9">
        <v>201.79</v>
      </c>
      <c r="G3946" s="9">
        <v>278.42</v>
      </c>
      <c r="H3946" s="9">
        <v>216.39</v>
      </c>
      <c r="I3946" s="9">
        <v>298.56</v>
      </c>
    </row>
    <row r="3947" spans="1:9" x14ac:dyDescent="0.3">
      <c r="A3947" s="2">
        <v>42251</v>
      </c>
      <c r="B3947" s="9">
        <v>127.05</v>
      </c>
      <c r="C3947" s="9">
        <v>175.3</v>
      </c>
      <c r="D3947" s="9">
        <v>168.64</v>
      </c>
      <c r="E3947" s="9">
        <v>232.68</v>
      </c>
      <c r="F3947" s="9">
        <v>202.36</v>
      </c>
      <c r="G3947" s="9">
        <v>279.20999999999998</v>
      </c>
      <c r="H3947" s="9">
        <v>218.27</v>
      </c>
      <c r="I3947" s="9">
        <v>301.14999999999998</v>
      </c>
    </row>
    <row r="3948" spans="1:9" x14ac:dyDescent="0.3">
      <c r="A3948" s="2">
        <v>42255</v>
      </c>
      <c r="B3948" s="9">
        <v>126.97</v>
      </c>
      <c r="C3948" s="9">
        <v>175.18</v>
      </c>
      <c r="D3948" s="9">
        <v>168.27</v>
      </c>
      <c r="E3948" s="9">
        <v>232.17</v>
      </c>
      <c r="F3948" s="9">
        <v>201.62</v>
      </c>
      <c r="G3948" s="9">
        <v>278.19</v>
      </c>
      <c r="H3948" s="9">
        <v>215.64</v>
      </c>
      <c r="I3948" s="9">
        <v>297.52999999999997</v>
      </c>
    </row>
    <row r="3949" spans="1:9" x14ac:dyDescent="0.3">
      <c r="A3949" s="2">
        <v>42256</v>
      </c>
      <c r="B3949" s="9">
        <v>126.97</v>
      </c>
      <c r="C3949" s="9">
        <v>175.2</v>
      </c>
      <c r="D3949" s="9">
        <v>168.35</v>
      </c>
      <c r="E3949" s="9">
        <v>232.28</v>
      </c>
      <c r="F3949" s="9">
        <v>201.87</v>
      </c>
      <c r="G3949" s="9">
        <v>278.52999999999997</v>
      </c>
      <c r="H3949" s="9">
        <v>216.65</v>
      </c>
      <c r="I3949" s="9">
        <v>298.92</v>
      </c>
    </row>
    <row r="3950" spans="1:9" x14ac:dyDescent="0.3">
      <c r="A3950" s="2">
        <v>42257</v>
      </c>
      <c r="B3950" s="9">
        <v>126.98</v>
      </c>
      <c r="C3950" s="9">
        <v>175.21</v>
      </c>
      <c r="D3950" s="9">
        <v>168.18</v>
      </c>
      <c r="E3950" s="9">
        <v>232.05</v>
      </c>
      <c r="F3950" s="9">
        <v>201.42</v>
      </c>
      <c r="G3950" s="9">
        <v>277.91000000000003</v>
      </c>
      <c r="H3950" s="9">
        <v>215.42</v>
      </c>
      <c r="I3950" s="9">
        <v>297.23</v>
      </c>
    </row>
    <row r="3951" spans="1:9" x14ac:dyDescent="0.3">
      <c r="A3951" s="2">
        <v>42258</v>
      </c>
      <c r="B3951" s="9">
        <v>127.05</v>
      </c>
      <c r="C3951" s="9">
        <v>175.3</v>
      </c>
      <c r="D3951" s="9">
        <v>168.51</v>
      </c>
      <c r="E3951" s="9">
        <v>232.51</v>
      </c>
      <c r="F3951" s="9">
        <v>202.02</v>
      </c>
      <c r="G3951" s="9">
        <v>278.73</v>
      </c>
      <c r="H3951" s="9">
        <v>216.87</v>
      </c>
      <c r="I3951" s="9">
        <v>299.23</v>
      </c>
    </row>
    <row r="3952" spans="1:9" x14ac:dyDescent="0.3">
      <c r="A3952" s="2">
        <v>42261</v>
      </c>
      <c r="B3952" s="9">
        <v>127.01</v>
      </c>
      <c r="C3952" s="9">
        <v>175.25</v>
      </c>
      <c r="D3952" s="9">
        <v>168.52</v>
      </c>
      <c r="E3952" s="9">
        <v>232.52</v>
      </c>
      <c r="F3952" s="9">
        <v>202.04</v>
      </c>
      <c r="G3952" s="9">
        <v>278.77</v>
      </c>
      <c r="H3952" s="9">
        <v>217.09</v>
      </c>
      <c r="I3952" s="9">
        <v>299.52999999999997</v>
      </c>
    </row>
    <row r="3953" spans="1:9" x14ac:dyDescent="0.3">
      <c r="A3953" s="2">
        <v>42262</v>
      </c>
      <c r="B3953" s="9">
        <v>126.85</v>
      </c>
      <c r="C3953" s="9">
        <v>175.02</v>
      </c>
      <c r="D3953" s="9">
        <v>167.84</v>
      </c>
      <c r="E3953" s="9">
        <v>231.58</v>
      </c>
      <c r="F3953" s="9">
        <v>200.71</v>
      </c>
      <c r="G3953" s="9">
        <v>276.93</v>
      </c>
      <c r="H3953" s="9">
        <v>213.5</v>
      </c>
      <c r="I3953" s="9">
        <v>294.58</v>
      </c>
    </row>
    <row r="3954" spans="1:9" x14ac:dyDescent="0.3">
      <c r="A3954" s="2">
        <v>42263</v>
      </c>
      <c r="B3954" s="9">
        <v>126.79</v>
      </c>
      <c r="C3954" s="9">
        <v>174.95</v>
      </c>
      <c r="D3954" s="9">
        <v>167.77</v>
      </c>
      <c r="E3954" s="9">
        <v>231.49</v>
      </c>
      <c r="F3954" s="9">
        <v>200.41</v>
      </c>
      <c r="G3954" s="9">
        <v>276.52</v>
      </c>
      <c r="H3954" s="9">
        <v>212.67</v>
      </c>
      <c r="I3954" s="9">
        <v>293.43</v>
      </c>
    </row>
    <row r="3955" spans="1:9" x14ac:dyDescent="0.3">
      <c r="A3955" s="2">
        <v>42264</v>
      </c>
      <c r="B3955" s="9">
        <v>127.06</v>
      </c>
      <c r="C3955" s="9">
        <v>175.31</v>
      </c>
      <c r="D3955" s="9">
        <v>168.63</v>
      </c>
      <c r="E3955" s="9">
        <v>232.68</v>
      </c>
      <c r="F3955" s="9">
        <v>201.65</v>
      </c>
      <c r="G3955" s="9">
        <v>278.22000000000003</v>
      </c>
      <c r="H3955" s="9">
        <v>214.5</v>
      </c>
      <c r="I3955" s="9">
        <v>295.97000000000003</v>
      </c>
    </row>
    <row r="3956" spans="1:9" x14ac:dyDescent="0.3">
      <c r="A3956" s="2">
        <v>42265</v>
      </c>
      <c r="B3956" s="9">
        <v>127.12</v>
      </c>
      <c r="C3956" s="9">
        <v>175.4</v>
      </c>
      <c r="D3956" s="9">
        <v>169.05</v>
      </c>
      <c r="E3956" s="9">
        <v>233.25</v>
      </c>
      <c r="F3956" s="9">
        <v>202.71</v>
      </c>
      <c r="G3956" s="9">
        <v>279.69</v>
      </c>
      <c r="H3956" s="9">
        <v>218.18</v>
      </c>
      <c r="I3956" s="9">
        <v>301.04000000000002</v>
      </c>
    </row>
    <row r="3957" spans="1:9" x14ac:dyDescent="0.3">
      <c r="A3957" s="2">
        <v>42268</v>
      </c>
      <c r="B3957" s="9">
        <v>127.04</v>
      </c>
      <c r="C3957" s="9">
        <v>175.29</v>
      </c>
      <c r="D3957" s="9">
        <v>168.62</v>
      </c>
      <c r="E3957" s="9">
        <v>232.66</v>
      </c>
      <c r="F3957" s="9">
        <v>201.77</v>
      </c>
      <c r="G3957" s="9">
        <v>278.39999999999998</v>
      </c>
      <c r="H3957" s="9">
        <v>215.03</v>
      </c>
      <c r="I3957" s="9">
        <v>296.69</v>
      </c>
    </row>
    <row r="3958" spans="1:9" x14ac:dyDescent="0.3">
      <c r="A3958" s="2">
        <v>42269</v>
      </c>
      <c r="B3958" s="9">
        <v>127.17</v>
      </c>
      <c r="C3958" s="9">
        <v>175.46</v>
      </c>
      <c r="D3958" s="9">
        <v>169.15</v>
      </c>
      <c r="E3958" s="9">
        <v>233.39</v>
      </c>
      <c r="F3958" s="9">
        <v>202.93</v>
      </c>
      <c r="G3958" s="9">
        <v>280</v>
      </c>
      <c r="H3958" s="9">
        <v>218.18</v>
      </c>
      <c r="I3958" s="9">
        <v>301.04000000000002</v>
      </c>
    </row>
    <row r="3959" spans="1:9" x14ac:dyDescent="0.3">
      <c r="A3959" s="2">
        <v>42270</v>
      </c>
      <c r="B3959" s="9">
        <v>127.17</v>
      </c>
      <c r="C3959" s="9">
        <v>175.46</v>
      </c>
      <c r="D3959" s="9">
        <v>169.06</v>
      </c>
      <c r="E3959" s="9">
        <v>233.27</v>
      </c>
      <c r="F3959" s="9">
        <v>202.71</v>
      </c>
      <c r="G3959" s="9">
        <v>279.69</v>
      </c>
      <c r="H3959" s="9">
        <v>218.01</v>
      </c>
      <c r="I3959" s="9">
        <v>300.8</v>
      </c>
    </row>
    <row r="3960" spans="1:9" x14ac:dyDescent="0.3">
      <c r="A3960" s="2">
        <v>42271</v>
      </c>
      <c r="B3960" s="9">
        <v>127.22</v>
      </c>
      <c r="C3960" s="9">
        <v>175.54</v>
      </c>
      <c r="D3960" s="9">
        <v>169.19</v>
      </c>
      <c r="E3960" s="9">
        <v>233.45</v>
      </c>
      <c r="F3960" s="9">
        <v>202.96</v>
      </c>
      <c r="G3960" s="9">
        <v>280.04000000000002</v>
      </c>
      <c r="H3960" s="9">
        <v>219.49</v>
      </c>
      <c r="I3960" s="9">
        <v>302.86</v>
      </c>
    </row>
    <row r="3961" spans="1:9" x14ac:dyDescent="0.3">
      <c r="A3961" s="2">
        <v>42272</v>
      </c>
      <c r="B3961" s="9">
        <v>127.17</v>
      </c>
      <c r="C3961" s="9">
        <v>175.48</v>
      </c>
      <c r="D3961" s="9">
        <v>168.97</v>
      </c>
      <c r="E3961" s="9">
        <v>233.15</v>
      </c>
      <c r="F3961" s="9">
        <v>202.51</v>
      </c>
      <c r="G3961" s="9">
        <v>279.42</v>
      </c>
      <c r="H3961" s="9">
        <v>217.74</v>
      </c>
      <c r="I3961" s="9">
        <v>300.44</v>
      </c>
    </row>
    <row r="3962" spans="1:9" x14ac:dyDescent="0.3">
      <c r="A3962" s="2">
        <v>42275</v>
      </c>
      <c r="B3962" s="9">
        <v>127.23</v>
      </c>
      <c r="C3962" s="9">
        <v>175.55</v>
      </c>
      <c r="D3962" s="9">
        <v>169.37</v>
      </c>
      <c r="E3962" s="9">
        <v>233.69</v>
      </c>
      <c r="F3962" s="9">
        <v>203.45</v>
      </c>
      <c r="G3962" s="9">
        <v>280.72000000000003</v>
      </c>
      <c r="H3962" s="9">
        <v>220.68</v>
      </c>
      <c r="I3962" s="9">
        <v>304.49</v>
      </c>
    </row>
    <row r="3963" spans="1:9" x14ac:dyDescent="0.3">
      <c r="A3963" s="2">
        <v>42276</v>
      </c>
      <c r="B3963" s="9">
        <v>127.29</v>
      </c>
      <c r="C3963" s="9">
        <v>175.64</v>
      </c>
      <c r="D3963" s="9">
        <v>169.67</v>
      </c>
      <c r="E3963" s="9">
        <v>234.1</v>
      </c>
      <c r="F3963" s="9">
        <v>204.05</v>
      </c>
      <c r="G3963" s="9">
        <v>281.54000000000002</v>
      </c>
      <c r="H3963" s="9">
        <v>221.2</v>
      </c>
      <c r="I3963" s="9">
        <v>305.20999999999998</v>
      </c>
    </row>
    <row r="3964" spans="1:9" x14ac:dyDescent="0.3">
      <c r="A3964" s="2">
        <v>42277</v>
      </c>
      <c r="B3964" s="9">
        <v>127.26</v>
      </c>
      <c r="C3964" s="9">
        <v>175.59</v>
      </c>
      <c r="D3964" s="9">
        <v>169.62</v>
      </c>
      <c r="E3964" s="9">
        <v>234.04</v>
      </c>
      <c r="F3964" s="9">
        <v>203.92</v>
      </c>
      <c r="G3964" s="9">
        <v>281.37</v>
      </c>
      <c r="H3964" s="9">
        <v>220.41</v>
      </c>
      <c r="I3964" s="9">
        <v>304.12</v>
      </c>
    </row>
    <row r="3965" spans="1:9" x14ac:dyDescent="0.3">
      <c r="A3965" s="2">
        <v>42278</v>
      </c>
      <c r="B3965" s="9">
        <v>127.24</v>
      </c>
      <c r="C3965" s="9">
        <v>175.56</v>
      </c>
      <c r="D3965" s="9">
        <v>169.6</v>
      </c>
      <c r="E3965" s="9">
        <v>234.01</v>
      </c>
      <c r="F3965" s="9">
        <v>203.95</v>
      </c>
      <c r="G3965" s="9">
        <v>281.39999999999998</v>
      </c>
      <c r="H3965" s="9">
        <v>221.07</v>
      </c>
      <c r="I3965" s="9">
        <v>305.02999999999997</v>
      </c>
    </row>
    <row r="3966" spans="1:9" x14ac:dyDescent="0.3">
      <c r="A3966" s="2">
        <v>42279</v>
      </c>
      <c r="B3966" s="9">
        <v>127.42</v>
      </c>
      <c r="C3966" s="9">
        <v>175.82</v>
      </c>
      <c r="D3966" s="9">
        <v>170.25</v>
      </c>
      <c r="E3966" s="9">
        <v>234.91</v>
      </c>
      <c r="F3966" s="9">
        <v>204.89</v>
      </c>
      <c r="G3966" s="9">
        <v>282.7</v>
      </c>
      <c r="H3966" s="9">
        <v>222.47</v>
      </c>
      <c r="I3966" s="9">
        <v>306.95999999999998</v>
      </c>
    </row>
    <row r="3967" spans="1:9" x14ac:dyDescent="0.3">
      <c r="A3967" s="2">
        <v>42282</v>
      </c>
      <c r="B3967" s="9">
        <v>127.34</v>
      </c>
      <c r="C3967" s="9">
        <v>175.7</v>
      </c>
      <c r="D3967" s="9">
        <v>169.83</v>
      </c>
      <c r="E3967" s="9">
        <v>234.33</v>
      </c>
      <c r="F3967" s="9">
        <v>204.07</v>
      </c>
      <c r="G3967" s="9">
        <v>281.57</v>
      </c>
      <c r="H3967" s="9">
        <v>220.28</v>
      </c>
      <c r="I3967" s="9">
        <v>303.94</v>
      </c>
    </row>
    <row r="3968" spans="1:9" x14ac:dyDescent="0.3">
      <c r="A3968" s="2">
        <v>42283</v>
      </c>
      <c r="B3968" s="9">
        <v>127.37</v>
      </c>
      <c r="C3968" s="9">
        <v>175.74</v>
      </c>
      <c r="D3968" s="9">
        <v>169.95</v>
      </c>
      <c r="E3968" s="9">
        <v>234.5</v>
      </c>
      <c r="F3968" s="9">
        <v>204.39</v>
      </c>
      <c r="G3968" s="9">
        <v>282.02</v>
      </c>
      <c r="H3968" s="9">
        <v>221.07</v>
      </c>
      <c r="I3968" s="9">
        <v>305.02999999999997</v>
      </c>
    </row>
    <row r="3969" spans="1:9" x14ac:dyDescent="0.3">
      <c r="A3969" s="2">
        <v>42284</v>
      </c>
      <c r="B3969" s="9">
        <v>127.31</v>
      </c>
      <c r="C3969" s="9">
        <v>175.67</v>
      </c>
      <c r="D3969" s="9">
        <v>169.7</v>
      </c>
      <c r="E3969" s="9">
        <v>234.15</v>
      </c>
      <c r="F3969" s="9">
        <v>204.05</v>
      </c>
      <c r="G3969" s="9">
        <v>281.54000000000002</v>
      </c>
      <c r="H3969" s="9">
        <v>220.85</v>
      </c>
      <c r="I3969" s="9">
        <v>304.73</v>
      </c>
    </row>
    <row r="3970" spans="1:9" x14ac:dyDescent="0.3">
      <c r="A3970" s="2">
        <v>42285</v>
      </c>
      <c r="B3970" s="9">
        <v>127.29</v>
      </c>
      <c r="C3970" s="9">
        <v>175.64</v>
      </c>
      <c r="D3970" s="9">
        <v>169.5</v>
      </c>
      <c r="E3970" s="9">
        <v>233.88</v>
      </c>
      <c r="F3970" s="9">
        <v>203.5</v>
      </c>
      <c r="G3970" s="9">
        <v>280.79000000000002</v>
      </c>
      <c r="H3970" s="9">
        <v>219.1</v>
      </c>
      <c r="I3970" s="9">
        <v>302.31</v>
      </c>
    </row>
    <row r="3971" spans="1:9" x14ac:dyDescent="0.3">
      <c r="A3971" s="2">
        <v>42286</v>
      </c>
      <c r="B3971" s="9">
        <v>127.27</v>
      </c>
      <c r="C3971" s="9">
        <v>175.62</v>
      </c>
      <c r="D3971" s="9">
        <v>169.45</v>
      </c>
      <c r="E3971" s="9">
        <v>233.8</v>
      </c>
      <c r="F3971" s="9">
        <v>203.53</v>
      </c>
      <c r="G3971" s="9">
        <v>280.82</v>
      </c>
      <c r="H3971" s="9">
        <v>219.8</v>
      </c>
      <c r="I3971" s="9">
        <v>303.27999999999997</v>
      </c>
    </row>
    <row r="3972" spans="1:9" x14ac:dyDescent="0.3">
      <c r="A3972" s="2">
        <v>42289</v>
      </c>
      <c r="B3972" s="9">
        <v>127.3</v>
      </c>
      <c r="C3972" s="9">
        <v>175.65</v>
      </c>
      <c r="D3972" s="9">
        <v>169.65</v>
      </c>
      <c r="E3972" s="9">
        <v>234.09</v>
      </c>
      <c r="F3972" s="9">
        <v>203.97</v>
      </c>
      <c r="G3972" s="9">
        <v>281.44</v>
      </c>
      <c r="H3972" s="9">
        <v>221.07</v>
      </c>
      <c r="I3972" s="9">
        <v>305.02999999999997</v>
      </c>
    </row>
    <row r="3973" spans="1:9" x14ac:dyDescent="0.3">
      <c r="A3973" s="2">
        <v>42290</v>
      </c>
      <c r="B3973" s="9">
        <v>127.34</v>
      </c>
      <c r="C3973" s="9">
        <v>175.7</v>
      </c>
      <c r="D3973" s="9">
        <v>169.78</v>
      </c>
      <c r="E3973" s="9">
        <v>234.26</v>
      </c>
      <c r="F3973" s="9">
        <v>204.12</v>
      </c>
      <c r="G3973" s="9">
        <v>281.64</v>
      </c>
      <c r="H3973" s="9">
        <v>221.11</v>
      </c>
      <c r="I3973" s="9">
        <v>305.08999999999997</v>
      </c>
    </row>
    <row r="3974" spans="1:9" x14ac:dyDescent="0.3">
      <c r="A3974" s="2">
        <v>42291</v>
      </c>
      <c r="B3974" s="9">
        <v>127.49</v>
      </c>
      <c r="C3974" s="9">
        <v>175.92</v>
      </c>
      <c r="D3974" s="9">
        <v>170.36</v>
      </c>
      <c r="E3974" s="9">
        <v>235.06</v>
      </c>
      <c r="F3974" s="9">
        <v>205.21</v>
      </c>
      <c r="G3974" s="9">
        <v>283.14</v>
      </c>
      <c r="H3974" s="9">
        <v>223.57</v>
      </c>
      <c r="I3974" s="9">
        <v>308.47000000000003</v>
      </c>
    </row>
    <row r="3975" spans="1:9" x14ac:dyDescent="0.3">
      <c r="A3975" s="2">
        <v>42292</v>
      </c>
      <c r="B3975" s="9">
        <v>127.39</v>
      </c>
      <c r="C3975" s="9">
        <v>175.78</v>
      </c>
      <c r="D3975" s="9">
        <v>169.94</v>
      </c>
      <c r="E3975" s="9">
        <v>234.48</v>
      </c>
      <c r="F3975" s="9">
        <v>204.54</v>
      </c>
      <c r="G3975" s="9">
        <v>282.22000000000003</v>
      </c>
      <c r="H3975" s="9">
        <v>222.34</v>
      </c>
      <c r="I3975" s="9">
        <v>306.77999999999997</v>
      </c>
    </row>
    <row r="3976" spans="1:9" x14ac:dyDescent="0.3">
      <c r="A3976" s="2">
        <v>42293</v>
      </c>
      <c r="B3976" s="9">
        <v>127.36</v>
      </c>
      <c r="C3976" s="9">
        <v>175.73</v>
      </c>
      <c r="D3976" s="9">
        <v>169.85</v>
      </c>
      <c r="E3976" s="9">
        <v>234.36</v>
      </c>
      <c r="F3976" s="9">
        <v>204.39</v>
      </c>
      <c r="G3976" s="9">
        <v>282.02</v>
      </c>
      <c r="H3976" s="9">
        <v>222.65</v>
      </c>
      <c r="I3976" s="9">
        <v>307.20999999999998</v>
      </c>
    </row>
    <row r="3977" spans="1:9" x14ac:dyDescent="0.3">
      <c r="A3977" s="2">
        <v>42296</v>
      </c>
      <c r="B3977" s="9">
        <v>127.39</v>
      </c>
      <c r="C3977" s="9">
        <v>175.78</v>
      </c>
      <c r="D3977" s="9">
        <v>169.9</v>
      </c>
      <c r="E3977" s="9">
        <v>234.42</v>
      </c>
      <c r="F3977" s="9">
        <v>204.29</v>
      </c>
      <c r="G3977" s="9">
        <v>281.88</v>
      </c>
      <c r="H3977" s="9">
        <v>221.86</v>
      </c>
      <c r="I3977" s="9">
        <v>306.12</v>
      </c>
    </row>
    <row r="3978" spans="1:9" x14ac:dyDescent="0.3">
      <c r="A3978" s="2">
        <v>42297</v>
      </c>
      <c r="B3978" s="9">
        <v>127.3</v>
      </c>
      <c r="C3978" s="9">
        <v>175.65</v>
      </c>
      <c r="D3978" s="9">
        <v>169.57</v>
      </c>
      <c r="E3978" s="9">
        <v>233.97</v>
      </c>
      <c r="F3978" s="9">
        <v>203.65</v>
      </c>
      <c r="G3978" s="9">
        <v>280.99</v>
      </c>
      <c r="H3978" s="9">
        <v>220.33</v>
      </c>
      <c r="I3978" s="9">
        <v>304</v>
      </c>
    </row>
    <row r="3979" spans="1:9" x14ac:dyDescent="0.3">
      <c r="A3979" s="2">
        <v>42298</v>
      </c>
      <c r="B3979" s="9">
        <v>127.32</v>
      </c>
      <c r="C3979" s="9">
        <v>175.68</v>
      </c>
      <c r="D3979" s="9">
        <v>169.73</v>
      </c>
      <c r="E3979" s="9">
        <v>234.2</v>
      </c>
      <c r="F3979" s="9">
        <v>204.15</v>
      </c>
      <c r="G3979" s="9">
        <v>281.68</v>
      </c>
      <c r="H3979" s="9">
        <v>221.9</v>
      </c>
      <c r="I3979" s="9">
        <v>306.18</v>
      </c>
    </row>
    <row r="3980" spans="1:9" x14ac:dyDescent="0.3">
      <c r="A3980" s="2">
        <v>42299</v>
      </c>
      <c r="B3980" s="9">
        <v>127.38</v>
      </c>
      <c r="C3980" s="9">
        <v>175.77</v>
      </c>
      <c r="D3980" s="9">
        <v>169.82</v>
      </c>
      <c r="E3980" s="9">
        <v>234.32</v>
      </c>
      <c r="F3980" s="9">
        <v>204.24</v>
      </c>
      <c r="G3980" s="9">
        <v>281.81</v>
      </c>
      <c r="H3980" s="9">
        <v>221.95</v>
      </c>
      <c r="I3980" s="9">
        <v>306.24</v>
      </c>
    </row>
    <row r="3981" spans="1:9" x14ac:dyDescent="0.3">
      <c r="A3981" s="2">
        <v>42300</v>
      </c>
      <c r="B3981" s="9">
        <v>127.29</v>
      </c>
      <c r="C3981" s="9">
        <v>175.64</v>
      </c>
      <c r="D3981" s="9">
        <v>169.35</v>
      </c>
      <c r="E3981" s="9">
        <v>233.67</v>
      </c>
      <c r="F3981" s="9">
        <v>203.43</v>
      </c>
      <c r="G3981" s="9">
        <v>280.69</v>
      </c>
      <c r="H3981" s="9">
        <v>220.15</v>
      </c>
      <c r="I3981" s="9">
        <v>303.76</v>
      </c>
    </row>
    <row r="3982" spans="1:9" x14ac:dyDescent="0.3">
      <c r="A3982" s="2">
        <v>42303</v>
      </c>
      <c r="B3982" s="9">
        <v>127.29</v>
      </c>
      <c r="C3982" s="9">
        <v>175.64</v>
      </c>
      <c r="D3982" s="9">
        <v>169.46</v>
      </c>
      <c r="E3982" s="9">
        <v>233.82</v>
      </c>
      <c r="F3982" s="9">
        <v>203.7</v>
      </c>
      <c r="G3982" s="9">
        <v>281.06</v>
      </c>
      <c r="H3982" s="9">
        <v>221.38</v>
      </c>
      <c r="I3982" s="9">
        <v>305.45999999999998</v>
      </c>
    </row>
    <row r="3983" spans="1:9" x14ac:dyDescent="0.3">
      <c r="A3983" s="2">
        <v>42304</v>
      </c>
      <c r="B3983" s="9">
        <v>127.36</v>
      </c>
      <c r="C3983" s="9">
        <v>175.73</v>
      </c>
      <c r="D3983" s="9">
        <v>169.75</v>
      </c>
      <c r="E3983" s="9">
        <v>234.23</v>
      </c>
      <c r="F3983" s="9">
        <v>204.22</v>
      </c>
      <c r="G3983" s="9">
        <v>281.77999999999997</v>
      </c>
      <c r="H3983" s="9">
        <v>222.08</v>
      </c>
      <c r="I3983" s="9">
        <v>306.42</v>
      </c>
    </row>
    <row r="3984" spans="1:9" x14ac:dyDescent="0.3">
      <c r="A3984" s="2">
        <v>42305</v>
      </c>
      <c r="B3984" s="9">
        <v>127.13</v>
      </c>
      <c r="C3984" s="9">
        <v>175.42</v>
      </c>
      <c r="D3984" s="9">
        <v>168.97</v>
      </c>
      <c r="E3984" s="9">
        <v>233.15</v>
      </c>
      <c r="F3984" s="9">
        <v>203.08</v>
      </c>
      <c r="G3984" s="9">
        <v>280.20999999999998</v>
      </c>
      <c r="H3984" s="9">
        <v>221.51</v>
      </c>
      <c r="I3984" s="9">
        <v>305.64</v>
      </c>
    </row>
    <row r="3985" spans="1:9" x14ac:dyDescent="0.3">
      <c r="A3985" s="2">
        <v>42306</v>
      </c>
      <c r="B3985" s="9">
        <v>127.07</v>
      </c>
      <c r="C3985" s="9">
        <v>175.34</v>
      </c>
      <c r="D3985" s="9">
        <v>168.59</v>
      </c>
      <c r="E3985" s="9">
        <v>232.62</v>
      </c>
      <c r="F3985" s="9">
        <v>202.14</v>
      </c>
      <c r="G3985" s="9">
        <v>278.91000000000003</v>
      </c>
      <c r="H3985" s="9">
        <v>218.31</v>
      </c>
      <c r="I3985" s="9">
        <v>301.23</v>
      </c>
    </row>
    <row r="3986" spans="1:9" x14ac:dyDescent="0.3">
      <c r="A3986" s="2">
        <v>42307</v>
      </c>
      <c r="B3986" s="9">
        <v>127.04</v>
      </c>
      <c r="C3986" s="9">
        <v>175.29</v>
      </c>
      <c r="D3986" s="9">
        <v>168.58</v>
      </c>
      <c r="E3986" s="9">
        <v>232.6</v>
      </c>
      <c r="F3986" s="9">
        <v>202.26</v>
      </c>
      <c r="G3986" s="9">
        <v>279.08</v>
      </c>
      <c r="H3986" s="9">
        <v>219.14</v>
      </c>
      <c r="I3986" s="9">
        <v>302.38</v>
      </c>
    </row>
    <row r="3987" spans="1:9" x14ac:dyDescent="0.3">
      <c r="A3987" s="2">
        <v>42310</v>
      </c>
      <c r="B3987" s="9">
        <v>126.98</v>
      </c>
      <c r="C3987" s="9">
        <v>175.22</v>
      </c>
      <c r="D3987" s="9">
        <v>168.31</v>
      </c>
      <c r="E3987" s="9">
        <v>232.24</v>
      </c>
      <c r="F3987" s="9">
        <v>201.77</v>
      </c>
      <c r="G3987" s="9">
        <v>278.39999999999998</v>
      </c>
      <c r="H3987" s="9">
        <v>218.18</v>
      </c>
      <c r="I3987" s="9">
        <v>301.05</v>
      </c>
    </row>
    <row r="3988" spans="1:9" x14ac:dyDescent="0.3">
      <c r="A3988" s="2">
        <v>42311</v>
      </c>
      <c r="B3988" s="9">
        <v>126.94</v>
      </c>
      <c r="C3988" s="9">
        <v>175.15</v>
      </c>
      <c r="D3988" s="9">
        <v>168.09</v>
      </c>
      <c r="E3988" s="9">
        <v>231.94</v>
      </c>
      <c r="F3988" s="9">
        <v>201.35</v>
      </c>
      <c r="G3988" s="9">
        <v>277.82</v>
      </c>
      <c r="H3988" s="9">
        <v>216.61</v>
      </c>
      <c r="I3988" s="9">
        <v>298.87</v>
      </c>
    </row>
    <row r="3989" spans="1:9" x14ac:dyDescent="0.3">
      <c r="A3989" s="2">
        <v>42312</v>
      </c>
      <c r="B3989" s="9">
        <v>126.85</v>
      </c>
      <c r="C3989" s="9">
        <v>175.03</v>
      </c>
      <c r="D3989" s="9">
        <v>167.77</v>
      </c>
      <c r="E3989" s="9">
        <v>231.5</v>
      </c>
      <c r="F3989" s="9">
        <v>201.05</v>
      </c>
      <c r="G3989" s="9">
        <v>277.41000000000003</v>
      </c>
      <c r="H3989" s="9">
        <v>216.69</v>
      </c>
      <c r="I3989" s="9">
        <v>299</v>
      </c>
    </row>
    <row r="3990" spans="1:9" x14ac:dyDescent="0.3">
      <c r="A3990" s="2">
        <v>42313</v>
      </c>
      <c r="B3990" s="9">
        <v>126.85</v>
      </c>
      <c r="C3990" s="9">
        <v>175.03</v>
      </c>
      <c r="D3990" s="9">
        <v>167.7</v>
      </c>
      <c r="E3990" s="9">
        <v>231.39</v>
      </c>
      <c r="F3990" s="9">
        <v>200.9</v>
      </c>
      <c r="G3990" s="9">
        <v>277.20999999999998</v>
      </c>
      <c r="H3990" s="9">
        <v>215.86</v>
      </c>
      <c r="I3990" s="9">
        <v>297.85000000000002</v>
      </c>
    </row>
    <row r="3991" spans="1:9" x14ac:dyDescent="0.3">
      <c r="A3991" s="2">
        <v>42314</v>
      </c>
      <c r="B3991" s="9">
        <v>126.72</v>
      </c>
      <c r="C3991" s="9">
        <v>174.85</v>
      </c>
      <c r="D3991" s="9">
        <v>167.07</v>
      </c>
      <c r="E3991" s="9">
        <v>230.53</v>
      </c>
      <c r="F3991" s="9">
        <v>199.67</v>
      </c>
      <c r="G3991" s="9">
        <v>275.5</v>
      </c>
      <c r="H3991" s="9">
        <v>213.37</v>
      </c>
      <c r="I3991" s="9">
        <v>294.41000000000003</v>
      </c>
    </row>
    <row r="3992" spans="1:9" x14ac:dyDescent="0.3">
      <c r="A3992" s="2">
        <v>42317</v>
      </c>
      <c r="B3992" s="9">
        <v>126.75</v>
      </c>
      <c r="C3992" s="9">
        <v>174.89</v>
      </c>
      <c r="D3992" s="9">
        <v>167.07</v>
      </c>
      <c r="E3992" s="9">
        <v>230.53</v>
      </c>
      <c r="F3992" s="9">
        <v>199.64</v>
      </c>
      <c r="G3992" s="9">
        <v>275.47000000000003</v>
      </c>
      <c r="H3992" s="9">
        <v>213.06</v>
      </c>
      <c r="I3992" s="9">
        <v>293.99</v>
      </c>
    </row>
    <row r="3993" spans="1:9" x14ac:dyDescent="0.3">
      <c r="A3993" s="2">
        <v>42318</v>
      </c>
      <c r="B3993" s="9">
        <v>126.8</v>
      </c>
      <c r="C3993" s="9">
        <v>174.97</v>
      </c>
      <c r="D3993" s="9">
        <v>167.36</v>
      </c>
      <c r="E3993" s="9">
        <v>230.93</v>
      </c>
      <c r="F3993" s="9">
        <v>200.06</v>
      </c>
      <c r="G3993" s="9">
        <v>276.05</v>
      </c>
      <c r="H3993" s="9">
        <v>213.76</v>
      </c>
      <c r="I3993" s="9">
        <v>294.95</v>
      </c>
    </row>
    <row r="3994" spans="1:9" x14ac:dyDescent="0.3">
      <c r="A3994" s="2">
        <v>42319</v>
      </c>
      <c r="B3994" s="9">
        <v>126.8</v>
      </c>
      <c r="C3994" s="9">
        <v>174.97</v>
      </c>
      <c r="D3994" s="9">
        <v>167.36</v>
      </c>
      <c r="E3994" s="9">
        <v>230.93</v>
      </c>
      <c r="F3994" s="9">
        <v>200.06</v>
      </c>
      <c r="G3994" s="9">
        <v>276.05</v>
      </c>
      <c r="H3994" s="9">
        <v>213.76</v>
      </c>
      <c r="I3994" s="9">
        <v>294.95</v>
      </c>
    </row>
    <row r="3995" spans="1:9" x14ac:dyDescent="0.3">
      <c r="A3995" s="2">
        <v>42320</v>
      </c>
      <c r="B3995" s="9">
        <v>126.76</v>
      </c>
      <c r="C3995" s="9">
        <v>174.91</v>
      </c>
      <c r="D3995" s="9">
        <v>167.25</v>
      </c>
      <c r="E3995" s="9">
        <v>230.78</v>
      </c>
      <c r="F3995" s="9">
        <v>199.91</v>
      </c>
      <c r="G3995" s="9">
        <v>275.85000000000002</v>
      </c>
      <c r="H3995" s="9">
        <v>214.11</v>
      </c>
      <c r="I3995" s="9">
        <v>295.44</v>
      </c>
    </row>
    <row r="3996" spans="1:9" x14ac:dyDescent="0.3">
      <c r="A3996" s="2">
        <v>42321</v>
      </c>
      <c r="B3996" s="9">
        <v>126.81</v>
      </c>
      <c r="C3996" s="9">
        <v>174.98</v>
      </c>
      <c r="D3996" s="9">
        <v>167.58</v>
      </c>
      <c r="E3996" s="9">
        <v>231.23</v>
      </c>
      <c r="F3996" s="9">
        <v>200.43</v>
      </c>
      <c r="G3996" s="9">
        <v>276.57</v>
      </c>
      <c r="H3996" s="9">
        <v>214.85</v>
      </c>
      <c r="I3996" s="9">
        <v>296.47000000000003</v>
      </c>
    </row>
    <row r="3997" spans="1:9" x14ac:dyDescent="0.3">
      <c r="A3997" s="2">
        <v>42324</v>
      </c>
      <c r="B3997" s="9">
        <v>126.84</v>
      </c>
      <c r="C3997" s="9">
        <v>175.02</v>
      </c>
      <c r="D3997" s="9">
        <v>167.73</v>
      </c>
      <c r="E3997" s="9">
        <v>231.45</v>
      </c>
      <c r="F3997" s="9">
        <v>200.66</v>
      </c>
      <c r="G3997" s="9">
        <v>276.88</v>
      </c>
      <c r="H3997" s="9">
        <v>214.68</v>
      </c>
      <c r="I3997" s="9">
        <v>296.23</v>
      </c>
    </row>
    <row r="3998" spans="1:9" x14ac:dyDescent="0.3">
      <c r="A3998" s="2">
        <v>42325</v>
      </c>
      <c r="B3998" s="9">
        <v>126.82</v>
      </c>
      <c r="C3998" s="9">
        <v>175</v>
      </c>
      <c r="D3998" s="9">
        <v>167.7</v>
      </c>
      <c r="E3998" s="9">
        <v>231.4</v>
      </c>
      <c r="F3998" s="9">
        <v>200.75</v>
      </c>
      <c r="G3998" s="9">
        <v>277.01</v>
      </c>
      <c r="H3998" s="9">
        <v>215.51</v>
      </c>
      <c r="I3998" s="9">
        <v>297.38</v>
      </c>
    </row>
    <row r="3999" spans="1:9" x14ac:dyDescent="0.3">
      <c r="A3999" s="2">
        <v>42326</v>
      </c>
      <c r="B3999" s="9">
        <v>126.78</v>
      </c>
      <c r="C3999" s="9">
        <v>174.94</v>
      </c>
      <c r="D3999" s="9">
        <v>167.6</v>
      </c>
      <c r="E3999" s="9">
        <v>231.27</v>
      </c>
      <c r="F3999" s="9">
        <v>200.63</v>
      </c>
      <c r="G3999" s="9">
        <v>276.83999999999997</v>
      </c>
      <c r="H3999" s="9">
        <v>215.51</v>
      </c>
      <c r="I3999" s="9">
        <v>297.38</v>
      </c>
    </row>
    <row r="4000" spans="1:9" x14ac:dyDescent="0.3">
      <c r="A4000" s="2">
        <v>42327</v>
      </c>
      <c r="B4000" s="9">
        <v>126.74</v>
      </c>
      <c r="C4000" s="9">
        <v>174.89</v>
      </c>
      <c r="D4000" s="9">
        <v>167.63</v>
      </c>
      <c r="E4000" s="9">
        <v>231.31</v>
      </c>
      <c r="F4000" s="9">
        <v>200.83</v>
      </c>
      <c r="G4000" s="9">
        <v>277.12</v>
      </c>
      <c r="H4000" s="9">
        <v>216.69</v>
      </c>
      <c r="I4000" s="9">
        <v>299.01</v>
      </c>
    </row>
    <row r="4001" spans="1:9" x14ac:dyDescent="0.3">
      <c r="A4001" s="2">
        <v>42328</v>
      </c>
      <c r="B4001" s="9">
        <v>126.71</v>
      </c>
      <c r="C4001" s="9">
        <v>174.85</v>
      </c>
      <c r="D4001" s="9">
        <v>167.55</v>
      </c>
      <c r="E4001" s="9">
        <v>231.21</v>
      </c>
      <c r="F4001" s="9">
        <v>200.66</v>
      </c>
      <c r="G4001" s="9">
        <v>276.88</v>
      </c>
      <c r="H4001" s="9">
        <v>216.34</v>
      </c>
      <c r="I4001" s="9">
        <v>298.52999999999997</v>
      </c>
    </row>
    <row r="4002" spans="1:9" x14ac:dyDescent="0.3">
      <c r="A4002" s="2">
        <v>42331</v>
      </c>
      <c r="B4002" s="9">
        <v>126.69</v>
      </c>
      <c r="C4002" s="9">
        <v>174.83</v>
      </c>
      <c r="D4002" s="9">
        <v>167.61</v>
      </c>
      <c r="E4002" s="9">
        <v>231.29</v>
      </c>
      <c r="F4002" s="9">
        <v>200.88</v>
      </c>
      <c r="G4002" s="9">
        <v>277.19</v>
      </c>
      <c r="H4002" s="9">
        <v>217.04</v>
      </c>
      <c r="I4002" s="9">
        <v>299.5</v>
      </c>
    </row>
    <row r="4003" spans="1:9" x14ac:dyDescent="0.3">
      <c r="A4003" s="2">
        <v>42332</v>
      </c>
      <c r="B4003" s="9">
        <v>126.72</v>
      </c>
      <c r="C4003" s="9">
        <v>174.87</v>
      </c>
      <c r="D4003" s="9">
        <v>167.72</v>
      </c>
      <c r="E4003" s="9">
        <v>231.44</v>
      </c>
      <c r="F4003" s="9">
        <v>201.03</v>
      </c>
      <c r="G4003" s="9">
        <v>277.39999999999998</v>
      </c>
      <c r="H4003" s="9">
        <v>217.13</v>
      </c>
      <c r="I4003" s="9">
        <v>299.62</v>
      </c>
    </row>
    <row r="4004" spans="1:9" x14ac:dyDescent="0.3">
      <c r="A4004" s="2">
        <v>42333</v>
      </c>
      <c r="B4004" s="9">
        <v>126.72</v>
      </c>
      <c r="C4004" s="9">
        <v>174.87</v>
      </c>
      <c r="D4004" s="9">
        <v>167.74</v>
      </c>
      <c r="E4004" s="9">
        <v>231.47</v>
      </c>
      <c r="F4004" s="9">
        <v>201.15</v>
      </c>
      <c r="G4004" s="9">
        <v>277.57</v>
      </c>
      <c r="H4004" s="9">
        <v>217.52</v>
      </c>
      <c r="I4004" s="9">
        <v>300.17</v>
      </c>
    </row>
    <row r="4005" spans="1:9" x14ac:dyDescent="0.3">
      <c r="A4005" s="2">
        <v>42335</v>
      </c>
      <c r="B4005" s="9">
        <v>126.73</v>
      </c>
      <c r="C4005" s="9">
        <v>174.88</v>
      </c>
      <c r="D4005" s="9">
        <v>167.83</v>
      </c>
      <c r="E4005" s="9">
        <v>231.59</v>
      </c>
      <c r="F4005" s="9">
        <v>201.3</v>
      </c>
      <c r="G4005" s="9">
        <v>277.77999999999997</v>
      </c>
      <c r="H4005" s="9">
        <v>217.48</v>
      </c>
      <c r="I4005" s="9">
        <v>300.11</v>
      </c>
    </row>
    <row r="4006" spans="1:9" x14ac:dyDescent="0.3">
      <c r="A4006" s="2">
        <v>42338</v>
      </c>
      <c r="B4006" s="9">
        <v>126.69</v>
      </c>
      <c r="C4006" s="9">
        <v>174.83</v>
      </c>
      <c r="D4006" s="9">
        <v>167.76</v>
      </c>
      <c r="E4006" s="9">
        <v>231.51</v>
      </c>
      <c r="F4006" s="9">
        <v>201.2</v>
      </c>
      <c r="G4006" s="9">
        <v>277.64</v>
      </c>
      <c r="H4006" s="9">
        <v>217.7</v>
      </c>
      <c r="I4006" s="9">
        <v>300.42</v>
      </c>
    </row>
    <row r="4007" spans="1:9" x14ac:dyDescent="0.3">
      <c r="A4007" s="2">
        <v>42339</v>
      </c>
      <c r="B4007" s="9">
        <v>126.77</v>
      </c>
      <c r="C4007" s="9">
        <v>174.93</v>
      </c>
      <c r="D4007" s="9">
        <v>168.22</v>
      </c>
      <c r="E4007" s="9">
        <v>232.13</v>
      </c>
      <c r="F4007" s="9">
        <v>202.02</v>
      </c>
      <c r="G4007" s="9">
        <v>278.77999999999997</v>
      </c>
      <c r="H4007" s="9">
        <v>220.31</v>
      </c>
      <c r="I4007" s="9">
        <v>304.01</v>
      </c>
    </row>
    <row r="4008" spans="1:9" x14ac:dyDescent="0.3">
      <c r="A4008" s="2">
        <v>42340</v>
      </c>
      <c r="B4008" s="9">
        <v>126.67</v>
      </c>
      <c r="C4008" s="9">
        <v>174.8</v>
      </c>
      <c r="D4008" s="9">
        <v>167.92</v>
      </c>
      <c r="E4008" s="9">
        <v>231.72</v>
      </c>
      <c r="F4008" s="9">
        <v>201.65</v>
      </c>
      <c r="G4008" s="9">
        <v>278.26</v>
      </c>
      <c r="H4008" s="9">
        <v>220.66</v>
      </c>
      <c r="I4008" s="9">
        <v>304.5</v>
      </c>
    </row>
    <row r="4009" spans="1:9" x14ac:dyDescent="0.3">
      <c r="A4009" s="2">
        <v>42341</v>
      </c>
      <c r="B4009" s="9">
        <v>126.62</v>
      </c>
      <c r="C4009" s="9">
        <v>174.74</v>
      </c>
      <c r="D4009" s="9">
        <v>167.21</v>
      </c>
      <c r="E4009" s="9">
        <v>230.75</v>
      </c>
      <c r="F4009" s="9">
        <v>199.78</v>
      </c>
      <c r="G4009" s="9">
        <v>275.69</v>
      </c>
      <c r="H4009" s="9">
        <v>215.01</v>
      </c>
      <c r="I4009" s="9">
        <v>296.7</v>
      </c>
    </row>
    <row r="4010" spans="1:9" x14ac:dyDescent="0.3">
      <c r="A4010" s="2">
        <v>42342</v>
      </c>
      <c r="B4010" s="9">
        <v>126.63</v>
      </c>
      <c r="C4010" s="9">
        <v>174.75</v>
      </c>
      <c r="D4010" s="9">
        <v>167.4</v>
      </c>
      <c r="E4010" s="9">
        <v>231.01</v>
      </c>
      <c r="F4010" s="9">
        <v>200.38</v>
      </c>
      <c r="G4010" s="9">
        <v>276.52</v>
      </c>
      <c r="H4010" s="9">
        <v>217.39</v>
      </c>
      <c r="I4010" s="9">
        <v>300</v>
      </c>
    </row>
    <row r="4011" spans="1:9" x14ac:dyDescent="0.3">
      <c r="A4011" s="2">
        <v>42345</v>
      </c>
      <c r="B4011" s="9">
        <v>126.65</v>
      </c>
      <c r="C4011" s="9">
        <v>174.78</v>
      </c>
      <c r="D4011" s="9">
        <v>167.7</v>
      </c>
      <c r="E4011" s="9">
        <v>231.42</v>
      </c>
      <c r="F4011" s="9">
        <v>201.05</v>
      </c>
      <c r="G4011" s="9">
        <v>277.45</v>
      </c>
      <c r="H4011" s="9">
        <v>219.51</v>
      </c>
      <c r="I4011" s="9">
        <v>302.93</v>
      </c>
    </row>
    <row r="4012" spans="1:9" x14ac:dyDescent="0.3">
      <c r="A4012" s="2">
        <v>42346</v>
      </c>
      <c r="B4012" s="9">
        <v>126.63</v>
      </c>
      <c r="C4012" s="9">
        <v>174.75</v>
      </c>
      <c r="D4012" s="9">
        <v>167.72</v>
      </c>
      <c r="E4012" s="9">
        <v>231.46</v>
      </c>
      <c r="F4012" s="9">
        <v>201.03</v>
      </c>
      <c r="G4012" s="9">
        <v>277.42</v>
      </c>
      <c r="H4012" s="9">
        <v>218.89</v>
      </c>
      <c r="I4012" s="9">
        <v>302.08</v>
      </c>
    </row>
    <row r="4013" spans="1:9" x14ac:dyDescent="0.3">
      <c r="A4013" s="2">
        <v>42347</v>
      </c>
      <c r="B4013" s="9">
        <v>126.73</v>
      </c>
      <c r="C4013" s="9">
        <v>174.89</v>
      </c>
      <c r="D4013" s="9">
        <v>168.09</v>
      </c>
      <c r="E4013" s="9">
        <v>231.98</v>
      </c>
      <c r="F4013" s="9">
        <v>201.57</v>
      </c>
      <c r="G4013" s="9">
        <v>278.17</v>
      </c>
      <c r="H4013" s="9">
        <v>219.78</v>
      </c>
      <c r="I4013" s="9">
        <v>303.3</v>
      </c>
    </row>
    <row r="4014" spans="1:9" x14ac:dyDescent="0.3">
      <c r="A4014" s="2">
        <v>42348</v>
      </c>
      <c r="B4014" s="9">
        <v>126.68</v>
      </c>
      <c r="C4014" s="9">
        <v>174.83</v>
      </c>
      <c r="D4014" s="9">
        <v>167.77</v>
      </c>
      <c r="E4014" s="9">
        <v>231.54</v>
      </c>
      <c r="F4014" s="9">
        <v>201.03</v>
      </c>
      <c r="G4014" s="9">
        <v>277.42</v>
      </c>
      <c r="H4014" s="9">
        <v>219.29</v>
      </c>
      <c r="I4014" s="9">
        <v>302.63</v>
      </c>
    </row>
    <row r="4015" spans="1:9" x14ac:dyDescent="0.3">
      <c r="A4015" s="2">
        <v>42349</v>
      </c>
      <c r="B4015" s="9">
        <v>126.88</v>
      </c>
      <c r="C4015" s="9">
        <v>175.1</v>
      </c>
      <c r="D4015" s="9">
        <v>168.58</v>
      </c>
      <c r="E4015" s="9">
        <v>232.65</v>
      </c>
      <c r="F4015" s="9">
        <v>202.34</v>
      </c>
      <c r="G4015" s="9">
        <v>279.24</v>
      </c>
      <c r="H4015" s="9">
        <v>222.25</v>
      </c>
      <c r="I4015" s="9">
        <v>306.72000000000003</v>
      </c>
    </row>
    <row r="4016" spans="1:9" x14ac:dyDescent="0.3">
      <c r="A4016" s="2">
        <v>42352</v>
      </c>
      <c r="B4016" s="9">
        <v>126.74</v>
      </c>
      <c r="C4016" s="9">
        <v>174.91</v>
      </c>
      <c r="D4016" s="9">
        <v>167.98</v>
      </c>
      <c r="E4016" s="9">
        <v>231.83</v>
      </c>
      <c r="F4016" s="9">
        <v>201.17</v>
      </c>
      <c r="G4016" s="9">
        <v>277.63</v>
      </c>
      <c r="H4016" s="9">
        <v>219.73</v>
      </c>
      <c r="I4016" s="9">
        <v>303.25</v>
      </c>
    </row>
    <row r="4017" spans="1:9" x14ac:dyDescent="0.3">
      <c r="A4017" s="2">
        <v>42353</v>
      </c>
      <c r="B4017" s="9">
        <v>126.72</v>
      </c>
      <c r="C4017" s="9">
        <v>174.89</v>
      </c>
      <c r="D4017" s="9">
        <v>167.69</v>
      </c>
      <c r="E4017" s="9">
        <v>231.42</v>
      </c>
      <c r="F4017" s="9">
        <v>200.68</v>
      </c>
      <c r="G4017" s="9">
        <v>276.95</v>
      </c>
      <c r="H4017" s="9">
        <v>218.72</v>
      </c>
      <c r="I4017" s="9">
        <v>301.85000000000002</v>
      </c>
    </row>
    <row r="4018" spans="1:9" x14ac:dyDescent="0.3">
      <c r="A4018" s="2">
        <v>42354</v>
      </c>
      <c r="B4018" s="9">
        <v>126.6</v>
      </c>
      <c r="C4018" s="9">
        <v>174.73</v>
      </c>
      <c r="D4018" s="9">
        <v>167.34</v>
      </c>
      <c r="E4018" s="9">
        <v>230.95</v>
      </c>
      <c r="F4018" s="9">
        <v>200.11</v>
      </c>
      <c r="G4018" s="9">
        <v>276.16000000000003</v>
      </c>
      <c r="H4018" s="9">
        <v>218.45</v>
      </c>
      <c r="I4018" s="9">
        <v>301.49</v>
      </c>
    </row>
    <row r="4019" spans="1:9" x14ac:dyDescent="0.3">
      <c r="A4019" s="2">
        <v>42355</v>
      </c>
      <c r="B4019" s="9">
        <v>126.56</v>
      </c>
      <c r="C4019" s="9">
        <v>174.67</v>
      </c>
      <c r="D4019" s="9">
        <v>167.39</v>
      </c>
      <c r="E4019" s="9">
        <v>231.01</v>
      </c>
      <c r="F4019" s="9">
        <v>200.7</v>
      </c>
      <c r="G4019" s="9">
        <v>276.99</v>
      </c>
      <c r="H4019" s="9">
        <v>220.4</v>
      </c>
      <c r="I4019" s="9">
        <v>304.17</v>
      </c>
    </row>
    <row r="4020" spans="1:9" x14ac:dyDescent="0.3">
      <c r="A4020" s="2">
        <v>42356</v>
      </c>
      <c r="B4020" s="9">
        <v>126.65</v>
      </c>
      <c r="C4020" s="9">
        <v>174.79</v>
      </c>
      <c r="D4020" s="9">
        <v>167.73</v>
      </c>
      <c r="E4020" s="9">
        <v>231.49</v>
      </c>
      <c r="F4020" s="9">
        <v>201.27</v>
      </c>
      <c r="G4020" s="9">
        <v>277.77999999999997</v>
      </c>
      <c r="H4020" s="9">
        <v>221.06</v>
      </c>
      <c r="I4020" s="9">
        <v>305.08999999999997</v>
      </c>
    </row>
    <row r="4021" spans="1:9" x14ac:dyDescent="0.3">
      <c r="A4021" s="2">
        <v>42359</v>
      </c>
      <c r="B4021" s="9">
        <v>126.65</v>
      </c>
      <c r="C4021" s="9">
        <v>174.8</v>
      </c>
      <c r="D4021" s="9">
        <v>167.83</v>
      </c>
      <c r="E4021" s="9">
        <v>231.63</v>
      </c>
      <c r="F4021" s="9">
        <v>201.4</v>
      </c>
      <c r="G4021" s="9">
        <v>277.95999999999998</v>
      </c>
      <c r="H4021" s="9">
        <v>220.62</v>
      </c>
      <c r="I4021" s="9">
        <v>304.49</v>
      </c>
    </row>
    <row r="4022" spans="1:9" x14ac:dyDescent="0.3">
      <c r="A4022" s="2">
        <v>42360</v>
      </c>
      <c r="B4022" s="9">
        <v>126.58</v>
      </c>
      <c r="C4022" s="9">
        <v>174.7</v>
      </c>
      <c r="D4022" s="9">
        <v>167.52</v>
      </c>
      <c r="E4022" s="9">
        <v>231.21</v>
      </c>
      <c r="F4022" s="9">
        <v>200.78</v>
      </c>
      <c r="G4022" s="9">
        <v>277.10000000000002</v>
      </c>
      <c r="H4022" s="9">
        <v>219.2</v>
      </c>
      <c r="I4022" s="9">
        <v>302.54000000000002</v>
      </c>
    </row>
    <row r="4023" spans="1:9" x14ac:dyDescent="0.3">
      <c r="A4023" s="2">
        <v>42361</v>
      </c>
      <c r="B4023" s="9">
        <v>126.57</v>
      </c>
      <c r="C4023" s="9">
        <v>174.69</v>
      </c>
      <c r="D4023" s="9">
        <v>167.43</v>
      </c>
      <c r="E4023" s="9">
        <v>231.09</v>
      </c>
      <c r="F4023" s="9">
        <v>200.5</v>
      </c>
      <c r="G4023" s="9">
        <v>276.73</v>
      </c>
      <c r="H4023" s="9">
        <v>218.05</v>
      </c>
      <c r="I4023" s="9">
        <v>300.95</v>
      </c>
    </row>
    <row r="4024" spans="1:9" x14ac:dyDescent="0.3">
      <c r="A4024" s="2">
        <v>42362</v>
      </c>
      <c r="B4024" s="9">
        <v>126.57</v>
      </c>
      <c r="C4024" s="9">
        <v>174.69</v>
      </c>
      <c r="D4024" s="9">
        <v>167.51</v>
      </c>
      <c r="E4024" s="9">
        <v>231.19</v>
      </c>
      <c r="F4024" s="9">
        <v>200.78</v>
      </c>
      <c r="G4024" s="9">
        <v>277.11</v>
      </c>
      <c r="H4024" s="9">
        <v>219.2</v>
      </c>
      <c r="I4024" s="9">
        <v>302.54000000000002</v>
      </c>
    </row>
    <row r="4025" spans="1:9" x14ac:dyDescent="0.3">
      <c r="A4025" s="2">
        <v>42366</v>
      </c>
      <c r="B4025" s="9">
        <v>126.56</v>
      </c>
      <c r="C4025" s="9">
        <v>174.68</v>
      </c>
      <c r="D4025" s="9">
        <v>167.53</v>
      </c>
      <c r="E4025" s="9">
        <v>231.23</v>
      </c>
      <c r="F4025" s="9">
        <v>200.93</v>
      </c>
      <c r="G4025" s="9">
        <v>277.32</v>
      </c>
      <c r="H4025" s="9">
        <v>220</v>
      </c>
      <c r="I4025" s="9">
        <v>303.64999999999998</v>
      </c>
    </row>
    <row r="4026" spans="1:9" x14ac:dyDescent="0.3">
      <c r="A4026" s="2">
        <v>42367</v>
      </c>
      <c r="B4026" s="9">
        <v>126.46</v>
      </c>
      <c r="C4026" s="9">
        <v>174.54</v>
      </c>
      <c r="D4026" s="9">
        <v>167.05</v>
      </c>
      <c r="E4026" s="9">
        <v>230.56</v>
      </c>
      <c r="F4026" s="9">
        <v>199.96</v>
      </c>
      <c r="G4026" s="9">
        <v>275.98</v>
      </c>
      <c r="H4026" s="9">
        <v>216.69</v>
      </c>
      <c r="I4026" s="9">
        <v>299.08</v>
      </c>
    </row>
    <row r="4027" spans="1:9" x14ac:dyDescent="0.3">
      <c r="A4027" s="2">
        <v>42368</v>
      </c>
      <c r="B4027" s="9">
        <v>126.48</v>
      </c>
      <c r="C4027" s="9">
        <v>174.58</v>
      </c>
      <c r="D4027" s="9">
        <v>167.06</v>
      </c>
      <c r="E4027" s="9">
        <v>230.58</v>
      </c>
      <c r="F4027" s="9">
        <v>199.88</v>
      </c>
      <c r="G4027" s="9">
        <v>275.88</v>
      </c>
      <c r="H4027" s="9">
        <v>216.64</v>
      </c>
      <c r="I4027" s="9">
        <v>299.02</v>
      </c>
    </row>
    <row r="4028" spans="1:9" x14ac:dyDescent="0.3">
      <c r="A4028" s="2">
        <v>42369</v>
      </c>
      <c r="B4028" s="9">
        <v>126.51</v>
      </c>
      <c r="C4028" s="9">
        <v>174.62</v>
      </c>
      <c r="D4028" s="9">
        <v>167.26</v>
      </c>
      <c r="E4028" s="9">
        <v>230.86</v>
      </c>
      <c r="F4028" s="9">
        <v>200.35</v>
      </c>
      <c r="G4028" s="9">
        <v>276.54000000000002</v>
      </c>
      <c r="H4028" s="9">
        <v>217.35</v>
      </c>
      <c r="I4028" s="9">
        <v>299.99</v>
      </c>
    </row>
    <row r="4029" spans="1:9" x14ac:dyDescent="0.3">
      <c r="A4029" s="2">
        <v>42373</v>
      </c>
      <c r="B4029" s="9">
        <v>126.57</v>
      </c>
      <c r="C4029" s="9">
        <v>174.7</v>
      </c>
      <c r="D4029" s="9">
        <v>167.47</v>
      </c>
      <c r="E4029" s="9">
        <v>231.15</v>
      </c>
      <c r="F4029" s="9">
        <v>200.75</v>
      </c>
      <c r="G4029" s="9">
        <v>277.08999999999997</v>
      </c>
      <c r="H4029" s="9">
        <v>218.05</v>
      </c>
      <c r="I4029" s="9">
        <v>300.98</v>
      </c>
    </row>
    <row r="4030" spans="1:9" x14ac:dyDescent="0.3">
      <c r="A4030" s="2">
        <v>42374</v>
      </c>
      <c r="B4030" s="9">
        <v>126.57</v>
      </c>
      <c r="C4030" s="9">
        <v>174.7</v>
      </c>
      <c r="D4030" s="9">
        <v>167.58</v>
      </c>
      <c r="E4030" s="9">
        <v>231.31</v>
      </c>
      <c r="F4030" s="9">
        <v>200.9</v>
      </c>
      <c r="G4030" s="9">
        <v>277.3</v>
      </c>
      <c r="H4030" s="9">
        <v>217.26</v>
      </c>
      <c r="I4030" s="9">
        <v>299.88</v>
      </c>
    </row>
    <row r="4031" spans="1:9" x14ac:dyDescent="0.3">
      <c r="A4031" s="2">
        <v>42375</v>
      </c>
      <c r="B4031" s="9">
        <v>126.68</v>
      </c>
      <c r="C4031" s="9">
        <v>174.87</v>
      </c>
      <c r="D4031" s="9">
        <v>168.12</v>
      </c>
      <c r="E4031" s="9">
        <v>232.05</v>
      </c>
      <c r="F4031" s="9">
        <v>201.87</v>
      </c>
      <c r="G4031" s="9">
        <v>278.64</v>
      </c>
      <c r="H4031" s="9">
        <v>219.95</v>
      </c>
      <c r="I4031" s="9">
        <v>303.60000000000002</v>
      </c>
    </row>
    <row r="4032" spans="1:9" x14ac:dyDescent="0.3">
      <c r="A4032" s="2">
        <v>42376</v>
      </c>
      <c r="B4032" s="9">
        <v>126.75</v>
      </c>
      <c r="C4032" s="9">
        <v>174.95</v>
      </c>
      <c r="D4032" s="9">
        <v>168.41</v>
      </c>
      <c r="E4032" s="9">
        <v>232.47</v>
      </c>
      <c r="F4032" s="9">
        <v>202.27</v>
      </c>
      <c r="G4032" s="9">
        <v>279.19</v>
      </c>
      <c r="H4032" s="9">
        <v>220.53</v>
      </c>
      <c r="I4032" s="9">
        <v>304.39999999999998</v>
      </c>
    </row>
    <row r="4033" spans="1:9" x14ac:dyDescent="0.3">
      <c r="A4033" s="2">
        <v>42377</v>
      </c>
      <c r="B4033" s="9">
        <v>126.78</v>
      </c>
      <c r="C4033" s="9">
        <v>175.01</v>
      </c>
      <c r="D4033" s="9">
        <v>168.7</v>
      </c>
      <c r="E4033" s="9">
        <v>232.86</v>
      </c>
      <c r="F4033" s="9">
        <v>202.74</v>
      </c>
      <c r="G4033" s="9">
        <v>279.85000000000002</v>
      </c>
      <c r="H4033" s="9">
        <v>221.06</v>
      </c>
      <c r="I4033" s="9">
        <v>305.13</v>
      </c>
    </row>
    <row r="4034" spans="1:9" x14ac:dyDescent="0.3">
      <c r="A4034" s="2">
        <v>42380</v>
      </c>
      <c r="B4034" s="9">
        <v>126.84</v>
      </c>
      <c r="C4034" s="9">
        <v>175.08</v>
      </c>
      <c r="D4034" s="9">
        <v>168.75</v>
      </c>
      <c r="E4034" s="9">
        <v>232.93</v>
      </c>
      <c r="F4034" s="9">
        <v>202.67</v>
      </c>
      <c r="G4034" s="9">
        <v>279.75</v>
      </c>
      <c r="H4034" s="9">
        <v>220.22</v>
      </c>
      <c r="I4034" s="9">
        <v>303.98</v>
      </c>
    </row>
    <row r="4035" spans="1:9" x14ac:dyDescent="0.3">
      <c r="A4035" s="2">
        <v>42381</v>
      </c>
      <c r="B4035" s="9">
        <v>126.87</v>
      </c>
      <c r="C4035" s="9">
        <v>175.12</v>
      </c>
      <c r="D4035" s="9">
        <v>169</v>
      </c>
      <c r="E4035" s="9">
        <v>233.28</v>
      </c>
      <c r="F4035" s="9">
        <v>203.41</v>
      </c>
      <c r="G4035" s="9">
        <v>280.77999999999997</v>
      </c>
      <c r="H4035" s="9">
        <v>222.74</v>
      </c>
      <c r="I4035" s="9">
        <v>307.45999999999998</v>
      </c>
    </row>
    <row r="4036" spans="1:9" x14ac:dyDescent="0.3">
      <c r="A4036" s="2">
        <v>42382</v>
      </c>
      <c r="B4036" s="9">
        <v>126.9</v>
      </c>
      <c r="C4036" s="9">
        <v>175.17</v>
      </c>
      <c r="D4036" s="9">
        <v>169.18</v>
      </c>
      <c r="E4036" s="9">
        <v>233.53</v>
      </c>
      <c r="F4036" s="9">
        <v>203.79</v>
      </c>
      <c r="G4036" s="9">
        <v>281.3</v>
      </c>
      <c r="H4036" s="9">
        <v>224.11</v>
      </c>
      <c r="I4036" s="9">
        <v>309.35000000000002</v>
      </c>
    </row>
    <row r="4037" spans="1:9" x14ac:dyDescent="0.3">
      <c r="A4037" s="2">
        <v>42383</v>
      </c>
      <c r="B4037" s="9">
        <v>126.94</v>
      </c>
      <c r="C4037" s="9">
        <v>175.23</v>
      </c>
      <c r="D4037" s="9">
        <v>169.19</v>
      </c>
      <c r="E4037" s="9">
        <v>233.54</v>
      </c>
      <c r="F4037" s="9">
        <v>203.41</v>
      </c>
      <c r="G4037" s="9">
        <v>280.77999999999997</v>
      </c>
      <c r="H4037" s="9">
        <v>222.61</v>
      </c>
      <c r="I4037" s="9">
        <v>307.27999999999997</v>
      </c>
    </row>
    <row r="4038" spans="1:9" x14ac:dyDescent="0.3">
      <c r="A4038" s="2">
        <v>42384</v>
      </c>
      <c r="B4038" s="9">
        <v>127.07</v>
      </c>
      <c r="C4038" s="9">
        <v>175.4</v>
      </c>
      <c r="D4038" s="9">
        <v>169.68</v>
      </c>
      <c r="E4038" s="9">
        <v>234.23</v>
      </c>
      <c r="F4038" s="9">
        <v>204.41</v>
      </c>
      <c r="G4038" s="9">
        <v>282.16000000000003</v>
      </c>
      <c r="H4038" s="9">
        <v>224.95</v>
      </c>
      <c r="I4038" s="9">
        <v>310.51</v>
      </c>
    </row>
    <row r="4039" spans="1:9" x14ac:dyDescent="0.3">
      <c r="A4039" s="2">
        <v>42388</v>
      </c>
      <c r="B4039" s="9">
        <v>127.04</v>
      </c>
      <c r="C4039" s="9">
        <v>175.37</v>
      </c>
      <c r="D4039" s="9">
        <v>169.6</v>
      </c>
      <c r="E4039" s="9">
        <v>234.11</v>
      </c>
      <c r="F4039" s="9">
        <v>204.31</v>
      </c>
      <c r="G4039" s="9">
        <v>282.02999999999997</v>
      </c>
      <c r="H4039" s="9">
        <v>225.3</v>
      </c>
      <c r="I4039" s="9">
        <v>311.01</v>
      </c>
    </row>
    <row r="4040" spans="1:9" x14ac:dyDescent="0.3">
      <c r="A4040" s="2">
        <v>42389</v>
      </c>
      <c r="B4040" s="9">
        <v>127.14</v>
      </c>
      <c r="C4040" s="9">
        <v>175.51</v>
      </c>
      <c r="D4040" s="9">
        <v>169.99</v>
      </c>
      <c r="E4040" s="9">
        <v>234.66</v>
      </c>
      <c r="F4040" s="9">
        <v>205.08</v>
      </c>
      <c r="G4040" s="9">
        <v>283.08999999999997</v>
      </c>
      <c r="H4040" s="9">
        <v>226.8</v>
      </c>
      <c r="I4040" s="9">
        <v>313.08</v>
      </c>
    </row>
    <row r="4041" spans="1:9" x14ac:dyDescent="0.3">
      <c r="A4041" s="2">
        <v>42390</v>
      </c>
      <c r="B4041" s="9">
        <v>127.13</v>
      </c>
      <c r="C4041" s="9">
        <v>175.5</v>
      </c>
      <c r="D4041" s="9">
        <v>169.91</v>
      </c>
      <c r="E4041" s="9">
        <v>234.54</v>
      </c>
      <c r="F4041" s="9">
        <v>204.76</v>
      </c>
      <c r="G4041" s="9">
        <v>282.64999999999998</v>
      </c>
      <c r="H4041" s="9">
        <v>225.56</v>
      </c>
      <c r="I4041" s="9">
        <v>311.38</v>
      </c>
    </row>
    <row r="4042" spans="1:9" x14ac:dyDescent="0.3">
      <c r="A4042" s="2">
        <v>42391</v>
      </c>
      <c r="B4042" s="9">
        <v>127.07</v>
      </c>
      <c r="C4042" s="9">
        <v>175.41</v>
      </c>
      <c r="D4042" s="9">
        <v>169.62</v>
      </c>
      <c r="E4042" s="9">
        <v>234.15</v>
      </c>
      <c r="F4042" s="9">
        <v>204.28</v>
      </c>
      <c r="G4042" s="9">
        <v>282</v>
      </c>
      <c r="H4042" s="9">
        <v>224.81</v>
      </c>
      <c r="I4042" s="9">
        <v>310.33999999999997</v>
      </c>
    </row>
    <row r="4043" spans="1:9" x14ac:dyDescent="0.3">
      <c r="A4043" s="2">
        <v>42394</v>
      </c>
      <c r="B4043" s="9">
        <v>127.08</v>
      </c>
      <c r="C4043" s="9">
        <v>175.43</v>
      </c>
      <c r="D4043" s="9">
        <v>169.68</v>
      </c>
      <c r="E4043" s="9">
        <v>234.25</v>
      </c>
      <c r="F4043" s="9">
        <v>204.56</v>
      </c>
      <c r="G4043" s="9">
        <v>282.38</v>
      </c>
      <c r="H4043" s="9">
        <v>225.65</v>
      </c>
      <c r="I4043" s="9">
        <v>311.51</v>
      </c>
    </row>
    <row r="4044" spans="1:9" x14ac:dyDescent="0.3">
      <c r="A4044" s="2">
        <v>42395</v>
      </c>
      <c r="B4044" s="9">
        <v>127.14</v>
      </c>
      <c r="C4044" s="9">
        <v>175.52</v>
      </c>
      <c r="D4044" s="9">
        <v>169.89</v>
      </c>
      <c r="E4044" s="9">
        <v>234.54</v>
      </c>
      <c r="F4044" s="9">
        <v>204.98</v>
      </c>
      <c r="G4044" s="9">
        <v>282.97000000000003</v>
      </c>
      <c r="H4044" s="9">
        <v>226.4</v>
      </c>
      <c r="I4044" s="9">
        <v>312.55</v>
      </c>
    </row>
    <row r="4045" spans="1:9" x14ac:dyDescent="0.3">
      <c r="A4045" s="2">
        <v>42396</v>
      </c>
      <c r="B4045" s="9">
        <v>127.17</v>
      </c>
      <c r="C4045" s="9">
        <v>175.56</v>
      </c>
      <c r="D4045" s="9">
        <v>169.95</v>
      </c>
      <c r="E4045" s="9">
        <v>234.62</v>
      </c>
      <c r="F4045" s="9">
        <v>205.05</v>
      </c>
      <c r="G4045" s="9">
        <v>283.07</v>
      </c>
      <c r="H4045" s="9">
        <v>226.18</v>
      </c>
      <c r="I4045" s="9">
        <v>312.25</v>
      </c>
    </row>
    <row r="4046" spans="1:9" x14ac:dyDescent="0.3">
      <c r="A4046" s="2">
        <v>42397</v>
      </c>
      <c r="B4046" s="9">
        <v>127.2</v>
      </c>
      <c r="C4046" s="9">
        <v>175.61</v>
      </c>
      <c r="D4046" s="9">
        <v>170.13</v>
      </c>
      <c r="E4046" s="9">
        <v>234.86</v>
      </c>
      <c r="F4046" s="9">
        <v>205.33</v>
      </c>
      <c r="G4046" s="9">
        <v>283.45</v>
      </c>
      <c r="H4046" s="9">
        <v>226.27</v>
      </c>
      <c r="I4046" s="9">
        <v>312.37</v>
      </c>
    </row>
    <row r="4047" spans="1:9" x14ac:dyDescent="0.3">
      <c r="A4047" s="2">
        <v>42398</v>
      </c>
      <c r="B4047" s="9">
        <v>127.32</v>
      </c>
      <c r="C4047" s="9">
        <v>175.77</v>
      </c>
      <c r="D4047" s="9">
        <v>170.58</v>
      </c>
      <c r="E4047" s="9">
        <v>235.49</v>
      </c>
      <c r="F4047" s="9">
        <v>206.2</v>
      </c>
      <c r="G4047" s="9">
        <v>284.66000000000003</v>
      </c>
      <c r="H4047" s="9">
        <v>227.64</v>
      </c>
      <c r="I4047" s="9">
        <v>314.26</v>
      </c>
    </row>
    <row r="4048" spans="1:9" x14ac:dyDescent="0.3">
      <c r="A4048" s="2">
        <v>42401</v>
      </c>
      <c r="B4048" s="9">
        <v>127.23</v>
      </c>
      <c r="C4048" s="9">
        <v>175.65</v>
      </c>
      <c r="D4048" s="9">
        <v>170.2</v>
      </c>
      <c r="E4048" s="9">
        <v>234.98</v>
      </c>
      <c r="F4048" s="9">
        <v>205.55</v>
      </c>
      <c r="G4048" s="9">
        <v>283.77</v>
      </c>
      <c r="H4048" s="9">
        <v>226.93</v>
      </c>
      <c r="I4048" s="9">
        <v>313.3</v>
      </c>
    </row>
    <row r="4049" spans="1:9" x14ac:dyDescent="0.3">
      <c r="A4049" s="2">
        <v>42402</v>
      </c>
      <c r="B4049" s="9">
        <v>127.38</v>
      </c>
      <c r="C4049" s="9">
        <v>175.85</v>
      </c>
      <c r="D4049" s="9">
        <v>170.92</v>
      </c>
      <c r="E4049" s="9">
        <v>235.97</v>
      </c>
      <c r="F4049" s="9">
        <v>207.02</v>
      </c>
      <c r="G4049" s="9">
        <v>285.8</v>
      </c>
      <c r="H4049" s="9">
        <v>230.47</v>
      </c>
      <c r="I4049" s="9">
        <v>318.18</v>
      </c>
    </row>
    <row r="4050" spans="1:9" x14ac:dyDescent="0.3">
      <c r="A4050" s="2">
        <v>42403</v>
      </c>
      <c r="B4050" s="9">
        <v>127.42</v>
      </c>
      <c r="C4050" s="9">
        <v>175.92</v>
      </c>
      <c r="D4050" s="9">
        <v>170.99</v>
      </c>
      <c r="E4050" s="9">
        <v>236.06</v>
      </c>
      <c r="F4050" s="9">
        <v>206.89</v>
      </c>
      <c r="G4050" s="9">
        <v>285.63</v>
      </c>
      <c r="H4050" s="9">
        <v>229.54</v>
      </c>
      <c r="I4050" s="9">
        <v>316.89999999999998</v>
      </c>
    </row>
    <row r="4051" spans="1:9" x14ac:dyDescent="0.3">
      <c r="A4051" s="2">
        <v>42404</v>
      </c>
      <c r="B4051" s="9">
        <v>127.46</v>
      </c>
      <c r="C4051" s="9">
        <v>175.97</v>
      </c>
      <c r="D4051" s="9">
        <v>171.15</v>
      </c>
      <c r="E4051" s="9">
        <v>236.29</v>
      </c>
      <c r="F4051" s="9">
        <v>207.29</v>
      </c>
      <c r="G4051" s="9">
        <v>286.18</v>
      </c>
      <c r="H4051" s="9">
        <v>230.07</v>
      </c>
      <c r="I4051" s="9">
        <v>317.63</v>
      </c>
    </row>
    <row r="4052" spans="1:9" x14ac:dyDescent="0.3">
      <c r="A4052" s="2">
        <v>42405</v>
      </c>
      <c r="B4052" s="9">
        <v>127.42</v>
      </c>
      <c r="C4052" s="9">
        <v>175.92</v>
      </c>
      <c r="D4052" s="9">
        <v>171.1</v>
      </c>
      <c r="E4052" s="9">
        <v>236.22</v>
      </c>
      <c r="F4052" s="9">
        <v>207.44</v>
      </c>
      <c r="G4052" s="9">
        <v>286.39</v>
      </c>
      <c r="H4052" s="9">
        <v>230.78</v>
      </c>
      <c r="I4052" s="9">
        <v>318.61</v>
      </c>
    </row>
    <row r="4053" spans="1:9" x14ac:dyDescent="0.3">
      <c r="A4053" s="2">
        <v>42408</v>
      </c>
      <c r="B4053" s="9">
        <v>127.59</v>
      </c>
      <c r="C4053" s="9">
        <v>176.17</v>
      </c>
      <c r="D4053" s="9">
        <v>171.83</v>
      </c>
      <c r="E4053" s="9">
        <v>237.23</v>
      </c>
      <c r="F4053" s="9">
        <v>208.93</v>
      </c>
      <c r="G4053" s="9">
        <v>288.45999999999998</v>
      </c>
      <c r="H4053" s="9">
        <v>234.71</v>
      </c>
      <c r="I4053" s="9">
        <v>324.05</v>
      </c>
    </row>
    <row r="4054" spans="1:9" x14ac:dyDescent="0.3">
      <c r="A4054" s="2">
        <v>42409</v>
      </c>
      <c r="B4054" s="9">
        <v>127.57</v>
      </c>
      <c r="C4054" s="9">
        <v>176.13</v>
      </c>
      <c r="D4054" s="9">
        <v>171.79</v>
      </c>
      <c r="E4054" s="9">
        <v>237.19</v>
      </c>
      <c r="F4054" s="9">
        <v>208.96</v>
      </c>
      <c r="G4054" s="9">
        <v>288.5</v>
      </c>
      <c r="H4054" s="9">
        <v>234.84</v>
      </c>
      <c r="I4054" s="9">
        <v>324.24</v>
      </c>
    </row>
    <row r="4055" spans="1:9" x14ac:dyDescent="0.3">
      <c r="A4055" s="2">
        <v>42410</v>
      </c>
      <c r="B4055" s="9">
        <v>127.55</v>
      </c>
      <c r="C4055" s="9">
        <v>176.11</v>
      </c>
      <c r="D4055" s="9">
        <v>171.88</v>
      </c>
      <c r="E4055" s="9">
        <v>237.31</v>
      </c>
      <c r="F4055" s="9">
        <v>209.26</v>
      </c>
      <c r="G4055" s="9">
        <v>288.91000000000003</v>
      </c>
      <c r="H4055" s="9">
        <v>236.17</v>
      </c>
      <c r="I4055" s="9">
        <v>326.07</v>
      </c>
    </row>
    <row r="4056" spans="1:9" x14ac:dyDescent="0.3">
      <c r="A4056" s="2">
        <v>42411</v>
      </c>
      <c r="B4056" s="9">
        <v>127.69</v>
      </c>
      <c r="C4056" s="9">
        <v>176.31</v>
      </c>
      <c r="D4056" s="9">
        <v>172.18</v>
      </c>
      <c r="E4056" s="9">
        <v>237.73</v>
      </c>
      <c r="F4056" s="9">
        <v>210.1</v>
      </c>
      <c r="G4056" s="9">
        <v>290.08</v>
      </c>
      <c r="H4056" s="9">
        <v>237.98</v>
      </c>
      <c r="I4056" s="9">
        <v>328.57</v>
      </c>
    </row>
    <row r="4057" spans="1:9" x14ac:dyDescent="0.3">
      <c r="A4057" s="2">
        <v>42412</v>
      </c>
      <c r="B4057" s="9">
        <v>127.53</v>
      </c>
      <c r="C4057" s="9">
        <v>176.08</v>
      </c>
      <c r="D4057" s="9">
        <v>171.49</v>
      </c>
      <c r="E4057" s="9">
        <v>236.77</v>
      </c>
      <c r="F4057" s="9">
        <v>208.56</v>
      </c>
      <c r="G4057" s="9">
        <v>287.95</v>
      </c>
      <c r="H4057" s="9">
        <v>235.33</v>
      </c>
      <c r="I4057" s="9">
        <v>324.92</v>
      </c>
    </row>
    <row r="4058" spans="1:9" x14ac:dyDescent="0.3">
      <c r="A4058" s="2">
        <v>42416</v>
      </c>
      <c r="B4058" s="9">
        <v>127.49</v>
      </c>
      <c r="C4058" s="9">
        <v>176.03</v>
      </c>
      <c r="D4058" s="9">
        <v>171.37</v>
      </c>
      <c r="E4058" s="9">
        <v>236.63</v>
      </c>
      <c r="F4058" s="9">
        <v>208.31</v>
      </c>
      <c r="G4058" s="9">
        <v>287.62</v>
      </c>
      <c r="H4058" s="9">
        <v>234.27</v>
      </c>
      <c r="I4058" s="9">
        <v>323.45999999999998</v>
      </c>
    </row>
    <row r="4059" spans="1:9" x14ac:dyDescent="0.3">
      <c r="A4059" s="2">
        <v>42417</v>
      </c>
      <c r="B4059" s="9">
        <v>127.41</v>
      </c>
      <c r="C4059" s="9">
        <v>175.93</v>
      </c>
      <c r="D4059" s="9">
        <v>171.04</v>
      </c>
      <c r="E4059" s="9">
        <v>236.17</v>
      </c>
      <c r="F4059" s="9">
        <v>207.56</v>
      </c>
      <c r="G4059" s="9">
        <v>286.58999999999997</v>
      </c>
      <c r="H4059" s="9">
        <v>232.63</v>
      </c>
      <c r="I4059" s="9">
        <v>321.20999999999998</v>
      </c>
    </row>
    <row r="4060" spans="1:9" x14ac:dyDescent="0.3">
      <c r="A4060" s="2">
        <v>42418</v>
      </c>
      <c r="B4060" s="9">
        <v>127.47</v>
      </c>
      <c r="C4060" s="9">
        <v>176</v>
      </c>
      <c r="D4060" s="9">
        <v>171.37</v>
      </c>
      <c r="E4060" s="9">
        <v>236.63</v>
      </c>
      <c r="F4060" s="9">
        <v>208.34</v>
      </c>
      <c r="G4060" s="9">
        <v>287.66000000000003</v>
      </c>
      <c r="H4060" s="9">
        <v>234.8</v>
      </c>
      <c r="I4060" s="9">
        <v>324.2</v>
      </c>
    </row>
    <row r="4061" spans="1:9" x14ac:dyDescent="0.3">
      <c r="A4061" s="2">
        <v>42419</v>
      </c>
      <c r="B4061" s="9">
        <v>127.38</v>
      </c>
      <c r="C4061" s="9">
        <v>175.89</v>
      </c>
      <c r="D4061" s="9">
        <v>171.24</v>
      </c>
      <c r="E4061" s="9">
        <v>236.45</v>
      </c>
      <c r="F4061" s="9">
        <v>208.31</v>
      </c>
      <c r="G4061" s="9">
        <v>287.63</v>
      </c>
      <c r="H4061" s="9">
        <v>235.5</v>
      </c>
      <c r="I4061" s="9">
        <v>325.18</v>
      </c>
    </row>
    <row r="4062" spans="1:9" x14ac:dyDescent="0.3">
      <c r="A4062" s="2">
        <v>42422</v>
      </c>
      <c r="B4062" s="9">
        <v>127.35</v>
      </c>
      <c r="C4062" s="9">
        <v>175.85</v>
      </c>
      <c r="D4062" s="9">
        <v>171.1</v>
      </c>
      <c r="E4062" s="9">
        <v>236.26</v>
      </c>
      <c r="F4062" s="9">
        <v>208.11</v>
      </c>
      <c r="G4062" s="9">
        <v>287.36</v>
      </c>
      <c r="H4062" s="9">
        <v>234.93</v>
      </c>
      <c r="I4062" s="9">
        <v>324.39999999999998</v>
      </c>
    </row>
    <row r="4063" spans="1:9" x14ac:dyDescent="0.3">
      <c r="A4063" s="2">
        <v>42423</v>
      </c>
      <c r="B4063" s="9">
        <v>127.38</v>
      </c>
      <c r="C4063" s="9">
        <v>175.89</v>
      </c>
      <c r="D4063" s="9">
        <v>171.25</v>
      </c>
      <c r="E4063" s="9">
        <v>236.47</v>
      </c>
      <c r="F4063" s="9">
        <v>208.36</v>
      </c>
      <c r="G4063" s="9">
        <v>287.70999999999998</v>
      </c>
      <c r="H4063" s="9">
        <v>235.73</v>
      </c>
      <c r="I4063" s="9">
        <v>325.5</v>
      </c>
    </row>
    <row r="4064" spans="1:9" x14ac:dyDescent="0.3">
      <c r="A4064" s="2">
        <v>42424</v>
      </c>
      <c r="B4064" s="9">
        <v>127.41</v>
      </c>
      <c r="C4064" s="9">
        <v>175.94</v>
      </c>
      <c r="D4064" s="9">
        <v>171.31</v>
      </c>
      <c r="E4064" s="9">
        <v>236.55</v>
      </c>
      <c r="F4064" s="9">
        <v>208.46</v>
      </c>
      <c r="G4064" s="9">
        <v>287.85000000000002</v>
      </c>
      <c r="H4064" s="9">
        <v>235.64</v>
      </c>
      <c r="I4064" s="9">
        <v>325.38</v>
      </c>
    </row>
    <row r="4065" spans="1:9" x14ac:dyDescent="0.3">
      <c r="A4065" s="2">
        <v>42425</v>
      </c>
      <c r="B4065" s="9">
        <v>127.48</v>
      </c>
      <c r="C4065" s="9">
        <v>176.03</v>
      </c>
      <c r="D4065" s="9">
        <v>171.71</v>
      </c>
      <c r="E4065" s="9">
        <v>237.1</v>
      </c>
      <c r="F4065" s="9">
        <v>209.18</v>
      </c>
      <c r="G4065" s="9">
        <v>288.85000000000002</v>
      </c>
      <c r="H4065" s="9">
        <v>236.56</v>
      </c>
      <c r="I4065" s="9">
        <v>326.66000000000003</v>
      </c>
    </row>
    <row r="4066" spans="1:9" x14ac:dyDescent="0.3">
      <c r="A4066" s="2">
        <v>42426</v>
      </c>
      <c r="B4066" s="9">
        <v>127.28</v>
      </c>
      <c r="C4066" s="9">
        <v>175.75</v>
      </c>
      <c r="D4066" s="9">
        <v>171.05</v>
      </c>
      <c r="E4066" s="9">
        <v>236.2</v>
      </c>
      <c r="F4066" s="9">
        <v>208.06</v>
      </c>
      <c r="G4066" s="9">
        <v>287.3</v>
      </c>
      <c r="H4066" s="9">
        <v>234.14</v>
      </c>
      <c r="I4066" s="9">
        <v>323.31</v>
      </c>
    </row>
    <row r="4067" spans="1:9" x14ac:dyDescent="0.3">
      <c r="A4067" s="2">
        <v>42429</v>
      </c>
      <c r="B4067" s="9">
        <v>127.29</v>
      </c>
      <c r="C4067" s="9">
        <v>175.78</v>
      </c>
      <c r="D4067" s="9">
        <v>171.2</v>
      </c>
      <c r="E4067" s="9">
        <v>236.41</v>
      </c>
      <c r="F4067" s="9">
        <v>208.29</v>
      </c>
      <c r="G4067" s="9">
        <v>287.62</v>
      </c>
      <c r="H4067" s="9">
        <v>234.49</v>
      </c>
      <c r="I4067" s="9">
        <v>323.81</v>
      </c>
    </row>
    <row r="4068" spans="1:9" x14ac:dyDescent="0.3">
      <c r="A4068" s="2">
        <v>42430</v>
      </c>
      <c r="B4068" s="9">
        <v>127.12</v>
      </c>
      <c r="C4068" s="9">
        <v>175.55</v>
      </c>
      <c r="D4068" s="9">
        <v>170.49</v>
      </c>
      <c r="E4068" s="9">
        <v>235.43</v>
      </c>
      <c r="F4068" s="9">
        <v>206.82</v>
      </c>
      <c r="G4068" s="9">
        <v>285.58999999999997</v>
      </c>
      <c r="H4068" s="9">
        <v>231.37</v>
      </c>
      <c r="I4068" s="9">
        <v>319.51</v>
      </c>
    </row>
    <row r="4069" spans="1:9" x14ac:dyDescent="0.3">
      <c r="A4069" s="2">
        <v>42431</v>
      </c>
      <c r="B4069" s="9">
        <v>127.1</v>
      </c>
      <c r="C4069" s="9">
        <v>175.52</v>
      </c>
      <c r="D4069" s="9">
        <v>170.3</v>
      </c>
      <c r="E4069" s="9">
        <v>235.18</v>
      </c>
      <c r="F4069" s="9">
        <v>206.42</v>
      </c>
      <c r="G4069" s="9">
        <v>285.04000000000002</v>
      </c>
      <c r="H4069" s="9">
        <v>231.82</v>
      </c>
      <c r="I4069" s="9">
        <v>320.12</v>
      </c>
    </row>
    <row r="4070" spans="1:9" x14ac:dyDescent="0.3">
      <c r="A4070" s="2">
        <v>42432</v>
      </c>
      <c r="B4070" s="9">
        <v>127.11</v>
      </c>
      <c r="C4070" s="9">
        <v>175.54</v>
      </c>
      <c r="D4070" s="9">
        <v>170.4</v>
      </c>
      <c r="E4070" s="9">
        <v>235.32</v>
      </c>
      <c r="F4070" s="9">
        <v>206.69</v>
      </c>
      <c r="G4070" s="9">
        <v>285.42</v>
      </c>
      <c r="H4070" s="9">
        <v>232.98</v>
      </c>
      <c r="I4070" s="9">
        <v>321.73</v>
      </c>
    </row>
    <row r="4071" spans="1:9" x14ac:dyDescent="0.3">
      <c r="A4071" s="2">
        <v>42433</v>
      </c>
      <c r="B4071" s="9">
        <v>127.01</v>
      </c>
      <c r="C4071" s="9">
        <v>175.4</v>
      </c>
      <c r="D4071" s="9">
        <v>169.97</v>
      </c>
      <c r="E4071" s="9">
        <v>234.72</v>
      </c>
      <c r="F4071" s="9">
        <v>206.02</v>
      </c>
      <c r="G4071" s="9">
        <v>284.5</v>
      </c>
      <c r="H4071" s="9">
        <v>231.24</v>
      </c>
      <c r="I4071" s="9">
        <v>319.33</v>
      </c>
    </row>
    <row r="4072" spans="1:9" x14ac:dyDescent="0.3">
      <c r="A4072" s="2">
        <v>42436</v>
      </c>
      <c r="B4072" s="9">
        <v>126.93</v>
      </c>
      <c r="C4072" s="9">
        <v>175.29</v>
      </c>
      <c r="D4072" s="9">
        <v>169.71</v>
      </c>
      <c r="E4072" s="9">
        <v>234.36</v>
      </c>
      <c r="F4072" s="9">
        <v>205.74</v>
      </c>
      <c r="G4072" s="9">
        <v>284.13</v>
      </c>
      <c r="H4072" s="9">
        <v>231.33</v>
      </c>
      <c r="I4072" s="9">
        <v>319.45999999999998</v>
      </c>
    </row>
    <row r="4073" spans="1:9" x14ac:dyDescent="0.3">
      <c r="A4073" s="2">
        <v>42437</v>
      </c>
      <c r="B4073" s="9">
        <v>127.02</v>
      </c>
      <c r="C4073" s="9">
        <v>175.42</v>
      </c>
      <c r="D4073" s="9">
        <v>170.2</v>
      </c>
      <c r="E4073" s="9">
        <v>235.05</v>
      </c>
      <c r="F4073" s="9">
        <v>206.67</v>
      </c>
      <c r="G4073" s="9">
        <v>285.39999999999998</v>
      </c>
      <c r="H4073" s="9">
        <v>233.65</v>
      </c>
      <c r="I4073" s="9">
        <v>322.66000000000003</v>
      </c>
    </row>
    <row r="4074" spans="1:9" x14ac:dyDescent="0.3">
      <c r="A4074" s="2">
        <v>42438</v>
      </c>
      <c r="B4074" s="9">
        <v>126.97</v>
      </c>
      <c r="C4074" s="9">
        <v>175.34</v>
      </c>
      <c r="D4074" s="9">
        <v>169.95</v>
      </c>
      <c r="E4074" s="9">
        <v>234.7</v>
      </c>
      <c r="F4074" s="9">
        <v>205.97</v>
      </c>
      <c r="G4074" s="9">
        <v>284.44</v>
      </c>
      <c r="H4074" s="9">
        <v>232.09</v>
      </c>
      <c r="I4074" s="9">
        <v>320.51</v>
      </c>
    </row>
    <row r="4075" spans="1:9" x14ac:dyDescent="0.3">
      <c r="A4075" s="2">
        <v>42439</v>
      </c>
      <c r="B4075" s="9">
        <v>126.88</v>
      </c>
      <c r="C4075" s="9">
        <v>175.23</v>
      </c>
      <c r="D4075" s="9">
        <v>169.57</v>
      </c>
      <c r="E4075" s="9">
        <v>234.19</v>
      </c>
      <c r="F4075" s="9">
        <v>205.29</v>
      </c>
      <c r="G4075" s="9">
        <v>283.51</v>
      </c>
      <c r="H4075" s="9">
        <v>231.42</v>
      </c>
      <c r="I4075" s="9">
        <v>319.58999999999997</v>
      </c>
    </row>
    <row r="4076" spans="1:9" x14ac:dyDescent="0.3">
      <c r="A4076" s="2">
        <v>42440</v>
      </c>
      <c r="B4076" s="9">
        <v>126.8</v>
      </c>
      <c r="C4076" s="9">
        <v>175.12</v>
      </c>
      <c r="D4076" s="9">
        <v>169.29</v>
      </c>
      <c r="E4076" s="9">
        <v>233.79</v>
      </c>
      <c r="F4076" s="9">
        <v>204.82</v>
      </c>
      <c r="G4076" s="9">
        <v>282.86</v>
      </c>
      <c r="H4076" s="9">
        <v>229.77</v>
      </c>
      <c r="I4076" s="9">
        <v>317.32</v>
      </c>
    </row>
    <row r="4077" spans="1:9" x14ac:dyDescent="0.3">
      <c r="A4077" s="2">
        <v>42443</v>
      </c>
      <c r="B4077" s="9">
        <v>126.79</v>
      </c>
      <c r="C4077" s="9">
        <v>175.11</v>
      </c>
      <c r="D4077" s="9">
        <v>169.31</v>
      </c>
      <c r="E4077" s="9">
        <v>233.83</v>
      </c>
      <c r="F4077" s="9">
        <v>204.95</v>
      </c>
      <c r="G4077" s="9">
        <v>283.04000000000002</v>
      </c>
      <c r="H4077" s="9">
        <v>230.13</v>
      </c>
      <c r="I4077" s="9">
        <v>317.82</v>
      </c>
    </row>
    <row r="4078" spans="1:9" x14ac:dyDescent="0.3">
      <c r="A4078" s="2">
        <v>42444</v>
      </c>
      <c r="B4078" s="9">
        <v>126.77</v>
      </c>
      <c r="C4078" s="9">
        <v>175.08</v>
      </c>
      <c r="D4078" s="9">
        <v>169.21</v>
      </c>
      <c r="E4078" s="9">
        <v>233.69</v>
      </c>
      <c r="F4078" s="9">
        <v>204.92</v>
      </c>
      <c r="G4078" s="9">
        <v>283.01</v>
      </c>
      <c r="H4078" s="9">
        <v>230.44</v>
      </c>
      <c r="I4078" s="9">
        <v>318.26</v>
      </c>
    </row>
    <row r="4079" spans="1:9" x14ac:dyDescent="0.3">
      <c r="A4079" s="2">
        <v>42445</v>
      </c>
      <c r="B4079" s="9">
        <v>127</v>
      </c>
      <c r="C4079" s="9">
        <v>175.41</v>
      </c>
      <c r="D4079" s="9">
        <v>169.87</v>
      </c>
      <c r="E4079" s="9">
        <v>234.61</v>
      </c>
      <c r="F4079" s="9">
        <v>205.62</v>
      </c>
      <c r="G4079" s="9">
        <v>283.98</v>
      </c>
      <c r="H4079" s="9">
        <v>230.17</v>
      </c>
      <c r="I4079" s="9">
        <v>317.89</v>
      </c>
    </row>
    <row r="4080" spans="1:9" x14ac:dyDescent="0.3">
      <c r="A4080" s="2">
        <v>42446</v>
      </c>
      <c r="B4080" s="9">
        <v>127.02</v>
      </c>
      <c r="C4080" s="9">
        <v>175.43</v>
      </c>
      <c r="D4080" s="9">
        <v>170.07</v>
      </c>
      <c r="E4080" s="9">
        <v>234.89</v>
      </c>
      <c r="F4080" s="9">
        <v>206.04</v>
      </c>
      <c r="G4080" s="9">
        <v>284.56</v>
      </c>
      <c r="H4080" s="9">
        <v>231.91</v>
      </c>
      <c r="I4080" s="9">
        <v>320.29000000000002</v>
      </c>
    </row>
    <row r="4081" spans="1:9" x14ac:dyDescent="0.3">
      <c r="A4081" s="2">
        <v>42447</v>
      </c>
      <c r="B4081" s="9">
        <v>127.09</v>
      </c>
      <c r="C4081" s="9">
        <v>175.53</v>
      </c>
      <c r="D4081" s="9">
        <v>170.4</v>
      </c>
      <c r="E4081" s="9">
        <v>235.35</v>
      </c>
      <c r="F4081" s="9">
        <v>206.52</v>
      </c>
      <c r="G4081" s="9">
        <v>285.22000000000003</v>
      </c>
      <c r="H4081" s="9">
        <v>232.62</v>
      </c>
      <c r="I4081" s="9">
        <v>321.27999999999997</v>
      </c>
    </row>
    <row r="4082" spans="1:9" x14ac:dyDescent="0.3">
      <c r="A4082" s="2">
        <v>42450</v>
      </c>
      <c r="B4082" s="9">
        <v>127.01</v>
      </c>
      <c r="C4082" s="9">
        <v>175.43</v>
      </c>
      <c r="D4082" s="9">
        <v>170.08</v>
      </c>
      <c r="E4082" s="9">
        <v>234.91</v>
      </c>
      <c r="F4082" s="9">
        <v>205.89</v>
      </c>
      <c r="G4082" s="9">
        <v>284.37</v>
      </c>
      <c r="H4082" s="9">
        <v>230.48</v>
      </c>
      <c r="I4082" s="9">
        <v>318.33</v>
      </c>
    </row>
    <row r="4083" spans="1:9" x14ac:dyDescent="0.3">
      <c r="A4083" s="2">
        <v>42451</v>
      </c>
      <c r="B4083" s="9">
        <v>126.98</v>
      </c>
      <c r="C4083" s="9">
        <v>175.38</v>
      </c>
      <c r="D4083" s="9">
        <v>169.85</v>
      </c>
      <c r="E4083" s="9">
        <v>234.59</v>
      </c>
      <c r="F4083" s="9">
        <v>205.54</v>
      </c>
      <c r="G4083" s="9">
        <v>283.89</v>
      </c>
      <c r="H4083" s="9">
        <v>230.75</v>
      </c>
      <c r="I4083" s="9">
        <v>318.70999999999998</v>
      </c>
    </row>
    <row r="4084" spans="1:9" x14ac:dyDescent="0.3">
      <c r="A4084" s="2">
        <v>42452</v>
      </c>
      <c r="B4084" s="9">
        <v>127.08</v>
      </c>
      <c r="C4084" s="9">
        <v>175.52</v>
      </c>
      <c r="D4084" s="9">
        <v>170.3</v>
      </c>
      <c r="E4084" s="9">
        <v>235.22</v>
      </c>
      <c r="F4084" s="9">
        <v>206.39</v>
      </c>
      <c r="G4084" s="9">
        <v>285.06</v>
      </c>
      <c r="H4084" s="9">
        <v>233.02</v>
      </c>
      <c r="I4084" s="9">
        <v>321.85000000000002</v>
      </c>
    </row>
    <row r="4085" spans="1:9" x14ac:dyDescent="0.3">
      <c r="A4085" s="2">
        <v>42453</v>
      </c>
      <c r="B4085" s="9">
        <v>127.05</v>
      </c>
      <c r="C4085" s="9">
        <v>175.48</v>
      </c>
      <c r="D4085" s="9">
        <v>170.16</v>
      </c>
      <c r="E4085" s="9">
        <v>235.02</v>
      </c>
      <c r="F4085" s="9">
        <v>206.22</v>
      </c>
      <c r="G4085" s="9">
        <v>284.82</v>
      </c>
      <c r="H4085" s="9">
        <v>232.35</v>
      </c>
      <c r="I4085" s="9">
        <v>320.93</v>
      </c>
    </row>
    <row r="4086" spans="1:9" x14ac:dyDescent="0.3">
      <c r="A4086" s="2">
        <v>42457</v>
      </c>
      <c r="B4086" s="9">
        <v>127.07</v>
      </c>
      <c r="C4086" s="9">
        <v>175.51</v>
      </c>
      <c r="D4086" s="9">
        <v>170.31</v>
      </c>
      <c r="E4086" s="9">
        <v>235.25</v>
      </c>
      <c r="F4086" s="9">
        <v>206.52</v>
      </c>
      <c r="G4086" s="9">
        <v>285.25</v>
      </c>
      <c r="H4086" s="9">
        <v>233.07</v>
      </c>
      <c r="I4086" s="9">
        <v>321.92</v>
      </c>
    </row>
    <row r="4087" spans="1:9" x14ac:dyDescent="0.3">
      <c r="A4087" s="2">
        <v>42458</v>
      </c>
      <c r="B4087" s="9">
        <v>127.29</v>
      </c>
      <c r="C4087" s="9">
        <v>175.83</v>
      </c>
      <c r="D4087" s="9">
        <v>170.91</v>
      </c>
      <c r="E4087" s="9">
        <v>236.07</v>
      </c>
      <c r="F4087" s="9">
        <v>207.46</v>
      </c>
      <c r="G4087" s="9">
        <v>286.56</v>
      </c>
      <c r="H4087" s="9">
        <v>234.45</v>
      </c>
      <c r="I4087" s="9">
        <v>323.83</v>
      </c>
    </row>
    <row r="4088" spans="1:9" x14ac:dyDescent="0.3">
      <c r="A4088" s="2">
        <v>42459</v>
      </c>
      <c r="B4088" s="9">
        <v>127.37</v>
      </c>
      <c r="C4088" s="9">
        <v>175.93</v>
      </c>
      <c r="D4088" s="9">
        <v>171.14</v>
      </c>
      <c r="E4088" s="9">
        <v>236.39</v>
      </c>
      <c r="F4088" s="9">
        <v>207.49</v>
      </c>
      <c r="G4088" s="9">
        <v>286.58999999999997</v>
      </c>
      <c r="H4088" s="9">
        <v>232.98</v>
      </c>
      <c r="I4088" s="9">
        <v>321.8</v>
      </c>
    </row>
    <row r="4089" spans="1:9" x14ac:dyDescent="0.3">
      <c r="A4089" s="2">
        <v>42460</v>
      </c>
      <c r="B4089" s="9">
        <v>127.41</v>
      </c>
      <c r="C4089" s="9">
        <v>175.99</v>
      </c>
      <c r="D4089" s="9">
        <v>171.45</v>
      </c>
      <c r="E4089" s="9">
        <v>236.82</v>
      </c>
      <c r="F4089" s="9">
        <v>208.09</v>
      </c>
      <c r="G4089" s="9">
        <v>287.42</v>
      </c>
      <c r="H4089" s="9">
        <v>234.36</v>
      </c>
      <c r="I4089" s="9">
        <v>323.70999999999998</v>
      </c>
    </row>
    <row r="4090" spans="1:9" x14ac:dyDescent="0.3">
      <c r="A4090" s="2">
        <v>42461</v>
      </c>
      <c r="B4090" s="9">
        <v>127.34</v>
      </c>
      <c r="C4090" s="9">
        <v>175.9</v>
      </c>
      <c r="D4090" s="9">
        <v>171.26</v>
      </c>
      <c r="E4090" s="9">
        <v>236.57</v>
      </c>
      <c r="F4090" s="9">
        <v>207.94</v>
      </c>
      <c r="G4090" s="9">
        <v>287.22000000000003</v>
      </c>
      <c r="H4090" s="9">
        <v>234.27</v>
      </c>
      <c r="I4090" s="9">
        <v>323.58999999999997</v>
      </c>
    </row>
    <row r="4091" spans="1:9" x14ac:dyDescent="0.3">
      <c r="A4091" s="2">
        <v>42464</v>
      </c>
      <c r="B4091" s="9">
        <v>127.38</v>
      </c>
      <c r="C4091" s="9">
        <v>175.95</v>
      </c>
      <c r="D4091" s="9">
        <v>171.39</v>
      </c>
      <c r="E4091" s="9">
        <v>236.74</v>
      </c>
      <c r="F4091" s="9">
        <v>208.21</v>
      </c>
      <c r="G4091" s="9">
        <v>287.61</v>
      </c>
      <c r="H4091" s="9">
        <v>234.67</v>
      </c>
      <c r="I4091" s="9">
        <v>324.14999999999998</v>
      </c>
    </row>
    <row r="4092" spans="1:9" x14ac:dyDescent="0.3">
      <c r="A4092" s="2">
        <v>42465</v>
      </c>
      <c r="B4092" s="9">
        <v>127.43</v>
      </c>
      <c r="C4092" s="9">
        <v>176.03</v>
      </c>
      <c r="D4092" s="9">
        <v>171.7</v>
      </c>
      <c r="E4092" s="9">
        <v>237.17</v>
      </c>
      <c r="F4092" s="9">
        <v>208.79</v>
      </c>
      <c r="G4092" s="9">
        <v>288.39999999999998</v>
      </c>
      <c r="H4092" s="9">
        <v>236.9</v>
      </c>
      <c r="I4092" s="9">
        <v>327.23</v>
      </c>
    </row>
    <row r="4093" spans="1:9" x14ac:dyDescent="0.3">
      <c r="A4093" s="2">
        <v>42466</v>
      </c>
      <c r="B4093" s="9">
        <v>127.38</v>
      </c>
      <c r="C4093" s="9">
        <v>175.96</v>
      </c>
      <c r="D4093" s="9">
        <v>171.6</v>
      </c>
      <c r="E4093" s="9">
        <v>237.03</v>
      </c>
      <c r="F4093" s="9">
        <v>208.56</v>
      </c>
      <c r="G4093" s="9">
        <v>288.08999999999997</v>
      </c>
      <c r="H4093" s="9">
        <v>235.65</v>
      </c>
      <c r="I4093" s="9">
        <v>325.51</v>
      </c>
    </row>
    <row r="4094" spans="1:9" x14ac:dyDescent="0.3">
      <c r="A4094" s="2">
        <v>42467</v>
      </c>
      <c r="B4094" s="9">
        <v>127.48</v>
      </c>
      <c r="C4094" s="9">
        <v>176.09</v>
      </c>
      <c r="D4094" s="9">
        <v>172.03</v>
      </c>
      <c r="E4094" s="9">
        <v>237.63</v>
      </c>
      <c r="F4094" s="9">
        <v>209.46</v>
      </c>
      <c r="G4094" s="9">
        <v>289.33</v>
      </c>
      <c r="H4094" s="9">
        <v>238.01</v>
      </c>
      <c r="I4094" s="9">
        <v>328.78</v>
      </c>
    </row>
    <row r="4095" spans="1:9" x14ac:dyDescent="0.3">
      <c r="A4095" s="2">
        <v>42468</v>
      </c>
      <c r="B4095" s="9">
        <v>127.45</v>
      </c>
      <c r="C4095" s="9">
        <v>176.06</v>
      </c>
      <c r="D4095" s="9">
        <v>171.89</v>
      </c>
      <c r="E4095" s="9">
        <v>237.45</v>
      </c>
      <c r="F4095" s="9">
        <v>209.11</v>
      </c>
      <c r="G4095" s="9">
        <v>288.85000000000002</v>
      </c>
      <c r="H4095" s="9">
        <v>236.85</v>
      </c>
      <c r="I4095" s="9">
        <v>327.18</v>
      </c>
    </row>
    <row r="4096" spans="1:9" x14ac:dyDescent="0.3">
      <c r="A4096" s="2">
        <v>42471</v>
      </c>
      <c r="B4096" s="9">
        <v>127.45</v>
      </c>
      <c r="C4096" s="9">
        <v>176.06</v>
      </c>
      <c r="D4096" s="9">
        <v>171.92</v>
      </c>
      <c r="E4096" s="9">
        <v>237.48</v>
      </c>
      <c r="F4096" s="9">
        <v>209.11</v>
      </c>
      <c r="G4096" s="9">
        <v>288.86</v>
      </c>
      <c r="H4096" s="9">
        <v>236.72</v>
      </c>
      <c r="I4096" s="9">
        <v>327</v>
      </c>
    </row>
    <row r="4097" spans="1:9" x14ac:dyDescent="0.3">
      <c r="A4097" s="2">
        <v>42472</v>
      </c>
      <c r="B4097" s="9">
        <v>127.37</v>
      </c>
      <c r="C4097" s="9">
        <v>175.95</v>
      </c>
      <c r="D4097" s="9">
        <v>171.51</v>
      </c>
      <c r="E4097" s="9">
        <v>236.92</v>
      </c>
      <c r="F4097" s="9">
        <v>208.34</v>
      </c>
      <c r="G4097" s="9">
        <v>287.79000000000002</v>
      </c>
      <c r="H4097" s="9">
        <v>235.2</v>
      </c>
      <c r="I4097" s="9">
        <v>324.91000000000003</v>
      </c>
    </row>
    <row r="4098" spans="1:9" x14ac:dyDescent="0.3">
      <c r="A4098" s="2">
        <v>42473</v>
      </c>
      <c r="B4098" s="9">
        <v>127.35</v>
      </c>
      <c r="C4098" s="9">
        <v>175.92</v>
      </c>
      <c r="D4098" s="9">
        <v>171.51</v>
      </c>
      <c r="E4098" s="9">
        <v>236.92</v>
      </c>
      <c r="F4098" s="9">
        <v>208.46</v>
      </c>
      <c r="G4098" s="9">
        <v>287.97000000000003</v>
      </c>
      <c r="H4098" s="9">
        <v>236.41</v>
      </c>
      <c r="I4098" s="9">
        <v>326.57</v>
      </c>
    </row>
    <row r="4099" spans="1:9" x14ac:dyDescent="0.3">
      <c r="A4099" s="2">
        <v>42474</v>
      </c>
      <c r="B4099" s="9">
        <v>127.34</v>
      </c>
      <c r="C4099" s="9">
        <v>175.91</v>
      </c>
      <c r="D4099" s="9">
        <v>171.35</v>
      </c>
      <c r="E4099" s="9">
        <v>236.71</v>
      </c>
      <c r="F4099" s="9">
        <v>208.06</v>
      </c>
      <c r="G4099" s="9">
        <v>287.42</v>
      </c>
      <c r="H4099" s="9">
        <v>235.6</v>
      </c>
      <c r="I4099" s="9">
        <v>325.47000000000003</v>
      </c>
    </row>
    <row r="4100" spans="1:9" x14ac:dyDescent="0.3">
      <c r="A4100" s="2">
        <v>42475</v>
      </c>
      <c r="B4100" s="9">
        <v>127.39</v>
      </c>
      <c r="C4100" s="9">
        <v>175.99</v>
      </c>
      <c r="D4100" s="9">
        <v>171.56</v>
      </c>
      <c r="E4100" s="9">
        <v>237</v>
      </c>
      <c r="F4100" s="9">
        <v>208.49</v>
      </c>
      <c r="G4100" s="9">
        <v>288</v>
      </c>
      <c r="H4100" s="9">
        <v>236.76</v>
      </c>
      <c r="I4100" s="9">
        <v>327.07</v>
      </c>
    </row>
    <row r="4101" spans="1:9" x14ac:dyDescent="0.3">
      <c r="A4101" s="2">
        <v>42478</v>
      </c>
      <c r="B4101" s="9">
        <v>127.37</v>
      </c>
      <c r="C4101" s="9">
        <v>175.95</v>
      </c>
      <c r="D4101" s="9">
        <v>171.43</v>
      </c>
      <c r="E4101" s="9">
        <v>236.82</v>
      </c>
      <c r="F4101" s="9">
        <v>208.26</v>
      </c>
      <c r="G4101" s="9">
        <v>287.7</v>
      </c>
      <c r="H4101" s="9">
        <v>235.69</v>
      </c>
      <c r="I4101" s="9">
        <v>325.60000000000002</v>
      </c>
    </row>
    <row r="4102" spans="1:9" x14ac:dyDescent="0.3">
      <c r="A4102" s="2">
        <v>42479</v>
      </c>
      <c r="B4102" s="9">
        <v>127.34</v>
      </c>
      <c r="C4102" s="9">
        <v>175.92</v>
      </c>
      <c r="D4102" s="9">
        <v>171.25</v>
      </c>
      <c r="E4102" s="9">
        <v>236.58</v>
      </c>
      <c r="F4102" s="9">
        <v>208.04</v>
      </c>
      <c r="G4102" s="9">
        <v>287.39</v>
      </c>
      <c r="H4102" s="9">
        <v>235.25</v>
      </c>
      <c r="I4102" s="9">
        <v>324.99</v>
      </c>
    </row>
    <row r="4103" spans="1:9" x14ac:dyDescent="0.3">
      <c r="A4103" s="2">
        <v>42480</v>
      </c>
      <c r="B4103" s="9">
        <v>127.22</v>
      </c>
      <c r="C4103" s="9">
        <v>175.75</v>
      </c>
      <c r="D4103" s="9">
        <v>170.72</v>
      </c>
      <c r="E4103" s="9">
        <v>235.85</v>
      </c>
      <c r="F4103" s="9">
        <v>207.06</v>
      </c>
      <c r="G4103" s="9">
        <v>286.05</v>
      </c>
      <c r="H4103" s="9">
        <v>232.89</v>
      </c>
      <c r="I4103" s="9">
        <v>321.73</v>
      </c>
    </row>
    <row r="4104" spans="1:9" x14ac:dyDescent="0.3">
      <c r="A4104" s="2">
        <v>42481</v>
      </c>
      <c r="B4104" s="9">
        <v>127.2</v>
      </c>
      <c r="C4104" s="9">
        <v>175.73</v>
      </c>
      <c r="D4104" s="9">
        <v>170.63</v>
      </c>
      <c r="E4104" s="9">
        <v>235.73</v>
      </c>
      <c r="F4104" s="9">
        <v>206.84</v>
      </c>
      <c r="G4104" s="9">
        <v>285.74</v>
      </c>
      <c r="H4104" s="9">
        <v>231.86</v>
      </c>
      <c r="I4104" s="9">
        <v>320.31</v>
      </c>
    </row>
    <row r="4105" spans="1:9" x14ac:dyDescent="0.3">
      <c r="A4105" s="2">
        <v>42482</v>
      </c>
      <c r="B4105" s="9">
        <v>127.21</v>
      </c>
      <c r="C4105" s="9">
        <v>175.74</v>
      </c>
      <c r="D4105" s="9">
        <v>170.51</v>
      </c>
      <c r="E4105" s="9">
        <v>235.56</v>
      </c>
      <c r="F4105" s="9">
        <v>206.62</v>
      </c>
      <c r="G4105" s="9">
        <v>285.43</v>
      </c>
      <c r="H4105" s="9">
        <v>231.55</v>
      </c>
      <c r="I4105" s="9">
        <v>319.88</v>
      </c>
    </row>
    <row r="4106" spans="1:9" x14ac:dyDescent="0.3">
      <c r="A4106" s="2">
        <v>42485</v>
      </c>
      <c r="B4106" s="9">
        <v>127.18</v>
      </c>
      <c r="C4106" s="9">
        <v>175.71</v>
      </c>
      <c r="D4106" s="9">
        <v>170.45</v>
      </c>
      <c r="E4106" s="9">
        <v>235.47</v>
      </c>
      <c r="F4106" s="9">
        <v>206.47</v>
      </c>
      <c r="G4106" s="9">
        <v>285.23</v>
      </c>
      <c r="H4106" s="9">
        <v>230.79</v>
      </c>
      <c r="I4106" s="9">
        <v>318.83999999999997</v>
      </c>
    </row>
    <row r="4107" spans="1:9" x14ac:dyDescent="0.3">
      <c r="A4107" s="2">
        <v>42486</v>
      </c>
      <c r="B4107" s="9">
        <v>127.13</v>
      </c>
      <c r="C4107" s="9">
        <v>175.64</v>
      </c>
      <c r="D4107" s="9">
        <v>170.27</v>
      </c>
      <c r="E4107" s="9">
        <v>235.23</v>
      </c>
      <c r="F4107" s="9">
        <v>206.14</v>
      </c>
      <c r="G4107" s="9">
        <v>284.79000000000002</v>
      </c>
      <c r="H4107" s="9">
        <v>229.77</v>
      </c>
      <c r="I4107" s="9">
        <v>317.43</v>
      </c>
    </row>
    <row r="4108" spans="1:9" x14ac:dyDescent="0.3">
      <c r="A4108" s="2">
        <v>42487</v>
      </c>
      <c r="B4108" s="9">
        <v>127.18</v>
      </c>
      <c r="C4108" s="9">
        <v>175.71</v>
      </c>
      <c r="D4108" s="9">
        <v>170.7</v>
      </c>
      <c r="E4108" s="9">
        <v>235.83</v>
      </c>
      <c r="F4108" s="9">
        <v>207.11</v>
      </c>
      <c r="G4108" s="9">
        <v>286.13</v>
      </c>
      <c r="H4108" s="9">
        <v>231.86</v>
      </c>
      <c r="I4108" s="9">
        <v>320.33</v>
      </c>
    </row>
    <row r="4109" spans="1:9" x14ac:dyDescent="0.3">
      <c r="A4109" s="2">
        <v>42488</v>
      </c>
      <c r="B4109" s="9">
        <v>127.3</v>
      </c>
      <c r="C4109" s="9">
        <v>175.88</v>
      </c>
      <c r="D4109" s="9">
        <v>170.97</v>
      </c>
      <c r="E4109" s="9">
        <v>236.2</v>
      </c>
      <c r="F4109" s="9">
        <v>207.39</v>
      </c>
      <c r="G4109" s="9">
        <v>286.51</v>
      </c>
      <c r="H4109" s="9">
        <v>231.95</v>
      </c>
      <c r="I4109" s="9">
        <v>320.45</v>
      </c>
    </row>
    <row r="4110" spans="1:9" x14ac:dyDescent="0.3">
      <c r="A4110" s="2">
        <v>42489</v>
      </c>
      <c r="B4110" s="9">
        <v>127.34</v>
      </c>
      <c r="C4110" s="9">
        <v>175.93</v>
      </c>
      <c r="D4110" s="9">
        <v>171.1</v>
      </c>
      <c r="E4110" s="9">
        <v>236.38</v>
      </c>
      <c r="F4110" s="9">
        <v>207.56</v>
      </c>
      <c r="G4110" s="9">
        <v>286.76</v>
      </c>
      <c r="H4110" s="9">
        <v>232.75</v>
      </c>
      <c r="I4110" s="9">
        <v>321.56</v>
      </c>
    </row>
    <row r="4111" spans="1:9" x14ac:dyDescent="0.3">
      <c r="A4111" s="2">
        <v>42492</v>
      </c>
      <c r="B4111" s="9">
        <v>127.29</v>
      </c>
      <c r="C4111" s="9">
        <v>175.87</v>
      </c>
      <c r="D4111" s="9">
        <v>170.81</v>
      </c>
      <c r="E4111" s="9">
        <v>235.99</v>
      </c>
      <c r="F4111" s="9">
        <v>206.99</v>
      </c>
      <c r="G4111" s="9">
        <v>285.97000000000003</v>
      </c>
      <c r="H4111" s="9">
        <v>231.15</v>
      </c>
      <c r="I4111" s="9">
        <v>319.35000000000002</v>
      </c>
    </row>
    <row r="4112" spans="1:9" x14ac:dyDescent="0.3">
      <c r="A4112" s="2">
        <v>42493</v>
      </c>
      <c r="B4112" s="9">
        <v>127.38</v>
      </c>
      <c r="C4112" s="9">
        <v>175.98</v>
      </c>
      <c r="D4112" s="9">
        <v>171.29</v>
      </c>
      <c r="E4112" s="9">
        <v>236.65</v>
      </c>
      <c r="F4112" s="9">
        <v>207.94</v>
      </c>
      <c r="G4112" s="9">
        <v>287.27999999999997</v>
      </c>
      <c r="H4112" s="9">
        <v>233.51</v>
      </c>
      <c r="I4112" s="9">
        <v>322.62</v>
      </c>
    </row>
    <row r="4113" spans="1:9" x14ac:dyDescent="0.3">
      <c r="A4113" s="2">
        <v>42494</v>
      </c>
      <c r="B4113" s="9">
        <v>127.4</v>
      </c>
      <c r="C4113" s="9">
        <v>176.02</v>
      </c>
      <c r="D4113" s="9">
        <v>171.41</v>
      </c>
      <c r="E4113" s="9">
        <v>236.82</v>
      </c>
      <c r="F4113" s="9">
        <v>208.16</v>
      </c>
      <c r="G4113" s="9">
        <v>287.58999999999997</v>
      </c>
      <c r="H4113" s="9">
        <v>234.27</v>
      </c>
      <c r="I4113" s="9">
        <v>323.66000000000003</v>
      </c>
    </row>
    <row r="4114" spans="1:9" x14ac:dyDescent="0.3">
      <c r="A4114" s="2">
        <v>42495</v>
      </c>
      <c r="B4114" s="9">
        <v>127.46</v>
      </c>
      <c r="C4114" s="9">
        <v>176.1</v>
      </c>
      <c r="D4114" s="9">
        <v>171.63</v>
      </c>
      <c r="E4114" s="9">
        <v>237.12</v>
      </c>
      <c r="F4114" s="9">
        <v>208.64</v>
      </c>
      <c r="G4114" s="9">
        <v>288.25</v>
      </c>
      <c r="H4114" s="9">
        <v>235.74</v>
      </c>
      <c r="I4114" s="9">
        <v>325.7</v>
      </c>
    </row>
    <row r="4115" spans="1:9" x14ac:dyDescent="0.3">
      <c r="A4115" s="2">
        <v>42496</v>
      </c>
      <c r="B4115" s="9">
        <v>127.42</v>
      </c>
      <c r="C4115" s="9">
        <v>176.05</v>
      </c>
      <c r="D4115" s="9">
        <v>171.47</v>
      </c>
      <c r="E4115" s="9">
        <v>236.91</v>
      </c>
      <c r="F4115" s="9">
        <v>208.31</v>
      </c>
      <c r="G4115" s="9">
        <v>287.8</v>
      </c>
      <c r="H4115" s="9">
        <v>235.2</v>
      </c>
      <c r="I4115" s="9">
        <v>324.95999999999998</v>
      </c>
    </row>
    <row r="4116" spans="1:9" x14ac:dyDescent="0.3">
      <c r="A4116" s="2">
        <v>42499</v>
      </c>
      <c r="B4116" s="9">
        <v>127.49</v>
      </c>
      <c r="C4116" s="9">
        <v>176.14</v>
      </c>
      <c r="D4116" s="9">
        <v>171.72</v>
      </c>
      <c r="E4116" s="9">
        <v>237.25</v>
      </c>
      <c r="F4116" s="9">
        <v>208.74</v>
      </c>
      <c r="G4116" s="9">
        <v>288.39</v>
      </c>
      <c r="H4116" s="9">
        <v>235.83</v>
      </c>
      <c r="I4116" s="9">
        <v>325.83</v>
      </c>
    </row>
    <row r="4117" spans="1:9" x14ac:dyDescent="0.3">
      <c r="A4117" s="2">
        <v>42500</v>
      </c>
      <c r="B4117" s="9">
        <v>127.46</v>
      </c>
      <c r="C4117" s="9">
        <v>176.1</v>
      </c>
      <c r="D4117" s="9">
        <v>171.71</v>
      </c>
      <c r="E4117" s="9">
        <v>237.24</v>
      </c>
      <c r="F4117" s="9">
        <v>208.71</v>
      </c>
      <c r="G4117" s="9">
        <v>288.36</v>
      </c>
      <c r="H4117" s="9">
        <v>235.96</v>
      </c>
      <c r="I4117" s="9">
        <v>326.01</v>
      </c>
    </row>
    <row r="4118" spans="1:9" x14ac:dyDescent="0.3">
      <c r="A4118" s="2">
        <v>42501</v>
      </c>
      <c r="B4118" s="9">
        <v>127.44</v>
      </c>
      <c r="C4118" s="9">
        <v>176.08</v>
      </c>
      <c r="D4118" s="9">
        <v>171.72</v>
      </c>
      <c r="E4118" s="9">
        <v>237.25</v>
      </c>
      <c r="F4118" s="9">
        <v>208.91</v>
      </c>
      <c r="G4118" s="9">
        <v>288.64</v>
      </c>
      <c r="H4118" s="9">
        <v>236.85</v>
      </c>
      <c r="I4118" s="9">
        <v>327.25</v>
      </c>
    </row>
    <row r="4119" spans="1:9" x14ac:dyDescent="0.3">
      <c r="A4119" s="2">
        <v>42502</v>
      </c>
      <c r="B4119" s="9">
        <v>127.36</v>
      </c>
      <c r="C4119" s="9">
        <v>175.97</v>
      </c>
      <c r="D4119" s="9">
        <v>171.41</v>
      </c>
      <c r="E4119" s="9">
        <v>236.83</v>
      </c>
      <c r="F4119" s="9">
        <v>208.41</v>
      </c>
      <c r="G4119" s="9">
        <v>287.95</v>
      </c>
      <c r="H4119" s="9">
        <v>235.78</v>
      </c>
      <c r="I4119" s="9">
        <v>325.77</v>
      </c>
    </row>
    <row r="4120" spans="1:9" x14ac:dyDescent="0.3">
      <c r="A4120" s="2">
        <v>42503</v>
      </c>
      <c r="B4120" s="9">
        <v>127.38</v>
      </c>
      <c r="C4120" s="9">
        <v>175.99</v>
      </c>
      <c r="D4120" s="9">
        <v>171.64</v>
      </c>
      <c r="E4120" s="9">
        <v>237.15</v>
      </c>
      <c r="F4120" s="9">
        <v>209.01</v>
      </c>
      <c r="G4120" s="9">
        <v>288.77999999999997</v>
      </c>
      <c r="H4120" s="9">
        <v>237.61</v>
      </c>
      <c r="I4120" s="9">
        <v>328.3</v>
      </c>
    </row>
    <row r="4121" spans="1:9" x14ac:dyDescent="0.3">
      <c r="A4121" s="2">
        <v>42506</v>
      </c>
      <c r="B4121" s="9">
        <v>127.38</v>
      </c>
      <c r="C4121" s="9">
        <v>176</v>
      </c>
      <c r="D4121" s="9">
        <v>171.64</v>
      </c>
      <c r="E4121" s="9">
        <v>237.16</v>
      </c>
      <c r="F4121" s="9">
        <v>209.01</v>
      </c>
      <c r="G4121" s="9">
        <v>288.79000000000002</v>
      </c>
      <c r="H4121" s="9">
        <v>237.61</v>
      </c>
      <c r="I4121" s="9">
        <v>328.3</v>
      </c>
    </row>
    <row r="4122" spans="1:9" x14ac:dyDescent="0.3">
      <c r="A4122" s="2">
        <v>42507</v>
      </c>
      <c r="B4122" s="9">
        <v>127.2</v>
      </c>
      <c r="C4122" s="9">
        <v>175.76</v>
      </c>
      <c r="D4122" s="9">
        <v>171.08</v>
      </c>
      <c r="E4122" s="9">
        <v>236.38</v>
      </c>
      <c r="F4122" s="9">
        <v>208.11</v>
      </c>
      <c r="G4122" s="9">
        <v>287.55</v>
      </c>
      <c r="H4122" s="9">
        <v>236.23</v>
      </c>
      <c r="I4122" s="9">
        <v>326.39999999999998</v>
      </c>
    </row>
    <row r="4123" spans="1:9" x14ac:dyDescent="0.3">
      <c r="A4123" s="2">
        <v>42508</v>
      </c>
      <c r="B4123" s="9">
        <v>127</v>
      </c>
      <c r="C4123" s="9">
        <v>175.48</v>
      </c>
      <c r="D4123" s="9">
        <v>170.19</v>
      </c>
      <c r="E4123" s="9">
        <v>235.16</v>
      </c>
      <c r="F4123" s="9">
        <v>206.47</v>
      </c>
      <c r="G4123" s="9">
        <v>285.27999999999997</v>
      </c>
      <c r="H4123" s="9">
        <v>232.67</v>
      </c>
      <c r="I4123" s="9">
        <v>321.48</v>
      </c>
    </row>
    <row r="4124" spans="1:9" x14ac:dyDescent="0.3">
      <c r="A4124" s="2">
        <v>42509</v>
      </c>
      <c r="B4124" s="9">
        <v>127.07</v>
      </c>
      <c r="C4124" s="9">
        <v>175.57</v>
      </c>
      <c r="D4124" s="9">
        <v>170.44</v>
      </c>
      <c r="E4124" s="9">
        <v>235.5</v>
      </c>
      <c r="F4124" s="9">
        <v>206.94</v>
      </c>
      <c r="G4124" s="9">
        <v>285.93</v>
      </c>
      <c r="H4124" s="9">
        <v>234.22</v>
      </c>
      <c r="I4124" s="9">
        <v>323.63</v>
      </c>
    </row>
    <row r="4125" spans="1:9" x14ac:dyDescent="0.3">
      <c r="A4125" s="2">
        <v>42510</v>
      </c>
      <c r="B4125" s="9">
        <v>127.05</v>
      </c>
      <c r="C4125" s="9">
        <v>175.55</v>
      </c>
      <c r="D4125" s="9">
        <v>170.45</v>
      </c>
      <c r="E4125" s="9">
        <v>235.51</v>
      </c>
      <c r="F4125" s="9">
        <v>206.99</v>
      </c>
      <c r="G4125" s="9">
        <v>286</v>
      </c>
      <c r="H4125" s="9">
        <v>234.09</v>
      </c>
      <c r="I4125" s="9">
        <v>323.45</v>
      </c>
    </row>
    <row r="4126" spans="1:9" x14ac:dyDescent="0.3">
      <c r="A4126" s="2">
        <v>42513</v>
      </c>
      <c r="B4126" s="9">
        <v>127.03</v>
      </c>
      <c r="C4126" s="9">
        <v>175.53</v>
      </c>
      <c r="D4126" s="9">
        <v>170.45</v>
      </c>
      <c r="E4126" s="9">
        <v>235.52</v>
      </c>
      <c r="F4126" s="9">
        <v>207.06</v>
      </c>
      <c r="G4126" s="9">
        <v>286.11</v>
      </c>
      <c r="H4126" s="9">
        <v>234.4</v>
      </c>
      <c r="I4126" s="9">
        <v>323.89</v>
      </c>
    </row>
    <row r="4127" spans="1:9" x14ac:dyDescent="0.3">
      <c r="A4127" s="2">
        <v>42514</v>
      </c>
      <c r="B4127" s="9">
        <v>127</v>
      </c>
      <c r="C4127" s="9">
        <v>175.49</v>
      </c>
      <c r="D4127" s="9">
        <v>170.29</v>
      </c>
      <c r="E4127" s="9">
        <v>235.31</v>
      </c>
      <c r="F4127" s="9">
        <v>206.77</v>
      </c>
      <c r="G4127" s="9">
        <v>285.7</v>
      </c>
      <c r="H4127" s="9">
        <v>233.82</v>
      </c>
      <c r="I4127" s="9">
        <v>323.08999999999997</v>
      </c>
    </row>
    <row r="4128" spans="1:9" x14ac:dyDescent="0.3">
      <c r="A4128" s="2">
        <v>42515</v>
      </c>
      <c r="B4128" s="9">
        <v>127.02</v>
      </c>
      <c r="C4128" s="9">
        <v>175.52</v>
      </c>
      <c r="D4128" s="9">
        <v>170.25</v>
      </c>
      <c r="E4128" s="9">
        <v>235.25</v>
      </c>
      <c r="F4128" s="9">
        <v>206.62</v>
      </c>
      <c r="G4128" s="9">
        <v>285.5</v>
      </c>
      <c r="H4128" s="9">
        <v>233.16</v>
      </c>
      <c r="I4128" s="9">
        <v>322.17</v>
      </c>
    </row>
    <row r="4129" spans="1:9" x14ac:dyDescent="0.3">
      <c r="A4129" s="2">
        <v>42516</v>
      </c>
      <c r="B4129" s="9">
        <v>127.13</v>
      </c>
      <c r="C4129" s="9">
        <v>175.67</v>
      </c>
      <c r="D4129" s="9">
        <v>170.65</v>
      </c>
      <c r="E4129" s="9">
        <v>235.8</v>
      </c>
      <c r="F4129" s="9">
        <v>207.29</v>
      </c>
      <c r="G4129" s="9">
        <v>286.43</v>
      </c>
      <c r="H4129" s="9">
        <v>234.54</v>
      </c>
      <c r="I4129" s="9">
        <v>324.08</v>
      </c>
    </row>
    <row r="4130" spans="1:9" x14ac:dyDescent="0.3">
      <c r="A4130" s="2">
        <v>42517</v>
      </c>
      <c r="B4130" s="9">
        <v>127.09</v>
      </c>
      <c r="C4130" s="9">
        <v>175.62</v>
      </c>
      <c r="D4130" s="9">
        <v>170.53</v>
      </c>
      <c r="E4130" s="9">
        <v>235.65</v>
      </c>
      <c r="F4130" s="9">
        <v>207.14</v>
      </c>
      <c r="G4130" s="9">
        <v>286.23</v>
      </c>
      <c r="H4130" s="9">
        <v>234.18</v>
      </c>
      <c r="I4130" s="9">
        <v>323.60000000000002</v>
      </c>
    </row>
    <row r="4131" spans="1:9" x14ac:dyDescent="0.3">
      <c r="A4131" s="2">
        <v>42521</v>
      </c>
      <c r="B4131" s="9">
        <v>127.09</v>
      </c>
      <c r="C4131" s="9">
        <v>175.63</v>
      </c>
      <c r="D4131" s="9">
        <v>170.55</v>
      </c>
      <c r="E4131" s="9">
        <v>235.67</v>
      </c>
      <c r="F4131" s="9">
        <v>207.11</v>
      </c>
      <c r="G4131" s="9">
        <v>286.2</v>
      </c>
      <c r="H4131" s="9">
        <v>234.72</v>
      </c>
      <c r="I4131" s="9">
        <v>324.35000000000002</v>
      </c>
    </row>
    <row r="4132" spans="1:9" x14ac:dyDescent="0.3">
      <c r="A4132" s="2">
        <v>42522</v>
      </c>
      <c r="B4132" s="9">
        <v>127.02</v>
      </c>
      <c r="C4132" s="9">
        <v>175.53</v>
      </c>
      <c r="D4132" s="9">
        <v>170.34</v>
      </c>
      <c r="E4132" s="9">
        <v>235.39</v>
      </c>
      <c r="F4132" s="9">
        <v>206.89</v>
      </c>
      <c r="G4132" s="9">
        <v>285.89999999999998</v>
      </c>
      <c r="H4132" s="9">
        <v>235.03</v>
      </c>
      <c r="I4132" s="9">
        <v>324.79000000000002</v>
      </c>
    </row>
    <row r="4133" spans="1:9" x14ac:dyDescent="0.3">
      <c r="A4133" s="2">
        <v>42523</v>
      </c>
      <c r="B4133" s="9">
        <v>127.06</v>
      </c>
      <c r="C4133" s="9">
        <v>175.58</v>
      </c>
      <c r="D4133" s="9">
        <v>170.57</v>
      </c>
      <c r="E4133" s="9">
        <v>235.71</v>
      </c>
      <c r="F4133" s="9">
        <v>207.41</v>
      </c>
      <c r="G4133" s="9">
        <v>286.62</v>
      </c>
      <c r="H4133" s="9">
        <v>236.65</v>
      </c>
      <c r="I4133" s="9">
        <v>327.02999999999997</v>
      </c>
    </row>
    <row r="4134" spans="1:9" x14ac:dyDescent="0.3">
      <c r="A4134" s="2">
        <v>42524</v>
      </c>
      <c r="B4134" s="9">
        <v>127.36</v>
      </c>
      <c r="C4134" s="9">
        <v>176</v>
      </c>
      <c r="D4134" s="9">
        <v>171.53</v>
      </c>
      <c r="E4134" s="9">
        <v>237.05</v>
      </c>
      <c r="F4134" s="9">
        <v>209.16</v>
      </c>
      <c r="G4134" s="9">
        <v>289.04000000000002</v>
      </c>
      <c r="H4134" s="9">
        <v>239.43</v>
      </c>
      <c r="I4134" s="9">
        <v>330.88</v>
      </c>
    </row>
    <row r="4135" spans="1:9" x14ac:dyDescent="0.3">
      <c r="A4135" s="2">
        <v>42527</v>
      </c>
      <c r="B4135" s="9">
        <v>127.32</v>
      </c>
      <c r="C4135" s="9">
        <v>175.96</v>
      </c>
      <c r="D4135" s="9">
        <v>171.5</v>
      </c>
      <c r="E4135" s="9">
        <v>237.01</v>
      </c>
      <c r="F4135" s="9">
        <v>209.01</v>
      </c>
      <c r="G4135" s="9">
        <v>288.83999999999997</v>
      </c>
      <c r="H4135" s="9">
        <v>238.72</v>
      </c>
      <c r="I4135" s="9">
        <v>329.9</v>
      </c>
    </row>
    <row r="4136" spans="1:9" x14ac:dyDescent="0.3">
      <c r="A4136" s="2">
        <v>42528</v>
      </c>
      <c r="B4136" s="9">
        <v>127.36</v>
      </c>
      <c r="C4136" s="9">
        <v>176.01</v>
      </c>
      <c r="D4136" s="9">
        <v>171.59</v>
      </c>
      <c r="E4136" s="9">
        <v>237.13</v>
      </c>
      <c r="F4136" s="9">
        <v>209.14</v>
      </c>
      <c r="G4136" s="9">
        <v>289.02</v>
      </c>
      <c r="H4136" s="9">
        <v>239.25</v>
      </c>
      <c r="I4136" s="9">
        <v>330.64</v>
      </c>
    </row>
    <row r="4137" spans="1:9" x14ac:dyDescent="0.3">
      <c r="A4137" s="2">
        <v>42529</v>
      </c>
      <c r="B4137" s="9">
        <v>127.37</v>
      </c>
      <c r="C4137" s="9">
        <v>176.02</v>
      </c>
      <c r="D4137" s="9">
        <v>171.57</v>
      </c>
      <c r="E4137" s="9">
        <v>237.1</v>
      </c>
      <c r="F4137" s="9">
        <v>209.06</v>
      </c>
      <c r="G4137" s="9">
        <v>288.92</v>
      </c>
      <c r="H4137" s="9">
        <v>239.79</v>
      </c>
      <c r="I4137" s="9">
        <v>331.39</v>
      </c>
    </row>
    <row r="4138" spans="1:9" x14ac:dyDescent="0.3">
      <c r="A4138" s="2">
        <v>42530</v>
      </c>
      <c r="B4138" s="9">
        <v>127.41</v>
      </c>
      <c r="C4138" s="9">
        <v>176.09</v>
      </c>
      <c r="D4138" s="9">
        <v>171.71</v>
      </c>
      <c r="E4138" s="9">
        <v>237.3</v>
      </c>
      <c r="F4138" s="9">
        <v>209.36</v>
      </c>
      <c r="G4138" s="9">
        <v>289.33</v>
      </c>
      <c r="H4138" s="9">
        <v>240.78</v>
      </c>
      <c r="I4138" s="9">
        <v>332.76</v>
      </c>
    </row>
    <row r="4139" spans="1:9" x14ac:dyDescent="0.3">
      <c r="A4139" s="2">
        <v>42531</v>
      </c>
      <c r="B4139" s="9">
        <v>127.5</v>
      </c>
      <c r="C4139" s="9">
        <v>176.21</v>
      </c>
      <c r="D4139" s="9">
        <v>172.09</v>
      </c>
      <c r="E4139" s="9">
        <v>237.83</v>
      </c>
      <c r="F4139" s="9">
        <v>210.06</v>
      </c>
      <c r="G4139" s="9">
        <v>290.3</v>
      </c>
      <c r="H4139" s="9">
        <v>241.95</v>
      </c>
      <c r="I4139" s="9">
        <v>334.37</v>
      </c>
    </row>
    <row r="4140" spans="1:9" x14ac:dyDescent="0.3">
      <c r="A4140" s="2">
        <v>42534</v>
      </c>
      <c r="B4140" s="9">
        <v>127.56</v>
      </c>
      <c r="C4140" s="9">
        <v>176.29</v>
      </c>
      <c r="D4140" s="9">
        <v>172.34</v>
      </c>
      <c r="E4140" s="9">
        <v>238.18</v>
      </c>
      <c r="F4140" s="9">
        <v>210.43</v>
      </c>
      <c r="G4140" s="9">
        <v>290.82</v>
      </c>
      <c r="H4140" s="9">
        <v>242.58</v>
      </c>
      <c r="I4140" s="9">
        <v>335.25</v>
      </c>
    </row>
    <row r="4141" spans="1:9" x14ac:dyDescent="0.3">
      <c r="A4141" s="2">
        <v>42535</v>
      </c>
      <c r="B4141" s="9">
        <v>127.55</v>
      </c>
      <c r="C4141" s="9">
        <v>176.28</v>
      </c>
      <c r="D4141" s="9">
        <v>172.38</v>
      </c>
      <c r="E4141" s="9">
        <v>238.23</v>
      </c>
      <c r="F4141" s="9">
        <v>210.46</v>
      </c>
      <c r="G4141" s="9">
        <v>290.86</v>
      </c>
      <c r="H4141" s="9">
        <v>242.8</v>
      </c>
      <c r="I4141" s="9">
        <v>335.56</v>
      </c>
    </row>
    <row r="4142" spans="1:9" x14ac:dyDescent="0.3">
      <c r="A4142" s="2">
        <v>42536</v>
      </c>
      <c r="B4142" s="9">
        <v>127.66</v>
      </c>
      <c r="C4142" s="9">
        <v>176.43</v>
      </c>
      <c r="D4142" s="9">
        <v>172.65</v>
      </c>
      <c r="E4142" s="9">
        <v>238.62</v>
      </c>
      <c r="F4142" s="9">
        <v>210.93</v>
      </c>
      <c r="G4142" s="9">
        <v>291.52</v>
      </c>
      <c r="H4142" s="9">
        <v>243.21</v>
      </c>
      <c r="I4142" s="9">
        <v>336.13</v>
      </c>
    </row>
    <row r="4143" spans="1:9" x14ac:dyDescent="0.3">
      <c r="A4143" s="2">
        <v>42537</v>
      </c>
      <c r="B4143" s="9">
        <v>127.66</v>
      </c>
      <c r="C4143" s="9">
        <v>176.44</v>
      </c>
      <c r="D4143" s="9">
        <v>172.81</v>
      </c>
      <c r="E4143" s="9">
        <v>238.83</v>
      </c>
      <c r="F4143" s="9">
        <v>211.26</v>
      </c>
      <c r="G4143" s="9">
        <v>291.97000000000003</v>
      </c>
      <c r="H4143" s="9">
        <v>244.6</v>
      </c>
      <c r="I4143" s="9">
        <v>338.05</v>
      </c>
    </row>
    <row r="4144" spans="1:9" x14ac:dyDescent="0.3">
      <c r="A4144" s="2">
        <v>42538</v>
      </c>
      <c r="B4144" s="9">
        <v>127.62</v>
      </c>
      <c r="C4144" s="9">
        <v>176.39</v>
      </c>
      <c r="D4144" s="9">
        <v>172.51</v>
      </c>
      <c r="E4144" s="9">
        <v>238.42</v>
      </c>
      <c r="F4144" s="9">
        <v>210.58</v>
      </c>
      <c r="G4144" s="9">
        <v>291.04000000000002</v>
      </c>
      <c r="H4144" s="9">
        <v>243.12</v>
      </c>
      <c r="I4144" s="9">
        <v>336.01</v>
      </c>
    </row>
    <row r="4145" spans="1:9" x14ac:dyDescent="0.3">
      <c r="A4145" s="2">
        <v>42541</v>
      </c>
      <c r="B4145" s="9">
        <v>127.54</v>
      </c>
      <c r="C4145" s="9">
        <v>176.28</v>
      </c>
      <c r="D4145" s="9">
        <v>172.23</v>
      </c>
      <c r="E4145" s="9">
        <v>238.04</v>
      </c>
      <c r="F4145" s="9">
        <v>209.93</v>
      </c>
      <c r="G4145" s="9">
        <v>290.14999999999998</v>
      </c>
      <c r="H4145" s="9">
        <v>241.5</v>
      </c>
      <c r="I4145" s="9">
        <v>333.78</v>
      </c>
    </row>
    <row r="4146" spans="1:9" x14ac:dyDescent="0.3">
      <c r="A4146" s="2">
        <v>42542</v>
      </c>
      <c r="B4146" s="9">
        <v>127.51</v>
      </c>
      <c r="C4146" s="9">
        <v>176.24</v>
      </c>
      <c r="D4146" s="9">
        <v>172.01</v>
      </c>
      <c r="E4146" s="9">
        <v>237.74</v>
      </c>
      <c r="F4146" s="9">
        <v>209.61</v>
      </c>
      <c r="G4146" s="9">
        <v>289.7</v>
      </c>
      <c r="H4146" s="9">
        <v>240.87</v>
      </c>
      <c r="I4146" s="9">
        <v>332.91</v>
      </c>
    </row>
    <row r="4147" spans="1:9" x14ac:dyDescent="0.3">
      <c r="A4147" s="2">
        <v>42543</v>
      </c>
      <c r="B4147" s="9">
        <v>127.55</v>
      </c>
      <c r="C4147" s="9">
        <v>176.29</v>
      </c>
      <c r="D4147" s="9">
        <v>172.11</v>
      </c>
      <c r="E4147" s="9">
        <v>237.88</v>
      </c>
      <c r="F4147" s="9">
        <v>209.76</v>
      </c>
      <c r="G4147" s="9">
        <v>289.91000000000003</v>
      </c>
      <c r="H4147" s="9">
        <v>241.05</v>
      </c>
      <c r="I4147" s="9">
        <v>333.16</v>
      </c>
    </row>
    <row r="4148" spans="1:9" x14ac:dyDescent="0.3">
      <c r="A4148" s="2">
        <v>42544</v>
      </c>
      <c r="B4148" s="9">
        <v>127.44</v>
      </c>
      <c r="C4148" s="9">
        <v>176.14</v>
      </c>
      <c r="D4148" s="9">
        <v>171.7</v>
      </c>
      <c r="E4148" s="9">
        <v>237.31</v>
      </c>
      <c r="F4148" s="9">
        <v>208.91</v>
      </c>
      <c r="G4148" s="9">
        <v>288.74</v>
      </c>
      <c r="H4148" s="9">
        <v>238.72</v>
      </c>
      <c r="I4148" s="9">
        <v>329.94</v>
      </c>
    </row>
    <row r="4149" spans="1:9" x14ac:dyDescent="0.3">
      <c r="A4149" s="2">
        <v>42545</v>
      </c>
      <c r="B4149" s="9">
        <v>127.79</v>
      </c>
      <c r="C4149" s="9">
        <v>176.62</v>
      </c>
      <c r="D4149" s="9">
        <v>172.89</v>
      </c>
      <c r="E4149" s="9">
        <v>238.96</v>
      </c>
      <c r="F4149" s="9">
        <v>211.41</v>
      </c>
      <c r="G4149" s="9">
        <v>292.19</v>
      </c>
      <c r="H4149" s="9">
        <v>244.29</v>
      </c>
      <c r="I4149" s="9">
        <v>337.64</v>
      </c>
    </row>
    <row r="4150" spans="1:9" x14ac:dyDescent="0.3">
      <c r="A4150" s="2">
        <v>42548</v>
      </c>
      <c r="B4150" s="9">
        <v>127.9</v>
      </c>
      <c r="C4150" s="9">
        <v>176.78</v>
      </c>
      <c r="D4150" s="9">
        <v>173.54</v>
      </c>
      <c r="E4150" s="9">
        <v>239.87</v>
      </c>
      <c r="F4150" s="9">
        <v>212.85</v>
      </c>
      <c r="G4150" s="9">
        <v>294.2</v>
      </c>
      <c r="H4150" s="9">
        <v>248.87</v>
      </c>
      <c r="I4150" s="9">
        <v>343.98</v>
      </c>
    </row>
    <row r="4151" spans="1:9" x14ac:dyDescent="0.3">
      <c r="A4151" s="2">
        <v>42549</v>
      </c>
      <c r="B4151" s="9">
        <v>127.88</v>
      </c>
      <c r="C4151" s="9">
        <v>176.75</v>
      </c>
      <c r="D4151" s="9">
        <v>173.52</v>
      </c>
      <c r="E4151" s="9">
        <v>239.84</v>
      </c>
      <c r="F4151" s="9">
        <v>212.8</v>
      </c>
      <c r="G4151" s="9">
        <v>294.13</v>
      </c>
      <c r="H4151" s="9">
        <v>248.78</v>
      </c>
      <c r="I4151" s="9">
        <v>343.86</v>
      </c>
    </row>
    <row r="4152" spans="1:9" x14ac:dyDescent="0.3">
      <c r="A4152" s="2">
        <v>42550</v>
      </c>
      <c r="B4152" s="9">
        <v>127.84</v>
      </c>
      <c r="C4152" s="9">
        <v>176.7</v>
      </c>
      <c r="D4152" s="9">
        <v>173.34</v>
      </c>
      <c r="E4152" s="9">
        <v>239.59</v>
      </c>
      <c r="F4152" s="9">
        <v>212.5</v>
      </c>
      <c r="G4152" s="9">
        <v>293.72000000000003</v>
      </c>
      <c r="H4152" s="9">
        <v>248.64</v>
      </c>
      <c r="I4152" s="9">
        <v>343.67</v>
      </c>
    </row>
    <row r="4153" spans="1:9" x14ac:dyDescent="0.3">
      <c r="A4153" s="2">
        <v>42551</v>
      </c>
      <c r="B4153" s="9">
        <v>127.92</v>
      </c>
      <c r="C4153" s="9">
        <v>176.82</v>
      </c>
      <c r="D4153" s="9">
        <v>173.45</v>
      </c>
      <c r="E4153" s="9">
        <v>239.75</v>
      </c>
      <c r="F4153" s="9">
        <v>212.38</v>
      </c>
      <c r="G4153" s="9">
        <v>293.55</v>
      </c>
      <c r="H4153" s="9">
        <v>247.7</v>
      </c>
      <c r="I4153" s="9">
        <v>342.37</v>
      </c>
    </row>
    <row r="4154" spans="1:9" x14ac:dyDescent="0.3">
      <c r="A4154" s="2">
        <v>42552</v>
      </c>
      <c r="B4154" s="9">
        <v>127.89</v>
      </c>
      <c r="C4154" s="9">
        <v>176.77</v>
      </c>
      <c r="D4154" s="9">
        <v>173.42</v>
      </c>
      <c r="E4154" s="9">
        <v>239.7</v>
      </c>
      <c r="F4154" s="9">
        <v>212.53</v>
      </c>
      <c r="G4154" s="9">
        <v>293.76</v>
      </c>
      <c r="H4154" s="9">
        <v>249.63</v>
      </c>
      <c r="I4154" s="9">
        <v>345.04</v>
      </c>
    </row>
    <row r="4155" spans="1:9" x14ac:dyDescent="0.3">
      <c r="A4155" s="2">
        <v>42556</v>
      </c>
      <c r="B4155" s="9">
        <v>127.98</v>
      </c>
      <c r="C4155" s="9">
        <v>176.9</v>
      </c>
      <c r="D4155" s="9">
        <v>173.91</v>
      </c>
      <c r="E4155" s="9">
        <v>240.39</v>
      </c>
      <c r="F4155" s="9">
        <v>213.83</v>
      </c>
      <c r="G4155" s="9">
        <v>295.56</v>
      </c>
      <c r="H4155" s="9">
        <v>253.31</v>
      </c>
      <c r="I4155" s="9">
        <v>350.14</v>
      </c>
    </row>
    <row r="4156" spans="1:9" x14ac:dyDescent="0.3">
      <c r="A4156" s="2">
        <v>42557</v>
      </c>
      <c r="B4156" s="9">
        <v>127.9</v>
      </c>
      <c r="C4156" s="9">
        <v>176.8</v>
      </c>
      <c r="D4156" s="9">
        <v>173.72</v>
      </c>
      <c r="E4156" s="9">
        <v>240.13</v>
      </c>
      <c r="F4156" s="9">
        <v>213.48</v>
      </c>
      <c r="G4156" s="9">
        <v>295.08</v>
      </c>
      <c r="H4156" s="9">
        <v>252.77</v>
      </c>
      <c r="I4156" s="9">
        <v>349.4</v>
      </c>
    </row>
    <row r="4157" spans="1:9" x14ac:dyDescent="0.3">
      <c r="A4157" s="2">
        <v>42558</v>
      </c>
      <c r="B4157" s="9">
        <v>127.89</v>
      </c>
      <c r="C4157" s="9">
        <v>176.78</v>
      </c>
      <c r="D4157" s="9">
        <v>173.74</v>
      </c>
      <c r="E4157" s="9">
        <v>240.16</v>
      </c>
      <c r="F4157" s="9">
        <v>213.5</v>
      </c>
      <c r="G4157" s="9">
        <v>295.12</v>
      </c>
      <c r="H4157" s="9">
        <v>253.31</v>
      </c>
      <c r="I4157" s="9">
        <v>350.15</v>
      </c>
    </row>
    <row r="4158" spans="1:9" x14ac:dyDescent="0.3">
      <c r="A4158" s="2">
        <v>42559</v>
      </c>
      <c r="B4158" s="9">
        <v>127.84</v>
      </c>
      <c r="C4158" s="9">
        <v>176.72</v>
      </c>
      <c r="D4158" s="9">
        <v>173.78</v>
      </c>
      <c r="E4158" s="9">
        <v>240.22</v>
      </c>
      <c r="F4158" s="9">
        <v>213.68</v>
      </c>
      <c r="G4158" s="9">
        <v>295.36</v>
      </c>
      <c r="H4158" s="9">
        <v>254.3</v>
      </c>
      <c r="I4158" s="9">
        <v>351.52</v>
      </c>
    </row>
    <row r="4159" spans="1:9" x14ac:dyDescent="0.3">
      <c r="A4159" s="2">
        <v>42562</v>
      </c>
      <c r="B4159" s="9">
        <v>127.74</v>
      </c>
      <c r="C4159" s="9">
        <v>176.58</v>
      </c>
      <c r="D4159" s="9">
        <v>173.26</v>
      </c>
      <c r="E4159" s="9">
        <v>239.51</v>
      </c>
      <c r="F4159" s="9">
        <v>212.65</v>
      </c>
      <c r="G4159" s="9">
        <v>293.95</v>
      </c>
      <c r="H4159" s="9">
        <v>252.5</v>
      </c>
      <c r="I4159" s="9">
        <v>349.04</v>
      </c>
    </row>
    <row r="4160" spans="1:9" x14ac:dyDescent="0.3">
      <c r="A4160" s="2">
        <v>42563</v>
      </c>
      <c r="B4160" s="9">
        <v>127.66</v>
      </c>
      <c r="C4160" s="9">
        <v>176.47</v>
      </c>
      <c r="D4160" s="9">
        <v>172.85</v>
      </c>
      <c r="E4160" s="9">
        <v>238.94</v>
      </c>
      <c r="F4160" s="9">
        <v>211.63</v>
      </c>
      <c r="G4160" s="9">
        <v>292.54000000000002</v>
      </c>
      <c r="H4160" s="9">
        <v>249.81</v>
      </c>
      <c r="I4160" s="9">
        <v>345.32</v>
      </c>
    </row>
    <row r="4161" spans="1:9" x14ac:dyDescent="0.3">
      <c r="A4161" s="2">
        <v>42564</v>
      </c>
      <c r="B4161" s="9">
        <v>127.7</v>
      </c>
      <c r="C4161" s="9">
        <v>176.52</v>
      </c>
      <c r="D4161" s="9">
        <v>173.02</v>
      </c>
      <c r="E4161" s="9">
        <v>239.17</v>
      </c>
      <c r="F4161" s="9">
        <v>212.13</v>
      </c>
      <c r="G4161" s="9">
        <v>293.23</v>
      </c>
      <c r="H4161" s="9">
        <v>251.47</v>
      </c>
      <c r="I4161" s="9">
        <v>347.62</v>
      </c>
    </row>
    <row r="4162" spans="1:9" x14ac:dyDescent="0.3">
      <c r="A4162" s="2">
        <v>42565</v>
      </c>
      <c r="B4162" s="9">
        <v>127.64</v>
      </c>
      <c r="C4162" s="9">
        <v>176.45</v>
      </c>
      <c r="D4162" s="9">
        <v>172.75</v>
      </c>
      <c r="E4162" s="9">
        <v>238.81</v>
      </c>
      <c r="F4162" s="9">
        <v>211.43</v>
      </c>
      <c r="G4162" s="9">
        <v>292.27</v>
      </c>
      <c r="H4162" s="9">
        <v>248.64</v>
      </c>
      <c r="I4162" s="9">
        <v>343.71</v>
      </c>
    </row>
    <row r="4163" spans="1:9" x14ac:dyDescent="0.3">
      <c r="A4163" s="2">
        <v>42566</v>
      </c>
      <c r="B4163" s="9">
        <v>127.55</v>
      </c>
      <c r="C4163" s="9">
        <v>176.32</v>
      </c>
      <c r="D4163" s="9">
        <v>172.32</v>
      </c>
      <c r="E4163" s="9">
        <v>238.21</v>
      </c>
      <c r="F4163" s="9">
        <v>210.61</v>
      </c>
      <c r="G4163" s="9">
        <v>291.14</v>
      </c>
      <c r="H4163" s="9">
        <v>246.71</v>
      </c>
      <c r="I4163" s="9">
        <v>341.04</v>
      </c>
    </row>
    <row r="4164" spans="1:9" x14ac:dyDescent="0.3">
      <c r="A4164" s="2">
        <v>42569</v>
      </c>
      <c r="B4164" s="9">
        <v>127.55</v>
      </c>
      <c r="C4164" s="9">
        <v>176.33</v>
      </c>
      <c r="D4164" s="9">
        <v>172.32</v>
      </c>
      <c r="E4164" s="9">
        <v>238.22</v>
      </c>
      <c r="F4164" s="9">
        <v>210.61</v>
      </c>
      <c r="G4164" s="9">
        <v>291.14</v>
      </c>
      <c r="H4164" s="9">
        <v>246.71</v>
      </c>
      <c r="I4164" s="9">
        <v>341.05</v>
      </c>
    </row>
    <row r="4165" spans="1:9" x14ac:dyDescent="0.3">
      <c r="A4165" s="2">
        <v>42570</v>
      </c>
      <c r="B4165" s="9">
        <v>127.59</v>
      </c>
      <c r="C4165" s="9">
        <v>176.38</v>
      </c>
      <c r="D4165" s="9">
        <v>172.55</v>
      </c>
      <c r="E4165" s="9">
        <v>238.54</v>
      </c>
      <c r="F4165" s="9">
        <v>211.18</v>
      </c>
      <c r="G4165" s="9">
        <v>291.94</v>
      </c>
      <c r="H4165" s="9">
        <v>247.52</v>
      </c>
      <c r="I4165" s="9">
        <v>342.17</v>
      </c>
    </row>
    <row r="4166" spans="1:9" x14ac:dyDescent="0.3">
      <c r="A4166" s="2">
        <v>42571</v>
      </c>
      <c r="B4166" s="9">
        <v>127.53</v>
      </c>
      <c r="C4166" s="9">
        <v>176.31</v>
      </c>
      <c r="D4166" s="9">
        <v>172.34</v>
      </c>
      <c r="E4166" s="9">
        <v>238.25</v>
      </c>
      <c r="F4166" s="9">
        <v>210.78</v>
      </c>
      <c r="G4166" s="9">
        <v>291.39</v>
      </c>
      <c r="H4166" s="9">
        <v>246.44</v>
      </c>
      <c r="I4166" s="9">
        <v>340.69</v>
      </c>
    </row>
    <row r="4167" spans="1:9" x14ac:dyDescent="0.3">
      <c r="A4167" s="2">
        <v>42572</v>
      </c>
      <c r="B4167" s="9">
        <v>127.6</v>
      </c>
      <c r="C4167" s="9">
        <v>176.41</v>
      </c>
      <c r="D4167" s="9">
        <v>172.63</v>
      </c>
      <c r="E4167" s="9">
        <v>238.65</v>
      </c>
      <c r="F4167" s="9">
        <v>211.18</v>
      </c>
      <c r="G4167" s="9">
        <v>291.94</v>
      </c>
      <c r="H4167" s="9">
        <v>246.44</v>
      </c>
      <c r="I4167" s="9">
        <v>340.69</v>
      </c>
    </row>
    <row r="4168" spans="1:9" x14ac:dyDescent="0.3">
      <c r="A4168" s="2">
        <v>42573</v>
      </c>
      <c r="B4168" s="9">
        <v>127.56</v>
      </c>
      <c r="C4168" s="9">
        <v>176.35</v>
      </c>
      <c r="D4168" s="9">
        <v>172.5</v>
      </c>
      <c r="E4168" s="9">
        <v>238.47</v>
      </c>
      <c r="F4168" s="9">
        <v>211.01</v>
      </c>
      <c r="G4168" s="9">
        <v>291.70999999999998</v>
      </c>
      <c r="H4168" s="9">
        <v>246.67</v>
      </c>
      <c r="I4168" s="9">
        <v>341</v>
      </c>
    </row>
    <row r="4169" spans="1:9" x14ac:dyDescent="0.3">
      <c r="A4169" s="2">
        <v>42576</v>
      </c>
      <c r="B4169" s="9">
        <v>127.49</v>
      </c>
      <c r="C4169" s="9">
        <v>176.26</v>
      </c>
      <c r="D4169" s="9">
        <v>172.37</v>
      </c>
      <c r="E4169" s="9">
        <v>238.29</v>
      </c>
      <c r="F4169" s="9">
        <v>210.91</v>
      </c>
      <c r="G4169" s="9">
        <v>291.57</v>
      </c>
      <c r="H4169" s="9">
        <v>246.58</v>
      </c>
      <c r="I4169" s="9">
        <v>340.89</v>
      </c>
    </row>
    <row r="4170" spans="1:9" x14ac:dyDescent="0.3">
      <c r="A4170" s="2">
        <v>42577</v>
      </c>
      <c r="B4170" s="9">
        <v>127.49</v>
      </c>
      <c r="C4170" s="9">
        <v>176.26</v>
      </c>
      <c r="D4170" s="9">
        <v>172.4</v>
      </c>
      <c r="E4170" s="9">
        <v>238.34</v>
      </c>
      <c r="F4170" s="9">
        <v>211.01</v>
      </c>
      <c r="G4170" s="9">
        <v>291.72000000000003</v>
      </c>
      <c r="H4170" s="9">
        <v>247.02</v>
      </c>
      <c r="I4170" s="9">
        <v>341.51</v>
      </c>
    </row>
    <row r="4171" spans="1:9" x14ac:dyDescent="0.3">
      <c r="A4171" s="2">
        <v>42578</v>
      </c>
      <c r="B4171" s="9">
        <v>127.59</v>
      </c>
      <c r="C4171" s="9">
        <v>176.39</v>
      </c>
      <c r="D4171" s="9">
        <v>172.78</v>
      </c>
      <c r="E4171" s="9">
        <v>238.87</v>
      </c>
      <c r="F4171" s="9">
        <v>211.68</v>
      </c>
      <c r="G4171" s="9">
        <v>292.64999999999998</v>
      </c>
      <c r="H4171" s="9">
        <v>248.96</v>
      </c>
      <c r="I4171" s="9">
        <v>344.19</v>
      </c>
    </row>
    <row r="4172" spans="1:9" x14ac:dyDescent="0.3">
      <c r="A4172" s="2">
        <v>42579</v>
      </c>
      <c r="B4172" s="9">
        <v>127.59</v>
      </c>
      <c r="C4172" s="9">
        <v>176.41</v>
      </c>
      <c r="D4172" s="9">
        <v>172.8</v>
      </c>
      <c r="E4172" s="9">
        <v>238.9</v>
      </c>
      <c r="F4172" s="9">
        <v>211.71</v>
      </c>
      <c r="G4172" s="9">
        <v>292.69</v>
      </c>
      <c r="H4172" s="9">
        <v>249.14</v>
      </c>
      <c r="I4172" s="9">
        <v>344.44</v>
      </c>
    </row>
    <row r="4173" spans="1:9" x14ac:dyDescent="0.3">
      <c r="A4173" s="2">
        <v>42580</v>
      </c>
      <c r="B4173" s="9">
        <v>127.73</v>
      </c>
      <c r="C4173" s="9">
        <v>176.6</v>
      </c>
      <c r="D4173" s="9">
        <v>173.24</v>
      </c>
      <c r="E4173" s="9">
        <v>239.51</v>
      </c>
      <c r="F4173" s="9">
        <v>212.48</v>
      </c>
      <c r="G4173" s="9">
        <v>293.76</v>
      </c>
      <c r="H4173" s="9">
        <v>250.71</v>
      </c>
      <c r="I4173" s="9">
        <v>346.61</v>
      </c>
    </row>
    <row r="4174" spans="1:9" x14ac:dyDescent="0.3">
      <c r="A4174" s="2">
        <v>42583</v>
      </c>
      <c r="B4174" s="9">
        <v>127.69</v>
      </c>
      <c r="C4174" s="9">
        <v>176.54</v>
      </c>
      <c r="D4174" s="9">
        <v>173.13</v>
      </c>
      <c r="E4174" s="9">
        <v>239.37</v>
      </c>
      <c r="F4174" s="9">
        <v>212.08</v>
      </c>
      <c r="G4174" s="9">
        <v>293.20999999999998</v>
      </c>
      <c r="H4174" s="9">
        <v>249.5</v>
      </c>
      <c r="I4174" s="9">
        <v>344.95</v>
      </c>
    </row>
    <row r="4175" spans="1:9" x14ac:dyDescent="0.3">
      <c r="A4175" s="2">
        <v>42584</v>
      </c>
      <c r="B4175" s="9">
        <v>127.7</v>
      </c>
      <c r="C4175" s="9">
        <v>176.55</v>
      </c>
      <c r="D4175" s="9">
        <v>173</v>
      </c>
      <c r="E4175" s="9">
        <v>239.18</v>
      </c>
      <c r="F4175" s="9">
        <v>211.68</v>
      </c>
      <c r="G4175" s="9">
        <v>292.66000000000003</v>
      </c>
      <c r="H4175" s="9">
        <v>247.7</v>
      </c>
      <c r="I4175" s="9">
        <v>342.47</v>
      </c>
    </row>
    <row r="4176" spans="1:9" x14ac:dyDescent="0.3">
      <c r="A4176" s="2">
        <v>42585</v>
      </c>
      <c r="B4176" s="9">
        <v>127.69</v>
      </c>
      <c r="C4176" s="9">
        <v>176.54</v>
      </c>
      <c r="D4176" s="9">
        <v>173.04</v>
      </c>
      <c r="E4176" s="9">
        <v>239.25</v>
      </c>
      <c r="F4176" s="9">
        <v>211.73</v>
      </c>
      <c r="G4176" s="9">
        <v>292.74</v>
      </c>
      <c r="H4176" s="9">
        <v>247.43</v>
      </c>
      <c r="I4176" s="9">
        <v>342.1</v>
      </c>
    </row>
    <row r="4177" spans="1:9" x14ac:dyDescent="0.3">
      <c r="A4177" s="2">
        <v>42586</v>
      </c>
      <c r="B4177" s="9">
        <v>127.75</v>
      </c>
      <c r="C4177" s="9">
        <v>176.63</v>
      </c>
      <c r="D4177" s="9">
        <v>173.32</v>
      </c>
      <c r="E4177" s="9">
        <v>239.63</v>
      </c>
      <c r="F4177" s="9">
        <v>212.33</v>
      </c>
      <c r="G4177" s="9">
        <v>293.57</v>
      </c>
      <c r="H4177" s="9">
        <v>248.87</v>
      </c>
      <c r="I4177" s="9">
        <v>344.09</v>
      </c>
    </row>
    <row r="4178" spans="1:9" x14ac:dyDescent="0.3">
      <c r="A4178" s="2">
        <v>42587</v>
      </c>
      <c r="B4178" s="9">
        <v>127.57</v>
      </c>
      <c r="C4178" s="9">
        <v>176.38</v>
      </c>
      <c r="D4178" s="9">
        <v>172.55</v>
      </c>
      <c r="E4178" s="9">
        <v>238.58</v>
      </c>
      <c r="F4178" s="9">
        <v>211.03</v>
      </c>
      <c r="G4178" s="9">
        <v>291.77</v>
      </c>
      <c r="H4178" s="9">
        <v>246.58</v>
      </c>
      <c r="I4178" s="9">
        <v>340.92</v>
      </c>
    </row>
    <row r="4179" spans="1:9" x14ac:dyDescent="0.3">
      <c r="A4179" s="2">
        <v>42590</v>
      </c>
      <c r="B4179" s="9">
        <v>127.57</v>
      </c>
      <c r="C4179" s="9">
        <v>176.38</v>
      </c>
      <c r="D4179" s="9">
        <v>172.51</v>
      </c>
      <c r="E4179" s="9">
        <v>238.52</v>
      </c>
      <c r="F4179" s="9">
        <v>210.88</v>
      </c>
      <c r="G4179" s="9">
        <v>291.57</v>
      </c>
      <c r="H4179" s="9">
        <v>246.71</v>
      </c>
      <c r="I4179" s="9">
        <v>341.12</v>
      </c>
    </row>
    <row r="4180" spans="1:9" x14ac:dyDescent="0.3">
      <c r="A4180" s="2">
        <v>42591</v>
      </c>
      <c r="B4180" s="9">
        <v>127.6</v>
      </c>
      <c r="C4180" s="9">
        <v>176.44</v>
      </c>
      <c r="D4180" s="9">
        <v>172.71</v>
      </c>
      <c r="E4180" s="9">
        <v>238.8</v>
      </c>
      <c r="F4180" s="9">
        <v>211.36</v>
      </c>
      <c r="G4180" s="9">
        <v>292.23</v>
      </c>
      <c r="H4180" s="9">
        <v>248.24</v>
      </c>
      <c r="I4180" s="9">
        <v>343.23</v>
      </c>
    </row>
    <row r="4181" spans="1:9" x14ac:dyDescent="0.3">
      <c r="A4181" s="2">
        <v>42592</v>
      </c>
      <c r="B4181" s="9">
        <v>127.68</v>
      </c>
      <c r="C4181" s="9">
        <v>176.54</v>
      </c>
      <c r="D4181" s="9">
        <v>173</v>
      </c>
      <c r="E4181" s="9">
        <v>239.2</v>
      </c>
      <c r="F4181" s="9">
        <v>211.98</v>
      </c>
      <c r="G4181" s="9">
        <v>293.10000000000002</v>
      </c>
      <c r="H4181" s="9">
        <v>249.32</v>
      </c>
      <c r="I4181" s="9">
        <v>344.72</v>
      </c>
    </row>
    <row r="4182" spans="1:9" x14ac:dyDescent="0.3">
      <c r="A4182" s="2">
        <v>42593</v>
      </c>
      <c r="B4182" s="9">
        <v>127.53</v>
      </c>
      <c r="C4182" s="9">
        <v>176.34</v>
      </c>
      <c r="D4182" s="9">
        <v>172.41</v>
      </c>
      <c r="E4182" s="9">
        <v>238.39</v>
      </c>
      <c r="F4182" s="9">
        <v>210.88</v>
      </c>
      <c r="G4182" s="9">
        <v>291.58</v>
      </c>
      <c r="H4182" s="9">
        <v>246.89</v>
      </c>
      <c r="I4182" s="9">
        <v>341.37</v>
      </c>
    </row>
    <row r="4183" spans="1:9" x14ac:dyDescent="0.3">
      <c r="A4183" s="2">
        <v>42594</v>
      </c>
      <c r="B4183" s="9">
        <v>127.63</v>
      </c>
      <c r="C4183" s="9">
        <v>176.48</v>
      </c>
      <c r="D4183" s="9">
        <v>172.79</v>
      </c>
      <c r="E4183" s="9">
        <v>238.91</v>
      </c>
      <c r="F4183" s="9">
        <v>211.66</v>
      </c>
      <c r="G4183" s="9">
        <v>292.64999999999998</v>
      </c>
      <c r="H4183" s="9">
        <v>248.6</v>
      </c>
      <c r="I4183" s="9">
        <v>343.73</v>
      </c>
    </row>
    <row r="4184" spans="1:9" x14ac:dyDescent="0.3">
      <c r="A4184" s="2">
        <v>42597</v>
      </c>
      <c r="B4184" s="9">
        <v>127.59</v>
      </c>
      <c r="C4184" s="9">
        <v>176.42</v>
      </c>
      <c r="D4184" s="9">
        <v>172.58</v>
      </c>
      <c r="E4184" s="9">
        <v>238.63</v>
      </c>
      <c r="F4184" s="9">
        <v>211.21</v>
      </c>
      <c r="G4184" s="9">
        <v>292.04000000000002</v>
      </c>
      <c r="H4184" s="9">
        <v>246.85</v>
      </c>
      <c r="I4184" s="9">
        <v>341.32</v>
      </c>
    </row>
    <row r="4185" spans="1:9" x14ac:dyDescent="0.3">
      <c r="A4185" s="2">
        <v>42598</v>
      </c>
      <c r="B4185" s="9">
        <v>127.52</v>
      </c>
      <c r="C4185" s="9">
        <v>176.33</v>
      </c>
      <c r="D4185" s="9">
        <v>172.37</v>
      </c>
      <c r="E4185" s="9">
        <v>238.34</v>
      </c>
      <c r="F4185" s="9">
        <v>210.81</v>
      </c>
      <c r="G4185" s="9">
        <v>291.49</v>
      </c>
      <c r="H4185" s="9">
        <v>245.9</v>
      </c>
      <c r="I4185" s="9">
        <v>340.02</v>
      </c>
    </row>
    <row r="4186" spans="1:9" x14ac:dyDescent="0.3">
      <c r="A4186" s="2">
        <v>42599</v>
      </c>
      <c r="B4186" s="9">
        <v>127.53</v>
      </c>
      <c r="C4186" s="9">
        <v>176.35</v>
      </c>
      <c r="D4186" s="9">
        <v>172.42</v>
      </c>
      <c r="E4186" s="9">
        <v>238.42</v>
      </c>
      <c r="F4186" s="9">
        <v>210.98</v>
      </c>
      <c r="G4186" s="9">
        <v>291.73</v>
      </c>
      <c r="H4186" s="9">
        <v>246.62</v>
      </c>
      <c r="I4186" s="9">
        <v>341.02</v>
      </c>
    </row>
    <row r="4187" spans="1:9" x14ac:dyDescent="0.3">
      <c r="A4187" s="2">
        <v>42600</v>
      </c>
      <c r="B4187" s="9">
        <v>127.59</v>
      </c>
      <c r="C4187" s="9">
        <v>176.44</v>
      </c>
      <c r="D4187" s="9">
        <v>172.7</v>
      </c>
      <c r="E4187" s="9">
        <v>238.8</v>
      </c>
      <c r="F4187" s="9">
        <v>211.41</v>
      </c>
      <c r="G4187" s="9">
        <v>292.32</v>
      </c>
      <c r="H4187" s="9">
        <v>247.07</v>
      </c>
      <c r="I4187" s="9">
        <v>341.64</v>
      </c>
    </row>
    <row r="4188" spans="1:9" x14ac:dyDescent="0.3">
      <c r="A4188" s="2">
        <v>42601</v>
      </c>
      <c r="B4188" s="9">
        <v>127.51</v>
      </c>
      <c r="C4188" s="9">
        <v>176.33</v>
      </c>
      <c r="D4188" s="9">
        <v>172.34</v>
      </c>
      <c r="E4188" s="9">
        <v>238.31</v>
      </c>
      <c r="F4188" s="9">
        <v>210.73</v>
      </c>
      <c r="G4188" s="9">
        <v>291.39</v>
      </c>
      <c r="H4188" s="9">
        <v>245.9</v>
      </c>
      <c r="I4188" s="9">
        <v>340.03</v>
      </c>
    </row>
    <row r="4189" spans="1:9" x14ac:dyDescent="0.3">
      <c r="A4189" s="2">
        <v>42604</v>
      </c>
      <c r="B4189" s="9">
        <v>127.53</v>
      </c>
      <c r="C4189" s="9">
        <v>176.36</v>
      </c>
      <c r="D4189" s="9">
        <v>172.54</v>
      </c>
      <c r="E4189" s="9">
        <v>238.6</v>
      </c>
      <c r="F4189" s="9">
        <v>211.26</v>
      </c>
      <c r="G4189" s="9">
        <v>292.13</v>
      </c>
      <c r="H4189" s="9">
        <v>247.74</v>
      </c>
      <c r="I4189" s="9">
        <v>342.58</v>
      </c>
    </row>
    <row r="4190" spans="1:9" x14ac:dyDescent="0.3">
      <c r="A4190" s="2">
        <v>42605</v>
      </c>
      <c r="B4190" s="9">
        <v>127.5</v>
      </c>
      <c r="C4190" s="9">
        <v>176.32</v>
      </c>
      <c r="D4190" s="9">
        <v>172.46</v>
      </c>
      <c r="E4190" s="9">
        <v>238.49</v>
      </c>
      <c r="F4190" s="9">
        <v>211.16</v>
      </c>
      <c r="G4190" s="9">
        <v>291.99</v>
      </c>
      <c r="H4190" s="9">
        <v>247.83</v>
      </c>
      <c r="I4190" s="9">
        <v>342.71</v>
      </c>
    </row>
    <row r="4191" spans="1:9" x14ac:dyDescent="0.3">
      <c r="A4191" s="2">
        <v>42606</v>
      </c>
      <c r="B4191" s="9">
        <v>127.49</v>
      </c>
      <c r="C4191" s="9">
        <v>176.31</v>
      </c>
      <c r="D4191" s="9">
        <v>172.48</v>
      </c>
      <c r="E4191" s="9">
        <v>238.51</v>
      </c>
      <c r="F4191" s="9">
        <v>211.16</v>
      </c>
      <c r="G4191" s="9">
        <v>291.99</v>
      </c>
      <c r="H4191" s="9">
        <v>247.56</v>
      </c>
      <c r="I4191" s="9">
        <v>342.34</v>
      </c>
    </row>
    <row r="4192" spans="1:9" x14ac:dyDescent="0.3">
      <c r="A4192" s="2">
        <v>42607</v>
      </c>
      <c r="B4192" s="9">
        <v>127.46</v>
      </c>
      <c r="C4192" s="9">
        <v>176.26</v>
      </c>
      <c r="D4192" s="9">
        <v>172.33</v>
      </c>
      <c r="E4192" s="9">
        <v>238.31</v>
      </c>
      <c r="F4192" s="9">
        <v>210.91</v>
      </c>
      <c r="G4192" s="9">
        <v>291.64999999999998</v>
      </c>
      <c r="H4192" s="9">
        <v>246.8</v>
      </c>
      <c r="I4192" s="9">
        <v>341.29</v>
      </c>
    </row>
    <row r="4193" spans="1:9" x14ac:dyDescent="0.3">
      <c r="A4193" s="2">
        <v>42608</v>
      </c>
      <c r="B4193" s="9">
        <v>127.31</v>
      </c>
      <c r="C4193" s="9">
        <v>176.06</v>
      </c>
      <c r="D4193" s="9">
        <v>171.7</v>
      </c>
      <c r="E4193" s="9">
        <v>237.44</v>
      </c>
      <c r="F4193" s="9">
        <v>209.81</v>
      </c>
      <c r="G4193" s="9">
        <v>290.14</v>
      </c>
      <c r="H4193" s="9">
        <v>244.78</v>
      </c>
      <c r="I4193" s="9">
        <v>338.5</v>
      </c>
    </row>
    <row r="4194" spans="1:9" x14ac:dyDescent="0.3">
      <c r="A4194" s="2">
        <v>42611</v>
      </c>
      <c r="B4194" s="9">
        <v>127.41</v>
      </c>
      <c r="C4194" s="9">
        <v>176.2</v>
      </c>
      <c r="D4194" s="9">
        <v>172.17</v>
      </c>
      <c r="E4194" s="9">
        <v>238.09</v>
      </c>
      <c r="F4194" s="9">
        <v>210.73</v>
      </c>
      <c r="G4194" s="9">
        <v>291.42</v>
      </c>
      <c r="H4194" s="9">
        <v>247.34</v>
      </c>
      <c r="I4194" s="9">
        <v>342.05</v>
      </c>
    </row>
    <row r="4195" spans="1:9" x14ac:dyDescent="0.3">
      <c r="A4195" s="2">
        <v>42612</v>
      </c>
      <c r="B4195" s="9">
        <v>127.42</v>
      </c>
      <c r="C4195" s="9">
        <v>176.22</v>
      </c>
      <c r="D4195" s="9">
        <v>172.13</v>
      </c>
      <c r="E4195" s="9">
        <v>238.04</v>
      </c>
      <c r="F4195" s="9">
        <v>210.63</v>
      </c>
      <c r="G4195" s="9">
        <v>291.27999999999997</v>
      </c>
      <c r="H4195" s="9">
        <v>246.89</v>
      </c>
      <c r="I4195" s="9">
        <v>341.43</v>
      </c>
    </row>
    <row r="4196" spans="1:9" x14ac:dyDescent="0.3">
      <c r="A4196" s="2">
        <v>42613</v>
      </c>
      <c r="B4196" s="9">
        <v>127.44</v>
      </c>
      <c r="C4196" s="9">
        <v>176.24</v>
      </c>
      <c r="D4196" s="9">
        <v>172.15</v>
      </c>
      <c r="E4196" s="9">
        <v>238.08</v>
      </c>
      <c r="F4196" s="9">
        <v>210.63</v>
      </c>
      <c r="G4196" s="9">
        <v>291.29000000000002</v>
      </c>
      <c r="H4196" s="9">
        <v>246.98</v>
      </c>
      <c r="I4196" s="9">
        <v>341.56</v>
      </c>
    </row>
    <row r="4197" spans="1:9" x14ac:dyDescent="0.3">
      <c r="A4197" s="2">
        <v>42614</v>
      </c>
      <c r="B4197" s="9">
        <v>127.44</v>
      </c>
      <c r="C4197" s="9">
        <v>176.24</v>
      </c>
      <c r="D4197" s="9">
        <v>172.15</v>
      </c>
      <c r="E4197" s="9">
        <v>238.08</v>
      </c>
      <c r="F4197" s="9">
        <v>210.68</v>
      </c>
      <c r="G4197" s="9">
        <v>291.36</v>
      </c>
      <c r="H4197" s="9">
        <v>247.12</v>
      </c>
      <c r="I4197" s="9">
        <v>341.75</v>
      </c>
    </row>
    <row r="4198" spans="1:9" x14ac:dyDescent="0.3">
      <c r="A4198" s="2">
        <v>42615</v>
      </c>
      <c r="B4198" s="9">
        <v>127.42</v>
      </c>
      <c r="C4198" s="9">
        <v>176.22</v>
      </c>
      <c r="D4198" s="9">
        <v>172.13</v>
      </c>
      <c r="E4198" s="9">
        <v>238.05</v>
      </c>
      <c r="F4198" s="9">
        <v>210.41</v>
      </c>
      <c r="G4198" s="9">
        <v>290.98</v>
      </c>
      <c r="H4198" s="9">
        <v>245.71</v>
      </c>
      <c r="I4198" s="9">
        <v>339.81</v>
      </c>
    </row>
    <row r="4199" spans="1:9" x14ac:dyDescent="0.3">
      <c r="A4199" s="2">
        <v>42619</v>
      </c>
      <c r="B4199" s="9">
        <v>127.55</v>
      </c>
      <c r="C4199" s="9">
        <v>176.4</v>
      </c>
      <c r="D4199" s="9">
        <v>172.64</v>
      </c>
      <c r="E4199" s="9">
        <v>238.77</v>
      </c>
      <c r="F4199" s="9">
        <v>211.34</v>
      </c>
      <c r="G4199" s="9">
        <v>292.27999999999997</v>
      </c>
      <c r="H4199" s="9">
        <v>247.39</v>
      </c>
      <c r="I4199" s="9">
        <v>342.14</v>
      </c>
    </row>
    <row r="4200" spans="1:9" x14ac:dyDescent="0.3">
      <c r="A4200" s="2">
        <v>42620</v>
      </c>
      <c r="B4200" s="9">
        <v>127.54</v>
      </c>
      <c r="C4200" s="9">
        <v>176.39</v>
      </c>
      <c r="D4200" s="9">
        <v>172.63</v>
      </c>
      <c r="E4200" s="9">
        <v>238.75</v>
      </c>
      <c r="F4200" s="9">
        <v>211.34</v>
      </c>
      <c r="G4200" s="9">
        <v>292.27999999999997</v>
      </c>
      <c r="H4200" s="9">
        <v>247.48</v>
      </c>
      <c r="I4200" s="9">
        <v>342.27</v>
      </c>
    </row>
    <row r="4201" spans="1:9" x14ac:dyDescent="0.3">
      <c r="A4201" s="2">
        <v>42621</v>
      </c>
      <c r="B4201" s="9">
        <v>127.44</v>
      </c>
      <c r="C4201" s="9">
        <v>176.26</v>
      </c>
      <c r="D4201" s="9">
        <v>172.12</v>
      </c>
      <c r="E4201" s="9">
        <v>238.05</v>
      </c>
      <c r="F4201" s="9">
        <v>210.31</v>
      </c>
      <c r="G4201" s="9">
        <v>290.86</v>
      </c>
      <c r="H4201" s="9">
        <v>244.17</v>
      </c>
      <c r="I4201" s="9">
        <v>337.7</v>
      </c>
    </row>
    <row r="4202" spans="1:9" x14ac:dyDescent="0.3">
      <c r="A4202" s="2">
        <v>42622</v>
      </c>
      <c r="B4202" s="9">
        <v>127.39</v>
      </c>
      <c r="C4202" s="9">
        <v>176.19</v>
      </c>
      <c r="D4202" s="9">
        <v>171.88</v>
      </c>
      <c r="E4202" s="9">
        <v>237.71</v>
      </c>
      <c r="F4202" s="9">
        <v>209.73</v>
      </c>
      <c r="G4202" s="9">
        <v>290.06</v>
      </c>
      <c r="H4202" s="9">
        <v>241.86</v>
      </c>
      <c r="I4202" s="9">
        <v>334.5</v>
      </c>
    </row>
    <row r="4203" spans="1:9" x14ac:dyDescent="0.3">
      <c r="A4203" s="2">
        <v>42625</v>
      </c>
      <c r="B4203" s="9">
        <v>127.46</v>
      </c>
      <c r="C4203" s="9">
        <v>176.29</v>
      </c>
      <c r="D4203" s="9">
        <v>172.07</v>
      </c>
      <c r="E4203" s="9">
        <v>237.98</v>
      </c>
      <c r="F4203" s="9">
        <v>209.95</v>
      </c>
      <c r="G4203" s="9">
        <v>290.38</v>
      </c>
      <c r="H4203" s="9">
        <v>241.77</v>
      </c>
      <c r="I4203" s="9">
        <v>334.39</v>
      </c>
    </row>
    <row r="4204" spans="1:9" x14ac:dyDescent="0.3">
      <c r="A4204" s="2">
        <v>42626</v>
      </c>
      <c r="B4204" s="9">
        <v>127.38</v>
      </c>
      <c r="C4204" s="9">
        <v>176.18</v>
      </c>
      <c r="D4204" s="9">
        <v>171.68</v>
      </c>
      <c r="E4204" s="9">
        <v>237.45</v>
      </c>
      <c r="F4204" s="9">
        <v>209.12</v>
      </c>
      <c r="G4204" s="9">
        <v>289.24</v>
      </c>
      <c r="H4204" s="9">
        <v>239.6</v>
      </c>
      <c r="I4204" s="9">
        <v>331.38</v>
      </c>
    </row>
    <row r="4205" spans="1:9" x14ac:dyDescent="0.3">
      <c r="A4205" s="2">
        <v>42627</v>
      </c>
      <c r="B4205" s="9">
        <v>127.5</v>
      </c>
      <c r="C4205" s="9">
        <v>176.35</v>
      </c>
      <c r="D4205" s="9">
        <v>172.14</v>
      </c>
      <c r="E4205" s="9">
        <v>238.09</v>
      </c>
      <c r="F4205" s="9">
        <v>209.85</v>
      </c>
      <c r="G4205" s="9">
        <v>290.25</v>
      </c>
      <c r="H4205" s="9">
        <v>240.46</v>
      </c>
      <c r="I4205" s="9">
        <v>332.58</v>
      </c>
    </row>
    <row r="4206" spans="1:9" x14ac:dyDescent="0.3">
      <c r="A4206" s="2">
        <v>42628</v>
      </c>
      <c r="B4206" s="9">
        <v>127.54</v>
      </c>
      <c r="C4206" s="9">
        <v>176.41</v>
      </c>
      <c r="D4206" s="9">
        <v>172.21</v>
      </c>
      <c r="E4206" s="9">
        <v>238.19</v>
      </c>
      <c r="F4206" s="9">
        <v>209.88</v>
      </c>
      <c r="G4206" s="9">
        <v>290.29000000000002</v>
      </c>
      <c r="H4206" s="9">
        <v>239.78</v>
      </c>
      <c r="I4206" s="9">
        <v>331.64</v>
      </c>
    </row>
    <row r="4207" spans="1:9" x14ac:dyDescent="0.3">
      <c r="A4207" s="2">
        <v>42629</v>
      </c>
      <c r="B4207" s="9">
        <v>127.43</v>
      </c>
      <c r="C4207" s="9">
        <v>176.26</v>
      </c>
      <c r="D4207" s="9">
        <v>172.04</v>
      </c>
      <c r="E4207" s="9">
        <v>237.96</v>
      </c>
      <c r="F4207" s="9">
        <v>209.8</v>
      </c>
      <c r="G4207" s="9">
        <v>290.18</v>
      </c>
      <c r="H4207" s="9">
        <v>240.14</v>
      </c>
      <c r="I4207" s="9">
        <v>332.15</v>
      </c>
    </row>
    <row r="4208" spans="1:9" x14ac:dyDescent="0.3">
      <c r="A4208" s="2">
        <v>42632</v>
      </c>
      <c r="B4208" s="9">
        <v>127.44</v>
      </c>
      <c r="C4208" s="9">
        <v>176.28</v>
      </c>
      <c r="D4208" s="9">
        <v>172.07</v>
      </c>
      <c r="E4208" s="9">
        <v>238</v>
      </c>
      <c r="F4208" s="9">
        <v>209.83</v>
      </c>
      <c r="G4208" s="9">
        <v>290.23</v>
      </c>
      <c r="H4208" s="9">
        <v>240.23</v>
      </c>
      <c r="I4208" s="9">
        <v>332.28</v>
      </c>
    </row>
    <row r="4209" spans="1:9" x14ac:dyDescent="0.3">
      <c r="A4209" s="2">
        <v>42633</v>
      </c>
      <c r="B4209" s="9">
        <v>127.43</v>
      </c>
      <c r="C4209" s="9">
        <v>176.26</v>
      </c>
      <c r="D4209" s="9">
        <v>172.09</v>
      </c>
      <c r="E4209" s="9">
        <v>238.03</v>
      </c>
      <c r="F4209" s="9">
        <v>209.95</v>
      </c>
      <c r="G4209" s="9">
        <v>290.39999999999998</v>
      </c>
      <c r="H4209" s="9">
        <v>240.64</v>
      </c>
      <c r="I4209" s="9">
        <v>332.85</v>
      </c>
    </row>
    <row r="4210" spans="1:9" x14ac:dyDescent="0.3">
      <c r="A4210" s="2">
        <v>42634</v>
      </c>
      <c r="B4210" s="9">
        <v>127.39</v>
      </c>
      <c r="C4210" s="9">
        <v>176.22</v>
      </c>
      <c r="D4210" s="9">
        <v>172.08</v>
      </c>
      <c r="E4210" s="9">
        <v>238.02</v>
      </c>
      <c r="F4210" s="9">
        <v>210.11</v>
      </c>
      <c r="G4210" s="9">
        <v>290.62</v>
      </c>
      <c r="H4210" s="9">
        <v>241.5</v>
      </c>
      <c r="I4210" s="9">
        <v>334.04</v>
      </c>
    </row>
    <row r="4211" spans="1:9" x14ac:dyDescent="0.3">
      <c r="A4211" s="2">
        <v>42635</v>
      </c>
      <c r="B4211" s="9">
        <v>127.44</v>
      </c>
      <c r="C4211" s="9">
        <v>176.28</v>
      </c>
      <c r="D4211" s="9">
        <v>172.27</v>
      </c>
      <c r="E4211" s="9">
        <v>238.28</v>
      </c>
      <c r="F4211" s="9">
        <v>210.53</v>
      </c>
      <c r="G4211" s="9">
        <v>291.20999999999998</v>
      </c>
      <c r="H4211" s="9">
        <v>242.81</v>
      </c>
      <c r="I4211" s="9">
        <v>335.86</v>
      </c>
    </row>
    <row r="4212" spans="1:9" x14ac:dyDescent="0.3">
      <c r="A4212" s="2">
        <v>42636</v>
      </c>
      <c r="B4212" s="9">
        <v>127.5</v>
      </c>
      <c r="C4212" s="9">
        <v>176.37</v>
      </c>
      <c r="D4212" s="9">
        <v>172.45</v>
      </c>
      <c r="E4212" s="9">
        <v>238.54</v>
      </c>
      <c r="F4212" s="9">
        <v>210.81</v>
      </c>
      <c r="G4212" s="9">
        <v>291.58999999999997</v>
      </c>
      <c r="H4212" s="9">
        <v>243.27</v>
      </c>
      <c r="I4212" s="9">
        <v>336.49</v>
      </c>
    </row>
    <row r="4213" spans="1:9" x14ac:dyDescent="0.3">
      <c r="A4213" s="2">
        <v>42639</v>
      </c>
      <c r="B4213" s="9">
        <v>127.56</v>
      </c>
      <c r="C4213" s="9">
        <v>176.45</v>
      </c>
      <c r="D4213" s="9">
        <v>172.66</v>
      </c>
      <c r="E4213" s="9">
        <v>238.84</v>
      </c>
      <c r="F4213" s="9">
        <v>211.26</v>
      </c>
      <c r="G4213" s="9">
        <v>292.23</v>
      </c>
      <c r="H4213" s="9">
        <v>243.9</v>
      </c>
      <c r="I4213" s="9">
        <v>337.38</v>
      </c>
    </row>
    <row r="4214" spans="1:9" x14ac:dyDescent="0.3">
      <c r="A4214" s="2">
        <v>42640</v>
      </c>
      <c r="B4214" s="9">
        <v>127.6</v>
      </c>
      <c r="C4214" s="9">
        <v>176.5</v>
      </c>
      <c r="D4214" s="9">
        <v>172.8</v>
      </c>
      <c r="E4214" s="9">
        <v>239.03</v>
      </c>
      <c r="F4214" s="9">
        <v>211.61</v>
      </c>
      <c r="G4214" s="9">
        <v>292.72000000000003</v>
      </c>
      <c r="H4214" s="9">
        <v>245.62</v>
      </c>
      <c r="I4214" s="9">
        <v>339.76</v>
      </c>
    </row>
    <row r="4215" spans="1:9" x14ac:dyDescent="0.3">
      <c r="A4215" s="2">
        <v>42641</v>
      </c>
      <c r="B4215" s="9">
        <v>127.57</v>
      </c>
      <c r="C4215" s="9">
        <v>176.47</v>
      </c>
      <c r="D4215" s="9">
        <v>172.74</v>
      </c>
      <c r="E4215" s="9">
        <v>238.95</v>
      </c>
      <c r="F4215" s="9">
        <v>211.46</v>
      </c>
      <c r="G4215" s="9">
        <v>292.51</v>
      </c>
      <c r="H4215" s="9">
        <v>245.35</v>
      </c>
      <c r="I4215" s="9">
        <v>339.39</v>
      </c>
    </row>
    <row r="4216" spans="1:9" x14ac:dyDescent="0.3">
      <c r="A4216" s="2">
        <v>42642</v>
      </c>
      <c r="B4216" s="9">
        <v>127.59</v>
      </c>
      <c r="C4216" s="9">
        <v>176.49</v>
      </c>
      <c r="D4216" s="9">
        <v>172.83</v>
      </c>
      <c r="E4216" s="9">
        <v>239.08</v>
      </c>
      <c r="F4216" s="9">
        <v>211.64</v>
      </c>
      <c r="G4216" s="9">
        <v>292.76</v>
      </c>
      <c r="H4216" s="9">
        <v>245.89</v>
      </c>
      <c r="I4216" s="9">
        <v>340.14</v>
      </c>
    </row>
    <row r="4217" spans="1:9" x14ac:dyDescent="0.3">
      <c r="A4217" s="2">
        <v>42643</v>
      </c>
      <c r="B4217" s="9">
        <v>127.53</v>
      </c>
      <c r="C4217" s="9">
        <v>176.42</v>
      </c>
      <c r="D4217" s="9">
        <v>172.53</v>
      </c>
      <c r="E4217" s="9">
        <v>238.66</v>
      </c>
      <c r="F4217" s="9">
        <v>210.96</v>
      </c>
      <c r="G4217" s="9">
        <v>291.82</v>
      </c>
      <c r="H4217" s="9">
        <v>243.76</v>
      </c>
      <c r="I4217" s="9">
        <v>337.2</v>
      </c>
    </row>
    <row r="4218" spans="1:9" x14ac:dyDescent="0.3">
      <c r="A4218" s="2">
        <v>42646</v>
      </c>
      <c r="B4218" s="9">
        <v>127.43</v>
      </c>
      <c r="C4218" s="9">
        <v>176.28</v>
      </c>
      <c r="D4218" s="9">
        <v>172.29</v>
      </c>
      <c r="E4218" s="9">
        <v>238.33</v>
      </c>
      <c r="F4218" s="9">
        <v>210.68</v>
      </c>
      <c r="G4218" s="9">
        <v>291.44</v>
      </c>
      <c r="H4218" s="9">
        <v>243.63</v>
      </c>
      <c r="I4218" s="9">
        <v>337.02</v>
      </c>
    </row>
    <row r="4219" spans="1:9" x14ac:dyDescent="0.3">
      <c r="A4219" s="2">
        <v>42647</v>
      </c>
      <c r="B4219" s="9">
        <v>127.38</v>
      </c>
      <c r="C4219" s="9">
        <v>176.21</v>
      </c>
      <c r="D4219" s="9">
        <v>171.99</v>
      </c>
      <c r="E4219" s="9">
        <v>237.92</v>
      </c>
      <c r="F4219" s="9">
        <v>209.95</v>
      </c>
      <c r="G4219" s="9">
        <v>290.44</v>
      </c>
      <c r="H4219" s="9">
        <v>241.27</v>
      </c>
      <c r="I4219" s="9">
        <v>333.76</v>
      </c>
    </row>
    <row r="4220" spans="1:9" x14ac:dyDescent="0.3">
      <c r="A4220" s="2">
        <v>42648</v>
      </c>
      <c r="B4220" s="9">
        <v>127.32</v>
      </c>
      <c r="C4220" s="9">
        <v>176.13</v>
      </c>
      <c r="D4220" s="9">
        <v>171.75</v>
      </c>
      <c r="E4220" s="9">
        <v>237.6</v>
      </c>
      <c r="F4220" s="9">
        <v>209.5</v>
      </c>
      <c r="G4220" s="9">
        <v>289.81</v>
      </c>
      <c r="H4220" s="9">
        <v>240.23</v>
      </c>
      <c r="I4220" s="9">
        <v>332.32</v>
      </c>
    </row>
    <row r="4221" spans="1:9" x14ac:dyDescent="0.3">
      <c r="A4221" s="2">
        <v>42649</v>
      </c>
      <c r="B4221" s="9">
        <v>127.29</v>
      </c>
      <c r="C4221" s="9">
        <v>176.1</v>
      </c>
      <c r="D4221" s="9">
        <v>171.52</v>
      </c>
      <c r="E4221" s="9">
        <v>237.28</v>
      </c>
      <c r="F4221" s="9">
        <v>209.07</v>
      </c>
      <c r="G4221" s="9">
        <v>289.22000000000003</v>
      </c>
      <c r="H4221" s="9">
        <v>239.28</v>
      </c>
      <c r="I4221" s="9">
        <v>331.01</v>
      </c>
    </row>
    <row r="4222" spans="1:9" x14ac:dyDescent="0.3">
      <c r="A4222" s="2">
        <v>42650</v>
      </c>
      <c r="B4222" s="9">
        <v>127.29</v>
      </c>
      <c r="C4222" s="9">
        <v>176.1</v>
      </c>
      <c r="D4222" s="9">
        <v>171.61</v>
      </c>
      <c r="E4222" s="9">
        <v>237.4</v>
      </c>
      <c r="F4222" s="9">
        <v>209.25</v>
      </c>
      <c r="G4222" s="9">
        <v>289.47000000000003</v>
      </c>
      <c r="H4222" s="9">
        <v>239.05</v>
      </c>
      <c r="I4222" s="9">
        <v>330.7</v>
      </c>
    </row>
    <row r="4223" spans="1:9" x14ac:dyDescent="0.3">
      <c r="A4223" s="2">
        <v>42653</v>
      </c>
      <c r="B4223" s="9">
        <v>127.24</v>
      </c>
      <c r="C4223" s="9">
        <v>176.03</v>
      </c>
      <c r="D4223" s="9">
        <v>171.34</v>
      </c>
      <c r="E4223" s="9">
        <v>237.04</v>
      </c>
      <c r="F4223" s="9">
        <v>208.82</v>
      </c>
      <c r="G4223" s="9">
        <v>288.89</v>
      </c>
      <c r="H4223" s="9">
        <v>237.97</v>
      </c>
      <c r="I4223" s="9">
        <v>329.21</v>
      </c>
    </row>
    <row r="4224" spans="1:9" x14ac:dyDescent="0.3">
      <c r="A4224" s="2">
        <v>42654</v>
      </c>
      <c r="B4224" s="9">
        <v>127.23</v>
      </c>
      <c r="C4224" s="9">
        <v>176.02</v>
      </c>
      <c r="D4224" s="9">
        <v>171.43</v>
      </c>
      <c r="E4224" s="9">
        <v>237.17</v>
      </c>
      <c r="F4224" s="9">
        <v>208.97</v>
      </c>
      <c r="G4224" s="9">
        <v>289.10000000000002</v>
      </c>
      <c r="H4224" s="9">
        <v>238.24</v>
      </c>
      <c r="I4224" s="9">
        <v>329.58</v>
      </c>
    </row>
    <row r="4225" spans="1:9" x14ac:dyDescent="0.3">
      <c r="A4225" s="2">
        <v>42655</v>
      </c>
      <c r="B4225" s="9">
        <v>127.21</v>
      </c>
      <c r="C4225" s="9">
        <v>175.99</v>
      </c>
      <c r="D4225" s="9">
        <v>171.38</v>
      </c>
      <c r="E4225" s="9">
        <v>237.09</v>
      </c>
      <c r="F4225" s="9">
        <v>208.85</v>
      </c>
      <c r="G4225" s="9">
        <v>288.93</v>
      </c>
      <c r="H4225" s="9">
        <v>237.88</v>
      </c>
      <c r="I4225" s="9">
        <v>329.09</v>
      </c>
    </row>
    <row r="4226" spans="1:9" x14ac:dyDescent="0.3">
      <c r="A4226" s="2">
        <v>42656</v>
      </c>
      <c r="B4226" s="9">
        <v>127.3</v>
      </c>
      <c r="C4226" s="9">
        <v>176.12</v>
      </c>
      <c r="D4226" s="9">
        <v>171.71</v>
      </c>
      <c r="E4226" s="9">
        <v>237.55</v>
      </c>
      <c r="F4226" s="9">
        <v>209.45</v>
      </c>
      <c r="G4226" s="9">
        <v>289.76</v>
      </c>
      <c r="H4226" s="9">
        <v>239.14</v>
      </c>
      <c r="I4226" s="9">
        <v>330.84</v>
      </c>
    </row>
    <row r="4227" spans="1:9" x14ac:dyDescent="0.3">
      <c r="A4227" s="2">
        <v>42657</v>
      </c>
      <c r="B4227" s="9">
        <v>127.3</v>
      </c>
      <c r="C4227" s="9">
        <v>176.12</v>
      </c>
      <c r="D4227" s="9">
        <v>171.56</v>
      </c>
      <c r="E4227" s="9">
        <v>237.34</v>
      </c>
      <c r="F4227" s="9">
        <v>208.92</v>
      </c>
      <c r="G4227" s="9">
        <v>289.04000000000002</v>
      </c>
      <c r="H4227" s="9">
        <v>236.61</v>
      </c>
      <c r="I4227" s="9">
        <v>327.33999999999997</v>
      </c>
    </row>
    <row r="4228" spans="1:9" x14ac:dyDescent="0.3">
      <c r="A4228" s="2">
        <v>42660</v>
      </c>
      <c r="B4228" s="9">
        <v>127.34</v>
      </c>
      <c r="C4228" s="9">
        <v>176.18</v>
      </c>
      <c r="D4228" s="9">
        <v>171.77</v>
      </c>
      <c r="E4228" s="9">
        <v>237.64</v>
      </c>
      <c r="F4228" s="9">
        <v>209.35</v>
      </c>
      <c r="G4228" s="9">
        <v>289.64</v>
      </c>
      <c r="H4228" s="9">
        <v>237.65</v>
      </c>
      <c r="I4228" s="9">
        <v>328.79</v>
      </c>
    </row>
    <row r="4229" spans="1:9" x14ac:dyDescent="0.3">
      <c r="A4229" s="2">
        <v>42661</v>
      </c>
      <c r="B4229" s="9">
        <v>127.38</v>
      </c>
      <c r="C4229" s="9">
        <v>176.23</v>
      </c>
      <c r="D4229" s="9">
        <v>171.9</v>
      </c>
      <c r="E4229" s="9">
        <v>237.83</v>
      </c>
      <c r="F4229" s="9">
        <v>209.63</v>
      </c>
      <c r="G4229" s="9">
        <v>290.02</v>
      </c>
      <c r="H4229" s="9">
        <v>238.15</v>
      </c>
      <c r="I4229" s="9">
        <v>329.48</v>
      </c>
    </row>
    <row r="4230" spans="1:9" x14ac:dyDescent="0.3">
      <c r="A4230" s="2">
        <v>42662</v>
      </c>
      <c r="B4230" s="9">
        <v>127.39</v>
      </c>
      <c r="C4230" s="9">
        <v>176.26</v>
      </c>
      <c r="D4230" s="9">
        <v>171.9</v>
      </c>
      <c r="E4230" s="9">
        <v>237.83</v>
      </c>
      <c r="F4230" s="9">
        <v>209.58</v>
      </c>
      <c r="G4230" s="9">
        <v>289.95</v>
      </c>
      <c r="H4230" s="9">
        <v>238.06</v>
      </c>
      <c r="I4230" s="9">
        <v>329.36</v>
      </c>
    </row>
    <row r="4231" spans="1:9" x14ac:dyDescent="0.3">
      <c r="A4231" s="2">
        <v>42663</v>
      </c>
      <c r="B4231" s="9">
        <v>127.37</v>
      </c>
      <c r="C4231" s="9">
        <v>176.22</v>
      </c>
      <c r="D4231" s="9">
        <v>171.84</v>
      </c>
      <c r="E4231" s="9">
        <v>237.75</v>
      </c>
      <c r="F4231" s="9">
        <v>209.6</v>
      </c>
      <c r="G4231" s="9">
        <v>289.99</v>
      </c>
      <c r="H4231" s="9">
        <v>238.69</v>
      </c>
      <c r="I4231" s="9">
        <v>330.24</v>
      </c>
    </row>
    <row r="4232" spans="1:9" x14ac:dyDescent="0.3">
      <c r="A4232" s="2">
        <v>42664</v>
      </c>
      <c r="B4232" s="9">
        <v>127.37</v>
      </c>
      <c r="C4232" s="9">
        <v>176.22</v>
      </c>
      <c r="D4232" s="9">
        <v>171.88</v>
      </c>
      <c r="E4232" s="9">
        <v>237.8</v>
      </c>
      <c r="F4232" s="9">
        <v>209.7</v>
      </c>
      <c r="G4232" s="9">
        <v>290.13</v>
      </c>
      <c r="H4232" s="9">
        <v>238.92</v>
      </c>
      <c r="I4232" s="9">
        <v>330.56</v>
      </c>
    </row>
    <row r="4233" spans="1:9" x14ac:dyDescent="0.3">
      <c r="A4233" s="2">
        <v>42667</v>
      </c>
      <c r="B4233" s="9">
        <v>127.34</v>
      </c>
      <c r="C4233" s="9">
        <v>176.19</v>
      </c>
      <c r="D4233" s="9">
        <v>171.73</v>
      </c>
      <c r="E4233" s="9">
        <v>237.61</v>
      </c>
      <c r="F4233" s="9">
        <v>209.43</v>
      </c>
      <c r="G4233" s="9">
        <v>289.76</v>
      </c>
      <c r="H4233" s="9">
        <v>238.19</v>
      </c>
      <c r="I4233" s="9">
        <v>329.56</v>
      </c>
    </row>
    <row r="4234" spans="1:9" x14ac:dyDescent="0.3">
      <c r="A4234" s="2">
        <v>42668</v>
      </c>
      <c r="B4234" s="9">
        <v>127.32</v>
      </c>
      <c r="C4234" s="9">
        <v>176.17</v>
      </c>
      <c r="D4234" s="9">
        <v>171.72</v>
      </c>
      <c r="E4234" s="9">
        <v>237.6</v>
      </c>
      <c r="F4234" s="9">
        <v>209.43</v>
      </c>
      <c r="G4234" s="9">
        <v>289.76</v>
      </c>
      <c r="H4234" s="9">
        <v>238.74</v>
      </c>
      <c r="I4234" s="9">
        <v>330.32</v>
      </c>
    </row>
    <row r="4235" spans="1:9" x14ac:dyDescent="0.3">
      <c r="A4235" s="2">
        <v>42669</v>
      </c>
      <c r="B4235" s="9">
        <v>127.29</v>
      </c>
      <c r="C4235" s="9">
        <v>176.13</v>
      </c>
      <c r="D4235" s="9">
        <v>171.57</v>
      </c>
      <c r="E4235" s="9">
        <v>237.38</v>
      </c>
      <c r="F4235" s="9">
        <v>209.05</v>
      </c>
      <c r="G4235" s="9">
        <v>289.24</v>
      </c>
      <c r="H4235" s="9">
        <v>237.65</v>
      </c>
      <c r="I4235" s="9">
        <v>328.82</v>
      </c>
    </row>
    <row r="4236" spans="1:9" x14ac:dyDescent="0.3">
      <c r="A4236" s="2">
        <v>42670</v>
      </c>
      <c r="B4236" s="9">
        <v>127.26</v>
      </c>
      <c r="C4236" s="9">
        <v>176.08</v>
      </c>
      <c r="D4236" s="9">
        <v>171.29</v>
      </c>
      <c r="E4236" s="9">
        <v>237</v>
      </c>
      <c r="F4236" s="9">
        <v>208.37</v>
      </c>
      <c r="G4236" s="9">
        <v>288.31</v>
      </c>
      <c r="H4236" s="9">
        <v>235.47</v>
      </c>
      <c r="I4236" s="9">
        <v>325.81</v>
      </c>
    </row>
    <row r="4237" spans="1:9" x14ac:dyDescent="0.3">
      <c r="A4237" s="2">
        <v>42671</v>
      </c>
      <c r="B4237" s="9">
        <v>127.31</v>
      </c>
      <c r="C4237" s="9">
        <v>176.16</v>
      </c>
      <c r="D4237" s="9">
        <v>171.42</v>
      </c>
      <c r="E4237" s="9">
        <v>237.19</v>
      </c>
      <c r="F4237" s="9">
        <v>208.42</v>
      </c>
      <c r="G4237" s="9">
        <v>288.38</v>
      </c>
      <c r="H4237" s="9">
        <v>235.11</v>
      </c>
      <c r="I4237" s="9">
        <v>325.31</v>
      </c>
    </row>
    <row r="4238" spans="1:9" x14ac:dyDescent="0.3">
      <c r="A4238" s="2">
        <v>42674</v>
      </c>
      <c r="B4238" s="9">
        <v>127.34</v>
      </c>
      <c r="C4238" s="9">
        <v>176.2</v>
      </c>
      <c r="D4238" s="9">
        <v>171.51</v>
      </c>
      <c r="E4238" s="9">
        <v>237.32</v>
      </c>
      <c r="F4238" s="9">
        <v>208.55</v>
      </c>
      <c r="G4238" s="9">
        <v>288.56</v>
      </c>
      <c r="H4238" s="9">
        <v>235.88</v>
      </c>
      <c r="I4238" s="9">
        <v>326.39</v>
      </c>
    </row>
    <row r="4239" spans="1:9" x14ac:dyDescent="0.3">
      <c r="A4239" s="2">
        <v>42675</v>
      </c>
      <c r="B4239" s="9">
        <v>127.39</v>
      </c>
      <c r="C4239" s="9">
        <v>176.27</v>
      </c>
      <c r="D4239" s="9">
        <v>171.71</v>
      </c>
      <c r="E4239" s="9">
        <v>237.6</v>
      </c>
      <c r="F4239" s="9">
        <v>208.82</v>
      </c>
      <c r="G4239" s="9">
        <v>288.95</v>
      </c>
      <c r="H4239" s="9">
        <v>236.38</v>
      </c>
      <c r="I4239" s="9">
        <v>327.08</v>
      </c>
    </row>
    <row r="4240" spans="1:9" x14ac:dyDescent="0.3">
      <c r="A4240" s="2">
        <v>42676</v>
      </c>
      <c r="B4240" s="9">
        <v>127.42</v>
      </c>
      <c r="C4240" s="9">
        <v>176.32</v>
      </c>
      <c r="D4240" s="9">
        <v>171.89</v>
      </c>
      <c r="E4240" s="9">
        <v>237.85</v>
      </c>
      <c r="F4240" s="9">
        <v>209.2</v>
      </c>
      <c r="G4240" s="9">
        <v>289.47000000000003</v>
      </c>
      <c r="H4240" s="9">
        <v>236.65</v>
      </c>
      <c r="I4240" s="9">
        <v>327.45999999999998</v>
      </c>
    </row>
    <row r="4241" spans="1:9" x14ac:dyDescent="0.3">
      <c r="A4241" s="2">
        <v>42677</v>
      </c>
      <c r="B4241" s="9">
        <v>127.45</v>
      </c>
      <c r="C4241" s="9">
        <v>176.36</v>
      </c>
      <c r="D4241" s="9">
        <v>171.9</v>
      </c>
      <c r="E4241" s="9">
        <v>237.86</v>
      </c>
      <c r="F4241" s="9">
        <v>209.2</v>
      </c>
      <c r="G4241" s="9">
        <v>289.47000000000003</v>
      </c>
      <c r="H4241" s="9">
        <v>235.88</v>
      </c>
      <c r="I4241" s="9">
        <v>326.39999999999998</v>
      </c>
    </row>
    <row r="4242" spans="1:9" x14ac:dyDescent="0.3">
      <c r="A4242" s="2">
        <v>42678</v>
      </c>
      <c r="B4242" s="9">
        <v>127.5</v>
      </c>
      <c r="C4242" s="9">
        <v>176.44</v>
      </c>
      <c r="D4242" s="9">
        <v>172.05</v>
      </c>
      <c r="E4242" s="9">
        <v>238.08</v>
      </c>
      <c r="F4242" s="9">
        <v>209.55</v>
      </c>
      <c r="G4242" s="9">
        <v>289.95999999999998</v>
      </c>
      <c r="H4242" s="9">
        <v>236.79</v>
      </c>
      <c r="I4242" s="9">
        <v>327.64999999999998</v>
      </c>
    </row>
    <row r="4243" spans="1:9" x14ac:dyDescent="0.3">
      <c r="A4243" s="2">
        <v>42681</v>
      </c>
      <c r="B4243" s="9">
        <v>127.45</v>
      </c>
      <c r="C4243" s="9">
        <v>176.37</v>
      </c>
      <c r="D4243" s="9">
        <v>171.71</v>
      </c>
      <c r="E4243" s="9">
        <v>237.61</v>
      </c>
      <c r="F4243" s="9">
        <v>208.9</v>
      </c>
      <c r="G4243" s="9">
        <v>289.07</v>
      </c>
      <c r="H4243" s="9">
        <v>235.7</v>
      </c>
      <c r="I4243" s="9">
        <v>326.16000000000003</v>
      </c>
    </row>
    <row r="4244" spans="1:9" x14ac:dyDescent="0.3">
      <c r="A4244" s="2">
        <v>42682</v>
      </c>
      <c r="B4244" s="9">
        <v>127.35</v>
      </c>
      <c r="C4244" s="9">
        <v>176.23</v>
      </c>
      <c r="D4244" s="9">
        <v>171.39</v>
      </c>
      <c r="E4244" s="9">
        <v>237.17</v>
      </c>
      <c r="F4244" s="9">
        <v>208.35</v>
      </c>
      <c r="G4244" s="9">
        <v>288.31</v>
      </c>
      <c r="H4244" s="9">
        <v>234.98</v>
      </c>
      <c r="I4244" s="9">
        <v>325.16000000000003</v>
      </c>
    </row>
    <row r="4245" spans="1:9" x14ac:dyDescent="0.3">
      <c r="A4245" s="2">
        <v>42683</v>
      </c>
      <c r="B4245" s="9">
        <v>127.28</v>
      </c>
      <c r="C4245" s="9">
        <v>176.13</v>
      </c>
      <c r="D4245" s="9">
        <v>170.41</v>
      </c>
      <c r="E4245" s="9">
        <v>235.82</v>
      </c>
      <c r="F4245" s="9">
        <v>205.98</v>
      </c>
      <c r="G4245" s="9">
        <v>285.04000000000002</v>
      </c>
      <c r="H4245" s="9">
        <v>227.55</v>
      </c>
      <c r="I4245" s="9">
        <v>314.88</v>
      </c>
    </row>
    <row r="4246" spans="1:9" x14ac:dyDescent="0.3">
      <c r="A4246" s="2">
        <v>42684</v>
      </c>
      <c r="B4246" s="9">
        <v>127.26</v>
      </c>
      <c r="C4246" s="9">
        <v>176.11</v>
      </c>
      <c r="D4246" s="9">
        <v>170.07</v>
      </c>
      <c r="E4246" s="9">
        <v>235.35</v>
      </c>
      <c r="F4246" s="9">
        <v>205.23</v>
      </c>
      <c r="G4246" s="9">
        <v>284</v>
      </c>
      <c r="H4246" s="9">
        <v>226.46</v>
      </c>
      <c r="I4246" s="9">
        <v>313.38</v>
      </c>
    </row>
    <row r="4247" spans="1:9" x14ac:dyDescent="0.3">
      <c r="A4247" s="2">
        <v>42685</v>
      </c>
      <c r="B4247" s="9">
        <v>127.26</v>
      </c>
      <c r="C4247" s="9">
        <v>176.11</v>
      </c>
      <c r="D4247" s="9">
        <v>170.07</v>
      </c>
      <c r="E4247" s="9">
        <v>235.35</v>
      </c>
      <c r="F4247" s="9">
        <v>205.23</v>
      </c>
      <c r="G4247" s="9">
        <v>284</v>
      </c>
      <c r="H4247" s="9">
        <v>226.46</v>
      </c>
      <c r="I4247" s="9">
        <v>313.38</v>
      </c>
    </row>
    <row r="4248" spans="1:9" x14ac:dyDescent="0.3">
      <c r="A4248" s="2">
        <v>42688</v>
      </c>
      <c r="B4248" s="9">
        <v>127.07</v>
      </c>
      <c r="C4248" s="9">
        <v>175.85</v>
      </c>
      <c r="D4248" s="9">
        <v>169.2</v>
      </c>
      <c r="E4248" s="9">
        <v>234.16</v>
      </c>
      <c r="F4248" s="9">
        <v>203.77</v>
      </c>
      <c r="G4248" s="9">
        <v>281.99</v>
      </c>
      <c r="H4248" s="9">
        <v>223.83</v>
      </c>
      <c r="I4248" s="9">
        <v>309.76</v>
      </c>
    </row>
    <row r="4249" spans="1:9" x14ac:dyDescent="0.3">
      <c r="A4249" s="2">
        <v>42689</v>
      </c>
      <c r="B4249" s="9">
        <v>127.03</v>
      </c>
      <c r="C4249" s="9">
        <v>175.8</v>
      </c>
      <c r="D4249" s="9">
        <v>168.99</v>
      </c>
      <c r="E4249" s="9">
        <v>233.87</v>
      </c>
      <c r="F4249" s="9">
        <v>203.39</v>
      </c>
      <c r="G4249" s="9">
        <v>281.48</v>
      </c>
      <c r="H4249" s="9">
        <v>223.65</v>
      </c>
      <c r="I4249" s="9">
        <v>309.51</v>
      </c>
    </row>
    <row r="4250" spans="1:9" x14ac:dyDescent="0.3">
      <c r="A4250" s="2">
        <v>42690</v>
      </c>
      <c r="B4250" s="9">
        <v>127.04</v>
      </c>
      <c r="C4250" s="9">
        <v>175.82</v>
      </c>
      <c r="D4250" s="9">
        <v>168.97</v>
      </c>
      <c r="E4250" s="9">
        <v>233.85</v>
      </c>
      <c r="F4250" s="9">
        <v>203.47</v>
      </c>
      <c r="G4250" s="9">
        <v>281.58999999999997</v>
      </c>
      <c r="H4250" s="9">
        <v>224.74</v>
      </c>
      <c r="I4250" s="9">
        <v>311.02</v>
      </c>
    </row>
    <row r="4251" spans="1:9" x14ac:dyDescent="0.3">
      <c r="A4251" s="2">
        <v>42691</v>
      </c>
      <c r="B4251" s="9">
        <v>126.97</v>
      </c>
      <c r="C4251" s="9">
        <v>175.73</v>
      </c>
      <c r="D4251" s="9">
        <v>168.74</v>
      </c>
      <c r="E4251" s="9">
        <v>233.53</v>
      </c>
      <c r="F4251" s="9">
        <v>202.84</v>
      </c>
      <c r="G4251" s="9">
        <v>280.72000000000003</v>
      </c>
      <c r="H4251" s="9">
        <v>222.93</v>
      </c>
      <c r="I4251" s="9">
        <v>308.52</v>
      </c>
    </row>
    <row r="4252" spans="1:9" x14ac:dyDescent="0.3">
      <c r="A4252" s="2">
        <v>42692</v>
      </c>
      <c r="B4252" s="9">
        <v>126.91</v>
      </c>
      <c r="C4252" s="9">
        <v>175.64</v>
      </c>
      <c r="D4252" s="9">
        <v>168.36</v>
      </c>
      <c r="E4252" s="9">
        <v>233.01</v>
      </c>
      <c r="F4252" s="9">
        <v>202.01</v>
      </c>
      <c r="G4252" s="9">
        <v>279.58</v>
      </c>
      <c r="H4252" s="9">
        <v>222.02</v>
      </c>
      <c r="I4252" s="9">
        <v>307.27</v>
      </c>
    </row>
    <row r="4253" spans="1:9" x14ac:dyDescent="0.3">
      <c r="A4253" s="2">
        <v>42695</v>
      </c>
      <c r="B4253" s="9">
        <v>126.87</v>
      </c>
      <c r="C4253" s="9">
        <v>175.6</v>
      </c>
      <c r="D4253" s="9">
        <v>168.29</v>
      </c>
      <c r="E4253" s="9">
        <v>232.93</v>
      </c>
      <c r="F4253" s="9">
        <v>201.99</v>
      </c>
      <c r="G4253" s="9">
        <v>279.55</v>
      </c>
      <c r="H4253" s="9">
        <v>222.07</v>
      </c>
      <c r="I4253" s="9">
        <v>307.35000000000002</v>
      </c>
    </row>
    <row r="4254" spans="1:9" x14ac:dyDescent="0.3">
      <c r="A4254" s="2">
        <v>42696</v>
      </c>
      <c r="B4254" s="9">
        <v>126.89</v>
      </c>
      <c r="C4254" s="9">
        <v>175.63</v>
      </c>
      <c r="D4254" s="9">
        <v>168.45</v>
      </c>
      <c r="E4254" s="9">
        <v>233.14</v>
      </c>
      <c r="F4254" s="9">
        <v>202.24</v>
      </c>
      <c r="G4254" s="9">
        <v>279.89999999999998</v>
      </c>
      <c r="H4254" s="9">
        <v>222.16</v>
      </c>
      <c r="I4254" s="9">
        <v>307.48</v>
      </c>
    </row>
    <row r="4255" spans="1:9" x14ac:dyDescent="0.3">
      <c r="A4255" s="2">
        <v>42697</v>
      </c>
      <c r="B4255" s="9">
        <v>126.8</v>
      </c>
      <c r="C4255" s="9">
        <v>175.51</v>
      </c>
      <c r="D4255" s="9">
        <v>168.03</v>
      </c>
      <c r="E4255" s="9">
        <v>232.56</v>
      </c>
      <c r="F4255" s="9">
        <v>201.68</v>
      </c>
      <c r="G4255" s="9">
        <v>279.14</v>
      </c>
      <c r="H4255" s="9">
        <v>221.66</v>
      </c>
      <c r="I4255" s="9">
        <v>306.79000000000002</v>
      </c>
    </row>
    <row r="4256" spans="1:9" x14ac:dyDescent="0.3">
      <c r="A4256" s="2">
        <v>42699</v>
      </c>
      <c r="B4256" s="9">
        <v>126.81</v>
      </c>
      <c r="C4256" s="9">
        <v>175.52</v>
      </c>
      <c r="D4256" s="9">
        <v>167.97</v>
      </c>
      <c r="E4256" s="9">
        <v>232.49</v>
      </c>
      <c r="F4256" s="9">
        <v>201.43</v>
      </c>
      <c r="G4256" s="9">
        <v>278.8</v>
      </c>
      <c r="H4256" s="9">
        <v>221.52</v>
      </c>
      <c r="I4256" s="9">
        <v>306.61</v>
      </c>
    </row>
    <row r="4257" spans="1:9" x14ac:dyDescent="0.3">
      <c r="A4257" s="2">
        <v>42702</v>
      </c>
      <c r="B4257" s="9">
        <v>126.86</v>
      </c>
      <c r="C4257" s="9">
        <v>175.59</v>
      </c>
      <c r="D4257" s="9">
        <v>168.27</v>
      </c>
      <c r="E4257" s="9">
        <v>232.92</v>
      </c>
      <c r="F4257" s="9">
        <v>202.14</v>
      </c>
      <c r="G4257" s="9">
        <v>279.79000000000002</v>
      </c>
      <c r="H4257" s="9">
        <v>222.79</v>
      </c>
      <c r="I4257" s="9">
        <v>308.38</v>
      </c>
    </row>
    <row r="4258" spans="1:9" x14ac:dyDescent="0.3">
      <c r="A4258" s="2">
        <v>42703</v>
      </c>
      <c r="B4258" s="9">
        <v>126.88</v>
      </c>
      <c r="C4258" s="9">
        <v>175.63</v>
      </c>
      <c r="D4258" s="9">
        <v>168.42</v>
      </c>
      <c r="E4258" s="9">
        <v>233.12</v>
      </c>
      <c r="F4258" s="9">
        <v>202.34</v>
      </c>
      <c r="G4258" s="9">
        <v>280.07</v>
      </c>
      <c r="H4258" s="9">
        <v>223.42</v>
      </c>
      <c r="I4258" s="9">
        <v>309.26</v>
      </c>
    </row>
    <row r="4259" spans="1:9" x14ac:dyDescent="0.3">
      <c r="A4259" s="2">
        <v>42704</v>
      </c>
      <c r="B4259" s="9">
        <v>126.84</v>
      </c>
      <c r="C4259" s="9">
        <v>175.57</v>
      </c>
      <c r="D4259" s="9">
        <v>168.02</v>
      </c>
      <c r="E4259" s="9">
        <v>232.57</v>
      </c>
      <c r="F4259" s="9">
        <v>201.38</v>
      </c>
      <c r="G4259" s="9">
        <v>278.74</v>
      </c>
      <c r="H4259" s="9">
        <v>221.23</v>
      </c>
      <c r="I4259" s="9">
        <v>306.23</v>
      </c>
    </row>
    <row r="4260" spans="1:9" x14ac:dyDescent="0.3">
      <c r="A4260" s="2">
        <v>42705</v>
      </c>
      <c r="B4260" s="9">
        <v>126.75</v>
      </c>
      <c r="C4260" s="9">
        <v>175.45</v>
      </c>
      <c r="D4260" s="9">
        <v>167.61</v>
      </c>
      <c r="E4260" s="9">
        <v>232.02</v>
      </c>
      <c r="F4260" s="9">
        <v>200.52</v>
      </c>
      <c r="G4260" s="9">
        <v>277.56</v>
      </c>
      <c r="H4260" s="9">
        <v>218.63</v>
      </c>
      <c r="I4260" s="9">
        <v>302.63</v>
      </c>
    </row>
    <row r="4261" spans="1:9" x14ac:dyDescent="0.3">
      <c r="A4261" s="2">
        <v>42706</v>
      </c>
      <c r="B4261" s="9">
        <v>126.87</v>
      </c>
      <c r="C4261" s="9">
        <v>175.63</v>
      </c>
      <c r="D4261" s="9">
        <v>168.12</v>
      </c>
      <c r="E4261" s="9">
        <v>232.71</v>
      </c>
      <c r="F4261" s="9">
        <v>201.3</v>
      </c>
      <c r="G4261" s="9">
        <v>278.64999999999998</v>
      </c>
      <c r="H4261" s="9">
        <v>220.09</v>
      </c>
      <c r="I4261" s="9">
        <v>304.66000000000003</v>
      </c>
    </row>
    <row r="4262" spans="1:9" x14ac:dyDescent="0.3">
      <c r="A4262" s="2">
        <v>42709</v>
      </c>
      <c r="B4262" s="9">
        <v>126.83</v>
      </c>
      <c r="C4262" s="9">
        <v>175.57</v>
      </c>
      <c r="D4262" s="9">
        <v>167.98</v>
      </c>
      <c r="E4262" s="9">
        <v>232.54</v>
      </c>
      <c r="F4262" s="9">
        <v>201.3</v>
      </c>
      <c r="G4262" s="9">
        <v>278.66000000000003</v>
      </c>
      <c r="H4262" s="9">
        <v>220.45</v>
      </c>
      <c r="I4262" s="9">
        <v>305.17</v>
      </c>
    </row>
    <row r="4263" spans="1:9" x14ac:dyDescent="0.3">
      <c r="A4263" s="2">
        <v>42710</v>
      </c>
      <c r="B4263" s="9">
        <v>126.83</v>
      </c>
      <c r="C4263" s="9">
        <v>175.57</v>
      </c>
      <c r="D4263" s="9">
        <v>168.03</v>
      </c>
      <c r="E4263" s="9">
        <v>232.6</v>
      </c>
      <c r="F4263" s="9">
        <v>201.3</v>
      </c>
      <c r="G4263" s="9">
        <v>278.66000000000003</v>
      </c>
      <c r="H4263" s="9">
        <v>219.77</v>
      </c>
      <c r="I4263" s="9">
        <v>304.23</v>
      </c>
    </row>
    <row r="4264" spans="1:9" x14ac:dyDescent="0.3">
      <c r="A4264" s="2">
        <v>42711</v>
      </c>
      <c r="B4264" s="9">
        <v>126.87</v>
      </c>
      <c r="C4264" s="9">
        <v>175.64</v>
      </c>
      <c r="D4264" s="9">
        <v>168.34</v>
      </c>
      <c r="E4264" s="9">
        <v>233.04</v>
      </c>
      <c r="F4264" s="9">
        <v>201.86</v>
      </c>
      <c r="G4264" s="9">
        <v>279.44</v>
      </c>
      <c r="H4264" s="9">
        <v>221.09</v>
      </c>
      <c r="I4264" s="9">
        <v>306.07</v>
      </c>
    </row>
    <row r="4265" spans="1:9" x14ac:dyDescent="0.3">
      <c r="A4265" s="2">
        <v>42712</v>
      </c>
      <c r="B4265" s="9">
        <v>126.87</v>
      </c>
      <c r="C4265" s="9">
        <v>175.64</v>
      </c>
      <c r="D4265" s="9">
        <v>168.23</v>
      </c>
      <c r="E4265" s="9">
        <v>232.89</v>
      </c>
      <c r="F4265" s="9">
        <v>201.4</v>
      </c>
      <c r="G4265" s="9">
        <v>278.81</v>
      </c>
      <c r="H4265" s="9">
        <v>219.31</v>
      </c>
      <c r="I4265" s="9">
        <v>303.61</v>
      </c>
    </row>
    <row r="4266" spans="1:9" x14ac:dyDescent="0.3">
      <c r="A4266" s="2">
        <v>42713</v>
      </c>
      <c r="B4266" s="9">
        <v>126.82</v>
      </c>
      <c r="C4266" s="9">
        <v>175.57</v>
      </c>
      <c r="D4266" s="9">
        <v>167.83</v>
      </c>
      <c r="E4266" s="9">
        <v>232.33</v>
      </c>
      <c r="F4266" s="9">
        <v>200.59</v>
      </c>
      <c r="G4266" s="9">
        <v>277.69</v>
      </c>
      <c r="H4266" s="9">
        <v>217.16</v>
      </c>
      <c r="I4266" s="9">
        <v>300.64</v>
      </c>
    </row>
    <row r="4267" spans="1:9" x14ac:dyDescent="0.3">
      <c r="A4267" s="2">
        <v>42716</v>
      </c>
      <c r="B4267" s="9">
        <v>126.82</v>
      </c>
      <c r="C4267" s="9">
        <v>175.58</v>
      </c>
      <c r="D4267" s="9">
        <v>167.85</v>
      </c>
      <c r="E4267" s="9">
        <v>232.37</v>
      </c>
      <c r="F4267" s="9">
        <v>200.54</v>
      </c>
      <c r="G4267" s="9">
        <v>277.64</v>
      </c>
      <c r="H4267" s="9">
        <v>217.3</v>
      </c>
      <c r="I4267" s="9">
        <v>300.83999999999997</v>
      </c>
    </row>
    <row r="4268" spans="1:9" x14ac:dyDescent="0.3">
      <c r="A4268" s="2">
        <v>42717</v>
      </c>
      <c r="B4268" s="9">
        <v>126.76</v>
      </c>
      <c r="C4268" s="9">
        <v>175.5</v>
      </c>
      <c r="D4268" s="9">
        <v>167.66</v>
      </c>
      <c r="E4268" s="9">
        <v>232.12</v>
      </c>
      <c r="F4268" s="9">
        <v>200.42</v>
      </c>
      <c r="G4268" s="9">
        <v>277.45999999999998</v>
      </c>
      <c r="H4268" s="9">
        <v>217.62</v>
      </c>
      <c r="I4268" s="9">
        <v>301.29000000000002</v>
      </c>
    </row>
    <row r="4269" spans="1:9" x14ac:dyDescent="0.3">
      <c r="A4269" s="2">
        <v>42718</v>
      </c>
      <c r="B4269" s="9">
        <v>126.56</v>
      </c>
      <c r="C4269" s="9">
        <v>175.23</v>
      </c>
      <c r="D4269" s="9">
        <v>167.03</v>
      </c>
      <c r="E4269" s="9">
        <v>231.26</v>
      </c>
      <c r="F4269" s="9">
        <v>199.58</v>
      </c>
      <c r="G4269" s="9">
        <v>276.31</v>
      </c>
      <c r="H4269" s="9">
        <v>217.12</v>
      </c>
      <c r="I4269" s="9">
        <v>300.58999999999997</v>
      </c>
    </row>
    <row r="4270" spans="1:9" x14ac:dyDescent="0.3">
      <c r="A4270" s="2">
        <v>42719</v>
      </c>
      <c r="B4270" s="9">
        <v>126.49</v>
      </c>
      <c r="C4270" s="9">
        <v>175.13</v>
      </c>
      <c r="D4270" s="9">
        <v>166.49</v>
      </c>
      <c r="E4270" s="9">
        <v>230.5</v>
      </c>
      <c r="F4270" s="9">
        <v>198.8</v>
      </c>
      <c r="G4270" s="9">
        <v>275.23</v>
      </c>
      <c r="H4270" s="9">
        <v>217.21</v>
      </c>
      <c r="I4270" s="9">
        <v>300.72000000000003</v>
      </c>
    </row>
    <row r="4271" spans="1:9" x14ac:dyDescent="0.3">
      <c r="A4271" s="2">
        <v>42720</v>
      </c>
      <c r="B4271" s="9">
        <v>126.49</v>
      </c>
      <c r="C4271" s="9">
        <v>175.13</v>
      </c>
      <c r="D4271" s="9">
        <v>166.51</v>
      </c>
      <c r="E4271" s="9">
        <v>230.54</v>
      </c>
      <c r="F4271" s="9">
        <v>198.65</v>
      </c>
      <c r="G4271" s="9">
        <v>275.02999999999997</v>
      </c>
      <c r="H4271" s="9">
        <v>215.93</v>
      </c>
      <c r="I4271" s="9">
        <v>298.95999999999998</v>
      </c>
    </row>
    <row r="4272" spans="1:9" x14ac:dyDescent="0.3">
      <c r="A4272" s="2">
        <v>42723</v>
      </c>
      <c r="B4272" s="9">
        <v>126.56</v>
      </c>
      <c r="C4272" s="9">
        <v>175.24</v>
      </c>
      <c r="D4272" s="9">
        <v>166.83</v>
      </c>
      <c r="E4272" s="9">
        <v>231</v>
      </c>
      <c r="F4272" s="9">
        <v>199.36</v>
      </c>
      <c r="G4272" s="9">
        <v>276.02</v>
      </c>
      <c r="H4272" s="9">
        <v>217.8</v>
      </c>
      <c r="I4272" s="9">
        <v>301.56</v>
      </c>
    </row>
    <row r="4273" spans="1:9" x14ac:dyDescent="0.3">
      <c r="A4273" s="2">
        <v>42724</v>
      </c>
      <c r="B4273" s="9">
        <v>126.55</v>
      </c>
      <c r="C4273" s="9">
        <v>175.23</v>
      </c>
      <c r="D4273" s="9">
        <v>166.73</v>
      </c>
      <c r="E4273" s="9">
        <v>230.86</v>
      </c>
      <c r="F4273" s="9">
        <v>199.13</v>
      </c>
      <c r="G4273" s="9">
        <v>275.70999999999998</v>
      </c>
      <c r="H4273" s="9">
        <v>217.03</v>
      </c>
      <c r="I4273" s="9">
        <v>300.49</v>
      </c>
    </row>
    <row r="4274" spans="1:9" x14ac:dyDescent="0.3">
      <c r="A4274" s="2">
        <v>42725</v>
      </c>
      <c r="B4274" s="9">
        <v>126.58</v>
      </c>
      <c r="C4274" s="9">
        <v>175.27</v>
      </c>
      <c r="D4274" s="9">
        <v>166.87</v>
      </c>
      <c r="E4274" s="9">
        <v>231.05</v>
      </c>
      <c r="F4274" s="9">
        <v>199.41</v>
      </c>
      <c r="G4274" s="9">
        <v>276.10000000000002</v>
      </c>
      <c r="H4274" s="9">
        <v>217.8</v>
      </c>
      <c r="I4274" s="9">
        <v>301.57</v>
      </c>
    </row>
    <row r="4275" spans="1:9" x14ac:dyDescent="0.3">
      <c r="A4275" s="2">
        <v>42726</v>
      </c>
      <c r="B4275" s="9">
        <v>126.56</v>
      </c>
      <c r="C4275" s="9">
        <v>175.25</v>
      </c>
      <c r="D4275" s="9">
        <v>166.85</v>
      </c>
      <c r="E4275" s="9">
        <v>231.02</v>
      </c>
      <c r="F4275" s="9">
        <v>199.36</v>
      </c>
      <c r="G4275" s="9">
        <v>276.02999999999997</v>
      </c>
      <c r="H4275" s="9">
        <v>217.62</v>
      </c>
      <c r="I4275" s="9">
        <v>301.32</v>
      </c>
    </row>
    <row r="4276" spans="1:9" x14ac:dyDescent="0.3">
      <c r="A4276" s="2">
        <v>42727</v>
      </c>
      <c r="B4276" s="9">
        <v>126.57</v>
      </c>
      <c r="C4276" s="9">
        <v>175.26</v>
      </c>
      <c r="D4276" s="9">
        <v>166.92</v>
      </c>
      <c r="E4276" s="9">
        <v>231.13</v>
      </c>
      <c r="F4276" s="9">
        <v>199.51</v>
      </c>
      <c r="G4276" s="9">
        <v>276.25</v>
      </c>
      <c r="H4276" s="9">
        <v>218.08</v>
      </c>
      <c r="I4276" s="9">
        <v>301.95999999999998</v>
      </c>
    </row>
    <row r="4277" spans="1:9" x14ac:dyDescent="0.3">
      <c r="A4277" s="2">
        <v>42731</v>
      </c>
      <c r="B4277" s="9">
        <v>126.55</v>
      </c>
      <c r="C4277" s="9">
        <v>175.25</v>
      </c>
      <c r="D4277" s="9">
        <v>166.79</v>
      </c>
      <c r="E4277" s="9">
        <v>230.96</v>
      </c>
      <c r="F4277" s="9">
        <v>199.25</v>
      </c>
      <c r="G4277" s="9">
        <v>275.91000000000003</v>
      </c>
      <c r="H4277" s="9">
        <v>217.25</v>
      </c>
      <c r="I4277" s="9">
        <v>300.83999999999997</v>
      </c>
    </row>
    <row r="4278" spans="1:9" x14ac:dyDescent="0.3">
      <c r="A4278" s="2">
        <v>42732</v>
      </c>
      <c r="B4278" s="9">
        <v>126.63</v>
      </c>
      <c r="C4278" s="9">
        <v>175.35</v>
      </c>
      <c r="D4278" s="9">
        <v>167.18</v>
      </c>
      <c r="E4278" s="9">
        <v>231.5</v>
      </c>
      <c r="F4278" s="9">
        <v>199.96</v>
      </c>
      <c r="G4278" s="9">
        <v>276.89999999999998</v>
      </c>
      <c r="H4278" s="9">
        <v>218.95</v>
      </c>
      <c r="I4278" s="9">
        <v>303.19</v>
      </c>
    </row>
    <row r="4279" spans="1:9" x14ac:dyDescent="0.3">
      <c r="A4279" s="2">
        <v>42733</v>
      </c>
      <c r="B4279" s="9">
        <v>126.73</v>
      </c>
      <c r="C4279" s="9">
        <v>175.49</v>
      </c>
      <c r="D4279" s="9">
        <v>167.53</v>
      </c>
      <c r="E4279" s="9">
        <v>231.98</v>
      </c>
      <c r="F4279" s="9">
        <v>200.44</v>
      </c>
      <c r="G4279" s="9">
        <v>277.56</v>
      </c>
      <c r="H4279" s="9">
        <v>219.22</v>
      </c>
      <c r="I4279" s="9">
        <v>303.57</v>
      </c>
    </row>
    <row r="4280" spans="1:9" x14ac:dyDescent="0.3">
      <c r="A4280" s="2">
        <v>42734</v>
      </c>
      <c r="B4280" s="9">
        <v>126.76</v>
      </c>
      <c r="C4280" s="9">
        <v>175.55</v>
      </c>
      <c r="D4280" s="9">
        <v>167.76</v>
      </c>
      <c r="E4280" s="9">
        <v>232.31</v>
      </c>
      <c r="F4280" s="9">
        <v>201</v>
      </c>
      <c r="G4280" s="9">
        <v>278.33999999999997</v>
      </c>
      <c r="H4280" s="9">
        <v>220.32</v>
      </c>
      <c r="I4280" s="9">
        <v>305.08999999999997</v>
      </c>
    </row>
    <row r="4281" spans="1:9" x14ac:dyDescent="0.3">
      <c r="A4281" s="2">
        <v>42738</v>
      </c>
      <c r="B4281" s="9">
        <v>126.67</v>
      </c>
      <c r="C4281" s="9">
        <v>175.43</v>
      </c>
      <c r="D4281" s="9">
        <v>167.59</v>
      </c>
      <c r="E4281" s="9">
        <v>232.09</v>
      </c>
      <c r="F4281" s="9">
        <v>200.72</v>
      </c>
      <c r="G4281" s="9">
        <v>277.97000000000003</v>
      </c>
      <c r="H4281" s="9">
        <v>220.18</v>
      </c>
      <c r="I4281" s="9">
        <v>304.92</v>
      </c>
    </row>
    <row r="4282" spans="1:9" x14ac:dyDescent="0.3">
      <c r="A4282" s="2">
        <v>42739</v>
      </c>
      <c r="B4282" s="9">
        <v>126.66</v>
      </c>
      <c r="C4282" s="9">
        <v>175.41</v>
      </c>
      <c r="D4282" s="9">
        <v>167.57</v>
      </c>
      <c r="E4282" s="9">
        <v>232.07</v>
      </c>
      <c r="F4282" s="9">
        <v>200.72</v>
      </c>
      <c r="G4282" s="9">
        <v>277.97000000000003</v>
      </c>
      <c r="H4282" s="9">
        <v>220.36</v>
      </c>
      <c r="I4282" s="9">
        <v>305.18</v>
      </c>
    </row>
    <row r="4283" spans="1:9" x14ac:dyDescent="0.3">
      <c r="A4283" s="2">
        <v>42740</v>
      </c>
      <c r="B4283" s="9">
        <v>126.79</v>
      </c>
      <c r="C4283" s="9">
        <v>175.6</v>
      </c>
      <c r="D4283" s="9">
        <v>168.16</v>
      </c>
      <c r="E4283" s="9">
        <v>232.89</v>
      </c>
      <c r="F4283" s="9">
        <v>201.88</v>
      </c>
      <c r="G4283" s="9">
        <v>279.58999999999997</v>
      </c>
      <c r="H4283" s="9">
        <v>223.01</v>
      </c>
      <c r="I4283" s="9">
        <v>308.85000000000002</v>
      </c>
    </row>
    <row r="4284" spans="1:9" x14ac:dyDescent="0.3">
      <c r="A4284" s="2">
        <v>42741</v>
      </c>
      <c r="B4284" s="9">
        <v>126.7</v>
      </c>
      <c r="C4284" s="9">
        <v>175.47</v>
      </c>
      <c r="D4284" s="9">
        <v>167.73</v>
      </c>
      <c r="E4284" s="9">
        <v>232.29</v>
      </c>
      <c r="F4284" s="9">
        <v>201.2</v>
      </c>
      <c r="G4284" s="9">
        <v>278.64999999999998</v>
      </c>
      <c r="H4284" s="9">
        <v>221.96</v>
      </c>
      <c r="I4284" s="9">
        <v>307.39999999999998</v>
      </c>
    </row>
    <row r="4285" spans="1:9" x14ac:dyDescent="0.3">
      <c r="A4285" s="2">
        <v>42744</v>
      </c>
      <c r="B4285" s="9">
        <v>126.77</v>
      </c>
      <c r="C4285" s="9">
        <v>175.58</v>
      </c>
      <c r="D4285" s="9">
        <v>168.03</v>
      </c>
      <c r="E4285" s="9">
        <v>232.72</v>
      </c>
      <c r="F4285" s="9">
        <v>201.81</v>
      </c>
      <c r="G4285" s="9">
        <v>279.5</v>
      </c>
      <c r="H4285" s="9">
        <v>223.33</v>
      </c>
      <c r="I4285" s="9">
        <v>309.31</v>
      </c>
    </row>
    <row r="4286" spans="1:9" x14ac:dyDescent="0.3">
      <c r="A4286" s="2">
        <v>42745</v>
      </c>
      <c r="B4286" s="9">
        <v>126.77</v>
      </c>
      <c r="C4286" s="9">
        <v>175.59</v>
      </c>
      <c r="D4286" s="9">
        <v>168.03</v>
      </c>
      <c r="E4286" s="9">
        <v>232.72</v>
      </c>
      <c r="F4286" s="9">
        <v>201.78</v>
      </c>
      <c r="G4286" s="9">
        <v>279.47000000000003</v>
      </c>
      <c r="H4286" s="9">
        <v>223.06</v>
      </c>
      <c r="I4286" s="9">
        <v>308.94</v>
      </c>
    </row>
    <row r="4287" spans="1:9" x14ac:dyDescent="0.3">
      <c r="A4287" s="2">
        <v>42746</v>
      </c>
      <c r="B4287" s="9">
        <v>126.78</v>
      </c>
      <c r="C4287" s="9">
        <v>175.6</v>
      </c>
      <c r="D4287" s="9">
        <v>168.04</v>
      </c>
      <c r="E4287" s="9">
        <v>232.74</v>
      </c>
      <c r="F4287" s="9">
        <v>201.86</v>
      </c>
      <c r="G4287" s="9">
        <v>279.58</v>
      </c>
      <c r="H4287" s="9">
        <v>223.47</v>
      </c>
      <c r="I4287" s="9">
        <v>309.51</v>
      </c>
    </row>
    <row r="4288" spans="1:9" x14ac:dyDescent="0.3">
      <c r="A4288" s="2">
        <v>42747</v>
      </c>
      <c r="B4288" s="9">
        <v>126.77</v>
      </c>
      <c r="C4288" s="9">
        <v>175.59</v>
      </c>
      <c r="D4288" s="9">
        <v>168.1</v>
      </c>
      <c r="E4288" s="9">
        <v>232.83</v>
      </c>
      <c r="F4288" s="9">
        <v>201.98</v>
      </c>
      <c r="G4288" s="9">
        <v>279.76</v>
      </c>
      <c r="H4288" s="9">
        <v>223.15</v>
      </c>
      <c r="I4288" s="9">
        <v>309.07</v>
      </c>
    </row>
    <row r="4289" spans="1:9" x14ac:dyDescent="0.3">
      <c r="A4289" s="2">
        <v>42748</v>
      </c>
      <c r="B4289" s="9">
        <v>126.76</v>
      </c>
      <c r="C4289" s="9">
        <v>175.58</v>
      </c>
      <c r="D4289" s="9">
        <v>168.02</v>
      </c>
      <c r="E4289" s="9">
        <v>232.71</v>
      </c>
      <c r="F4289" s="9">
        <v>201.81</v>
      </c>
      <c r="G4289" s="9">
        <v>279.51</v>
      </c>
      <c r="H4289" s="9">
        <v>222.69</v>
      </c>
      <c r="I4289" s="9">
        <v>308.45</v>
      </c>
    </row>
    <row r="4290" spans="1:9" x14ac:dyDescent="0.3">
      <c r="A4290" s="2">
        <v>42752</v>
      </c>
      <c r="B4290" s="9">
        <v>126.87</v>
      </c>
      <c r="C4290" s="9">
        <v>175.73</v>
      </c>
      <c r="D4290" s="9">
        <v>168.46</v>
      </c>
      <c r="E4290" s="9">
        <v>233.34</v>
      </c>
      <c r="F4290" s="9">
        <v>202.54</v>
      </c>
      <c r="G4290" s="9">
        <v>280.55</v>
      </c>
      <c r="H4290" s="9">
        <v>224.2</v>
      </c>
      <c r="I4290" s="9">
        <v>310.55</v>
      </c>
    </row>
    <row r="4291" spans="1:9" x14ac:dyDescent="0.3">
      <c r="A4291" s="2">
        <v>42753</v>
      </c>
      <c r="B4291" s="9">
        <v>126.78</v>
      </c>
      <c r="C4291" s="9">
        <v>175.62</v>
      </c>
      <c r="D4291" s="9">
        <v>168.04</v>
      </c>
      <c r="E4291" s="9">
        <v>232.76</v>
      </c>
      <c r="F4291" s="9">
        <v>201.71</v>
      </c>
      <c r="G4291" s="9">
        <v>279.39</v>
      </c>
      <c r="H4291" s="9">
        <v>222.33</v>
      </c>
      <c r="I4291" s="9">
        <v>307.95999999999998</v>
      </c>
    </row>
    <row r="4292" spans="1:9" x14ac:dyDescent="0.3">
      <c r="A4292" s="2">
        <v>42754</v>
      </c>
      <c r="B4292" s="9">
        <v>126.71</v>
      </c>
      <c r="C4292" s="9">
        <v>175.52</v>
      </c>
      <c r="D4292" s="9">
        <v>167.6</v>
      </c>
      <c r="E4292" s="9">
        <v>232.16</v>
      </c>
      <c r="F4292" s="9">
        <v>200.82</v>
      </c>
      <c r="G4292" s="9">
        <v>278.17</v>
      </c>
      <c r="H4292" s="9">
        <v>220.91</v>
      </c>
      <c r="I4292" s="9">
        <v>306</v>
      </c>
    </row>
    <row r="4293" spans="1:9" x14ac:dyDescent="0.3">
      <c r="A4293" s="2">
        <v>42755</v>
      </c>
      <c r="B4293" s="9">
        <v>126.79</v>
      </c>
      <c r="C4293" s="9">
        <v>175.64</v>
      </c>
      <c r="D4293" s="9">
        <v>167.78</v>
      </c>
      <c r="E4293" s="9">
        <v>232.41</v>
      </c>
      <c r="F4293" s="9">
        <v>200.9</v>
      </c>
      <c r="G4293" s="9">
        <v>278.27999999999997</v>
      </c>
      <c r="H4293" s="9">
        <v>220.5</v>
      </c>
      <c r="I4293" s="9">
        <v>305.44</v>
      </c>
    </row>
    <row r="4294" spans="1:9" x14ac:dyDescent="0.3">
      <c r="A4294" s="2">
        <v>42758</v>
      </c>
      <c r="B4294" s="9">
        <v>126.9</v>
      </c>
      <c r="C4294" s="9">
        <v>175.8</v>
      </c>
      <c r="D4294" s="9">
        <v>168.28</v>
      </c>
      <c r="E4294" s="9">
        <v>233.12</v>
      </c>
      <c r="F4294" s="9">
        <v>201.86</v>
      </c>
      <c r="G4294" s="9">
        <v>279.62</v>
      </c>
      <c r="H4294" s="9">
        <v>222.28</v>
      </c>
      <c r="I4294" s="9">
        <v>307.92</v>
      </c>
    </row>
    <row r="4295" spans="1:9" x14ac:dyDescent="0.3">
      <c r="A4295" s="2">
        <v>42759</v>
      </c>
      <c r="B4295" s="9">
        <v>126.78</v>
      </c>
      <c r="C4295" s="9">
        <v>175.63</v>
      </c>
      <c r="D4295" s="9">
        <v>167.79</v>
      </c>
      <c r="E4295" s="9">
        <v>232.44</v>
      </c>
      <c r="F4295" s="9">
        <v>200.9</v>
      </c>
      <c r="G4295" s="9">
        <v>278.3</v>
      </c>
      <c r="H4295" s="9">
        <v>220.23</v>
      </c>
      <c r="I4295" s="9">
        <v>305.08</v>
      </c>
    </row>
    <row r="4296" spans="1:9" x14ac:dyDescent="0.3">
      <c r="A4296" s="2">
        <v>42760</v>
      </c>
      <c r="B4296" s="9">
        <v>126.74</v>
      </c>
      <c r="C4296" s="9">
        <v>175.57</v>
      </c>
      <c r="D4296" s="9">
        <v>167.49</v>
      </c>
      <c r="E4296" s="9">
        <v>232.03</v>
      </c>
      <c r="F4296" s="9">
        <v>200.24</v>
      </c>
      <c r="G4296" s="9">
        <v>277.39</v>
      </c>
      <c r="H4296" s="9">
        <v>218.58</v>
      </c>
      <c r="I4296" s="9">
        <v>302.8</v>
      </c>
    </row>
    <row r="4297" spans="1:9" x14ac:dyDescent="0.3">
      <c r="A4297" s="2">
        <v>42761</v>
      </c>
      <c r="B4297" s="9">
        <v>126.78</v>
      </c>
      <c r="C4297" s="9">
        <v>175.64</v>
      </c>
      <c r="D4297" s="9">
        <v>167.69</v>
      </c>
      <c r="E4297" s="9">
        <v>232.31</v>
      </c>
      <c r="F4297" s="9">
        <v>200.49</v>
      </c>
      <c r="G4297" s="9">
        <v>277.75</v>
      </c>
      <c r="H4297" s="9">
        <v>219.04</v>
      </c>
      <c r="I4297" s="9">
        <v>303.44</v>
      </c>
    </row>
    <row r="4298" spans="1:9" x14ac:dyDescent="0.3">
      <c r="A4298" s="2">
        <v>42762</v>
      </c>
      <c r="B4298" s="9">
        <v>126.81</v>
      </c>
      <c r="C4298" s="9">
        <v>175.68</v>
      </c>
      <c r="D4298" s="9">
        <v>167.85</v>
      </c>
      <c r="E4298" s="9">
        <v>232.53</v>
      </c>
      <c r="F4298" s="9">
        <v>200.82</v>
      </c>
      <c r="G4298" s="9">
        <v>278.20999999999998</v>
      </c>
      <c r="H4298" s="9">
        <v>219.91</v>
      </c>
      <c r="I4298" s="9">
        <v>304.64999999999998</v>
      </c>
    </row>
    <row r="4299" spans="1:9" x14ac:dyDescent="0.3">
      <c r="A4299" s="2">
        <v>42765</v>
      </c>
      <c r="B4299" s="9">
        <v>126.81</v>
      </c>
      <c r="C4299" s="9">
        <v>175.69</v>
      </c>
      <c r="D4299" s="9">
        <v>167.88</v>
      </c>
      <c r="E4299" s="9">
        <v>232.59</v>
      </c>
      <c r="F4299" s="9">
        <v>200.9</v>
      </c>
      <c r="G4299" s="9">
        <v>278.32</v>
      </c>
      <c r="H4299" s="9">
        <v>219.72</v>
      </c>
      <c r="I4299" s="9">
        <v>304.41000000000003</v>
      </c>
    </row>
    <row r="4300" spans="1:9" x14ac:dyDescent="0.3">
      <c r="A4300" s="2">
        <v>42766</v>
      </c>
      <c r="B4300" s="9">
        <v>126.83</v>
      </c>
      <c r="C4300" s="9">
        <v>175.72</v>
      </c>
      <c r="D4300" s="9">
        <v>168.05</v>
      </c>
      <c r="E4300" s="9">
        <v>232.82</v>
      </c>
      <c r="F4300" s="9">
        <v>201.3</v>
      </c>
      <c r="G4300" s="9">
        <v>278.89</v>
      </c>
      <c r="H4300" s="9">
        <v>220.59</v>
      </c>
      <c r="I4300" s="9">
        <v>305.61</v>
      </c>
    </row>
    <row r="4301" spans="1:9" x14ac:dyDescent="0.3">
      <c r="A4301" s="2">
        <v>42767</v>
      </c>
      <c r="B4301" s="9">
        <v>126.83</v>
      </c>
      <c r="C4301" s="9">
        <v>175.72</v>
      </c>
      <c r="D4301" s="9">
        <v>167.94</v>
      </c>
      <c r="E4301" s="9">
        <v>232.67</v>
      </c>
      <c r="F4301" s="9">
        <v>201.07</v>
      </c>
      <c r="G4301" s="9">
        <v>278.58</v>
      </c>
      <c r="H4301" s="9">
        <v>220</v>
      </c>
      <c r="I4301" s="9">
        <v>304.79000000000002</v>
      </c>
    </row>
    <row r="4302" spans="1:9" x14ac:dyDescent="0.3">
      <c r="A4302" s="2">
        <v>42768</v>
      </c>
      <c r="B4302" s="9">
        <v>126.84</v>
      </c>
      <c r="C4302" s="9">
        <v>175.73</v>
      </c>
      <c r="D4302" s="9">
        <v>167.98</v>
      </c>
      <c r="E4302" s="9">
        <v>232.73</v>
      </c>
      <c r="F4302" s="9">
        <v>201.15</v>
      </c>
      <c r="G4302" s="9">
        <v>278.68</v>
      </c>
      <c r="H4302" s="9">
        <v>220.18</v>
      </c>
      <c r="I4302" s="9">
        <v>305.05</v>
      </c>
    </row>
    <row r="4303" spans="1:9" x14ac:dyDescent="0.3">
      <c r="A4303" s="2">
        <v>42769</v>
      </c>
      <c r="B4303" s="9">
        <v>126.82</v>
      </c>
      <c r="C4303" s="9">
        <v>175.71</v>
      </c>
      <c r="D4303" s="9">
        <v>167.9</v>
      </c>
      <c r="E4303" s="9">
        <v>232.63</v>
      </c>
      <c r="F4303" s="9">
        <v>201</v>
      </c>
      <c r="G4303" s="9">
        <v>278.48</v>
      </c>
      <c r="H4303" s="9">
        <v>219.4</v>
      </c>
      <c r="I4303" s="9">
        <v>303.98</v>
      </c>
    </row>
    <row r="4304" spans="1:9" x14ac:dyDescent="0.3">
      <c r="A4304" s="2">
        <v>42772</v>
      </c>
      <c r="B4304" s="9">
        <v>126.95</v>
      </c>
      <c r="C4304" s="9">
        <v>175.89</v>
      </c>
      <c r="D4304" s="9">
        <v>168.46</v>
      </c>
      <c r="E4304" s="9">
        <v>233.41</v>
      </c>
      <c r="F4304" s="9">
        <v>202.06</v>
      </c>
      <c r="G4304" s="9">
        <v>279.95999999999998</v>
      </c>
      <c r="H4304" s="9">
        <v>221.6</v>
      </c>
      <c r="I4304" s="9">
        <v>307.02999999999997</v>
      </c>
    </row>
    <row r="4305" spans="1:9" x14ac:dyDescent="0.3">
      <c r="A4305" s="2">
        <v>42773</v>
      </c>
      <c r="B4305" s="9">
        <v>126.93</v>
      </c>
      <c r="C4305" s="9">
        <v>175.87</v>
      </c>
      <c r="D4305" s="9">
        <v>168.52</v>
      </c>
      <c r="E4305" s="9">
        <v>233.49</v>
      </c>
      <c r="F4305" s="9">
        <v>202.34</v>
      </c>
      <c r="G4305" s="9">
        <v>280.35000000000002</v>
      </c>
      <c r="H4305" s="9">
        <v>222.56</v>
      </c>
      <c r="I4305" s="9">
        <v>308.37</v>
      </c>
    </row>
    <row r="4306" spans="1:9" x14ac:dyDescent="0.3">
      <c r="A4306" s="2">
        <v>42774</v>
      </c>
      <c r="B4306" s="9">
        <v>126.98</v>
      </c>
      <c r="C4306" s="9">
        <v>175.94</v>
      </c>
      <c r="D4306" s="9">
        <v>168.73</v>
      </c>
      <c r="E4306" s="9">
        <v>233.79</v>
      </c>
      <c r="F4306" s="9">
        <v>202.74</v>
      </c>
      <c r="G4306" s="9">
        <v>280.91000000000003</v>
      </c>
      <c r="H4306" s="9">
        <v>224.16</v>
      </c>
      <c r="I4306" s="9">
        <v>310.58999999999997</v>
      </c>
    </row>
    <row r="4307" spans="1:9" x14ac:dyDescent="0.3">
      <c r="A4307" s="2">
        <v>42775</v>
      </c>
      <c r="B4307" s="9">
        <v>126.9</v>
      </c>
      <c r="C4307" s="9">
        <v>175.84</v>
      </c>
      <c r="D4307" s="9">
        <v>168.35</v>
      </c>
      <c r="E4307" s="9">
        <v>233.27</v>
      </c>
      <c r="F4307" s="9">
        <v>202.03</v>
      </c>
      <c r="G4307" s="9">
        <v>279.94</v>
      </c>
      <c r="H4307" s="9">
        <v>222.56</v>
      </c>
      <c r="I4307" s="9">
        <v>308.38</v>
      </c>
    </row>
    <row r="4308" spans="1:9" x14ac:dyDescent="0.3">
      <c r="A4308" s="2">
        <v>42776</v>
      </c>
      <c r="B4308" s="9">
        <v>126.87</v>
      </c>
      <c r="C4308" s="9">
        <v>175.79</v>
      </c>
      <c r="D4308" s="9">
        <v>168.23</v>
      </c>
      <c r="E4308" s="9">
        <v>233.1</v>
      </c>
      <c r="F4308" s="9">
        <v>201.81</v>
      </c>
      <c r="G4308" s="9">
        <v>279.63</v>
      </c>
      <c r="H4308" s="9">
        <v>222.14</v>
      </c>
      <c r="I4308" s="9">
        <v>307.81</v>
      </c>
    </row>
    <row r="4309" spans="1:9" x14ac:dyDescent="0.3">
      <c r="A4309" s="2">
        <v>42779</v>
      </c>
      <c r="B4309" s="9">
        <v>126.85</v>
      </c>
      <c r="C4309" s="9">
        <v>175.77</v>
      </c>
      <c r="D4309" s="9">
        <v>168.07</v>
      </c>
      <c r="E4309" s="9">
        <v>232.89</v>
      </c>
      <c r="F4309" s="9">
        <v>201.5</v>
      </c>
      <c r="G4309" s="9">
        <v>279.22000000000003</v>
      </c>
      <c r="H4309" s="9">
        <v>221.37</v>
      </c>
      <c r="I4309" s="9">
        <v>306.75</v>
      </c>
    </row>
    <row r="4310" spans="1:9" x14ac:dyDescent="0.3">
      <c r="A4310" s="2">
        <v>42780</v>
      </c>
      <c r="B4310" s="9">
        <v>126.76</v>
      </c>
      <c r="C4310" s="9">
        <v>175.66</v>
      </c>
      <c r="D4310" s="9">
        <v>167.71</v>
      </c>
      <c r="E4310" s="9">
        <v>232.4</v>
      </c>
      <c r="F4310" s="9">
        <v>200.92</v>
      </c>
      <c r="G4310" s="9">
        <v>278.42</v>
      </c>
      <c r="H4310" s="9">
        <v>220.27</v>
      </c>
      <c r="I4310" s="9">
        <v>305.23</v>
      </c>
    </row>
    <row r="4311" spans="1:9" x14ac:dyDescent="0.3">
      <c r="A4311" s="2">
        <v>42781</v>
      </c>
      <c r="B4311" s="9">
        <v>126.71</v>
      </c>
      <c r="C4311" s="9">
        <v>175.59</v>
      </c>
      <c r="D4311" s="9">
        <v>167.46</v>
      </c>
      <c r="E4311" s="9">
        <v>232.05</v>
      </c>
      <c r="F4311" s="9">
        <v>200.49</v>
      </c>
      <c r="G4311" s="9">
        <v>277.83</v>
      </c>
      <c r="H4311" s="9">
        <v>219.27</v>
      </c>
      <c r="I4311" s="9">
        <v>303.83999999999997</v>
      </c>
    </row>
    <row r="4312" spans="1:9" x14ac:dyDescent="0.3">
      <c r="A4312" s="2">
        <v>42782</v>
      </c>
      <c r="B4312" s="9">
        <v>126.81</v>
      </c>
      <c r="C4312" s="9">
        <v>175.73</v>
      </c>
      <c r="D4312" s="9">
        <v>167.88</v>
      </c>
      <c r="E4312" s="9">
        <v>232.64</v>
      </c>
      <c r="F4312" s="9">
        <v>201.28</v>
      </c>
      <c r="G4312" s="9">
        <v>278.92</v>
      </c>
      <c r="H4312" s="9">
        <v>220.55</v>
      </c>
      <c r="I4312" s="9">
        <v>305.62</v>
      </c>
    </row>
    <row r="4313" spans="1:9" x14ac:dyDescent="0.3">
      <c r="A4313" s="2">
        <v>42783</v>
      </c>
      <c r="B4313" s="9">
        <v>126.87</v>
      </c>
      <c r="C4313" s="9">
        <v>175.82</v>
      </c>
      <c r="D4313" s="9">
        <v>168.13</v>
      </c>
      <c r="E4313" s="9">
        <v>232.99</v>
      </c>
      <c r="F4313" s="9">
        <v>201.68</v>
      </c>
      <c r="G4313" s="9">
        <v>279.48</v>
      </c>
      <c r="H4313" s="9">
        <v>221.18</v>
      </c>
      <c r="I4313" s="9">
        <v>306.51</v>
      </c>
    </row>
    <row r="4314" spans="1:9" x14ac:dyDescent="0.3">
      <c r="A4314" s="2">
        <v>42787</v>
      </c>
      <c r="B4314" s="9">
        <v>126.87</v>
      </c>
      <c r="C4314" s="9">
        <v>175.83</v>
      </c>
      <c r="D4314" s="9">
        <v>168.1</v>
      </c>
      <c r="E4314" s="9">
        <v>232.97</v>
      </c>
      <c r="F4314" s="9">
        <v>201.68</v>
      </c>
      <c r="G4314" s="9">
        <v>279.5</v>
      </c>
      <c r="H4314" s="9">
        <v>221.28</v>
      </c>
      <c r="I4314" s="9">
        <v>306.66000000000003</v>
      </c>
    </row>
    <row r="4315" spans="1:9" x14ac:dyDescent="0.3">
      <c r="A4315" s="2">
        <v>42788</v>
      </c>
      <c r="B4315" s="9">
        <v>126.9</v>
      </c>
      <c r="C4315" s="9">
        <v>175.87</v>
      </c>
      <c r="D4315" s="9">
        <v>168.15</v>
      </c>
      <c r="E4315" s="9">
        <v>233.03</v>
      </c>
      <c r="F4315" s="9">
        <v>201.78</v>
      </c>
      <c r="G4315" s="9">
        <v>279.64</v>
      </c>
      <c r="H4315" s="9">
        <v>221.37</v>
      </c>
      <c r="I4315" s="9">
        <v>306.79000000000002</v>
      </c>
    </row>
    <row r="4316" spans="1:9" x14ac:dyDescent="0.3">
      <c r="A4316" s="2">
        <v>42789</v>
      </c>
      <c r="B4316" s="9">
        <v>126.98</v>
      </c>
      <c r="C4316" s="9">
        <v>175.98</v>
      </c>
      <c r="D4316" s="9">
        <v>168.44</v>
      </c>
      <c r="E4316" s="9">
        <v>233.44</v>
      </c>
      <c r="F4316" s="9">
        <v>202.24</v>
      </c>
      <c r="G4316" s="9">
        <v>280.27999999999997</v>
      </c>
      <c r="H4316" s="9">
        <v>222.01</v>
      </c>
      <c r="I4316" s="9">
        <v>307.68</v>
      </c>
    </row>
    <row r="4317" spans="1:9" x14ac:dyDescent="0.3">
      <c r="A4317" s="2">
        <v>42790</v>
      </c>
      <c r="B4317" s="9">
        <v>127.1</v>
      </c>
      <c r="C4317" s="9">
        <v>176.16</v>
      </c>
      <c r="D4317" s="9">
        <v>168.94</v>
      </c>
      <c r="E4317" s="9">
        <v>234.14</v>
      </c>
      <c r="F4317" s="9">
        <v>203.15</v>
      </c>
      <c r="G4317" s="9">
        <v>281.54000000000002</v>
      </c>
      <c r="H4317" s="9">
        <v>224.06</v>
      </c>
      <c r="I4317" s="9">
        <v>310.52999999999997</v>
      </c>
    </row>
    <row r="4318" spans="1:9" x14ac:dyDescent="0.3">
      <c r="A4318" s="2">
        <v>42793</v>
      </c>
      <c r="B4318" s="9">
        <v>126.97</v>
      </c>
      <c r="C4318" s="9">
        <v>175.98</v>
      </c>
      <c r="D4318" s="9">
        <v>168.46</v>
      </c>
      <c r="E4318" s="9">
        <v>233.48</v>
      </c>
      <c r="F4318" s="9">
        <v>202.39</v>
      </c>
      <c r="G4318" s="9">
        <v>280.5</v>
      </c>
      <c r="H4318" s="9">
        <v>223.2</v>
      </c>
      <c r="I4318" s="9">
        <v>309.35000000000002</v>
      </c>
    </row>
    <row r="4319" spans="1:9" x14ac:dyDescent="0.3">
      <c r="A4319" s="2">
        <v>42794</v>
      </c>
      <c r="B4319" s="9">
        <v>127.3</v>
      </c>
      <c r="C4319" s="9">
        <v>176.44</v>
      </c>
      <c r="D4319" s="9">
        <v>168.86</v>
      </c>
      <c r="E4319" s="9">
        <v>234.04</v>
      </c>
      <c r="F4319" s="9">
        <v>203.23</v>
      </c>
      <c r="G4319" s="9">
        <v>281.67</v>
      </c>
      <c r="H4319" s="9">
        <v>225.5</v>
      </c>
      <c r="I4319" s="9">
        <v>312.54000000000002</v>
      </c>
    </row>
    <row r="4320" spans="1:9" x14ac:dyDescent="0.3">
      <c r="A4320" s="2">
        <v>42795</v>
      </c>
      <c r="B4320" s="9">
        <v>127.15</v>
      </c>
      <c r="C4320" s="9">
        <v>176.23</v>
      </c>
      <c r="D4320" s="9">
        <v>168.08</v>
      </c>
      <c r="E4320" s="9">
        <v>232.96</v>
      </c>
      <c r="F4320" s="9">
        <v>201.88</v>
      </c>
      <c r="G4320" s="9">
        <v>279.81</v>
      </c>
      <c r="H4320" s="9">
        <v>222.18</v>
      </c>
      <c r="I4320" s="9">
        <v>307.95</v>
      </c>
    </row>
    <row r="4321" spans="1:9" x14ac:dyDescent="0.3">
      <c r="A4321" s="2">
        <v>42796</v>
      </c>
      <c r="B4321" s="9">
        <v>127.06</v>
      </c>
      <c r="C4321" s="9">
        <v>176.11</v>
      </c>
      <c r="D4321" s="9">
        <v>167.81</v>
      </c>
      <c r="E4321" s="9">
        <v>232.6</v>
      </c>
      <c r="F4321" s="9">
        <v>201.55</v>
      </c>
      <c r="G4321" s="9">
        <v>279.35000000000002</v>
      </c>
      <c r="H4321" s="9">
        <v>221.68</v>
      </c>
      <c r="I4321" s="9">
        <v>307.25</v>
      </c>
    </row>
    <row r="4322" spans="1:9" x14ac:dyDescent="0.3">
      <c r="A4322" s="2">
        <v>42797</v>
      </c>
      <c r="B4322" s="9">
        <v>127.09</v>
      </c>
      <c r="C4322" s="9">
        <v>176.16</v>
      </c>
      <c r="D4322" s="9">
        <v>167.94</v>
      </c>
      <c r="E4322" s="9">
        <v>232.77</v>
      </c>
      <c r="F4322" s="9">
        <v>201.7</v>
      </c>
      <c r="G4322" s="9">
        <v>279.57</v>
      </c>
      <c r="H4322" s="9">
        <v>221.91</v>
      </c>
      <c r="I4322" s="9">
        <v>307.57</v>
      </c>
    </row>
    <row r="4323" spans="1:9" x14ac:dyDescent="0.3">
      <c r="A4323" s="2">
        <v>42800</v>
      </c>
      <c r="B4323" s="9">
        <v>127.09</v>
      </c>
      <c r="C4323" s="9">
        <v>176.17</v>
      </c>
      <c r="D4323" s="9">
        <v>167.96</v>
      </c>
      <c r="E4323" s="9">
        <v>232.81</v>
      </c>
      <c r="F4323" s="9">
        <v>201.73</v>
      </c>
      <c r="G4323" s="9">
        <v>279.62</v>
      </c>
      <c r="H4323" s="9">
        <v>221.63</v>
      </c>
      <c r="I4323" s="9">
        <v>307.2</v>
      </c>
    </row>
    <row r="4324" spans="1:9" x14ac:dyDescent="0.3">
      <c r="A4324" s="2">
        <v>42801</v>
      </c>
      <c r="B4324" s="9">
        <v>127.06</v>
      </c>
      <c r="C4324" s="9">
        <v>176.12</v>
      </c>
      <c r="D4324" s="9">
        <v>167.79</v>
      </c>
      <c r="E4324" s="9">
        <v>232.58</v>
      </c>
      <c r="F4324" s="9">
        <v>201.5</v>
      </c>
      <c r="G4324" s="9">
        <v>279.31</v>
      </c>
      <c r="H4324" s="9">
        <v>221.31</v>
      </c>
      <c r="I4324" s="9">
        <v>306.76</v>
      </c>
    </row>
    <row r="4325" spans="1:9" x14ac:dyDescent="0.3">
      <c r="A4325" s="2">
        <v>42802</v>
      </c>
      <c r="B4325" s="9">
        <v>127</v>
      </c>
      <c r="C4325" s="9">
        <v>176.05</v>
      </c>
      <c r="D4325" s="9">
        <v>167.58</v>
      </c>
      <c r="E4325" s="9">
        <v>232.29</v>
      </c>
      <c r="F4325" s="9">
        <v>201.04</v>
      </c>
      <c r="G4325" s="9">
        <v>278.68</v>
      </c>
      <c r="H4325" s="9">
        <v>219.92</v>
      </c>
      <c r="I4325" s="9">
        <v>304.85000000000002</v>
      </c>
    </row>
    <row r="4326" spans="1:9" x14ac:dyDescent="0.3">
      <c r="A4326" s="2">
        <v>42803</v>
      </c>
      <c r="B4326" s="9">
        <v>126.99</v>
      </c>
      <c r="C4326" s="9">
        <v>176.04</v>
      </c>
      <c r="D4326" s="9">
        <v>167.37</v>
      </c>
      <c r="E4326" s="9">
        <v>232</v>
      </c>
      <c r="F4326" s="9">
        <v>200.56</v>
      </c>
      <c r="G4326" s="9">
        <v>278.02</v>
      </c>
      <c r="H4326" s="9">
        <v>218.31</v>
      </c>
      <c r="I4326" s="9">
        <v>302.62</v>
      </c>
    </row>
    <row r="4327" spans="1:9" x14ac:dyDescent="0.3">
      <c r="A4327" s="2">
        <v>42804</v>
      </c>
      <c r="B4327" s="9">
        <v>127.01</v>
      </c>
      <c r="C4327" s="9">
        <v>176.07</v>
      </c>
      <c r="D4327" s="9">
        <v>167.5</v>
      </c>
      <c r="E4327" s="9">
        <v>232.19</v>
      </c>
      <c r="F4327" s="9">
        <v>200.87</v>
      </c>
      <c r="G4327" s="9">
        <v>278.44</v>
      </c>
      <c r="H4327" s="9">
        <v>218.31</v>
      </c>
      <c r="I4327" s="9">
        <v>302.63</v>
      </c>
    </row>
    <row r="4328" spans="1:9" x14ac:dyDescent="0.3">
      <c r="A4328" s="2">
        <v>42807</v>
      </c>
      <c r="B4328" s="9">
        <v>127</v>
      </c>
      <c r="C4328" s="9">
        <v>176.07</v>
      </c>
      <c r="D4328" s="9">
        <v>167.38</v>
      </c>
      <c r="E4328" s="9">
        <v>232.04</v>
      </c>
      <c r="F4328" s="9">
        <v>200.56</v>
      </c>
      <c r="G4328" s="9">
        <v>278.04000000000002</v>
      </c>
      <c r="H4328" s="9">
        <v>217.67</v>
      </c>
      <c r="I4328" s="9">
        <v>301.76</v>
      </c>
    </row>
    <row r="4329" spans="1:9" x14ac:dyDescent="0.3">
      <c r="A4329" s="2">
        <v>42808</v>
      </c>
      <c r="B4329" s="9">
        <v>126.99</v>
      </c>
      <c r="C4329" s="9">
        <v>176.06</v>
      </c>
      <c r="D4329" s="9">
        <v>167.42</v>
      </c>
      <c r="E4329" s="9">
        <v>232.11</v>
      </c>
      <c r="F4329" s="9">
        <v>200.71</v>
      </c>
      <c r="G4329" s="9">
        <v>278.26</v>
      </c>
      <c r="H4329" s="9">
        <v>218.4</v>
      </c>
      <c r="I4329" s="9">
        <v>302.77999999999997</v>
      </c>
    </row>
    <row r="4330" spans="1:9" x14ac:dyDescent="0.3">
      <c r="A4330" s="2">
        <v>42809</v>
      </c>
      <c r="B4330" s="9">
        <v>127.13</v>
      </c>
      <c r="C4330" s="9">
        <v>176.25</v>
      </c>
      <c r="D4330" s="9">
        <v>168.14</v>
      </c>
      <c r="E4330" s="9">
        <v>233.1</v>
      </c>
      <c r="F4330" s="9">
        <v>202.06</v>
      </c>
      <c r="G4330" s="9">
        <v>280.13</v>
      </c>
      <c r="H4330" s="9">
        <v>220.62</v>
      </c>
      <c r="I4330" s="9">
        <v>305.86</v>
      </c>
    </row>
    <row r="4331" spans="1:9" x14ac:dyDescent="0.3">
      <c r="A4331" s="2">
        <v>42810</v>
      </c>
      <c r="B4331" s="9">
        <v>127.09</v>
      </c>
      <c r="C4331" s="9">
        <v>176.21</v>
      </c>
      <c r="D4331" s="9">
        <v>168.04</v>
      </c>
      <c r="E4331" s="9">
        <v>232.97</v>
      </c>
      <c r="F4331" s="9">
        <v>201.8</v>
      </c>
      <c r="G4331" s="9">
        <v>279.77999999999997</v>
      </c>
      <c r="H4331" s="9">
        <v>220.06</v>
      </c>
      <c r="I4331" s="9">
        <v>305.10000000000002</v>
      </c>
    </row>
    <row r="4332" spans="1:9" x14ac:dyDescent="0.3">
      <c r="A4332" s="2">
        <v>42811</v>
      </c>
      <c r="B4332" s="9">
        <v>127.1</v>
      </c>
      <c r="C4332" s="9">
        <v>176.22</v>
      </c>
      <c r="D4332" s="9">
        <v>168.13</v>
      </c>
      <c r="E4332" s="9">
        <v>233.1</v>
      </c>
      <c r="F4332" s="9">
        <v>202.06</v>
      </c>
      <c r="G4332" s="9">
        <v>280.14</v>
      </c>
      <c r="H4332" s="9">
        <v>220.8</v>
      </c>
      <c r="I4332" s="9">
        <v>306.13</v>
      </c>
    </row>
    <row r="4333" spans="1:9" x14ac:dyDescent="0.3">
      <c r="A4333" s="2">
        <v>42814</v>
      </c>
      <c r="B4333" s="9">
        <v>127.15</v>
      </c>
      <c r="C4333" s="9">
        <v>176.3</v>
      </c>
      <c r="D4333" s="9">
        <v>168.33</v>
      </c>
      <c r="E4333" s="9">
        <v>233.39</v>
      </c>
      <c r="F4333" s="9">
        <v>202.51</v>
      </c>
      <c r="G4333" s="9">
        <v>280.79000000000002</v>
      </c>
      <c r="H4333" s="9">
        <v>221.68</v>
      </c>
      <c r="I4333" s="9">
        <v>307.36</v>
      </c>
    </row>
    <row r="4334" spans="1:9" x14ac:dyDescent="0.3">
      <c r="A4334" s="2">
        <v>42815</v>
      </c>
      <c r="B4334" s="9">
        <v>127.2</v>
      </c>
      <c r="C4334" s="9">
        <v>176.37</v>
      </c>
      <c r="D4334" s="9">
        <v>168.54</v>
      </c>
      <c r="E4334" s="9">
        <v>233.69</v>
      </c>
      <c r="F4334" s="9">
        <v>202.9</v>
      </c>
      <c r="G4334" s="9">
        <v>281.32</v>
      </c>
      <c r="H4334" s="9">
        <v>223.06</v>
      </c>
      <c r="I4334" s="9">
        <v>309.27999999999997</v>
      </c>
    </row>
    <row r="4335" spans="1:9" x14ac:dyDescent="0.3">
      <c r="A4335" s="2">
        <v>42816</v>
      </c>
      <c r="B4335" s="9">
        <v>127.25</v>
      </c>
      <c r="C4335" s="9">
        <v>176.45</v>
      </c>
      <c r="D4335" s="9">
        <v>168.77</v>
      </c>
      <c r="E4335" s="9">
        <v>234.02</v>
      </c>
      <c r="F4335" s="9">
        <v>203.17</v>
      </c>
      <c r="G4335" s="9">
        <v>281.72000000000003</v>
      </c>
      <c r="H4335" s="9">
        <v>224.07</v>
      </c>
      <c r="I4335" s="9">
        <v>310.69</v>
      </c>
    </row>
    <row r="4336" spans="1:9" x14ac:dyDescent="0.3">
      <c r="A4336" s="2">
        <v>42817</v>
      </c>
      <c r="B4336" s="9">
        <v>126.93</v>
      </c>
      <c r="C4336" s="9">
        <v>176.01</v>
      </c>
      <c r="D4336" s="9">
        <v>168.18</v>
      </c>
      <c r="E4336" s="9">
        <v>233.2</v>
      </c>
      <c r="F4336" s="9">
        <v>202.08</v>
      </c>
      <c r="G4336" s="9">
        <v>280.20999999999998</v>
      </c>
      <c r="H4336" s="9">
        <v>221.95</v>
      </c>
      <c r="I4336" s="9">
        <v>307.76</v>
      </c>
    </row>
    <row r="4337" spans="1:9" x14ac:dyDescent="0.3">
      <c r="A4337" s="2">
        <v>42818</v>
      </c>
      <c r="B4337" s="9">
        <v>126.96</v>
      </c>
      <c r="C4337" s="9">
        <v>176.05</v>
      </c>
      <c r="D4337" s="9">
        <v>168.28</v>
      </c>
      <c r="E4337" s="9">
        <v>233.35</v>
      </c>
      <c r="F4337" s="9">
        <v>202.29</v>
      </c>
      <c r="G4337" s="9">
        <v>280.5</v>
      </c>
      <c r="H4337" s="9">
        <v>222.78</v>
      </c>
      <c r="I4337" s="9">
        <v>308.92</v>
      </c>
    </row>
    <row r="4338" spans="1:9" x14ac:dyDescent="0.3">
      <c r="A4338" s="2">
        <v>42821</v>
      </c>
      <c r="B4338" s="9">
        <v>126.96</v>
      </c>
      <c r="C4338" s="9">
        <v>176.06</v>
      </c>
      <c r="D4338" s="9">
        <v>168.4</v>
      </c>
      <c r="E4338" s="9">
        <v>233.53</v>
      </c>
      <c r="F4338" s="9">
        <v>202.51</v>
      </c>
      <c r="G4338" s="9">
        <v>280.83</v>
      </c>
      <c r="H4338" s="9">
        <v>223.33</v>
      </c>
      <c r="I4338" s="9">
        <v>309.70999999999998</v>
      </c>
    </row>
    <row r="4339" spans="1:9" x14ac:dyDescent="0.3">
      <c r="A4339" s="2">
        <v>42822</v>
      </c>
      <c r="B4339" s="9">
        <v>126.89</v>
      </c>
      <c r="C4339" s="9">
        <v>175.97</v>
      </c>
      <c r="D4339" s="9">
        <v>168.09</v>
      </c>
      <c r="E4339" s="9">
        <v>233.11</v>
      </c>
      <c r="F4339" s="9">
        <v>202.01</v>
      </c>
      <c r="G4339" s="9">
        <v>280.13</v>
      </c>
      <c r="H4339" s="9">
        <v>222.32</v>
      </c>
      <c r="I4339" s="9">
        <v>308.31</v>
      </c>
    </row>
    <row r="4340" spans="1:9" x14ac:dyDescent="0.3">
      <c r="A4340" s="2">
        <v>42823</v>
      </c>
      <c r="B4340" s="9">
        <v>126.96</v>
      </c>
      <c r="C4340" s="9">
        <v>176.07</v>
      </c>
      <c r="D4340" s="9">
        <v>168.32</v>
      </c>
      <c r="E4340" s="9">
        <v>233.42</v>
      </c>
      <c r="F4340" s="9">
        <v>202.36</v>
      </c>
      <c r="G4340" s="9">
        <v>280.63</v>
      </c>
      <c r="H4340" s="9">
        <v>222.97</v>
      </c>
      <c r="I4340" s="9">
        <v>309.20999999999998</v>
      </c>
    </row>
    <row r="4341" spans="1:9" x14ac:dyDescent="0.3">
      <c r="A4341" s="2">
        <v>42824</v>
      </c>
      <c r="B4341" s="9">
        <v>126.94</v>
      </c>
      <c r="C4341" s="9">
        <v>176.04</v>
      </c>
      <c r="D4341" s="9">
        <v>168.14</v>
      </c>
      <c r="E4341" s="9">
        <v>233.18</v>
      </c>
      <c r="F4341" s="9">
        <v>201.98</v>
      </c>
      <c r="G4341" s="9">
        <v>280.11</v>
      </c>
      <c r="H4341" s="9">
        <v>221.95</v>
      </c>
      <c r="I4341" s="9">
        <v>307.81</v>
      </c>
    </row>
    <row r="4342" spans="1:9" x14ac:dyDescent="0.3">
      <c r="A4342" s="2">
        <v>42825</v>
      </c>
      <c r="B4342" s="9">
        <v>126.98</v>
      </c>
      <c r="C4342" s="9">
        <v>176.11</v>
      </c>
      <c r="D4342" s="9">
        <v>168.37</v>
      </c>
      <c r="E4342" s="9">
        <v>233.51</v>
      </c>
      <c r="F4342" s="9">
        <v>202.34</v>
      </c>
      <c r="G4342" s="9">
        <v>280.61</v>
      </c>
      <c r="H4342" s="9">
        <v>222.41</v>
      </c>
      <c r="I4342" s="9">
        <v>308.45</v>
      </c>
    </row>
    <row r="4343" spans="1:9" x14ac:dyDescent="0.3">
      <c r="A4343" s="2">
        <v>42828</v>
      </c>
      <c r="B4343" s="9">
        <v>127.04</v>
      </c>
      <c r="C4343" s="9">
        <v>176.2</v>
      </c>
      <c r="D4343" s="9">
        <v>168.73</v>
      </c>
      <c r="E4343" s="9">
        <v>234.02</v>
      </c>
      <c r="F4343" s="9">
        <v>203.1</v>
      </c>
      <c r="G4343" s="9">
        <v>281.68</v>
      </c>
      <c r="H4343" s="9">
        <v>223.75</v>
      </c>
      <c r="I4343" s="9">
        <v>310.33</v>
      </c>
    </row>
    <row r="4344" spans="1:9" x14ac:dyDescent="0.3">
      <c r="A4344" s="2">
        <v>42829</v>
      </c>
      <c r="B4344" s="9">
        <v>127.02</v>
      </c>
      <c r="C4344" s="9">
        <v>176.18</v>
      </c>
      <c r="D4344" s="9">
        <v>168.73</v>
      </c>
      <c r="E4344" s="9">
        <v>234.02</v>
      </c>
      <c r="F4344" s="9">
        <v>203.1</v>
      </c>
      <c r="G4344" s="9">
        <v>281.69</v>
      </c>
      <c r="H4344" s="9">
        <v>223.61</v>
      </c>
      <c r="I4344" s="9">
        <v>310.14</v>
      </c>
    </row>
    <row r="4345" spans="1:9" x14ac:dyDescent="0.3">
      <c r="A4345" s="2">
        <v>42830</v>
      </c>
      <c r="B4345" s="9">
        <v>127.02</v>
      </c>
      <c r="C4345" s="9">
        <v>176.18</v>
      </c>
      <c r="D4345" s="9">
        <v>168.8</v>
      </c>
      <c r="E4345" s="9">
        <v>234.12</v>
      </c>
      <c r="F4345" s="9">
        <v>203.12</v>
      </c>
      <c r="G4345" s="9">
        <v>281.73</v>
      </c>
      <c r="H4345" s="9">
        <v>223.38</v>
      </c>
      <c r="I4345" s="9">
        <v>309.83</v>
      </c>
    </row>
    <row r="4346" spans="1:9" x14ac:dyDescent="0.3">
      <c r="A4346" s="2">
        <v>42831</v>
      </c>
      <c r="B4346" s="9">
        <v>127.03</v>
      </c>
      <c r="C4346" s="9">
        <v>176.2</v>
      </c>
      <c r="D4346" s="9">
        <v>168.84</v>
      </c>
      <c r="E4346" s="9">
        <v>234.19</v>
      </c>
      <c r="F4346" s="9">
        <v>203.25</v>
      </c>
      <c r="G4346" s="9">
        <v>281.91000000000003</v>
      </c>
      <c r="H4346" s="9">
        <v>223.7</v>
      </c>
      <c r="I4346" s="9">
        <v>310.27999999999997</v>
      </c>
    </row>
    <row r="4347" spans="1:9" x14ac:dyDescent="0.3">
      <c r="A4347" s="2">
        <v>42832</v>
      </c>
      <c r="B4347" s="9">
        <v>126.94</v>
      </c>
      <c r="C4347" s="9">
        <v>176.08</v>
      </c>
      <c r="D4347" s="9">
        <v>168.49</v>
      </c>
      <c r="E4347" s="9">
        <v>233.71</v>
      </c>
      <c r="F4347" s="9">
        <v>202.74</v>
      </c>
      <c r="G4347" s="9">
        <v>281.22000000000003</v>
      </c>
      <c r="H4347" s="9">
        <v>223.38</v>
      </c>
      <c r="I4347" s="9">
        <v>309.83999999999997</v>
      </c>
    </row>
    <row r="4348" spans="1:9" x14ac:dyDescent="0.3">
      <c r="A4348" s="2">
        <v>42835</v>
      </c>
      <c r="B4348" s="9">
        <v>126.97</v>
      </c>
      <c r="C4348" s="9">
        <v>176.12</v>
      </c>
      <c r="D4348" s="9">
        <v>168.62</v>
      </c>
      <c r="E4348" s="9">
        <v>233.9</v>
      </c>
      <c r="F4348" s="9">
        <v>202.9</v>
      </c>
      <c r="G4348" s="9">
        <v>281.45</v>
      </c>
      <c r="H4348" s="9">
        <v>223.79</v>
      </c>
      <c r="I4348" s="9">
        <v>310.44</v>
      </c>
    </row>
    <row r="4349" spans="1:9" x14ac:dyDescent="0.3">
      <c r="A4349" s="2">
        <v>42836</v>
      </c>
      <c r="B4349" s="9">
        <v>127.08</v>
      </c>
      <c r="C4349" s="9">
        <v>176.28</v>
      </c>
      <c r="D4349" s="9">
        <v>169.13</v>
      </c>
      <c r="E4349" s="9">
        <v>234.62</v>
      </c>
      <c r="F4349" s="9">
        <v>203.83</v>
      </c>
      <c r="G4349" s="9">
        <v>282.76</v>
      </c>
      <c r="H4349" s="9">
        <v>225.55</v>
      </c>
      <c r="I4349" s="9">
        <v>312.87</v>
      </c>
    </row>
    <row r="4350" spans="1:9" x14ac:dyDescent="0.3">
      <c r="A4350" s="2">
        <v>42837</v>
      </c>
      <c r="B4350" s="9">
        <v>127.08</v>
      </c>
      <c r="C4350" s="9">
        <v>176.29</v>
      </c>
      <c r="D4350" s="9">
        <v>169.15</v>
      </c>
      <c r="E4350" s="9">
        <v>234.65</v>
      </c>
      <c r="F4350" s="9">
        <v>203.81</v>
      </c>
      <c r="G4350" s="9">
        <v>282.73</v>
      </c>
      <c r="H4350" s="9">
        <v>225.59</v>
      </c>
      <c r="I4350" s="9">
        <v>312.95</v>
      </c>
    </row>
    <row r="4351" spans="1:9" x14ac:dyDescent="0.3">
      <c r="A4351" s="2">
        <v>42838</v>
      </c>
      <c r="B4351" s="9">
        <v>127.15</v>
      </c>
      <c r="C4351" s="9">
        <v>176.39</v>
      </c>
      <c r="D4351" s="9">
        <v>169.66</v>
      </c>
      <c r="E4351" s="9">
        <v>235.36</v>
      </c>
      <c r="F4351" s="9">
        <v>204.8</v>
      </c>
      <c r="G4351" s="9">
        <v>284.11</v>
      </c>
      <c r="H4351" s="9">
        <v>227.07</v>
      </c>
      <c r="I4351" s="9">
        <v>315</v>
      </c>
    </row>
    <row r="4352" spans="1:9" x14ac:dyDescent="0.3">
      <c r="A4352" s="2">
        <v>42842</v>
      </c>
      <c r="B4352" s="9">
        <v>127.16</v>
      </c>
      <c r="C4352" s="9">
        <v>176.42</v>
      </c>
      <c r="D4352" s="9">
        <v>169.57</v>
      </c>
      <c r="E4352" s="9">
        <v>235.25</v>
      </c>
      <c r="F4352" s="9">
        <v>204.52</v>
      </c>
      <c r="G4352" s="9">
        <v>283.74</v>
      </c>
      <c r="H4352" s="9">
        <v>226.28</v>
      </c>
      <c r="I4352" s="9">
        <v>313.94</v>
      </c>
    </row>
    <row r="4353" spans="1:9" x14ac:dyDescent="0.3">
      <c r="A4353" s="2">
        <v>42843</v>
      </c>
      <c r="B4353" s="9">
        <v>127.25</v>
      </c>
      <c r="C4353" s="9">
        <v>176.55</v>
      </c>
      <c r="D4353" s="9">
        <v>170.05</v>
      </c>
      <c r="E4353" s="9">
        <v>235.93</v>
      </c>
      <c r="F4353" s="9">
        <v>205.51</v>
      </c>
      <c r="G4353" s="9">
        <v>285.12</v>
      </c>
      <c r="H4353" s="9">
        <v>228.77</v>
      </c>
      <c r="I4353" s="9">
        <v>317.39999999999998</v>
      </c>
    </row>
    <row r="4354" spans="1:9" x14ac:dyDescent="0.3">
      <c r="A4354" s="2">
        <v>42844</v>
      </c>
      <c r="B4354" s="9">
        <v>127.25</v>
      </c>
      <c r="C4354" s="9">
        <v>176.56</v>
      </c>
      <c r="D4354" s="9">
        <v>169.92</v>
      </c>
      <c r="E4354" s="9">
        <v>235.76</v>
      </c>
      <c r="F4354" s="9">
        <v>205.13</v>
      </c>
      <c r="G4354" s="9">
        <v>284.60000000000002</v>
      </c>
      <c r="H4354" s="9">
        <v>228.17</v>
      </c>
      <c r="I4354" s="9">
        <v>316.58</v>
      </c>
    </row>
    <row r="4355" spans="1:9" x14ac:dyDescent="0.3">
      <c r="A4355" s="2">
        <v>42845</v>
      </c>
      <c r="B4355" s="9">
        <v>127.2</v>
      </c>
      <c r="C4355" s="9">
        <v>176.48</v>
      </c>
      <c r="D4355" s="9">
        <v>169.62</v>
      </c>
      <c r="E4355" s="9">
        <v>235.35</v>
      </c>
      <c r="F4355" s="9">
        <v>204.6</v>
      </c>
      <c r="G4355" s="9">
        <v>283.87</v>
      </c>
      <c r="H4355" s="9">
        <v>227.3</v>
      </c>
      <c r="I4355" s="9">
        <v>315.37</v>
      </c>
    </row>
    <row r="4356" spans="1:9" x14ac:dyDescent="0.3">
      <c r="A4356" s="2">
        <v>42846</v>
      </c>
      <c r="B4356" s="9">
        <v>127.23</v>
      </c>
      <c r="C4356" s="9">
        <v>176.54</v>
      </c>
      <c r="D4356" s="9">
        <v>169.72</v>
      </c>
      <c r="E4356" s="9">
        <v>235.49</v>
      </c>
      <c r="F4356" s="9">
        <v>204.77</v>
      </c>
      <c r="G4356" s="9">
        <v>284.12</v>
      </c>
      <c r="H4356" s="9">
        <v>227.3</v>
      </c>
      <c r="I4356" s="9">
        <v>315.38</v>
      </c>
    </row>
    <row r="4357" spans="1:9" x14ac:dyDescent="0.3">
      <c r="A4357" s="2">
        <v>42849</v>
      </c>
      <c r="B4357" s="9">
        <v>127.12</v>
      </c>
      <c r="C4357" s="9">
        <v>176.4</v>
      </c>
      <c r="D4357" s="9">
        <v>169.43</v>
      </c>
      <c r="E4357" s="9">
        <v>235.11</v>
      </c>
      <c r="F4357" s="9">
        <v>204.34</v>
      </c>
      <c r="G4357" s="9">
        <v>283.54000000000002</v>
      </c>
      <c r="H4357" s="9">
        <v>226.24</v>
      </c>
      <c r="I4357" s="9">
        <v>313.93</v>
      </c>
    </row>
    <row r="4358" spans="1:9" x14ac:dyDescent="0.3">
      <c r="A4358" s="2">
        <v>42850</v>
      </c>
      <c r="B4358" s="9">
        <v>127.03</v>
      </c>
      <c r="C4358" s="9">
        <v>176.27</v>
      </c>
      <c r="D4358" s="9">
        <v>169.11</v>
      </c>
      <c r="E4358" s="9">
        <v>234.66</v>
      </c>
      <c r="F4358" s="9">
        <v>203.71</v>
      </c>
      <c r="G4358" s="9">
        <v>282.67</v>
      </c>
      <c r="H4358" s="9">
        <v>224.72</v>
      </c>
      <c r="I4358" s="9">
        <v>311.82</v>
      </c>
    </row>
    <row r="4359" spans="1:9" x14ac:dyDescent="0.3">
      <c r="A4359" s="2">
        <v>42851</v>
      </c>
      <c r="B4359" s="9">
        <v>127.07</v>
      </c>
      <c r="C4359" s="9">
        <v>176.33</v>
      </c>
      <c r="D4359" s="9">
        <v>169.22</v>
      </c>
      <c r="E4359" s="9">
        <v>234.82</v>
      </c>
      <c r="F4359" s="9">
        <v>203.96</v>
      </c>
      <c r="G4359" s="9">
        <v>283.02999999999997</v>
      </c>
      <c r="H4359" s="9">
        <v>225.08</v>
      </c>
      <c r="I4359" s="9">
        <v>312.33999999999997</v>
      </c>
    </row>
    <row r="4360" spans="1:9" x14ac:dyDescent="0.3">
      <c r="A4360" s="2">
        <v>42852</v>
      </c>
      <c r="B4360" s="9">
        <v>127.1</v>
      </c>
      <c r="C4360" s="9">
        <v>176.38</v>
      </c>
      <c r="D4360" s="9">
        <v>169.32</v>
      </c>
      <c r="E4360" s="9">
        <v>234.97</v>
      </c>
      <c r="F4360" s="9">
        <v>204.09</v>
      </c>
      <c r="G4360" s="9">
        <v>283.20999999999998</v>
      </c>
      <c r="H4360" s="9">
        <v>225.18</v>
      </c>
      <c r="I4360" s="9">
        <v>312.48</v>
      </c>
    </row>
    <row r="4361" spans="1:9" x14ac:dyDescent="0.3">
      <c r="A4361" s="2">
        <v>42853</v>
      </c>
      <c r="B4361" s="9">
        <v>127.08</v>
      </c>
      <c r="C4361" s="9">
        <v>176.35</v>
      </c>
      <c r="D4361" s="9">
        <v>169.34</v>
      </c>
      <c r="E4361" s="9">
        <v>235</v>
      </c>
      <c r="F4361" s="9">
        <v>204.22</v>
      </c>
      <c r="G4361" s="9">
        <v>283.39</v>
      </c>
      <c r="H4361" s="9">
        <v>225.55</v>
      </c>
      <c r="I4361" s="9">
        <v>313</v>
      </c>
    </row>
    <row r="4362" spans="1:9" x14ac:dyDescent="0.3">
      <c r="A4362" s="2">
        <v>42856</v>
      </c>
      <c r="B4362" s="9">
        <v>127.04</v>
      </c>
      <c r="C4362" s="9">
        <v>176.31</v>
      </c>
      <c r="D4362" s="9">
        <v>169.14</v>
      </c>
      <c r="E4362" s="9">
        <v>234.74</v>
      </c>
      <c r="F4362" s="9">
        <v>203.81</v>
      </c>
      <c r="G4362" s="9">
        <v>282.85000000000002</v>
      </c>
      <c r="H4362" s="9">
        <v>224.12</v>
      </c>
      <c r="I4362" s="9">
        <v>311.04000000000002</v>
      </c>
    </row>
    <row r="4363" spans="1:9" x14ac:dyDescent="0.3">
      <c r="A4363" s="2">
        <v>42857</v>
      </c>
      <c r="B4363" s="9">
        <v>127.09</v>
      </c>
      <c r="C4363" s="9">
        <v>176.39</v>
      </c>
      <c r="D4363" s="9">
        <v>169.39</v>
      </c>
      <c r="E4363" s="9">
        <v>235.09</v>
      </c>
      <c r="F4363" s="9">
        <v>204.19</v>
      </c>
      <c r="G4363" s="9">
        <v>283.38</v>
      </c>
      <c r="H4363" s="9">
        <v>225.22</v>
      </c>
      <c r="I4363" s="9">
        <v>312.58</v>
      </c>
    </row>
    <row r="4364" spans="1:9" x14ac:dyDescent="0.3">
      <c r="A4364" s="2">
        <v>42858</v>
      </c>
      <c r="B4364" s="9">
        <v>127.02</v>
      </c>
      <c r="C4364" s="9">
        <v>176.29</v>
      </c>
      <c r="D4364" s="9">
        <v>169.14</v>
      </c>
      <c r="E4364" s="9">
        <v>234.75</v>
      </c>
      <c r="F4364" s="9">
        <v>203.94</v>
      </c>
      <c r="G4364" s="9">
        <v>283.04000000000002</v>
      </c>
      <c r="H4364" s="9">
        <v>225.32</v>
      </c>
      <c r="I4364" s="9">
        <v>312.70999999999998</v>
      </c>
    </row>
    <row r="4365" spans="1:9" x14ac:dyDescent="0.3">
      <c r="A4365" s="2">
        <v>42859</v>
      </c>
      <c r="B4365" s="9">
        <v>126.98</v>
      </c>
      <c r="C4365" s="9">
        <v>176.23</v>
      </c>
      <c r="D4365" s="9">
        <v>168.89</v>
      </c>
      <c r="E4365" s="9">
        <v>234.4</v>
      </c>
      <c r="F4365" s="9">
        <v>203.33</v>
      </c>
      <c r="G4365" s="9">
        <v>282.2</v>
      </c>
      <c r="H4365" s="9">
        <v>223.7</v>
      </c>
      <c r="I4365" s="9">
        <v>310.48</v>
      </c>
    </row>
    <row r="4366" spans="1:9" x14ac:dyDescent="0.3">
      <c r="A4366" s="2">
        <v>42860</v>
      </c>
      <c r="B4366" s="9">
        <v>126.97</v>
      </c>
      <c r="C4366" s="9">
        <v>176.23</v>
      </c>
      <c r="D4366" s="9">
        <v>168.92</v>
      </c>
      <c r="E4366" s="9">
        <v>234.45</v>
      </c>
      <c r="F4366" s="9">
        <v>203.4</v>
      </c>
      <c r="G4366" s="9">
        <v>282.31</v>
      </c>
      <c r="H4366" s="9">
        <v>223.84</v>
      </c>
      <c r="I4366" s="9">
        <v>310.68</v>
      </c>
    </row>
    <row r="4367" spans="1:9" x14ac:dyDescent="0.3">
      <c r="A4367" s="2">
        <v>42863</v>
      </c>
      <c r="B4367" s="9">
        <v>126.95</v>
      </c>
      <c r="C4367" s="9">
        <v>176.21</v>
      </c>
      <c r="D4367" s="9">
        <v>168.81</v>
      </c>
      <c r="E4367" s="9">
        <v>234.31</v>
      </c>
      <c r="F4367" s="9">
        <v>203.15</v>
      </c>
      <c r="G4367" s="9">
        <v>281.98</v>
      </c>
      <c r="H4367" s="9">
        <v>223.1</v>
      </c>
      <c r="I4367" s="9">
        <v>309.68</v>
      </c>
    </row>
    <row r="4368" spans="1:9" x14ac:dyDescent="0.3">
      <c r="A4368" s="2">
        <v>42864</v>
      </c>
      <c r="B4368" s="9">
        <v>126.89</v>
      </c>
      <c r="C4368" s="9">
        <v>176.14</v>
      </c>
      <c r="D4368" s="9">
        <v>168.57</v>
      </c>
      <c r="E4368" s="9">
        <v>233.99</v>
      </c>
      <c r="F4368" s="9">
        <v>202.77</v>
      </c>
      <c r="G4368" s="9">
        <v>281.45999999999998</v>
      </c>
      <c r="H4368" s="9">
        <v>222.27</v>
      </c>
      <c r="I4368" s="9">
        <v>308.54000000000002</v>
      </c>
    </row>
    <row r="4369" spans="1:9" x14ac:dyDescent="0.3">
      <c r="A4369" s="2">
        <v>42865</v>
      </c>
      <c r="B4369" s="9">
        <v>126.89</v>
      </c>
      <c r="C4369" s="9">
        <v>176.15</v>
      </c>
      <c r="D4369" s="9">
        <v>168.56</v>
      </c>
      <c r="E4369" s="9">
        <v>233.98</v>
      </c>
      <c r="F4369" s="9">
        <v>202.74</v>
      </c>
      <c r="G4369" s="9">
        <v>281.43</v>
      </c>
      <c r="H4369" s="9">
        <v>221.95</v>
      </c>
      <c r="I4369" s="9">
        <v>308.10000000000002</v>
      </c>
    </row>
    <row r="4370" spans="1:9" x14ac:dyDescent="0.3">
      <c r="A4370" s="2">
        <v>42866</v>
      </c>
      <c r="B4370" s="9">
        <v>126.92</v>
      </c>
      <c r="C4370" s="9">
        <v>176.19</v>
      </c>
      <c r="D4370" s="9">
        <v>168.65</v>
      </c>
      <c r="E4370" s="9">
        <v>234.11</v>
      </c>
      <c r="F4370" s="9">
        <v>202.92</v>
      </c>
      <c r="G4370" s="9">
        <v>281.68</v>
      </c>
      <c r="H4370" s="9">
        <v>222.09</v>
      </c>
      <c r="I4370" s="9">
        <v>308.3</v>
      </c>
    </row>
    <row r="4371" spans="1:9" x14ac:dyDescent="0.3">
      <c r="A4371" s="2">
        <v>42867</v>
      </c>
      <c r="B4371" s="9">
        <v>127.06</v>
      </c>
      <c r="C4371" s="9">
        <v>176.38</v>
      </c>
      <c r="D4371" s="9">
        <v>169.19</v>
      </c>
      <c r="E4371" s="9">
        <v>234.86</v>
      </c>
      <c r="F4371" s="9">
        <v>203.81</v>
      </c>
      <c r="G4371" s="9">
        <v>282.92</v>
      </c>
      <c r="H4371" s="9">
        <v>223.29</v>
      </c>
      <c r="I4371" s="9">
        <v>309.97000000000003</v>
      </c>
    </row>
    <row r="4372" spans="1:9" x14ac:dyDescent="0.3">
      <c r="A4372" s="2">
        <v>42870</v>
      </c>
      <c r="B4372" s="9">
        <v>127.04</v>
      </c>
      <c r="C4372" s="9">
        <v>176.37</v>
      </c>
      <c r="D4372" s="9">
        <v>169.16</v>
      </c>
      <c r="E4372" s="9">
        <v>234.85</v>
      </c>
      <c r="F4372" s="9">
        <v>203.78</v>
      </c>
      <c r="G4372" s="9">
        <v>282.91000000000003</v>
      </c>
      <c r="H4372" s="9">
        <v>223.06</v>
      </c>
      <c r="I4372" s="9">
        <v>309.67</v>
      </c>
    </row>
    <row r="4373" spans="1:9" x14ac:dyDescent="0.3">
      <c r="A4373" s="2">
        <v>42871</v>
      </c>
      <c r="B4373" s="9">
        <v>127.04</v>
      </c>
      <c r="C4373" s="9">
        <v>176.38</v>
      </c>
      <c r="D4373" s="9">
        <v>169.22</v>
      </c>
      <c r="E4373" s="9">
        <v>234.94</v>
      </c>
      <c r="F4373" s="9">
        <v>203.94</v>
      </c>
      <c r="G4373" s="9">
        <v>283.13</v>
      </c>
      <c r="H4373" s="9">
        <v>223.52</v>
      </c>
      <c r="I4373" s="9">
        <v>310.32</v>
      </c>
    </row>
    <row r="4374" spans="1:9" x14ac:dyDescent="0.3">
      <c r="A4374" s="2">
        <v>42872</v>
      </c>
      <c r="B4374" s="9">
        <v>127.18</v>
      </c>
      <c r="C4374" s="9">
        <v>176.57</v>
      </c>
      <c r="D4374" s="9">
        <v>169.92</v>
      </c>
      <c r="E4374" s="9">
        <v>235.92</v>
      </c>
      <c r="F4374" s="9">
        <v>205.36</v>
      </c>
      <c r="G4374" s="9">
        <v>285.11</v>
      </c>
      <c r="H4374" s="9">
        <v>226.74</v>
      </c>
      <c r="I4374" s="9">
        <v>314.8</v>
      </c>
    </row>
    <row r="4375" spans="1:9" x14ac:dyDescent="0.3">
      <c r="A4375" s="2">
        <v>42873</v>
      </c>
      <c r="B4375" s="9">
        <v>127.13</v>
      </c>
      <c r="C4375" s="9">
        <v>176.51</v>
      </c>
      <c r="D4375" s="9">
        <v>169.76</v>
      </c>
      <c r="E4375" s="9">
        <v>235.69</v>
      </c>
      <c r="F4375" s="9">
        <v>205.13</v>
      </c>
      <c r="G4375" s="9">
        <v>284.8</v>
      </c>
      <c r="H4375" s="9">
        <v>226.79</v>
      </c>
      <c r="I4375" s="9">
        <v>314.88</v>
      </c>
    </row>
    <row r="4376" spans="1:9" x14ac:dyDescent="0.3">
      <c r="A4376" s="2">
        <v>42874</v>
      </c>
      <c r="B4376" s="9">
        <v>127.12</v>
      </c>
      <c r="C4376" s="9">
        <v>176.5</v>
      </c>
      <c r="D4376" s="9">
        <v>169.69</v>
      </c>
      <c r="E4376" s="9">
        <v>235.6</v>
      </c>
      <c r="F4376" s="9">
        <v>204.98</v>
      </c>
      <c r="G4376" s="9">
        <v>284.58999999999997</v>
      </c>
      <c r="H4376" s="9">
        <v>226.84</v>
      </c>
      <c r="I4376" s="9">
        <v>314.95</v>
      </c>
    </row>
    <row r="4377" spans="1:9" x14ac:dyDescent="0.3">
      <c r="A4377" s="2">
        <v>42877</v>
      </c>
      <c r="B4377" s="9">
        <v>127.12</v>
      </c>
      <c r="C4377" s="9">
        <v>176.52</v>
      </c>
      <c r="D4377" s="9">
        <v>169.66</v>
      </c>
      <c r="E4377" s="9">
        <v>235.58</v>
      </c>
      <c r="F4377" s="9">
        <v>204.88</v>
      </c>
      <c r="G4377" s="9">
        <v>284.48</v>
      </c>
      <c r="H4377" s="9">
        <v>226.74</v>
      </c>
      <c r="I4377" s="9">
        <v>314.83999999999997</v>
      </c>
    </row>
    <row r="4378" spans="1:9" x14ac:dyDescent="0.3">
      <c r="A4378" s="2">
        <v>42878</v>
      </c>
      <c r="B4378" s="9">
        <v>127.05</v>
      </c>
      <c r="C4378" s="9">
        <v>176.42</v>
      </c>
      <c r="D4378" s="9">
        <v>169.41</v>
      </c>
      <c r="E4378" s="9">
        <v>235.24</v>
      </c>
      <c r="F4378" s="9">
        <v>204.44</v>
      </c>
      <c r="G4378" s="9">
        <v>283.88</v>
      </c>
      <c r="H4378" s="9">
        <v>226.01</v>
      </c>
      <c r="I4378" s="9">
        <v>313.83</v>
      </c>
    </row>
    <row r="4379" spans="1:9" x14ac:dyDescent="0.3">
      <c r="A4379" s="2">
        <v>42879</v>
      </c>
      <c r="B4379" s="9">
        <v>127.1</v>
      </c>
      <c r="C4379" s="9">
        <v>176.5</v>
      </c>
      <c r="D4379" s="9">
        <v>169.61</v>
      </c>
      <c r="E4379" s="9">
        <v>235.53</v>
      </c>
      <c r="F4379" s="9">
        <v>204.77</v>
      </c>
      <c r="G4379" s="9">
        <v>284.35000000000002</v>
      </c>
      <c r="H4379" s="9">
        <v>226.38</v>
      </c>
      <c r="I4379" s="9">
        <v>314.35000000000002</v>
      </c>
    </row>
    <row r="4380" spans="1:9" x14ac:dyDescent="0.3">
      <c r="A4380" s="2">
        <v>42880</v>
      </c>
      <c r="B4380" s="9">
        <v>127.1</v>
      </c>
      <c r="C4380" s="9">
        <v>176.5</v>
      </c>
      <c r="D4380" s="9">
        <v>169.66</v>
      </c>
      <c r="E4380" s="9">
        <v>235.59</v>
      </c>
      <c r="F4380" s="9">
        <v>204.95</v>
      </c>
      <c r="G4380" s="9">
        <v>284.60000000000002</v>
      </c>
      <c r="H4380" s="9">
        <v>226.84</v>
      </c>
      <c r="I4380" s="9">
        <v>315</v>
      </c>
    </row>
    <row r="4381" spans="1:9" x14ac:dyDescent="0.3">
      <c r="A4381" s="2">
        <v>42881</v>
      </c>
      <c r="B4381" s="9">
        <v>127.09</v>
      </c>
      <c r="C4381" s="9">
        <v>176.48</v>
      </c>
      <c r="D4381" s="9">
        <v>169.66</v>
      </c>
      <c r="E4381" s="9">
        <v>235.6</v>
      </c>
      <c r="F4381" s="9">
        <v>204.98</v>
      </c>
      <c r="G4381" s="9">
        <v>284.64999999999998</v>
      </c>
      <c r="H4381" s="9">
        <v>226.93</v>
      </c>
      <c r="I4381" s="9">
        <v>315.13</v>
      </c>
    </row>
    <row r="4382" spans="1:9" x14ac:dyDescent="0.3">
      <c r="A4382" s="2">
        <v>42885</v>
      </c>
      <c r="B4382" s="9">
        <v>127.12</v>
      </c>
      <c r="C4382" s="9">
        <v>176.55</v>
      </c>
      <c r="D4382" s="9">
        <v>169.86</v>
      </c>
      <c r="E4382" s="9">
        <v>235.9</v>
      </c>
      <c r="F4382" s="9">
        <v>205.38</v>
      </c>
      <c r="G4382" s="9">
        <v>285.24</v>
      </c>
      <c r="H4382" s="9">
        <v>227.94</v>
      </c>
      <c r="I4382" s="9">
        <v>316.57</v>
      </c>
    </row>
    <row r="4383" spans="1:9" x14ac:dyDescent="0.3">
      <c r="A4383" s="2">
        <v>42886</v>
      </c>
      <c r="B4383" s="9">
        <v>127.13</v>
      </c>
      <c r="C4383" s="9">
        <v>176.57</v>
      </c>
      <c r="D4383" s="9">
        <v>169.92</v>
      </c>
      <c r="E4383" s="9">
        <v>236</v>
      </c>
      <c r="F4383" s="9">
        <v>205.61</v>
      </c>
      <c r="G4383" s="9">
        <v>285.56</v>
      </c>
      <c r="H4383" s="9">
        <v>228.69</v>
      </c>
      <c r="I4383" s="9">
        <v>317.61</v>
      </c>
    </row>
    <row r="4384" spans="1:9" x14ac:dyDescent="0.3">
      <c r="A4384" s="2">
        <v>42887</v>
      </c>
      <c r="B4384" s="9">
        <v>127.08</v>
      </c>
      <c r="C4384" s="9">
        <v>176.5</v>
      </c>
      <c r="D4384" s="9">
        <v>169.82</v>
      </c>
      <c r="E4384" s="9">
        <v>235.87</v>
      </c>
      <c r="F4384" s="9">
        <v>205.43</v>
      </c>
      <c r="G4384" s="9">
        <v>285.32</v>
      </c>
      <c r="H4384" s="9">
        <v>228.27</v>
      </c>
      <c r="I4384" s="9">
        <v>317.04000000000002</v>
      </c>
    </row>
    <row r="4385" spans="1:9" x14ac:dyDescent="0.3">
      <c r="A4385" s="2">
        <v>42888</v>
      </c>
      <c r="B4385" s="9">
        <v>127.1</v>
      </c>
      <c r="C4385" s="9">
        <v>176.54</v>
      </c>
      <c r="D4385" s="9">
        <v>170.15</v>
      </c>
      <c r="E4385" s="9">
        <v>236.33</v>
      </c>
      <c r="F4385" s="9">
        <v>206.17</v>
      </c>
      <c r="G4385" s="9">
        <v>286.36</v>
      </c>
      <c r="H4385" s="9">
        <v>230.22</v>
      </c>
      <c r="I4385" s="9">
        <v>319.76</v>
      </c>
    </row>
    <row r="4386" spans="1:9" x14ac:dyDescent="0.3">
      <c r="A4386" s="2">
        <v>42891</v>
      </c>
      <c r="B4386" s="9">
        <v>127.07</v>
      </c>
      <c r="C4386" s="9">
        <v>176.5</v>
      </c>
      <c r="D4386" s="9">
        <v>170</v>
      </c>
      <c r="E4386" s="9">
        <v>236.14</v>
      </c>
      <c r="F4386" s="9">
        <v>205.89</v>
      </c>
      <c r="G4386" s="9">
        <v>285.99</v>
      </c>
      <c r="H4386" s="9">
        <v>229.47</v>
      </c>
      <c r="I4386" s="9">
        <v>318.75</v>
      </c>
    </row>
    <row r="4387" spans="1:9" x14ac:dyDescent="0.3">
      <c r="A4387" s="2">
        <v>42892</v>
      </c>
      <c r="B4387" s="9">
        <v>127.1</v>
      </c>
      <c r="C4387" s="9">
        <v>176.56</v>
      </c>
      <c r="D4387" s="9">
        <v>170.23</v>
      </c>
      <c r="E4387" s="9">
        <v>236.46</v>
      </c>
      <c r="F4387" s="9">
        <v>206.37</v>
      </c>
      <c r="G4387" s="9">
        <v>286.67</v>
      </c>
      <c r="H4387" s="9">
        <v>230.4</v>
      </c>
      <c r="I4387" s="9">
        <v>320.05</v>
      </c>
    </row>
    <row r="4388" spans="1:9" x14ac:dyDescent="0.3">
      <c r="A4388" s="2">
        <v>42893</v>
      </c>
      <c r="B4388" s="9">
        <v>127.06</v>
      </c>
      <c r="C4388" s="9">
        <v>176.5</v>
      </c>
      <c r="D4388" s="9">
        <v>170.01</v>
      </c>
      <c r="E4388" s="9">
        <v>236.17</v>
      </c>
      <c r="F4388" s="9">
        <v>205.99</v>
      </c>
      <c r="G4388" s="9">
        <v>286.14999999999998</v>
      </c>
      <c r="H4388" s="9">
        <v>229.71</v>
      </c>
      <c r="I4388" s="9">
        <v>319.08999999999997</v>
      </c>
    </row>
    <row r="4389" spans="1:9" x14ac:dyDescent="0.3">
      <c r="A4389" s="2">
        <v>42894</v>
      </c>
      <c r="B4389" s="9">
        <v>127.03</v>
      </c>
      <c r="C4389" s="9">
        <v>176.47</v>
      </c>
      <c r="D4389" s="9">
        <v>169.92</v>
      </c>
      <c r="E4389" s="9">
        <v>236.05</v>
      </c>
      <c r="F4389" s="9">
        <v>205.87</v>
      </c>
      <c r="G4389" s="9">
        <v>285.98</v>
      </c>
      <c r="H4389" s="9">
        <v>229.29</v>
      </c>
      <c r="I4389" s="9">
        <v>318.52</v>
      </c>
    </row>
    <row r="4390" spans="1:9" x14ac:dyDescent="0.3">
      <c r="A4390" s="2">
        <v>42895</v>
      </c>
      <c r="B4390" s="9">
        <v>127</v>
      </c>
      <c r="C4390" s="9">
        <v>176.43</v>
      </c>
      <c r="D4390" s="9">
        <v>169.88</v>
      </c>
      <c r="E4390" s="9">
        <v>236</v>
      </c>
      <c r="F4390" s="9">
        <v>205.82</v>
      </c>
      <c r="G4390" s="9">
        <v>285.91000000000003</v>
      </c>
      <c r="H4390" s="9">
        <v>229.29</v>
      </c>
      <c r="I4390" s="9">
        <v>318.52999999999997</v>
      </c>
    </row>
    <row r="4391" spans="1:9" x14ac:dyDescent="0.3">
      <c r="A4391" s="2">
        <v>42898</v>
      </c>
      <c r="B4391" s="9">
        <v>126.97</v>
      </c>
      <c r="C4391" s="9">
        <v>176.4</v>
      </c>
      <c r="D4391" s="9">
        <v>169.79</v>
      </c>
      <c r="E4391" s="9">
        <v>235.89</v>
      </c>
      <c r="F4391" s="9">
        <v>205.66</v>
      </c>
      <c r="G4391" s="9">
        <v>285.73</v>
      </c>
      <c r="H4391" s="9">
        <v>228.92</v>
      </c>
      <c r="I4391" s="9">
        <v>318.04000000000002</v>
      </c>
    </row>
    <row r="4392" spans="1:9" x14ac:dyDescent="0.3">
      <c r="A4392" s="2">
        <v>42899</v>
      </c>
      <c r="B4392" s="9">
        <v>126.97</v>
      </c>
      <c r="C4392" s="9">
        <v>176.41</v>
      </c>
      <c r="D4392" s="9">
        <v>169.79</v>
      </c>
      <c r="E4392" s="9">
        <v>235.9</v>
      </c>
      <c r="F4392" s="9">
        <v>205.74</v>
      </c>
      <c r="G4392" s="9">
        <v>285.83999999999997</v>
      </c>
      <c r="H4392" s="9">
        <v>229.01</v>
      </c>
      <c r="I4392" s="9">
        <v>318.17</v>
      </c>
    </row>
    <row r="4393" spans="1:9" x14ac:dyDescent="0.3">
      <c r="A4393" s="2">
        <v>42900</v>
      </c>
      <c r="B4393" s="9">
        <v>127.04</v>
      </c>
      <c r="C4393" s="9">
        <v>176.51</v>
      </c>
      <c r="D4393" s="9">
        <v>170.15</v>
      </c>
      <c r="E4393" s="9">
        <v>236.4</v>
      </c>
      <c r="F4393" s="9">
        <v>206.63</v>
      </c>
      <c r="G4393" s="9">
        <v>287.08</v>
      </c>
      <c r="H4393" s="9">
        <v>231.38</v>
      </c>
      <c r="I4393" s="9">
        <v>321.47000000000003</v>
      </c>
    </row>
    <row r="4394" spans="1:9" x14ac:dyDescent="0.3">
      <c r="A4394" s="2">
        <v>42901</v>
      </c>
      <c r="B4394" s="9">
        <v>126.97</v>
      </c>
      <c r="C4394" s="9">
        <v>176.42</v>
      </c>
      <c r="D4394" s="9">
        <v>169.88</v>
      </c>
      <c r="E4394" s="9">
        <v>236.03</v>
      </c>
      <c r="F4394" s="9">
        <v>206.17</v>
      </c>
      <c r="G4394" s="9">
        <v>286.45999999999998</v>
      </c>
      <c r="H4394" s="9">
        <v>231.15</v>
      </c>
      <c r="I4394" s="9">
        <v>321.16000000000003</v>
      </c>
    </row>
    <row r="4395" spans="1:9" x14ac:dyDescent="0.3">
      <c r="A4395" s="2">
        <v>42902</v>
      </c>
      <c r="B4395" s="9">
        <v>127.03</v>
      </c>
      <c r="C4395" s="9">
        <v>176.51</v>
      </c>
      <c r="D4395" s="9">
        <v>170.04</v>
      </c>
      <c r="E4395" s="9">
        <v>236.26</v>
      </c>
      <c r="F4395" s="9">
        <v>206.35</v>
      </c>
      <c r="G4395" s="9">
        <v>286.70999999999998</v>
      </c>
      <c r="H4395" s="9">
        <v>231.38</v>
      </c>
      <c r="I4395" s="9">
        <v>321.49</v>
      </c>
    </row>
    <row r="4396" spans="1:9" x14ac:dyDescent="0.3">
      <c r="A4396" s="2">
        <v>42905</v>
      </c>
      <c r="B4396" s="9">
        <v>126.95</v>
      </c>
      <c r="C4396" s="9">
        <v>176.41</v>
      </c>
      <c r="D4396" s="9">
        <v>169.73</v>
      </c>
      <c r="E4396" s="9">
        <v>235.86</v>
      </c>
      <c r="F4396" s="9">
        <v>205.87</v>
      </c>
      <c r="G4396" s="9">
        <v>286.06</v>
      </c>
      <c r="H4396" s="9">
        <v>231.1</v>
      </c>
      <c r="I4396" s="9">
        <v>321.13</v>
      </c>
    </row>
    <row r="4397" spans="1:9" x14ac:dyDescent="0.3">
      <c r="A4397" s="2">
        <v>42906</v>
      </c>
      <c r="B4397" s="9">
        <v>126.99</v>
      </c>
      <c r="C4397" s="9">
        <v>176.47</v>
      </c>
      <c r="D4397" s="9">
        <v>169.96</v>
      </c>
      <c r="E4397" s="9">
        <v>236.18</v>
      </c>
      <c r="F4397" s="9">
        <v>206.35</v>
      </c>
      <c r="G4397" s="9">
        <v>286.74</v>
      </c>
      <c r="H4397" s="9">
        <v>232.54</v>
      </c>
      <c r="I4397" s="9">
        <v>323.14</v>
      </c>
    </row>
    <row r="4398" spans="1:9" x14ac:dyDescent="0.3">
      <c r="A4398" s="2">
        <v>42907</v>
      </c>
      <c r="B4398" s="9">
        <v>126.97</v>
      </c>
      <c r="C4398" s="9">
        <v>176.45</v>
      </c>
      <c r="D4398" s="9">
        <v>169.9</v>
      </c>
      <c r="E4398" s="9">
        <v>236.11</v>
      </c>
      <c r="F4398" s="9">
        <v>206.22</v>
      </c>
      <c r="G4398" s="9">
        <v>286.57</v>
      </c>
      <c r="H4398" s="9">
        <v>232.68</v>
      </c>
      <c r="I4398" s="9">
        <v>323.33999999999997</v>
      </c>
    </row>
    <row r="4399" spans="1:9" x14ac:dyDescent="0.3">
      <c r="A4399" s="2">
        <v>42908</v>
      </c>
      <c r="B4399" s="9">
        <v>127.17</v>
      </c>
      <c r="C4399" s="9">
        <v>176.73</v>
      </c>
      <c r="D4399" s="9">
        <v>170.61</v>
      </c>
      <c r="E4399" s="9">
        <v>237.09</v>
      </c>
      <c r="F4399" s="9">
        <v>206.5</v>
      </c>
      <c r="G4399" s="9">
        <v>286.97000000000003</v>
      </c>
      <c r="H4399" s="9">
        <v>234.31</v>
      </c>
      <c r="I4399" s="9">
        <v>325.61</v>
      </c>
    </row>
    <row r="4400" spans="1:9" x14ac:dyDescent="0.3">
      <c r="A4400" s="2">
        <v>42909</v>
      </c>
      <c r="B4400" s="9">
        <v>127.02</v>
      </c>
      <c r="C4400" s="9">
        <v>176.53</v>
      </c>
      <c r="D4400" s="9">
        <v>169.99</v>
      </c>
      <c r="E4400" s="9">
        <v>236.24</v>
      </c>
      <c r="F4400" s="9">
        <v>206.32</v>
      </c>
      <c r="G4400" s="9">
        <v>286.73</v>
      </c>
      <c r="H4400" s="9">
        <v>232.87</v>
      </c>
      <c r="I4400" s="9">
        <v>323.62</v>
      </c>
    </row>
    <row r="4401" spans="1:9" x14ac:dyDescent="0.3">
      <c r="A4401" s="2">
        <v>42912</v>
      </c>
      <c r="B4401" s="9">
        <v>127.04</v>
      </c>
      <c r="C4401" s="9">
        <v>176.57</v>
      </c>
      <c r="D4401" s="9">
        <v>170.03</v>
      </c>
      <c r="E4401" s="9">
        <v>236.31</v>
      </c>
      <c r="F4401" s="9">
        <v>206.4</v>
      </c>
      <c r="G4401" s="9">
        <v>286.86</v>
      </c>
      <c r="H4401" s="9">
        <v>233.28</v>
      </c>
      <c r="I4401" s="9">
        <v>324.23</v>
      </c>
    </row>
    <row r="4402" spans="1:9" x14ac:dyDescent="0.3">
      <c r="A4402" s="2">
        <v>42913</v>
      </c>
      <c r="B4402" s="9">
        <v>126.97</v>
      </c>
      <c r="C4402" s="9">
        <v>176.48</v>
      </c>
      <c r="D4402" s="9">
        <v>169.66</v>
      </c>
      <c r="E4402" s="9">
        <v>235.8</v>
      </c>
      <c r="F4402" s="9">
        <v>205.59</v>
      </c>
      <c r="G4402" s="9">
        <v>285.74</v>
      </c>
      <c r="H4402" s="9">
        <v>231.47</v>
      </c>
      <c r="I4402" s="9">
        <v>321.72000000000003</v>
      </c>
    </row>
    <row r="4403" spans="1:9" x14ac:dyDescent="0.3">
      <c r="A4403" s="2">
        <v>42914</v>
      </c>
      <c r="B4403" s="9">
        <v>127.01</v>
      </c>
      <c r="C4403" s="9">
        <v>176.54</v>
      </c>
      <c r="D4403" s="9">
        <v>169.73</v>
      </c>
      <c r="E4403" s="9">
        <v>235.92</v>
      </c>
      <c r="F4403" s="9">
        <v>205.46</v>
      </c>
      <c r="G4403" s="9">
        <v>285.57</v>
      </c>
      <c r="H4403" s="9">
        <v>230.45</v>
      </c>
      <c r="I4403" s="9">
        <v>320.31</v>
      </c>
    </row>
    <row r="4404" spans="1:9" x14ac:dyDescent="0.3">
      <c r="A4404" s="2">
        <v>42915</v>
      </c>
      <c r="B4404" s="9">
        <v>126.97</v>
      </c>
      <c r="C4404" s="9">
        <v>176.48</v>
      </c>
      <c r="D4404" s="9">
        <v>169.49</v>
      </c>
      <c r="E4404" s="9">
        <v>235.58</v>
      </c>
      <c r="F4404" s="9">
        <v>204.82</v>
      </c>
      <c r="G4404" s="9">
        <v>284.7</v>
      </c>
      <c r="H4404" s="9">
        <v>229.34</v>
      </c>
      <c r="I4404" s="9">
        <v>318.77</v>
      </c>
    </row>
    <row r="4405" spans="1:9" x14ac:dyDescent="0.3">
      <c r="A4405" s="2">
        <v>42916</v>
      </c>
      <c r="B4405" s="9">
        <v>126.91</v>
      </c>
      <c r="C4405" s="9">
        <v>176.41</v>
      </c>
      <c r="D4405" s="9">
        <v>169.24</v>
      </c>
      <c r="E4405" s="9">
        <v>235.25</v>
      </c>
      <c r="F4405" s="9">
        <v>204.37</v>
      </c>
      <c r="G4405" s="9">
        <v>284.07</v>
      </c>
      <c r="H4405" s="9">
        <v>228.5</v>
      </c>
      <c r="I4405" s="9">
        <v>317.62</v>
      </c>
    </row>
    <row r="4406" spans="1:9" x14ac:dyDescent="0.3">
      <c r="A4406" s="2">
        <v>42919</v>
      </c>
      <c r="B4406" s="9">
        <v>126.82</v>
      </c>
      <c r="C4406" s="9">
        <v>176.3</v>
      </c>
      <c r="D4406" s="9">
        <v>168.9</v>
      </c>
      <c r="E4406" s="9">
        <v>234.8</v>
      </c>
      <c r="F4406" s="9">
        <v>203.68</v>
      </c>
      <c r="G4406" s="9">
        <v>283.14</v>
      </c>
      <c r="H4406" s="9">
        <v>227.57</v>
      </c>
      <c r="I4406" s="9">
        <v>316.35000000000002</v>
      </c>
    </row>
    <row r="4407" spans="1:9" x14ac:dyDescent="0.3">
      <c r="A4407" s="2">
        <v>42921</v>
      </c>
      <c r="B4407" s="9">
        <v>126.82</v>
      </c>
      <c r="C4407" s="9">
        <v>176.31</v>
      </c>
      <c r="D4407" s="9">
        <v>168.94</v>
      </c>
      <c r="E4407" s="9">
        <v>234.86</v>
      </c>
      <c r="F4407" s="9">
        <v>203.86</v>
      </c>
      <c r="G4407" s="9">
        <v>283.39999999999998</v>
      </c>
      <c r="H4407" s="9">
        <v>227.99</v>
      </c>
      <c r="I4407" s="9">
        <v>316.95999999999998</v>
      </c>
    </row>
    <row r="4408" spans="1:9" x14ac:dyDescent="0.3">
      <c r="A4408" s="2">
        <v>42922</v>
      </c>
      <c r="B4408" s="9">
        <v>126.84</v>
      </c>
      <c r="C4408" s="9">
        <v>176.34</v>
      </c>
      <c r="D4408" s="9">
        <v>168.84</v>
      </c>
      <c r="E4408" s="9">
        <v>234.73</v>
      </c>
      <c r="F4408" s="9">
        <v>203.48</v>
      </c>
      <c r="G4408" s="9">
        <v>282.88</v>
      </c>
      <c r="H4408" s="9">
        <v>226.41</v>
      </c>
      <c r="I4408" s="9">
        <v>314.77</v>
      </c>
    </row>
    <row r="4409" spans="1:9" x14ac:dyDescent="0.3">
      <c r="A4409" s="2">
        <v>42923</v>
      </c>
      <c r="B4409" s="9">
        <v>126.83</v>
      </c>
      <c r="C4409" s="9">
        <v>176.33</v>
      </c>
      <c r="D4409" s="9">
        <v>168.75</v>
      </c>
      <c r="E4409" s="9">
        <v>234.61</v>
      </c>
      <c r="F4409" s="9">
        <v>203.25</v>
      </c>
      <c r="G4409" s="9">
        <v>282.57</v>
      </c>
      <c r="H4409" s="9">
        <v>225.48</v>
      </c>
      <c r="I4409" s="9">
        <v>313.49</v>
      </c>
    </row>
    <row r="4410" spans="1:9" x14ac:dyDescent="0.3">
      <c r="A4410" s="2">
        <v>42926</v>
      </c>
      <c r="B4410" s="9">
        <v>126.87</v>
      </c>
      <c r="C4410" s="9">
        <v>176.41</v>
      </c>
      <c r="D4410" s="9">
        <v>168.94</v>
      </c>
      <c r="E4410" s="9">
        <v>234.9</v>
      </c>
      <c r="F4410" s="9">
        <v>203.63</v>
      </c>
      <c r="G4410" s="9">
        <v>283.13</v>
      </c>
      <c r="H4410" s="9">
        <v>225.99</v>
      </c>
      <c r="I4410" s="9">
        <v>314.23</v>
      </c>
    </row>
    <row r="4411" spans="1:9" x14ac:dyDescent="0.3">
      <c r="A4411" s="2">
        <v>42927</v>
      </c>
      <c r="B4411" s="9">
        <v>126.92</v>
      </c>
      <c r="C4411" s="9">
        <v>176.48</v>
      </c>
      <c r="D4411" s="9">
        <v>169.02</v>
      </c>
      <c r="E4411" s="9">
        <v>235.01</v>
      </c>
      <c r="F4411" s="9">
        <v>203.78</v>
      </c>
      <c r="G4411" s="9">
        <v>283.35000000000002</v>
      </c>
      <c r="H4411" s="9">
        <v>226.08</v>
      </c>
      <c r="I4411" s="9">
        <v>314.37</v>
      </c>
    </row>
    <row r="4412" spans="1:9" x14ac:dyDescent="0.3">
      <c r="A4412" s="2">
        <v>42928</v>
      </c>
      <c r="B4412" s="9">
        <v>126.99</v>
      </c>
      <c r="C4412" s="9">
        <v>176.59</v>
      </c>
      <c r="D4412" s="9">
        <v>169.3</v>
      </c>
      <c r="E4412" s="9">
        <v>235.41</v>
      </c>
      <c r="F4412" s="9">
        <v>204.34</v>
      </c>
      <c r="G4412" s="9">
        <v>284.14</v>
      </c>
      <c r="H4412" s="9">
        <v>227.15</v>
      </c>
      <c r="I4412" s="9">
        <v>315.86</v>
      </c>
    </row>
    <row r="4413" spans="1:9" x14ac:dyDescent="0.3">
      <c r="A4413" s="2">
        <v>42929</v>
      </c>
      <c r="B4413" s="9">
        <v>126.97</v>
      </c>
      <c r="C4413" s="9">
        <v>176.56</v>
      </c>
      <c r="D4413" s="9">
        <v>169.23</v>
      </c>
      <c r="E4413" s="9">
        <v>235.33</v>
      </c>
      <c r="F4413" s="9">
        <v>204.16</v>
      </c>
      <c r="G4413" s="9">
        <v>283.89999999999998</v>
      </c>
      <c r="H4413" s="9">
        <v>226.27</v>
      </c>
      <c r="I4413" s="9">
        <v>314.64</v>
      </c>
    </row>
    <row r="4414" spans="1:9" x14ac:dyDescent="0.3">
      <c r="A4414" s="2">
        <v>42930</v>
      </c>
      <c r="B4414" s="9">
        <v>126.97</v>
      </c>
      <c r="C4414" s="9">
        <v>176.58</v>
      </c>
      <c r="D4414" s="9">
        <v>169.44</v>
      </c>
      <c r="E4414" s="9">
        <v>235.63</v>
      </c>
      <c r="F4414" s="9">
        <v>204.59</v>
      </c>
      <c r="G4414" s="9">
        <v>284.51</v>
      </c>
      <c r="H4414" s="9">
        <v>226.92</v>
      </c>
      <c r="I4414" s="9">
        <v>315.56</v>
      </c>
    </row>
    <row r="4415" spans="1:9" x14ac:dyDescent="0.3">
      <c r="A4415" s="2">
        <v>42933</v>
      </c>
      <c r="B4415" s="9">
        <v>126.99</v>
      </c>
      <c r="C4415" s="9">
        <v>176.62</v>
      </c>
      <c r="D4415" s="9">
        <v>169.5</v>
      </c>
      <c r="E4415" s="9">
        <v>235.73</v>
      </c>
      <c r="F4415" s="9">
        <v>204.72</v>
      </c>
      <c r="G4415" s="9">
        <v>284.70999999999998</v>
      </c>
      <c r="H4415" s="9">
        <v>227.29</v>
      </c>
      <c r="I4415" s="9">
        <v>316.10000000000002</v>
      </c>
    </row>
    <row r="4416" spans="1:9" x14ac:dyDescent="0.3">
      <c r="A4416" s="2">
        <v>42934</v>
      </c>
      <c r="B4416" s="9">
        <v>127.01</v>
      </c>
      <c r="C4416" s="9">
        <v>176.65</v>
      </c>
      <c r="D4416" s="9">
        <v>169.69</v>
      </c>
      <c r="E4416" s="9">
        <v>236</v>
      </c>
      <c r="F4416" s="9">
        <v>205.31</v>
      </c>
      <c r="G4416" s="9">
        <v>285.52999999999997</v>
      </c>
      <c r="H4416" s="9">
        <v>228.73</v>
      </c>
      <c r="I4416" s="9">
        <v>318.12</v>
      </c>
    </row>
    <row r="4417" spans="1:9" x14ac:dyDescent="0.3">
      <c r="A4417" s="2">
        <v>42935</v>
      </c>
      <c r="B4417" s="9">
        <v>127</v>
      </c>
      <c r="C4417" s="9">
        <v>176.64</v>
      </c>
      <c r="D4417" s="9">
        <v>169.67</v>
      </c>
      <c r="E4417" s="9">
        <v>235.98</v>
      </c>
      <c r="F4417" s="9">
        <v>205.2</v>
      </c>
      <c r="G4417" s="9">
        <v>285.39999999999998</v>
      </c>
      <c r="H4417" s="9">
        <v>228.87</v>
      </c>
      <c r="I4417" s="9">
        <v>318.32</v>
      </c>
    </row>
    <row r="4418" spans="1:9" x14ac:dyDescent="0.3">
      <c r="A4418" s="2">
        <v>42936</v>
      </c>
      <c r="B4418" s="9">
        <v>127</v>
      </c>
      <c r="C4418" s="9">
        <v>176.65</v>
      </c>
      <c r="D4418" s="9">
        <v>169.68</v>
      </c>
      <c r="E4418" s="9">
        <v>236</v>
      </c>
      <c r="F4418" s="9">
        <v>205.23</v>
      </c>
      <c r="G4418" s="9">
        <v>285.45</v>
      </c>
      <c r="H4418" s="9">
        <v>229.06</v>
      </c>
      <c r="I4418" s="9">
        <v>318.58999999999997</v>
      </c>
    </row>
    <row r="4419" spans="1:9" x14ac:dyDescent="0.3">
      <c r="A4419" s="2">
        <v>42937</v>
      </c>
      <c r="B4419" s="9">
        <v>127.04</v>
      </c>
      <c r="C4419" s="9">
        <v>176.7</v>
      </c>
      <c r="D4419" s="9">
        <v>169.85</v>
      </c>
      <c r="E4419" s="9">
        <v>236.24</v>
      </c>
      <c r="F4419" s="9">
        <v>205.64</v>
      </c>
      <c r="G4419" s="9">
        <v>286.02</v>
      </c>
      <c r="H4419" s="9">
        <v>230.13</v>
      </c>
      <c r="I4419" s="9">
        <v>320.08</v>
      </c>
    </row>
    <row r="4420" spans="1:9" x14ac:dyDescent="0.3">
      <c r="A4420" s="2">
        <v>42940</v>
      </c>
      <c r="B4420" s="9">
        <v>127</v>
      </c>
      <c r="C4420" s="9">
        <v>176.67</v>
      </c>
      <c r="D4420" s="9">
        <v>169.7</v>
      </c>
      <c r="E4420" s="9">
        <v>236.06</v>
      </c>
      <c r="F4420" s="9">
        <v>205.38</v>
      </c>
      <c r="G4420" s="9">
        <v>285.69</v>
      </c>
      <c r="H4420" s="9">
        <v>229.34</v>
      </c>
      <c r="I4420" s="9">
        <v>319.02</v>
      </c>
    </row>
    <row r="4421" spans="1:9" x14ac:dyDescent="0.3">
      <c r="A4421" s="2">
        <v>42941</v>
      </c>
      <c r="B4421" s="9">
        <v>126.94</v>
      </c>
      <c r="C4421" s="9">
        <v>176.58</v>
      </c>
      <c r="D4421" s="9">
        <v>169.29</v>
      </c>
      <c r="E4421" s="9">
        <v>235.49</v>
      </c>
      <c r="F4421" s="9">
        <v>204.44</v>
      </c>
      <c r="G4421" s="9">
        <v>284.39</v>
      </c>
      <c r="H4421" s="9">
        <v>226.92</v>
      </c>
      <c r="I4421" s="9">
        <v>315.66000000000003</v>
      </c>
    </row>
    <row r="4422" spans="1:9" x14ac:dyDescent="0.3">
      <c r="A4422" s="2">
        <v>42942</v>
      </c>
      <c r="B4422" s="9">
        <v>127.05</v>
      </c>
      <c r="C4422" s="9">
        <v>176.74</v>
      </c>
      <c r="D4422" s="9">
        <v>169.76</v>
      </c>
      <c r="E4422" s="9">
        <v>236.15</v>
      </c>
      <c r="F4422" s="9">
        <v>205.15</v>
      </c>
      <c r="G4422" s="9">
        <v>285.39</v>
      </c>
      <c r="H4422" s="9">
        <v>227.71</v>
      </c>
      <c r="I4422" s="9">
        <v>316.77</v>
      </c>
    </row>
    <row r="4423" spans="1:9" x14ac:dyDescent="0.3">
      <c r="A4423" s="2">
        <v>42943</v>
      </c>
      <c r="B4423" s="9">
        <v>127.04</v>
      </c>
      <c r="C4423" s="9">
        <v>176.74</v>
      </c>
      <c r="D4423" s="9">
        <v>169.62</v>
      </c>
      <c r="E4423" s="9">
        <v>235.97</v>
      </c>
      <c r="F4423" s="9">
        <v>204.85</v>
      </c>
      <c r="G4423" s="9">
        <v>284.98</v>
      </c>
      <c r="H4423" s="9">
        <v>226.87</v>
      </c>
      <c r="I4423" s="9">
        <v>315.62</v>
      </c>
    </row>
    <row r="4424" spans="1:9" x14ac:dyDescent="0.3">
      <c r="A4424" s="2">
        <v>42944</v>
      </c>
      <c r="B4424" s="9">
        <v>127.06</v>
      </c>
      <c r="C4424" s="9">
        <v>176.77</v>
      </c>
      <c r="D4424" s="9">
        <v>169.7</v>
      </c>
      <c r="E4424" s="9">
        <v>236.09</v>
      </c>
      <c r="F4424" s="9">
        <v>205.05</v>
      </c>
      <c r="G4424" s="9">
        <v>285.27</v>
      </c>
      <c r="H4424" s="9">
        <v>227.76</v>
      </c>
      <c r="I4424" s="9">
        <v>316.86</v>
      </c>
    </row>
    <row r="4425" spans="1:9" x14ac:dyDescent="0.3">
      <c r="A4425" s="2">
        <v>42947</v>
      </c>
      <c r="B4425" s="9">
        <v>127.05</v>
      </c>
      <c r="C4425" s="9">
        <v>176.77</v>
      </c>
      <c r="D4425" s="9">
        <v>169.69</v>
      </c>
      <c r="E4425" s="9">
        <v>236.1</v>
      </c>
      <c r="F4425" s="9">
        <v>204.95</v>
      </c>
      <c r="G4425" s="9">
        <v>285.14999999999998</v>
      </c>
      <c r="H4425" s="9">
        <v>227.43</v>
      </c>
      <c r="I4425" s="9">
        <v>316.43</v>
      </c>
    </row>
    <row r="4426" spans="1:9" x14ac:dyDescent="0.3">
      <c r="A4426" s="2">
        <v>42948</v>
      </c>
      <c r="B4426" s="9">
        <v>127.07</v>
      </c>
      <c r="C4426" s="9">
        <v>176.8</v>
      </c>
      <c r="D4426" s="9">
        <v>169.9</v>
      </c>
      <c r="E4426" s="9">
        <v>236.4</v>
      </c>
      <c r="F4426" s="9">
        <v>205.51</v>
      </c>
      <c r="G4426" s="9">
        <v>285.94</v>
      </c>
      <c r="H4426" s="9">
        <v>229.01</v>
      </c>
      <c r="I4426" s="9">
        <v>318.64</v>
      </c>
    </row>
    <row r="4427" spans="1:9" x14ac:dyDescent="0.3">
      <c r="A4427" s="2">
        <v>42949</v>
      </c>
      <c r="B4427" s="9">
        <v>127.02</v>
      </c>
      <c r="C4427" s="9">
        <v>176.74</v>
      </c>
      <c r="D4427" s="9">
        <v>169.77</v>
      </c>
      <c r="E4427" s="9">
        <v>236.22</v>
      </c>
      <c r="F4427" s="9">
        <v>205.31</v>
      </c>
      <c r="G4427" s="9">
        <v>285.67</v>
      </c>
      <c r="H4427" s="9">
        <v>229.29</v>
      </c>
      <c r="I4427" s="9">
        <v>319.04000000000002</v>
      </c>
    </row>
    <row r="4428" spans="1:9" x14ac:dyDescent="0.3">
      <c r="A4428" s="2">
        <v>42950</v>
      </c>
      <c r="B4428" s="9">
        <v>127.02</v>
      </c>
      <c r="C4428" s="9">
        <v>176.75</v>
      </c>
      <c r="D4428" s="9">
        <v>169.77</v>
      </c>
      <c r="E4428" s="9">
        <v>236.23</v>
      </c>
      <c r="F4428" s="9">
        <v>205.31</v>
      </c>
      <c r="G4428" s="9">
        <v>285.68</v>
      </c>
      <c r="H4428" s="9">
        <v>229.29</v>
      </c>
      <c r="I4428" s="9">
        <v>319.05</v>
      </c>
    </row>
    <row r="4429" spans="1:9" x14ac:dyDescent="0.3">
      <c r="A4429" s="2">
        <v>42951</v>
      </c>
      <c r="B4429" s="9">
        <v>127.03</v>
      </c>
      <c r="C4429" s="9">
        <v>176.77</v>
      </c>
      <c r="D4429" s="9">
        <v>169.76</v>
      </c>
      <c r="E4429" s="9">
        <v>236.22</v>
      </c>
      <c r="F4429" s="9">
        <v>205.26</v>
      </c>
      <c r="G4429" s="9">
        <v>285.61</v>
      </c>
      <c r="H4429" s="9">
        <v>229.1</v>
      </c>
      <c r="I4429" s="9">
        <v>318.8</v>
      </c>
    </row>
    <row r="4430" spans="1:9" x14ac:dyDescent="0.3">
      <c r="A4430" s="2">
        <v>42954</v>
      </c>
      <c r="B4430" s="9">
        <v>127.05</v>
      </c>
      <c r="C4430" s="9">
        <v>176.81</v>
      </c>
      <c r="D4430" s="9">
        <v>169.86</v>
      </c>
      <c r="E4430" s="9">
        <v>236.38</v>
      </c>
      <c r="F4430" s="9">
        <v>205.41</v>
      </c>
      <c r="G4430" s="9">
        <v>285.85000000000002</v>
      </c>
      <c r="H4430" s="9">
        <v>229.43</v>
      </c>
      <c r="I4430" s="9">
        <v>319.27999999999997</v>
      </c>
    </row>
    <row r="4431" spans="1:9" x14ac:dyDescent="0.3">
      <c r="A4431" s="2">
        <v>42955</v>
      </c>
      <c r="B4431" s="9">
        <v>127.02</v>
      </c>
      <c r="C4431" s="9">
        <v>176.78</v>
      </c>
      <c r="D4431" s="9">
        <v>169.73</v>
      </c>
      <c r="E4431" s="9">
        <v>236.22</v>
      </c>
      <c r="F4431" s="9">
        <v>205.15</v>
      </c>
      <c r="G4431" s="9">
        <v>285.51</v>
      </c>
      <c r="H4431" s="9">
        <v>228.55</v>
      </c>
      <c r="I4431" s="9">
        <v>318.06</v>
      </c>
    </row>
    <row r="4432" spans="1:9" x14ac:dyDescent="0.3">
      <c r="A4432" s="2">
        <v>42956</v>
      </c>
      <c r="B4432" s="9">
        <v>127.09</v>
      </c>
      <c r="C4432" s="9">
        <v>176.87</v>
      </c>
      <c r="D4432" s="9">
        <v>169.98</v>
      </c>
      <c r="E4432" s="9">
        <v>236.57</v>
      </c>
      <c r="F4432" s="9">
        <v>205.69</v>
      </c>
      <c r="G4432" s="9">
        <v>286.26</v>
      </c>
      <c r="H4432" s="9">
        <v>230.03</v>
      </c>
      <c r="I4432" s="9">
        <v>320.14</v>
      </c>
    </row>
    <row r="4433" spans="1:9" x14ac:dyDescent="0.3">
      <c r="A4433" s="2">
        <v>42957</v>
      </c>
      <c r="B4433" s="9">
        <v>127.09</v>
      </c>
      <c r="C4433" s="9">
        <v>176.88</v>
      </c>
      <c r="D4433" s="9">
        <v>170.08</v>
      </c>
      <c r="E4433" s="9">
        <v>236.72</v>
      </c>
      <c r="F4433" s="9">
        <v>206.04</v>
      </c>
      <c r="G4433" s="9">
        <v>286.76</v>
      </c>
      <c r="H4433" s="9">
        <v>230.96</v>
      </c>
      <c r="I4433" s="9">
        <v>321.45</v>
      </c>
    </row>
    <row r="4434" spans="1:9" x14ac:dyDescent="0.3">
      <c r="A4434" s="2">
        <v>42958</v>
      </c>
      <c r="B4434" s="9">
        <v>127.19</v>
      </c>
      <c r="C4434" s="9">
        <v>177.02</v>
      </c>
      <c r="D4434" s="9">
        <v>170.41</v>
      </c>
      <c r="E4434" s="9">
        <v>237.18</v>
      </c>
      <c r="F4434" s="9">
        <v>206.45</v>
      </c>
      <c r="G4434" s="9">
        <v>287.33999999999997</v>
      </c>
      <c r="H4434" s="9">
        <v>231.15</v>
      </c>
      <c r="I4434" s="9">
        <v>321.70999999999998</v>
      </c>
    </row>
    <row r="4435" spans="1:9" x14ac:dyDescent="0.3">
      <c r="A4435" s="2">
        <v>42961</v>
      </c>
      <c r="B4435" s="9">
        <v>127.12</v>
      </c>
      <c r="C4435" s="9">
        <v>176.95</v>
      </c>
      <c r="D4435" s="9">
        <v>170.19</v>
      </c>
      <c r="E4435" s="9">
        <v>236.9</v>
      </c>
      <c r="F4435" s="9">
        <v>206.02</v>
      </c>
      <c r="G4435" s="9">
        <v>286.76</v>
      </c>
      <c r="H4435" s="9">
        <v>230.68</v>
      </c>
      <c r="I4435" s="9">
        <v>321.10000000000002</v>
      </c>
    </row>
    <row r="4436" spans="1:9" x14ac:dyDescent="0.3">
      <c r="A4436" s="2">
        <v>42962</v>
      </c>
      <c r="B4436" s="9">
        <v>127.05</v>
      </c>
      <c r="C4436" s="9">
        <v>176.85</v>
      </c>
      <c r="D4436" s="9">
        <v>169.86</v>
      </c>
      <c r="E4436" s="9">
        <v>236.44</v>
      </c>
      <c r="F4436" s="9">
        <v>205.38</v>
      </c>
      <c r="G4436" s="9">
        <v>285.89</v>
      </c>
      <c r="H4436" s="9">
        <v>229.57</v>
      </c>
      <c r="I4436" s="9">
        <v>319.55</v>
      </c>
    </row>
    <row r="4437" spans="1:9" x14ac:dyDescent="0.3">
      <c r="A4437" s="2">
        <v>42963</v>
      </c>
      <c r="B4437" s="9">
        <v>127.1</v>
      </c>
      <c r="C4437" s="9">
        <v>176.93</v>
      </c>
      <c r="D4437" s="9">
        <v>170.13</v>
      </c>
      <c r="E4437" s="9">
        <v>236.82</v>
      </c>
      <c r="F4437" s="9">
        <v>205.97</v>
      </c>
      <c r="G4437" s="9">
        <v>286.70999999999998</v>
      </c>
      <c r="H4437" s="9">
        <v>230.54</v>
      </c>
      <c r="I4437" s="9">
        <v>320.92</v>
      </c>
    </row>
    <row r="4438" spans="1:9" x14ac:dyDescent="0.3">
      <c r="A4438" s="2">
        <v>42964</v>
      </c>
      <c r="B4438" s="9">
        <v>127.13</v>
      </c>
      <c r="C4438" s="9">
        <v>176.98</v>
      </c>
      <c r="D4438" s="9">
        <v>170.25</v>
      </c>
      <c r="E4438" s="9">
        <v>237</v>
      </c>
      <c r="F4438" s="9">
        <v>206.3</v>
      </c>
      <c r="G4438" s="9">
        <v>287.18</v>
      </c>
      <c r="H4438" s="9">
        <v>231.47</v>
      </c>
      <c r="I4438" s="9">
        <v>322.23</v>
      </c>
    </row>
    <row r="4439" spans="1:9" x14ac:dyDescent="0.3">
      <c r="A4439" s="2">
        <v>42965</v>
      </c>
      <c r="B4439" s="9">
        <v>127.12</v>
      </c>
      <c r="C4439" s="9">
        <v>176.97</v>
      </c>
      <c r="D4439" s="9">
        <v>170.25</v>
      </c>
      <c r="E4439" s="9">
        <v>237.01</v>
      </c>
      <c r="F4439" s="9">
        <v>206.35</v>
      </c>
      <c r="G4439" s="9">
        <v>287.26</v>
      </c>
      <c r="H4439" s="9">
        <v>231.71</v>
      </c>
      <c r="I4439" s="9">
        <v>322.56</v>
      </c>
    </row>
    <row r="4440" spans="1:9" x14ac:dyDescent="0.3">
      <c r="A4440" s="2">
        <v>42968</v>
      </c>
      <c r="B4440" s="9">
        <v>127.16</v>
      </c>
      <c r="C4440" s="9">
        <v>177.04</v>
      </c>
      <c r="D4440" s="9">
        <v>170.35</v>
      </c>
      <c r="E4440" s="9">
        <v>237.17</v>
      </c>
      <c r="F4440" s="9">
        <v>206.5</v>
      </c>
      <c r="G4440" s="9">
        <v>287.5</v>
      </c>
      <c r="H4440" s="9">
        <v>232.17</v>
      </c>
      <c r="I4440" s="9">
        <v>323.24</v>
      </c>
    </row>
    <row r="4441" spans="1:9" x14ac:dyDescent="0.3">
      <c r="A4441" s="2">
        <v>42969</v>
      </c>
      <c r="B4441" s="9">
        <v>127.11</v>
      </c>
      <c r="C4441" s="9">
        <v>176.98</v>
      </c>
      <c r="D4441" s="9">
        <v>170.12</v>
      </c>
      <c r="E4441" s="9">
        <v>236.85</v>
      </c>
      <c r="F4441" s="9">
        <v>206.04</v>
      </c>
      <c r="G4441" s="9">
        <v>286.87</v>
      </c>
      <c r="H4441" s="9">
        <v>231.33</v>
      </c>
      <c r="I4441" s="9">
        <v>322.08</v>
      </c>
    </row>
    <row r="4442" spans="1:9" x14ac:dyDescent="0.3">
      <c r="A4442" s="2">
        <v>42970</v>
      </c>
      <c r="B4442" s="9">
        <v>127.16</v>
      </c>
      <c r="C4442" s="9">
        <v>177.05</v>
      </c>
      <c r="D4442" s="9">
        <v>170.37</v>
      </c>
      <c r="E4442" s="9">
        <v>237.22</v>
      </c>
      <c r="F4442" s="9">
        <v>206.63</v>
      </c>
      <c r="G4442" s="9">
        <v>287.69</v>
      </c>
      <c r="H4442" s="9">
        <v>232.68</v>
      </c>
      <c r="I4442" s="9">
        <v>323.97000000000003</v>
      </c>
    </row>
    <row r="4443" spans="1:9" x14ac:dyDescent="0.3">
      <c r="A4443" s="2">
        <v>42971</v>
      </c>
      <c r="B4443" s="9">
        <v>127.1</v>
      </c>
      <c r="C4443" s="9">
        <v>176.98</v>
      </c>
      <c r="D4443" s="9">
        <v>170.18</v>
      </c>
      <c r="E4443" s="9">
        <v>236.96</v>
      </c>
      <c r="F4443" s="9">
        <v>206.25</v>
      </c>
      <c r="G4443" s="9">
        <v>287.17</v>
      </c>
      <c r="H4443" s="9">
        <v>232.08</v>
      </c>
      <c r="I4443" s="9">
        <v>323.14</v>
      </c>
    </row>
    <row r="4444" spans="1:9" x14ac:dyDescent="0.3">
      <c r="A4444" s="2">
        <v>42972</v>
      </c>
      <c r="B4444" s="9">
        <v>127.1</v>
      </c>
      <c r="C4444" s="9">
        <v>176.98</v>
      </c>
      <c r="D4444" s="9">
        <v>170.29</v>
      </c>
      <c r="E4444" s="9">
        <v>237.12</v>
      </c>
      <c r="F4444" s="9">
        <v>206.55</v>
      </c>
      <c r="G4444" s="9">
        <v>287.60000000000002</v>
      </c>
      <c r="H4444" s="9">
        <v>232.73</v>
      </c>
      <c r="I4444" s="9">
        <v>324.05</v>
      </c>
    </row>
    <row r="4445" spans="1:9" x14ac:dyDescent="0.3">
      <c r="A4445" s="2">
        <v>42975</v>
      </c>
      <c r="B4445" s="9">
        <v>127.13</v>
      </c>
      <c r="C4445" s="9">
        <v>177.04</v>
      </c>
      <c r="D4445" s="9">
        <v>170.42</v>
      </c>
      <c r="E4445" s="9">
        <v>237.32</v>
      </c>
      <c r="F4445" s="9">
        <v>206.76</v>
      </c>
      <c r="G4445" s="9">
        <v>287.91000000000003</v>
      </c>
      <c r="H4445" s="9">
        <v>233.05</v>
      </c>
      <c r="I4445" s="9">
        <v>324.54000000000002</v>
      </c>
    </row>
    <row r="4446" spans="1:9" x14ac:dyDescent="0.3">
      <c r="A4446" s="2">
        <v>42976</v>
      </c>
      <c r="B4446" s="9">
        <v>127.18</v>
      </c>
      <c r="C4446" s="9">
        <v>177.11</v>
      </c>
      <c r="D4446" s="9">
        <v>170.6</v>
      </c>
      <c r="E4446" s="9">
        <v>237.57</v>
      </c>
      <c r="F4446" s="9">
        <v>207.06</v>
      </c>
      <c r="G4446" s="9">
        <v>288.35000000000002</v>
      </c>
      <c r="H4446" s="9">
        <v>233.33</v>
      </c>
      <c r="I4446" s="9">
        <v>324.93</v>
      </c>
    </row>
    <row r="4447" spans="1:9" x14ac:dyDescent="0.3">
      <c r="A4447" s="2">
        <v>42977</v>
      </c>
      <c r="B4447" s="9">
        <v>127.16</v>
      </c>
      <c r="C4447" s="9">
        <v>177.09</v>
      </c>
      <c r="D4447" s="9">
        <v>170.49</v>
      </c>
      <c r="E4447" s="9">
        <v>237.42</v>
      </c>
      <c r="F4447" s="9">
        <v>206.88</v>
      </c>
      <c r="G4447" s="9">
        <v>288.11</v>
      </c>
      <c r="H4447" s="9">
        <v>233.28</v>
      </c>
      <c r="I4447" s="9">
        <v>324.88</v>
      </c>
    </row>
    <row r="4448" spans="1:9" x14ac:dyDescent="0.3">
      <c r="A4448" s="2">
        <v>42978</v>
      </c>
      <c r="B4448" s="9">
        <v>127.17</v>
      </c>
      <c r="C4448" s="9">
        <v>177.11</v>
      </c>
      <c r="D4448" s="9">
        <v>170.59</v>
      </c>
      <c r="E4448" s="9">
        <v>237.57</v>
      </c>
      <c r="F4448" s="9">
        <v>207.16</v>
      </c>
      <c r="G4448" s="9">
        <v>288.51</v>
      </c>
      <c r="H4448" s="9">
        <v>233.94</v>
      </c>
      <c r="I4448" s="9">
        <v>325.8</v>
      </c>
    </row>
    <row r="4449" spans="1:9" x14ac:dyDescent="0.3">
      <c r="A4449" s="2">
        <v>42979</v>
      </c>
      <c r="B4449" s="9">
        <v>127.11</v>
      </c>
      <c r="C4449" s="9">
        <v>177.03</v>
      </c>
      <c r="D4449" s="9">
        <v>170.4</v>
      </c>
      <c r="E4449" s="9">
        <v>237.31</v>
      </c>
      <c r="F4449" s="9">
        <v>206.65</v>
      </c>
      <c r="G4449" s="9">
        <v>287.81</v>
      </c>
      <c r="H4449" s="9">
        <v>232.58</v>
      </c>
      <c r="I4449" s="9">
        <v>323.92</v>
      </c>
    </row>
    <row r="4450" spans="1:9" x14ac:dyDescent="0.3">
      <c r="A4450" s="2">
        <v>42983</v>
      </c>
      <c r="B4450" s="9">
        <v>127.26</v>
      </c>
      <c r="C4450" s="9">
        <v>177.26</v>
      </c>
      <c r="D4450" s="9">
        <v>171.05</v>
      </c>
      <c r="E4450" s="9">
        <v>238.25</v>
      </c>
      <c r="F4450" s="9">
        <v>207.88</v>
      </c>
      <c r="G4450" s="9">
        <v>289.55</v>
      </c>
      <c r="H4450" s="9">
        <v>235.3</v>
      </c>
      <c r="I4450" s="9">
        <v>327.74</v>
      </c>
    </row>
    <row r="4451" spans="1:9" x14ac:dyDescent="0.3">
      <c r="A4451" s="2">
        <v>42984</v>
      </c>
      <c r="B4451" s="9">
        <v>127.22</v>
      </c>
      <c r="C4451" s="9">
        <v>177.22</v>
      </c>
      <c r="D4451" s="9">
        <v>170.76</v>
      </c>
      <c r="E4451" s="9">
        <v>237.85</v>
      </c>
      <c r="F4451" s="9">
        <v>207.34</v>
      </c>
      <c r="G4451" s="9">
        <v>288.81</v>
      </c>
      <c r="H4451" s="9">
        <v>234.32</v>
      </c>
      <c r="I4451" s="9">
        <v>326.38</v>
      </c>
    </row>
    <row r="4452" spans="1:9" x14ac:dyDescent="0.3">
      <c r="A4452" s="2">
        <v>42985</v>
      </c>
      <c r="B4452" s="9">
        <v>127.3</v>
      </c>
      <c r="C4452" s="9">
        <v>177.32</v>
      </c>
      <c r="D4452" s="9">
        <v>171.08</v>
      </c>
      <c r="E4452" s="9">
        <v>238.31</v>
      </c>
      <c r="F4452" s="9">
        <v>208.03</v>
      </c>
      <c r="G4452" s="9">
        <v>289.77999999999997</v>
      </c>
      <c r="H4452" s="9">
        <v>235.86</v>
      </c>
      <c r="I4452" s="9">
        <v>328.55</v>
      </c>
    </row>
    <row r="4453" spans="1:9" x14ac:dyDescent="0.3">
      <c r="A4453" s="2">
        <v>42986</v>
      </c>
      <c r="B4453" s="9">
        <v>127.31</v>
      </c>
      <c r="C4453" s="9">
        <v>177.35</v>
      </c>
      <c r="D4453" s="9">
        <v>171.07</v>
      </c>
      <c r="E4453" s="9">
        <v>238.3</v>
      </c>
      <c r="F4453" s="9">
        <v>208.01</v>
      </c>
      <c r="G4453" s="9">
        <v>289.75</v>
      </c>
      <c r="H4453" s="9">
        <v>235.72</v>
      </c>
      <c r="I4453" s="9">
        <v>328.36</v>
      </c>
    </row>
    <row r="4454" spans="1:9" x14ac:dyDescent="0.3">
      <c r="A4454" s="2">
        <v>42989</v>
      </c>
      <c r="B4454" s="9">
        <v>127.2</v>
      </c>
      <c r="C4454" s="9">
        <v>177.22</v>
      </c>
      <c r="D4454" s="9">
        <v>170.65</v>
      </c>
      <c r="E4454" s="9">
        <v>237.75</v>
      </c>
      <c r="F4454" s="9">
        <v>207.19</v>
      </c>
      <c r="G4454" s="9">
        <v>288.64</v>
      </c>
      <c r="H4454" s="9">
        <v>233.8</v>
      </c>
      <c r="I4454" s="9">
        <v>325.72000000000003</v>
      </c>
    </row>
    <row r="4455" spans="1:9" x14ac:dyDescent="0.3">
      <c r="A4455" s="2">
        <v>42990</v>
      </c>
      <c r="B4455" s="9">
        <v>127.16</v>
      </c>
      <c r="C4455" s="9">
        <v>177.16</v>
      </c>
      <c r="D4455" s="9">
        <v>170.36</v>
      </c>
      <c r="E4455" s="9">
        <v>237.35</v>
      </c>
      <c r="F4455" s="9">
        <v>206.6</v>
      </c>
      <c r="G4455" s="9">
        <v>287.83</v>
      </c>
      <c r="H4455" s="9">
        <v>232.68</v>
      </c>
      <c r="I4455" s="9">
        <v>324.16000000000003</v>
      </c>
    </row>
    <row r="4456" spans="1:9" x14ac:dyDescent="0.3">
      <c r="A4456" s="2">
        <v>42991</v>
      </c>
      <c r="B4456" s="9">
        <v>127.11</v>
      </c>
      <c r="C4456" s="9">
        <v>177.1</v>
      </c>
      <c r="D4456" s="9">
        <v>170.17</v>
      </c>
      <c r="E4456" s="9">
        <v>237.09</v>
      </c>
      <c r="F4456" s="9">
        <v>206.3</v>
      </c>
      <c r="G4456" s="9">
        <v>287.42</v>
      </c>
      <c r="H4456" s="9">
        <v>232.02</v>
      </c>
      <c r="I4456" s="9">
        <v>323.26</v>
      </c>
    </row>
    <row r="4457" spans="1:9" x14ac:dyDescent="0.3">
      <c r="A4457" s="2">
        <v>42992</v>
      </c>
      <c r="B4457" s="9">
        <v>127.07</v>
      </c>
      <c r="C4457" s="9">
        <v>177.04</v>
      </c>
      <c r="D4457" s="9">
        <v>170.06</v>
      </c>
      <c r="E4457" s="9">
        <v>236.94</v>
      </c>
      <c r="F4457" s="9">
        <v>206.22</v>
      </c>
      <c r="G4457" s="9">
        <v>287.32</v>
      </c>
      <c r="H4457" s="9">
        <v>232.25</v>
      </c>
      <c r="I4457" s="9">
        <v>323.58999999999997</v>
      </c>
    </row>
    <row r="4458" spans="1:9" x14ac:dyDescent="0.3">
      <c r="A4458" s="2">
        <v>42993</v>
      </c>
      <c r="B4458" s="9">
        <v>127.01</v>
      </c>
      <c r="C4458" s="9">
        <v>176.97</v>
      </c>
      <c r="D4458" s="9">
        <v>169.93</v>
      </c>
      <c r="E4458" s="9">
        <v>236.77</v>
      </c>
      <c r="F4458" s="9">
        <v>206.07</v>
      </c>
      <c r="G4458" s="9">
        <v>287.11</v>
      </c>
      <c r="H4458" s="9">
        <v>232.35</v>
      </c>
      <c r="I4458" s="9">
        <v>323.73</v>
      </c>
    </row>
    <row r="4459" spans="1:9" x14ac:dyDescent="0.3">
      <c r="A4459" s="2">
        <v>42996</v>
      </c>
      <c r="B4459" s="9">
        <v>126.98</v>
      </c>
      <c r="C4459" s="9">
        <v>176.95</v>
      </c>
      <c r="D4459" s="9">
        <v>169.79</v>
      </c>
      <c r="E4459" s="9">
        <v>236.59</v>
      </c>
      <c r="F4459" s="9">
        <v>205.69</v>
      </c>
      <c r="G4459" s="9">
        <v>286.61</v>
      </c>
      <c r="H4459" s="9">
        <v>231.32</v>
      </c>
      <c r="I4459" s="9">
        <v>322.33</v>
      </c>
    </row>
    <row r="4460" spans="1:9" x14ac:dyDescent="0.3">
      <c r="A4460" s="2">
        <v>42997</v>
      </c>
      <c r="B4460" s="9">
        <v>126.96</v>
      </c>
      <c r="C4460" s="9">
        <v>176.91</v>
      </c>
      <c r="D4460" s="9">
        <v>169.72</v>
      </c>
      <c r="E4460" s="9">
        <v>236.5</v>
      </c>
      <c r="F4460" s="9">
        <v>205.53</v>
      </c>
      <c r="G4460" s="9">
        <v>286.39999999999998</v>
      </c>
      <c r="H4460" s="9">
        <v>230.99</v>
      </c>
      <c r="I4460" s="9">
        <v>321.88</v>
      </c>
    </row>
    <row r="4461" spans="1:9" x14ac:dyDescent="0.3">
      <c r="A4461" s="2">
        <v>42998</v>
      </c>
      <c r="B4461" s="9">
        <v>126.86</v>
      </c>
      <c r="C4461" s="9">
        <v>176.78</v>
      </c>
      <c r="D4461" s="9">
        <v>169.36</v>
      </c>
      <c r="E4461" s="9">
        <v>236.01</v>
      </c>
      <c r="F4461" s="9">
        <v>204.95</v>
      </c>
      <c r="G4461" s="9">
        <v>285.60000000000002</v>
      </c>
      <c r="H4461" s="9">
        <v>230.43</v>
      </c>
      <c r="I4461" s="9">
        <v>321.11</v>
      </c>
    </row>
    <row r="4462" spans="1:9" x14ac:dyDescent="0.3">
      <c r="A4462" s="2">
        <v>42999</v>
      </c>
      <c r="B4462" s="9">
        <v>126.84</v>
      </c>
      <c r="C4462" s="9">
        <v>176.76</v>
      </c>
      <c r="D4462" s="9">
        <v>169.32</v>
      </c>
      <c r="E4462" s="9">
        <v>235.96</v>
      </c>
      <c r="F4462" s="9">
        <v>204.95</v>
      </c>
      <c r="G4462" s="9">
        <v>285.61</v>
      </c>
      <c r="H4462" s="9">
        <v>230.62</v>
      </c>
      <c r="I4462" s="9">
        <v>321.38</v>
      </c>
    </row>
    <row r="4463" spans="1:9" x14ac:dyDescent="0.3">
      <c r="A4463" s="2">
        <v>43000</v>
      </c>
      <c r="B4463" s="9">
        <v>126.86</v>
      </c>
      <c r="C4463" s="9">
        <v>176.79</v>
      </c>
      <c r="D4463" s="9">
        <v>169.43</v>
      </c>
      <c r="E4463" s="9">
        <v>236.12</v>
      </c>
      <c r="F4463" s="9">
        <v>205.12</v>
      </c>
      <c r="G4463" s="9">
        <v>285.86</v>
      </c>
      <c r="H4463" s="9">
        <v>230.94</v>
      </c>
      <c r="I4463" s="9">
        <v>321.85000000000002</v>
      </c>
    </row>
    <row r="4464" spans="1:9" x14ac:dyDescent="0.3">
      <c r="A4464" s="2">
        <v>43003</v>
      </c>
      <c r="B4464" s="9">
        <v>126.91</v>
      </c>
      <c r="C4464" s="9">
        <v>176.88</v>
      </c>
      <c r="D4464" s="9">
        <v>169.68</v>
      </c>
      <c r="E4464" s="9">
        <v>236.49</v>
      </c>
      <c r="F4464" s="9">
        <v>205.66</v>
      </c>
      <c r="G4464" s="9">
        <v>286.64</v>
      </c>
      <c r="H4464" s="9">
        <v>232.16</v>
      </c>
      <c r="I4464" s="9">
        <v>323.57</v>
      </c>
    </row>
    <row r="4465" spans="1:9" x14ac:dyDescent="0.3">
      <c r="A4465" s="2">
        <v>43004</v>
      </c>
      <c r="B4465" s="9">
        <v>126.87</v>
      </c>
      <c r="C4465" s="9">
        <v>176.84</v>
      </c>
      <c r="D4465" s="9">
        <v>169.61</v>
      </c>
      <c r="E4465" s="9">
        <v>236.4</v>
      </c>
      <c r="F4465" s="9">
        <v>205.56</v>
      </c>
      <c r="G4465" s="9">
        <v>286.5</v>
      </c>
      <c r="H4465" s="9">
        <v>231.97</v>
      </c>
      <c r="I4465" s="9">
        <v>323.32</v>
      </c>
    </row>
    <row r="4466" spans="1:9" x14ac:dyDescent="0.3">
      <c r="A4466" s="2">
        <v>43005</v>
      </c>
      <c r="B4466" s="9">
        <v>126.82</v>
      </c>
      <c r="C4466" s="9">
        <v>176.77</v>
      </c>
      <c r="D4466" s="9">
        <v>169.24</v>
      </c>
      <c r="E4466" s="9">
        <v>235.89</v>
      </c>
      <c r="F4466" s="9">
        <v>204.64</v>
      </c>
      <c r="G4466" s="9">
        <v>285.23</v>
      </c>
      <c r="H4466" s="9">
        <v>229.21</v>
      </c>
      <c r="I4466" s="9">
        <v>319.48</v>
      </c>
    </row>
    <row r="4467" spans="1:9" x14ac:dyDescent="0.3">
      <c r="A4467" s="2">
        <v>43006</v>
      </c>
      <c r="B4467" s="9">
        <v>126.82</v>
      </c>
      <c r="C4467" s="9">
        <v>176.77</v>
      </c>
      <c r="D4467" s="9">
        <v>169.24</v>
      </c>
      <c r="E4467" s="9">
        <v>235.9</v>
      </c>
      <c r="F4467" s="9">
        <v>204.64</v>
      </c>
      <c r="G4467" s="9">
        <v>285.24</v>
      </c>
      <c r="H4467" s="9">
        <v>229.21</v>
      </c>
      <c r="I4467" s="9">
        <v>319.49</v>
      </c>
    </row>
    <row r="4468" spans="1:9" x14ac:dyDescent="0.3">
      <c r="A4468" s="2">
        <v>43007</v>
      </c>
      <c r="B4468" s="9">
        <v>126.81</v>
      </c>
      <c r="C4468" s="9">
        <v>176.76</v>
      </c>
      <c r="D4468" s="9">
        <v>169.15</v>
      </c>
      <c r="E4468" s="9">
        <v>235.78</v>
      </c>
      <c r="F4468" s="9">
        <v>204.44</v>
      </c>
      <c r="G4468" s="9">
        <v>284.95999999999998</v>
      </c>
      <c r="H4468" s="9">
        <v>229.02</v>
      </c>
      <c r="I4468" s="9">
        <v>319.24</v>
      </c>
    </row>
    <row r="4469" spans="1:9" x14ac:dyDescent="0.3">
      <c r="A4469" s="2">
        <v>43010</v>
      </c>
      <c r="B4469" s="9">
        <v>126.78</v>
      </c>
      <c r="C4469" s="9">
        <v>176.74</v>
      </c>
      <c r="D4469" s="9">
        <v>169.08</v>
      </c>
      <c r="E4469" s="9">
        <v>235.71</v>
      </c>
      <c r="F4469" s="9">
        <v>204.33</v>
      </c>
      <c r="G4469" s="9">
        <v>284.85000000000002</v>
      </c>
      <c r="H4469" s="9">
        <v>228.84</v>
      </c>
      <c r="I4469" s="9">
        <v>319.01</v>
      </c>
    </row>
    <row r="4470" spans="1:9" x14ac:dyDescent="0.3">
      <c r="A4470" s="2">
        <v>43011</v>
      </c>
      <c r="B4470" s="9">
        <v>126.79</v>
      </c>
      <c r="C4470" s="9">
        <v>176.76</v>
      </c>
      <c r="D4470" s="9">
        <v>169.16</v>
      </c>
      <c r="E4470" s="9">
        <v>235.82</v>
      </c>
      <c r="F4470" s="9">
        <v>204.46</v>
      </c>
      <c r="G4470" s="9">
        <v>285.04000000000002</v>
      </c>
      <c r="H4470" s="9">
        <v>228.74</v>
      </c>
      <c r="I4470" s="9">
        <v>318.89</v>
      </c>
    </row>
    <row r="4471" spans="1:9" x14ac:dyDescent="0.3">
      <c r="A4471" s="2">
        <v>43012</v>
      </c>
      <c r="B4471" s="9">
        <v>126.78</v>
      </c>
      <c r="C4471" s="9">
        <v>176.75</v>
      </c>
      <c r="D4471" s="9">
        <v>169.16</v>
      </c>
      <c r="E4471" s="9">
        <v>235.83</v>
      </c>
      <c r="F4471" s="9">
        <v>204.46</v>
      </c>
      <c r="G4471" s="9">
        <v>285.04000000000002</v>
      </c>
      <c r="H4471" s="9">
        <v>228.65</v>
      </c>
      <c r="I4471" s="9">
        <v>318.77</v>
      </c>
    </row>
    <row r="4472" spans="1:9" x14ac:dyDescent="0.3">
      <c r="A4472" s="2">
        <v>43013</v>
      </c>
      <c r="B4472" s="9">
        <v>126.75</v>
      </c>
      <c r="C4472" s="9">
        <v>176.71</v>
      </c>
      <c r="D4472" s="9">
        <v>168.99</v>
      </c>
      <c r="E4472" s="9">
        <v>235.6</v>
      </c>
      <c r="F4472" s="9">
        <v>204.18</v>
      </c>
      <c r="G4472" s="9">
        <v>284.66000000000003</v>
      </c>
      <c r="H4472" s="9">
        <v>228.18</v>
      </c>
      <c r="I4472" s="9">
        <v>318.12</v>
      </c>
    </row>
    <row r="4473" spans="1:9" x14ac:dyDescent="0.3">
      <c r="A4473" s="2">
        <v>43014</v>
      </c>
      <c r="B4473" s="9">
        <v>126.72</v>
      </c>
      <c r="C4473" s="9">
        <v>176.67</v>
      </c>
      <c r="D4473" s="9">
        <v>168.84</v>
      </c>
      <c r="E4473" s="9">
        <v>235.41</v>
      </c>
      <c r="F4473" s="9">
        <v>203.98</v>
      </c>
      <c r="G4473" s="9">
        <v>284.39</v>
      </c>
      <c r="H4473" s="9">
        <v>227.66</v>
      </c>
      <c r="I4473" s="9">
        <v>317.41000000000003</v>
      </c>
    </row>
    <row r="4474" spans="1:9" x14ac:dyDescent="0.3">
      <c r="A4474" s="2">
        <v>43017</v>
      </c>
      <c r="B4474" s="9">
        <v>126.72</v>
      </c>
      <c r="C4474" s="9">
        <v>176.67</v>
      </c>
      <c r="D4474" s="9">
        <v>168.9</v>
      </c>
      <c r="E4474" s="9">
        <v>235.41</v>
      </c>
      <c r="F4474" s="9">
        <v>204.11</v>
      </c>
      <c r="G4474" s="9">
        <v>284.39</v>
      </c>
      <c r="H4474" s="9">
        <v>227.66</v>
      </c>
      <c r="I4474" s="9">
        <v>317.41000000000003</v>
      </c>
    </row>
    <row r="4475" spans="1:9" x14ac:dyDescent="0.3">
      <c r="A4475" s="2">
        <v>43018</v>
      </c>
      <c r="B4475" s="9">
        <v>126.74</v>
      </c>
      <c r="C4475" s="9">
        <v>176.72</v>
      </c>
      <c r="D4475" s="9">
        <v>169.01</v>
      </c>
      <c r="E4475" s="9">
        <v>235.67</v>
      </c>
      <c r="F4475" s="9">
        <v>204.36</v>
      </c>
      <c r="G4475" s="9">
        <v>284.95</v>
      </c>
      <c r="H4475" s="9">
        <v>228.55</v>
      </c>
      <c r="I4475" s="9">
        <v>318.69</v>
      </c>
    </row>
    <row r="4476" spans="1:9" x14ac:dyDescent="0.3">
      <c r="A4476" s="2">
        <v>43019</v>
      </c>
      <c r="B4476" s="9">
        <v>126.7</v>
      </c>
      <c r="C4476" s="9">
        <v>176.68</v>
      </c>
      <c r="D4476" s="9">
        <v>168.93</v>
      </c>
      <c r="E4476" s="9">
        <v>235.57</v>
      </c>
      <c r="F4476" s="9">
        <v>204.31</v>
      </c>
      <c r="G4476" s="9">
        <v>284.89</v>
      </c>
      <c r="H4476" s="9">
        <v>228.65</v>
      </c>
      <c r="I4476" s="9">
        <v>318.83</v>
      </c>
    </row>
    <row r="4477" spans="1:9" x14ac:dyDescent="0.3">
      <c r="A4477" s="2">
        <v>43020</v>
      </c>
      <c r="B4477" s="9">
        <v>126.71</v>
      </c>
      <c r="C4477" s="9">
        <v>176.69</v>
      </c>
      <c r="D4477" s="9">
        <v>169.02</v>
      </c>
      <c r="E4477" s="9">
        <v>235.7</v>
      </c>
      <c r="F4477" s="9">
        <v>204.56</v>
      </c>
      <c r="G4477" s="9">
        <v>285.26</v>
      </c>
      <c r="H4477" s="9">
        <v>229.44</v>
      </c>
      <c r="I4477" s="9">
        <v>319.95</v>
      </c>
    </row>
    <row r="4478" spans="1:9" x14ac:dyDescent="0.3">
      <c r="A4478" s="2">
        <v>43021</v>
      </c>
      <c r="B4478" s="9">
        <v>126.74</v>
      </c>
      <c r="C4478" s="9">
        <v>176.74</v>
      </c>
      <c r="D4478" s="9">
        <v>169.26</v>
      </c>
      <c r="E4478" s="9">
        <v>236.04</v>
      </c>
      <c r="F4478" s="9">
        <v>205.07</v>
      </c>
      <c r="G4478" s="9">
        <v>285.98</v>
      </c>
      <c r="H4478" s="9">
        <v>230.8</v>
      </c>
      <c r="I4478" s="9">
        <v>321.86</v>
      </c>
    </row>
    <row r="4479" spans="1:9" x14ac:dyDescent="0.3">
      <c r="A4479" s="2">
        <v>43024</v>
      </c>
      <c r="B4479" s="9">
        <v>126.63</v>
      </c>
      <c r="C4479" s="9">
        <v>176.61</v>
      </c>
      <c r="D4479" s="9">
        <v>168.92</v>
      </c>
      <c r="E4479" s="9">
        <v>235.59</v>
      </c>
      <c r="F4479" s="9">
        <v>204.62</v>
      </c>
      <c r="G4479" s="9">
        <v>285.36</v>
      </c>
      <c r="H4479" s="9">
        <v>230.38</v>
      </c>
      <c r="I4479" s="9">
        <v>321.3</v>
      </c>
    </row>
    <row r="4480" spans="1:9" x14ac:dyDescent="0.3">
      <c r="A4480" s="2">
        <v>43025</v>
      </c>
      <c r="B4480" s="9">
        <v>126.63</v>
      </c>
      <c r="C4480" s="9">
        <v>176.62</v>
      </c>
      <c r="D4480" s="9">
        <v>168.92</v>
      </c>
      <c r="E4480" s="9">
        <v>235.6</v>
      </c>
      <c r="F4480" s="9">
        <v>204.64</v>
      </c>
      <c r="G4480" s="9">
        <v>285.41000000000003</v>
      </c>
      <c r="H4480" s="9">
        <v>230.9</v>
      </c>
      <c r="I4480" s="9">
        <v>322.02999999999997</v>
      </c>
    </row>
    <row r="4481" spans="1:9" x14ac:dyDescent="0.3">
      <c r="A4481" s="2">
        <v>43026</v>
      </c>
      <c r="B4481" s="9">
        <v>126.61</v>
      </c>
      <c r="C4481" s="9">
        <v>176.59</v>
      </c>
      <c r="D4481" s="9">
        <v>168.73</v>
      </c>
      <c r="E4481" s="9">
        <v>235.34</v>
      </c>
      <c r="F4481" s="9">
        <v>204.16</v>
      </c>
      <c r="G4481" s="9">
        <v>284.74</v>
      </c>
      <c r="H4481" s="9">
        <v>229.35</v>
      </c>
      <c r="I4481" s="9">
        <v>319.88</v>
      </c>
    </row>
    <row r="4482" spans="1:9" x14ac:dyDescent="0.3">
      <c r="A4482" s="2">
        <v>43027</v>
      </c>
      <c r="B4482" s="9">
        <v>126.64</v>
      </c>
      <c r="C4482" s="9">
        <v>176.64</v>
      </c>
      <c r="D4482" s="9">
        <v>168.82</v>
      </c>
      <c r="E4482" s="9">
        <v>235.47</v>
      </c>
      <c r="F4482" s="9">
        <v>204.36</v>
      </c>
      <c r="G4482" s="9">
        <v>285.02999999999997</v>
      </c>
      <c r="H4482" s="9">
        <v>230.1</v>
      </c>
      <c r="I4482" s="9">
        <v>320.94</v>
      </c>
    </row>
    <row r="4483" spans="1:9" x14ac:dyDescent="0.3">
      <c r="A4483" s="2">
        <v>43028</v>
      </c>
      <c r="B4483" s="9">
        <v>126.6</v>
      </c>
      <c r="C4483" s="9">
        <v>176.58</v>
      </c>
      <c r="D4483" s="9">
        <v>168.56</v>
      </c>
      <c r="E4483" s="9">
        <v>235.12</v>
      </c>
      <c r="F4483" s="9">
        <v>203.65</v>
      </c>
      <c r="G4483" s="9">
        <v>284.05</v>
      </c>
      <c r="H4483" s="9">
        <v>228.09</v>
      </c>
      <c r="I4483" s="9">
        <v>318.14</v>
      </c>
    </row>
    <row r="4484" spans="1:9" x14ac:dyDescent="0.3">
      <c r="A4484" s="2">
        <v>43031</v>
      </c>
      <c r="B4484" s="9">
        <v>126.64</v>
      </c>
      <c r="C4484" s="9">
        <v>176.66</v>
      </c>
      <c r="D4484" s="9">
        <v>168.69</v>
      </c>
      <c r="E4484" s="9">
        <v>235.31</v>
      </c>
      <c r="F4484" s="9">
        <v>203.8</v>
      </c>
      <c r="G4484" s="9">
        <v>284.29000000000002</v>
      </c>
      <c r="H4484" s="9">
        <v>228.32</v>
      </c>
      <c r="I4484" s="9">
        <v>318.49</v>
      </c>
    </row>
    <row r="4485" spans="1:9" x14ac:dyDescent="0.3">
      <c r="A4485" s="2">
        <v>43032</v>
      </c>
      <c r="B4485" s="9">
        <v>126.63</v>
      </c>
      <c r="C4485" s="9">
        <v>176.64</v>
      </c>
      <c r="D4485" s="9">
        <v>168.56</v>
      </c>
      <c r="E4485" s="9">
        <v>235.14</v>
      </c>
      <c r="F4485" s="9">
        <v>203.49</v>
      </c>
      <c r="G4485" s="9">
        <v>283.87</v>
      </c>
      <c r="H4485" s="9">
        <v>227.34</v>
      </c>
      <c r="I4485" s="9">
        <v>317.13</v>
      </c>
    </row>
    <row r="4486" spans="1:9" x14ac:dyDescent="0.3">
      <c r="A4486" s="2">
        <v>43033</v>
      </c>
      <c r="B4486" s="9">
        <v>126.59</v>
      </c>
      <c r="C4486" s="9">
        <v>176.6</v>
      </c>
      <c r="D4486" s="9">
        <v>168.37</v>
      </c>
      <c r="E4486" s="9">
        <v>234.88</v>
      </c>
      <c r="F4486" s="9">
        <v>203.03</v>
      </c>
      <c r="G4486" s="9">
        <v>283.24</v>
      </c>
      <c r="H4486" s="9">
        <v>226.17</v>
      </c>
      <c r="I4486" s="9">
        <v>315.51</v>
      </c>
    </row>
    <row r="4487" spans="1:9" x14ac:dyDescent="0.3">
      <c r="A4487" s="2">
        <v>43034</v>
      </c>
      <c r="B4487" s="9">
        <v>126.56</v>
      </c>
      <c r="C4487" s="9">
        <v>176.57</v>
      </c>
      <c r="D4487" s="9">
        <v>168.28</v>
      </c>
      <c r="E4487" s="9">
        <v>234.77</v>
      </c>
      <c r="F4487" s="9">
        <v>202.91</v>
      </c>
      <c r="G4487" s="9">
        <v>283.07</v>
      </c>
      <c r="H4487" s="9">
        <v>225.88</v>
      </c>
      <c r="I4487" s="9">
        <v>315.13</v>
      </c>
    </row>
    <row r="4488" spans="1:9" x14ac:dyDescent="0.3">
      <c r="A4488" s="2">
        <v>43035</v>
      </c>
      <c r="B4488" s="9">
        <v>126.61</v>
      </c>
      <c r="C4488" s="9">
        <v>176.64</v>
      </c>
      <c r="D4488" s="9">
        <v>168.47</v>
      </c>
      <c r="E4488" s="9">
        <v>235.04</v>
      </c>
      <c r="F4488" s="9">
        <v>203.26</v>
      </c>
      <c r="G4488" s="9">
        <v>283.57</v>
      </c>
      <c r="H4488" s="9">
        <v>226.59</v>
      </c>
      <c r="I4488" s="9">
        <v>316.12</v>
      </c>
    </row>
    <row r="4489" spans="1:9" x14ac:dyDescent="0.3">
      <c r="A4489" s="2">
        <v>43038</v>
      </c>
      <c r="B4489" s="9">
        <v>126.65</v>
      </c>
      <c r="C4489" s="9">
        <v>176.72</v>
      </c>
      <c r="D4489" s="9">
        <v>168.8</v>
      </c>
      <c r="E4489" s="9">
        <v>235.52</v>
      </c>
      <c r="F4489" s="9">
        <v>203.95</v>
      </c>
      <c r="G4489" s="9">
        <v>284.56</v>
      </c>
      <c r="H4489" s="9">
        <v>228.37</v>
      </c>
      <c r="I4489" s="9">
        <v>318.63</v>
      </c>
    </row>
    <row r="4490" spans="1:9" x14ac:dyDescent="0.3">
      <c r="A4490" s="2">
        <v>43039</v>
      </c>
      <c r="B4490" s="9">
        <v>126.61</v>
      </c>
      <c r="C4490" s="9">
        <v>176.66</v>
      </c>
      <c r="D4490" s="9">
        <v>168.7</v>
      </c>
      <c r="E4490" s="9">
        <v>235.38</v>
      </c>
      <c r="F4490" s="9">
        <v>203.82</v>
      </c>
      <c r="G4490" s="9">
        <v>284.39</v>
      </c>
      <c r="H4490" s="9">
        <v>228.51</v>
      </c>
      <c r="I4490" s="9">
        <v>318.83</v>
      </c>
    </row>
    <row r="4491" spans="1:9" x14ac:dyDescent="0.3">
      <c r="A4491" s="2">
        <v>43040</v>
      </c>
      <c r="B4491" s="9">
        <v>126.55</v>
      </c>
      <c r="C4491" s="9">
        <v>176.59</v>
      </c>
      <c r="D4491" s="9">
        <v>168.61</v>
      </c>
      <c r="E4491" s="9">
        <v>235.26</v>
      </c>
      <c r="F4491" s="9">
        <v>203.77</v>
      </c>
      <c r="G4491" s="9">
        <v>284.33</v>
      </c>
      <c r="H4491" s="9">
        <v>228.93</v>
      </c>
      <c r="I4491" s="9">
        <v>319.43</v>
      </c>
    </row>
    <row r="4492" spans="1:9" x14ac:dyDescent="0.3">
      <c r="A4492" s="2">
        <v>43041</v>
      </c>
      <c r="B4492" s="9">
        <v>126.58</v>
      </c>
      <c r="C4492" s="9">
        <v>176.63</v>
      </c>
      <c r="D4492" s="9">
        <v>168.75</v>
      </c>
      <c r="E4492" s="9">
        <v>235.48</v>
      </c>
      <c r="F4492" s="9">
        <v>204.16</v>
      </c>
      <c r="G4492" s="9">
        <v>284.87</v>
      </c>
      <c r="H4492" s="9">
        <v>230.01</v>
      </c>
      <c r="I4492" s="9">
        <v>320.95</v>
      </c>
    </row>
    <row r="4493" spans="1:9" x14ac:dyDescent="0.3">
      <c r="A4493" s="2">
        <v>43042</v>
      </c>
      <c r="B4493" s="9">
        <v>126.55</v>
      </c>
      <c r="C4493" s="9">
        <v>176.6</v>
      </c>
      <c r="D4493" s="9">
        <v>168.71</v>
      </c>
      <c r="E4493" s="9">
        <v>235.42</v>
      </c>
      <c r="F4493" s="9">
        <v>204.18</v>
      </c>
      <c r="G4493" s="9">
        <v>284.92</v>
      </c>
      <c r="H4493" s="9">
        <v>230.29</v>
      </c>
      <c r="I4493" s="9">
        <v>321.35000000000002</v>
      </c>
    </row>
    <row r="4494" spans="1:9" x14ac:dyDescent="0.3">
      <c r="A4494" s="2">
        <v>43045</v>
      </c>
      <c r="B4494" s="9">
        <v>126.56</v>
      </c>
      <c r="C4494" s="9">
        <v>176.63</v>
      </c>
      <c r="D4494" s="9">
        <v>168.82</v>
      </c>
      <c r="E4494" s="9">
        <v>235.6</v>
      </c>
      <c r="F4494" s="9">
        <v>204.51</v>
      </c>
      <c r="G4494" s="9">
        <v>285.41000000000003</v>
      </c>
      <c r="H4494" s="9">
        <v>231.13</v>
      </c>
      <c r="I4494" s="9">
        <v>322.55</v>
      </c>
    </row>
    <row r="4495" spans="1:9" x14ac:dyDescent="0.3">
      <c r="A4495" s="2">
        <v>43046</v>
      </c>
      <c r="B4495" s="9">
        <v>126.55</v>
      </c>
      <c r="C4495" s="9">
        <v>176.62</v>
      </c>
      <c r="D4495" s="9">
        <v>168.83</v>
      </c>
      <c r="E4495" s="9">
        <v>235.62</v>
      </c>
      <c r="F4495" s="9">
        <v>204.62</v>
      </c>
      <c r="G4495" s="9">
        <v>285.56</v>
      </c>
      <c r="H4495" s="9">
        <v>231.83</v>
      </c>
      <c r="I4495" s="9">
        <v>323.55</v>
      </c>
    </row>
    <row r="4496" spans="1:9" x14ac:dyDescent="0.3">
      <c r="A4496" s="2">
        <v>43047</v>
      </c>
      <c r="B4496" s="9">
        <v>126.52</v>
      </c>
      <c r="C4496" s="9">
        <v>176.59</v>
      </c>
      <c r="D4496" s="9">
        <v>168.71</v>
      </c>
      <c r="E4496" s="9">
        <v>235.46</v>
      </c>
      <c r="F4496" s="9">
        <v>204.33</v>
      </c>
      <c r="G4496" s="9">
        <v>285.18</v>
      </c>
      <c r="H4496" s="9">
        <v>231.32</v>
      </c>
      <c r="I4496" s="9">
        <v>322.83999999999997</v>
      </c>
    </row>
    <row r="4497" spans="1:9" x14ac:dyDescent="0.3">
      <c r="A4497" s="2">
        <v>43048</v>
      </c>
      <c r="B4497" s="9">
        <v>126.56</v>
      </c>
      <c r="C4497" s="9">
        <v>176.64</v>
      </c>
      <c r="D4497" s="9">
        <v>168.73</v>
      </c>
      <c r="E4497" s="9">
        <v>235.5</v>
      </c>
      <c r="F4497" s="9">
        <v>204.23</v>
      </c>
      <c r="G4497" s="9">
        <v>285.04000000000002</v>
      </c>
      <c r="H4497" s="9">
        <v>230.62</v>
      </c>
      <c r="I4497" s="9">
        <v>321.87</v>
      </c>
    </row>
    <row r="4498" spans="1:9" x14ac:dyDescent="0.3">
      <c r="A4498" s="2">
        <v>43049</v>
      </c>
      <c r="B4498" s="9">
        <v>126.5</v>
      </c>
      <c r="C4498" s="9">
        <v>176.56</v>
      </c>
      <c r="D4498" s="9">
        <v>168.43</v>
      </c>
      <c r="E4498" s="9">
        <v>235.08</v>
      </c>
      <c r="F4498" s="9">
        <v>203.44</v>
      </c>
      <c r="G4498" s="9">
        <v>283.95</v>
      </c>
      <c r="H4498" s="9">
        <v>228.27</v>
      </c>
      <c r="I4498" s="9">
        <v>318.61</v>
      </c>
    </row>
    <row r="4499" spans="1:9" x14ac:dyDescent="0.3">
      <c r="A4499" s="2">
        <v>43052</v>
      </c>
      <c r="B4499" s="9">
        <v>126.44</v>
      </c>
      <c r="C4499" s="9">
        <v>176.5</v>
      </c>
      <c r="D4499" s="9">
        <v>168.27</v>
      </c>
      <c r="E4499" s="9">
        <v>234.89</v>
      </c>
      <c r="F4499" s="9">
        <v>203.31</v>
      </c>
      <c r="G4499" s="9">
        <v>283.8</v>
      </c>
      <c r="H4499" s="9">
        <v>228.41</v>
      </c>
      <c r="I4499" s="9">
        <v>318.83999999999997</v>
      </c>
    </row>
    <row r="4500" spans="1:9" x14ac:dyDescent="0.3">
      <c r="A4500" s="2">
        <v>43053</v>
      </c>
      <c r="B4500" s="9">
        <v>126.42</v>
      </c>
      <c r="C4500" s="9">
        <v>176.48</v>
      </c>
      <c r="D4500" s="9">
        <v>168.34</v>
      </c>
      <c r="E4500" s="9">
        <v>234.99</v>
      </c>
      <c r="F4500" s="9">
        <v>203.49</v>
      </c>
      <c r="G4500" s="9">
        <v>284.06</v>
      </c>
      <c r="H4500" s="9">
        <v>229.12</v>
      </c>
      <c r="I4500" s="9">
        <v>319.83</v>
      </c>
    </row>
    <row r="4501" spans="1:9" x14ac:dyDescent="0.3">
      <c r="A4501" s="2">
        <v>43054</v>
      </c>
      <c r="B4501" s="9">
        <v>126.44</v>
      </c>
      <c r="C4501" s="9">
        <v>176.51</v>
      </c>
      <c r="D4501" s="9">
        <v>168.5</v>
      </c>
      <c r="E4501" s="9">
        <v>235.22</v>
      </c>
      <c r="F4501" s="9">
        <v>204</v>
      </c>
      <c r="G4501" s="9">
        <v>284.77999999999997</v>
      </c>
      <c r="H4501" s="9">
        <v>230.8</v>
      </c>
      <c r="I4501" s="9">
        <v>322.19</v>
      </c>
    </row>
    <row r="4502" spans="1:9" x14ac:dyDescent="0.3">
      <c r="A4502" s="2">
        <v>43055</v>
      </c>
      <c r="B4502" s="9">
        <v>126.39</v>
      </c>
      <c r="C4502" s="9">
        <v>176.44</v>
      </c>
      <c r="D4502" s="9">
        <v>168.33</v>
      </c>
      <c r="E4502" s="9">
        <v>234.99</v>
      </c>
      <c r="F4502" s="9">
        <v>203.7</v>
      </c>
      <c r="G4502" s="9">
        <v>284.36</v>
      </c>
      <c r="H4502" s="9">
        <v>230.15</v>
      </c>
      <c r="I4502" s="9">
        <v>321.29000000000002</v>
      </c>
    </row>
    <row r="4503" spans="1:9" x14ac:dyDescent="0.3">
      <c r="A4503" s="2">
        <v>43056</v>
      </c>
      <c r="B4503" s="9">
        <v>126.37</v>
      </c>
      <c r="C4503" s="9">
        <v>176.42</v>
      </c>
      <c r="D4503" s="9">
        <v>168.34</v>
      </c>
      <c r="E4503" s="9">
        <v>235.01</v>
      </c>
      <c r="F4503" s="9">
        <v>203.77</v>
      </c>
      <c r="G4503" s="9">
        <v>284.48</v>
      </c>
      <c r="H4503" s="9">
        <v>230.47</v>
      </c>
      <c r="I4503" s="9">
        <v>321.76</v>
      </c>
    </row>
    <row r="4504" spans="1:9" x14ac:dyDescent="0.3">
      <c r="A4504" s="2">
        <v>43059</v>
      </c>
      <c r="B4504" s="9">
        <v>126.31</v>
      </c>
      <c r="C4504" s="9">
        <v>176.36</v>
      </c>
      <c r="D4504" s="9">
        <v>168.09</v>
      </c>
      <c r="E4504" s="9">
        <v>234.69</v>
      </c>
      <c r="F4504" s="9">
        <v>203.42</v>
      </c>
      <c r="G4504" s="9">
        <v>284.01</v>
      </c>
      <c r="H4504" s="9">
        <v>230.29</v>
      </c>
      <c r="I4504" s="9">
        <v>321.52999999999997</v>
      </c>
    </row>
    <row r="4505" spans="1:9" x14ac:dyDescent="0.3">
      <c r="A4505" s="2">
        <v>43060</v>
      </c>
      <c r="B4505" s="9">
        <v>126.27</v>
      </c>
      <c r="C4505" s="9">
        <v>176.31</v>
      </c>
      <c r="D4505" s="9">
        <v>167.97</v>
      </c>
      <c r="E4505" s="9">
        <v>234.53</v>
      </c>
      <c r="F4505" s="9">
        <v>203.42</v>
      </c>
      <c r="G4505" s="9">
        <v>284.02</v>
      </c>
      <c r="H4505" s="9">
        <v>230.94</v>
      </c>
      <c r="I4505" s="9">
        <v>322.45999999999998</v>
      </c>
    </row>
    <row r="4506" spans="1:9" x14ac:dyDescent="0.3">
      <c r="A4506" s="2">
        <v>43061</v>
      </c>
      <c r="B4506" s="9">
        <v>126.39</v>
      </c>
      <c r="C4506" s="9">
        <v>176.48</v>
      </c>
      <c r="D4506" s="9">
        <v>168.41</v>
      </c>
      <c r="E4506" s="9">
        <v>235.15</v>
      </c>
      <c r="F4506" s="9">
        <v>204.11</v>
      </c>
      <c r="G4506" s="9">
        <v>284.99</v>
      </c>
      <c r="H4506" s="9">
        <v>231.55</v>
      </c>
      <c r="I4506" s="9">
        <v>323.32</v>
      </c>
    </row>
    <row r="4507" spans="1:9" x14ac:dyDescent="0.3">
      <c r="A4507" s="2">
        <v>43063</v>
      </c>
      <c r="B4507" s="9">
        <v>126.34</v>
      </c>
      <c r="C4507" s="9">
        <v>176.43</v>
      </c>
      <c r="D4507" s="9">
        <v>168.28</v>
      </c>
      <c r="E4507" s="9">
        <v>234.99</v>
      </c>
      <c r="F4507" s="9">
        <v>203.88</v>
      </c>
      <c r="G4507" s="9">
        <v>284.69</v>
      </c>
      <c r="H4507" s="9">
        <v>231.18</v>
      </c>
      <c r="I4507" s="9">
        <v>322.82</v>
      </c>
    </row>
    <row r="4508" spans="1:9" x14ac:dyDescent="0.3">
      <c r="A4508" s="2">
        <v>43066</v>
      </c>
      <c r="B4508" s="9">
        <v>126.37</v>
      </c>
      <c r="C4508" s="9">
        <v>176.48</v>
      </c>
      <c r="D4508" s="9">
        <v>168.42</v>
      </c>
      <c r="E4508" s="9">
        <v>235.21</v>
      </c>
      <c r="F4508" s="9">
        <v>204.13</v>
      </c>
      <c r="G4508" s="9">
        <v>285.08</v>
      </c>
      <c r="H4508" s="9">
        <v>231.32</v>
      </c>
      <c r="I4508" s="9">
        <v>323.05</v>
      </c>
    </row>
    <row r="4509" spans="1:9" x14ac:dyDescent="0.3">
      <c r="A4509" s="2">
        <v>43067</v>
      </c>
      <c r="B4509" s="9">
        <v>126.34</v>
      </c>
      <c r="C4509" s="9">
        <v>176.45</v>
      </c>
      <c r="D4509" s="9">
        <v>168.3</v>
      </c>
      <c r="E4509" s="9">
        <v>235.06</v>
      </c>
      <c r="F4509" s="9">
        <v>203.88</v>
      </c>
      <c r="G4509" s="9">
        <v>284.73</v>
      </c>
      <c r="H4509" s="9">
        <v>231.22</v>
      </c>
      <c r="I4509" s="9">
        <v>322.93</v>
      </c>
    </row>
    <row r="4510" spans="1:9" x14ac:dyDescent="0.3">
      <c r="A4510" s="2">
        <v>43068</v>
      </c>
      <c r="B4510" s="9">
        <v>126.31</v>
      </c>
      <c r="C4510" s="9">
        <v>176.42</v>
      </c>
      <c r="D4510" s="9">
        <v>168.17</v>
      </c>
      <c r="E4510" s="9">
        <v>234.88</v>
      </c>
      <c r="F4510" s="9">
        <v>203.47</v>
      </c>
      <c r="G4510" s="9">
        <v>284.17</v>
      </c>
      <c r="H4510" s="9">
        <v>229.77</v>
      </c>
      <c r="I4510" s="9">
        <v>320.91000000000003</v>
      </c>
    </row>
    <row r="4511" spans="1:9" x14ac:dyDescent="0.3">
      <c r="A4511" s="2">
        <v>43069</v>
      </c>
      <c r="B4511" s="9">
        <v>126.24</v>
      </c>
      <c r="C4511" s="9">
        <v>176.32</v>
      </c>
      <c r="D4511" s="9">
        <v>167.76</v>
      </c>
      <c r="E4511" s="9">
        <v>234.32</v>
      </c>
      <c r="F4511" s="9">
        <v>202.78</v>
      </c>
      <c r="G4511" s="9">
        <v>283.22000000000003</v>
      </c>
      <c r="H4511" s="9">
        <v>229.06</v>
      </c>
      <c r="I4511" s="9">
        <v>319.94</v>
      </c>
    </row>
    <row r="4512" spans="1:9" x14ac:dyDescent="0.3">
      <c r="A4512" s="2">
        <v>43070</v>
      </c>
      <c r="B4512" s="9">
        <v>126.26</v>
      </c>
      <c r="C4512" s="9">
        <v>176.36</v>
      </c>
      <c r="D4512" s="9">
        <v>167.93</v>
      </c>
      <c r="E4512" s="9">
        <v>234.56</v>
      </c>
      <c r="F4512" s="9">
        <v>203.39</v>
      </c>
      <c r="G4512" s="9">
        <v>284.08999999999997</v>
      </c>
      <c r="H4512" s="9">
        <v>231.38</v>
      </c>
      <c r="I4512" s="9">
        <v>323.18</v>
      </c>
    </row>
    <row r="4513" spans="1:9" x14ac:dyDescent="0.3">
      <c r="A4513" s="2">
        <v>43073</v>
      </c>
      <c r="B4513" s="9">
        <v>126.18</v>
      </c>
      <c r="C4513" s="9">
        <v>176.27</v>
      </c>
      <c r="D4513" s="9">
        <v>167.7</v>
      </c>
      <c r="E4513" s="9">
        <v>234.26</v>
      </c>
      <c r="F4513" s="9">
        <v>203.11</v>
      </c>
      <c r="G4513" s="9">
        <v>283.72000000000003</v>
      </c>
      <c r="H4513" s="9">
        <v>231.05</v>
      </c>
      <c r="I4513" s="9">
        <v>322.75</v>
      </c>
    </row>
    <row r="4514" spans="1:9" x14ac:dyDescent="0.3">
      <c r="A4514" s="2">
        <v>43074</v>
      </c>
      <c r="B4514" s="9">
        <v>126.14</v>
      </c>
      <c r="C4514" s="9">
        <v>176.21</v>
      </c>
      <c r="D4514" s="9">
        <v>167.65</v>
      </c>
      <c r="E4514" s="9">
        <v>234.2</v>
      </c>
      <c r="F4514" s="9">
        <v>203.26</v>
      </c>
      <c r="G4514" s="9">
        <v>283.95</v>
      </c>
      <c r="H4514" s="9">
        <v>232.08</v>
      </c>
      <c r="I4514" s="9">
        <v>324.20999999999998</v>
      </c>
    </row>
    <row r="4515" spans="1:9" x14ac:dyDescent="0.3">
      <c r="A4515" s="2">
        <v>43075</v>
      </c>
      <c r="B4515" s="9">
        <v>126.19</v>
      </c>
      <c r="C4515" s="9">
        <v>176.3</v>
      </c>
      <c r="D4515" s="9">
        <v>167.9</v>
      </c>
      <c r="E4515" s="9">
        <v>234.56</v>
      </c>
      <c r="F4515" s="9">
        <v>203.67</v>
      </c>
      <c r="G4515" s="9">
        <v>284.52999999999997</v>
      </c>
      <c r="H4515" s="9">
        <v>232.6</v>
      </c>
      <c r="I4515" s="9">
        <v>324.95</v>
      </c>
    </row>
    <row r="4516" spans="1:9" x14ac:dyDescent="0.3">
      <c r="A4516" s="2">
        <v>43076</v>
      </c>
      <c r="B4516" s="9">
        <v>126.18</v>
      </c>
      <c r="C4516" s="9">
        <v>176.28</v>
      </c>
      <c r="D4516" s="9">
        <v>167.76</v>
      </c>
      <c r="E4516" s="9">
        <v>234.38</v>
      </c>
      <c r="F4516" s="9">
        <v>203.16</v>
      </c>
      <c r="G4516" s="9">
        <v>283.83</v>
      </c>
      <c r="H4516" s="9">
        <v>230.81</v>
      </c>
      <c r="I4516" s="9">
        <v>322.45999999999998</v>
      </c>
    </row>
    <row r="4517" spans="1:9" x14ac:dyDescent="0.3">
      <c r="A4517" s="2">
        <v>43077</v>
      </c>
      <c r="B4517" s="9">
        <v>126.2</v>
      </c>
      <c r="C4517" s="9">
        <v>176.32</v>
      </c>
      <c r="D4517" s="9">
        <v>167.8</v>
      </c>
      <c r="E4517" s="9">
        <v>234.43</v>
      </c>
      <c r="F4517" s="9">
        <v>203.14</v>
      </c>
      <c r="G4517" s="9">
        <v>283.8</v>
      </c>
      <c r="H4517" s="9">
        <v>230.81</v>
      </c>
      <c r="I4517" s="9">
        <v>322.47000000000003</v>
      </c>
    </row>
    <row r="4518" spans="1:9" x14ac:dyDescent="0.3">
      <c r="A4518" s="2">
        <v>43080</v>
      </c>
      <c r="B4518" s="9">
        <v>126.15</v>
      </c>
      <c r="C4518" s="9">
        <v>176.26</v>
      </c>
      <c r="D4518" s="9">
        <v>167.71</v>
      </c>
      <c r="E4518" s="9">
        <v>234.33</v>
      </c>
      <c r="F4518" s="9">
        <v>203.14</v>
      </c>
      <c r="G4518" s="9">
        <v>283.83</v>
      </c>
      <c r="H4518" s="9">
        <v>231.05</v>
      </c>
      <c r="I4518" s="9">
        <v>322.83</v>
      </c>
    </row>
    <row r="4519" spans="1:9" x14ac:dyDescent="0.3">
      <c r="A4519" s="2">
        <v>43081</v>
      </c>
      <c r="B4519" s="9">
        <v>126.13</v>
      </c>
      <c r="C4519" s="9">
        <v>176.25</v>
      </c>
      <c r="D4519" s="9">
        <v>167.62</v>
      </c>
      <c r="E4519" s="9">
        <v>234.21</v>
      </c>
      <c r="F4519" s="9">
        <v>202.91</v>
      </c>
      <c r="G4519" s="9">
        <v>283.52</v>
      </c>
      <c r="H4519" s="9">
        <v>230.48</v>
      </c>
      <c r="I4519" s="9">
        <v>322.05</v>
      </c>
    </row>
    <row r="4520" spans="1:9" x14ac:dyDescent="0.3">
      <c r="A4520" s="2">
        <v>43082</v>
      </c>
      <c r="B4520" s="9">
        <v>126.25</v>
      </c>
      <c r="C4520" s="9">
        <v>176.42</v>
      </c>
      <c r="D4520" s="9">
        <v>168.08</v>
      </c>
      <c r="E4520" s="9">
        <v>234.87</v>
      </c>
      <c r="F4520" s="9">
        <v>203.7</v>
      </c>
      <c r="G4520" s="9">
        <v>284.64</v>
      </c>
      <c r="H4520" s="9">
        <v>232.04</v>
      </c>
      <c r="I4520" s="9">
        <v>324.24</v>
      </c>
    </row>
    <row r="4521" spans="1:9" x14ac:dyDescent="0.3">
      <c r="A4521" s="2">
        <v>43083</v>
      </c>
      <c r="B4521" s="9">
        <v>126.18</v>
      </c>
      <c r="C4521" s="9">
        <v>176.32</v>
      </c>
      <c r="D4521" s="9">
        <v>167.92</v>
      </c>
      <c r="E4521" s="9">
        <v>234.66</v>
      </c>
      <c r="F4521" s="9">
        <v>203.62</v>
      </c>
      <c r="G4521" s="9">
        <v>284.54000000000002</v>
      </c>
      <c r="H4521" s="9">
        <v>232.65</v>
      </c>
      <c r="I4521" s="9">
        <v>325.11</v>
      </c>
    </row>
    <row r="4522" spans="1:9" x14ac:dyDescent="0.3">
      <c r="A4522" s="2">
        <v>43084</v>
      </c>
      <c r="B4522" s="9">
        <v>126.12</v>
      </c>
      <c r="C4522" s="9">
        <v>176.25</v>
      </c>
      <c r="D4522" s="9">
        <v>167.73</v>
      </c>
      <c r="E4522" s="9">
        <v>234.4</v>
      </c>
      <c r="F4522" s="9">
        <v>203.39</v>
      </c>
      <c r="G4522" s="9">
        <v>284.23</v>
      </c>
      <c r="H4522" s="9">
        <v>232.93</v>
      </c>
      <c r="I4522" s="9">
        <v>325.52</v>
      </c>
    </row>
    <row r="4523" spans="1:9" x14ac:dyDescent="0.3">
      <c r="A4523" s="2">
        <v>43087</v>
      </c>
      <c r="B4523" s="9">
        <v>126.15</v>
      </c>
      <c r="C4523" s="9">
        <v>176.31</v>
      </c>
      <c r="D4523" s="9">
        <v>167.7</v>
      </c>
      <c r="E4523" s="9">
        <v>234.38</v>
      </c>
      <c r="F4523" s="9">
        <v>203.08</v>
      </c>
      <c r="G4523" s="9">
        <v>283.83</v>
      </c>
      <c r="H4523" s="9">
        <v>231.28</v>
      </c>
      <c r="I4523" s="9">
        <v>323.24</v>
      </c>
    </row>
    <row r="4524" spans="1:9" x14ac:dyDescent="0.3">
      <c r="A4524" s="2">
        <v>43088</v>
      </c>
      <c r="B4524" s="9">
        <v>126.08</v>
      </c>
      <c r="C4524" s="9">
        <v>176.23</v>
      </c>
      <c r="D4524" s="9">
        <v>167.35</v>
      </c>
      <c r="E4524" s="9">
        <v>233.9</v>
      </c>
      <c r="F4524" s="9">
        <v>202.19</v>
      </c>
      <c r="G4524" s="9">
        <v>282.58999999999997</v>
      </c>
      <c r="H4524" s="9">
        <v>228.73</v>
      </c>
      <c r="I4524" s="9">
        <v>319.7</v>
      </c>
    </row>
    <row r="4525" spans="1:9" x14ac:dyDescent="0.3">
      <c r="A4525" s="2">
        <v>43089</v>
      </c>
      <c r="B4525" s="9">
        <v>126.06</v>
      </c>
      <c r="C4525" s="9">
        <v>176.21</v>
      </c>
      <c r="D4525" s="9">
        <v>167.2</v>
      </c>
      <c r="E4525" s="9">
        <v>233.7</v>
      </c>
      <c r="F4525" s="9">
        <v>201.81</v>
      </c>
      <c r="G4525" s="9">
        <v>282.07</v>
      </c>
      <c r="H4525" s="9">
        <v>227.32</v>
      </c>
      <c r="I4525" s="9">
        <v>317.73</v>
      </c>
    </row>
    <row r="4526" spans="1:9" x14ac:dyDescent="0.3">
      <c r="A4526" s="2">
        <v>43090</v>
      </c>
      <c r="B4526" s="9">
        <v>126.03</v>
      </c>
      <c r="C4526" s="9">
        <v>176.16</v>
      </c>
      <c r="D4526" s="9">
        <v>167.17</v>
      </c>
      <c r="E4526" s="9">
        <v>233.66</v>
      </c>
      <c r="F4526" s="9">
        <v>201.91</v>
      </c>
      <c r="G4526" s="9">
        <v>282.22000000000003</v>
      </c>
      <c r="H4526" s="9">
        <v>228.26</v>
      </c>
      <c r="I4526" s="9">
        <v>319.06</v>
      </c>
    </row>
    <row r="4527" spans="1:9" x14ac:dyDescent="0.3">
      <c r="A4527" s="2">
        <v>43091</v>
      </c>
      <c r="B4527" s="9">
        <v>126</v>
      </c>
      <c r="C4527" s="9">
        <v>176.13</v>
      </c>
      <c r="D4527" s="9">
        <v>167.11</v>
      </c>
      <c r="E4527" s="9">
        <v>233.59</v>
      </c>
      <c r="F4527" s="9">
        <v>201.83</v>
      </c>
      <c r="G4527" s="9">
        <v>282.13</v>
      </c>
      <c r="H4527" s="9">
        <v>227.98</v>
      </c>
      <c r="I4527" s="9">
        <v>318.68</v>
      </c>
    </row>
    <row r="4528" spans="1:9" x14ac:dyDescent="0.3">
      <c r="A4528" s="2">
        <v>43095</v>
      </c>
      <c r="B4528" s="9">
        <v>126</v>
      </c>
      <c r="C4528" s="9">
        <v>176.16</v>
      </c>
      <c r="D4528" s="9">
        <v>167.21</v>
      </c>
      <c r="E4528" s="9">
        <v>233.77</v>
      </c>
      <c r="F4528" s="9">
        <v>202.09</v>
      </c>
      <c r="G4528" s="9">
        <v>282.52999999999997</v>
      </c>
      <c r="H4528" s="9">
        <v>228.92</v>
      </c>
      <c r="I4528" s="9">
        <v>320.04000000000002</v>
      </c>
    </row>
    <row r="4529" spans="1:9" x14ac:dyDescent="0.3">
      <c r="A4529" s="2">
        <v>43096</v>
      </c>
      <c r="B4529" s="9">
        <v>126.06</v>
      </c>
      <c r="C4529" s="9">
        <v>176.25</v>
      </c>
      <c r="D4529" s="9">
        <v>167.47</v>
      </c>
      <c r="E4529" s="9">
        <v>234.14</v>
      </c>
      <c r="F4529" s="9">
        <v>202.68</v>
      </c>
      <c r="G4529" s="9">
        <v>283.36</v>
      </c>
      <c r="H4529" s="9">
        <v>230.9</v>
      </c>
      <c r="I4529" s="9">
        <v>322.83</v>
      </c>
    </row>
    <row r="4530" spans="1:9" x14ac:dyDescent="0.3">
      <c r="A4530" s="2">
        <v>43097</v>
      </c>
      <c r="B4530" s="9">
        <v>126.03</v>
      </c>
      <c r="C4530" s="9">
        <v>176.21</v>
      </c>
      <c r="D4530" s="9">
        <v>167.37</v>
      </c>
      <c r="E4530" s="9">
        <v>234.01</v>
      </c>
      <c r="F4530" s="9">
        <v>202.45</v>
      </c>
      <c r="G4530" s="9">
        <v>283.05</v>
      </c>
      <c r="H4530" s="9">
        <v>230.57</v>
      </c>
      <c r="I4530" s="9">
        <v>322.38</v>
      </c>
    </row>
    <row r="4531" spans="1:9" x14ac:dyDescent="0.3">
      <c r="A4531" s="2">
        <v>43098</v>
      </c>
      <c r="B4531" s="9">
        <v>126.06</v>
      </c>
      <c r="C4531" s="9">
        <v>176.27</v>
      </c>
      <c r="D4531" s="9">
        <v>167.5</v>
      </c>
      <c r="E4531" s="9">
        <v>234.21</v>
      </c>
      <c r="F4531" s="9">
        <v>202.78</v>
      </c>
      <c r="G4531" s="9">
        <v>283.52</v>
      </c>
      <c r="H4531" s="9">
        <v>231</v>
      </c>
      <c r="I4531" s="9">
        <v>322.99</v>
      </c>
    </row>
    <row r="4532" spans="1:9" x14ac:dyDescent="0.3">
      <c r="A4532" s="2">
        <v>43102</v>
      </c>
      <c r="B4532" s="9">
        <v>125.98</v>
      </c>
      <c r="C4532" s="9">
        <v>176.18</v>
      </c>
      <c r="D4532" s="9">
        <v>167.23</v>
      </c>
      <c r="E4532" s="9">
        <v>233.87</v>
      </c>
      <c r="F4532" s="9">
        <v>202.19</v>
      </c>
      <c r="G4532" s="9">
        <v>282.75</v>
      </c>
      <c r="H4532" s="9">
        <v>229.11</v>
      </c>
      <c r="I4532" s="9">
        <v>320.39999999999998</v>
      </c>
    </row>
    <row r="4533" spans="1:9" x14ac:dyDescent="0.3">
      <c r="A4533" s="2">
        <v>43103</v>
      </c>
      <c r="B4533" s="9">
        <v>125.96</v>
      </c>
      <c r="C4533" s="9">
        <v>176.16</v>
      </c>
      <c r="D4533" s="9">
        <v>167.25</v>
      </c>
      <c r="E4533" s="9">
        <v>233.89</v>
      </c>
      <c r="F4533" s="9">
        <v>202.34</v>
      </c>
      <c r="G4533" s="9">
        <v>282.97000000000003</v>
      </c>
      <c r="H4533" s="9">
        <v>229.96</v>
      </c>
      <c r="I4533" s="9">
        <v>321.60000000000002</v>
      </c>
    </row>
    <row r="4534" spans="1:9" x14ac:dyDescent="0.3">
      <c r="A4534" s="2">
        <v>43104</v>
      </c>
      <c r="B4534" s="9">
        <v>125.9</v>
      </c>
      <c r="C4534" s="9">
        <v>176.08</v>
      </c>
      <c r="D4534" s="9">
        <v>167.08</v>
      </c>
      <c r="E4534" s="9">
        <v>233.67</v>
      </c>
      <c r="F4534" s="9">
        <v>202.17</v>
      </c>
      <c r="G4534" s="9">
        <v>282.74</v>
      </c>
      <c r="H4534" s="9">
        <v>229.96</v>
      </c>
      <c r="I4534" s="9">
        <v>321.61</v>
      </c>
    </row>
    <row r="4535" spans="1:9" x14ac:dyDescent="0.3">
      <c r="A4535" s="2">
        <v>43105</v>
      </c>
      <c r="B4535" s="9">
        <v>125.89</v>
      </c>
      <c r="C4535" s="9">
        <v>176.07</v>
      </c>
      <c r="D4535" s="9">
        <v>166.97</v>
      </c>
      <c r="E4535" s="9">
        <v>233.53</v>
      </c>
      <c r="F4535" s="9">
        <v>201.91</v>
      </c>
      <c r="G4535" s="9">
        <v>282.39</v>
      </c>
      <c r="H4535" s="9">
        <v>229.21</v>
      </c>
      <c r="I4535" s="9">
        <v>320.57</v>
      </c>
    </row>
    <row r="4536" spans="1:9" x14ac:dyDescent="0.3">
      <c r="A4536" s="2">
        <v>43108</v>
      </c>
      <c r="B4536" s="9">
        <v>125.9</v>
      </c>
      <c r="C4536" s="9">
        <v>176.11</v>
      </c>
      <c r="D4536" s="9">
        <v>166.96</v>
      </c>
      <c r="E4536" s="9">
        <v>233.55</v>
      </c>
      <c r="F4536" s="9">
        <v>201.86</v>
      </c>
      <c r="G4536" s="9">
        <v>282.35000000000002</v>
      </c>
      <c r="H4536" s="9">
        <v>229.06</v>
      </c>
      <c r="I4536" s="9">
        <v>320.41000000000003</v>
      </c>
    </row>
    <row r="4537" spans="1:9" x14ac:dyDescent="0.3">
      <c r="A4537" s="2">
        <v>43109</v>
      </c>
      <c r="B4537" s="9">
        <v>125.9</v>
      </c>
      <c r="C4537" s="9">
        <v>176.11</v>
      </c>
      <c r="D4537" s="9">
        <v>166.75</v>
      </c>
      <c r="E4537" s="9">
        <v>233.26</v>
      </c>
      <c r="F4537" s="9">
        <v>201.14</v>
      </c>
      <c r="G4537" s="9">
        <v>281.36</v>
      </c>
      <c r="H4537" s="9">
        <v>226.8</v>
      </c>
      <c r="I4537" s="9">
        <v>317.25</v>
      </c>
    </row>
    <row r="4538" spans="1:9" x14ac:dyDescent="0.3">
      <c r="A4538" s="2">
        <v>43110</v>
      </c>
      <c r="B4538" s="9">
        <v>125.89</v>
      </c>
      <c r="C4538" s="9">
        <v>176.11</v>
      </c>
      <c r="D4538" s="9">
        <v>166.73</v>
      </c>
      <c r="E4538" s="9">
        <v>233.23</v>
      </c>
      <c r="F4538" s="9">
        <v>201.07</v>
      </c>
      <c r="G4538" s="9">
        <v>281.27</v>
      </c>
      <c r="H4538" s="9">
        <v>226.56</v>
      </c>
      <c r="I4538" s="9">
        <v>316.94</v>
      </c>
    </row>
    <row r="4539" spans="1:9" x14ac:dyDescent="0.3">
      <c r="A4539" s="2">
        <v>43111</v>
      </c>
      <c r="B4539" s="9">
        <v>125.88</v>
      </c>
      <c r="C4539" s="9">
        <v>176.1</v>
      </c>
      <c r="D4539" s="9">
        <v>166.81</v>
      </c>
      <c r="E4539" s="9">
        <v>233.35</v>
      </c>
      <c r="F4539" s="9">
        <v>201.27</v>
      </c>
      <c r="G4539" s="9">
        <v>281.56</v>
      </c>
      <c r="H4539" s="9">
        <v>227.13</v>
      </c>
      <c r="I4539" s="9">
        <v>317.74</v>
      </c>
    </row>
    <row r="4540" spans="1:9" x14ac:dyDescent="0.3">
      <c r="A4540" s="2">
        <v>43112</v>
      </c>
      <c r="B4540" s="9">
        <v>125.82</v>
      </c>
      <c r="C4540" s="9">
        <v>176.02</v>
      </c>
      <c r="D4540" s="9">
        <v>166.59</v>
      </c>
      <c r="E4540" s="9">
        <v>233.06</v>
      </c>
      <c r="F4540" s="9">
        <v>200.96</v>
      </c>
      <c r="G4540" s="9">
        <v>281.14999999999998</v>
      </c>
      <c r="H4540" s="9">
        <v>227.22</v>
      </c>
      <c r="I4540" s="9">
        <v>317.89</v>
      </c>
    </row>
    <row r="4541" spans="1:9" x14ac:dyDescent="0.3">
      <c r="A4541" s="2">
        <v>43116</v>
      </c>
      <c r="B4541" s="9">
        <v>125.79</v>
      </c>
      <c r="C4541" s="9">
        <v>176.01</v>
      </c>
      <c r="D4541" s="9">
        <v>166.55</v>
      </c>
      <c r="E4541" s="9">
        <v>233.04</v>
      </c>
      <c r="F4541" s="9">
        <v>201.04</v>
      </c>
      <c r="G4541" s="9">
        <v>281.3</v>
      </c>
      <c r="H4541" s="9">
        <v>227.7</v>
      </c>
      <c r="I4541" s="9">
        <v>318.60000000000002</v>
      </c>
    </row>
    <row r="4542" spans="1:9" x14ac:dyDescent="0.3">
      <c r="A4542" s="2">
        <v>43117</v>
      </c>
      <c r="B4542" s="9">
        <v>125.72</v>
      </c>
      <c r="C4542" s="9">
        <v>175.91</v>
      </c>
      <c r="D4542" s="9">
        <v>166.28</v>
      </c>
      <c r="E4542" s="9">
        <v>232.67</v>
      </c>
      <c r="F4542" s="9">
        <v>200.51</v>
      </c>
      <c r="G4542" s="9">
        <v>280.56</v>
      </c>
      <c r="H4542" s="9">
        <v>226.94</v>
      </c>
      <c r="I4542" s="9">
        <v>317.55</v>
      </c>
    </row>
    <row r="4543" spans="1:9" x14ac:dyDescent="0.3">
      <c r="A4543" s="2">
        <v>43118</v>
      </c>
      <c r="B4543" s="9">
        <v>125.72</v>
      </c>
      <c r="C4543" s="9">
        <v>175.93</v>
      </c>
      <c r="D4543" s="9">
        <v>166.21</v>
      </c>
      <c r="E4543" s="9">
        <v>232.58</v>
      </c>
      <c r="F4543" s="9">
        <v>200.17</v>
      </c>
      <c r="G4543" s="9">
        <v>280.11</v>
      </c>
      <c r="H4543" s="9">
        <v>225.62</v>
      </c>
      <c r="I4543" s="9">
        <v>315.72000000000003</v>
      </c>
    </row>
    <row r="4544" spans="1:9" x14ac:dyDescent="0.3">
      <c r="A4544" s="2">
        <v>43119</v>
      </c>
      <c r="B4544" s="9">
        <v>125.7</v>
      </c>
      <c r="C4544" s="9">
        <v>175.9</v>
      </c>
      <c r="D4544" s="9">
        <v>166.04</v>
      </c>
      <c r="E4544" s="9">
        <v>232.35</v>
      </c>
      <c r="F4544" s="9">
        <v>199.89</v>
      </c>
      <c r="G4544" s="9">
        <v>279.72000000000003</v>
      </c>
      <c r="H4544" s="9">
        <v>224.96</v>
      </c>
      <c r="I4544" s="9">
        <v>314.81</v>
      </c>
    </row>
    <row r="4545" spans="1:9" x14ac:dyDescent="0.3">
      <c r="A4545" s="2">
        <v>43122</v>
      </c>
      <c r="B4545" s="9">
        <v>125.68</v>
      </c>
      <c r="C4545" s="9">
        <v>175.9</v>
      </c>
      <c r="D4545" s="9">
        <v>165.88</v>
      </c>
      <c r="E4545" s="9">
        <v>232.16</v>
      </c>
      <c r="F4545" s="9">
        <v>199.59</v>
      </c>
      <c r="G4545" s="9">
        <v>279.33</v>
      </c>
      <c r="H4545" s="9">
        <v>224.49</v>
      </c>
      <c r="I4545" s="9">
        <v>314.18</v>
      </c>
    </row>
    <row r="4546" spans="1:9" x14ac:dyDescent="0.3">
      <c r="A4546" s="2">
        <v>43123</v>
      </c>
      <c r="B4546" s="9">
        <v>125.73</v>
      </c>
      <c r="C4546" s="9">
        <v>175.98</v>
      </c>
      <c r="D4546" s="9">
        <v>166.15</v>
      </c>
      <c r="E4546" s="9">
        <v>232.55</v>
      </c>
      <c r="F4546" s="9">
        <v>200.12</v>
      </c>
      <c r="G4546" s="9">
        <v>280.08999999999997</v>
      </c>
      <c r="H4546" s="9">
        <v>225.29</v>
      </c>
      <c r="I4546" s="9">
        <v>315.32</v>
      </c>
    </row>
    <row r="4547" spans="1:9" x14ac:dyDescent="0.3">
      <c r="A4547" s="2">
        <v>43124</v>
      </c>
      <c r="B4547" s="9">
        <v>125.69</v>
      </c>
      <c r="C4547" s="9">
        <v>175.92</v>
      </c>
      <c r="D4547" s="9">
        <v>166.01</v>
      </c>
      <c r="E4547" s="9">
        <v>232.35</v>
      </c>
      <c r="F4547" s="9">
        <v>199.76</v>
      </c>
      <c r="G4547" s="9">
        <v>279.60000000000002</v>
      </c>
      <c r="H4547" s="9">
        <v>224.16</v>
      </c>
      <c r="I4547" s="9">
        <v>313.75</v>
      </c>
    </row>
    <row r="4548" spans="1:9" x14ac:dyDescent="0.3">
      <c r="A4548" s="2">
        <v>43125</v>
      </c>
      <c r="B4548" s="9">
        <v>125.68</v>
      </c>
      <c r="C4548" s="9">
        <v>175.92</v>
      </c>
      <c r="D4548" s="9">
        <v>166.13</v>
      </c>
      <c r="E4548" s="9">
        <v>232.54</v>
      </c>
      <c r="F4548" s="9">
        <v>200.15</v>
      </c>
      <c r="G4548" s="9">
        <v>280.14999999999998</v>
      </c>
      <c r="H4548" s="9">
        <v>225.57</v>
      </c>
      <c r="I4548" s="9">
        <v>315.74</v>
      </c>
    </row>
    <row r="4549" spans="1:9" x14ac:dyDescent="0.3">
      <c r="A4549" s="2">
        <v>43126</v>
      </c>
      <c r="B4549" s="9">
        <v>125.6</v>
      </c>
      <c r="C4549" s="9">
        <v>175.82</v>
      </c>
      <c r="D4549" s="9">
        <v>165.78</v>
      </c>
      <c r="E4549" s="9">
        <v>232.06</v>
      </c>
      <c r="F4549" s="9">
        <v>199.53</v>
      </c>
      <c r="G4549" s="9">
        <v>279.3</v>
      </c>
      <c r="H4549" s="9">
        <v>224.58</v>
      </c>
      <c r="I4549" s="9">
        <v>314.37</v>
      </c>
    </row>
    <row r="4550" spans="1:9" x14ac:dyDescent="0.3">
      <c r="A4550" s="2">
        <v>43129</v>
      </c>
      <c r="B4550" s="9">
        <v>125.6</v>
      </c>
      <c r="C4550" s="9">
        <v>175.84</v>
      </c>
      <c r="D4550" s="9">
        <v>165.65</v>
      </c>
      <c r="E4550" s="9">
        <v>231.9</v>
      </c>
      <c r="F4550" s="9">
        <v>199.13</v>
      </c>
      <c r="G4550" s="9">
        <v>278.76</v>
      </c>
      <c r="H4550" s="9">
        <v>223.64</v>
      </c>
      <c r="I4550" s="9">
        <v>313.08</v>
      </c>
    </row>
    <row r="4551" spans="1:9" x14ac:dyDescent="0.3">
      <c r="A4551" s="2">
        <v>43130</v>
      </c>
      <c r="B4551" s="9">
        <v>125.6</v>
      </c>
      <c r="C4551" s="9">
        <v>175.85</v>
      </c>
      <c r="D4551" s="9">
        <v>165.59</v>
      </c>
      <c r="E4551" s="9">
        <v>231.83</v>
      </c>
      <c r="F4551" s="9">
        <v>198.84</v>
      </c>
      <c r="G4551" s="9">
        <v>278.38</v>
      </c>
      <c r="H4551" s="9">
        <v>222.51</v>
      </c>
      <c r="I4551" s="9">
        <v>311.51</v>
      </c>
    </row>
    <row r="4552" spans="1:9" x14ac:dyDescent="0.3">
      <c r="A4552" s="2">
        <v>43131</v>
      </c>
      <c r="B4552" s="9">
        <v>125.55</v>
      </c>
      <c r="C4552" s="9">
        <v>175.78</v>
      </c>
      <c r="D4552" s="9">
        <v>165.41</v>
      </c>
      <c r="E4552" s="9">
        <v>231.58</v>
      </c>
      <c r="F4552" s="9">
        <v>198.74</v>
      </c>
      <c r="G4552" s="9">
        <v>278.25</v>
      </c>
      <c r="H4552" s="9">
        <v>223.17</v>
      </c>
      <c r="I4552" s="9">
        <v>312.45</v>
      </c>
    </row>
    <row r="4553" spans="1:9" x14ac:dyDescent="0.3">
      <c r="A4553" s="2">
        <v>43132</v>
      </c>
      <c r="B4553" s="9">
        <v>125.51</v>
      </c>
      <c r="C4553" s="9">
        <v>175.73</v>
      </c>
      <c r="D4553" s="9">
        <v>165.17</v>
      </c>
      <c r="E4553" s="9">
        <v>231.26</v>
      </c>
      <c r="F4553" s="9">
        <v>198.16</v>
      </c>
      <c r="G4553" s="9">
        <v>277.44</v>
      </c>
      <c r="H4553" s="9">
        <v>221.28</v>
      </c>
      <c r="I4553" s="9">
        <v>309.82</v>
      </c>
    </row>
    <row r="4554" spans="1:9" x14ac:dyDescent="0.3">
      <c r="A4554" s="2">
        <v>43133</v>
      </c>
      <c r="B4554" s="9">
        <v>125.52</v>
      </c>
      <c r="C4554" s="9">
        <v>175.75</v>
      </c>
      <c r="D4554" s="9">
        <v>164.98</v>
      </c>
      <c r="E4554" s="9">
        <v>231</v>
      </c>
      <c r="F4554" s="9">
        <v>197.36</v>
      </c>
      <c r="G4554" s="9">
        <v>276.33999999999997</v>
      </c>
      <c r="H4554" s="9">
        <v>218.59</v>
      </c>
      <c r="I4554" s="9">
        <v>306.06</v>
      </c>
    </row>
    <row r="4555" spans="1:9" x14ac:dyDescent="0.3">
      <c r="A4555" s="2">
        <v>43136</v>
      </c>
      <c r="B4555" s="9">
        <v>125.69</v>
      </c>
      <c r="C4555" s="9">
        <v>176.01</v>
      </c>
      <c r="D4555" s="9">
        <v>165.52</v>
      </c>
      <c r="E4555" s="9">
        <v>231.79</v>
      </c>
      <c r="F4555" s="9">
        <v>198.23</v>
      </c>
      <c r="G4555" s="9">
        <v>277.58999999999997</v>
      </c>
      <c r="H4555" s="9">
        <v>219.96</v>
      </c>
      <c r="I4555" s="9">
        <v>308.02</v>
      </c>
    </row>
    <row r="4556" spans="1:9" x14ac:dyDescent="0.3">
      <c r="A4556" s="2">
        <v>43137</v>
      </c>
      <c r="B4556" s="9">
        <v>125.66</v>
      </c>
      <c r="C4556" s="9">
        <v>175.98</v>
      </c>
      <c r="D4556" s="9">
        <v>165.58</v>
      </c>
      <c r="E4556" s="9">
        <v>231.87</v>
      </c>
      <c r="F4556" s="9">
        <v>198.59</v>
      </c>
      <c r="G4556" s="9">
        <v>278.10000000000002</v>
      </c>
      <c r="H4556" s="9">
        <v>220.48</v>
      </c>
      <c r="I4556" s="9">
        <v>308.75</v>
      </c>
    </row>
    <row r="4557" spans="1:9" x14ac:dyDescent="0.3">
      <c r="A4557" s="2">
        <v>43138</v>
      </c>
      <c r="B4557" s="9">
        <v>125.58</v>
      </c>
      <c r="C4557" s="9">
        <v>175.87</v>
      </c>
      <c r="D4557" s="9">
        <v>165.21</v>
      </c>
      <c r="E4557" s="9">
        <v>231.36</v>
      </c>
      <c r="F4557" s="9">
        <v>197.8</v>
      </c>
      <c r="G4557" s="9">
        <v>277</v>
      </c>
      <c r="H4557" s="9">
        <v>218.35</v>
      </c>
      <c r="I4557" s="9">
        <v>305.79000000000002</v>
      </c>
    </row>
    <row r="4558" spans="1:9" x14ac:dyDescent="0.3">
      <c r="A4558" s="2">
        <v>43139</v>
      </c>
      <c r="B4558" s="9">
        <v>125.58</v>
      </c>
      <c r="C4558" s="9">
        <v>175.88</v>
      </c>
      <c r="D4558" s="9">
        <v>165.18</v>
      </c>
      <c r="E4558" s="9">
        <v>231.34</v>
      </c>
      <c r="F4558" s="9">
        <v>197.62</v>
      </c>
      <c r="G4558" s="9">
        <v>276.76</v>
      </c>
      <c r="H4558" s="9">
        <v>217.55</v>
      </c>
      <c r="I4558" s="9">
        <v>304.68</v>
      </c>
    </row>
    <row r="4559" spans="1:9" x14ac:dyDescent="0.3">
      <c r="A4559" s="2">
        <v>43140</v>
      </c>
      <c r="B4559" s="9">
        <v>125.72</v>
      </c>
      <c r="C4559" s="9">
        <v>176.09</v>
      </c>
      <c r="D4559" s="9">
        <v>165.57</v>
      </c>
      <c r="E4559" s="9">
        <v>231.89</v>
      </c>
      <c r="F4559" s="9">
        <v>198.08</v>
      </c>
      <c r="G4559" s="9">
        <v>277.42</v>
      </c>
      <c r="H4559" s="9">
        <v>217.65</v>
      </c>
      <c r="I4559" s="9">
        <v>304.83</v>
      </c>
    </row>
    <row r="4560" spans="1:9" x14ac:dyDescent="0.3">
      <c r="A4560" s="2">
        <v>43143</v>
      </c>
      <c r="B4560" s="9">
        <v>125.63</v>
      </c>
      <c r="C4560" s="9">
        <v>175.98</v>
      </c>
      <c r="D4560" s="9">
        <v>165.27</v>
      </c>
      <c r="E4560" s="9">
        <v>231.51</v>
      </c>
      <c r="F4560" s="9">
        <v>197.62</v>
      </c>
      <c r="G4560" s="9">
        <v>276.81</v>
      </c>
      <c r="H4560" s="9">
        <v>218.02</v>
      </c>
      <c r="I4560" s="9">
        <v>305.39999999999998</v>
      </c>
    </row>
    <row r="4561" spans="1:9" x14ac:dyDescent="0.3">
      <c r="A4561" s="2">
        <v>43144</v>
      </c>
      <c r="B4561" s="9">
        <v>125.6</v>
      </c>
      <c r="C4561" s="9">
        <v>175.95</v>
      </c>
      <c r="D4561" s="9">
        <v>165.31</v>
      </c>
      <c r="E4561" s="9">
        <v>231.56</v>
      </c>
      <c r="F4561" s="9">
        <v>197.8</v>
      </c>
      <c r="G4561" s="9">
        <v>277.07</v>
      </c>
      <c r="H4561" s="9">
        <v>218.26</v>
      </c>
      <c r="I4561" s="9">
        <v>305.74</v>
      </c>
    </row>
    <row r="4562" spans="1:9" x14ac:dyDescent="0.3">
      <c r="A4562" s="2">
        <v>43145</v>
      </c>
      <c r="B4562" s="9">
        <v>125.45</v>
      </c>
      <c r="C4562" s="9">
        <v>175.74</v>
      </c>
      <c r="D4562" s="9">
        <v>164.68</v>
      </c>
      <c r="E4562" s="9">
        <v>230.69</v>
      </c>
      <c r="F4562" s="9">
        <v>196.7</v>
      </c>
      <c r="G4562" s="9">
        <v>275.55</v>
      </c>
      <c r="H4562" s="9">
        <v>216.47</v>
      </c>
      <c r="I4562" s="9">
        <v>303.24</v>
      </c>
    </row>
    <row r="4563" spans="1:9" x14ac:dyDescent="0.3">
      <c r="A4563" s="2">
        <v>43146</v>
      </c>
      <c r="B4563" s="9">
        <v>125.44</v>
      </c>
      <c r="C4563" s="9">
        <v>175.73</v>
      </c>
      <c r="D4563" s="9">
        <v>164.7</v>
      </c>
      <c r="E4563" s="9">
        <v>230.73</v>
      </c>
      <c r="F4563" s="9">
        <v>196.9</v>
      </c>
      <c r="G4563" s="9">
        <v>275.85000000000002</v>
      </c>
      <c r="H4563" s="9">
        <v>217.41</v>
      </c>
      <c r="I4563" s="9">
        <v>304.58</v>
      </c>
    </row>
    <row r="4564" spans="1:9" x14ac:dyDescent="0.3">
      <c r="A4564" s="2">
        <v>43147</v>
      </c>
      <c r="B4564" s="9">
        <v>125.46</v>
      </c>
      <c r="C4564" s="9">
        <v>175.77</v>
      </c>
      <c r="D4564" s="9">
        <v>164.82</v>
      </c>
      <c r="E4564" s="9">
        <v>230.92</v>
      </c>
      <c r="F4564" s="9">
        <v>197.11</v>
      </c>
      <c r="G4564" s="9">
        <v>276.14</v>
      </c>
      <c r="H4564" s="9">
        <v>217.74</v>
      </c>
      <c r="I4564" s="9">
        <v>305.05</v>
      </c>
    </row>
    <row r="4565" spans="1:9" x14ac:dyDescent="0.3">
      <c r="A4565" s="2">
        <v>43151</v>
      </c>
      <c r="B4565" s="9">
        <v>125.4</v>
      </c>
      <c r="C4565" s="9">
        <v>175.72</v>
      </c>
      <c r="D4565" s="9">
        <v>164.69</v>
      </c>
      <c r="E4565" s="9">
        <v>230.77</v>
      </c>
      <c r="F4565" s="9">
        <v>196.95</v>
      </c>
      <c r="G4565" s="9">
        <v>275.98</v>
      </c>
      <c r="H4565" s="9">
        <v>217.22</v>
      </c>
      <c r="I4565" s="9">
        <v>304.38</v>
      </c>
    </row>
    <row r="4566" spans="1:9" x14ac:dyDescent="0.3">
      <c r="A4566" s="2">
        <v>43152</v>
      </c>
      <c r="B4566" s="9">
        <v>125.38</v>
      </c>
      <c r="C4566" s="9">
        <v>175.7</v>
      </c>
      <c r="D4566" s="9">
        <v>164.51</v>
      </c>
      <c r="E4566" s="9">
        <v>230.52</v>
      </c>
      <c r="F4566" s="9">
        <v>196.49</v>
      </c>
      <c r="G4566" s="9">
        <v>275.35000000000002</v>
      </c>
      <c r="H4566" s="9">
        <v>215.43</v>
      </c>
      <c r="I4566" s="9">
        <v>301.88</v>
      </c>
    </row>
    <row r="4567" spans="1:9" x14ac:dyDescent="0.3">
      <c r="A4567" s="2">
        <v>43153</v>
      </c>
      <c r="B4567" s="9">
        <v>125.43</v>
      </c>
      <c r="C4567" s="9">
        <v>175.78</v>
      </c>
      <c r="D4567" s="9">
        <v>164.7</v>
      </c>
      <c r="E4567" s="9">
        <v>230.8</v>
      </c>
      <c r="F4567" s="9">
        <v>196.85</v>
      </c>
      <c r="G4567" s="9">
        <v>275.86</v>
      </c>
      <c r="H4567" s="9">
        <v>216.09</v>
      </c>
      <c r="I4567" s="9">
        <v>302.82</v>
      </c>
    </row>
    <row r="4568" spans="1:9" x14ac:dyDescent="0.3">
      <c r="A4568" s="2">
        <v>43154</v>
      </c>
      <c r="B4568" s="9">
        <v>125.46</v>
      </c>
      <c r="C4568" s="9">
        <v>175.82</v>
      </c>
      <c r="D4568" s="9">
        <v>164.94</v>
      </c>
      <c r="E4568" s="9">
        <v>231.15</v>
      </c>
      <c r="F4568" s="9">
        <v>197.36</v>
      </c>
      <c r="G4568" s="9">
        <v>276.58999999999997</v>
      </c>
      <c r="H4568" s="9">
        <v>217.51</v>
      </c>
      <c r="I4568" s="9">
        <v>304.82</v>
      </c>
    </row>
    <row r="4569" spans="1:9" x14ac:dyDescent="0.3">
      <c r="A4569" s="2">
        <v>43157</v>
      </c>
      <c r="B4569" s="9">
        <v>125.48</v>
      </c>
      <c r="C4569" s="9">
        <v>175.87</v>
      </c>
      <c r="D4569" s="9">
        <v>165.01</v>
      </c>
      <c r="E4569" s="9">
        <v>231.29</v>
      </c>
      <c r="F4569" s="9">
        <v>197.52</v>
      </c>
      <c r="G4569" s="9">
        <v>276.83999999999997</v>
      </c>
      <c r="H4569" s="9">
        <v>217.74</v>
      </c>
      <c r="I4569" s="9">
        <v>305.19</v>
      </c>
    </row>
    <row r="4570" spans="1:9" x14ac:dyDescent="0.3">
      <c r="A4570" s="2">
        <v>43158</v>
      </c>
      <c r="B4570" s="9">
        <v>125.4</v>
      </c>
      <c r="C4570" s="9">
        <v>175.78</v>
      </c>
      <c r="D4570" s="9">
        <v>164.6</v>
      </c>
      <c r="E4570" s="9">
        <v>230.71</v>
      </c>
      <c r="F4570" s="9">
        <v>196.8</v>
      </c>
      <c r="G4570" s="9">
        <v>275.85000000000002</v>
      </c>
      <c r="H4570" s="9">
        <v>216.75</v>
      </c>
      <c r="I4570" s="9">
        <v>303.81</v>
      </c>
    </row>
    <row r="4571" spans="1:9" x14ac:dyDescent="0.3">
      <c r="A4571" s="2">
        <v>43159</v>
      </c>
      <c r="B4571" s="9">
        <v>125.4</v>
      </c>
      <c r="C4571" s="9">
        <v>175.78</v>
      </c>
      <c r="D4571" s="9">
        <v>164.73</v>
      </c>
      <c r="E4571" s="9">
        <v>230.91</v>
      </c>
      <c r="F4571" s="9">
        <v>197.21</v>
      </c>
      <c r="G4571" s="9">
        <v>276.44</v>
      </c>
      <c r="H4571" s="9">
        <v>218.08</v>
      </c>
      <c r="I4571" s="9">
        <v>305.69</v>
      </c>
    </row>
    <row r="4572" spans="1:9" x14ac:dyDescent="0.3">
      <c r="A4572" s="2">
        <v>43160</v>
      </c>
      <c r="B4572" s="9">
        <v>125.54</v>
      </c>
      <c r="C4572" s="9">
        <v>175.99</v>
      </c>
      <c r="D4572" s="9">
        <v>165.29</v>
      </c>
      <c r="E4572" s="9">
        <v>231.7</v>
      </c>
      <c r="F4572" s="9">
        <v>198.14</v>
      </c>
      <c r="G4572" s="9">
        <v>277.75</v>
      </c>
      <c r="H4572" s="9">
        <v>219.46</v>
      </c>
      <c r="I4572" s="9">
        <v>307.64</v>
      </c>
    </row>
    <row r="4573" spans="1:9" x14ac:dyDescent="0.3">
      <c r="A4573" s="2">
        <v>43161</v>
      </c>
      <c r="B4573" s="9">
        <v>125.47</v>
      </c>
      <c r="C4573" s="9">
        <v>175.89</v>
      </c>
      <c r="D4573" s="9">
        <v>164.97</v>
      </c>
      <c r="E4573" s="9">
        <v>231.27</v>
      </c>
      <c r="F4573" s="9">
        <v>197.44</v>
      </c>
      <c r="G4573" s="9">
        <v>276.79000000000002</v>
      </c>
      <c r="H4573" s="9">
        <v>218.08</v>
      </c>
      <c r="I4573" s="9">
        <v>305.72000000000003</v>
      </c>
    </row>
    <row r="4574" spans="1:9" x14ac:dyDescent="0.3">
      <c r="A4574" s="2">
        <v>43164</v>
      </c>
      <c r="B4574" s="9">
        <v>125.45</v>
      </c>
      <c r="C4574" s="9">
        <v>175.89</v>
      </c>
      <c r="D4574" s="9">
        <v>164.85</v>
      </c>
      <c r="E4574" s="9">
        <v>231.13</v>
      </c>
      <c r="F4574" s="9">
        <v>197.19</v>
      </c>
      <c r="G4574" s="9">
        <v>276.47000000000003</v>
      </c>
      <c r="H4574" s="9">
        <v>217.56</v>
      </c>
      <c r="I4574" s="9">
        <v>305.02999999999997</v>
      </c>
    </row>
    <row r="4575" spans="1:9" x14ac:dyDescent="0.3">
      <c r="A4575" s="2">
        <v>43165</v>
      </c>
      <c r="B4575" s="9">
        <v>125.44</v>
      </c>
      <c r="C4575" s="9">
        <v>175.89</v>
      </c>
      <c r="D4575" s="9">
        <v>164.81</v>
      </c>
      <c r="E4575" s="9">
        <v>231.09</v>
      </c>
      <c r="F4575" s="9">
        <v>197.19</v>
      </c>
      <c r="G4575" s="9">
        <v>276.48</v>
      </c>
      <c r="H4575" s="9">
        <v>217.99</v>
      </c>
      <c r="I4575" s="9">
        <v>305.64</v>
      </c>
    </row>
    <row r="4576" spans="1:9" x14ac:dyDescent="0.3">
      <c r="A4576" s="2">
        <v>43166</v>
      </c>
      <c r="B4576" s="9">
        <v>125.42</v>
      </c>
      <c r="C4576" s="9">
        <v>175.87</v>
      </c>
      <c r="D4576" s="9">
        <v>164.8</v>
      </c>
      <c r="E4576" s="9">
        <v>231.08</v>
      </c>
      <c r="F4576" s="9">
        <v>197.19</v>
      </c>
      <c r="G4576" s="9">
        <v>276.49</v>
      </c>
      <c r="H4576" s="9">
        <v>217.56</v>
      </c>
      <c r="I4576" s="9">
        <v>305.06</v>
      </c>
    </row>
    <row r="4577" spans="1:9" x14ac:dyDescent="0.3">
      <c r="A4577" s="2">
        <v>43167</v>
      </c>
      <c r="B4577" s="9">
        <v>125.42</v>
      </c>
      <c r="C4577" s="9">
        <v>175.88</v>
      </c>
      <c r="D4577" s="9">
        <v>164.9</v>
      </c>
      <c r="E4577" s="9">
        <v>231.24</v>
      </c>
      <c r="F4577" s="9">
        <v>197.42</v>
      </c>
      <c r="G4577" s="9">
        <v>276.83</v>
      </c>
      <c r="H4577" s="9">
        <v>218.22</v>
      </c>
      <c r="I4577" s="9">
        <v>306.01</v>
      </c>
    </row>
    <row r="4578" spans="1:9" x14ac:dyDescent="0.3">
      <c r="A4578" s="2">
        <v>43168</v>
      </c>
      <c r="B4578" s="9">
        <v>125.41</v>
      </c>
      <c r="C4578" s="9">
        <v>175.87</v>
      </c>
      <c r="D4578" s="9">
        <v>164.79</v>
      </c>
      <c r="E4578" s="9">
        <v>231.09</v>
      </c>
      <c r="F4578" s="9">
        <v>197.19</v>
      </c>
      <c r="G4578" s="9">
        <v>276.52</v>
      </c>
      <c r="H4578" s="9">
        <v>217.61</v>
      </c>
      <c r="I4578" s="9">
        <v>305.14999999999998</v>
      </c>
    </row>
    <row r="4579" spans="1:9" x14ac:dyDescent="0.3">
      <c r="A4579" s="2">
        <v>43171</v>
      </c>
      <c r="B4579" s="9">
        <v>125.43</v>
      </c>
      <c r="C4579" s="9">
        <v>175.92</v>
      </c>
      <c r="D4579" s="9">
        <v>164.9</v>
      </c>
      <c r="E4579" s="9">
        <v>231.28</v>
      </c>
      <c r="F4579" s="9">
        <v>197.47</v>
      </c>
      <c r="G4579" s="9">
        <v>276.95</v>
      </c>
      <c r="H4579" s="9">
        <v>218.51</v>
      </c>
      <c r="I4579" s="9">
        <v>306.45999999999998</v>
      </c>
    </row>
    <row r="4580" spans="1:9" x14ac:dyDescent="0.3">
      <c r="A4580" s="2">
        <v>43172</v>
      </c>
      <c r="B4580" s="9">
        <v>125.44</v>
      </c>
      <c r="C4580" s="9">
        <v>175.94</v>
      </c>
      <c r="D4580" s="9">
        <v>164.96</v>
      </c>
      <c r="E4580" s="9">
        <v>231.37</v>
      </c>
      <c r="F4580" s="9">
        <v>197.67</v>
      </c>
      <c r="G4580" s="9">
        <v>277.25</v>
      </c>
      <c r="H4580" s="9">
        <v>219.13</v>
      </c>
      <c r="I4580" s="9">
        <v>307.33999999999997</v>
      </c>
    </row>
    <row r="4581" spans="1:9" x14ac:dyDescent="0.3">
      <c r="A4581" s="2">
        <v>43173</v>
      </c>
      <c r="B4581" s="9">
        <v>125.47</v>
      </c>
      <c r="C4581" s="9">
        <v>175.99</v>
      </c>
      <c r="D4581" s="9">
        <v>165.11</v>
      </c>
      <c r="E4581" s="9">
        <v>231.59</v>
      </c>
      <c r="F4581" s="9">
        <v>198.03</v>
      </c>
      <c r="G4581" s="9">
        <v>277.77</v>
      </c>
      <c r="H4581" s="9">
        <v>220.27</v>
      </c>
      <c r="I4581" s="9">
        <v>308.95999999999998</v>
      </c>
    </row>
    <row r="4582" spans="1:9" x14ac:dyDescent="0.3">
      <c r="A4582" s="2">
        <v>43174</v>
      </c>
      <c r="B4582" s="9">
        <v>125.41</v>
      </c>
      <c r="C4582" s="9">
        <v>175.92</v>
      </c>
      <c r="D4582" s="9">
        <v>165.03</v>
      </c>
      <c r="E4582" s="9">
        <v>231.49</v>
      </c>
      <c r="F4582" s="9">
        <v>197.96</v>
      </c>
      <c r="G4582" s="9">
        <v>277.67</v>
      </c>
      <c r="H4582" s="9">
        <v>220.17</v>
      </c>
      <c r="I4582" s="9">
        <v>308.83999999999997</v>
      </c>
    </row>
    <row r="4583" spans="1:9" x14ac:dyDescent="0.3">
      <c r="A4583" s="2">
        <v>43175</v>
      </c>
      <c r="B4583" s="9">
        <v>125.39</v>
      </c>
      <c r="C4583" s="9">
        <v>175.9</v>
      </c>
      <c r="D4583" s="9">
        <v>164.86</v>
      </c>
      <c r="E4583" s="9">
        <v>231.26</v>
      </c>
      <c r="F4583" s="9">
        <v>197.7</v>
      </c>
      <c r="G4583" s="9">
        <v>277.33</v>
      </c>
      <c r="H4583" s="9">
        <v>219.6</v>
      </c>
      <c r="I4583" s="9">
        <v>308.05</v>
      </c>
    </row>
    <row r="4584" spans="1:9" x14ac:dyDescent="0.3">
      <c r="A4584" s="2">
        <v>43178</v>
      </c>
      <c r="B4584" s="9">
        <v>125.4</v>
      </c>
      <c r="C4584" s="9">
        <v>175.94</v>
      </c>
      <c r="D4584" s="9">
        <v>164.88</v>
      </c>
      <c r="E4584" s="9">
        <v>231.32</v>
      </c>
      <c r="F4584" s="9">
        <v>197.78</v>
      </c>
      <c r="G4584" s="9">
        <v>277.47000000000003</v>
      </c>
      <c r="H4584" s="9">
        <v>219.74</v>
      </c>
      <c r="I4584" s="9">
        <v>308.29000000000002</v>
      </c>
    </row>
    <row r="4585" spans="1:9" x14ac:dyDescent="0.3">
      <c r="A4585" s="2">
        <v>43179</v>
      </c>
      <c r="B4585" s="9">
        <v>125.33</v>
      </c>
      <c r="C4585" s="9">
        <v>175.84</v>
      </c>
      <c r="D4585" s="9">
        <v>164.62</v>
      </c>
      <c r="E4585" s="9">
        <v>230.97</v>
      </c>
      <c r="F4585" s="9">
        <v>197.29</v>
      </c>
      <c r="G4585" s="9">
        <v>276.8</v>
      </c>
      <c r="H4585" s="9">
        <v>218.7</v>
      </c>
      <c r="I4585" s="9">
        <v>306.83999999999997</v>
      </c>
    </row>
    <row r="4586" spans="1:9" x14ac:dyDescent="0.3">
      <c r="A4586" s="2">
        <v>43180</v>
      </c>
      <c r="B4586" s="9">
        <v>125.37</v>
      </c>
      <c r="C4586" s="9">
        <v>175.9</v>
      </c>
      <c r="D4586" s="9">
        <v>164.54</v>
      </c>
      <c r="E4586" s="9">
        <v>230.87</v>
      </c>
      <c r="F4586" s="9">
        <v>197.06</v>
      </c>
      <c r="G4586" s="9">
        <v>276.49</v>
      </c>
      <c r="H4586" s="9">
        <v>218.18</v>
      </c>
      <c r="I4586" s="9">
        <v>306.12</v>
      </c>
    </row>
    <row r="4587" spans="1:9" x14ac:dyDescent="0.3">
      <c r="A4587" s="2">
        <v>43181</v>
      </c>
      <c r="B4587" s="9">
        <v>125.42</v>
      </c>
      <c r="C4587" s="9">
        <v>175.99</v>
      </c>
      <c r="D4587" s="9">
        <v>164.98</v>
      </c>
      <c r="E4587" s="9">
        <v>231.5</v>
      </c>
      <c r="F4587" s="9">
        <v>197.98</v>
      </c>
      <c r="G4587" s="9">
        <v>277.8</v>
      </c>
      <c r="H4587" s="9">
        <v>220.08</v>
      </c>
      <c r="I4587" s="9">
        <v>308.81</v>
      </c>
    </row>
    <row r="4588" spans="1:9" x14ac:dyDescent="0.3">
      <c r="A4588" s="2">
        <v>43182</v>
      </c>
      <c r="B4588" s="9">
        <v>125.47</v>
      </c>
      <c r="C4588" s="9">
        <v>176.06</v>
      </c>
      <c r="D4588" s="9">
        <v>165.14</v>
      </c>
      <c r="E4588" s="9">
        <v>231.73</v>
      </c>
      <c r="F4588" s="9">
        <v>198.14</v>
      </c>
      <c r="G4588" s="9">
        <v>278.02999999999997</v>
      </c>
      <c r="H4588" s="9">
        <v>220.03</v>
      </c>
      <c r="I4588" s="9">
        <v>308.76</v>
      </c>
    </row>
    <row r="4589" spans="1:9" x14ac:dyDescent="0.3">
      <c r="A4589" s="2">
        <v>43185</v>
      </c>
      <c r="B4589" s="9">
        <v>125.42</v>
      </c>
      <c r="C4589" s="9">
        <v>176.03</v>
      </c>
      <c r="D4589" s="9">
        <v>164.97</v>
      </c>
      <c r="E4589" s="9">
        <v>231.53</v>
      </c>
      <c r="F4589" s="9">
        <v>197.91</v>
      </c>
      <c r="G4589" s="9">
        <v>277.75</v>
      </c>
      <c r="H4589" s="9">
        <v>220.03</v>
      </c>
      <c r="I4589" s="9">
        <v>308.8</v>
      </c>
    </row>
    <row r="4590" spans="1:9" x14ac:dyDescent="0.3">
      <c r="A4590" s="2">
        <v>43186</v>
      </c>
      <c r="B4590" s="9">
        <v>125.52</v>
      </c>
      <c r="C4590" s="9">
        <v>176.18</v>
      </c>
      <c r="D4590" s="9">
        <v>165.38</v>
      </c>
      <c r="E4590" s="9">
        <v>232.11</v>
      </c>
      <c r="F4590" s="9">
        <v>198.62</v>
      </c>
      <c r="G4590" s="9">
        <v>278.77</v>
      </c>
      <c r="H4590" s="9">
        <v>221.41</v>
      </c>
      <c r="I4590" s="9">
        <v>310.75</v>
      </c>
    </row>
    <row r="4591" spans="1:9" x14ac:dyDescent="0.3">
      <c r="A4591" s="2">
        <v>43187</v>
      </c>
      <c r="B4591" s="9">
        <v>125.47</v>
      </c>
      <c r="C4591" s="9">
        <v>176.11</v>
      </c>
      <c r="D4591" s="9">
        <v>165.34</v>
      </c>
      <c r="E4591" s="9">
        <v>232.08</v>
      </c>
      <c r="F4591" s="9">
        <v>198.62</v>
      </c>
      <c r="G4591" s="9">
        <v>278.79000000000002</v>
      </c>
      <c r="H4591" s="9">
        <v>221.79</v>
      </c>
      <c r="I4591" s="9">
        <v>311.3</v>
      </c>
    </row>
    <row r="4592" spans="1:9" x14ac:dyDescent="0.3">
      <c r="A4592" s="2">
        <v>43188</v>
      </c>
      <c r="B4592" s="9">
        <v>125.49</v>
      </c>
      <c r="C4592" s="9">
        <v>176.14</v>
      </c>
      <c r="D4592" s="9">
        <v>165.51</v>
      </c>
      <c r="E4592" s="9">
        <v>232.33</v>
      </c>
      <c r="F4592" s="9">
        <v>199.03</v>
      </c>
      <c r="G4592" s="9">
        <v>279.38</v>
      </c>
      <c r="H4592" s="9">
        <v>222.93</v>
      </c>
      <c r="I4592" s="9">
        <v>312.92</v>
      </c>
    </row>
    <row r="4593" spans="1:9" x14ac:dyDescent="0.3">
      <c r="A4593" s="2">
        <v>43192</v>
      </c>
      <c r="B4593" s="9">
        <v>125.57</v>
      </c>
      <c r="C4593" s="9">
        <v>176.29</v>
      </c>
      <c r="D4593" s="9">
        <v>165.66</v>
      </c>
      <c r="E4593" s="9">
        <v>232.58</v>
      </c>
      <c r="F4593" s="9">
        <v>199.21</v>
      </c>
      <c r="G4593" s="9">
        <v>279.68</v>
      </c>
      <c r="H4593" s="9">
        <v>223.12</v>
      </c>
      <c r="I4593" s="9">
        <v>313.24</v>
      </c>
    </row>
    <row r="4594" spans="1:9" x14ac:dyDescent="0.3">
      <c r="A4594" s="2">
        <v>43193</v>
      </c>
      <c r="B4594" s="9">
        <v>125.47</v>
      </c>
      <c r="C4594" s="9">
        <v>176.16</v>
      </c>
      <c r="D4594" s="9">
        <v>165.28</v>
      </c>
      <c r="E4594" s="9">
        <v>232.05</v>
      </c>
      <c r="F4594" s="9">
        <v>198.52</v>
      </c>
      <c r="G4594" s="9">
        <v>278.72000000000003</v>
      </c>
      <c r="H4594" s="9">
        <v>221.79</v>
      </c>
      <c r="I4594" s="9">
        <v>311.39</v>
      </c>
    </row>
    <row r="4595" spans="1:9" x14ac:dyDescent="0.3">
      <c r="A4595" s="2">
        <v>43194</v>
      </c>
      <c r="B4595" s="9">
        <v>125.46</v>
      </c>
      <c r="C4595" s="9">
        <v>176.16</v>
      </c>
      <c r="D4595" s="9">
        <v>165.26</v>
      </c>
      <c r="E4595" s="9">
        <v>232.05</v>
      </c>
      <c r="F4595" s="9">
        <v>198.5</v>
      </c>
      <c r="G4595" s="9">
        <v>278.7</v>
      </c>
      <c r="H4595" s="9">
        <v>221.55</v>
      </c>
      <c r="I4595" s="9">
        <v>311.07</v>
      </c>
    </row>
    <row r="4596" spans="1:9" x14ac:dyDescent="0.3">
      <c r="A4596" s="2">
        <v>43195</v>
      </c>
      <c r="B4596" s="9">
        <v>125.42</v>
      </c>
      <c r="C4596" s="9">
        <v>176.11</v>
      </c>
      <c r="D4596" s="9">
        <v>165.04</v>
      </c>
      <c r="E4596" s="9">
        <v>231.74</v>
      </c>
      <c r="F4596" s="9">
        <v>198.06</v>
      </c>
      <c r="G4596" s="9">
        <v>278.10000000000002</v>
      </c>
      <c r="H4596" s="9">
        <v>220.31</v>
      </c>
      <c r="I4596" s="9">
        <v>309.35000000000002</v>
      </c>
    </row>
    <row r="4597" spans="1:9" x14ac:dyDescent="0.3">
      <c r="A4597" s="2">
        <v>43196</v>
      </c>
      <c r="B4597" s="9">
        <v>125.51</v>
      </c>
      <c r="C4597" s="9">
        <v>176.25</v>
      </c>
      <c r="D4597" s="9">
        <v>165.4</v>
      </c>
      <c r="E4597" s="9">
        <v>232.26</v>
      </c>
      <c r="F4597" s="9">
        <v>198.8</v>
      </c>
      <c r="G4597" s="9">
        <v>279.16000000000003</v>
      </c>
      <c r="H4597" s="9">
        <v>222.02</v>
      </c>
      <c r="I4597" s="9">
        <v>311.77</v>
      </c>
    </row>
    <row r="4598" spans="1:9" x14ac:dyDescent="0.3">
      <c r="A4598" s="2">
        <v>43199</v>
      </c>
      <c r="B4598" s="9">
        <v>125.48</v>
      </c>
      <c r="C4598" s="9">
        <v>176.22</v>
      </c>
      <c r="D4598" s="9">
        <v>165.29</v>
      </c>
      <c r="E4598" s="9">
        <v>232.13</v>
      </c>
      <c r="F4598" s="9">
        <v>198.62</v>
      </c>
      <c r="G4598" s="9">
        <v>278.95</v>
      </c>
      <c r="H4598" s="9">
        <v>222.07</v>
      </c>
      <c r="I4598" s="9">
        <v>311.88</v>
      </c>
    </row>
    <row r="4599" spans="1:9" x14ac:dyDescent="0.3">
      <c r="A4599" s="2">
        <v>43200</v>
      </c>
      <c r="B4599" s="9">
        <v>125.43</v>
      </c>
      <c r="C4599" s="9">
        <v>176.17</v>
      </c>
      <c r="D4599" s="9">
        <v>165.14</v>
      </c>
      <c r="E4599" s="9">
        <v>231.94</v>
      </c>
      <c r="F4599" s="9">
        <v>198.39</v>
      </c>
      <c r="G4599" s="9">
        <v>278.64</v>
      </c>
      <c r="H4599" s="9">
        <v>221.88</v>
      </c>
      <c r="I4599" s="9">
        <v>311.63</v>
      </c>
    </row>
    <row r="4600" spans="1:9" x14ac:dyDescent="0.3">
      <c r="A4600" s="2">
        <v>43201</v>
      </c>
      <c r="B4600" s="9">
        <v>125.44</v>
      </c>
      <c r="C4600" s="9">
        <v>176.19</v>
      </c>
      <c r="D4600" s="9">
        <v>165.19</v>
      </c>
      <c r="E4600" s="9">
        <v>232.01</v>
      </c>
      <c r="F4600" s="9">
        <v>198.52</v>
      </c>
      <c r="G4600" s="9">
        <v>278.83</v>
      </c>
      <c r="H4600" s="9">
        <v>222.17</v>
      </c>
      <c r="I4600" s="9">
        <v>312.05</v>
      </c>
    </row>
    <row r="4601" spans="1:9" x14ac:dyDescent="0.3">
      <c r="A4601" s="2">
        <v>43202</v>
      </c>
      <c r="B4601" s="9">
        <v>125.35</v>
      </c>
      <c r="C4601" s="9">
        <v>176.07</v>
      </c>
      <c r="D4601" s="9">
        <v>164.81</v>
      </c>
      <c r="E4601" s="9">
        <v>231.5</v>
      </c>
      <c r="F4601" s="9">
        <v>197.91</v>
      </c>
      <c r="G4601" s="9">
        <v>277.98</v>
      </c>
      <c r="H4601" s="9">
        <v>221.03</v>
      </c>
      <c r="I4601" s="9">
        <v>310.45999999999998</v>
      </c>
    </row>
    <row r="4602" spans="1:9" x14ac:dyDescent="0.3">
      <c r="A4602" s="2">
        <v>43203</v>
      </c>
      <c r="B4602" s="9">
        <v>125.3</v>
      </c>
      <c r="C4602" s="9">
        <v>176.01</v>
      </c>
      <c r="D4602" s="9">
        <v>164.78</v>
      </c>
      <c r="E4602" s="9">
        <v>231.46</v>
      </c>
      <c r="F4602" s="9">
        <v>197.93</v>
      </c>
      <c r="G4602" s="9">
        <v>278.02999999999997</v>
      </c>
      <c r="H4602" s="9">
        <v>221.07</v>
      </c>
      <c r="I4602" s="9">
        <v>310.54000000000002</v>
      </c>
    </row>
    <row r="4603" spans="1:9" x14ac:dyDescent="0.3">
      <c r="A4603" s="2">
        <v>43206</v>
      </c>
      <c r="B4603" s="9">
        <v>125.3</v>
      </c>
      <c r="C4603" s="9">
        <v>176.04</v>
      </c>
      <c r="D4603" s="9">
        <v>164.76</v>
      </c>
      <c r="E4603" s="9">
        <v>231.47</v>
      </c>
      <c r="F4603" s="9">
        <v>197.91</v>
      </c>
      <c r="G4603" s="9">
        <v>278.02999999999997</v>
      </c>
      <c r="H4603" s="9">
        <v>221.17</v>
      </c>
      <c r="I4603" s="9">
        <v>310.72000000000003</v>
      </c>
    </row>
    <row r="4604" spans="1:9" x14ac:dyDescent="0.3">
      <c r="A4604" s="2">
        <v>43207</v>
      </c>
      <c r="B4604" s="9">
        <v>125.29</v>
      </c>
      <c r="C4604" s="9">
        <v>176.03</v>
      </c>
      <c r="D4604" s="9">
        <v>164.79</v>
      </c>
      <c r="E4604" s="9">
        <v>231.52</v>
      </c>
      <c r="F4604" s="9">
        <v>198.06</v>
      </c>
      <c r="G4604" s="9">
        <v>278.26</v>
      </c>
      <c r="H4604" s="9">
        <v>222.02</v>
      </c>
      <c r="I4604" s="9">
        <v>311.93</v>
      </c>
    </row>
    <row r="4605" spans="1:9" x14ac:dyDescent="0.3">
      <c r="A4605" s="2">
        <v>43208</v>
      </c>
      <c r="B4605" s="9">
        <v>125.2</v>
      </c>
      <c r="C4605" s="9">
        <v>175.91</v>
      </c>
      <c r="D4605" s="9">
        <v>164.43</v>
      </c>
      <c r="E4605" s="9">
        <v>231.03</v>
      </c>
      <c r="F4605" s="9">
        <v>197.37</v>
      </c>
      <c r="G4605" s="9">
        <v>277.3</v>
      </c>
      <c r="H4605" s="9">
        <v>220.36</v>
      </c>
      <c r="I4605" s="9">
        <v>309.61</v>
      </c>
    </row>
    <row r="4606" spans="1:9" x14ac:dyDescent="0.3">
      <c r="A4606" s="2">
        <v>43209</v>
      </c>
      <c r="B4606" s="9">
        <v>125.19</v>
      </c>
      <c r="C4606" s="9">
        <v>175.91</v>
      </c>
      <c r="D4606" s="9">
        <v>164.25</v>
      </c>
      <c r="E4606" s="9">
        <v>230.79</v>
      </c>
      <c r="F4606" s="9">
        <v>196.85</v>
      </c>
      <c r="G4606" s="9">
        <v>276.60000000000002</v>
      </c>
      <c r="H4606" s="9">
        <v>218.6</v>
      </c>
      <c r="I4606" s="9">
        <v>307.16000000000003</v>
      </c>
    </row>
    <row r="4607" spans="1:9" x14ac:dyDescent="0.3">
      <c r="A4607" s="2">
        <v>43210</v>
      </c>
      <c r="B4607" s="9">
        <v>125.15</v>
      </c>
      <c r="C4607" s="9">
        <v>175.86</v>
      </c>
      <c r="D4607" s="9">
        <v>164.03</v>
      </c>
      <c r="E4607" s="9">
        <v>230.49</v>
      </c>
      <c r="F4607" s="9">
        <v>196.39</v>
      </c>
      <c r="G4607" s="9">
        <v>275.95999999999998</v>
      </c>
      <c r="H4607" s="9">
        <v>217.56</v>
      </c>
      <c r="I4607" s="9">
        <v>305.70999999999998</v>
      </c>
    </row>
    <row r="4608" spans="1:9" x14ac:dyDescent="0.3">
      <c r="A4608" s="2">
        <v>43213</v>
      </c>
      <c r="B4608" s="9">
        <v>125.14</v>
      </c>
      <c r="C4608" s="9">
        <v>175.86</v>
      </c>
      <c r="D4608" s="9">
        <v>163.87</v>
      </c>
      <c r="E4608" s="9">
        <v>230.31</v>
      </c>
      <c r="F4608" s="9">
        <v>196.03</v>
      </c>
      <c r="G4608" s="9">
        <v>275.5</v>
      </c>
      <c r="H4608" s="9">
        <v>217.37</v>
      </c>
      <c r="I4608" s="9">
        <v>305.48</v>
      </c>
    </row>
    <row r="4609" spans="1:9" x14ac:dyDescent="0.3">
      <c r="A4609" s="2">
        <v>43214</v>
      </c>
      <c r="B4609" s="9">
        <v>125.17</v>
      </c>
      <c r="C4609" s="9">
        <v>175.93</v>
      </c>
      <c r="D4609" s="9">
        <v>163.95</v>
      </c>
      <c r="E4609" s="9">
        <v>230.43</v>
      </c>
      <c r="F4609" s="9">
        <v>196.03</v>
      </c>
      <c r="G4609" s="9">
        <v>275.51</v>
      </c>
      <c r="H4609" s="9">
        <v>216.7</v>
      </c>
      <c r="I4609" s="9">
        <v>304.56</v>
      </c>
    </row>
    <row r="4610" spans="1:9" x14ac:dyDescent="0.3">
      <c r="A4610" s="2">
        <v>43215</v>
      </c>
      <c r="B4610" s="9">
        <v>125.14</v>
      </c>
      <c r="C4610" s="9">
        <v>175.9</v>
      </c>
      <c r="D4610" s="9">
        <v>163.82</v>
      </c>
      <c r="E4610" s="9">
        <v>230.25</v>
      </c>
      <c r="F4610" s="9">
        <v>195.62</v>
      </c>
      <c r="G4610" s="9">
        <v>274.95</v>
      </c>
      <c r="H4610" s="9">
        <v>215.51</v>
      </c>
      <c r="I4610" s="9">
        <v>302.91000000000003</v>
      </c>
    </row>
    <row r="4611" spans="1:9" x14ac:dyDescent="0.3">
      <c r="A4611" s="2">
        <v>43216</v>
      </c>
      <c r="B4611" s="9">
        <v>125.14</v>
      </c>
      <c r="C4611" s="9">
        <v>175.9</v>
      </c>
      <c r="D4611" s="9">
        <v>163.93</v>
      </c>
      <c r="E4611" s="9">
        <v>230.42</v>
      </c>
      <c r="F4611" s="9">
        <v>196.01</v>
      </c>
      <c r="G4611" s="9">
        <v>275.5</v>
      </c>
      <c r="H4611" s="9">
        <v>216.47</v>
      </c>
      <c r="I4611" s="9">
        <v>304.26</v>
      </c>
    </row>
    <row r="4612" spans="1:9" x14ac:dyDescent="0.3">
      <c r="A4612" s="2">
        <v>43217</v>
      </c>
      <c r="B4612" s="9">
        <v>125.16</v>
      </c>
      <c r="C4612" s="9">
        <v>175.94</v>
      </c>
      <c r="D4612" s="9">
        <v>164.03</v>
      </c>
      <c r="E4612" s="9">
        <v>230.58</v>
      </c>
      <c r="F4612" s="9">
        <v>196.31</v>
      </c>
      <c r="G4612" s="9">
        <v>275.95</v>
      </c>
      <c r="H4612" s="9">
        <v>217.8</v>
      </c>
      <c r="I4612" s="9">
        <v>306.14999999999998</v>
      </c>
    </row>
    <row r="4613" spans="1:9" x14ac:dyDescent="0.3">
      <c r="A4613" s="2">
        <v>43220</v>
      </c>
      <c r="B4613" s="9">
        <v>125.15</v>
      </c>
      <c r="C4613" s="9">
        <v>175.95</v>
      </c>
      <c r="D4613" s="9">
        <v>164.12</v>
      </c>
      <c r="E4613" s="9">
        <v>230.74</v>
      </c>
      <c r="F4613" s="9">
        <v>196.52</v>
      </c>
      <c r="G4613" s="9">
        <v>276.27999999999997</v>
      </c>
      <c r="H4613" s="9">
        <v>218.7</v>
      </c>
      <c r="I4613" s="9">
        <v>307.45999999999998</v>
      </c>
    </row>
    <row r="4614" spans="1:9" x14ac:dyDescent="0.3">
      <c r="A4614" s="2">
        <v>43221</v>
      </c>
      <c r="B4614" s="9">
        <v>125.1</v>
      </c>
      <c r="C4614" s="9">
        <v>175.88</v>
      </c>
      <c r="D4614" s="9">
        <v>163.9</v>
      </c>
      <c r="E4614" s="9">
        <v>230.43</v>
      </c>
      <c r="F4614" s="9">
        <v>196.11</v>
      </c>
      <c r="G4614" s="9">
        <v>275.72000000000003</v>
      </c>
      <c r="H4614" s="9">
        <v>217.65</v>
      </c>
      <c r="I4614" s="9">
        <v>306.01</v>
      </c>
    </row>
    <row r="4615" spans="1:9" x14ac:dyDescent="0.3">
      <c r="A4615" s="2">
        <v>43222</v>
      </c>
      <c r="B4615" s="9">
        <v>125.14</v>
      </c>
      <c r="C4615" s="9">
        <v>175.96</v>
      </c>
      <c r="D4615" s="9">
        <v>164.02</v>
      </c>
      <c r="E4615" s="9">
        <v>230.62</v>
      </c>
      <c r="F4615" s="9">
        <v>196.34</v>
      </c>
      <c r="G4615" s="9">
        <v>276.05</v>
      </c>
      <c r="H4615" s="9">
        <v>217.8</v>
      </c>
      <c r="I4615" s="9">
        <v>306.22000000000003</v>
      </c>
    </row>
    <row r="4616" spans="1:9" x14ac:dyDescent="0.3">
      <c r="A4616" s="2">
        <v>43223</v>
      </c>
      <c r="B4616" s="9">
        <v>125.18</v>
      </c>
      <c r="C4616" s="9">
        <v>176.02</v>
      </c>
      <c r="D4616" s="9">
        <v>164.16</v>
      </c>
      <c r="E4616" s="9">
        <v>230.82</v>
      </c>
      <c r="F4616" s="9">
        <v>196.62</v>
      </c>
      <c r="G4616" s="9">
        <v>276.47000000000003</v>
      </c>
      <c r="H4616" s="9">
        <v>218.27</v>
      </c>
      <c r="I4616" s="9">
        <v>306.91000000000003</v>
      </c>
    </row>
    <row r="4617" spans="1:9" x14ac:dyDescent="0.3">
      <c r="A4617" s="2">
        <v>43224</v>
      </c>
      <c r="B4617" s="9">
        <v>125.14</v>
      </c>
      <c r="C4617" s="9">
        <v>175.96</v>
      </c>
      <c r="D4617" s="9">
        <v>164.15</v>
      </c>
      <c r="E4617" s="9">
        <v>230.82</v>
      </c>
      <c r="F4617" s="9">
        <v>196.65</v>
      </c>
      <c r="G4617" s="9">
        <v>276.52</v>
      </c>
      <c r="H4617" s="9">
        <v>218.41</v>
      </c>
      <c r="I4617" s="9">
        <v>307.12</v>
      </c>
    </row>
    <row r="4618" spans="1:9" x14ac:dyDescent="0.3">
      <c r="A4618" s="2">
        <v>43227</v>
      </c>
      <c r="B4618" s="9">
        <v>125.14</v>
      </c>
      <c r="C4618" s="9">
        <v>176</v>
      </c>
      <c r="D4618" s="9">
        <v>164.13</v>
      </c>
      <c r="E4618" s="9">
        <v>230.84</v>
      </c>
      <c r="F4618" s="9">
        <v>196.62</v>
      </c>
      <c r="G4618" s="9">
        <v>276.52</v>
      </c>
      <c r="H4618" s="9">
        <v>218.27</v>
      </c>
      <c r="I4618" s="9">
        <v>306.97000000000003</v>
      </c>
    </row>
    <row r="4619" spans="1:9" x14ac:dyDescent="0.3">
      <c r="A4619" s="2">
        <v>43228</v>
      </c>
      <c r="B4619" s="9">
        <v>125.11</v>
      </c>
      <c r="C4619" s="9">
        <v>175.96</v>
      </c>
      <c r="D4619" s="9">
        <v>163.98</v>
      </c>
      <c r="E4619" s="9">
        <v>230.63</v>
      </c>
      <c r="F4619" s="9">
        <v>196.34</v>
      </c>
      <c r="G4619" s="9">
        <v>276.14</v>
      </c>
      <c r="H4619" s="9">
        <v>217.99</v>
      </c>
      <c r="I4619" s="9">
        <v>306.58999999999997</v>
      </c>
    </row>
    <row r="4620" spans="1:9" x14ac:dyDescent="0.3">
      <c r="A4620" s="2">
        <v>43229</v>
      </c>
      <c r="B4620" s="9">
        <v>125.06</v>
      </c>
      <c r="C4620" s="9">
        <v>175.9</v>
      </c>
      <c r="D4620" s="9">
        <v>163.78</v>
      </c>
      <c r="E4620" s="9">
        <v>230.37</v>
      </c>
      <c r="F4620" s="9">
        <v>195.93</v>
      </c>
      <c r="G4620" s="9">
        <v>275.58</v>
      </c>
      <c r="H4620" s="9">
        <v>216.89</v>
      </c>
      <c r="I4620" s="9">
        <v>305.06</v>
      </c>
    </row>
    <row r="4621" spans="1:9" x14ac:dyDescent="0.3">
      <c r="A4621" s="2">
        <v>43230</v>
      </c>
      <c r="B4621" s="9">
        <v>125.04</v>
      </c>
      <c r="C4621" s="9">
        <v>175.89</v>
      </c>
      <c r="D4621" s="9">
        <v>163.80000000000001</v>
      </c>
      <c r="E4621" s="9">
        <v>230.4</v>
      </c>
      <c r="F4621" s="9">
        <v>196.13</v>
      </c>
      <c r="G4621" s="9">
        <v>275.88</v>
      </c>
      <c r="H4621" s="9">
        <v>217.7</v>
      </c>
      <c r="I4621" s="9">
        <v>306.22000000000003</v>
      </c>
    </row>
    <row r="4622" spans="1:9" x14ac:dyDescent="0.3">
      <c r="A4622" s="2">
        <v>43231</v>
      </c>
      <c r="B4622" s="9">
        <v>125.05</v>
      </c>
      <c r="C4622" s="9">
        <v>175.91</v>
      </c>
      <c r="D4622" s="9">
        <v>163.81</v>
      </c>
      <c r="E4622" s="9">
        <v>230.42</v>
      </c>
      <c r="F4622" s="9">
        <v>196.16</v>
      </c>
      <c r="G4622" s="9">
        <v>275.93</v>
      </c>
      <c r="H4622" s="9">
        <v>217.61</v>
      </c>
      <c r="I4622" s="9">
        <v>306.10000000000002</v>
      </c>
    </row>
    <row r="4623" spans="1:9" x14ac:dyDescent="0.3">
      <c r="A4623" s="2">
        <v>43234</v>
      </c>
      <c r="B4623" s="9">
        <v>125.04</v>
      </c>
      <c r="C4623" s="9">
        <v>175.92</v>
      </c>
      <c r="D4623" s="9">
        <v>163.74</v>
      </c>
      <c r="E4623" s="9">
        <v>230.36</v>
      </c>
      <c r="F4623" s="9">
        <v>195.9</v>
      </c>
      <c r="G4623" s="9">
        <v>275.61</v>
      </c>
      <c r="H4623" s="9">
        <v>217.04</v>
      </c>
      <c r="I4623" s="9">
        <v>305.33999999999997</v>
      </c>
    </row>
    <row r="4624" spans="1:9" x14ac:dyDescent="0.3">
      <c r="A4624" s="2">
        <v>43235</v>
      </c>
      <c r="B4624" s="9">
        <v>124.97</v>
      </c>
      <c r="C4624" s="9">
        <v>175.83</v>
      </c>
      <c r="D4624" s="9">
        <v>163.25</v>
      </c>
      <c r="E4624" s="9">
        <v>229.69</v>
      </c>
      <c r="F4624" s="9">
        <v>194.85</v>
      </c>
      <c r="G4624" s="9">
        <v>274.14</v>
      </c>
      <c r="H4624" s="9">
        <v>214.47</v>
      </c>
      <c r="I4624" s="9">
        <v>301.75</v>
      </c>
    </row>
    <row r="4625" spans="1:9" x14ac:dyDescent="0.3">
      <c r="A4625" s="2">
        <v>43236</v>
      </c>
      <c r="B4625" s="9">
        <v>124.95</v>
      </c>
      <c r="C4625" s="9">
        <v>175.81</v>
      </c>
      <c r="D4625" s="9">
        <v>163.21</v>
      </c>
      <c r="E4625" s="9">
        <v>229.64</v>
      </c>
      <c r="F4625" s="9">
        <v>194.75</v>
      </c>
      <c r="G4625" s="9">
        <v>274.01</v>
      </c>
      <c r="H4625" s="9">
        <v>214.28</v>
      </c>
      <c r="I4625" s="9">
        <v>301.5</v>
      </c>
    </row>
    <row r="4626" spans="1:9" x14ac:dyDescent="0.3">
      <c r="A4626" s="2">
        <v>43237</v>
      </c>
      <c r="B4626" s="9">
        <v>124.98</v>
      </c>
      <c r="C4626" s="9">
        <v>175.86</v>
      </c>
      <c r="D4626" s="9">
        <v>163.24</v>
      </c>
      <c r="E4626" s="9">
        <v>229.7</v>
      </c>
      <c r="F4626" s="9">
        <v>194.7</v>
      </c>
      <c r="G4626" s="9">
        <v>273.95999999999998</v>
      </c>
      <c r="H4626" s="9">
        <v>213.52</v>
      </c>
      <c r="I4626" s="9">
        <v>300.44</v>
      </c>
    </row>
    <row r="4627" spans="1:9" x14ac:dyDescent="0.3">
      <c r="A4627" s="2">
        <v>43238</v>
      </c>
      <c r="B4627" s="9">
        <v>125.03</v>
      </c>
      <c r="C4627" s="9">
        <v>175.95</v>
      </c>
      <c r="D4627" s="9">
        <v>163.5</v>
      </c>
      <c r="E4627" s="9">
        <v>230.08</v>
      </c>
      <c r="F4627" s="9">
        <v>195.24</v>
      </c>
      <c r="G4627" s="9">
        <v>274.73</v>
      </c>
      <c r="H4627" s="9">
        <v>214.66</v>
      </c>
      <c r="I4627" s="9">
        <v>302.06</v>
      </c>
    </row>
    <row r="4628" spans="1:9" x14ac:dyDescent="0.3">
      <c r="A4628" s="2">
        <v>43241</v>
      </c>
      <c r="B4628" s="9">
        <v>125.01</v>
      </c>
      <c r="C4628" s="9">
        <v>175.94</v>
      </c>
      <c r="D4628" s="9">
        <v>163.47999999999999</v>
      </c>
      <c r="E4628" s="9">
        <v>230.08</v>
      </c>
      <c r="F4628" s="9">
        <v>195.24</v>
      </c>
      <c r="G4628" s="9">
        <v>274.77</v>
      </c>
      <c r="H4628" s="9">
        <v>214.8</v>
      </c>
      <c r="I4628" s="9">
        <v>302.31</v>
      </c>
    </row>
    <row r="4629" spans="1:9" x14ac:dyDescent="0.3">
      <c r="A4629" s="2">
        <v>43242</v>
      </c>
      <c r="B4629" s="9">
        <v>125.02</v>
      </c>
      <c r="C4629" s="9">
        <v>175.96</v>
      </c>
      <c r="D4629" s="9">
        <v>163.49</v>
      </c>
      <c r="E4629" s="9">
        <v>230.11</v>
      </c>
      <c r="F4629" s="9">
        <v>195.29</v>
      </c>
      <c r="G4629" s="9">
        <v>274.86</v>
      </c>
      <c r="H4629" s="9">
        <v>214.75</v>
      </c>
      <c r="I4629" s="9">
        <v>302.26</v>
      </c>
    </row>
    <row r="4630" spans="1:9" x14ac:dyDescent="0.3">
      <c r="A4630" s="2">
        <v>43243</v>
      </c>
      <c r="B4630" s="9">
        <v>125.14</v>
      </c>
      <c r="C4630" s="9">
        <v>176.15</v>
      </c>
      <c r="D4630" s="9">
        <v>163.92</v>
      </c>
      <c r="E4630" s="9">
        <v>230.73</v>
      </c>
      <c r="F4630" s="9">
        <v>196.13</v>
      </c>
      <c r="G4630" s="9">
        <v>276.07</v>
      </c>
      <c r="H4630" s="9">
        <v>216.23</v>
      </c>
      <c r="I4630" s="9">
        <v>304.35000000000002</v>
      </c>
    </row>
    <row r="4631" spans="1:9" x14ac:dyDescent="0.3">
      <c r="A4631" s="2">
        <v>43244</v>
      </c>
      <c r="B4631" s="9">
        <v>125.19</v>
      </c>
      <c r="C4631" s="9">
        <v>176.22</v>
      </c>
      <c r="D4631" s="9">
        <v>164.04</v>
      </c>
      <c r="E4631" s="9">
        <v>230.91</v>
      </c>
      <c r="F4631" s="9">
        <v>196.31</v>
      </c>
      <c r="G4631" s="9">
        <v>276.33</v>
      </c>
      <c r="H4631" s="9">
        <v>217.08</v>
      </c>
      <c r="I4631" s="9">
        <v>305.57</v>
      </c>
    </row>
    <row r="4632" spans="1:9" x14ac:dyDescent="0.3">
      <c r="A4632" s="2">
        <v>43245</v>
      </c>
      <c r="B4632" s="9">
        <v>125.26</v>
      </c>
      <c r="C4632" s="9">
        <v>176.34</v>
      </c>
      <c r="D4632" s="9">
        <v>164.38</v>
      </c>
      <c r="E4632" s="9">
        <v>231.4</v>
      </c>
      <c r="F4632" s="9">
        <v>196.9</v>
      </c>
      <c r="G4632" s="9">
        <v>277.18</v>
      </c>
      <c r="H4632" s="9">
        <v>218.46</v>
      </c>
      <c r="I4632" s="9">
        <v>307.52999999999997</v>
      </c>
    </row>
    <row r="4633" spans="1:9" x14ac:dyDescent="0.3">
      <c r="A4633" s="2">
        <v>43249</v>
      </c>
      <c r="B4633" s="9">
        <v>125.63</v>
      </c>
      <c r="C4633" s="9">
        <v>176.89</v>
      </c>
      <c r="D4633" s="9">
        <v>165.67</v>
      </c>
      <c r="E4633" s="9">
        <v>233.26</v>
      </c>
      <c r="F4633" s="9">
        <v>199.16</v>
      </c>
      <c r="G4633" s="9">
        <v>280.42</v>
      </c>
      <c r="H4633" s="9">
        <v>222.36</v>
      </c>
      <c r="I4633" s="9">
        <v>313.08</v>
      </c>
    </row>
    <row r="4634" spans="1:9" x14ac:dyDescent="0.3">
      <c r="A4634" s="2">
        <v>43250</v>
      </c>
      <c r="B4634" s="9">
        <v>125.4</v>
      </c>
      <c r="C4634" s="9">
        <v>176.58</v>
      </c>
      <c r="D4634" s="9">
        <v>164.98</v>
      </c>
      <c r="E4634" s="9">
        <v>232.31</v>
      </c>
      <c r="F4634" s="9">
        <v>198.14</v>
      </c>
      <c r="G4634" s="9">
        <v>278.99</v>
      </c>
      <c r="H4634" s="9">
        <v>221.12</v>
      </c>
      <c r="I4634" s="9">
        <v>311.35000000000002</v>
      </c>
    </row>
    <row r="4635" spans="1:9" x14ac:dyDescent="0.3">
      <c r="A4635" s="2">
        <v>43251</v>
      </c>
      <c r="B4635" s="9">
        <v>125.38</v>
      </c>
      <c r="C4635" s="9">
        <v>176.56</v>
      </c>
      <c r="D4635" s="9">
        <v>165</v>
      </c>
      <c r="E4635" s="9">
        <v>232.35</v>
      </c>
      <c r="F4635" s="9">
        <v>198.37</v>
      </c>
      <c r="G4635" s="9">
        <v>279.33</v>
      </c>
      <c r="H4635" s="9">
        <v>221.93</v>
      </c>
      <c r="I4635" s="9">
        <v>312.51</v>
      </c>
    </row>
    <row r="4636" spans="1:9" x14ac:dyDescent="0.3">
      <c r="A4636" s="2">
        <v>43252</v>
      </c>
      <c r="B4636" s="9">
        <v>125.23</v>
      </c>
      <c r="C4636" s="9">
        <v>176.35</v>
      </c>
      <c r="D4636" s="9">
        <v>164.47</v>
      </c>
      <c r="E4636" s="9">
        <v>231.61</v>
      </c>
      <c r="F4636" s="9">
        <v>197.39</v>
      </c>
      <c r="G4636" s="9">
        <v>277.97000000000003</v>
      </c>
      <c r="H4636" s="9">
        <v>220.12</v>
      </c>
      <c r="I4636" s="9">
        <v>309.97000000000003</v>
      </c>
    </row>
    <row r="4637" spans="1:9" x14ac:dyDescent="0.3">
      <c r="A4637" s="2">
        <v>43255</v>
      </c>
      <c r="B4637" s="9">
        <v>125.11</v>
      </c>
      <c r="C4637" s="9">
        <v>176.21</v>
      </c>
      <c r="D4637" s="9">
        <v>164.17</v>
      </c>
      <c r="E4637" s="9">
        <v>231.22</v>
      </c>
      <c r="F4637" s="9">
        <v>196.82</v>
      </c>
      <c r="G4637" s="9">
        <v>277.20999999999998</v>
      </c>
      <c r="H4637" s="9">
        <v>219.07</v>
      </c>
      <c r="I4637" s="9">
        <v>308.54000000000002</v>
      </c>
    </row>
    <row r="4638" spans="1:9" x14ac:dyDescent="0.3">
      <c r="A4638" s="2">
        <v>43256</v>
      </c>
      <c r="B4638" s="9">
        <v>125.15</v>
      </c>
      <c r="C4638" s="9">
        <v>176.28</v>
      </c>
      <c r="D4638" s="9">
        <v>164.34</v>
      </c>
      <c r="E4638" s="9">
        <v>231.47</v>
      </c>
      <c r="F4638" s="9">
        <v>197.16</v>
      </c>
      <c r="G4638" s="9">
        <v>277.7</v>
      </c>
      <c r="H4638" s="9">
        <v>219.4</v>
      </c>
      <c r="I4638" s="9">
        <v>309.02999999999997</v>
      </c>
    </row>
    <row r="4639" spans="1:9" x14ac:dyDescent="0.3">
      <c r="A4639" s="2">
        <v>43257</v>
      </c>
      <c r="B4639" s="9">
        <v>125.09</v>
      </c>
      <c r="C4639" s="9">
        <v>176.2</v>
      </c>
      <c r="D4639" s="9">
        <v>163.99</v>
      </c>
      <c r="E4639" s="9">
        <v>230.99</v>
      </c>
      <c r="F4639" s="9">
        <v>196.46</v>
      </c>
      <c r="G4639" s="9">
        <v>276.73</v>
      </c>
      <c r="H4639" s="9">
        <v>217.78</v>
      </c>
      <c r="I4639" s="9">
        <v>306.76</v>
      </c>
    </row>
    <row r="4640" spans="1:9" x14ac:dyDescent="0.3">
      <c r="A4640" s="2">
        <v>43258</v>
      </c>
      <c r="B4640" s="9">
        <v>125.13</v>
      </c>
      <c r="C4640" s="9">
        <v>176.26</v>
      </c>
      <c r="D4640" s="9">
        <v>164.22</v>
      </c>
      <c r="E4640" s="9">
        <v>231.34</v>
      </c>
      <c r="F4640" s="9">
        <v>196.98</v>
      </c>
      <c r="G4640" s="9">
        <v>277.47000000000003</v>
      </c>
      <c r="H4640" s="9">
        <v>219.11</v>
      </c>
      <c r="I4640" s="9">
        <v>308.66000000000003</v>
      </c>
    </row>
    <row r="4641" spans="1:9" x14ac:dyDescent="0.3">
      <c r="A4641" s="2">
        <v>43259</v>
      </c>
      <c r="B4641" s="9">
        <v>125.15</v>
      </c>
      <c r="C4641" s="9">
        <v>176.31</v>
      </c>
      <c r="D4641" s="9">
        <v>164.26</v>
      </c>
      <c r="E4641" s="9">
        <v>231.4</v>
      </c>
      <c r="F4641" s="9">
        <v>196.98</v>
      </c>
      <c r="G4641" s="9">
        <v>277.49</v>
      </c>
      <c r="H4641" s="9">
        <v>218.97</v>
      </c>
      <c r="I4641" s="9">
        <v>308.47000000000003</v>
      </c>
    </row>
    <row r="4642" spans="1:9" x14ac:dyDescent="0.3">
      <c r="A4642" s="2">
        <v>43262</v>
      </c>
      <c r="B4642" s="9">
        <v>125.08</v>
      </c>
      <c r="C4642" s="9">
        <v>176.24</v>
      </c>
      <c r="D4642" s="9">
        <v>164.09</v>
      </c>
      <c r="E4642" s="9">
        <v>231.19</v>
      </c>
      <c r="F4642" s="9">
        <v>196.72</v>
      </c>
      <c r="G4642" s="9">
        <v>277.17</v>
      </c>
      <c r="H4642" s="9">
        <v>218.4</v>
      </c>
      <c r="I4642" s="9">
        <v>307.70999999999998</v>
      </c>
    </row>
    <row r="4643" spans="1:9" x14ac:dyDescent="0.3">
      <c r="A4643" s="2">
        <v>43263</v>
      </c>
      <c r="B4643" s="9">
        <v>125.07</v>
      </c>
      <c r="C4643" s="9">
        <v>176.23</v>
      </c>
      <c r="D4643" s="9">
        <v>164.03</v>
      </c>
      <c r="E4643" s="9">
        <v>231.13</v>
      </c>
      <c r="F4643" s="9">
        <v>196.67</v>
      </c>
      <c r="G4643" s="9">
        <v>277.11</v>
      </c>
      <c r="H4643" s="9">
        <v>218.54</v>
      </c>
      <c r="I4643" s="9">
        <v>307.93</v>
      </c>
    </row>
    <row r="4644" spans="1:9" x14ac:dyDescent="0.3">
      <c r="A4644" s="2">
        <v>43264</v>
      </c>
      <c r="B4644" s="9">
        <v>124.97</v>
      </c>
      <c r="C4644" s="9">
        <v>176.1</v>
      </c>
      <c r="D4644" s="9">
        <v>163.79</v>
      </c>
      <c r="E4644" s="9">
        <v>230.8</v>
      </c>
      <c r="F4644" s="9">
        <v>196.31</v>
      </c>
      <c r="G4644" s="9">
        <v>276.62</v>
      </c>
      <c r="H4644" s="9">
        <v>218.06</v>
      </c>
      <c r="I4644" s="9">
        <v>307.27999999999997</v>
      </c>
    </row>
    <row r="4645" spans="1:9" x14ac:dyDescent="0.3">
      <c r="A4645" s="2">
        <v>43265</v>
      </c>
      <c r="B4645" s="9">
        <v>125</v>
      </c>
      <c r="C4645" s="9">
        <v>176.15</v>
      </c>
      <c r="D4645" s="9">
        <v>163.95</v>
      </c>
      <c r="E4645" s="9">
        <v>231.04</v>
      </c>
      <c r="F4645" s="9">
        <v>196.72</v>
      </c>
      <c r="G4645" s="9">
        <v>277.20999999999998</v>
      </c>
      <c r="H4645" s="9">
        <v>219.11</v>
      </c>
      <c r="I4645" s="9">
        <v>308.77</v>
      </c>
    </row>
    <row r="4646" spans="1:9" x14ac:dyDescent="0.3">
      <c r="A4646" s="2">
        <v>43266</v>
      </c>
      <c r="B4646" s="9">
        <v>125.03</v>
      </c>
      <c r="C4646" s="9">
        <v>176.21</v>
      </c>
      <c r="D4646" s="9">
        <v>164.07</v>
      </c>
      <c r="E4646" s="9">
        <v>231.21</v>
      </c>
      <c r="F4646" s="9">
        <v>196.98</v>
      </c>
      <c r="G4646" s="9">
        <v>277.58999999999997</v>
      </c>
      <c r="H4646" s="9">
        <v>219.69</v>
      </c>
      <c r="I4646" s="9">
        <v>309.60000000000002</v>
      </c>
    </row>
    <row r="4647" spans="1:9" x14ac:dyDescent="0.3">
      <c r="A4647" s="2">
        <v>43269</v>
      </c>
      <c r="B4647" s="9">
        <v>125.05</v>
      </c>
      <c r="C4647" s="9">
        <v>176.26</v>
      </c>
      <c r="D4647" s="9">
        <v>164.07</v>
      </c>
      <c r="E4647" s="9">
        <v>231.25</v>
      </c>
      <c r="F4647" s="9">
        <v>196.98</v>
      </c>
      <c r="G4647" s="9">
        <v>277.64</v>
      </c>
      <c r="H4647" s="9">
        <v>219.54</v>
      </c>
      <c r="I4647" s="9">
        <v>309.44</v>
      </c>
    </row>
    <row r="4648" spans="1:9" x14ac:dyDescent="0.3">
      <c r="A4648" s="2">
        <v>43270</v>
      </c>
      <c r="B4648" s="9">
        <v>125.08</v>
      </c>
      <c r="C4648" s="9">
        <v>176.31</v>
      </c>
      <c r="D4648" s="9">
        <v>164.28</v>
      </c>
      <c r="E4648" s="9">
        <v>231.56</v>
      </c>
      <c r="F4648" s="9">
        <v>197.39</v>
      </c>
      <c r="G4648" s="9">
        <v>278.23</v>
      </c>
      <c r="H4648" s="9">
        <v>220.36</v>
      </c>
      <c r="I4648" s="9">
        <v>310.61</v>
      </c>
    </row>
    <row r="4649" spans="1:9" x14ac:dyDescent="0.3">
      <c r="A4649" s="2">
        <v>43271</v>
      </c>
      <c r="B4649" s="9">
        <v>125.05</v>
      </c>
      <c r="C4649" s="9">
        <v>176.28</v>
      </c>
      <c r="D4649" s="9">
        <v>164.1</v>
      </c>
      <c r="E4649" s="9">
        <v>231.32</v>
      </c>
      <c r="F4649" s="9">
        <v>197</v>
      </c>
      <c r="G4649" s="9">
        <v>277.7</v>
      </c>
      <c r="H4649" s="9">
        <v>219.45</v>
      </c>
      <c r="I4649" s="9">
        <v>309.33999999999997</v>
      </c>
    </row>
    <row r="4650" spans="1:9" x14ac:dyDescent="0.3">
      <c r="A4650" s="2">
        <v>43272</v>
      </c>
      <c r="B4650" s="9">
        <v>125.1</v>
      </c>
      <c r="C4650" s="9">
        <v>176.36</v>
      </c>
      <c r="D4650" s="9">
        <v>164.33</v>
      </c>
      <c r="E4650" s="9">
        <v>231.65</v>
      </c>
      <c r="F4650" s="9">
        <v>197.42</v>
      </c>
      <c r="G4650" s="9">
        <v>278.3</v>
      </c>
      <c r="H4650" s="9">
        <v>220.17</v>
      </c>
      <c r="I4650" s="9">
        <v>310.37</v>
      </c>
    </row>
    <row r="4651" spans="1:9" x14ac:dyDescent="0.3">
      <c r="A4651" s="2">
        <v>43273</v>
      </c>
      <c r="B4651" s="9">
        <v>125.08</v>
      </c>
      <c r="C4651" s="9">
        <v>176.34</v>
      </c>
      <c r="D4651" s="9">
        <v>164.28</v>
      </c>
      <c r="E4651" s="9">
        <v>231.6</v>
      </c>
      <c r="F4651" s="9">
        <v>197.36</v>
      </c>
      <c r="G4651" s="9">
        <v>278.24</v>
      </c>
      <c r="H4651" s="9">
        <v>220.17</v>
      </c>
      <c r="I4651" s="9">
        <v>310.39</v>
      </c>
    </row>
    <row r="4652" spans="1:9" x14ac:dyDescent="0.3">
      <c r="A4652" s="2">
        <v>43276</v>
      </c>
      <c r="B4652" s="9">
        <v>125.13</v>
      </c>
      <c r="C4652" s="9">
        <v>176.44</v>
      </c>
      <c r="D4652" s="9">
        <v>164.5</v>
      </c>
      <c r="E4652" s="9">
        <v>231.94</v>
      </c>
      <c r="F4652" s="9">
        <v>197.7</v>
      </c>
      <c r="G4652" s="9">
        <v>278.75</v>
      </c>
      <c r="H4652" s="9">
        <v>220.74</v>
      </c>
      <c r="I4652" s="9">
        <v>311.24</v>
      </c>
    </row>
    <row r="4653" spans="1:9" x14ac:dyDescent="0.3">
      <c r="A4653" s="2">
        <v>43277</v>
      </c>
      <c r="B4653" s="9">
        <v>125.13</v>
      </c>
      <c r="C4653" s="9">
        <v>176.44</v>
      </c>
      <c r="D4653" s="9">
        <v>164.47</v>
      </c>
      <c r="E4653" s="9">
        <v>231.92</v>
      </c>
      <c r="F4653" s="9">
        <v>197.65</v>
      </c>
      <c r="G4653" s="9">
        <v>278.7</v>
      </c>
      <c r="H4653" s="9">
        <v>220.6</v>
      </c>
      <c r="I4653" s="9">
        <v>311.06</v>
      </c>
    </row>
    <row r="4654" spans="1:9" x14ac:dyDescent="0.3">
      <c r="A4654" s="2">
        <v>43278</v>
      </c>
      <c r="B4654" s="9">
        <v>125.22</v>
      </c>
      <c r="C4654" s="9">
        <v>176.58</v>
      </c>
      <c r="D4654" s="9">
        <v>164.81</v>
      </c>
      <c r="E4654" s="9">
        <v>232.41</v>
      </c>
      <c r="F4654" s="9">
        <v>198.29</v>
      </c>
      <c r="G4654" s="9">
        <v>279.62</v>
      </c>
      <c r="H4654" s="9">
        <v>222.17</v>
      </c>
      <c r="I4654" s="9">
        <v>313.3</v>
      </c>
    </row>
    <row r="4655" spans="1:9" x14ac:dyDescent="0.3">
      <c r="A4655" s="2">
        <v>43279</v>
      </c>
      <c r="B4655" s="9">
        <v>125.16</v>
      </c>
      <c r="C4655" s="9">
        <v>176.51</v>
      </c>
      <c r="D4655" s="9">
        <v>164.64</v>
      </c>
      <c r="E4655" s="9">
        <v>232.19</v>
      </c>
      <c r="F4655" s="9">
        <v>197.96</v>
      </c>
      <c r="G4655" s="9">
        <v>279.16000000000003</v>
      </c>
      <c r="H4655" s="9">
        <v>221.69</v>
      </c>
      <c r="I4655" s="9">
        <v>312.64</v>
      </c>
    </row>
    <row r="4656" spans="1:9" x14ac:dyDescent="0.3">
      <c r="A4656" s="2">
        <v>43280</v>
      </c>
      <c r="B4656" s="9">
        <v>125.14</v>
      </c>
      <c r="C4656" s="9">
        <v>176.49</v>
      </c>
      <c r="D4656" s="9">
        <v>164.61</v>
      </c>
      <c r="E4656" s="9">
        <v>232.15</v>
      </c>
      <c r="F4656" s="9">
        <v>197.96</v>
      </c>
      <c r="G4656" s="9">
        <v>279.18</v>
      </c>
      <c r="H4656" s="9">
        <v>221.74</v>
      </c>
      <c r="I4656" s="9">
        <v>312.73</v>
      </c>
    </row>
    <row r="4657" spans="1:9" x14ac:dyDescent="0.3">
      <c r="A4657" s="2">
        <v>43283</v>
      </c>
      <c r="B4657" s="9">
        <v>125.1</v>
      </c>
      <c r="C4657" s="9">
        <v>176.46</v>
      </c>
      <c r="D4657" s="9">
        <v>164.45</v>
      </c>
      <c r="E4657" s="9">
        <v>231.96</v>
      </c>
      <c r="F4657" s="9">
        <v>197.78</v>
      </c>
      <c r="G4657" s="9">
        <v>278.97000000000003</v>
      </c>
      <c r="H4657" s="9">
        <v>221.36</v>
      </c>
      <c r="I4657" s="9">
        <v>312.24</v>
      </c>
    </row>
    <row r="4658" spans="1:9" x14ac:dyDescent="0.3">
      <c r="A4658" s="2">
        <v>43284</v>
      </c>
      <c r="B4658" s="9">
        <v>125.13</v>
      </c>
      <c r="C4658" s="9">
        <v>176.52</v>
      </c>
      <c r="D4658" s="9">
        <v>164.61</v>
      </c>
      <c r="E4658" s="9">
        <v>232.2</v>
      </c>
      <c r="F4658" s="9">
        <v>198.16</v>
      </c>
      <c r="G4658" s="9">
        <v>279.52999999999997</v>
      </c>
      <c r="H4658" s="9">
        <v>222.27</v>
      </c>
      <c r="I4658" s="9">
        <v>313.52999999999997</v>
      </c>
    </row>
    <row r="4659" spans="1:9" x14ac:dyDescent="0.3">
      <c r="A4659" s="2">
        <v>43286</v>
      </c>
      <c r="B4659" s="9">
        <v>125.06</v>
      </c>
      <c r="C4659" s="9">
        <v>176.43</v>
      </c>
      <c r="D4659" s="9">
        <v>164.51</v>
      </c>
      <c r="E4659" s="9">
        <v>232.08</v>
      </c>
      <c r="F4659" s="9">
        <v>198.06</v>
      </c>
      <c r="G4659" s="9">
        <v>279.41000000000003</v>
      </c>
      <c r="H4659" s="9">
        <v>222.51</v>
      </c>
      <c r="I4659" s="9">
        <v>313.89999999999998</v>
      </c>
    </row>
    <row r="4660" spans="1:9" x14ac:dyDescent="0.3">
      <c r="A4660" s="2">
        <v>43287</v>
      </c>
      <c r="B4660" s="9">
        <v>125.12</v>
      </c>
      <c r="C4660" s="9">
        <v>176.52</v>
      </c>
      <c r="D4660" s="9">
        <v>164.64</v>
      </c>
      <c r="E4660" s="9">
        <v>232.28</v>
      </c>
      <c r="F4660" s="9">
        <v>198.21</v>
      </c>
      <c r="G4660" s="9">
        <v>279.64</v>
      </c>
      <c r="H4660" s="9">
        <v>222.75</v>
      </c>
      <c r="I4660" s="9">
        <v>314.26</v>
      </c>
    </row>
    <row r="4661" spans="1:9" x14ac:dyDescent="0.3">
      <c r="A4661" s="2">
        <v>43290</v>
      </c>
      <c r="B4661" s="9">
        <v>125.07</v>
      </c>
      <c r="C4661" s="9">
        <v>176.49</v>
      </c>
      <c r="D4661" s="9">
        <v>164.45</v>
      </c>
      <c r="E4661" s="9">
        <v>232.05</v>
      </c>
      <c r="F4661" s="9">
        <v>197.85</v>
      </c>
      <c r="G4661" s="9">
        <v>279.18</v>
      </c>
      <c r="H4661" s="9">
        <v>221.93</v>
      </c>
      <c r="I4661" s="9">
        <v>313.16000000000003</v>
      </c>
    </row>
    <row r="4662" spans="1:9" x14ac:dyDescent="0.3">
      <c r="A4662" s="2">
        <v>43291</v>
      </c>
      <c r="B4662" s="9">
        <v>125.01</v>
      </c>
      <c r="C4662" s="9">
        <v>176.4</v>
      </c>
      <c r="D4662" s="9">
        <v>164.3</v>
      </c>
      <c r="E4662" s="9">
        <v>231.86</v>
      </c>
      <c r="F4662" s="9">
        <v>197.67</v>
      </c>
      <c r="G4662" s="9">
        <v>278.94</v>
      </c>
      <c r="H4662" s="9">
        <v>221.74</v>
      </c>
      <c r="I4662" s="9">
        <v>312.91000000000003</v>
      </c>
    </row>
    <row r="4663" spans="1:9" x14ac:dyDescent="0.3">
      <c r="A4663" s="2">
        <v>43292</v>
      </c>
      <c r="B4663" s="9">
        <v>125.04</v>
      </c>
      <c r="C4663" s="9">
        <v>176.47</v>
      </c>
      <c r="D4663" s="9">
        <v>164.52</v>
      </c>
      <c r="E4663" s="9">
        <v>232.17</v>
      </c>
      <c r="F4663" s="9">
        <v>198.06</v>
      </c>
      <c r="G4663" s="9">
        <v>279.5</v>
      </c>
      <c r="H4663" s="9">
        <v>222.46</v>
      </c>
      <c r="I4663" s="9">
        <v>313.94</v>
      </c>
    </row>
    <row r="4664" spans="1:9" x14ac:dyDescent="0.3">
      <c r="A4664" s="2">
        <v>43293</v>
      </c>
      <c r="B4664" s="9">
        <v>125.01</v>
      </c>
      <c r="C4664" s="9">
        <v>176.42</v>
      </c>
      <c r="D4664" s="9">
        <v>164.42</v>
      </c>
      <c r="E4664" s="9">
        <v>232.04</v>
      </c>
      <c r="F4664" s="9">
        <v>197.9</v>
      </c>
      <c r="G4664" s="9">
        <v>279.3</v>
      </c>
      <c r="H4664" s="9">
        <v>222.17</v>
      </c>
      <c r="I4664" s="9">
        <v>313.55</v>
      </c>
    </row>
    <row r="4665" spans="1:9" x14ac:dyDescent="0.3">
      <c r="A4665" s="2">
        <v>43294</v>
      </c>
      <c r="B4665" s="9">
        <v>125.05</v>
      </c>
      <c r="C4665" s="9">
        <v>176.5</v>
      </c>
      <c r="D4665" s="9">
        <v>164.63</v>
      </c>
      <c r="E4665" s="9">
        <v>232.36</v>
      </c>
      <c r="F4665" s="9">
        <v>198.24</v>
      </c>
      <c r="G4665" s="9">
        <v>279.79000000000002</v>
      </c>
      <c r="H4665" s="9">
        <v>222.79</v>
      </c>
      <c r="I4665" s="9">
        <v>314.44</v>
      </c>
    </row>
    <row r="4666" spans="1:9" x14ac:dyDescent="0.3">
      <c r="A4666" s="2">
        <v>43297</v>
      </c>
      <c r="B4666" s="9">
        <v>125</v>
      </c>
      <c r="C4666" s="9">
        <v>176.45</v>
      </c>
      <c r="D4666" s="9">
        <v>164.45</v>
      </c>
      <c r="E4666" s="9">
        <v>232.14</v>
      </c>
      <c r="F4666" s="9">
        <v>197.93</v>
      </c>
      <c r="G4666" s="9">
        <v>279.39999999999998</v>
      </c>
      <c r="H4666" s="9">
        <v>221.93</v>
      </c>
      <c r="I4666" s="9">
        <v>313.27999999999997</v>
      </c>
    </row>
    <row r="4667" spans="1:9" x14ac:dyDescent="0.3">
      <c r="A4667" s="2">
        <v>43298</v>
      </c>
      <c r="B4667" s="9">
        <v>124.97</v>
      </c>
      <c r="C4667" s="9">
        <v>176.42</v>
      </c>
      <c r="D4667" s="9">
        <v>164.39</v>
      </c>
      <c r="E4667" s="9">
        <v>232.07</v>
      </c>
      <c r="F4667" s="9">
        <v>197.85</v>
      </c>
      <c r="G4667" s="9">
        <v>279.3</v>
      </c>
      <c r="H4667" s="9">
        <v>221.79</v>
      </c>
      <c r="I4667" s="9">
        <v>313.10000000000002</v>
      </c>
    </row>
    <row r="4668" spans="1:9" x14ac:dyDescent="0.3">
      <c r="A4668" s="2">
        <v>43299</v>
      </c>
      <c r="B4668" s="9">
        <v>124.97</v>
      </c>
      <c r="C4668" s="9">
        <v>176.43</v>
      </c>
      <c r="D4668" s="9">
        <v>164.36</v>
      </c>
      <c r="E4668" s="9">
        <v>232.04</v>
      </c>
      <c r="F4668" s="9">
        <v>197.75</v>
      </c>
      <c r="G4668" s="9">
        <v>279.17</v>
      </c>
      <c r="H4668" s="9">
        <v>221.31</v>
      </c>
      <c r="I4668" s="9">
        <v>312.44</v>
      </c>
    </row>
    <row r="4669" spans="1:9" x14ac:dyDescent="0.3">
      <c r="A4669" s="2">
        <v>43300</v>
      </c>
      <c r="B4669" s="9">
        <v>125.02</v>
      </c>
      <c r="C4669" s="9">
        <v>176.52</v>
      </c>
      <c r="D4669" s="9">
        <v>164.56</v>
      </c>
      <c r="E4669" s="9">
        <v>232.34</v>
      </c>
      <c r="F4669" s="9">
        <v>198.14</v>
      </c>
      <c r="G4669" s="9">
        <v>279.73</v>
      </c>
      <c r="H4669" s="9">
        <v>222.17</v>
      </c>
      <c r="I4669" s="9">
        <v>313.67</v>
      </c>
    </row>
    <row r="4670" spans="1:9" x14ac:dyDescent="0.3">
      <c r="A4670" s="2">
        <v>43301</v>
      </c>
      <c r="B4670" s="9">
        <v>125.01</v>
      </c>
      <c r="C4670" s="9">
        <v>176.5</v>
      </c>
      <c r="D4670" s="9">
        <v>164.4</v>
      </c>
      <c r="E4670" s="9">
        <v>232.13</v>
      </c>
      <c r="F4670" s="9">
        <v>197.62</v>
      </c>
      <c r="G4670" s="9">
        <v>279.02</v>
      </c>
      <c r="H4670" s="9">
        <v>220.5</v>
      </c>
      <c r="I4670" s="9">
        <v>311.33</v>
      </c>
    </row>
    <row r="4671" spans="1:9" x14ac:dyDescent="0.3">
      <c r="A4671" s="2">
        <v>43304</v>
      </c>
      <c r="B4671" s="9">
        <v>124.93</v>
      </c>
      <c r="C4671" s="9">
        <v>176.43</v>
      </c>
      <c r="D4671" s="9">
        <v>163.97</v>
      </c>
      <c r="E4671" s="9">
        <v>231.56</v>
      </c>
      <c r="F4671" s="9">
        <v>196.8</v>
      </c>
      <c r="G4671" s="9">
        <v>277.91000000000003</v>
      </c>
      <c r="H4671" s="9">
        <v>218.4</v>
      </c>
      <c r="I4671" s="9">
        <v>308.41000000000003</v>
      </c>
    </row>
    <row r="4672" spans="1:9" x14ac:dyDescent="0.3">
      <c r="A4672" s="2">
        <v>43305</v>
      </c>
      <c r="B4672" s="9">
        <v>124.93</v>
      </c>
      <c r="C4672" s="9">
        <v>176.43</v>
      </c>
      <c r="D4672" s="9">
        <v>164.03</v>
      </c>
      <c r="E4672" s="9">
        <v>231.65</v>
      </c>
      <c r="F4672" s="9">
        <v>196.93</v>
      </c>
      <c r="G4672" s="9">
        <v>278.10000000000002</v>
      </c>
      <c r="H4672" s="9">
        <v>218.97</v>
      </c>
      <c r="I4672" s="9">
        <v>309.24</v>
      </c>
    </row>
    <row r="4673" spans="1:9" x14ac:dyDescent="0.3">
      <c r="A4673" s="2">
        <v>43306</v>
      </c>
      <c r="B4673" s="9">
        <v>124.91</v>
      </c>
      <c r="C4673" s="9">
        <v>176.42</v>
      </c>
      <c r="D4673" s="9">
        <v>164.08</v>
      </c>
      <c r="E4673" s="9">
        <v>231.73</v>
      </c>
      <c r="F4673" s="9">
        <v>197.08</v>
      </c>
      <c r="G4673" s="9">
        <v>278.33999999999997</v>
      </c>
      <c r="H4673" s="9">
        <v>219.31</v>
      </c>
      <c r="I4673" s="9">
        <v>309.73</v>
      </c>
    </row>
    <row r="4674" spans="1:9" x14ac:dyDescent="0.3">
      <c r="A4674" s="2">
        <v>43307</v>
      </c>
      <c r="B4674" s="9">
        <v>124.85</v>
      </c>
      <c r="C4674" s="9">
        <v>176.34</v>
      </c>
      <c r="D4674" s="9">
        <v>163.83000000000001</v>
      </c>
      <c r="E4674" s="9">
        <v>231.39</v>
      </c>
      <c r="F4674" s="9">
        <v>196.57</v>
      </c>
      <c r="G4674" s="9">
        <v>277.62</v>
      </c>
      <c r="H4674" s="9">
        <v>218.21</v>
      </c>
      <c r="I4674" s="9">
        <v>308.19</v>
      </c>
    </row>
    <row r="4675" spans="1:9" x14ac:dyDescent="0.3">
      <c r="A4675" s="2">
        <v>43308</v>
      </c>
      <c r="B4675" s="9">
        <v>124.86</v>
      </c>
      <c r="C4675" s="9">
        <v>176.36</v>
      </c>
      <c r="D4675" s="9">
        <v>163.9</v>
      </c>
      <c r="E4675" s="9">
        <v>231.5</v>
      </c>
      <c r="F4675" s="9">
        <v>196.72</v>
      </c>
      <c r="G4675" s="9">
        <v>277.86</v>
      </c>
      <c r="H4675" s="9">
        <v>218.59</v>
      </c>
      <c r="I4675" s="9">
        <v>308.75</v>
      </c>
    </row>
    <row r="4676" spans="1:9" x14ac:dyDescent="0.3">
      <c r="A4676" s="2">
        <v>43311</v>
      </c>
      <c r="B4676" s="9">
        <v>124.87</v>
      </c>
      <c r="C4676" s="9">
        <v>176.4</v>
      </c>
      <c r="D4676" s="9">
        <v>163.88</v>
      </c>
      <c r="E4676" s="9">
        <v>231.52</v>
      </c>
      <c r="F4676" s="9">
        <v>196.62</v>
      </c>
      <c r="G4676" s="9">
        <v>277.76</v>
      </c>
      <c r="H4676" s="9">
        <v>218.11</v>
      </c>
      <c r="I4676" s="9">
        <v>308.12</v>
      </c>
    </row>
    <row r="4677" spans="1:9" x14ac:dyDescent="0.3">
      <c r="A4677" s="2">
        <v>43312</v>
      </c>
      <c r="B4677" s="9">
        <v>124.88</v>
      </c>
      <c r="C4677" s="9">
        <v>176.42</v>
      </c>
      <c r="D4677" s="9">
        <v>163.9</v>
      </c>
      <c r="E4677" s="9">
        <v>231.55</v>
      </c>
      <c r="F4677" s="9">
        <v>196.7</v>
      </c>
      <c r="G4677" s="9">
        <v>277.88</v>
      </c>
      <c r="H4677" s="9">
        <v>218.64</v>
      </c>
      <c r="I4677" s="9">
        <v>308.88</v>
      </c>
    </row>
    <row r="4678" spans="1:9" x14ac:dyDescent="0.3">
      <c r="A4678" s="2">
        <v>43313</v>
      </c>
      <c r="B4678" s="9">
        <v>124.85</v>
      </c>
      <c r="C4678" s="9">
        <v>176.4</v>
      </c>
      <c r="D4678" s="9">
        <v>163.72999999999999</v>
      </c>
      <c r="E4678" s="9">
        <v>231.32</v>
      </c>
      <c r="F4678" s="9">
        <v>196.28</v>
      </c>
      <c r="G4678" s="9">
        <v>277.32</v>
      </c>
      <c r="H4678" s="9">
        <v>217.49</v>
      </c>
      <c r="I4678" s="9">
        <v>307.27999999999997</v>
      </c>
    </row>
    <row r="4679" spans="1:9" x14ac:dyDescent="0.3">
      <c r="A4679" s="2">
        <v>43314</v>
      </c>
      <c r="B4679" s="9">
        <v>124.9</v>
      </c>
      <c r="C4679" s="9">
        <v>176.48</v>
      </c>
      <c r="D4679" s="9">
        <v>163.9</v>
      </c>
      <c r="E4679" s="9">
        <v>231.57</v>
      </c>
      <c r="F4679" s="9">
        <v>196.54</v>
      </c>
      <c r="G4679" s="9">
        <v>277.7</v>
      </c>
      <c r="H4679" s="9">
        <v>217.82</v>
      </c>
      <c r="I4679" s="9">
        <v>307.77</v>
      </c>
    </row>
    <row r="4680" spans="1:9" x14ac:dyDescent="0.3">
      <c r="A4680" s="2">
        <v>43315</v>
      </c>
      <c r="B4680" s="9">
        <v>124.95</v>
      </c>
      <c r="C4680" s="9">
        <v>176.56</v>
      </c>
      <c r="D4680" s="9">
        <v>164.14</v>
      </c>
      <c r="E4680" s="9">
        <v>231.94</v>
      </c>
      <c r="F4680" s="9">
        <v>197</v>
      </c>
      <c r="G4680" s="9">
        <v>278.37</v>
      </c>
      <c r="H4680" s="9">
        <v>218.64</v>
      </c>
      <c r="I4680" s="9">
        <v>308.93</v>
      </c>
    </row>
    <row r="4681" spans="1:9" x14ac:dyDescent="0.3">
      <c r="A4681" s="2">
        <v>43318</v>
      </c>
      <c r="B4681" s="9">
        <v>124.93</v>
      </c>
      <c r="C4681" s="9">
        <v>176.56</v>
      </c>
      <c r="D4681" s="9">
        <v>164.2</v>
      </c>
      <c r="E4681" s="9">
        <v>232.06</v>
      </c>
      <c r="F4681" s="9">
        <v>197.21</v>
      </c>
      <c r="G4681" s="9">
        <v>278.7</v>
      </c>
      <c r="H4681" s="9">
        <v>219.07</v>
      </c>
      <c r="I4681" s="9">
        <v>309.58999999999997</v>
      </c>
    </row>
    <row r="4682" spans="1:9" x14ac:dyDescent="0.3">
      <c r="A4682" s="2">
        <v>43319</v>
      </c>
      <c r="B4682" s="9">
        <v>124.89</v>
      </c>
      <c r="C4682" s="9">
        <v>176.52</v>
      </c>
      <c r="D4682" s="9">
        <v>163.95</v>
      </c>
      <c r="E4682" s="9">
        <v>231.72</v>
      </c>
      <c r="F4682" s="9">
        <v>196.77</v>
      </c>
      <c r="G4682" s="9">
        <v>278.10000000000002</v>
      </c>
      <c r="H4682" s="9">
        <v>218.06</v>
      </c>
      <c r="I4682" s="9">
        <v>308.19</v>
      </c>
    </row>
    <row r="4683" spans="1:9" x14ac:dyDescent="0.3">
      <c r="A4683" s="2">
        <v>43320</v>
      </c>
      <c r="B4683" s="9">
        <v>124.89</v>
      </c>
      <c r="C4683" s="9">
        <v>176.52</v>
      </c>
      <c r="D4683" s="9">
        <v>163.99</v>
      </c>
      <c r="E4683" s="9">
        <v>231.78</v>
      </c>
      <c r="F4683" s="9">
        <v>196.82</v>
      </c>
      <c r="G4683" s="9">
        <v>278.19</v>
      </c>
      <c r="H4683" s="9">
        <v>218.11</v>
      </c>
      <c r="I4683" s="9">
        <v>308.27999999999997</v>
      </c>
    </row>
    <row r="4684" spans="1:9" x14ac:dyDescent="0.3">
      <c r="A4684" s="2">
        <v>43321</v>
      </c>
      <c r="B4684" s="9">
        <v>124.95</v>
      </c>
      <c r="C4684" s="9">
        <v>176.62</v>
      </c>
      <c r="D4684" s="9">
        <v>164.16</v>
      </c>
      <c r="E4684" s="9">
        <v>232.03</v>
      </c>
      <c r="F4684" s="9">
        <v>197.18</v>
      </c>
      <c r="G4684" s="9">
        <v>278.70999999999998</v>
      </c>
      <c r="H4684" s="9">
        <v>219.11</v>
      </c>
      <c r="I4684" s="9">
        <v>309.70999999999998</v>
      </c>
    </row>
    <row r="4685" spans="1:9" x14ac:dyDescent="0.3">
      <c r="A4685" s="2">
        <v>43322</v>
      </c>
      <c r="B4685" s="9">
        <v>125.08</v>
      </c>
      <c r="C4685" s="9">
        <v>176.81</v>
      </c>
      <c r="D4685" s="9">
        <v>164.73</v>
      </c>
      <c r="E4685" s="9">
        <v>232.86</v>
      </c>
      <c r="F4685" s="9">
        <v>198.26</v>
      </c>
      <c r="G4685" s="9">
        <v>280.26</v>
      </c>
      <c r="H4685" s="9">
        <v>221.22</v>
      </c>
      <c r="I4685" s="9">
        <v>312.7</v>
      </c>
    </row>
    <row r="4686" spans="1:9" x14ac:dyDescent="0.3">
      <c r="A4686" s="2">
        <v>43325</v>
      </c>
      <c r="B4686" s="9">
        <v>125.03</v>
      </c>
      <c r="C4686" s="9">
        <v>176.77</v>
      </c>
      <c r="D4686" s="9">
        <v>164.61</v>
      </c>
      <c r="E4686" s="9">
        <v>232.72</v>
      </c>
      <c r="F4686" s="9">
        <v>198.06</v>
      </c>
      <c r="G4686" s="9">
        <v>280.01</v>
      </c>
      <c r="H4686" s="9">
        <v>220.69</v>
      </c>
      <c r="I4686" s="9">
        <v>312.01</v>
      </c>
    </row>
    <row r="4687" spans="1:9" x14ac:dyDescent="0.3">
      <c r="A4687" s="2">
        <v>43326</v>
      </c>
      <c r="B4687" s="9">
        <v>125</v>
      </c>
      <c r="C4687" s="9">
        <v>176.73</v>
      </c>
      <c r="D4687" s="9">
        <v>164.48</v>
      </c>
      <c r="E4687" s="9">
        <v>232.56</v>
      </c>
      <c r="F4687" s="9">
        <v>197.83</v>
      </c>
      <c r="G4687" s="9">
        <v>279.7</v>
      </c>
      <c r="H4687" s="9">
        <v>220.26</v>
      </c>
      <c r="I4687" s="9">
        <v>311.42</v>
      </c>
    </row>
    <row r="4688" spans="1:9" x14ac:dyDescent="0.3">
      <c r="A4688" s="2">
        <v>43327</v>
      </c>
      <c r="B4688" s="9">
        <v>125.06</v>
      </c>
      <c r="C4688" s="9">
        <v>176.83</v>
      </c>
      <c r="D4688" s="9">
        <v>164.76</v>
      </c>
      <c r="E4688" s="9">
        <v>232.96</v>
      </c>
      <c r="F4688" s="9">
        <v>198.37</v>
      </c>
      <c r="G4688" s="9">
        <v>280.48</v>
      </c>
      <c r="H4688" s="9">
        <v>221.36</v>
      </c>
      <c r="I4688" s="9">
        <v>312.99</v>
      </c>
    </row>
    <row r="4689" spans="1:9" x14ac:dyDescent="0.3">
      <c r="A4689" s="2">
        <v>43328</v>
      </c>
      <c r="B4689" s="9">
        <v>125.01</v>
      </c>
      <c r="C4689" s="9">
        <v>176.78</v>
      </c>
      <c r="D4689" s="9">
        <v>164.59</v>
      </c>
      <c r="E4689" s="9">
        <v>232.73</v>
      </c>
      <c r="F4689" s="9">
        <v>198.08</v>
      </c>
      <c r="G4689" s="9">
        <v>280.10000000000002</v>
      </c>
      <c r="H4689" s="9">
        <v>221.03</v>
      </c>
      <c r="I4689" s="9">
        <v>312.54000000000002</v>
      </c>
    </row>
    <row r="4690" spans="1:9" x14ac:dyDescent="0.3">
      <c r="A4690" s="2">
        <v>43329</v>
      </c>
      <c r="B4690" s="9">
        <v>125.02</v>
      </c>
      <c r="C4690" s="9">
        <v>176.8</v>
      </c>
      <c r="D4690" s="9">
        <v>164.56</v>
      </c>
      <c r="E4690" s="9">
        <v>232.71</v>
      </c>
      <c r="F4690" s="9">
        <v>198.06</v>
      </c>
      <c r="G4690" s="9">
        <v>280.08</v>
      </c>
      <c r="H4690" s="9">
        <v>221.03</v>
      </c>
      <c r="I4690" s="9">
        <v>312.56</v>
      </c>
    </row>
    <row r="4691" spans="1:9" x14ac:dyDescent="0.3">
      <c r="A4691" s="2">
        <v>43332</v>
      </c>
      <c r="B4691" s="9">
        <v>125.1</v>
      </c>
      <c r="C4691" s="9">
        <v>176.94</v>
      </c>
      <c r="D4691" s="9">
        <v>164.9</v>
      </c>
      <c r="E4691" s="9">
        <v>233.23</v>
      </c>
      <c r="F4691" s="9">
        <v>198.68</v>
      </c>
      <c r="G4691" s="9">
        <v>281</v>
      </c>
      <c r="H4691" s="9">
        <v>222.46</v>
      </c>
      <c r="I4691" s="9">
        <v>314.64</v>
      </c>
    </row>
    <row r="4692" spans="1:9" x14ac:dyDescent="0.3">
      <c r="A4692" s="2">
        <v>43333</v>
      </c>
      <c r="B4692" s="9">
        <v>125.05</v>
      </c>
      <c r="C4692" s="9">
        <v>176.88</v>
      </c>
      <c r="D4692" s="9">
        <v>164.73</v>
      </c>
      <c r="E4692" s="9">
        <v>233</v>
      </c>
      <c r="F4692" s="9">
        <v>198.39</v>
      </c>
      <c r="G4692" s="9">
        <v>280.61</v>
      </c>
      <c r="H4692" s="9">
        <v>221.93</v>
      </c>
      <c r="I4692" s="9">
        <v>313.91000000000003</v>
      </c>
    </row>
    <row r="4693" spans="1:9" x14ac:dyDescent="0.3">
      <c r="A4693" s="2">
        <v>43334</v>
      </c>
      <c r="B4693" s="9">
        <v>125.07</v>
      </c>
      <c r="C4693" s="9">
        <v>176.92</v>
      </c>
      <c r="D4693" s="9">
        <v>164.87</v>
      </c>
      <c r="E4693" s="9">
        <v>233.21</v>
      </c>
      <c r="F4693" s="9">
        <v>198.68</v>
      </c>
      <c r="G4693" s="9">
        <v>281.02999999999997</v>
      </c>
      <c r="H4693" s="9">
        <v>222.46</v>
      </c>
      <c r="I4693" s="9">
        <v>314.67</v>
      </c>
    </row>
    <row r="4694" spans="1:9" x14ac:dyDescent="0.3">
      <c r="A4694" s="2">
        <v>43335</v>
      </c>
      <c r="B4694" s="9">
        <v>125.05</v>
      </c>
      <c r="C4694" s="9">
        <v>176.9</v>
      </c>
      <c r="D4694" s="9">
        <v>164.8</v>
      </c>
      <c r="E4694" s="9">
        <v>233.13</v>
      </c>
      <c r="F4694" s="9">
        <v>198.63</v>
      </c>
      <c r="G4694" s="9">
        <v>280.97000000000003</v>
      </c>
      <c r="H4694" s="9">
        <v>222.75</v>
      </c>
      <c r="I4694" s="9">
        <v>315.10000000000002</v>
      </c>
    </row>
    <row r="4695" spans="1:9" x14ac:dyDescent="0.3">
      <c r="A4695" s="2">
        <v>43336</v>
      </c>
      <c r="B4695" s="9">
        <v>125.01</v>
      </c>
      <c r="C4695" s="9">
        <v>176.86</v>
      </c>
      <c r="D4695" s="9">
        <v>164.72</v>
      </c>
      <c r="E4695" s="9">
        <v>233.03</v>
      </c>
      <c r="F4695" s="9">
        <v>198.5</v>
      </c>
      <c r="G4695" s="9">
        <v>280.81</v>
      </c>
      <c r="H4695" s="9">
        <v>222.65</v>
      </c>
      <c r="I4695" s="9">
        <v>314.98</v>
      </c>
    </row>
    <row r="4696" spans="1:9" x14ac:dyDescent="0.3">
      <c r="A4696" s="2">
        <v>43339</v>
      </c>
      <c r="B4696" s="9">
        <v>124.99</v>
      </c>
      <c r="C4696" s="9">
        <v>176.85</v>
      </c>
      <c r="D4696" s="9">
        <v>164.6</v>
      </c>
      <c r="E4696" s="9">
        <v>232.89</v>
      </c>
      <c r="F4696" s="9">
        <v>198.21</v>
      </c>
      <c r="G4696" s="9">
        <v>280.45</v>
      </c>
      <c r="H4696" s="9">
        <v>221.93</v>
      </c>
      <c r="I4696" s="9">
        <v>314.02</v>
      </c>
    </row>
    <row r="4697" spans="1:9" x14ac:dyDescent="0.3">
      <c r="A4697" s="2">
        <v>43340</v>
      </c>
      <c r="B4697" s="9">
        <v>124.96</v>
      </c>
      <c r="C4697" s="9">
        <v>176.82</v>
      </c>
      <c r="D4697" s="9">
        <v>164.4</v>
      </c>
      <c r="E4697" s="9">
        <v>232.63</v>
      </c>
      <c r="F4697" s="9">
        <v>197.8</v>
      </c>
      <c r="G4697" s="9">
        <v>279.89</v>
      </c>
      <c r="H4697" s="9">
        <v>220.88</v>
      </c>
      <c r="I4697" s="9">
        <v>312.55</v>
      </c>
    </row>
    <row r="4698" spans="1:9" x14ac:dyDescent="0.3">
      <c r="A4698" s="2">
        <v>43341</v>
      </c>
      <c r="B4698" s="9">
        <v>124.91</v>
      </c>
      <c r="C4698" s="9">
        <v>176.77</v>
      </c>
      <c r="D4698" s="9">
        <v>164.31</v>
      </c>
      <c r="E4698" s="9">
        <v>232.52</v>
      </c>
      <c r="F4698" s="9">
        <v>197.8</v>
      </c>
      <c r="G4698" s="9">
        <v>279.89999999999998</v>
      </c>
      <c r="H4698" s="9">
        <v>221.12</v>
      </c>
      <c r="I4698" s="9">
        <v>312.89999999999998</v>
      </c>
    </row>
    <row r="4699" spans="1:9" x14ac:dyDescent="0.3">
      <c r="A4699" s="2">
        <v>43342</v>
      </c>
      <c r="B4699" s="9">
        <v>124.98</v>
      </c>
      <c r="C4699" s="9">
        <v>176.87</v>
      </c>
      <c r="D4699" s="9">
        <v>164.5</v>
      </c>
      <c r="E4699" s="9">
        <v>232.79</v>
      </c>
      <c r="F4699" s="9">
        <v>198.08</v>
      </c>
      <c r="G4699" s="9">
        <v>280.32</v>
      </c>
      <c r="H4699" s="9">
        <v>221.69</v>
      </c>
      <c r="I4699" s="9">
        <v>313.73</v>
      </c>
    </row>
    <row r="4700" spans="1:9" x14ac:dyDescent="0.3">
      <c r="A4700" s="2">
        <v>43343</v>
      </c>
      <c r="B4700" s="9">
        <v>125.03</v>
      </c>
      <c r="C4700" s="9">
        <v>176.96</v>
      </c>
      <c r="D4700" s="9">
        <v>164.64</v>
      </c>
      <c r="E4700" s="9">
        <v>233.01</v>
      </c>
      <c r="F4700" s="9">
        <v>198.27</v>
      </c>
      <c r="G4700" s="9">
        <v>280.58999999999997</v>
      </c>
      <c r="H4700" s="9">
        <v>221.69</v>
      </c>
      <c r="I4700" s="9">
        <v>313.75</v>
      </c>
    </row>
    <row r="4701" spans="1:9" x14ac:dyDescent="0.3">
      <c r="A4701" s="2">
        <v>43347</v>
      </c>
      <c r="B4701" s="9">
        <v>124.97</v>
      </c>
      <c r="C4701" s="9">
        <v>176.91</v>
      </c>
      <c r="D4701" s="9">
        <v>164.36</v>
      </c>
      <c r="E4701" s="9">
        <v>232.66</v>
      </c>
      <c r="F4701" s="9">
        <v>197.7</v>
      </c>
      <c r="G4701" s="9">
        <v>279.85000000000002</v>
      </c>
      <c r="H4701" s="9">
        <v>220.01</v>
      </c>
      <c r="I4701" s="9">
        <v>311.45</v>
      </c>
    </row>
    <row r="4702" spans="1:9" x14ac:dyDescent="0.3">
      <c r="A4702" s="2">
        <v>43348</v>
      </c>
      <c r="B4702" s="9">
        <v>124.99</v>
      </c>
      <c r="C4702" s="9">
        <v>176.94</v>
      </c>
      <c r="D4702" s="9">
        <v>164.4</v>
      </c>
      <c r="E4702" s="9">
        <v>232.74</v>
      </c>
      <c r="F4702" s="9">
        <v>197.75</v>
      </c>
      <c r="G4702" s="9">
        <v>279.94</v>
      </c>
      <c r="H4702" s="9">
        <v>220.01</v>
      </c>
      <c r="I4702" s="9">
        <v>311.45999999999998</v>
      </c>
    </row>
    <row r="4703" spans="1:9" x14ac:dyDescent="0.3">
      <c r="A4703" s="2">
        <v>43349</v>
      </c>
      <c r="B4703" s="9">
        <v>125.02</v>
      </c>
      <c r="C4703" s="9">
        <v>177</v>
      </c>
      <c r="D4703" s="9">
        <v>164.57</v>
      </c>
      <c r="E4703" s="9">
        <v>233</v>
      </c>
      <c r="F4703" s="9">
        <v>198.11</v>
      </c>
      <c r="G4703" s="9">
        <v>280.47000000000003</v>
      </c>
      <c r="H4703" s="9">
        <v>220.78</v>
      </c>
      <c r="I4703" s="9">
        <v>312.57</v>
      </c>
    </row>
    <row r="4704" spans="1:9" x14ac:dyDescent="0.3">
      <c r="A4704" s="2">
        <v>43350</v>
      </c>
      <c r="B4704" s="9">
        <v>124.87</v>
      </c>
      <c r="C4704" s="9">
        <v>176.79</v>
      </c>
      <c r="D4704" s="9">
        <v>164.03</v>
      </c>
      <c r="E4704" s="9">
        <v>232.24</v>
      </c>
      <c r="F4704" s="9">
        <v>197.23</v>
      </c>
      <c r="G4704" s="9">
        <v>279.25</v>
      </c>
      <c r="H4704" s="9">
        <v>219.15</v>
      </c>
      <c r="I4704" s="9">
        <v>310.27999999999997</v>
      </c>
    </row>
    <row r="4705" spans="1:9" x14ac:dyDescent="0.3">
      <c r="A4705" s="2">
        <v>43353</v>
      </c>
      <c r="B4705" s="9">
        <v>124.85</v>
      </c>
      <c r="C4705" s="9">
        <v>176.8</v>
      </c>
      <c r="D4705" s="9">
        <v>164.02</v>
      </c>
      <c r="E4705" s="9">
        <v>232.26</v>
      </c>
      <c r="F4705" s="9">
        <v>197.26</v>
      </c>
      <c r="G4705" s="9">
        <v>279.33</v>
      </c>
      <c r="H4705" s="9">
        <v>219.39</v>
      </c>
      <c r="I4705" s="9">
        <v>310.67</v>
      </c>
    </row>
    <row r="4706" spans="1:9" x14ac:dyDescent="0.3">
      <c r="A4706" s="2">
        <v>43354</v>
      </c>
      <c r="B4706" s="9">
        <v>124.77</v>
      </c>
      <c r="C4706" s="9">
        <v>176.69</v>
      </c>
      <c r="D4706" s="9">
        <v>163.72</v>
      </c>
      <c r="E4706" s="9">
        <v>231.86</v>
      </c>
      <c r="F4706" s="9">
        <v>196.72</v>
      </c>
      <c r="G4706" s="9">
        <v>278.58</v>
      </c>
      <c r="H4706" s="9">
        <v>218.24</v>
      </c>
      <c r="I4706" s="9">
        <v>309.06</v>
      </c>
    </row>
    <row r="4707" spans="1:9" x14ac:dyDescent="0.3">
      <c r="A4707" s="2">
        <v>43355</v>
      </c>
      <c r="B4707" s="9">
        <v>124.77</v>
      </c>
      <c r="C4707" s="9">
        <v>176.71</v>
      </c>
      <c r="D4707" s="9">
        <v>163.78</v>
      </c>
      <c r="E4707" s="9">
        <v>231.95</v>
      </c>
      <c r="F4707" s="9">
        <v>196.9</v>
      </c>
      <c r="G4707" s="9">
        <v>278.85000000000002</v>
      </c>
      <c r="H4707" s="9">
        <v>218.72</v>
      </c>
      <c r="I4707" s="9">
        <v>309.75</v>
      </c>
    </row>
    <row r="4708" spans="1:9" x14ac:dyDescent="0.3">
      <c r="A4708" s="2">
        <v>43356</v>
      </c>
      <c r="B4708" s="9">
        <v>124.76</v>
      </c>
      <c r="C4708" s="9">
        <v>176.7</v>
      </c>
      <c r="D4708" s="9">
        <v>163.75</v>
      </c>
      <c r="E4708" s="9">
        <v>231.92</v>
      </c>
      <c r="F4708" s="9">
        <v>196.87</v>
      </c>
      <c r="G4708" s="9">
        <v>278.83</v>
      </c>
      <c r="H4708" s="9">
        <v>218.86</v>
      </c>
      <c r="I4708" s="9">
        <v>309.98</v>
      </c>
    </row>
    <row r="4709" spans="1:9" x14ac:dyDescent="0.3">
      <c r="A4709" s="2">
        <v>43357</v>
      </c>
      <c r="B4709" s="9">
        <v>124.69</v>
      </c>
      <c r="C4709" s="9">
        <v>176.62</v>
      </c>
      <c r="D4709" s="9">
        <v>163.53</v>
      </c>
      <c r="E4709" s="9">
        <v>231.63</v>
      </c>
      <c r="F4709" s="9">
        <v>196.46</v>
      </c>
      <c r="G4709" s="9">
        <v>278.27</v>
      </c>
      <c r="H4709" s="9">
        <v>217.9</v>
      </c>
      <c r="I4709" s="9">
        <v>308.63</v>
      </c>
    </row>
    <row r="4710" spans="1:9" x14ac:dyDescent="0.3">
      <c r="A4710" s="2">
        <v>43360</v>
      </c>
      <c r="B4710" s="9">
        <v>124.69</v>
      </c>
      <c r="C4710" s="9">
        <v>176.65</v>
      </c>
      <c r="D4710" s="9">
        <v>163.52000000000001</v>
      </c>
      <c r="E4710" s="9">
        <v>231.65</v>
      </c>
      <c r="F4710" s="9">
        <v>196.38</v>
      </c>
      <c r="G4710" s="9">
        <v>278.20999999999998</v>
      </c>
      <c r="H4710" s="9">
        <v>217.71</v>
      </c>
      <c r="I4710" s="9">
        <v>308.42</v>
      </c>
    </row>
    <row r="4711" spans="1:9" x14ac:dyDescent="0.3">
      <c r="A4711" s="2">
        <v>43361</v>
      </c>
      <c r="B4711" s="9">
        <v>124.65</v>
      </c>
      <c r="C4711" s="9">
        <v>176.61</v>
      </c>
      <c r="D4711" s="9">
        <v>163.30000000000001</v>
      </c>
      <c r="E4711" s="9">
        <v>231.36</v>
      </c>
      <c r="F4711" s="9">
        <v>195.84</v>
      </c>
      <c r="G4711" s="9">
        <v>277.45999999999998</v>
      </c>
      <c r="H4711" s="9">
        <v>216.17</v>
      </c>
      <c r="I4711" s="9">
        <v>306.26</v>
      </c>
    </row>
    <row r="4712" spans="1:9" x14ac:dyDescent="0.3">
      <c r="A4712" s="2">
        <v>43362</v>
      </c>
      <c r="B4712" s="9">
        <v>124.62</v>
      </c>
      <c r="C4712" s="9">
        <v>176.56</v>
      </c>
      <c r="D4712" s="9">
        <v>163.15</v>
      </c>
      <c r="E4712" s="9">
        <v>231.15</v>
      </c>
      <c r="F4712" s="9">
        <v>195.46</v>
      </c>
      <c r="G4712" s="9">
        <v>276.93</v>
      </c>
      <c r="H4712" s="9">
        <v>215.07</v>
      </c>
      <c r="I4712" s="9">
        <v>304.70999999999998</v>
      </c>
    </row>
    <row r="4713" spans="1:9" x14ac:dyDescent="0.3">
      <c r="A4713" s="2">
        <v>43363</v>
      </c>
      <c r="B4713" s="9">
        <v>124.62</v>
      </c>
      <c r="C4713" s="9">
        <v>176.57</v>
      </c>
      <c r="D4713" s="9">
        <v>163.15</v>
      </c>
      <c r="E4713" s="9">
        <v>231.16</v>
      </c>
      <c r="F4713" s="9">
        <v>195.51</v>
      </c>
      <c r="G4713" s="9">
        <v>277.01</v>
      </c>
      <c r="H4713" s="9">
        <v>215.59</v>
      </c>
      <c r="I4713" s="9">
        <v>305.48</v>
      </c>
    </row>
    <row r="4714" spans="1:9" x14ac:dyDescent="0.3">
      <c r="A4714" s="2">
        <v>43364</v>
      </c>
      <c r="B4714" s="9">
        <v>124.66</v>
      </c>
      <c r="C4714" s="9">
        <v>176.65</v>
      </c>
      <c r="D4714" s="9">
        <v>163.21</v>
      </c>
      <c r="E4714" s="9">
        <v>231.27</v>
      </c>
      <c r="F4714" s="9">
        <v>195.64</v>
      </c>
      <c r="G4714" s="9">
        <v>277.20999999999998</v>
      </c>
      <c r="H4714" s="9">
        <v>215.74</v>
      </c>
      <c r="I4714" s="9">
        <v>305.7</v>
      </c>
    </row>
    <row r="4715" spans="1:9" x14ac:dyDescent="0.3">
      <c r="A4715" s="2">
        <v>43367</v>
      </c>
      <c r="B4715" s="9">
        <v>124.66</v>
      </c>
      <c r="C4715" s="9">
        <v>176.68</v>
      </c>
      <c r="D4715" s="9">
        <v>163.19</v>
      </c>
      <c r="E4715" s="9">
        <v>231.28</v>
      </c>
      <c r="F4715" s="9">
        <v>195.56</v>
      </c>
      <c r="G4715" s="9">
        <v>277.14999999999998</v>
      </c>
      <c r="H4715" s="9">
        <v>215.59</v>
      </c>
      <c r="I4715" s="9">
        <v>305.55</v>
      </c>
    </row>
    <row r="4716" spans="1:9" x14ac:dyDescent="0.3">
      <c r="A4716" s="2">
        <v>43368</v>
      </c>
      <c r="B4716" s="9">
        <v>124.62</v>
      </c>
      <c r="C4716" s="9">
        <v>176.63</v>
      </c>
      <c r="D4716" s="9">
        <v>163.04</v>
      </c>
      <c r="E4716" s="9">
        <v>231.09</v>
      </c>
      <c r="F4716" s="9">
        <v>195.28</v>
      </c>
      <c r="G4716" s="9">
        <v>276.77</v>
      </c>
      <c r="H4716" s="9">
        <v>214.87</v>
      </c>
      <c r="I4716" s="9">
        <v>304.55</v>
      </c>
    </row>
    <row r="4717" spans="1:9" x14ac:dyDescent="0.3">
      <c r="A4717" s="2">
        <v>43369</v>
      </c>
      <c r="B4717" s="9">
        <v>124.65</v>
      </c>
      <c r="C4717" s="9">
        <v>176.69</v>
      </c>
      <c r="D4717" s="9">
        <v>163.26</v>
      </c>
      <c r="E4717" s="9">
        <v>231.41</v>
      </c>
      <c r="F4717" s="9">
        <v>195.74</v>
      </c>
      <c r="G4717" s="9">
        <v>277.44</v>
      </c>
      <c r="H4717" s="9">
        <v>216.03</v>
      </c>
      <c r="I4717" s="9">
        <v>306.2</v>
      </c>
    </row>
    <row r="4718" spans="1:9" x14ac:dyDescent="0.3">
      <c r="A4718" s="2">
        <v>43370</v>
      </c>
      <c r="B4718" s="9">
        <v>124.64</v>
      </c>
      <c r="C4718" s="9">
        <v>176.67</v>
      </c>
      <c r="D4718" s="9">
        <v>163.22</v>
      </c>
      <c r="E4718" s="9">
        <v>231.37</v>
      </c>
      <c r="F4718" s="9">
        <v>195.77</v>
      </c>
      <c r="G4718" s="9">
        <v>277.5</v>
      </c>
      <c r="H4718" s="9">
        <v>216.22</v>
      </c>
      <c r="I4718" s="9">
        <v>306.49</v>
      </c>
    </row>
    <row r="4719" spans="1:9" x14ac:dyDescent="0.3">
      <c r="A4719" s="2">
        <v>43371</v>
      </c>
      <c r="B4719" s="9">
        <v>124.66</v>
      </c>
      <c r="C4719" s="9">
        <v>176.72</v>
      </c>
      <c r="D4719" s="9">
        <v>163.30000000000001</v>
      </c>
      <c r="E4719" s="9">
        <v>231.5</v>
      </c>
      <c r="F4719" s="9">
        <v>195.82</v>
      </c>
      <c r="G4719" s="9">
        <v>277.58999999999997</v>
      </c>
      <c r="H4719" s="9">
        <v>215.98</v>
      </c>
      <c r="I4719" s="9">
        <v>306.17</v>
      </c>
    </row>
    <row r="4720" spans="1:9" x14ac:dyDescent="0.3">
      <c r="A4720" s="2">
        <v>43374</v>
      </c>
      <c r="B4720" s="9">
        <v>124.65</v>
      </c>
      <c r="C4720" s="9">
        <v>176.74</v>
      </c>
      <c r="D4720" s="9">
        <v>163.26</v>
      </c>
      <c r="E4720" s="9">
        <v>231.48</v>
      </c>
      <c r="F4720" s="9">
        <v>195.64</v>
      </c>
      <c r="G4720" s="9">
        <v>277.38</v>
      </c>
      <c r="H4720" s="9">
        <v>215.16</v>
      </c>
      <c r="I4720" s="9">
        <v>305.07</v>
      </c>
    </row>
    <row r="4721" spans="1:9" x14ac:dyDescent="0.3">
      <c r="A4721" s="2">
        <v>43375</v>
      </c>
      <c r="B4721" s="9">
        <v>124.68</v>
      </c>
      <c r="C4721" s="9">
        <v>176.79</v>
      </c>
      <c r="D4721" s="9">
        <v>163.37</v>
      </c>
      <c r="E4721" s="9">
        <v>231.65</v>
      </c>
      <c r="F4721" s="9">
        <v>195.87</v>
      </c>
      <c r="G4721" s="9">
        <v>277.73</v>
      </c>
      <c r="H4721" s="9">
        <v>215.98</v>
      </c>
      <c r="I4721" s="9">
        <v>306.24</v>
      </c>
    </row>
    <row r="4722" spans="1:9" x14ac:dyDescent="0.3">
      <c r="A4722" s="2">
        <v>43376</v>
      </c>
      <c r="B4722" s="9">
        <v>124.56</v>
      </c>
      <c r="C4722" s="9">
        <v>176.63</v>
      </c>
      <c r="D4722" s="9">
        <v>162.84</v>
      </c>
      <c r="E4722" s="9">
        <v>230.91</v>
      </c>
      <c r="F4722" s="9">
        <v>194.74</v>
      </c>
      <c r="G4722" s="9">
        <v>276.14</v>
      </c>
      <c r="H4722" s="9">
        <v>212.9</v>
      </c>
      <c r="I4722" s="9">
        <v>301.89999999999998</v>
      </c>
    </row>
    <row r="4723" spans="1:9" x14ac:dyDescent="0.3">
      <c r="A4723" s="2">
        <v>43377</v>
      </c>
      <c r="B4723" s="9">
        <v>124.52</v>
      </c>
      <c r="C4723" s="9">
        <v>176.58</v>
      </c>
      <c r="D4723" s="9">
        <v>162.65</v>
      </c>
      <c r="E4723" s="9">
        <v>230.65</v>
      </c>
      <c r="F4723" s="9">
        <v>194.3</v>
      </c>
      <c r="G4723" s="9">
        <v>275.52999999999997</v>
      </c>
      <c r="H4723" s="9">
        <v>211.99</v>
      </c>
      <c r="I4723" s="9">
        <v>300.63</v>
      </c>
    </row>
    <row r="4724" spans="1:9" x14ac:dyDescent="0.3">
      <c r="A4724" s="2">
        <v>43378</v>
      </c>
      <c r="B4724" s="9">
        <v>124.5</v>
      </c>
      <c r="C4724" s="9">
        <v>176.56</v>
      </c>
      <c r="D4724" s="9">
        <v>162.54</v>
      </c>
      <c r="E4724" s="9">
        <v>230.52</v>
      </c>
      <c r="F4724" s="9">
        <v>193.99</v>
      </c>
      <c r="G4724" s="9">
        <v>275.11</v>
      </c>
      <c r="H4724" s="9">
        <v>211.03</v>
      </c>
      <c r="I4724" s="9">
        <v>299.27999999999997</v>
      </c>
    </row>
    <row r="4725" spans="1:9" x14ac:dyDescent="0.3">
      <c r="A4725" s="2">
        <v>43381</v>
      </c>
      <c r="B4725" s="9">
        <v>124.5</v>
      </c>
      <c r="C4725" s="9">
        <v>176.56</v>
      </c>
      <c r="D4725" s="9">
        <v>162.54</v>
      </c>
      <c r="E4725" s="9">
        <v>230.52</v>
      </c>
      <c r="F4725" s="9">
        <v>193.99</v>
      </c>
      <c r="G4725" s="9">
        <v>275.11</v>
      </c>
      <c r="H4725" s="9">
        <v>211.03</v>
      </c>
      <c r="I4725" s="9">
        <v>299.27999999999997</v>
      </c>
    </row>
    <row r="4726" spans="1:9" x14ac:dyDescent="0.3">
      <c r="A4726" s="2">
        <v>43382</v>
      </c>
      <c r="B4726" s="9">
        <v>124.52</v>
      </c>
      <c r="C4726" s="9">
        <v>176.63</v>
      </c>
      <c r="D4726" s="9">
        <v>162.63</v>
      </c>
      <c r="E4726" s="9">
        <v>230.7</v>
      </c>
      <c r="F4726" s="9">
        <v>194.22</v>
      </c>
      <c r="G4726" s="9">
        <v>275.51</v>
      </c>
      <c r="H4726" s="9">
        <v>211.7</v>
      </c>
      <c r="I4726" s="9">
        <v>300.31</v>
      </c>
    </row>
    <row r="4727" spans="1:9" x14ac:dyDescent="0.3">
      <c r="A4727" s="2">
        <v>43383</v>
      </c>
      <c r="B4727" s="9">
        <v>124.53</v>
      </c>
      <c r="C4727" s="9">
        <v>176.67</v>
      </c>
      <c r="D4727" s="9">
        <v>162.63</v>
      </c>
      <c r="E4727" s="9">
        <v>230.72</v>
      </c>
      <c r="F4727" s="9">
        <v>194.12</v>
      </c>
      <c r="G4727" s="9">
        <v>275.38</v>
      </c>
      <c r="H4727" s="9">
        <v>210.98</v>
      </c>
      <c r="I4727" s="9">
        <v>299.3</v>
      </c>
    </row>
    <row r="4728" spans="1:9" x14ac:dyDescent="0.3">
      <c r="A4728" s="2">
        <v>43384</v>
      </c>
      <c r="B4728" s="9">
        <v>124.63</v>
      </c>
      <c r="C4728" s="9">
        <v>176.81</v>
      </c>
      <c r="D4728" s="9">
        <v>163.1</v>
      </c>
      <c r="E4728" s="9">
        <v>231.39</v>
      </c>
      <c r="F4728" s="9">
        <v>195.17</v>
      </c>
      <c r="G4728" s="9">
        <v>276.89</v>
      </c>
      <c r="H4728" s="9">
        <v>213.43</v>
      </c>
      <c r="I4728" s="9">
        <v>302.8</v>
      </c>
    </row>
    <row r="4729" spans="1:9" x14ac:dyDescent="0.3">
      <c r="A4729" s="2">
        <v>43385</v>
      </c>
      <c r="B4729" s="9">
        <v>124.63</v>
      </c>
      <c r="C4729" s="9">
        <v>176.82</v>
      </c>
      <c r="D4729" s="9">
        <v>163.08000000000001</v>
      </c>
      <c r="E4729" s="9">
        <v>231.37</v>
      </c>
      <c r="F4729" s="9">
        <v>195.1</v>
      </c>
      <c r="G4729" s="9">
        <v>276.8</v>
      </c>
      <c r="H4729" s="9">
        <v>213.24</v>
      </c>
      <c r="I4729" s="9">
        <v>302.54000000000002</v>
      </c>
    </row>
    <row r="4730" spans="1:9" x14ac:dyDescent="0.3">
      <c r="A4730" s="2">
        <v>43388</v>
      </c>
      <c r="B4730" s="9">
        <v>124.58</v>
      </c>
      <c r="C4730" s="9">
        <v>176.79</v>
      </c>
      <c r="D4730" s="9">
        <v>162.91999999999999</v>
      </c>
      <c r="E4730" s="9">
        <v>231.19</v>
      </c>
      <c r="F4730" s="9">
        <v>194.79</v>
      </c>
      <c r="G4730" s="9">
        <v>276.41000000000003</v>
      </c>
      <c r="H4730" s="9">
        <v>212.57</v>
      </c>
      <c r="I4730" s="9">
        <v>301.64999999999998</v>
      </c>
    </row>
    <row r="4731" spans="1:9" x14ac:dyDescent="0.3">
      <c r="A4731" s="2">
        <v>43389</v>
      </c>
      <c r="B4731" s="9">
        <v>124.57</v>
      </c>
      <c r="C4731" s="9">
        <v>176.79</v>
      </c>
      <c r="D4731" s="9">
        <v>162.94</v>
      </c>
      <c r="E4731" s="9">
        <v>231.24</v>
      </c>
      <c r="F4731" s="9">
        <v>194.89</v>
      </c>
      <c r="G4731" s="9">
        <v>276.58</v>
      </c>
      <c r="H4731" s="9">
        <v>212.9</v>
      </c>
      <c r="I4731" s="9">
        <v>302.14</v>
      </c>
    </row>
    <row r="4732" spans="1:9" x14ac:dyDescent="0.3">
      <c r="A4732" s="2">
        <v>43390</v>
      </c>
      <c r="B4732" s="9">
        <v>124.53</v>
      </c>
      <c r="C4732" s="9">
        <v>176.75</v>
      </c>
      <c r="D4732" s="9">
        <v>162.78</v>
      </c>
      <c r="E4732" s="9">
        <v>231.03</v>
      </c>
      <c r="F4732" s="9">
        <v>194.61</v>
      </c>
      <c r="G4732" s="9">
        <v>276.19</v>
      </c>
      <c r="H4732" s="9">
        <v>212.38</v>
      </c>
      <c r="I4732" s="9">
        <v>301.41000000000003</v>
      </c>
    </row>
    <row r="4733" spans="1:9" x14ac:dyDescent="0.3">
      <c r="A4733" s="2">
        <v>43391</v>
      </c>
      <c r="B4733" s="9">
        <v>124.55</v>
      </c>
      <c r="C4733" s="9">
        <v>176.78</v>
      </c>
      <c r="D4733" s="9">
        <v>162.9</v>
      </c>
      <c r="E4733" s="9">
        <v>231.2</v>
      </c>
      <c r="F4733" s="9">
        <v>194.76</v>
      </c>
      <c r="G4733" s="9">
        <v>276.43</v>
      </c>
      <c r="H4733" s="9">
        <v>212.33</v>
      </c>
      <c r="I4733" s="9">
        <v>301.36</v>
      </c>
    </row>
    <row r="4734" spans="1:9" x14ac:dyDescent="0.3">
      <c r="A4734" s="2">
        <v>43392</v>
      </c>
      <c r="B4734" s="9">
        <v>124.48</v>
      </c>
      <c r="C4734" s="9">
        <v>176.69</v>
      </c>
      <c r="D4734" s="9">
        <v>162.69999999999999</v>
      </c>
      <c r="E4734" s="9">
        <v>230.94</v>
      </c>
      <c r="F4734" s="9">
        <v>194.45</v>
      </c>
      <c r="G4734" s="9">
        <v>276.01</v>
      </c>
      <c r="H4734" s="9">
        <v>211.7</v>
      </c>
      <c r="I4734" s="9">
        <v>300.49</v>
      </c>
    </row>
    <row r="4735" spans="1:9" x14ac:dyDescent="0.3">
      <c r="A4735" s="2">
        <v>43395</v>
      </c>
      <c r="B4735" s="9">
        <v>124.5</v>
      </c>
      <c r="C4735" s="9">
        <v>176.75</v>
      </c>
      <c r="D4735" s="9">
        <v>162.74</v>
      </c>
      <c r="E4735" s="9">
        <v>231.04</v>
      </c>
      <c r="F4735" s="9">
        <v>194.53</v>
      </c>
      <c r="G4735" s="9">
        <v>276.17</v>
      </c>
      <c r="H4735" s="9">
        <v>211.85</v>
      </c>
      <c r="I4735" s="9">
        <v>300.76</v>
      </c>
    </row>
    <row r="4736" spans="1:9" x14ac:dyDescent="0.3">
      <c r="A4736" s="2">
        <v>43396</v>
      </c>
      <c r="B4736" s="9">
        <v>124.56</v>
      </c>
      <c r="C4736" s="9">
        <v>176.85</v>
      </c>
      <c r="D4736" s="9">
        <v>163</v>
      </c>
      <c r="E4736" s="9">
        <v>231.42</v>
      </c>
      <c r="F4736" s="9">
        <v>194.97</v>
      </c>
      <c r="G4736" s="9">
        <v>276.81</v>
      </c>
      <c r="H4736" s="9">
        <v>212.42</v>
      </c>
      <c r="I4736" s="9">
        <v>301.58999999999997</v>
      </c>
    </row>
    <row r="4737" spans="1:9" x14ac:dyDescent="0.3">
      <c r="A4737" s="2">
        <v>43397</v>
      </c>
      <c r="B4737" s="9">
        <v>124.65</v>
      </c>
      <c r="C4737" s="9">
        <v>177</v>
      </c>
      <c r="D4737" s="9">
        <v>163.32</v>
      </c>
      <c r="E4737" s="9">
        <v>231.89</v>
      </c>
      <c r="F4737" s="9">
        <v>195.56</v>
      </c>
      <c r="G4737" s="9">
        <v>277.67</v>
      </c>
      <c r="H4737" s="9">
        <v>213.34</v>
      </c>
      <c r="I4737" s="9">
        <v>302.91000000000003</v>
      </c>
    </row>
    <row r="4738" spans="1:9" x14ac:dyDescent="0.3">
      <c r="A4738" s="2">
        <v>43398</v>
      </c>
      <c r="B4738" s="9">
        <v>124.63</v>
      </c>
      <c r="C4738" s="9">
        <v>176.97</v>
      </c>
      <c r="D4738" s="9">
        <v>163.22</v>
      </c>
      <c r="E4738" s="9">
        <v>231.77</v>
      </c>
      <c r="F4738" s="9">
        <v>195.41</v>
      </c>
      <c r="G4738" s="9">
        <v>277.47000000000003</v>
      </c>
      <c r="H4738" s="9">
        <v>213.24</v>
      </c>
      <c r="I4738" s="9">
        <v>302.79000000000002</v>
      </c>
    </row>
    <row r="4739" spans="1:9" x14ac:dyDescent="0.3">
      <c r="A4739" s="2">
        <v>43399</v>
      </c>
      <c r="B4739" s="9">
        <v>124.77</v>
      </c>
      <c r="C4739" s="9">
        <v>177.18</v>
      </c>
      <c r="D4739" s="9">
        <v>163.71</v>
      </c>
      <c r="E4739" s="9">
        <v>232.48</v>
      </c>
      <c r="F4739" s="9">
        <v>196.23</v>
      </c>
      <c r="G4739" s="9">
        <v>278.64999999999998</v>
      </c>
      <c r="H4739" s="9">
        <v>214.34</v>
      </c>
      <c r="I4739" s="9">
        <v>304.38</v>
      </c>
    </row>
    <row r="4740" spans="1:9" x14ac:dyDescent="0.3">
      <c r="A4740" s="2">
        <v>43402</v>
      </c>
      <c r="B4740" s="9">
        <v>124.76</v>
      </c>
      <c r="C4740" s="9">
        <v>177.2</v>
      </c>
      <c r="D4740" s="9">
        <v>163.63</v>
      </c>
      <c r="E4740" s="9">
        <v>232.41</v>
      </c>
      <c r="F4740" s="9">
        <v>196.1</v>
      </c>
      <c r="G4740" s="9">
        <v>278.52</v>
      </c>
      <c r="H4740" s="9">
        <v>214.2</v>
      </c>
      <c r="I4740" s="9">
        <v>304.23</v>
      </c>
    </row>
    <row r="4741" spans="1:9" x14ac:dyDescent="0.3">
      <c r="A4741" s="2">
        <v>43403</v>
      </c>
      <c r="B4741" s="9">
        <v>124.69</v>
      </c>
      <c r="C4741" s="9">
        <v>177.12</v>
      </c>
      <c r="D4741" s="9">
        <v>163.49</v>
      </c>
      <c r="E4741" s="9">
        <v>232.22</v>
      </c>
      <c r="F4741" s="9">
        <v>195.82</v>
      </c>
      <c r="G4741" s="9">
        <v>278.14</v>
      </c>
      <c r="H4741" s="9">
        <v>213.53</v>
      </c>
      <c r="I4741" s="9">
        <v>303.3</v>
      </c>
    </row>
    <row r="4742" spans="1:9" x14ac:dyDescent="0.3">
      <c r="A4742" s="2">
        <v>43404</v>
      </c>
      <c r="B4742" s="9">
        <v>124.62</v>
      </c>
      <c r="C4742" s="9">
        <v>177.02</v>
      </c>
      <c r="D4742" s="9">
        <v>163.16999999999999</v>
      </c>
      <c r="E4742" s="9">
        <v>231.78</v>
      </c>
      <c r="F4742" s="9">
        <v>195.25</v>
      </c>
      <c r="G4742" s="9">
        <v>277.35000000000002</v>
      </c>
      <c r="H4742" s="9">
        <v>212.33</v>
      </c>
      <c r="I4742" s="9">
        <v>301.61</v>
      </c>
    </row>
    <row r="4743" spans="1:9" x14ac:dyDescent="0.3">
      <c r="A4743" s="2">
        <v>43405</v>
      </c>
      <c r="B4743" s="9">
        <v>124.66</v>
      </c>
      <c r="C4743" s="9">
        <v>177.1</v>
      </c>
      <c r="D4743" s="9">
        <v>163.32</v>
      </c>
      <c r="E4743" s="9">
        <v>232.01</v>
      </c>
      <c r="F4743" s="9">
        <v>195.48</v>
      </c>
      <c r="G4743" s="9">
        <v>277.7</v>
      </c>
      <c r="H4743" s="9">
        <v>212.81</v>
      </c>
      <c r="I4743" s="9">
        <v>302.31</v>
      </c>
    </row>
    <row r="4744" spans="1:9" x14ac:dyDescent="0.3">
      <c r="A4744" s="2">
        <v>43406</v>
      </c>
      <c r="B4744" s="9">
        <v>124.53</v>
      </c>
      <c r="C4744" s="9">
        <v>176.91</v>
      </c>
      <c r="D4744" s="9">
        <v>162.84</v>
      </c>
      <c r="E4744" s="9">
        <v>231.34</v>
      </c>
      <c r="F4744" s="9">
        <v>194.61</v>
      </c>
      <c r="G4744" s="9">
        <v>276.47000000000003</v>
      </c>
      <c r="H4744" s="9">
        <v>210.84</v>
      </c>
      <c r="I4744" s="9">
        <v>299.54000000000002</v>
      </c>
    </row>
    <row r="4745" spans="1:9" x14ac:dyDescent="0.3">
      <c r="A4745" s="2">
        <v>43409</v>
      </c>
      <c r="B4745" s="9">
        <v>124.53</v>
      </c>
      <c r="C4745" s="9">
        <v>176.96</v>
      </c>
      <c r="D4745" s="9">
        <v>162.91</v>
      </c>
      <c r="E4745" s="9">
        <v>231.49</v>
      </c>
      <c r="F4745" s="9">
        <v>194.76</v>
      </c>
      <c r="G4745" s="9">
        <v>276.75</v>
      </c>
      <c r="H4745" s="9">
        <v>211.46</v>
      </c>
      <c r="I4745" s="9">
        <v>300.48</v>
      </c>
    </row>
    <row r="4746" spans="1:9" x14ac:dyDescent="0.3">
      <c r="A4746" s="2">
        <v>43410</v>
      </c>
      <c r="B4746" s="9">
        <v>124.49</v>
      </c>
      <c r="C4746" s="9">
        <v>176.91</v>
      </c>
      <c r="D4746" s="9">
        <v>162.75</v>
      </c>
      <c r="E4746" s="9">
        <v>231.27</v>
      </c>
      <c r="F4746" s="9">
        <v>194.53</v>
      </c>
      <c r="G4746" s="9">
        <v>276.43</v>
      </c>
      <c r="H4746" s="9">
        <v>211.27</v>
      </c>
      <c r="I4746" s="9">
        <v>300.23</v>
      </c>
    </row>
    <row r="4747" spans="1:9" x14ac:dyDescent="0.3">
      <c r="A4747" s="2">
        <v>43411</v>
      </c>
      <c r="B4747" s="9">
        <v>124.46</v>
      </c>
      <c r="C4747" s="9">
        <v>176.88</v>
      </c>
      <c r="D4747" s="9">
        <v>162.66999999999999</v>
      </c>
      <c r="E4747" s="9">
        <v>231.18</v>
      </c>
      <c r="F4747" s="9">
        <v>194.5</v>
      </c>
      <c r="G4747" s="9">
        <v>276.42</v>
      </c>
      <c r="H4747" s="9">
        <v>211.17</v>
      </c>
      <c r="I4747" s="9">
        <v>300.11</v>
      </c>
    </row>
    <row r="4748" spans="1:9" x14ac:dyDescent="0.3">
      <c r="A4748" s="2">
        <v>43412</v>
      </c>
      <c r="B4748" s="9">
        <v>124.41</v>
      </c>
      <c r="C4748" s="9">
        <v>176.82</v>
      </c>
      <c r="D4748" s="9">
        <v>162.47999999999999</v>
      </c>
      <c r="E4748" s="9">
        <v>230.92</v>
      </c>
      <c r="F4748" s="9">
        <v>194.17</v>
      </c>
      <c r="G4748" s="9">
        <v>275.95999999999998</v>
      </c>
      <c r="H4748" s="9">
        <v>210.89</v>
      </c>
      <c r="I4748" s="9">
        <v>299.72000000000003</v>
      </c>
    </row>
    <row r="4749" spans="1:9" x14ac:dyDescent="0.3">
      <c r="A4749" s="2">
        <v>43413</v>
      </c>
      <c r="B4749" s="9">
        <v>124.5</v>
      </c>
      <c r="C4749" s="9">
        <v>176.95</v>
      </c>
      <c r="D4749" s="9">
        <v>162.78</v>
      </c>
      <c r="E4749" s="9">
        <v>231.37</v>
      </c>
      <c r="F4749" s="9">
        <v>194.74</v>
      </c>
      <c r="G4749" s="9">
        <v>276.77999999999997</v>
      </c>
      <c r="H4749" s="9">
        <v>211.99</v>
      </c>
      <c r="I4749" s="9">
        <v>301.31</v>
      </c>
    </row>
    <row r="4750" spans="1:9" x14ac:dyDescent="0.3">
      <c r="A4750" s="2">
        <v>43416</v>
      </c>
      <c r="B4750" s="9">
        <v>124.5</v>
      </c>
      <c r="C4750" s="9">
        <v>176.95</v>
      </c>
      <c r="D4750" s="9">
        <v>162.78</v>
      </c>
      <c r="E4750" s="9">
        <v>231.37</v>
      </c>
      <c r="F4750" s="9">
        <v>194.74</v>
      </c>
      <c r="G4750" s="9">
        <v>276.77999999999997</v>
      </c>
      <c r="H4750" s="9">
        <v>211.99</v>
      </c>
      <c r="I4750" s="9">
        <v>301.31</v>
      </c>
    </row>
    <row r="4751" spans="1:9" x14ac:dyDescent="0.3">
      <c r="A4751" s="2">
        <v>43417</v>
      </c>
      <c r="B4751" s="9">
        <v>124.58</v>
      </c>
      <c r="C4751" s="9">
        <v>177.12</v>
      </c>
      <c r="D4751" s="9">
        <v>163.16</v>
      </c>
      <c r="E4751" s="9">
        <v>231.96</v>
      </c>
      <c r="F4751" s="9">
        <v>195.38</v>
      </c>
      <c r="G4751" s="9">
        <v>277.77</v>
      </c>
      <c r="H4751" s="9">
        <v>213.05</v>
      </c>
      <c r="I4751" s="9">
        <v>302.89</v>
      </c>
    </row>
    <row r="4752" spans="1:9" x14ac:dyDescent="0.3">
      <c r="A4752" s="2">
        <v>43418</v>
      </c>
      <c r="B4752" s="9">
        <v>124.66</v>
      </c>
      <c r="C4752" s="9">
        <v>177.25</v>
      </c>
      <c r="D4752" s="9">
        <v>163.38999999999999</v>
      </c>
      <c r="E4752" s="9">
        <v>232.31</v>
      </c>
      <c r="F4752" s="9">
        <v>195.77</v>
      </c>
      <c r="G4752" s="9">
        <v>278.33999999999997</v>
      </c>
      <c r="H4752" s="9">
        <v>213.48</v>
      </c>
      <c r="I4752" s="9">
        <v>303.52</v>
      </c>
    </row>
    <row r="4753" spans="1:9" x14ac:dyDescent="0.3">
      <c r="A4753" s="2">
        <v>43419</v>
      </c>
      <c r="B4753" s="9">
        <v>124.67</v>
      </c>
      <c r="C4753" s="9">
        <v>177.27</v>
      </c>
      <c r="D4753" s="9">
        <v>163.44999999999999</v>
      </c>
      <c r="E4753" s="9">
        <v>232.41</v>
      </c>
      <c r="F4753" s="9">
        <v>195.87</v>
      </c>
      <c r="G4753" s="9">
        <v>278.5</v>
      </c>
      <c r="H4753" s="9">
        <v>213.34</v>
      </c>
      <c r="I4753" s="9">
        <v>303.33999999999997</v>
      </c>
    </row>
    <row r="4754" spans="1:9" x14ac:dyDescent="0.3">
      <c r="A4754" s="2">
        <v>43420</v>
      </c>
      <c r="B4754" s="9">
        <v>124.78</v>
      </c>
      <c r="C4754" s="9">
        <v>177.44</v>
      </c>
      <c r="D4754" s="9">
        <v>163.80000000000001</v>
      </c>
      <c r="E4754" s="9">
        <v>232.92</v>
      </c>
      <c r="F4754" s="9">
        <v>196.44</v>
      </c>
      <c r="G4754" s="9">
        <v>279.32</v>
      </c>
      <c r="H4754" s="9">
        <v>214.54</v>
      </c>
      <c r="I4754" s="9">
        <v>305.07</v>
      </c>
    </row>
    <row r="4755" spans="1:9" x14ac:dyDescent="0.3">
      <c r="A4755" s="2">
        <v>43423</v>
      </c>
      <c r="B4755" s="9">
        <v>124.86</v>
      </c>
      <c r="C4755" s="9">
        <v>177.58</v>
      </c>
      <c r="D4755" s="9">
        <v>163.98</v>
      </c>
      <c r="E4755" s="9">
        <v>233.23</v>
      </c>
      <c r="F4755" s="9">
        <v>196.67</v>
      </c>
      <c r="G4755" s="9">
        <v>279.70999999999998</v>
      </c>
      <c r="H4755" s="9">
        <v>214.87</v>
      </c>
      <c r="I4755" s="9">
        <v>305.60000000000002</v>
      </c>
    </row>
    <row r="4756" spans="1:9" x14ac:dyDescent="0.3">
      <c r="A4756" s="2">
        <v>43424</v>
      </c>
      <c r="B4756" s="9">
        <v>124.82</v>
      </c>
      <c r="C4756" s="9">
        <v>177.54</v>
      </c>
      <c r="D4756" s="9">
        <v>163.94</v>
      </c>
      <c r="E4756" s="9">
        <v>233.18</v>
      </c>
      <c r="F4756" s="9">
        <v>196.75</v>
      </c>
      <c r="G4756" s="9">
        <v>279.83999999999997</v>
      </c>
      <c r="H4756" s="9">
        <v>215.26</v>
      </c>
      <c r="I4756" s="9">
        <v>306.17</v>
      </c>
    </row>
    <row r="4757" spans="1:9" x14ac:dyDescent="0.3">
      <c r="A4757" s="2">
        <v>43425</v>
      </c>
      <c r="B4757" s="9">
        <v>124.77</v>
      </c>
      <c r="C4757" s="9">
        <v>177.49</v>
      </c>
      <c r="D4757" s="9">
        <v>163.81</v>
      </c>
      <c r="E4757" s="9">
        <v>233.02</v>
      </c>
      <c r="F4757" s="9">
        <v>196.56</v>
      </c>
      <c r="G4757" s="9">
        <v>279.60000000000002</v>
      </c>
      <c r="H4757" s="9">
        <v>215.07</v>
      </c>
      <c r="I4757" s="9">
        <v>305.92</v>
      </c>
    </row>
    <row r="4758" spans="1:9" x14ac:dyDescent="0.3">
      <c r="A4758" s="2">
        <v>43427</v>
      </c>
      <c r="B4758" s="9">
        <v>124.78</v>
      </c>
      <c r="C4758" s="9">
        <v>177.52</v>
      </c>
      <c r="D4758" s="9">
        <v>163.89</v>
      </c>
      <c r="E4758" s="9">
        <v>233.16</v>
      </c>
      <c r="F4758" s="9">
        <v>196.64</v>
      </c>
      <c r="G4758" s="9">
        <v>279.74</v>
      </c>
      <c r="H4758" s="9">
        <v>215.21</v>
      </c>
      <c r="I4758" s="9">
        <v>306.16000000000003</v>
      </c>
    </row>
    <row r="4759" spans="1:9" x14ac:dyDescent="0.3">
      <c r="A4759" s="2">
        <v>43430</v>
      </c>
      <c r="B4759" s="9">
        <v>124.75</v>
      </c>
      <c r="C4759" s="9">
        <v>177.51</v>
      </c>
      <c r="D4759" s="9">
        <v>163.74</v>
      </c>
      <c r="E4759" s="9">
        <v>232.98</v>
      </c>
      <c r="F4759" s="9">
        <v>196.41</v>
      </c>
      <c r="G4759" s="9">
        <v>279.47000000000003</v>
      </c>
      <c r="H4759" s="9">
        <v>214.87</v>
      </c>
      <c r="I4759" s="9">
        <v>305.74</v>
      </c>
    </row>
    <row r="4760" spans="1:9" x14ac:dyDescent="0.3">
      <c r="A4760" s="2">
        <v>43431</v>
      </c>
      <c r="B4760" s="9">
        <v>124.75</v>
      </c>
      <c r="C4760" s="9">
        <v>177.52</v>
      </c>
      <c r="D4760" s="9">
        <v>163.85</v>
      </c>
      <c r="E4760" s="9">
        <v>233.16</v>
      </c>
      <c r="F4760" s="9">
        <v>196.59</v>
      </c>
      <c r="G4760" s="9">
        <v>279.74</v>
      </c>
      <c r="H4760" s="9">
        <v>215.07</v>
      </c>
      <c r="I4760" s="9">
        <v>306.04000000000002</v>
      </c>
    </row>
    <row r="4761" spans="1:9" x14ac:dyDescent="0.3">
      <c r="A4761" s="2">
        <v>43432</v>
      </c>
      <c r="B4761" s="9">
        <v>124.81</v>
      </c>
      <c r="C4761" s="9">
        <v>177.62</v>
      </c>
      <c r="D4761" s="9">
        <v>164</v>
      </c>
      <c r="E4761" s="9">
        <v>233.38</v>
      </c>
      <c r="F4761" s="9">
        <v>196.82</v>
      </c>
      <c r="G4761" s="9">
        <v>280.08999999999997</v>
      </c>
      <c r="H4761" s="9">
        <v>215.11</v>
      </c>
      <c r="I4761" s="9">
        <v>306.13</v>
      </c>
    </row>
    <row r="4762" spans="1:9" x14ac:dyDescent="0.3">
      <c r="A4762" s="2">
        <v>43433</v>
      </c>
      <c r="B4762" s="9">
        <v>124.78</v>
      </c>
      <c r="C4762" s="9">
        <v>177.59</v>
      </c>
      <c r="D4762" s="9">
        <v>163.98</v>
      </c>
      <c r="E4762" s="9">
        <v>233.38</v>
      </c>
      <c r="F4762" s="9">
        <v>196.87</v>
      </c>
      <c r="G4762" s="9">
        <v>280.19</v>
      </c>
      <c r="H4762" s="9">
        <v>215.4</v>
      </c>
      <c r="I4762" s="9">
        <v>306.56</v>
      </c>
    </row>
    <row r="4763" spans="1:9" x14ac:dyDescent="0.3">
      <c r="A4763" s="2">
        <v>43434</v>
      </c>
      <c r="B4763" s="9">
        <v>124.79</v>
      </c>
      <c r="C4763" s="9">
        <v>177.62</v>
      </c>
      <c r="D4763" s="9">
        <v>164.03</v>
      </c>
      <c r="E4763" s="9">
        <v>233.46</v>
      </c>
      <c r="F4763" s="9">
        <v>197.11</v>
      </c>
      <c r="G4763" s="9">
        <v>280.52999999999997</v>
      </c>
      <c r="H4763" s="9">
        <v>216.03</v>
      </c>
      <c r="I4763" s="9">
        <v>307.47000000000003</v>
      </c>
    </row>
    <row r="4764" spans="1:9" x14ac:dyDescent="0.3">
      <c r="A4764" s="2">
        <v>43437</v>
      </c>
      <c r="B4764" s="9">
        <v>124.73</v>
      </c>
      <c r="C4764" s="9">
        <v>177.56</v>
      </c>
      <c r="D4764" s="9">
        <v>164.05</v>
      </c>
      <c r="E4764" s="9">
        <v>233.54</v>
      </c>
      <c r="F4764" s="9">
        <v>197.34</v>
      </c>
      <c r="G4764" s="9">
        <v>280.92</v>
      </c>
      <c r="H4764" s="9">
        <v>216.99</v>
      </c>
      <c r="I4764" s="9">
        <v>308.89999999999998</v>
      </c>
    </row>
    <row r="4765" spans="1:9" x14ac:dyDescent="0.3">
      <c r="A4765" s="2">
        <v>43438</v>
      </c>
      <c r="B4765" s="9">
        <v>124.8</v>
      </c>
      <c r="C4765" s="9">
        <v>177.68</v>
      </c>
      <c r="D4765" s="9">
        <v>164.31</v>
      </c>
      <c r="E4765" s="9">
        <v>233.93</v>
      </c>
      <c r="F4765" s="9">
        <v>198.03</v>
      </c>
      <c r="G4765" s="9">
        <v>281.93</v>
      </c>
      <c r="H4765" s="9">
        <v>219.5</v>
      </c>
      <c r="I4765" s="9">
        <v>312.5</v>
      </c>
    </row>
    <row r="4766" spans="1:9" x14ac:dyDescent="0.3">
      <c r="A4766" s="2">
        <v>43440</v>
      </c>
      <c r="B4766" s="9">
        <v>124.94</v>
      </c>
      <c r="C4766" s="9">
        <v>177.9</v>
      </c>
      <c r="D4766" s="9">
        <v>164.7</v>
      </c>
      <c r="E4766" s="9">
        <v>234.51</v>
      </c>
      <c r="F4766" s="9">
        <v>198.68</v>
      </c>
      <c r="G4766" s="9">
        <v>282.88</v>
      </c>
      <c r="H4766" s="9">
        <v>221.1</v>
      </c>
      <c r="I4766" s="9">
        <v>314.8</v>
      </c>
    </row>
    <row r="4767" spans="1:9" x14ac:dyDescent="0.3">
      <c r="A4767" s="2">
        <v>43441</v>
      </c>
      <c r="B4767" s="9">
        <v>125.07</v>
      </c>
      <c r="C4767" s="9">
        <v>178.09</v>
      </c>
      <c r="D4767" s="9">
        <v>165.1</v>
      </c>
      <c r="E4767" s="9">
        <v>235.09</v>
      </c>
      <c r="F4767" s="9">
        <v>199.19</v>
      </c>
      <c r="G4767" s="9">
        <v>283.64</v>
      </c>
      <c r="H4767" s="9">
        <v>221.34</v>
      </c>
      <c r="I4767" s="9">
        <v>315.17</v>
      </c>
    </row>
    <row r="4768" spans="1:9" x14ac:dyDescent="0.3">
      <c r="A4768" s="2">
        <v>43444</v>
      </c>
      <c r="B4768" s="9">
        <v>125.05</v>
      </c>
      <c r="C4768" s="9">
        <v>178.1</v>
      </c>
      <c r="D4768" s="9">
        <v>165.02</v>
      </c>
      <c r="E4768" s="9">
        <v>235.02</v>
      </c>
      <c r="F4768" s="9">
        <v>199.09</v>
      </c>
      <c r="G4768" s="9">
        <v>283.55</v>
      </c>
      <c r="H4768" s="9">
        <v>221.58</v>
      </c>
      <c r="I4768" s="9">
        <v>315.57</v>
      </c>
    </row>
    <row r="4769" spans="1:9" x14ac:dyDescent="0.3">
      <c r="A4769" s="2">
        <v>43445</v>
      </c>
      <c r="B4769" s="9">
        <v>124.98</v>
      </c>
      <c r="C4769" s="9">
        <v>178.01</v>
      </c>
      <c r="D4769" s="9">
        <v>164.81</v>
      </c>
      <c r="E4769" s="9">
        <v>234.75</v>
      </c>
      <c r="F4769" s="9">
        <v>198.7</v>
      </c>
      <c r="G4769" s="9">
        <v>283.01</v>
      </c>
      <c r="H4769" s="9">
        <v>221.14</v>
      </c>
      <c r="I4769" s="9">
        <v>314.98</v>
      </c>
    </row>
    <row r="4770" spans="1:9" x14ac:dyDescent="0.3">
      <c r="A4770" s="2">
        <v>43446</v>
      </c>
      <c r="B4770" s="9">
        <v>124.94</v>
      </c>
      <c r="C4770" s="9">
        <v>177.97</v>
      </c>
      <c r="D4770" s="9">
        <v>164.68</v>
      </c>
      <c r="E4770" s="9">
        <v>234.57</v>
      </c>
      <c r="F4770" s="9">
        <v>198.4</v>
      </c>
      <c r="G4770" s="9">
        <v>282.58999999999997</v>
      </c>
      <c r="H4770" s="9">
        <v>220.37</v>
      </c>
      <c r="I4770" s="9">
        <v>313.89999999999998</v>
      </c>
    </row>
    <row r="4771" spans="1:9" x14ac:dyDescent="0.3">
      <c r="A4771" s="2">
        <v>43447</v>
      </c>
      <c r="B4771" s="9">
        <v>124.95</v>
      </c>
      <c r="C4771" s="9">
        <v>177.99</v>
      </c>
      <c r="D4771" s="9">
        <v>164.71</v>
      </c>
      <c r="E4771" s="9">
        <v>234.63</v>
      </c>
      <c r="F4771" s="9">
        <v>198.4</v>
      </c>
      <c r="G4771" s="9">
        <v>282.61</v>
      </c>
      <c r="H4771" s="9">
        <v>219.94</v>
      </c>
      <c r="I4771" s="9">
        <v>313.3</v>
      </c>
    </row>
    <row r="4772" spans="1:9" x14ac:dyDescent="0.3">
      <c r="A4772" s="2">
        <v>43448</v>
      </c>
      <c r="B4772" s="9">
        <v>125.01</v>
      </c>
      <c r="C4772" s="9">
        <v>178.08</v>
      </c>
      <c r="D4772" s="9">
        <v>164.89</v>
      </c>
      <c r="E4772" s="9">
        <v>234.9</v>
      </c>
      <c r="F4772" s="9">
        <v>198.65</v>
      </c>
      <c r="G4772" s="9">
        <v>283</v>
      </c>
      <c r="H4772" s="9">
        <v>220.37</v>
      </c>
      <c r="I4772" s="9">
        <v>313.94</v>
      </c>
    </row>
    <row r="4773" spans="1:9" x14ac:dyDescent="0.3">
      <c r="A4773" s="2">
        <v>43451</v>
      </c>
      <c r="B4773" s="9">
        <v>125.1</v>
      </c>
      <c r="C4773" s="9">
        <v>178.25</v>
      </c>
      <c r="D4773" s="9">
        <v>165.12</v>
      </c>
      <c r="E4773" s="9">
        <v>235.27</v>
      </c>
      <c r="F4773" s="9">
        <v>199.09</v>
      </c>
      <c r="G4773" s="9">
        <v>283.68</v>
      </c>
      <c r="H4773" s="9">
        <v>221.14</v>
      </c>
      <c r="I4773" s="9">
        <v>315.10000000000002</v>
      </c>
    </row>
    <row r="4774" spans="1:9" x14ac:dyDescent="0.3">
      <c r="A4774" s="2">
        <v>43452</v>
      </c>
      <c r="B4774" s="9">
        <v>125.22</v>
      </c>
      <c r="C4774" s="9">
        <v>178.43</v>
      </c>
      <c r="D4774" s="9">
        <v>165.36</v>
      </c>
      <c r="E4774" s="9">
        <v>235.63</v>
      </c>
      <c r="F4774" s="9">
        <v>199.43</v>
      </c>
      <c r="G4774" s="9">
        <v>284.17</v>
      </c>
      <c r="H4774" s="9">
        <v>222.16</v>
      </c>
      <c r="I4774" s="9">
        <v>316.57</v>
      </c>
    </row>
    <row r="4775" spans="1:9" x14ac:dyDescent="0.3">
      <c r="A4775" s="2">
        <v>43453</v>
      </c>
      <c r="B4775" s="9">
        <v>125.23</v>
      </c>
      <c r="C4775" s="9">
        <v>178.46</v>
      </c>
      <c r="D4775" s="9">
        <v>165.55</v>
      </c>
      <c r="E4775" s="9">
        <v>235.92</v>
      </c>
      <c r="F4775" s="9">
        <v>199.94</v>
      </c>
      <c r="G4775" s="9">
        <v>284.93</v>
      </c>
      <c r="H4775" s="9">
        <v>223.94</v>
      </c>
      <c r="I4775" s="9">
        <v>319.13</v>
      </c>
    </row>
    <row r="4776" spans="1:9" x14ac:dyDescent="0.3">
      <c r="A4776" s="2">
        <v>43454</v>
      </c>
      <c r="B4776" s="9">
        <v>125.17</v>
      </c>
      <c r="C4776" s="9">
        <v>178.39</v>
      </c>
      <c r="D4776" s="9">
        <v>165.41</v>
      </c>
      <c r="E4776" s="9">
        <v>235.74</v>
      </c>
      <c r="F4776" s="9">
        <v>199.76</v>
      </c>
      <c r="G4776" s="9">
        <v>284.69</v>
      </c>
      <c r="H4776" s="9">
        <v>223.6</v>
      </c>
      <c r="I4776" s="9">
        <v>318.67</v>
      </c>
    </row>
    <row r="4777" spans="1:9" x14ac:dyDescent="0.3">
      <c r="A4777" s="2">
        <v>43455</v>
      </c>
      <c r="B4777" s="9">
        <v>125.24</v>
      </c>
      <c r="C4777" s="9">
        <v>178.5</v>
      </c>
      <c r="D4777" s="9">
        <v>165.5</v>
      </c>
      <c r="E4777" s="9">
        <v>235.89</v>
      </c>
      <c r="F4777" s="9">
        <v>199.71</v>
      </c>
      <c r="G4777" s="9">
        <v>284.63</v>
      </c>
      <c r="H4777" s="9">
        <v>223.6</v>
      </c>
      <c r="I4777" s="9">
        <v>318.69</v>
      </c>
    </row>
    <row r="4778" spans="1:9" x14ac:dyDescent="0.3">
      <c r="A4778" s="2">
        <v>43458</v>
      </c>
      <c r="B4778" s="9">
        <v>125.4</v>
      </c>
      <c r="C4778" s="9">
        <v>178.77</v>
      </c>
      <c r="D4778" s="9">
        <v>165.91</v>
      </c>
      <c r="E4778" s="9">
        <v>236.52</v>
      </c>
      <c r="F4778" s="9">
        <v>200.33</v>
      </c>
      <c r="G4778" s="9">
        <v>285.57</v>
      </c>
      <c r="H4778" s="9">
        <v>224.57</v>
      </c>
      <c r="I4778" s="9">
        <v>320.13</v>
      </c>
    </row>
    <row r="4779" spans="1:9" x14ac:dyDescent="0.3">
      <c r="A4779" s="2">
        <v>43460</v>
      </c>
      <c r="B4779" s="9">
        <v>125.35</v>
      </c>
      <c r="C4779" s="9">
        <v>178.71</v>
      </c>
      <c r="D4779" s="9">
        <v>165.62</v>
      </c>
      <c r="E4779" s="9">
        <v>236.13</v>
      </c>
      <c r="F4779" s="9">
        <v>199.71</v>
      </c>
      <c r="G4779" s="9">
        <v>284.73</v>
      </c>
      <c r="H4779" s="9">
        <v>223.51</v>
      </c>
      <c r="I4779" s="9">
        <v>318.66000000000003</v>
      </c>
    </row>
    <row r="4780" spans="1:9" x14ac:dyDescent="0.3">
      <c r="A4780" s="2">
        <v>43461</v>
      </c>
      <c r="B4780" s="9">
        <v>125.48</v>
      </c>
      <c r="C4780" s="9">
        <v>178.91</v>
      </c>
      <c r="D4780" s="9">
        <v>166.07</v>
      </c>
      <c r="E4780" s="9">
        <v>236.79</v>
      </c>
      <c r="F4780" s="9">
        <v>200.54</v>
      </c>
      <c r="G4780" s="9">
        <v>285.92</v>
      </c>
      <c r="H4780" s="9">
        <v>224.71</v>
      </c>
      <c r="I4780" s="9">
        <v>320.39999999999998</v>
      </c>
    </row>
    <row r="4781" spans="1:9" x14ac:dyDescent="0.3">
      <c r="A4781" s="2">
        <v>43462</v>
      </c>
      <c r="B4781" s="9">
        <v>125.5</v>
      </c>
      <c r="C4781" s="9">
        <v>178.95</v>
      </c>
      <c r="D4781" s="9">
        <v>166.17</v>
      </c>
      <c r="E4781" s="9">
        <v>236.95</v>
      </c>
      <c r="F4781" s="9">
        <v>200.69</v>
      </c>
      <c r="G4781" s="9">
        <v>286.16000000000003</v>
      </c>
      <c r="H4781" s="9">
        <v>224.71</v>
      </c>
      <c r="I4781" s="9">
        <v>320.42</v>
      </c>
    </row>
    <row r="4782" spans="1:9" x14ac:dyDescent="0.3">
      <c r="A4782" s="2">
        <v>43465</v>
      </c>
      <c r="B4782" s="9">
        <v>125.58</v>
      </c>
      <c r="C4782" s="9">
        <v>179.1</v>
      </c>
      <c r="D4782" s="9">
        <v>166.54</v>
      </c>
      <c r="E4782" s="9">
        <v>237.52</v>
      </c>
      <c r="F4782" s="9">
        <v>201.33</v>
      </c>
      <c r="G4782" s="9">
        <v>287.14</v>
      </c>
      <c r="H4782" s="9">
        <v>225.44</v>
      </c>
      <c r="I4782" s="9">
        <v>321.52</v>
      </c>
    </row>
    <row r="4783" spans="1:9" x14ac:dyDescent="0.3">
      <c r="A4783" s="2">
        <v>43467</v>
      </c>
      <c r="B4783" s="9">
        <v>125.54</v>
      </c>
      <c r="C4783" s="9">
        <v>179.08</v>
      </c>
      <c r="D4783" s="9">
        <v>166.54</v>
      </c>
      <c r="E4783" s="9">
        <v>237.55</v>
      </c>
      <c r="F4783" s="9">
        <v>201.62</v>
      </c>
      <c r="G4783" s="9">
        <v>287.58</v>
      </c>
      <c r="H4783" s="9">
        <v>226.6</v>
      </c>
      <c r="I4783" s="9">
        <v>323.22000000000003</v>
      </c>
    </row>
    <row r="4784" spans="1:9" x14ac:dyDescent="0.3">
      <c r="A4784" s="2">
        <v>43468</v>
      </c>
      <c r="B4784" s="9">
        <v>125.83</v>
      </c>
      <c r="C4784" s="9">
        <v>179.5</v>
      </c>
      <c r="D4784" s="9">
        <v>167.43</v>
      </c>
      <c r="E4784" s="9">
        <v>238.84</v>
      </c>
      <c r="F4784" s="9">
        <v>203.22</v>
      </c>
      <c r="G4784" s="9">
        <v>289.88</v>
      </c>
      <c r="H4784" s="9">
        <v>229.54</v>
      </c>
      <c r="I4784" s="9">
        <v>327.44</v>
      </c>
    </row>
    <row r="4785" spans="1:9" x14ac:dyDescent="0.3">
      <c r="A4785" s="2">
        <v>43469</v>
      </c>
      <c r="B4785" s="9">
        <v>125.59</v>
      </c>
      <c r="C4785" s="9">
        <v>179.17</v>
      </c>
      <c r="D4785" s="9">
        <v>166.64</v>
      </c>
      <c r="E4785" s="9">
        <v>237.73</v>
      </c>
      <c r="F4785" s="9">
        <v>201.8</v>
      </c>
      <c r="G4785" s="9">
        <v>287.88</v>
      </c>
      <c r="H4785" s="9">
        <v>226.79</v>
      </c>
      <c r="I4785" s="9">
        <v>323.54000000000002</v>
      </c>
    </row>
    <row r="4786" spans="1:9" x14ac:dyDescent="0.3">
      <c r="A4786" s="2">
        <v>43472</v>
      </c>
      <c r="B4786" s="9">
        <v>125.49</v>
      </c>
      <c r="C4786" s="9">
        <v>179.06</v>
      </c>
      <c r="D4786" s="9">
        <v>166.39</v>
      </c>
      <c r="E4786" s="9">
        <v>237.42</v>
      </c>
      <c r="F4786" s="9">
        <v>201.39</v>
      </c>
      <c r="G4786" s="9">
        <v>287.35000000000002</v>
      </c>
      <c r="H4786" s="9">
        <v>226.21</v>
      </c>
      <c r="I4786" s="9">
        <v>322.77999999999997</v>
      </c>
    </row>
    <row r="4787" spans="1:9" x14ac:dyDescent="0.3">
      <c r="A4787" s="2">
        <v>43473</v>
      </c>
      <c r="B4787" s="9">
        <v>125.34</v>
      </c>
      <c r="C4787" s="9">
        <v>178.86</v>
      </c>
      <c r="D4787" s="9">
        <v>166.03</v>
      </c>
      <c r="E4787" s="9">
        <v>236.92</v>
      </c>
      <c r="F4787" s="9">
        <v>200.9</v>
      </c>
      <c r="G4787" s="9">
        <v>286.67</v>
      </c>
      <c r="H4787" s="9">
        <v>225.49</v>
      </c>
      <c r="I4787" s="9">
        <v>321.77</v>
      </c>
    </row>
    <row r="4788" spans="1:9" x14ac:dyDescent="0.3">
      <c r="A4788" s="2">
        <v>43474</v>
      </c>
      <c r="B4788" s="9">
        <v>125.38</v>
      </c>
      <c r="C4788" s="9">
        <v>178.94</v>
      </c>
      <c r="D4788" s="9">
        <v>166.09</v>
      </c>
      <c r="E4788" s="9">
        <v>237.03</v>
      </c>
      <c r="F4788" s="9">
        <v>200.84</v>
      </c>
      <c r="G4788" s="9">
        <v>286.62</v>
      </c>
      <c r="H4788" s="9">
        <v>224.76</v>
      </c>
      <c r="I4788" s="9">
        <v>320.75</v>
      </c>
    </row>
    <row r="4789" spans="1:9" x14ac:dyDescent="0.3">
      <c r="A4789" s="2">
        <v>43475</v>
      </c>
      <c r="B4789" s="9">
        <v>125.38</v>
      </c>
      <c r="C4789" s="9">
        <v>178.95</v>
      </c>
      <c r="D4789" s="9">
        <v>166.11</v>
      </c>
      <c r="E4789" s="9">
        <v>237.06</v>
      </c>
      <c r="F4789" s="9">
        <v>200.84</v>
      </c>
      <c r="G4789" s="9">
        <v>286.64</v>
      </c>
      <c r="H4789" s="9">
        <v>224.33</v>
      </c>
      <c r="I4789" s="9">
        <v>320.16000000000003</v>
      </c>
    </row>
    <row r="4790" spans="1:9" x14ac:dyDescent="0.3">
      <c r="A4790" s="2">
        <v>43476</v>
      </c>
      <c r="B4790" s="9">
        <v>125.42</v>
      </c>
      <c r="C4790" s="9">
        <v>179.01</v>
      </c>
      <c r="D4790" s="9">
        <v>166.31</v>
      </c>
      <c r="E4790" s="9">
        <v>237.37</v>
      </c>
      <c r="F4790" s="9">
        <v>201.23</v>
      </c>
      <c r="G4790" s="9">
        <v>287.20999999999998</v>
      </c>
      <c r="H4790" s="9">
        <v>225.05</v>
      </c>
      <c r="I4790" s="9">
        <v>321.20999999999998</v>
      </c>
    </row>
    <row r="4791" spans="1:9" x14ac:dyDescent="0.3">
      <c r="A4791" s="2">
        <v>43479</v>
      </c>
      <c r="B4791" s="9">
        <v>125.44</v>
      </c>
      <c r="C4791" s="9">
        <v>179.08</v>
      </c>
      <c r="D4791" s="9">
        <v>166.29</v>
      </c>
      <c r="E4791" s="9">
        <v>237.39</v>
      </c>
      <c r="F4791" s="9">
        <v>201.15</v>
      </c>
      <c r="G4791" s="9">
        <v>287.16000000000003</v>
      </c>
      <c r="H4791" s="9">
        <v>224.52</v>
      </c>
      <c r="I4791" s="9">
        <v>320.52</v>
      </c>
    </row>
    <row r="4792" spans="1:9" x14ac:dyDescent="0.3">
      <c r="A4792" s="2">
        <v>43480</v>
      </c>
      <c r="B4792" s="9">
        <v>125.45</v>
      </c>
      <c r="C4792" s="9">
        <v>179.1</v>
      </c>
      <c r="D4792" s="9">
        <v>166.31</v>
      </c>
      <c r="E4792" s="9">
        <v>237.43</v>
      </c>
      <c r="F4792" s="9">
        <v>201.15</v>
      </c>
      <c r="G4792" s="9">
        <v>287.18</v>
      </c>
      <c r="H4792" s="9">
        <v>224.52</v>
      </c>
      <c r="I4792" s="9">
        <v>320.54000000000002</v>
      </c>
    </row>
    <row r="4793" spans="1:9" x14ac:dyDescent="0.3">
      <c r="A4793" s="2">
        <v>43481</v>
      </c>
      <c r="B4793" s="9">
        <v>125.41</v>
      </c>
      <c r="C4793" s="9">
        <v>179.06</v>
      </c>
      <c r="D4793" s="9">
        <v>166.17</v>
      </c>
      <c r="E4793" s="9">
        <v>237.26</v>
      </c>
      <c r="F4793" s="9">
        <v>200.84</v>
      </c>
      <c r="G4793" s="9">
        <v>286.75</v>
      </c>
      <c r="H4793" s="9">
        <v>224.18</v>
      </c>
      <c r="I4793" s="9">
        <v>320.08</v>
      </c>
    </row>
    <row r="4794" spans="1:9" x14ac:dyDescent="0.3">
      <c r="A4794" s="2">
        <v>43482</v>
      </c>
      <c r="B4794" s="9">
        <v>125.37</v>
      </c>
      <c r="C4794" s="9">
        <v>179.01</v>
      </c>
      <c r="D4794" s="9">
        <v>165.97</v>
      </c>
      <c r="E4794" s="9">
        <v>236.98</v>
      </c>
      <c r="F4794" s="9">
        <v>200.51</v>
      </c>
      <c r="G4794" s="9">
        <v>286.29000000000002</v>
      </c>
      <c r="H4794" s="9">
        <v>223.94</v>
      </c>
      <c r="I4794" s="9">
        <v>319.76</v>
      </c>
    </row>
    <row r="4795" spans="1:9" x14ac:dyDescent="0.3">
      <c r="A4795" s="2">
        <v>43483</v>
      </c>
      <c r="B4795" s="9">
        <v>125.25</v>
      </c>
      <c r="C4795" s="9">
        <v>178.85</v>
      </c>
      <c r="D4795" s="9">
        <v>165.62</v>
      </c>
      <c r="E4795" s="9">
        <v>236.49</v>
      </c>
      <c r="F4795" s="9">
        <v>199.94</v>
      </c>
      <c r="G4795" s="9">
        <v>285.5</v>
      </c>
      <c r="H4795" s="9">
        <v>223.17</v>
      </c>
      <c r="I4795" s="9">
        <v>318.67</v>
      </c>
    </row>
    <row r="4796" spans="1:9" x14ac:dyDescent="0.3">
      <c r="A4796" s="2">
        <v>43487</v>
      </c>
      <c r="B4796" s="9">
        <v>125.34</v>
      </c>
      <c r="C4796" s="9">
        <v>179.03</v>
      </c>
      <c r="D4796" s="9">
        <v>165.97</v>
      </c>
      <c r="E4796" s="9">
        <v>237.06</v>
      </c>
      <c r="F4796" s="9">
        <v>200.61</v>
      </c>
      <c r="G4796" s="9">
        <v>286.54000000000002</v>
      </c>
      <c r="H4796" s="9">
        <v>224.52</v>
      </c>
      <c r="I4796" s="9">
        <v>320.69</v>
      </c>
    </row>
    <row r="4797" spans="1:9" x14ac:dyDescent="0.3">
      <c r="A4797" s="2">
        <v>43488</v>
      </c>
      <c r="B4797" s="9">
        <v>125.3</v>
      </c>
      <c r="C4797" s="9">
        <v>178.99</v>
      </c>
      <c r="D4797" s="9">
        <v>165.81</v>
      </c>
      <c r="E4797" s="9">
        <v>236.85</v>
      </c>
      <c r="F4797" s="9">
        <v>200.3</v>
      </c>
      <c r="G4797" s="9">
        <v>286.11</v>
      </c>
      <c r="H4797" s="9">
        <v>223.85</v>
      </c>
      <c r="I4797" s="9">
        <v>319.75</v>
      </c>
    </row>
    <row r="4798" spans="1:9" x14ac:dyDescent="0.3">
      <c r="A4798" s="2">
        <v>43489</v>
      </c>
      <c r="B4798" s="9">
        <v>125.37</v>
      </c>
      <c r="C4798" s="9">
        <v>179.1</v>
      </c>
      <c r="D4798" s="9">
        <v>166.12</v>
      </c>
      <c r="E4798" s="9">
        <v>237.3</v>
      </c>
      <c r="F4798" s="9">
        <v>200.9</v>
      </c>
      <c r="G4798" s="9">
        <v>286.98</v>
      </c>
      <c r="H4798" s="9">
        <v>225.1</v>
      </c>
      <c r="I4798" s="9">
        <v>321.56</v>
      </c>
    </row>
    <row r="4799" spans="1:9" x14ac:dyDescent="0.3">
      <c r="A4799" s="2">
        <v>43490</v>
      </c>
      <c r="B4799" s="9">
        <v>125.28</v>
      </c>
      <c r="C4799" s="9">
        <v>178.98</v>
      </c>
      <c r="D4799" s="9">
        <v>165.81</v>
      </c>
      <c r="E4799" s="9">
        <v>236.88</v>
      </c>
      <c r="F4799" s="9">
        <v>200.33</v>
      </c>
      <c r="G4799" s="9">
        <v>286.19</v>
      </c>
      <c r="H4799" s="9">
        <v>224.04</v>
      </c>
      <c r="I4799" s="9">
        <v>320.06</v>
      </c>
    </row>
    <row r="4800" spans="1:9" x14ac:dyDescent="0.3">
      <c r="A4800" s="2">
        <v>43493</v>
      </c>
      <c r="B4800" s="9">
        <v>125.3</v>
      </c>
      <c r="C4800" s="9">
        <v>179.04</v>
      </c>
      <c r="D4800" s="9">
        <v>165.88</v>
      </c>
      <c r="E4800" s="9">
        <v>237.03</v>
      </c>
      <c r="F4800" s="9">
        <v>200.48</v>
      </c>
      <c r="G4800" s="9">
        <v>286.47000000000003</v>
      </c>
      <c r="H4800" s="9">
        <v>224.04</v>
      </c>
      <c r="I4800" s="9">
        <v>320.13</v>
      </c>
    </row>
    <row r="4801" spans="1:9" x14ac:dyDescent="0.3">
      <c r="A4801" s="2">
        <v>43494</v>
      </c>
      <c r="B4801" s="9">
        <v>125.36</v>
      </c>
      <c r="C4801" s="9">
        <v>179.14</v>
      </c>
      <c r="D4801" s="9">
        <v>166.09</v>
      </c>
      <c r="E4801" s="9">
        <v>237.35</v>
      </c>
      <c r="F4801" s="9">
        <v>200.95</v>
      </c>
      <c r="G4801" s="9">
        <v>287.14999999999998</v>
      </c>
      <c r="H4801" s="9">
        <v>224.91</v>
      </c>
      <c r="I4801" s="9">
        <v>321.39</v>
      </c>
    </row>
    <row r="4802" spans="1:9" x14ac:dyDescent="0.3">
      <c r="A4802" s="2">
        <v>43495</v>
      </c>
      <c r="B4802" s="9">
        <v>125.44</v>
      </c>
      <c r="C4802" s="9">
        <v>179.27</v>
      </c>
      <c r="D4802" s="9">
        <v>166.39</v>
      </c>
      <c r="E4802" s="9">
        <v>237.79</v>
      </c>
      <c r="F4802" s="9">
        <v>201.31</v>
      </c>
      <c r="G4802" s="9">
        <v>287.68</v>
      </c>
      <c r="H4802" s="9">
        <v>224.96</v>
      </c>
      <c r="I4802" s="9">
        <v>321.48</v>
      </c>
    </row>
    <row r="4803" spans="1:9" x14ac:dyDescent="0.3">
      <c r="A4803" s="2">
        <v>43496</v>
      </c>
      <c r="B4803" s="9">
        <v>125.59</v>
      </c>
      <c r="C4803" s="9">
        <v>179.49</v>
      </c>
      <c r="D4803" s="9">
        <v>166.79</v>
      </c>
      <c r="E4803" s="9">
        <v>238.37</v>
      </c>
      <c r="F4803" s="9">
        <v>202.08</v>
      </c>
      <c r="G4803" s="9">
        <v>288.81</v>
      </c>
      <c r="H4803" s="9">
        <v>226.5</v>
      </c>
      <c r="I4803" s="9">
        <v>323.70999999999998</v>
      </c>
    </row>
    <row r="4804" spans="1:9" x14ac:dyDescent="0.3">
      <c r="A4804" s="2">
        <v>43497</v>
      </c>
      <c r="B4804" s="9">
        <v>125.47</v>
      </c>
      <c r="C4804" s="9">
        <v>179.34</v>
      </c>
      <c r="D4804" s="9">
        <v>166.31</v>
      </c>
      <c r="E4804" s="9">
        <v>237.7</v>
      </c>
      <c r="F4804" s="9">
        <v>201.21</v>
      </c>
      <c r="G4804" s="9">
        <v>287.57</v>
      </c>
      <c r="H4804" s="9">
        <v>225.34</v>
      </c>
      <c r="I4804" s="9">
        <v>322.07</v>
      </c>
    </row>
    <row r="4805" spans="1:9" x14ac:dyDescent="0.3">
      <c r="A4805" s="2">
        <v>43500</v>
      </c>
      <c r="B4805" s="9">
        <v>125.42</v>
      </c>
      <c r="C4805" s="9">
        <v>179.29</v>
      </c>
      <c r="D4805" s="9">
        <v>166.13</v>
      </c>
      <c r="E4805" s="9">
        <v>237.49</v>
      </c>
      <c r="F4805" s="9">
        <v>200.84</v>
      </c>
      <c r="G4805" s="9">
        <v>287.12</v>
      </c>
      <c r="H4805" s="9">
        <v>224.28</v>
      </c>
      <c r="I4805" s="9">
        <v>320.62</v>
      </c>
    </row>
    <row r="4806" spans="1:9" x14ac:dyDescent="0.3">
      <c r="A4806" s="2">
        <v>43501</v>
      </c>
      <c r="B4806" s="9">
        <v>125.44</v>
      </c>
      <c r="C4806" s="9">
        <v>179.33</v>
      </c>
      <c r="D4806" s="9">
        <v>166.27</v>
      </c>
      <c r="E4806" s="9">
        <v>237.7</v>
      </c>
      <c r="F4806" s="9">
        <v>201.1</v>
      </c>
      <c r="G4806" s="9">
        <v>287.5</v>
      </c>
      <c r="H4806" s="9">
        <v>224.96</v>
      </c>
      <c r="I4806" s="9">
        <v>321.61</v>
      </c>
    </row>
    <row r="4807" spans="1:9" x14ac:dyDescent="0.3">
      <c r="A4807" s="2">
        <v>43502</v>
      </c>
      <c r="B4807" s="9">
        <v>125.42</v>
      </c>
      <c r="C4807" s="9">
        <v>179.32</v>
      </c>
      <c r="D4807" s="9">
        <v>166.29</v>
      </c>
      <c r="E4807" s="9">
        <v>237.75</v>
      </c>
      <c r="F4807" s="9">
        <v>201.13</v>
      </c>
      <c r="G4807" s="9">
        <v>287.56</v>
      </c>
      <c r="H4807" s="9">
        <v>224.91</v>
      </c>
      <c r="I4807" s="9">
        <v>321.56</v>
      </c>
    </row>
    <row r="4808" spans="1:9" x14ac:dyDescent="0.3">
      <c r="A4808" s="2">
        <v>43503</v>
      </c>
      <c r="B4808" s="9">
        <v>125.52</v>
      </c>
      <c r="C4808" s="9">
        <v>179.48</v>
      </c>
      <c r="D4808" s="9">
        <v>166.63</v>
      </c>
      <c r="E4808" s="9">
        <v>238.25</v>
      </c>
      <c r="F4808" s="9">
        <v>201.77</v>
      </c>
      <c r="G4808" s="9">
        <v>288.5</v>
      </c>
      <c r="H4808" s="9">
        <v>226.21</v>
      </c>
      <c r="I4808" s="9">
        <v>323.44</v>
      </c>
    </row>
    <row r="4809" spans="1:9" x14ac:dyDescent="0.3">
      <c r="A4809" s="2">
        <v>43504</v>
      </c>
      <c r="B4809" s="9">
        <v>125.56</v>
      </c>
      <c r="C4809" s="9">
        <v>179.54</v>
      </c>
      <c r="D4809" s="9">
        <v>166.72</v>
      </c>
      <c r="E4809" s="9">
        <v>238.4</v>
      </c>
      <c r="F4809" s="9">
        <v>201.93</v>
      </c>
      <c r="G4809" s="9">
        <v>288.74</v>
      </c>
      <c r="H4809" s="9">
        <v>226.79</v>
      </c>
      <c r="I4809" s="9">
        <v>324.29000000000002</v>
      </c>
    </row>
    <row r="4810" spans="1:9" x14ac:dyDescent="0.3">
      <c r="A4810" s="2">
        <v>43507</v>
      </c>
      <c r="B4810" s="9">
        <v>125.49</v>
      </c>
      <c r="C4810" s="9">
        <v>179.48</v>
      </c>
      <c r="D4810" s="9">
        <v>166.47</v>
      </c>
      <c r="E4810" s="9">
        <v>238.09</v>
      </c>
      <c r="F4810" s="9">
        <v>201.51</v>
      </c>
      <c r="G4810" s="9">
        <v>288.20999999999998</v>
      </c>
      <c r="H4810" s="9">
        <v>226.02</v>
      </c>
      <c r="I4810" s="9">
        <v>323.25</v>
      </c>
    </row>
    <row r="4811" spans="1:9" x14ac:dyDescent="0.3">
      <c r="A4811" s="2">
        <v>43508</v>
      </c>
      <c r="B4811" s="9">
        <v>125.45</v>
      </c>
      <c r="C4811" s="9">
        <v>179.44</v>
      </c>
      <c r="D4811" s="9">
        <v>166.38</v>
      </c>
      <c r="E4811" s="9">
        <v>237.98</v>
      </c>
      <c r="F4811" s="9">
        <v>201.23</v>
      </c>
      <c r="G4811" s="9">
        <v>287.82</v>
      </c>
      <c r="H4811" s="9">
        <v>225.39</v>
      </c>
      <c r="I4811" s="9">
        <v>322.38</v>
      </c>
    </row>
    <row r="4812" spans="1:9" x14ac:dyDescent="0.3">
      <c r="A4812" s="2">
        <v>43509</v>
      </c>
      <c r="B4812" s="9">
        <v>125.36</v>
      </c>
      <c r="C4812" s="9">
        <v>179.32</v>
      </c>
      <c r="D4812" s="9">
        <v>166.13</v>
      </c>
      <c r="E4812" s="9">
        <v>237.63</v>
      </c>
      <c r="F4812" s="9">
        <v>200.9</v>
      </c>
      <c r="G4812" s="9">
        <v>287.36</v>
      </c>
      <c r="H4812" s="9">
        <v>225.05</v>
      </c>
      <c r="I4812" s="9">
        <v>321.92</v>
      </c>
    </row>
    <row r="4813" spans="1:9" x14ac:dyDescent="0.3">
      <c r="A4813" s="2">
        <v>43510</v>
      </c>
      <c r="B4813" s="9">
        <v>125.46</v>
      </c>
      <c r="C4813" s="9">
        <v>179.47</v>
      </c>
      <c r="D4813" s="9">
        <v>166.49</v>
      </c>
      <c r="E4813" s="9">
        <v>238.17</v>
      </c>
      <c r="F4813" s="9">
        <v>201.59</v>
      </c>
      <c r="G4813" s="9">
        <v>288.38</v>
      </c>
      <c r="H4813" s="9">
        <v>226.21</v>
      </c>
      <c r="I4813" s="9">
        <v>323.60000000000002</v>
      </c>
    </row>
    <row r="4814" spans="1:9" x14ac:dyDescent="0.3">
      <c r="A4814" s="2">
        <v>43511</v>
      </c>
      <c r="B4814" s="9">
        <v>125.41</v>
      </c>
      <c r="C4814" s="9">
        <v>179.41</v>
      </c>
      <c r="D4814" s="9">
        <v>166.33</v>
      </c>
      <c r="E4814" s="9">
        <v>237.96</v>
      </c>
      <c r="F4814" s="9">
        <v>201.39</v>
      </c>
      <c r="G4814" s="9">
        <v>288.10000000000002</v>
      </c>
      <c r="H4814" s="9">
        <v>226.31</v>
      </c>
      <c r="I4814" s="9">
        <v>323.76</v>
      </c>
    </row>
    <row r="4815" spans="1:9" x14ac:dyDescent="0.3">
      <c r="A4815" s="2">
        <v>43515</v>
      </c>
      <c r="B4815" s="9">
        <v>125.45</v>
      </c>
      <c r="C4815" s="9">
        <v>179.53</v>
      </c>
      <c r="D4815" s="9">
        <v>166.5</v>
      </c>
      <c r="E4815" s="9">
        <v>238.27</v>
      </c>
      <c r="F4815" s="9">
        <v>201.67</v>
      </c>
      <c r="G4815" s="9">
        <v>288.58</v>
      </c>
      <c r="H4815" s="9">
        <v>226.74</v>
      </c>
      <c r="I4815" s="9">
        <v>324.45999999999998</v>
      </c>
    </row>
    <row r="4816" spans="1:9" x14ac:dyDescent="0.3">
      <c r="A4816" s="2">
        <v>43516</v>
      </c>
      <c r="B4816" s="9">
        <v>125.44</v>
      </c>
      <c r="C4816" s="9">
        <v>179.52</v>
      </c>
      <c r="D4816" s="9">
        <v>166.46</v>
      </c>
      <c r="E4816" s="9">
        <v>238.22</v>
      </c>
      <c r="F4816" s="9">
        <v>201.57</v>
      </c>
      <c r="G4816" s="9">
        <v>288.45999999999998</v>
      </c>
      <c r="H4816" s="9">
        <v>226.36</v>
      </c>
      <c r="I4816" s="9">
        <v>323.93</v>
      </c>
    </row>
    <row r="4817" spans="1:9" x14ac:dyDescent="0.3">
      <c r="A4817" s="2">
        <v>43517</v>
      </c>
      <c r="B4817" s="9">
        <v>125.38</v>
      </c>
      <c r="C4817" s="9">
        <v>179.44</v>
      </c>
      <c r="D4817" s="9">
        <v>166.22</v>
      </c>
      <c r="E4817" s="9">
        <v>237.89</v>
      </c>
      <c r="F4817" s="9">
        <v>201.15</v>
      </c>
      <c r="G4817" s="9">
        <v>287.88</v>
      </c>
      <c r="H4817" s="9">
        <v>225.1</v>
      </c>
      <c r="I4817" s="9">
        <v>322.16000000000003</v>
      </c>
    </row>
    <row r="4818" spans="1:9" x14ac:dyDescent="0.3">
      <c r="A4818" s="2">
        <v>43518</v>
      </c>
      <c r="B4818" s="9">
        <v>125.46</v>
      </c>
      <c r="C4818" s="9">
        <v>179.58</v>
      </c>
      <c r="D4818" s="9">
        <v>166.5</v>
      </c>
      <c r="E4818" s="9">
        <v>238.31</v>
      </c>
      <c r="F4818" s="9">
        <v>201.54</v>
      </c>
      <c r="G4818" s="9">
        <v>288.45999999999998</v>
      </c>
      <c r="H4818" s="9">
        <v>226.07</v>
      </c>
      <c r="I4818" s="9">
        <v>323.56</v>
      </c>
    </row>
    <row r="4819" spans="1:9" x14ac:dyDescent="0.3">
      <c r="A4819" s="2">
        <v>43521</v>
      </c>
      <c r="B4819" s="9">
        <v>125.42</v>
      </c>
      <c r="C4819" s="9">
        <v>179.55</v>
      </c>
      <c r="D4819" s="9">
        <v>166.38</v>
      </c>
      <c r="E4819" s="9">
        <v>238.18</v>
      </c>
      <c r="F4819" s="9">
        <v>201.36</v>
      </c>
      <c r="G4819" s="9">
        <v>288.26</v>
      </c>
      <c r="H4819" s="9">
        <v>225.63</v>
      </c>
      <c r="I4819" s="9">
        <v>323</v>
      </c>
    </row>
    <row r="4820" spans="1:9" x14ac:dyDescent="0.3">
      <c r="A4820" s="2">
        <v>43522</v>
      </c>
      <c r="B4820" s="9">
        <v>125.46</v>
      </c>
      <c r="C4820" s="9">
        <v>179.62</v>
      </c>
      <c r="D4820" s="9">
        <v>166.62</v>
      </c>
      <c r="E4820" s="9">
        <v>238.54</v>
      </c>
      <c r="F4820" s="9">
        <v>201.85</v>
      </c>
      <c r="G4820" s="9">
        <v>288.98</v>
      </c>
      <c r="H4820" s="9">
        <v>226.69</v>
      </c>
      <c r="I4820" s="9">
        <v>324.55</v>
      </c>
    </row>
    <row r="4821" spans="1:9" x14ac:dyDescent="0.3">
      <c r="A4821" s="2">
        <v>43523</v>
      </c>
      <c r="B4821" s="9">
        <v>125.39</v>
      </c>
      <c r="C4821" s="9">
        <v>179.53</v>
      </c>
      <c r="D4821" s="9">
        <v>166.33</v>
      </c>
      <c r="E4821" s="9">
        <v>238.15</v>
      </c>
      <c r="F4821" s="9">
        <v>201.18</v>
      </c>
      <c r="G4821" s="9">
        <v>288.04000000000002</v>
      </c>
      <c r="H4821" s="9">
        <v>224.76</v>
      </c>
      <c r="I4821" s="9">
        <v>321.8</v>
      </c>
    </row>
    <row r="4822" spans="1:9" x14ac:dyDescent="0.3">
      <c r="A4822" s="2">
        <v>43524</v>
      </c>
      <c r="B4822" s="9">
        <v>125.33</v>
      </c>
      <c r="C4822" s="9">
        <v>179.46</v>
      </c>
      <c r="D4822" s="9">
        <v>166.16</v>
      </c>
      <c r="E4822" s="9">
        <v>237.92</v>
      </c>
      <c r="F4822" s="9">
        <v>200.82</v>
      </c>
      <c r="G4822" s="9">
        <v>287.54000000000002</v>
      </c>
      <c r="H4822" s="9">
        <v>224.08</v>
      </c>
      <c r="I4822" s="9">
        <v>320.85000000000002</v>
      </c>
    </row>
    <row r="4823" spans="1:9" x14ac:dyDescent="0.3">
      <c r="A4823" s="2">
        <v>43525</v>
      </c>
      <c r="B4823" s="9">
        <v>125.2</v>
      </c>
      <c r="C4823" s="9">
        <v>179.29</v>
      </c>
      <c r="D4823" s="9">
        <v>165.81</v>
      </c>
      <c r="E4823" s="9">
        <v>237.43</v>
      </c>
      <c r="F4823" s="9">
        <v>200.23</v>
      </c>
      <c r="G4823" s="9">
        <v>286.70999999999998</v>
      </c>
      <c r="H4823" s="9">
        <v>223.07</v>
      </c>
      <c r="I4823" s="9">
        <v>319.42</v>
      </c>
    </row>
    <row r="4824" spans="1:9" x14ac:dyDescent="0.3">
      <c r="A4824" s="2">
        <v>43528</v>
      </c>
      <c r="B4824" s="9">
        <v>125.24</v>
      </c>
      <c r="C4824" s="9">
        <v>179.37</v>
      </c>
      <c r="D4824" s="9">
        <v>165.99</v>
      </c>
      <c r="E4824" s="9">
        <v>237.74</v>
      </c>
      <c r="F4824" s="9">
        <v>200.59</v>
      </c>
      <c r="G4824" s="9">
        <v>287.29000000000002</v>
      </c>
      <c r="H4824" s="9">
        <v>223.99</v>
      </c>
      <c r="I4824" s="9">
        <v>320.8</v>
      </c>
    </row>
    <row r="4825" spans="1:9" x14ac:dyDescent="0.3">
      <c r="A4825" s="2">
        <v>43529</v>
      </c>
      <c r="B4825" s="9">
        <v>125.21</v>
      </c>
      <c r="C4825" s="9">
        <v>179.35</v>
      </c>
      <c r="D4825" s="9">
        <v>165.98</v>
      </c>
      <c r="E4825" s="9">
        <v>237.74</v>
      </c>
      <c r="F4825" s="9">
        <v>200.61</v>
      </c>
      <c r="G4825" s="9">
        <v>287.33999999999997</v>
      </c>
      <c r="H4825" s="9">
        <v>223.99</v>
      </c>
      <c r="I4825" s="9">
        <v>320.82</v>
      </c>
    </row>
    <row r="4826" spans="1:9" x14ac:dyDescent="0.3">
      <c r="A4826" s="2">
        <v>43530</v>
      </c>
      <c r="B4826" s="9">
        <v>125.28</v>
      </c>
      <c r="C4826" s="9">
        <v>179.46</v>
      </c>
      <c r="D4826" s="9">
        <v>166.21</v>
      </c>
      <c r="E4826" s="9">
        <v>238.08</v>
      </c>
      <c r="F4826" s="9">
        <v>201.08</v>
      </c>
      <c r="G4826" s="9">
        <v>288.02</v>
      </c>
      <c r="H4826" s="9">
        <v>224.71</v>
      </c>
      <c r="I4826" s="9">
        <v>321.89</v>
      </c>
    </row>
    <row r="4827" spans="1:9" x14ac:dyDescent="0.3">
      <c r="A4827" s="2">
        <v>43531</v>
      </c>
      <c r="B4827" s="9">
        <v>125.41</v>
      </c>
      <c r="C4827" s="9">
        <v>179.65</v>
      </c>
      <c r="D4827" s="9">
        <v>166.63</v>
      </c>
      <c r="E4827" s="9">
        <v>238.7</v>
      </c>
      <c r="F4827" s="9">
        <v>201.9</v>
      </c>
      <c r="G4827" s="9">
        <v>289.22000000000003</v>
      </c>
      <c r="H4827" s="9">
        <v>226.12</v>
      </c>
      <c r="I4827" s="9">
        <v>323.92</v>
      </c>
    </row>
    <row r="4828" spans="1:9" x14ac:dyDescent="0.3">
      <c r="A4828" s="2">
        <v>43532</v>
      </c>
      <c r="B4828" s="9">
        <v>125.43</v>
      </c>
      <c r="C4828" s="9">
        <v>179.7</v>
      </c>
      <c r="D4828" s="9">
        <v>166.71</v>
      </c>
      <c r="E4828" s="9">
        <v>238.83</v>
      </c>
      <c r="F4828" s="9">
        <v>202.08</v>
      </c>
      <c r="G4828" s="9">
        <v>289.5</v>
      </c>
      <c r="H4828" s="9">
        <v>226.41</v>
      </c>
      <c r="I4828" s="9">
        <v>324.36</v>
      </c>
    </row>
    <row r="4829" spans="1:9" x14ac:dyDescent="0.3">
      <c r="A4829" s="2">
        <v>43535</v>
      </c>
      <c r="B4829" s="9">
        <v>125.4</v>
      </c>
      <c r="C4829" s="9">
        <v>179.69</v>
      </c>
      <c r="D4829" s="9">
        <v>166.59</v>
      </c>
      <c r="E4829" s="9">
        <v>238.71</v>
      </c>
      <c r="F4829" s="9">
        <v>201.87</v>
      </c>
      <c r="G4829" s="9">
        <v>289.26</v>
      </c>
      <c r="H4829" s="9">
        <v>225.88</v>
      </c>
      <c r="I4829" s="9">
        <v>323.66000000000003</v>
      </c>
    </row>
    <row r="4830" spans="1:9" x14ac:dyDescent="0.3">
      <c r="A4830" s="2">
        <v>43536</v>
      </c>
      <c r="B4830" s="9">
        <v>125.48</v>
      </c>
      <c r="C4830" s="9">
        <v>179.81</v>
      </c>
      <c r="D4830" s="9">
        <v>166.79</v>
      </c>
      <c r="E4830" s="9">
        <v>239.01</v>
      </c>
      <c r="F4830" s="9">
        <v>202.26</v>
      </c>
      <c r="G4830" s="9">
        <v>289.83999999999997</v>
      </c>
      <c r="H4830" s="9">
        <v>227.09</v>
      </c>
      <c r="I4830" s="9">
        <v>325.42</v>
      </c>
    </row>
    <row r="4831" spans="1:9" x14ac:dyDescent="0.3">
      <c r="A4831" s="2">
        <v>43537</v>
      </c>
      <c r="B4831" s="9">
        <v>125.48</v>
      </c>
      <c r="C4831" s="9">
        <v>179.83</v>
      </c>
      <c r="D4831" s="9">
        <v>166.79</v>
      </c>
      <c r="E4831" s="9">
        <v>239.02</v>
      </c>
      <c r="F4831" s="9">
        <v>202.23</v>
      </c>
      <c r="G4831" s="9">
        <v>289.82</v>
      </c>
      <c r="H4831" s="9">
        <v>226.65</v>
      </c>
      <c r="I4831" s="9">
        <v>324.82</v>
      </c>
    </row>
    <row r="4832" spans="1:9" x14ac:dyDescent="0.3">
      <c r="A4832" s="2">
        <v>43538</v>
      </c>
      <c r="B4832" s="9">
        <v>125.45</v>
      </c>
      <c r="C4832" s="9">
        <v>179.8</v>
      </c>
      <c r="D4832" s="9">
        <v>166.68</v>
      </c>
      <c r="E4832" s="9">
        <v>238.89</v>
      </c>
      <c r="F4832" s="9">
        <v>201.98</v>
      </c>
      <c r="G4832" s="9">
        <v>289.47000000000003</v>
      </c>
      <c r="H4832" s="9">
        <v>225.68</v>
      </c>
      <c r="I4832" s="9">
        <v>323.45</v>
      </c>
    </row>
    <row r="4833" spans="1:9" x14ac:dyDescent="0.3">
      <c r="A4833" s="2">
        <v>43539</v>
      </c>
      <c r="B4833" s="9">
        <v>125.5</v>
      </c>
      <c r="C4833" s="9">
        <v>179.88</v>
      </c>
      <c r="D4833" s="9">
        <v>166.89</v>
      </c>
      <c r="E4833" s="9">
        <v>239.2</v>
      </c>
      <c r="F4833" s="9">
        <v>202.41</v>
      </c>
      <c r="G4833" s="9">
        <v>290.12</v>
      </c>
      <c r="H4833" s="9">
        <v>226.75</v>
      </c>
      <c r="I4833" s="9">
        <v>325</v>
      </c>
    </row>
    <row r="4834" spans="1:9" x14ac:dyDescent="0.3">
      <c r="A4834" s="2">
        <v>43542</v>
      </c>
      <c r="B4834" s="9">
        <v>125.46</v>
      </c>
      <c r="C4834" s="9">
        <v>179.86</v>
      </c>
      <c r="D4834" s="9">
        <v>166.79</v>
      </c>
      <c r="E4834" s="9">
        <v>239.1</v>
      </c>
      <c r="F4834" s="9">
        <v>202.21</v>
      </c>
      <c r="G4834" s="9">
        <v>289.88</v>
      </c>
      <c r="H4834" s="9">
        <v>226.65</v>
      </c>
      <c r="I4834" s="9">
        <v>324.92</v>
      </c>
    </row>
    <row r="4835" spans="1:9" x14ac:dyDescent="0.3">
      <c r="A4835" s="2">
        <v>43543</v>
      </c>
      <c r="B4835" s="9">
        <v>125.43</v>
      </c>
      <c r="C4835" s="9">
        <v>179.83</v>
      </c>
      <c r="D4835" s="9">
        <v>166.72</v>
      </c>
      <c r="E4835" s="9">
        <v>239.02</v>
      </c>
      <c r="F4835" s="9">
        <v>202.08</v>
      </c>
      <c r="G4835" s="9">
        <v>289.70999999999998</v>
      </c>
      <c r="H4835" s="9">
        <v>226.12</v>
      </c>
      <c r="I4835" s="9">
        <v>324.18</v>
      </c>
    </row>
    <row r="4836" spans="1:9" x14ac:dyDescent="0.3">
      <c r="A4836" s="2">
        <v>43544</v>
      </c>
      <c r="B4836" s="9">
        <v>125.61</v>
      </c>
      <c r="C4836" s="9">
        <v>180.09</v>
      </c>
      <c r="D4836" s="9">
        <v>167.33</v>
      </c>
      <c r="E4836" s="9">
        <v>239.91</v>
      </c>
      <c r="F4836" s="9">
        <v>203.13</v>
      </c>
      <c r="G4836" s="9">
        <v>291.25</v>
      </c>
      <c r="H4836" s="9">
        <v>227.96</v>
      </c>
      <c r="I4836" s="9">
        <v>326.83999999999997</v>
      </c>
    </row>
    <row r="4837" spans="1:9" x14ac:dyDescent="0.3">
      <c r="A4837" s="2">
        <v>43545</v>
      </c>
      <c r="B4837" s="9">
        <v>125.58</v>
      </c>
      <c r="C4837" s="9">
        <v>180.07</v>
      </c>
      <c r="D4837" s="9">
        <v>167.27</v>
      </c>
      <c r="E4837" s="9">
        <v>239.85</v>
      </c>
      <c r="F4837" s="9">
        <v>203.06</v>
      </c>
      <c r="G4837" s="9">
        <v>291.14999999999998</v>
      </c>
      <c r="H4837" s="9">
        <v>228.2</v>
      </c>
      <c r="I4837" s="9">
        <v>327.20999999999998</v>
      </c>
    </row>
    <row r="4838" spans="1:9" x14ac:dyDescent="0.3">
      <c r="A4838" s="2">
        <v>43546</v>
      </c>
      <c r="B4838" s="9">
        <v>125.79</v>
      </c>
      <c r="C4838" s="9">
        <v>180.38</v>
      </c>
      <c r="D4838" s="9">
        <v>167.89</v>
      </c>
      <c r="E4838" s="9">
        <v>240.74</v>
      </c>
      <c r="F4838" s="9">
        <v>204.16</v>
      </c>
      <c r="G4838" s="9">
        <v>292.76</v>
      </c>
      <c r="H4838" s="9">
        <v>230.39</v>
      </c>
      <c r="I4838" s="9">
        <v>330.36</v>
      </c>
    </row>
    <row r="4839" spans="1:9" x14ac:dyDescent="0.3">
      <c r="A4839" s="2">
        <v>43549</v>
      </c>
      <c r="B4839" s="9">
        <v>125.96</v>
      </c>
      <c r="C4839" s="9">
        <v>180.66</v>
      </c>
      <c r="D4839" s="9">
        <v>168.28</v>
      </c>
      <c r="E4839" s="9">
        <v>241.36</v>
      </c>
      <c r="F4839" s="9">
        <v>204.65</v>
      </c>
      <c r="G4839" s="9">
        <v>293.52</v>
      </c>
      <c r="H4839" s="9">
        <v>231.11</v>
      </c>
      <c r="I4839" s="9">
        <v>331.47</v>
      </c>
    </row>
    <row r="4840" spans="1:9" x14ac:dyDescent="0.3">
      <c r="A4840" s="2">
        <v>43550</v>
      </c>
      <c r="B4840" s="9">
        <v>125.95</v>
      </c>
      <c r="C4840" s="9">
        <v>180.66</v>
      </c>
      <c r="D4840" s="9">
        <v>168.34</v>
      </c>
      <c r="E4840" s="9">
        <v>241.46</v>
      </c>
      <c r="F4840" s="9">
        <v>204.78</v>
      </c>
      <c r="G4840" s="9">
        <v>293.72000000000003</v>
      </c>
      <c r="H4840" s="9">
        <v>231.26</v>
      </c>
      <c r="I4840" s="9">
        <v>331.7</v>
      </c>
    </row>
    <row r="4841" spans="1:9" x14ac:dyDescent="0.3">
      <c r="A4841" s="2">
        <v>43551</v>
      </c>
      <c r="B4841" s="9">
        <v>126.04</v>
      </c>
      <c r="C4841" s="9">
        <v>180.81</v>
      </c>
      <c r="D4841" s="9">
        <v>168.54</v>
      </c>
      <c r="E4841" s="9">
        <v>241.77</v>
      </c>
      <c r="F4841" s="9">
        <v>205.24</v>
      </c>
      <c r="G4841" s="9">
        <v>294.41000000000003</v>
      </c>
      <c r="H4841" s="9">
        <v>232.76</v>
      </c>
      <c r="I4841" s="9">
        <v>333.88</v>
      </c>
    </row>
    <row r="4842" spans="1:9" x14ac:dyDescent="0.3">
      <c r="A4842" s="2">
        <v>43552</v>
      </c>
      <c r="B4842" s="9">
        <v>125.99</v>
      </c>
      <c r="C4842" s="9">
        <v>180.75</v>
      </c>
      <c r="D4842" s="9">
        <v>168.33</v>
      </c>
      <c r="E4842" s="9">
        <v>241.47</v>
      </c>
      <c r="F4842" s="9">
        <v>204.93</v>
      </c>
      <c r="G4842" s="9">
        <v>293.98</v>
      </c>
      <c r="H4842" s="9">
        <v>232.71</v>
      </c>
      <c r="I4842" s="9">
        <v>333.83</v>
      </c>
    </row>
    <row r="4843" spans="1:9" x14ac:dyDescent="0.3">
      <c r="A4843" s="2">
        <v>43553</v>
      </c>
      <c r="B4843" s="9">
        <v>125.86</v>
      </c>
      <c r="C4843" s="9">
        <v>180.57</v>
      </c>
      <c r="D4843" s="9">
        <v>168</v>
      </c>
      <c r="E4843" s="9">
        <v>241.02</v>
      </c>
      <c r="F4843" s="9">
        <v>204.47</v>
      </c>
      <c r="G4843" s="9">
        <v>293.33999999999997</v>
      </c>
      <c r="H4843" s="9">
        <v>232.13</v>
      </c>
      <c r="I4843" s="9">
        <v>333.02</v>
      </c>
    </row>
    <row r="4844" spans="1:9" x14ac:dyDescent="0.3">
      <c r="A4844" s="2">
        <v>43556</v>
      </c>
      <c r="B4844" s="9">
        <v>125.74</v>
      </c>
      <c r="C4844" s="9">
        <v>180.43</v>
      </c>
      <c r="D4844" s="9">
        <v>167.55</v>
      </c>
      <c r="E4844" s="9">
        <v>240.42</v>
      </c>
      <c r="F4844" s="9">
        <v>203.47</v>
      </c>
      <c r="G4844" s="9">
        <v>291.95999999999998</v>
      </c>
      <c r="H4844" s="9">
        <v>229.9</v>
      </c>
      <c r="I4844" s="9">
        <v>329.89</v>
      </c>
    </row>
    <row r="4845" spans="1:9" x14ac:dyDescent="0.3">
      <c r="A4845" s="2">
        <v>43557</v>
      </c>
      <c r="B4845" s="9">
        <v>125.78</v>
      </c>
      <c r="C4845" s="9">
        <v>180.5</v>
      </c>
      <c r="D4845" s="9">
        <v>167.69</v>
      </c>
      <c r="E4845" s="9">
        <v>240.64</v>
      </c>
      <c r="F4845" s="9">
        <v>203.73</v>
      </c>
      <c r="G4845" s="9">
        <v>292.35000000000002</v>
      </c>
      <c r="H4845" s="9">
        <v>230.05</v>
      </c>
      <c r="I4845" s="9">
        <v>330.12</v>
      </c>
    </row>
    <row r="4846" spans="1:9" x14ac:dyDescent="0.3">
      <c r="A4846" s="2">
        <v>43558</v>
      </c>
      <c r="B4846" s="9">
        <v>125.73</v>
      </c>
      <c r="C4846" s="9">
        <v>180.43</v>
      </c>
      <c r="D4846" s="9">
        <v>167.49</v>
      </c>
      <c r="E4846" s="9">
        <v>240.37</v>
      </c>
      <c r="F4846" s="9">
        <v>203.29</v>
      </c>
      <c r="G4846" s="9">
        <v>291.74</v>
      </c>
      <c r="H4846" s="9">
        <v>228.79</v>
      </c>
      <c r="I4846" s="9">
        <v>328.33</v>
      </c>
    </row>
    <row r="4847" spans="1:9" x14ac:dyDescent="0.3">
      <c r="A4847" s="2">
        <v>43559</v>
      </c>
      <c r="B4847" s="9">
        <v>125.7</v>
      </c>
      <c r="C4847" s="9">
        <v>180.41</v>
      </c>
      <c r="D4847" s="9">
        <v>167.5</v>
      </c>
      <c r="E4847" s="9">
        <v>240.4</v>
      </c>
      <c r="F4847" s="9">
        <v>203.37</v>
      </c>
      <c r="G4847" s="9">
        <v>291.87</v>
      </c>
      <c r="H4847" s="9">
        <v>229.08</v>
      </c>
      <c r="I4847" s="9">
        <v>328.77</v>
      </c>
    </row>
    <row r="4848" spans="1:9" x14ac:dyDescent="0.3">
      <c r="A4848" s="2">
        <v>43560</v>
      </c>
      <c r="B4848" s="9">
        <v>125.68</v>
      </c>
      <c r="C4848" s="9">
        <v>180.39</v>
      </c>
      <c r="D4848" s="9">
        <v>167.51</v>
      </c>
      <c r="E4848" s="9">
        <v>240.43</v>
      </c>
      <c r="F4848" s="9">
        <v>203.44</v>
      </c>
      <c r="G4848" s="9">
        <v>292</v>
      </c>
      <c r="H4848" s="9">
        <v>229.46</v>
      </c>
      <c r="I4848" s="9">
        <v>329.35</v>
      </c>
    </row>
    <row r="4849" spans="1:9" x14ac:dyDescent="0.3">
      <c r="A4849" s="2">
        <v>43563</v>
      </c>
      <c r="B4849" s="9">
        <v>125.65</v>
      </c>
      <c r="C4849" s="9">
        <v>180.39</v>
      </c>
      <c r="D4849" s="9">
        <v>167.41</v>
      </c>
      <c r="E4849" s="9">
        <v>240.33</v>
      </c>
      <c r="F4849" s="9">
        <v>203.21</v>
      </c>
      <c r="G4849" s="9">
        <v>291.73</v>
      </c>
      <c r="H4849" s="9">
        <v>228.98</v>
      </c>
      <c r="I4849" s="9">
        <v>328.72</v>
      </c>
    </row>
    <row r="4850" spans="1:9" x14ac:dyDescent="0.3">
      <c r="A4850" s="2">
        <v>43564</v>
      </c>
      <c r="B4850" s="9">
        <v>125.68</v>
      </c>
      <c r="C4850" s="9">
        <v>180.45</v>
      </c>
      <c r="D4850" s="9">
        <v>167.56</v>
      </c>
      <c r="E4850" s="9">
        <v>240.56</v>
      </c>
      <c r="F4850" s="9">
        <v>203.52</v>
      </c>
      <c r="G4850" s="9">
        <v>292.19</v>
      </c>
      <c r="H4850" s="9">
        <v>229.56</v>
      </c>
      <c r="I4850" s="9">
        <v>329.58</v>
      </c>
    </row>
    <row r="4851" spans="1:9" x14ac:dyDescent="0.3">
      <c r="A4851" s="2">
        <v>43565</v>
      </c>
      <c r="B4851" s="9">
        <v>125.72</v>
      </c>
      <c r="C4851" s="9">
        <v>180.51</v>
      </c>
      <c r="D4851" s="9">
        <v>167.72</v>
      </c>
      <c r="E4851" s="9">
        <v>240.8</v>
      </c>
      <c r="F4851" s="9">
        <v>203.78</v>
      </c>
      <c r="G4851" s="9">
        <v>292.58</v>
      </c>
      <c r="H4851" s="9">
        <v>229.9</v>
      </c>
      <c r="I4851" s="9">
        <v>330.09</v>
      </c>
    </row>
    <row r="4852" spans="1:9" x14ac:dyDescent="0.3">
      <c r="A4852" s="2">
        <v>43566</v>
      </c>
      <c r="B4852" s="9">
        <v>125.65</v>
      </c>
      <c r="C4852" s="9">
        <v>180.42</v>
      </c>
      <c r="D4852" s="9">
        <v>167.47</v>
      </c>
      <c r="E4852" s="9">
        <v>240.46</v>
      </c>
      <c r="F4852" s="9">
        <v>203.39</v>
      </c>
      <c r="G4852" s="9">
        <v>292.04000000000002</v>
      </c>
      <c r="H4852" s="9">
        <v>229.13</v>
      </c>
      <c r="I4852" s="9">
        <v>329</v>
      </c>
    </row>
    <row r="4853" spans="1:9" x14ac:dyDescent="0.3">
      <c r="A4853" s="2">
        <v>43567</v>
      </c>
      <c r="B4853" s="9">
        <v>125.55</v>
      </c>
      <c r="C4853" s="9">
        <v>180.28</v>
      </c>
      <c r="D4853" s="9">
        <v>167.06</v>
      </c>
      <c r="E4853" s="9">
        <v>239.89</v>
      </c>
      <c r="F4853" s="9">
        <v>202.62</v>
      </c>
      <c r="G4853" s="9">
        <v>290.95</v>
      </c>
      <c r="H4853" s="9">
        <v>227.87</v>
      </c>
      <c r="I4853" s="9">
        <v>327.20999999999998</v>
      </c>
    </row>
    <row r="4854" spans="1:9" x14ac:dyDescent="0.3">
      <c r="A4854" s="2">
        <v>43570</v>
      </c>
      <c r="B4854" s="9">
        <v>125.55</v>
      </c>
      <c r="C4854" s="9">
        <v>180.32</v>
      </c>
      <c r="D4854" s="9">
        <v>167.08</v>
      </c>
      <c r="E4854" s="9">
        <v>239.97</v>
      </c>
      <c r="F4854" s="9">
        <v>202.72</v>
      </c>
      <c r="G4854" s="9">
        <v>291.16000000000003</v>
      </c>
      <c r="H4854" s="9">
        <v>228.11</v>
      </c>
      <c r="I4854" s="9">
        <v>327.62</v>
      </c>
    </row>
    <row r="4855" spans="1:9" x14ac:dyDescent="0.3">
      <c r="A4855" s="2">
        <v>43571</v>
      </c>
      <c r="B4855" s="9">
        <v>125.49</v>
      </c>
      <c r="C4855" s="9">
        <v>180.25</v>
      </c>
      <c r="D4855" s="9">
        <v>166.83</v>
      </c>
      <c r="E4855" s="9">
        <v>239.63</v>
      </c>
      <c r="F4855" s="9">
        <v>202.18</v>
      </c>
      <c r="G4855" s="9">
        <v>290.39999999999998</v>
      </c>
      <c r="H4855" s="9">
        <v>226.99</v>
      </c>
      <c r="I4855" s="9">
        <v>326.04000000000002</v>
      </c>
    </row>
    <row r="4856" spans="1:9" x14ac:dyDescent="0.3">
      <c r="A4856" s="2">
        <v>43572</v>
      </c>
      <c r="B4856" s="9">
        <v>125.52</v>
      </c>
      <c r="C4856" s="9">
        <v>180.31</v>
      </c>
      <c r="D4856" s="9">
        <v>166.9</v>
      </c>
      <c r="E4856" s="9">
        <v>239.74</v>
      </c>
      <c r="F4856" s="9">
        <v>202.23</v>
      </c>
      <c r="G4856" s="9">
        <v>290.5</v>
      </c>
      <c r="H4856" s="9">
        <v>226.94</v>
      </c>
      <c r="I4856" s="9">
        <v>325.99</v>
      </c>
    </row>
    <row r="4857" spans="1:9" x14ac:dyDescent="0.3">
      <c r="A4857" s="2">
        <v>43573</v>
      </c>
      <c r="B4857" s="9">
        <v>125.56</v>
      </c>
      <c r="C4857" s="9">
        <v>180.38</v>
      </c>
      <c r="D4857" s="9">
        <v>167.1</v>
      </c>
      <c r="E4857" s="9">
        <v>240.05</v>
      </c>
      <c r="F4857" s="9">
        <v>202.7</v>
      </c>
      <c r="G4857" s="9">
        <v>291.18</v>
      </c>
      <c r="H4857" s="9">
        <v>227.77</v>
      </c>
      <c r="I4857" s="9">
        <v>327.2</v>
      </c>
    </row>
    <row r="4858" spans="1:9" x14ac:dyDescent="0.3">
      <c r="A4858" s="2">
        <v>43577</v>
      </c>
      <c r="B4858" s="9">
        <v>125.56</v>
      </c>
      <c r="C4858" s="9">
        <v>180.42</v>
      </c>
      <c r="D4858" s="9">
        <v>166.98</v>
      </c>
      <c r="E4858" s="9">
        <v>239.94</v>
      </c>
      <c r="F4858" s="9">
        <v>202.36</v>
      </c>
      <c r="G4858" s="9">
        <v>290.77999999999997</v>
      </c>
      <c r="H4858" s="9">
        <v>226.8</v>
      </c>
      <c r="I4858" s="9">
        <v>325.89</v>
      </c>
    </row>
    <row r="4859" spans="1:9" x14ac:dyDescent="0.3">
      <c r="A4859" s="2">
        <v>43578</v>
      </c>
      <c r="B4859" s="9">
        <v>125.62</v>
      </c>
      <c r="C4859" s="9">
        <v>180.52</v>
      </c>
      <c r="D4859" s="9">
        <v>167.17</v>
      </c>
      <c r="E4859" s="9">
        <v>240.23</v>
      </c>
      <c r="F4859" s="9">
        <v>202.67</v>
      </c>
      <c r="G4859" s="9">
        <v>291.24</v>
      </c>
      <c r="H4859" s="9">
        <v>227.23</v>
      </c>
      <c r="I4859" s="9">
        <v>326.54000000000002</v>
      </c>
    </row>
    <row r="4860" spans="1:9" x14ac:dyDescent="0.3">
      <c r="A4860" s="2">
        <v>43579</v>
      </c>
      <c r="B4860" s="9">
        <v>125.71</v>
      </c>
      <c r="C4860" s="9">
        <v>180.66</v>
      </c>
      <c r="D4860" s="9">
        <v>167.49</v>
      </c>
      <c r="E4860" s="9">
        <v>240.7</v>
      </c>
      <c r="F4860" s="9">
        <v>203.34</v>
      </c>
      <c r="G4860" s="9">
        <v>292.22000000000003</v>
      </c>
      <c r="H4860" s="9">
        <v>228.54</v>
      </c>
      <c r="I4860" s="9">
        <v>328.44</v>
      </c>
    </row>
    <row r="4861" spans="1:9" x14ac:dyDescent="0.3">
      <c r="A4861" s="2">
        <v>43580</v>
      </c>
      <c r="B4861" s="9">
        <v>125.68</v>
      </c>
      <c r="C4861" s="9">
        <v>180.63</v>
      </c>
      <c r="D4861" s="9">
        <v>167.4</v>
      </c>
      <c r="E4861" s="9">
        <v>240.59</v>
      </c>
      <c r="F4861" s="9">
        <v>203.11</v>
      </c>
      <c r="G4861" s="9">
        <v>291.91000000000003</v>
      </c>
      <c r="H4861" s="9">
        <v>228.25</v>
      </c>
      <c r="I4861" s="9">
        <v>328.05</v>
      </c>
    </row>
    <row r="4862" spans="1:9" x14ac:dyDescent="0.3">
      <c r="A4862" s="2">
        <v>43581</v>
      </c>
      <c r="B4862" s="9">
        <v>125.77</v>
      </c>
      <c r="C4862" s="9">
        <v>180.78</v>
      </c>
      <c r="D4862" s="9">
        <v>167.66</v>
      </c>
      <c r="E4862" s="9">
        <v>240.98</v>
      </c>
      <c r="F4862" s="9">
        <v>203.57</v>
      </c>
      <c r="G4862" s="9">
        <v>292.58999999999997</v>
      </c>
      <c r="H4862" s="9">
        <v>228.93</v>
      </c>
      <c r="I4862" s="9">
        <v>329.04</v>
      </c>
    </row>
    <row r="4863" spans="1:9" x14ac:dyDescent="0.3">
      <c r="A4863" s="2">
        <v>43584</v>
      </c>
      <c r="B4863" s="9">
        <v>125.75</v>
      </c>
      <c r="C4863" s="9">
        <v>180.79</v>
      </c>
      <c r="D4863" s="9">
        <v>167.5</v>
      </c>
      <c r="E4863" s="9">
        <v>240.8</v>
      </c>
      <c r="F4863" s="9">
        <v>203.19</v>
      </c>
      <c r="G4863" s="9">
        <v>292.10000000000002</v>
      </c>
      <c r="H4863" s="9">
        <v>227.96</v>
      </c>
      <c r="I4863" s="9">
        <v>327.72</v>
      </c>
    </row>
    <row r="4864" spans="1:9" x14ac:dyDescent="0.3">
      <c r="A4864" s="2">
        <v>43585</v>
      </c>
      <c r="B4864" s="9">
        <v>125.81</v>
      </c>
      <c r="C4864" s="9">
        <v>180.88</v>
      </c>
      <c r="D4864" s="9">
        <v>167.73</v>
      </c>
      <c r="E4864" s="9">
        <v>241.14</v>
      </c>
      <c r="F4864" s="9">
        <v>203.57</v>
      </c>
      <c r="G4864" s="9">
        <v>292.67</v>
      </c>
      <c r="H4864" s="9">
        <v>228.74</v>
      </c>
      <c r="I4864" s="9">
        <v>328.85</v>
      </c>
    </row>
    <row r="4865" spans="1:9" x14ac:dyDescent="0.3">
      <c r="A4865" s="2">
        <v>43586</v>
      </c>
      <c r="B4865" s="9">
        <v>125.72</v>
      </c>
      <c r="C4865" s="9">
        <v>180.76</v>
      </c>
      <c r="D4865" s="9">
        <v>167.57</v>
      </c>
      <c r="E4865" s="9">
        <v>240.93</v>
      </c>
      <c r="F4865" s="9">
        <v>203.42</v>
      </c>
      <c r="G4865" s="9">
        <v>292.47000000000003</v>
      </c>
      <c r="H4865" s="9">
        <v>228.93</v>
      </c>
      <c r="I4865" s="9">
        <v>329.15</v>
      </c>
    </row>
    <row r="4866" spans="1:9" x14ac:dyDescent="0.3">
      <c r="A4866" s="2">
        <v>43587</v>
      </c>
      <c r="B4866" s="9">
        <v>125.62</v>
      </c>
      <c r="C4866" s="9">
        <v>180.63</v>
      </c>
      <c r="D4866" s="9">
        <v>167.18</v>
      </c>
      <c r="E4866" s="9">
        <v>240.39</v>
      </c>
      <c r="F4866" s="9">
        <v>202.75</v>
      </c>
      <c r="G4866" s="9">
        <v>291.52999999999997</v>
      </c>
      <c r="H4866" s="9">
        <v>227.91</v>
      </c>
      <c r="I4866" s="9">
        <v>327.71</v>
      </c>
    </row>
    <row r="4867" spans="1:9" x14ac:dyDescent="0.3">
      <c r="A4867" s="2">
        <v>43588</v>
      </c>
      <c r="B4867" s="9">
        <v>125.63</v>
      </c>
      <c r="C4867" s="9">
        <v>180.66</v>
      </c>
      <c r="D4867" s="9">
        <v>167.33</v>
      </c>
      <c r="E4867" s="9">
        <v>240.62</v>
      </c>
      <c r="F4867" s="9">
        <v>203.03</v>
      </c>
      <c r="G4867" s="9">
        <v>291.95</v>
      </c>
      <c r="H4867" s="9">
        <v>228.59</v>
      </c>
      <c r="I4867" s="9">
        <v>328.71</v>
      </c>
    </row>
    <row r="4868" spans="1:9" x14ac:dyDescent="0.3">
      <c r="A4868" s="2">
        <v>43591</v>
      </c>
      <c r="B4868" s="9">
        <v>125.7</v>
      </c>
      <c r="C4868" s="9">
        <v>180.79</v>
      </c>
      <c r="D4868" s="9">
        <v>167.56</v>
      </c>
      <c r="E4868" s="9">
        <v>240.99</v>
      </c>
      <c r="F4868" s="9">
        <v>203.49</v>
      </c>
      <c r="G4868" s="9">
        <v>292.68</v>
      </c>
      <c r="H4868" s="9">
        <v>229.27</v>
      </c>
      <c r="I4868" s="9">
        <v>329.75</v>
      </c>
    </row>
    <row r="4869" spans="1:9" x14ac:dyDescent="0.3">
      <c r="A4869" s="2">
        <v>43592</v>
      </c>
      <c r="B4869" s="9">
        <v>125.77</v>
      </c>
      <c r="C4869" s="9">
        <v>180.9</v>
      </c>
      <c r="D4869" s="9">
        <v>167.84</v>
      </c>
      <c r="E4869" s="9">
        <v>241.42</v>
      </c>
      <c r="F4869" s="9">
        <v>204.14</v>
      </c>
      <c r="G4869" s="9">
        <v>293.62</v>
      </c>
      <c r="H4869" s="9">
        <v>230.72</v>
      </c>
      <c r="I4869" s="9">
        <v>331.87</v>
      </c>
    </row>
    <row r="4870" spans="1:9" x14ac:dyDescent="0.3">
      <c r="A4870" s="2">
        <v>43593</v>
      </c>
      <c r="B4870" s="9">
        <v>125.74</v>
      </c>
      <c r="C4870" s="9">
        <v>180.87</v>
      </c>
      <c r="D4870" s="9">
        <v>167.64</v>
      </c>
      <c r="E4870" s="9">
        <v>241.14</v>
      </c>
      <c r="F4870" s="9">
        <v>203.7</v>
      </c>
      <c r="G4870" s="9">
        <v>293.01</v>
      </c>
      <c r="H4870" s="9">
        <v>229.9</v>
      </c>
      <c r="I4870" s="9">
        <v>330.7</v>
      </c>
    </row>
    <row r="4871" spans="1:9" x14ac:dyDescent="0.3">
      <c r="A4871" s="2">
        <v>43594</v>
      </c>
      <c r="B4871" s="9">
        <v>125.8</v>
      </c>
      <c r="C4871" s="9">
        <v>180.97</v>
      </c>
      <c r="D4871" s="9">
        <v>167.85</v>
      </c>
      <c r="E4871" s="9">
        <v>241.46</v>
      </c>
      <c r="F4871" s="9">
        <v>204.09</v>
      </c>
      <c r="G4871" s="9">
        <v>293.58999999999997</v>
      </c>
      <c r="H4871" s="9">
        <v>230.63</v>
      </c>
      <c r="I4871" s="9">
        <v>331.77</v>
      </c>
    </row>
    <row r="4872" spans="1:9" x14ac:dyDescent="0.3">
      <c r="A4872" s="2">
        <v>43595</v>
      </c>
      <c r="B4872" s="9">
        <v>125.83</v>
      </c>
      <c r="C4872" s="9">
        <v>181.03</v>
      </c>
      <c r="D4872" s="9">
        <v>167.87</v>
      </c>
      <c r="E4872" s="9">
        <v>241.51</v>
      </c>
      <c r="F4872" s="9">
        <v>204.09</v>
      </c>
      <c r="G4872" s="9">
        <v>293.61</v>
      </c>
      <c r="H4872" s="9">
        <v>230.58</v>
      </c>
      <c r="I4872" s="9">
        <v>331.72</v>
      </c>
    </row>
    <row r="4873" spans="1:9" x14ac:dyDescent="0.3">
      <c r="A4873" s="2">
        <v>43598</v>
      </c>
      <c r="B4873" s="9">
        <v>125.97</v>
      </c>
      <c r="C4873" s="9">
        <v>181.26</v>
      </c>
      <c r="D4873" s="9">
        <v>168.3</v>
      </c>
      <c r="E4873" s="9">
        <v>242.18</v>
      </c>
      <c r="F4873" s="9">
        <v>204.81</v>
      </c>
      <c r="G4873" s="9">
        <v>294.7</v>
      </c>
      <c r="H4873" s="9">
        <v>231.84</v>
      </c>
      <c r="I4873" s="9">
        <v>333.6</v>
      </c>
    </row>
    <row r="4874" spans="1:9" x14ac:dyDescent="0.3">
      <c r="A4874" s="2">
        <v>43599</v>
      </c>
      <c r="B4874" s="9">
        <v>125.93</v>
      </c>
      <c r="C4874" s="9">
        <v>181.23</v>
      </c>
      <c r="D4874" s="9">
        <v>168.2</v>
      </c>
      <c r="E4874" s="9">
        <v>242.05</v>
      </c>
      <c r="F4874" s="9">
        <v>204.65</v>
      </c>
      <c r="G4874" s="9">
        <v>294.5</v>
      </c>
      <c r="H4874" s="9">
        <v>231.4</v>
      </c>
      <c r="I4874" s="9">
        <v>333</v>
      </c>
    </row>
    <row r="4875" spans="1:9" x14ac:dyDescent="0.3">
      <c r="A4875" s="2">
        <v>43600</v>
      </c>
      <c r="B4875" s="9">
        <v>126</v>
      </c>
      <c r="C4875" s="9">
        <v>181.34</v>
      </c>
      <c r="D4875" s="9">
        <v>168.51</v>
      </c>
      <c r="E4875" s="9">
        <v>242.51</v>
      </c>
      <c r="F4875" s="9">
        <v>205.22</v>
      </c>
      <c r="G4875" s="9">
        <v>295.33</v>
      </c>
      <c r="H4875" s="9">
        <v>232.47</v>
      </c>
      <c r="I4875" s="9">
        <v>334.55</v>
      </c>
    </row>
    <row r="4876" spans="1:9" x14ac:dyDescent="0.3">
      <c r="A4876" s="2">
        <v>43601</v>
      </c>
      <c r="B4876" s="9">
        <v>125.91</v>
      </c>
      <c r="C4876" s="9">
        <v>181.22</v>
      </c>
      <c r="D4876" s="9">
        <v>168.27</v>
      </c>
      <c r="E4876" s="9">
        <v>242.18</v>
      </c>
      <c r="F4876" s="9">
        <v>204.81</v>
      </c>
      <c r="G4876" s="9">
        <v>294.76</v>
      </c>
      <c r="H4876" s="9">
        <v>231.79</v>
      </c>
      <c r="I4876" s="9">
        <v>333.6</v>
      </c>
    </row>
    <row r="4877" spans="1:9" x14ac:dyDescent="0.3">
      <c r="A4877" s="2">
        <v>43602</v>
      </c>
      <c r="B4877" s="9">
        <v>125.91</v>
      </c>
      <c r="C4877" s="9">
        <v>181.23</v>
      </c>
      <c r="D4877" s="9">
        <v>168.29</v>
      </c>
      <c r="E4877" s="9">
        <v>242.23</v>
      </c>
      <c r="F4877" s="9">
        <v>204.91</v>
      </c>
      <c r="G4877" s="9">
        <v>294.93</v>
      </c>
      <c r="H4877" s="9">
        <v>232.18</v>
      </c>
      <c r="I4877" s="9">
        <v>334.18</v>
      </c>
    </row>
    <row r="4878" spans="1:9" x14ac:dyDescent="0.3">
      <c r="A4878" s="2">
        <v>43605</v>
      </c>
      <c r="B4878" s="9">
        <v>125.86</v>
      </c>
      <c r="C4878" s="9">
        <v>181.19</v>
      </c>
      <c r="D4878" s="9">
        <v>168.13</v>
      </c>
      <c r="E4878" s="9">
        <v>242.05</v>
      </c>
      <c r="F4878" s="9">
        <v>204.57</v>
      </c>
      <c r="G4878" s="9">
        <v>294.5</v>
      </c>
      <c r="H4878" s="9">
        <v>231.69</v>
      </c>
      <c r="I4878" s="9">
        <v>333.55</v>
      </c>
    </row>
    <row r="4879" spans="1:9" x14ac:dyDescent="0.3">
      <c r="A4879" s="2">
        <v>43606</v>
      </c>
      <c r="B4879" s="9">
        <v>125.78</v>
      </c>
      <c r="C4879" s="9">
        <v>181.09</v>
      </c>
      <c r="D4879" s="9">
        <v>167.96</v>
      </c>
      <c r="E4879" s="9">
        <v>241.82</v>
      </c>
      <c r="F4879" s="9">
        <v>204.34</v>
      </c>
      <c r="G4879" s="9">
        <v>294.19</v>
      </c>
      <c r="H4879" s="9">
        <v>231.4</v>
      </c>
      <c r="I4879" s="9">
        <v>333.15</v>
      </c>
    </row>
    <row r="4880" spans="1:9" x14ac:dyDescent="0.3">
      <c r="A4880" s="2">
        <v>43607</v>
      </c>
      <c r="B4880" s="9">
        <v>125.84</v>
      </c>
      <c r="C4880" s="9">
        <v>181.18</v>
      </c>
      <c r="D4880" s="9">
        <v>168.23</v>
      </c>
      <c r="E4880" s="9">
        <v>242.21</v>
      </c>
      <c r="F4880" s="9">
        <v>204.83</v>
      </c>
      <c r="G4880" s="9">
        <v>294.91000000000003</v>
      </c>
      <c r="H4880" s="9">
        <v>232.23</v>
      </c>
      <c r="I4880" s="9">
        <v>334.36</v>
      </c>
    </row>
    <row r="4881" spans="1:9" x14ac:dyDescent="0.3">
      <c r="A4881" s="2">
        <v>43608</v>
      </c>
      <c r="B4881" s="9">
        <v>126.06</v>
      </c>
      <c r="C4881" s="9">
        <v>181.51</v>
      </c>
      <c r="D4881" s="9">
        <v>168.91</v>
      </c>
      <c r="E4881" s="9">
        <v>243.2</v>
      </c>
      <c r="F4881" s="9">
        <v>206.09</v>
      </c>
      <c r="G4881" s="9">
        <v>296.74</v>
      </c>
      <c r="H4881" s="9">
        <v>234.89</v>
      </c>
      <c r="I4881" s="9">
        <v>338.22</v>
      </c>
    </row>
    <row r="4882" spans="1:9" x14ac:dyDescent="0.3">
      <c r="A4882" s="2">
        <v>43609</v>
      </c>
      <c r="B4882" s="9">
        <v>125.95</v>
      </c>
      <c r="C4882" s="9">
        <v>181.37</v>
      </c>
      <c r="D4882" s="9">
        <v>168.59</v>
      </c>
      <c r="E4882" s="9">
        <v>242.76</v>
      </c>
      <c r="F4882" s="9">
        <v>205.58</v>
      </c>
      <c r="G4882" s="9">
        <v>296.02</v>
      </c>
      <c r="H4882" s="9">
        <v>234.17</v>
      </c>
      <c r="I4882" s="9">
        <v>337.19</v>
      </c>
    </row>
    <row r="4883" spans="1:9" x14ac:dyDescent="0.3">
      <c r="A4883" s="2">
        <v>43613</v>
      </c>
      <c r="B4883" s="9">
        <v>126.06</v>
      </c>
      <c r="C4883" s="9">
        <v>181.57</v>
      </c>
      <c r="D4883" s="9">
        <v>168.98</v>
      </c>
      <c r="E4883" s="9">
        <v>243.4</v>
      </c>
      <c r="F4883" s="9">
        <v>206.4</v>
      </c>
      <c r="G4883" s="9">
        <v>297.29000000000002</v>
      </c>
      <c r="H4883" s="9">
        <v>235.81</v>
      </c>
      <c r="I4883" s="9">
        <v>339.65</v>
      </c>
    </row>
    <row r="4884" spans="1:9" x14ac:dyDescent="0.3">
      <c r="A4884" s="2">
        <v>43614</v>
      </c>
      <c r="B4884" s="9">
        <v>126.15</v>
      </c>
      <c r="C4884" s="9">
        <v>181.71</v>
      </c>
      <c r="D4884" s="9">
        <v>169.21</v>
      </c>
      <c r="E4884" s="9">
        <v>243.74</v>
      </c>
      <c r="F4884" s="9">
        <v>206.79</v>
      </c>
      <c r="G4884" s="9">
        <v>297.86</v>
      </c>
      <c r="H4884" s="9">
        <v>236.93</v>
      </c>
      <c r="I4884" s="9">
        <v>341.28</v>
      </c>
    </row>
    <row r="4885" spans="1:9" x14ac:dyDescent="0.3">
      <c r="A4885" s="2">
        <v>43615</v>
      </c>
      <c r="B4885" s="9">
        <v>126.16</v>
      </c>
      <c r="C4885" s="9">
        <v>181.73</v>
      </c>
      <c r="D4885" s="9">
        <v>169.26</v>
      </c>
      <c r="E4885" s="9">
        <v>243.82</v>
      </c>
      <c r="F4885" s="9">
        <v>206.89</v>
      </c>
      <c r="G4885" s="9">
        <v>298.02999999999997</v>
      </c>
      <c r="H4885" s="9">
        <v>237.41</v>
      </c>
      <c r="I4885" s="9">
        <v>342</v>
      </c>
    </row>
    <row r="4886" spans="1:9" x14ac:dyDescent="0.3">
      <c r="A4886" s="2">
        <v>43616</v>
      </c>
      <c r="B4886" s="9">
        <v>126.47</v>
      </c>
      <c r="C4886" s="9">
        <v>182.2</v>
      </c>
      <c r="D4886" s="9">
        <v>169.98</v>
      </c>
      <c r="E4886" s="9">
        <v>244.88</v>
      </c>
      <c r="F4886" s="9">
        <v>208.1</v>
      </c>
      <c r="G4886" s="9">
        <v>299.77999999999997</v>
      </c>
      <c r="H4886" s="9">
        <v>239.41</v>
      </c>
      <c r="I4886" s="9">
        <v>344.9</v>
      </c>
    </row>
    <row r="4887" spans="1:9" x14ac:dyDescent="0.3">
      <c r="A4887" s="2">
        <v>43619</v>
      </c>
      <c r="B4887" s="9">
        <v>126.71</v>
      </c>
      <c r="C4887" s="9">
        <v>182.58</v>
      </c>
      <c r="D4887" s="9">
        <v>170.57</v>
      </c>
      <c r="E4887" s="9">
        <v>245.77</v>
      </c>
      <c r="F4887" s="9">
        <v>208.97</v>
      </c>
      <c r="G4887" s="9">
        <v>301.10000000000002</v>
      </c>
      <c r="H4887" s="9">
        <v>240.77</v>
      </c>
      <c r="I4887" s="9">
        <v>346.93</v>
      </c>
    </row>
    <row r="4888" spans="1:9" x14ac:dyDescent="0.3">
      <c r="A4888" s="2">
        <v>43620</v>
      </c>
      <c r="B4888" s="9">
        <v>126.63</v>
      </c>
      <c r="C4888" s="9">
        <v>182.48</v>
      </c>
      <c r="D4888" s="9">
        <v>170.32</v>
      </c>
      <c r="E4888" s="9">
        <v>245.43</v>
      </c>
      <c r="F4888" s="9">
        <v>208.43</v>
      </c>
      <c r="G4888" s="9">
        <v>300.33999999999997</v>
      </c>
      <c r="H4888" s="9">
        <v>239.36</v>
      </c>
      <c r="I4888" s="9">
        <v>344.92</v>
      </c>
    </row>
    <row r="4889" spans="1:9" x14ac:dyDescent="0.3">
      <c r="A4889" s="2">
        <v>43621</v>
      </c>
      <c r="B4889" s="9">
        <v>126.69</v>
      </c>
      <c r="C4889" s="9">
        <v>182.57</v>
      </c>
      <c r="D4889" s="9">
        <v>170.46</v>
      </c>
      <c r="E4889" s="9">
        <v>245.64</v>
      </c>
      <c r="F4889" s="9">
        <v>208.48</v>
      </c>
      <c r="G4889" s="9">
        <v>300.43</v>
      </c>
      <c r="H4889" s="9">
        <v>238.92</v>
      </c>
      <c r="I4889" s="9">
        <v>344.31</v>
      </c>
    </row>
    <row r="4890" spans="1:9" x14ac:dyDescent="0.3">
      <c r="A4890" s="2">
        <v>43622</v>
      </c>
      <c r="B4890" s="9">
        <v>126.58</v>
      </c>
      <c r="C4890" s="9">
        <v>182.43</v>
      </c>
      <c r="D4890" s="9">
        <v>170.27</v>
      </c>
      <c r="E4890" s="9">
        <v>245.4</v>
      </c>
      <c r="F4890" s="9">
        <v>208.4</v>
      </c>
      <c r="G4890" s="9">
        <v>300.33999999999997</v>
      </c>
      <c r="H4890" s="9">
        <v>239.12</v>
      </c>
      <c r="I4890" s="9">
        <v>344.61</v>
      </c>
    </row>
    <row r="4891" spans="1:9" x14ac:dyDescent="0.3">
      <c r="A4891" s="2">
        <v>43623</v>
      </c>
      <c r="B4891" s="9">
        <v>126.64</v>
      </c>
      <c r="C4891" s="9">
        <v>182.52</v>
      </c>
      <c r="D4891" s="9">
        <v>170.47</v>
      </c>
      <c r="E4891" s="9">
        <v>245.69</v>
      </c>
      <c r="F4891" s="9">
        <v>208.86</v>
      </c>
      <c r="G4891" s="9">
        <v>301.02999999999997</v>
      </c>
      <c r="H4891" s="9">
        <v>240.67</v>
      </c>
      <c r="I4891" s="9">
        <v>346.88</v>
      </c>
    </row>
    <row r="4892" spans="1:9" x14ac:dyDescent="0.3">
      <c r="A4892" s="2">
        <v>43626</v>
      </c>
      <c r="B4892" s="9">
        <v>126.51</v>
      </c>
      <c r="C4892" s="9">
        <v>182.37</v>
      </c>
      <c r="D4892" s="9">
        <v>170.08</v>
      </c>
      <c r="E4892" s="9">
        <v>245.18</v>
      </c>
      <c r="F4892" s="9">
        <v>208.1</v>
      </c>
      <c r="G4892" s="9">
        <v>299.98</v>
      </c>
      <c r="H4892" s="9">
        <v>239.02</v>
      </c>
      <c r="I4892" s="9">
        <v>344.56</v>
      </c>
    </row>
    <row r="4893" spans="1:9" x14ac:dyDescent="0.3">
      <c r="A4893" s="2">
        <v>43627</v>
      </c>
      <c r="B4893" s="9">
        <v>126.47</v>
      </c>
      <c r="C4893" s="9">
        <v>182.33</v>
      </c>
      <c r="D4893" s="9">
        <v>170.09</v>
      </c>
      <c r="E4893" s="9">
        <v>245.21</v>
      </c>
      <c r="F4893" s="9">
        <v>208.17</v>
      </c>
      <c r="G4893" s="9">
        <v>300.11</v>
      </c>
      <c r="H4893" s="9">
        <v>239.21</v>
      </c>
      <c r="I4893" s="9">
        <v>344.86</v>
      </c>
    </row>
    <row r="4894" spans="1:9" x14ac:dyDescent="0.3">
      <c r="A4894" s="2">
        <v>43628</v>
      </c>
      <c r="B4894" s="9">
        <v>126.54</v>
      </c>
      <c r="C4894" s="9">
        <v>182.44</v>
      </c>
      <c r="D4894" s="9">
        <v>170.3</v>
      </c>
      <c r="E4894" s="9">
        <v>245.52</v>
      </c>
      <c r="F4894" s="9">
        <v>208.48</v>
      </c>
      <c r="G4894" s="9">
        <v>300.57</v>
      </c>
      <c r="H4894" s="9">
        <v>239.21</v>
      </c>
      <c r="I4894" s="9">
        <v>344.88</v>
      </c>
    </row>
    <row r="4895" spans="1:9" x14ac:dyDescent="0.3">
      <c r="A4895" s="2">
        <v>43629</v>
      </c>
      <c r="B4895" s="9">
        <v>126.68</v>
      </c>
      <c r="C4895" s="9">
        <v>182.66</v>
      </c>
      <c r="D4895" s="9">
        <v>170.65</v>
      </c>
      <c r="E4895" s="9">
        <v>246.04</v>
      </c>
      <c r="F4895" s="9">
        <v>209.1</v>
      </c>
      <c r="G4895" s="9">
        <v>301.47000000000003</v>
      </c>
      <c r="H4895" s="9">
        <v>240.24</v>
      </c>
      <c r="I4895" s="9">
        <v>346.38</v>
      </c>
    </row>
    <row r="4896" spans="1:9" x14ac:dyDescent="0.3">
      <c r="A4896" s="2">
        <v>43630</v>
      </c>
      <c r="B4896" s="9">
        <v>126.62</v>
      </c>
      <c r="C4896" s="9">
        <v>182.58</v>
      </c>
      <c r="D4896" s="9">
        <v>170.5</v>
      </c>
      <c r="E4896" s="9">
        <v>245.85</v>
      </c>
      <c r="F4896" s="9">
        <v>208.99</v>
      </c>
      <c r="G4896" s="9">
        <v>301.35000000000002</v>
      </c>
      <c r="H4896" s="9">
        <v>240.38</v>
      </c>
      <c r="I4896" s="9">
        <v>346.61</v>
      </c>
    </row>
    <row r="4897" spans="1:9" x14ac:dyDescent="0.3">
      <c r="A4897" s="2">
        <v>43633</v>
      </c>
      <c r="B4897" s="9">
        <v>126.58</v>
      </c>
      <c r="C4897" s="9">
        <v>182.56</v>
      </c>
      <c r="D4897" s="9">
        <v>170.49</v>
      </c>
      <c r="E4897" s="9">
        <v>245.88</v>
      </c>
      <c r="F4897" s="9">
        <v>209.04</v>
      </c>
      <c r="G4897" s="9">
        <v>301.48</v>
      </c>
      <c r="H4897" s="9">
        <v>240.82</v>
      </c>
      <c r="I4897" s="9">
        <v>347.3</v>
      </c>
    </row>
    <row r="4898" spans="1:9" x14ac:dyDescent="0.3">
      <c r="A4898" s="2">
        <v>43634</v>
      </c>
      <c r="B4898" s="9">
        <v>126.58</v>
      </c>
      <c r="C4898" s="9">
        <v>182.56</v>
      </c>
      <c r="D4898" s="9">
        <v>170.58</v>
      </c>
      <c r="E4898" s="9">
        <v>246.02</v>
      </c>
      <c r="F4898" s="9">
        <v>209.33</v>
      </c>
      <c r="G4898" s="9">
        <v>301.89999999999998</v>
      </c>
      <c r="H4898" s="9">
        <v>241.4</v>
      </c>
      <c r="I4898" s="9">
        <v>348.17</v>
      </c>
    </row>
    <row r="4899" spans="1:9" x14ac:dyDescent="0.3">
      <c r="A4899" s="2">
        <v>43635</v>
      </c>
      <c r="B4899" s="9">
        <v>126.82</v>
      </c>
      <c r="C4899" s="9">
        <v>182.93</v>
      </c>
      <c r="D4899" s="9">
        <v>171.07</v>
      </c>
      <c r="E4899" s="9">
        <v>246.74</v>
      </c>
      <c r="F4899" s="9">
        <v>209.92</v>
      </c>
      <c r="G4899" s="9">
        <v>302.77</v>
      </c>
      <c r="H4899" s="9">
        <v>242.09</v>
      </c>
      <c r="I4899" s="9">
        <v>349.17</v>
      </c>
    </row>
    <row r="4900" spans="1:9" x14ac:dyDescent="0.3">
      <c r="A4900" s="2">
        <v>43636</v>
      </c>
      <c r="B4900" s="9">
        <v>126.89</v>
      </c>
      <c r="C4900" s="9">
        <v>183.03</v>
      </c>
      <c r="D4900" s="9">
        <v>171.26</v>
      </c>
      <c r="E4900" s="9">
        <v>247.03</v>
      </c>
      <c r="F4900" s="9">
        <v>210.25</v>
      </c>
      <c r="G4900" s="9">
        <v>303.27</v>
      </c>
      <c r="H4900" s="9">
        <v>242.52</v>
      </c>
      <c r="I4900" s="9">
        <v>349.82</v>
      </c>
    </row>
    <row r="4901" spans="1:9" x14ac:dyDescent="0.3">
      <c r="A4901" s="2">
        <v>43637</v>
      </c>
      <c r="B4901" s="9">
        <v>126.76</v>
      </c>
      <c r="C4901" s="9">
        <v>182.86</v>
      </c>
      <c r="D4901" s="9">
        <v>170.8</v>
      </c>
      <c r="E4901" s="9">
        <v>246.38</v>
      </c>
      <c r="F4901" s="9">
        <v>209.35</v>
      </c>
      <c r="G4901" s="9">
        <v>301.99</v>
      </c>
      <c r="H4901" s="9">
        <v>240.77</v>
      </c>
      <c r="I4901" s="9">
        <v>347.32</v>
      </c>
    </row>
    <row r="4902" spans="1:9" x14ac:dyDescent="0.3">
      <c r="A4902" s="2">
        <v>43640</v>
      </c>
      <c r="B4902" s="9">
        <v>126.87</v>
      </c>
      <c r="C4902" s="9">
        <v>183.05</v>
      </c>
      <c r="D4902" s="9">
        <v>171.17</v>
      </c>
      <c r="E4902" s="9">
        <v>246.96</v>
      </c>
      <c r="F4902" s="9">
        <v>210.04</v>
      </c>
      <c r="G4902" s="9">
        <v>303.05</v>
      </c>
      <c r="H4902" s="9">
        <v>242.04</v>
      </c>
      <c r="I4902" s="9">
        <v>349.21</v>
      </c>
    </row>
    <row r="4903" spans="1:9" x14ac:dyDescent="0.3">
      <c r="A4903" s="2">
        <v>43641</v>
      </c>
      <c r="B4903" s="9">
        <v>126.89</v>
      </c>
      <c r="C4903" s="9">
        <v>183.08</v>
      </c>
      <c r="D4903" s="9">
        <v>171.33</v>
      </c>
      <c r="E4903" s="9">
        <v>247.2</v>
      </c>
      <c r="F4903" s="9">
        <v>210.35</v>
      </c>
      <c r="G4903" s="9">
        <v>303.51</v>
      </c>
      <c r="H4903" s="9">
        <v>242.82</v>
      </c>
      <c r="I4903" s="9">
        <v>350.35</v>
      </c>
    </row>
    <row r="4904" spans="1:9" x14ac:dyDescent="0.3">
      <c r="A4904" s="2">
        <v>43642</v>
      </c>
      <c r="B4904" s="9">
        <v>126.72</v>
      </c>
      <c r="C4904" s="9">
        <v>182.85</v>
      </c>
      <c r="D4904" s="9">
        <v>170.83</v>
      </c>
      <c r="E4904" s="9">
        <v>246.5</v>
      </c>
      <c r="F4904" s="9">
        <v>209.48</v>
      </c>
      <c r="G4904" s="9">
        <v>302.27</v>
      </c>
      <c r="H4904" s="9">
        <v>241.36</v>
      </c>
      <c r="I4904" s="9">
        <v>348.26</v>
      </c>
    </row>
    <row r="4905" spans="1:9" x14ac:dyDescent="0.3">
      <c r="A4905" s="2">
        <v>43643</v>
      </c>
      <c r="B4905" s="9">
        <v>126.79</v>
      </c>
      <c r="C4905" s="9">
        <v>182.97</v>
      </c>
      <c r="D4905" s="9">
        <v>171.12</v>
      </c>
      <c r="E4905" s="9">
        <v>246.94</v>
      </c>
      <c r="F4905" s="9">
        <v>210.04</v>
      </c>
      <c r="G4905" s="9">
        <v>303.10000000000002</v>
      </c>
      <c r="H4905" s="9">
        <v>242.52</v>
      </c>
      <c r="I4905" s="9">
        <v>349.97</v>
      </c>
    </row>
    <row r="4906" spans="1:9" x14ac:dyDescent="0.3">
      <c r="A4906" s="2">
        <v>43644</v>
      </c>
      <c r="B4906" s="9">
        <v>126.77</v>
      </c>
      <c r="C4906" s="9">
        <v>182.95</v>
      </c>
      <c r="D4906" s="9">
        <v>171.12</v>
      </c>
      <c r="E4906" s="9">
        <v>246.95</v>
      </c>
      <c r="F4906" s="9">
        <v>210.1</v>
      </c>
      <c r="G4906" s="9">
        <v>303.19</v>
      </c>
      <c r="H4906" s="9">
        <v>242.33</v>
      </c>
      <c r="I4906" s="9">
        <v>349.71</v>
      </c>
    </row>
    <row r="4907" spans="1:9" x14ac:dyDescent="0.3">
      <c r="A4907" s="2">
        <v>43647</v>
      </c>
      <c r="B4907" s="9">
        <v>126.66</v>
      </c>
      <c r="C4907" s="9">
        <v>182.82</v>
      </c>
      <c r="D4907" s="9">
        <v>170.85</v>
      </c>
      <c r="E4907" s="9">
        <v>246.6</v>
      </c>
      <c r="F4907" s="9">
        <v>209.63</v>
      </c>
      <c r="G4907" s="9">
        <v>302.58</v>
      </c>
      <c r="H4907" s="9">
        <v>241.4</v>
      </c>
      <c r="I4907" s="9">
        <v>348.44</v>
      </c>
    </row>
    <row r="4908" spans="1:9" x14ac:dyDescent="0.3">
      <c r="A4908" s="2">
        <v>43648</v>
      </c>
      <c r="B4908" s="9">
        <v>126.72</v>
      </c>
      <c r="C4908" s="9">
        <v>182.91</v>
      </c>
      <c r="D4908" s="9">
        <v>171.18</v>
      </c>
      <c r="E4908" s="9">
        <v>247.09</v>
      </c>
      <c r="F4908" s="9">
        <v>210.38</v>
      </c>
      <c r="G4908" s="9">
        <v>303.67</v>
      </c>
      <c r="H4908" s="9">
        <v>243.11</v>
      </c>
      <c r="I4908" s="9">
        <v>350.92</v>
      </c>
    </row>
    <row r="4909" spans="1:9" x14ac:dyDescent="0.3">
      <c r="A4909" s="2">
        <v>43649</v>
      </c>
      <c r="B4909" s="9">
        <v>126.71</v>
      </c>
      <c r="C4909" s="9">
        <v>182.92</v>
      </c>
      <c r="D4909" s="9">
        <v>171.2</v>
      </c>
      <c r="E4909" s="9">
        <v>247.14</v>
      </c>
      <c r="F4909" s="9">
        <v>210.56</v>
      </c>
      <c r="G4909" s="9">
        <v>303.95</v>
      </c>
      <c r="H4909" s="9">
        <v>243.98</v>
      </c>
      <c r="I4909" s="9">
        <v>352.2</v>
      </c>
    </row>
    <row r="4910" spans="1:9" x14ac:dyDescent="0.3">
      <c r="A4910" s="2">
        <v>43651</v>
      </c>
      <c r="B4910" s="9">
        <v>126.44</v>
      </c>
      <c r="C4910" s="9">
        <v>182.55</v>
      </c>
      <c r="D4910" s="9">
        <v>170.43</v>
      </c>
      <c r="E4910" s="9">
        <v>246.06</v>
      </c>
      <c r="F4910" s="9">
        <v>209.28</v>
      </c>
      <c r="G4910" s="9">
        <v>302.13</v>
      </c>
      <c r="H4910" s="9">
        <v>241.36</v>
      </c>
      <c r="I4910" s="9">
        <v>348.45</v>
      </c>
    </row>
    <row r="4911" spans="1:9" x14ac:dyDescent="0.3">
      <c r="A4911" s="2">
        <v>43654</v>
      </c>
      <c r="B4911" s="9">
        <v>126.43</v>
      </c>
      <c r="C4911" s="9">
        <v>182.57</v>
      </c>
      <c r="D4911" s="9">
        <v>170.42</v>
      </c>
      <c r="E4911" s="9">
        <v>246.09</v>
      </c>
      <c r="F4911" s="9">
        <v>209.33</v>
      </c>
      <c r="G4911" s="9">
        <v>302.26</v>
      </c>
      <c r="H4911" s="9">
        <v>242.04</v>
      </c>
      <c r="I4911" s="9">
        <v>349.5</v>
      </c>
    </row>
    <row r="4912" spans="1:9" x14ac:dyDescent="0.3">
      <c r="A4912" s="2">
        <v>43655</v>
      </c>
      <c r="B4912" s="9">
        <v>126.38</v>
      </c>
      <c r="C4912" s="9">
        <v>182.5</v>
      </c>
      <c r="D4912" s="9">
        <v>170.24</v>
      </c>
      <c r="E4912" s="9">
        <v>245.84</v>
      </c>
      <c r="F4912" s="9">
        <v>208.99</v>
      </c>
      <c r="G4912" s="9">
        <v>301.8</v>
      </c>
      <c r="H4912" s="9">
        <v>241.55</v>
      </c>
      <c r="I4912" s="9">
        <v>348.81</v>
      </c>
    </row>
    <row r="4913" spans="1:9" x14ac:dyDescent="0.3">
      <c r="A4913" s="2">
        <v>43656</v>
      </c>
      <c r="B4913" s="9">
        <v>126.55</v>
      </c>
      <c r="C4913" s="9">
        <v>182.76</v>
      </c>
      <c r="D4913" s="9">
        <v>170.52</v>
      </c>
      <c r="E4913" s="9">
        <v>246.26</v>
      </c>
      <c r="F4913" s="9">
        <v>209.22</v>
      </c>
      <c r="G4913" s="9">
        <v>302.14999999999998</v>
      </c>
      <c r="H4913" s="9">
        <v>240.87</v>
      </c>
      <c r="I4913" s="9">
        <v>347.85</v>
      </c>
    </row>
    <row r="4914" spans="1:9" x14ac:dyDescent="0.3">
      <c r="A4914" s="2">
        <v>43657</v>
      </c>
      <c r="B4914" s="9">
        <v>126.47</v>
      </c>
      <c r="C4914" s="9">
        <v>182.65</v>
      </c>
      <c r="D4914" s="9">
        <v>170.18</v>
      </c>
      <c r="E4914" s="9">
        <v>245.79</v>
      </c>
      <c r="F4914" s="9">
        <v>208.48</v>
      </c>
      <c r="G4914" s="9">
        <v>301.08999999999997</v>
      </c>
      <c r="H4914" s="9">
        <v>239.12</v>
      </c>
      <c r="I4914" s="9">
        <v>345.34</v>
      </c>
    </row>
    <row r="4915" spans="1:9" x14ac:dyDescent="0.3">
      <c r="A4915" s="2">
        <v>43658</v>
      </c>
      <c r="B4915" s="9">
        <v>126.5</v>
      </c>
      <c r="C4915" s="9">
        <v>182.72</v>
      </c>
      <c r="D4915" s="9">
        <v>170.31</v>
      </c>
      <c r="E4915" s="9">
        <v>245.98</v>
      </c>
      <c r="F4915" s="9">
        <v>208.69</v>
      </c>
      <c r="G4915" s="9">
        <v>301.41000000000003</v>
      </c>
      <c r="H4915" s="9">
        <v>239.41</v>
      </c>
      <c r="I4915" s="9">
        <v>345.79</v>
      </c>
    </row>
    <row r="4916" spans="1:9" x14ac:dyDescent="0.3">
      <c r="A4916" s="2">
        <v>43661</v>
      </c>
      <c r="B4916" s="9">
        <v>126.51</v>
      </c>
      <c r="C4916" s="9">
        <v>182.77</v>
      </c>
      <c r="D4916" s="9">
        <v>170.37</v>
      </c>
      <c r="E4916" s="9">
        <v>246.11</v>
      </c>
      <c r="F4916" s="9">
        <v>208.79</v>
      </c>
      <c r="G4916" s="9">
        <v>301.61</v>
      </c>
      <c r="H4916" s="9">
        <v>239.94</v>
      </c>
      <c r="I4916" s="9">
        <v>346.62</v>
      </c>
    </row>
    <row r="4917" spans="1:9" x14ac:dyDescent="0.3">
      <c r="A4917" s="2">
        <v>43662</v>
      </c>
      <c r="B4917" s="9">
        <v>126.44</v>
      </c>
      <c r="C4917" s="9">
        <v>182.67</v>
      </c>
      <c r="D4917" s="9">
        <v>170.13</v>
      </c>
      <c r="E4917" s="9">
        <v>245.78</v>
      </c>
      <c r="F4917" s="9">
        <v>208.38</v>
      </c>
      <c r="G4917" s="9">
        <v>301.04000000000002</v>
      </c>
      <c r="H4917" s="9">
        <v>239.26</v>
      </c>
      <c r="I4917" s="9">
        <v>345.66</v>
      </c>
    </row>
    <row r="4918" spans="1:9" x14ac:dyDescent="0.3">
      <c r="A4918" s="2">
        <v>43663</v>
      </c>
      <c r="B4918" s="9">
        <v>126.5</v>
      </c>
      <c r="C4918" s="9">
        <v>182.77</v>
      </c>
      <c r="D4918" s="9">
        <v>170.48</v>
      </c>
      <c r="E4918" s="9">
        <v>246.3</v>
      </c>
      <c r="F4918" s="9">
        <v>209.1</v>
      </c>
      <c r="G4918" s="9">
        <v>302.08999999999997</v>
      </c>
      <c r="H4918" s="9">
        <v>241.02</v>
      </c>
      <c r="I4918" s="9">
        <v>348.21</v>
      </c>
    </row>
    <row r="4919" spans="1:9" x14ac:dyDescent="0.3">
      <c r="A4919" s="2">
        <v>43664</v>
      </c>
      <c r="B4919" s="9">
        <v>126.64</v>
      </c>
      <c r="C4919" s="9">
        <v>182.98</v>
      </c>
      <c r="D4919" s="9">
        <v>170.77</v>
      </c>
      <c r="E4919" s="9">
        <v>246.74</v>
      </c>
      <c r="F4919" s="9">
        <v>209.56</v>
      </c>
      <c r="G4919" s="9">
        <v>302.77999999999997</v>
      </c>
      <c r="H4919" s="9">
        <v>241.36</v>
      </c>
      <c r="I4919" s="9">
        <v>348.72</v>
      </c>
    </row>
    <row r="4920" spans="1:9" x14ac:dyDescent="0.3">
      <c r="A4920" s="2">
        <v>43665</v>
      </c>
      <c r="B4920" s="9">
        <v>126.55</v>
      </c>
      <c r="C4920" s="9">
        <v>182.86</v>
      </c>
      <c r="D4920" s="9">
        <v>170.63</v>
      </c>
      <c r="E4920" s="9">
        <v>246.55</v>
      </c>
      <c r="F4920" s="9">
        <v>209.38</v>
      </c>
      <c r="G4920" s="9">
        <v>302.54000000000002</v>
      </c>
      <c r="H4920" s="9">
        <v>241.02</v>
      </c>
      <c r="I4920" s="9">
        <v>348.25</v>
      </c>
    </row>
    <row r="4921" spans="1:9" x14ac:dyDescent="0.3">
      <c r="A4921" s="2">
        <v>43668</v>
      </c>
      <c r="B4921" s="9">
        <v>126.55</v>
      </c>
      <c r="C4921" s="9">
        <v>182.89</v>
      </c>
      <c r="D4921" s="9">
        <v>170.68</v>
      </c>
      <c r="E4921" s="9">
        <v>246.67</v>
      </c>
      <c r="F4921" s="9">
        <v>209.48</v>
      </c>
      <c r="G4921" s="9">
        <v>302.74</v>
      </c>
      <c r="H4921" s="9">
        <v>241.31</v>
      </c>
      <c r="I4921" s="9">
        <v>348.74</v>
      </c>
    </row>
    <row r="4922" spans="1:9" x14ac:dyDescent="0.3">
      <c r="A4922" s="2">
        <v>43669</v>
      </c>
      <c r="B4922" s="9">
        <v>126.49</v>
      </c>
      <c r="C4922" s="9">
        <v>182.82</v>
      </c>
      <c r="D4922" s="9">
        <v>170.49</v>
      </c>
      <c r="E4922" s="9">
        <v>246.41</v>
      </c>
      <c r="F4922" s="9">
        <v>209.1</v>
      </c>
      <c r="G4922" s="9">
        <v>302.2</v>
      </c>
      <c r="H4922" s="9">
        <v>240.29</v>
      </c>
      <c r="I4922" s="9">
        <v>347.28</v>
      </c>
    </row>
    <row r="4923" spans="1:9" x14ac:dyDescent="0.3">
      <c r="A4923" s="2">
        <v>43670</v>
      </c>
      <c r="B4923" s="9">
        <v>126.5</v>
      </c>
      <c r="C4923" s="9">
        <v>182.84</v>
      </c>
      <c r="D4923" s="9">
        <v>170.55</v>
      </c>
      <c r="E4923" s="9">
        <v>246.5</v>
      </c>
      <c r="F4923" s="9">
        <v>209.35</v>
      </c>
      <c r="G4923" s="9">
        <v>302.58999999999997</v>
      </c>
      <c r="H4923" s="9">
        <v>241.11</v>
      </c>
      <c r="I4923" s="9">
        <v>348.49</v>
      </c>
    </row>
    <row r="4924" spans="1:9" x14ac:dyDescent="0.3">
      <c r="A4924" s="2">
        <v>43671</v>
      </c>
      <c r="B4924" s="9">
        <v>126.42</v>
      </c>
      <c r="C4924" s="9">
        <v>182.73</v>
      </c>
      <c r="D4924" s="9">
        <v>170.3</v>
      </c>
      <c r="E4924" s="9">
        <v>246.16</v>
      </c>
      <c r="F4924" s="9">
        <v>208.97</v>
      </c>
      <c r="G4924" s="9">
        <v>302.05</v>
      </c>
      <c r="H4924" s="9">
        <v>240.33</v>
      </c>
      <c r="I4924" s="9">
        <v>347.39</v>
      </c>
    </row>
    <row r="4925" spans="1:9" x14ac:dyDescent="0.3">
      <c r="A4925" s="2">
        <v>43672</v>
      </c>
      <c r="B4925" s="9">
        <v>126.38</v>
      </c>
      <c r="C4925" s="9">
        <v>182.68</v>
      </c>
      <c r="D4925" s="9">
        <v>170.23</v>
      </c>
      <c r="E4925" s="9">
        <v>246.07</v>
      </c>
      <c r="F4925" s="9">
        <v>208.86</v>
      </c>
      <c r="G4925" s="9">
        <v>301.92</v>
      </c>
      <c r="H4925" s="9">
        <v>240.38</v>
      </c>
      <c r="I4925" s="9">
        <v>347.48</v>
      </c>
    </row>
    <row r="4926" spans="1:9" x14ac:dyDescent="0.3">
      <c r="A4926" s="2">
        <v>43675</v>
      </c>
      <c r="B4926" s="9">
        <v>126.42</v>
      </c>
      <c r="C4926" s="9">
        <v>182.78</v>
      </c>
      <c r="D4926" s="9">
        <v>170.43</v>
      </c>
      <c r="E4926" s="9">
        <v>246.41</v>
      </c>
      <c r="F4926" s="9">
        <v>209.25</v>
      </c>
      <c r="G4926" s="9">
        <v>302.52</v>
      </c>
      <c r="H4926" s="9">
        <v>241.06</v>
      </c>
      <c r="I4926" s="9">
        <v>348.52</v>
      </c>
    </row>
    <row r="4927" spans="1:9" x14ac:dyDescent="0.3">
      <c r="A4927" s="2">
        <v>43676</v>
      </c>
      <c r="B4927" s="9">
        <v>126.42</v>
      </c>
      <c r="C4927" s="9">
        <v>182.79</v>
      </c>
      <c r="D4927" s="9">
        <v>170.34</v>
      </c>
      <c r="E4927" s="9">
        <v>246.29</v>
      </c>
      <c r="F4927" s="9">
        <v>209.07</v>
      </c>
      <c r="G4927" s="9">
        <v>302.27999999999997</v>
      </c>
      <c r="H4927" s="9">
        <v>240.82</v>
      </c>
      <c r="I4927" s="9">
        <v>348.19</v>
      </c>
    </row>
    <row r="4928" spans="1:9" x14ac:dyDescent="0.3">
      <c r="A4928" s="2">
        <v>43677</v>
      </c>
      <c r="B4928" s="9">
        <v>126.32</v>
      </c>
      <c r="C4928" s="9">
        <v>182.65</v>
      </c>
      <c r="D4928" s="9">
        <v>170.25</v>
      </c>
      <c r="E4928" s="9">
        <v>246.18</v>
      </c>
      <c r="F4928" s="9">
        <v>209.2</v>
      </c>
      <c r="G4928" s="9">
        <v>302.49</v>
      </c>
      <c r="H4928" s="9">
        <v>242.33</v>
      </c>
      <c r="I4928" s="9">
        <v>350.39</v>
      </c>
    </row>
    <row r="4929" spans="1:9" x14ac:dyDescent="0.3">
      <c r="A4929" s="2">
        <v>43678</v>
      </c>
      <c r="B4929" s="9">
        <v>126.7</v>
      </c>
      <c r="C4929" s="9">
        <v>183.21</v>
      </c>
      <c r="D4929" s="9">
        <v>171.46</v>
      </c>
      <c r="E4929" s="9">
        <v>247.94</v>
      </c>
      <c r="F4929" s="9">
        <v>211.28</v>
      </c>
      <c r="G4929" s="9">
        <v>305.51</v>
      </c>
      <c r="H4929" s="9">
        <v>245.59</v>
      </c>
      <c r="I4929" s="9">
        <v>355.13</v>
      </c>
    </row>
    <row r="4930" spans="1:9" x14ac:dyDescent="0.3">
      <c r="A4930" s="2">
        <v>43679</v>
      </c>
      <c r="B4930" s="9">
        <v>126.69</v>
      </c>
      <c r="C4930" s="9">
        <v>183.21</v>
      </c>
      <c r="D4930" s="9">
        <v>171.47</v>
      </c>
      <c r="E4930" s="9">
        <v>247.97</v>
      </c>
      <c r="F4930" s="9">
        <v>211.56</v>
      </c>
      <c r="G4930" s="9">
        <v>305.93</v>
      </c>
      <c r="H4930" s="9">
        <v>247</v>
      </c>
      <c r="I4930" s="9">
        <v>357.19</v>
      </c>
    </row>
    <row r="4931" spans="1:9" x14ac:dyDescent="0.3">
      <c r="A4931" s="2">
        <v>43682</v>
      </c>
      <c r="B4931" s="9">
        <v>127.01</v>
      </c>
      <c r="C4931" s="9">
        <v>183.7</v>
      </c>
      <c r="D4931" s="9">
        <v>172.4</v>
      </c>
      <c r="E4931" s="9">
        <v>249.36</v>
      </c>
      <c r="F4931" s="9">
        <v>213.17</v>
      </c>
      <c r="G4931" s="9">
        <v>308.32</v>
      </c>
      <c r="H4931" s="9">
        <v>250.31</v>
      </c>
      <c r="I4931" s="9">
        <v>362.04</v>
      </c>
    </row>
    <row r="4932" spans="1:9" x14ac:dyDescent="0.3">
      <c r="A4932" s="2">
        <v>43683</v>
      </c>
      <c r="B4932" s="9">
        <v>126.95</v>
      </c>
      <c r="C4932" s="9">
        <v>183.63</v>
      </c>
      <c r="D4932" s="9">
        <v>172.32</v>
      </c>
      <c r="E4932" s="9">
        <v>249.25</v>
      </c>
      <c r="F4932" s="9">
        <v>213.05</v>
      </c>
      <c r="G4932" s="9">
        <v>308.14999999999998</v>
      </c>
      <c r="H4932" s="9">
        <v>250.75</v>
      </c>
      <c r="I4932" s="9">
        <v>362.69</v>
      </c>
    </row>
    <row r="4933" spans="1:9" x14ac:dyDescent="0.3">
      <c r="A4933" s="2">
        <v>43684</v>
      </c>
      <c r="B4933" s="9">
        <v>127.04</v>
      </c>
      <c r="C4933" s="9">
        <v>183.77</v>
      </c>
      <c r="D4933" s="9">
        <v>172.62</v>
      </c>
      <c r="E4933" s="9">
        <v>249.69</v>
      </c>
      <c r="F4933" s="9">
        <v>213.69</v>
      </c>
      <c r="G4933" s="9">
        <v>309.10000000000002</v>
      </c>
      <c r="H4933" s="9">
        <v>252.65</v>
      </c>
      <c r="I4933" s="9">
        <v>365.46</v>
      </c>
    </row>
    <row r="4934" spans="1:9" x14ac:dyDescent="0.3">
      <c r="A4934" s="2">
        <v>43685</v>
      </c>
      <c r="B4934" s="9">
        <v>126.93</v>
      </c>
      <c r="C4934" s="9">
        <v>183.62</v>
      </c>
      <c r="D4934" s="9">
        <v>172.37</v>
      </c>
      <c r="E4934" s="9">
        <v>249.35</v>
      </c>
      <c r="F4934" s="9">
        <v>213.3</v>
      </c>
      <c r="G4934" s="9">
        <v>308.56</v>
      </c>
      <c r="H4934" s="9">
        <v>251.63</v>
      </c>
      <c r="I4934" s="9">
        <v>364</v>
      </c>
    </row>
    <row r="4935" spans="1:9" x14ac:dyDescent="0.3">
      <c r="A4935" s="2">
        <v>43686</v>
      </c>
      <c r="B4935" s="9">
        <v>126.88</v>
      </c>
      <c r="C4935" s="9">
        <v>183.55</v>
      </c>
      <c r="D4935" s="9">
        <v>172.16</v>
      </c>
      <c r="E4935" s="9">
        <v>249.07</v>
      </c>
      <c r="F4935" s="9">
        <v>212.92</v>
      </c>
      <c r="G4935" s="9">
        <v>308.02</v>
      </c>
      <c r="H4935" s="9">
        <v>251.19</v>
      </c>
      <c r="I4935" s="9">
        <v>363.38</v>
      </c>
    </row>
    <row r="4936" spans="1:9" x14ac:dyDescent="0.3">
      <c r="A4936" s="2">
        <v>43689</v>
      </c>
      <c r="B4936" s="9">
        <v>126.98</v>
      </c>
      <c r="C4936" s="9">
        <v>183.74</v>
      </c>
      <c r="D4936" s="9">
        <v>172.67</v>
      </c>
      <c r="E4936" s="9">
        <v>249.85</v>
      </c>
      <c r="F4936" s="9">
        <v>214.05</v>
      </c>
      <c r="G4936" s="9">
        <v>309.7</v>
      </c>
      <c r="H4936" s="9">
        <v>254.55</v>
      </c>
      <c r="I4936" s="9">
        <v>368.3</v>
      </c>
    </row>
    <row r="4937" spans="1:9" x14ac:dyDescent="0.3">
      <c r="A4937" s="2">
        <v>43690</v>
      </c>
      <c r="B4937" s="9">
        <v>126.77</v>
      </c>
      <c r="C4937" s="9">
        <v>183.44</v>
      </c>
      <c r="D4937" s="9">
        <v>172.01</v>
      </c>
      <c r="E4937" s="9">
        <v>248.89</v>
      </c>
      <c r="F4937" s="9">
        <v>213.15</v>
      </c>
      <c r="G4937" s="9">
        <v>308.42</v>
      </c>
      <c r="H4937" s="9">
        <v>253.77</v>
      </c>
      <c r="I4937" s="9">
        <v>367.2</v>
      </c>
    </row>
    <row r="4938" spans="1:9" x14ac:dyDescent="0.3">
      <c r="A4938" s="2">
        <v>43691</v>
      </c>
      <c r="B4938" s="9">
        <v>126.96</v>
      </c>
      <c r="C4938" s="9">
        <v>183.73</v>
      </c>
      <c r="D4938" s="9">
        <v>172.54</v>
      </c>
      <c r="E4938" s="9">
        <v>249.68</v>
      </c>
      <c r="F4938" s="9">
        <v>214.28</v>
      </c>
      <c r="G4938" s="9">
        <v>310.07</v>
      </c>
      <c r="H4938" s="9">
        <v>256.83</v>
      </c>
      <c r="I4938" s="9">
        <v>371.65</v>
      </c>
    </row>
    <row r="4939" spans="1:9" x14ac:dyDescent="0.3">
      <c r="A4939" s="2">
        <v>43692</v>
      </c>
      <c r="B4939" s="9">
        <v>127.12</v>
      </c>
      <c r="C4939" s="9">
        <v>183.96</v>
      </c>
      <c r="D4939" s="9">
        <v>172.98</v>
      </c>
      <c r="E4939" s="9">
        <v>250.33</v>
      </c>
      <c r="F4939" s="9">
        <v>215</v>
      </c>
      <c r="G4939" s="9">
        <v>311.13</v>
      </c>
      <c r="H4939" s="9">
        <v>258.10000000000002</v>
      </c>
      <c r="I4939" s="9">
        <v>373.5</v>
      </c>
    </row>
    <row r="4940" spans="1:9" x14ac:dyDescent="0.3">
      <c r="A4940" s="2">
        <v>43693</v>
      </c>
      <c r="B4940" s="9">
        <v>127.15</v>
      </c>
      <c r="C4940" s="9">
        <v>184.02</v>
      </c>
      <c r="D4940" s="9">
        <v>173.07</v>
      </c>
      <c r="E4940" s="9">
        <v>250.47</v>
      </c>
      <c r="F4940" s="9">
        <v>214.94</v>
      </c>
      <c r="G4940" s="9">
        <v>311.07</v>
      </c>
      <c r="H4940" s="9">
        <v>257.86</v>
      </c>
      <c r="I4940" s="9">
        <v>373.17</v>
      </c>
    </row>
    <row r="4941" spans="1:9" x14ac:dyDescent="0.3">
      <c r="A4941" s="2">
        <v>43696</v>
      </c>
      <c r="B4941" s="9">
        <v>127.02</v>
      </c>
      <c r="C4941" s="9">
        <v>183.86</v>
      </c>
      <c r="D4941" s="9">
        <v>172.72</v>
      </c>
      <c r="E4941" s="9">
        <v>250.01</v>
      </c>
      <c r="F4941" s="9">
        <v>214.15</v>
      </c>
      <c r="G4941" s="9">
        <v>309.97000000000003</v>
      </c>
      <c r="H4941" s="9">
        <v>255.81</v>
      </c>
      <c r="I4941" s="9">
        <v>370.28</v>
      </c>
    </row>
    <row r="4942" spans="1:9" x14ac:dyDescent="0.3">
      <c r="A4942" s="2">
        <v>43697</v>
      </c>
      <c r="B4942" s="9">
        <v>127.07</v>
      </c>
      <c r="C4942" s="9">
        <v>183.94</v>
      </c>
      <c r="D4942" s="9">
        <v>172.9</v>
      </c>
      <c r="E4942" s="9">
        <v>250.28</v>
      </c>
      <c r="F4942" s="9">
        <v>214.64</v>
      </c>
      <c r="G4942" s="9">
        <v>310.69</v>
      </c>
      <c r="H4942" s="9">
        <v>256.98</v>
      </c>
      <c r="I4942" s="9">
        <v>371.99</v>
      </c>
    </row>
    <row r="4943" spans="1:9" x14ac:dyDescent="0.3">
      <c r="A4943" s="2">
        <v>43698</v>
      </c>
      <c r="B4943" s="9">
        <v>126.96</v>
      </c>
      <c r="C4943" s="9">
        <v>183.79</v>
      </c>
      <c r="D4943" s="9">
        <v>172.64</v>
      </c>
      <c r="E4943" s="9">
        <v>249.92</v>
      </c>
      <c r="F4943" s="9">
        <v>214.3</v>
      </c>
      <c r="G4943" s="9">
        <v>310.23</v>
      </c>
      <c r="H4943" s="9">
        <v>256.69</v>
      </c>
      <c r="I4943" s="9">
        <v>371.58</v>
      </c>
    </row>
    <row r="4944" spans="1:9" x14ac:dyDescent="0.3">
      <c r="A4944" s="2">
        <v>43699</v>
      </c>
      <c r="B4944" s="9">
        <v>126.85</v>
      </c>
      <c r="C4944" s="9">
        <v>183.65</v>
      </c>
      <c r="D4944" s="9">
        <v>172.45</v>
      </c>
      <c r="E4944" s="9">
        <v>249.65</v>
      </c>
      <c r="F4944" s="9">
        <v>213.92</v>
      </c>
      <c r="G4944" s="9">
        <v>309.69</v>
      </c>
      <c r="H4944" s="9">
        <v>255.57</v>
      </c>
      <c r="I4944" s="9">
        <v>369.98</v>
      </c>
    </row>
    <row r="4945" spans="1:9" x14ac:dyDescent="0.3">
      <c r="A4945" s="2">
        <v>43700</v>
      </c>
      <c r="B4945" s="9">
        <v>127.03</v>
      </c>
      <c r="C4945" s="9">
        <v>183.91</v>
      </c>
      <c r="D4945" s="9">
        <v>173</v>
      </c>
      <c r="E4945" s="9">
        <v>250.47</v>
      </c>
      <c r="F4945" s="9">
        <v>215</v>
      </c>
      <c r="G4945" s="9">
        <v>311.26</v>
      </c>
      <c r="H4945" s="9">
        <v>257.81</v>
      </c>
      <c r="I4945" s="9">
        <v>373.24</v>
      </c>
    </row>
    <row r="4946" spans="1:9" x14ac:dyDescent="0.3">
      <c r="A4946" s="2">
        <v>43703</v>
      </c>
      <c r="B4946" s="9">
        <v>126.96</v>
      </c>
      <c r="C4946" s="9">
        <v>183.84</v>
      </c>
      <c r="D4946" s="9">
        <v>172.84</v>
      </c>
      <c r="E4946" s="9">
        <v>250.28</v>
      </c>
      <c r="F4946" s="9">
        <v>214.71</v>
      </c>
      <c r="G4946" s="9">
        <v>310.89999999999998</v>
      </c>
      <c r="H4946" s="9">
        <v>257.13</v>
      </c>
      <c r="I4946" s="9">
        <v>372.32</v>
      </c>
    </row>
    <row r="4947" spans="1:9" x14ac:dyDescent="0.3">
      <c r="A4947" s="2">
        <v>43704</v>
      </c>
      <c r="B4947" s="9">
        <v>127</v>
      </c>
      <c r="C4947" s="9">
        <v>183.91</v>
      </c>
      <c r="D4947" s="9">
        <v>173.1</v>
      </c>
      <c r="E4947" s="9">
        <v>250.67</v>
      </c>
      <c r="F4947" s="9">
        <v>215.3</v>
      </c>
      <c r="G4947" s="9">
        <v>311.77</v>
      </c>
      <c r="H4947" s="9">
        <v>259.32</v>
      </c>
      <c r="I4947" s="9">
        <v>375.51</v>
      </c>
    </row>
    <row r="4948" spans="1:9" x14ac:dyDescent="0.3">
      <c r="A4948" s="2">
        <v>43705</v>
      </c>
      <c r="B4948" s="9">
        <v>127.04</v>
      </c>
      <c r="C4948" s="9">
        <v>183.98</v>
      </c>
      <c r="D4948" s="9">
        <v>173.27</v>
      </c>
      <c r="E4948" s="9">
        <v>250.93</v>
      </c>
      <c r="F4948" s="9">
        <v>215.66</v>
      </c>
      <c r="G4948" s="9">
        <v>312.31</v>
      </c>
      <c r="H4948" s="9">
        <v>259.95</v>
      </c>
      <c r="I4948" s="9">
        <v>376.44</v>
      </c>
    </row>
    <row r="4949" spans="1:9" x14ac:dyDescent="0.3">
      <c r="A4949" s="2">
        <v>43706</v>
      </c>
      <c r="B4949" s="9">
        <v>126.97</v>
      </c>
      <c r="C4949" s="9">
        <v>183.88</v>
      </c>
      <c r="D4949" s="9">
        <v>172.99</v>
      </c>
      <c r="E4949" s="9">
        <v>250.53</v>
      </c>
      <c r="F4949" s="9">
        <v>215</v>
      </c>
      <c r="G4949" s="9">
        <v>311.36</v>
      </c>
      <c r="H4949" s="9">
        <v>258.63</v>
      </c>
      <c r="I4949" s="9">
        <v>374.56</v>
      </c>
    </row>
    <row r="4950" spans="1:9" x14ac:dyDescent="0.3">
      <c r="A4950" s="2">
        <v>43707</v>
      </c>
      <c r="B4950" s="9">
        <v>127.02</v>
      </c>
      <c r="C4950" s="9">
        <v>183.97</v>
      </c>
      <c r="D4950" s="9">
        <v>173.13</v>
      </c>
      <c r="E4950" s="9">
        <v>250.74</v>
      </c>
      <c r="F4950" s="9">
        <v>215.15</v>
      </c>
      <c r="G4950" s="9">
        <v>311.60000000000002</v>
      </c>
      <c r="H4950" s="9">
        <v>258.63</v>
      </c>
      <c r="I4950" s="9">
        <v>374.58</v>
      </c>
    </row>
    <row r="4951" spans="1:9" x14ac:dyDescent="0.3">
      <c r="A4951" s="2">
        <v>43711</v>
      </c>
      <c r="B4951" s="9">
        <v>127.12</v>
      </c>
      <c r="C4951" s="9">
        <v>184.16</v>
      </c>
      <c r="D4951" s="9">
        <v>173.51</v>
      </c>
      <c r="E4951" s="9">
        <v>251.35</v>
      </c>
      <c r="F4951" s="9">
        <v>215.81</v>
      </c>
      <c r="G4951" s="9">
        <v>312.63</v>
      </c>
      <c r="H4951" s="9">
        <v>259.66000000000003</v>
      </c>
      <c r="I4951" s="9">
        <v>376.15</v>
      </c>
    </row>
    <row r="4952" spans="1:9" x14ac:dyDescent="0.3">
      <c r="A4952" s="2">
        <v>43712</v>
      </c>
      <c r="B4952" s="9">
        <v>127.19</v>
      </c>
      <c r="C4952" s="9">
        <v>184.27</v>
      </c>
      <c r="D4952" s="9">
        <v>173.71</v>
      </c>
      <c r="E4952" s="9">
        <v>251.66</v>
      </c>
      <c r="F4952" s="9">
        <v>216.07</v>
      </c>
      <c r="G4952" s="9">
        <v>313.02</v>
      </c>
      <c r="H4952" s="9">
        <v>259.70999999999998</v>
      </c>
      <c r="I4952" s="9">
        <v>376.24</v>
      </c>
    </row>
    <row r="4953" spans="1:9" x14ac:dyDescent="0.3">
      <c r="A4953" s="2">
        <v>43713</v>
      </c>
      <c r="B4953" s="9">
        <v>126.91</v>
      </c>
      <c r="C4953" s="9">
        <v>183.87</v>
      </c>
      <c r="D4953" s="9">
        <v>172.82</v>
      </c>
      <c r="E4953" s="9">
        <v>250.38</v>
      </c>
      <c r="F4953" s="9">
        <v>214.46</v>
      </c>
      <c r="G4953" s="9">
        <v>310.7</v>
      </c>
      <c r="H4953" s="9">
        <v>256.48</v>
      </c>
      <c r="I4953" s="9">
        <v>371.59</v>
      </c>
    </row>
    <row r="4954" spans="1:9" x14ac:dyDescent="0.3">
      <c r="A4954" s="2">
        <v>43714</v>
      </c>
      <c r="B4954" s="9">
        <v>126.94</v>
      </c>
      <c r="C4954" s="9">
        <v>183.93</v>
      </c>
      <c r="D4954" s="9">
        <v>172.91</v>
      </c>
      <c r="E4954" s="9">
        <v>250.53</v>
      </c>
      <c r="F4954" s="9">
        <v>214.59</v>
      </c>
      <c r="G4954" s="9">
        <v>310.91000000000003</v>
      </c>
      <c r="H4954" s="9">
        <v>257.45999999999998</v>
      </c>
      <c r="I4954" s="9">
        <v>373.02</v>
      </c>
    </row>
    <row r="4955" spans="1:9" x14ac:dyDescent="0.3">
      <c r="A4955" s="2">
        <v>43717</v>
      </c>
      <c r="B4955" s="9">
        <v>126.82</v>
      </c>
      <c r="C4955" s="9">
        <v>183.78</v>
      </c>
      <c r="D4955" s="9">
        <v>172.45</v>
      </c>
      <c r="E4955" s="9">
        <v>249.9</v>
      </c>
      <c r="F4955" s="9">
        <v>213.75</v>
      </c>
      <c r="G4955" s="9">
        <v>309.74</v>
      </c>
      <c r="H4955" s="9">
        <v>255.06</v>
      </c>
      <c r="I4955" s="9">
        <v>369.61</v>
      </c>
    </row>
    <row r="4956" spans="1:9" x14ac:dyDescent="0.3">
      <c r="A4956" s="2">
        <v>43718</v>
      </c>
      <c r="B4956" s="9">
        <v>126.6</v>
      </c>
      <c r="C4956" s="9">
        <v>183.47</v>
      </c>
      <c r="D4956" s="9">
        <v>171.82</v>
      </c>
      <c r="E4956" s="9">
        <v>249</v>
      </c>
      <c r="F4956" s="9">
        <v>212.6</v>
      </c>
      <c r="G4956" s="9">
        <v>308.08999999999997</v>
      </c>
      <c r="H4956" s="9">
        <v>252.72</v>
      </c>
      <c r="I4956" s="9">
        <v>366.23</v>
      </c>
    </row>
    <row r="4957" spans="1:9" x14ac:dyDescent="0.3">
      <c r="A4957" s="2">
        <v>43719</v>
      </c>
      <c r="B4957" s="9">
        <v>126.58</v>
      </c>
      <c r="C4957" s="9">
        <v>183.46</v>
      </c>
      <c r="D4957" s="9">
        <v>171.65</v>
      </c>
      <c r="E4957" s="9">
        <v>248.76</v>
      </c>
      <c r="F4957" s="9">
        <v>212.19</v>
      </c>
      <c r="G4957" s="9">
        <v>307.51</v>
      </c>
      <c r="H4957" s="9">
        <v>251.88</v>
      </c>
      <c r="I4957" s="9">
        <v>365.04</v>
      </c>
    </row>
    <row r="4958" spans="1:9" x14ac:dyDescent="0.3">
      <c r="A4958" s="2">
        <v>43720</v>
      </c>
      <c r="B4958" s="9">
        <v>126.44</v>
      </c>
      <c r="C4958" s="9">
        <v>183.25</v>
      </c>
      <c r="D4958" s="9">
        <v>171.2</v>
      </c>
      <c r="E4958" s="9">
        <v>248.12</v>
      </c>
      <c r="F4958" s="9">
        <v>211.42</v>
      </c>
      <c r="G4958" s="9">
        <v>306.42</v>
      </c>
      <c r="H4958" s="9">
        <v>250.12</v>
      </c>
      <c r="I4958" s="9">
        <v>362.51</v>
      </c>
    </row>
    <row r="4959" spans="1:9" x14ac:dyDescent="0.3">
      <c r="A4959" s="2">
        <v>43721</v>
      </c>
      <c r="B4959" s="9">
        <v>126.24</v>
      </c>
      <c r="C4959" s="9">
        <v>182.98</v>
      </c>
      <c r="D4959" s="9">
        <v>170.48</v>
      </c>
      <c r="E4959" s="9">
        <v>247.09</v>
      </c>
      <c r="F4959" s="9">
        <v>210.02</v>
      </c>
      <c r="G4959" s="9">
        <v>304.39999999999998</v>
      </c>
      <c r="H4959" s="9">
        <v>246.7</v>
      </c>
      <c r="I4959" s="9">
        <v>357.57</v>
      </c>
    </row>
    <row r="4960" spans="1:9" x14ac:dyDescent="0.3">
      <c r="A4960" s="2">
        <v>43724</v>
      </c>
      <c r="B4960" s="9">
        <v>126.36</v>
      </c>
      <c r="C4960" s="9">
        <v>183.19</v>
      </c>
      <c r="D4960" s="9">
        <v>170.87</v>
      </c>
      <c r="E4960" s="9">
        <v>247.7</v>
      </c>
      <c r="F4960" s="9">
        <v>210.81</v>
      </c>
      <c r="G4960" s="9">
        <v>305.60000000000002</v>
      </c>
      <c r="H4960" s="9">
        <v>248.8</v>
      </c>
      <c r="I4960" s="9">
        <v>360.67</v>
      </c>
    </row>
    <row r="4961" spans="1:9" x14ac:dyDescent="0.3">
      <c r="A4961" s="2">
        <v>43725</v>
      </c>
      <c r="B4961" s="9">
        <v>126.45</v>
      </c>
      <c r="C4961" s="9">
        <v>183.32</v>
      </c>
      <c r="D4961" s="9">
        <v>171.14</v>
      </c>
      <c r="E4961" s="9">
        <v>248.11</v>
      </c>
      <c r="F4961" s="9">
        <v>211.17</v>
      </c>
      <c r="G4961" s="9">
        <v>306.13</v>
      </c>
      <c r="H4961" s="9">
        <v>249.49</v>
      </c>
      <c r="I4961" s="9">
        <v>361.69</v>
      </c>
    </row>
    <row r="4962" spans="1:9" x14ac:dyDescent="0.3">
      <c r="A4962" s="2">
        <v>43726</v>
      </c>
      <c r="B4962" s="9">
        <v>126.44</v>
      </c>
      <c r="C4962" s="9">
        <v>183.31</v>
      </c>
      <c r="D4962" s="9">
        <v>171.19</v>
      </c>
      <c r="E4962" s="9">
        <v>248.19</v>
      </c>
      <c r="F4962" s="9">
        <v>211.35</v>
      </c>
      <c r="G4962" s="9">
        <v>306.41000000000003</v>
      </c>
      <c r="H4962" s="9">
        <v>250.61</v>
      </c>
      <c r="I4962" s="9">
        <v>363.34</v>
      </c>
    </row>
    <row r="4963" spans="1:9" x14ac:dyDescent="0.3">
      <c r="A4963" s="2">
        <v>43727</v>
      </c>
      <c r="B4963" s="9">
        <v>126.48</v>
      </c>
      <c r="C4963" s="9">
        <v>183.39</v>
      </c>
      <c r="D4963" s="9">
        <v>171.32</v>
      </c>
      <c r="E4963" s="9">
        <v>248.4</v>
      </c>
      <c r="F4963" s="9">
        <v>211.68</v>
      </c>
      <c r="G4963" s="9">
        <v>306.89999999999998</v>
      </c>
      <c r="H4963" s="9">
        <v>251.2</v>
      </c>
      <c r="I4963" s="9">
        <v>364.21</v>
      </c>
    </row>
    <row r="4964" spans="1:9" x14ac:dyDescent="0.3">
      <c r="A4964" s="2">
        <v>43728</v>
      </c>
      <c r="B4964" s="9">
        <v>126.5</v>
      </c>
      <c r="C4964" s="9">
        <v>183.42</v>
      </c>
      <c r="D4964" s="9">
        <v>171.33</v>
      </c>
      <c r="E4964" s="9">
        <v>248.43</v>
      </c>
      <c r="F4964" s="9">
        <v>211.83</v>
      </c>
      <c r="G4964" s="9">
        <v>307.14</v>
      </c>
      <c r="H4964" s="9">
        <v>251.79</v>
      </c>
      <c r="I4964" s="9">
        <v>365.08</v>
      </c>
    </row>
    <row r="4965" spans="1:9" x14ac:dyDescent="0.3">
      <c r="A4965" s="2">
        <v>43731</v>
      </c>
      <c r="B4965" s="9">
        <v>126.57</v>
      </c>
      <c r="C4965" s="9">
        <v>183.56</v>
      </c>
      <c r="D4965" s="9">
        <v>171.66</v>
      </c>
      <c r="E4965" s="9">
        <v>248.94</v>
      </c>
      <c r="F4965" s="9">
        <v>212.47</v>
      </c>
      <c r="G4965" s="9">
        <v>308.12</v>
      </c>
      <c r="H4965" s="9">
        <v>253.01</v>
      </c>
      <c r="I4965" s="9">
        <v>366.91</v>
      </c>
    </row>
    <row r="4966" spans="1:9" x14ac:dyDescent="0.3">
      <c r="A4966" s="2">
        <v>43732</v>
      </c>
      <c r="B4966" s="9">
        <v>126.76</v>
      </c>
      <c r="C4966" s="9">
        <v>183.84</v>
      </c>
      <c r="D4966" s="9">
        <v>172.25</v>
      </c>
      <c r="E4966" s="9">
        <v>249.8</v>
      </c>
      <c r="F4966" s="9">
        <v>213.52</v>
      </c>
      <c r="G4966" s="9">
        <v>309.64999999999998</v>
      </c>
      <c r="H4966" s="9">
        <v>255.31</v>
      </c>
      <c r="I4966" s="9">
        <v>370.26</v>
      </c>
    </row>
    <row r="4967" spans="1:9" x14ac:dyDescent="0.3">
      <c r="A4967" s="2">
        <v>43733</v>
      </c>
      <c r="B4967" s="9">
        <v>126.57</v>
      </c>
      <c r="C4967" s="9">
        <v>183.57</v>
      </c>
      <c r="D4967" s="9">
        <v>171.59</v>
      </c>
      <c r="E4967" s="9">
        <v>248.87</v>
      </c>
      <c r="F4967" s="9">
        <v>212.26</v>
      </c>
      <c r="G4967" s="9">
        <v>307.85000000000002</v>
      </c>
      <c r="H4967" s="9">
        <v>252.37</v>
      </c>
      <c r="I4967" s="9">
        <v>366.03</v>
      </c>
    </row>
    <row r="4968" spans="1:9" x14ac:dyDescent="0.3">
      <c r="A4968" s="2">
        <v>43734</v>
      </c>
      <c r="B4968" s="9">
        <v>126.63</v>
      </c>
      <c r="C4968" s="9">
        <v>183.66</v>
      </c>
      <c r="D4968" s="9">
        <v>171.85</v>
      </c>
      <c r="E4968" s="9">
        <v>249.26</v>
      </c>
      <c r="F4968" s="9">
        <v>212.8</v>
      </c>
      <c r="G4968" s="9">
        <v>308.64999999999998</v>
      </c>
      <c r="H4968" s="9">
        <v>254.04</v>
      </c>
      <c r="I4968" s="9">
        <v>368.46</v>
      </c>
    </row>
    <row r="4969" spans="1:9" x14ac:dyDescent="0.3">
      <c r="A4969" s="2">
        <v>43735</v>
      </c>
      <c r="B4969" s="9">
        <v>126.68</v>
      </c>
      <c r="C4969" s="9">
        <v>183.75</v>
      </c>
      <c r="D4969" s="9">
        <v>172</v>
      </c>
      <c r="E4969" s="9">
        <v>249.48</v>
      </c>
      <c r="F4969" s="9">
        <v>212.98</v>
      </c>
      <c r="G4969" s="9">
        <v>308.92</v>
      </c>
      <c r="H4969" s="9">
        <v>254.09</v>
      </c>
      <c r="I4969" s="9">
        <v>368.55</v>
      </c>
    </row>
    <row r="4970" spans="1:9" x14ac:dyDescent="0.3">
      <c r="A4970" s="2">
        <v>43738</v>
      </c>
      <c r="B4970" s="9">
        <v>126.66</v>
      </c>
      <c r="C4970" s="9">
        <v>183.75</v>
      </c>
      <c r="D4970" s="9">
        <v>171.93</v>
      </c>
      <c r="E4970" s="9">
        <v>249.43</v>
      </c>
      <c r="F4970" s="9">
        <v>212.85</v>
      </c>
      <c r="G4970" s="9">
        <v>308.79000000000002</v>
      </c>
      <c r="H4970" s="9">
        <v>254.04</v>
      </c>
      <c r="I4970" s="9">
        <v>368.54</v>
      </c>
    </row>
    <row r="4971" spans="1:9" x14ac:dyDescent="0.3">
      <c r="A4971" s="2">
        <v>43739</v>
      </c>
      <c r="B4971" s="9">
        <v>126.8</v>
      </c>
      <c r="C4971" s="9">
        <v>183.97</v>
      </c>
      <c r="D4971" s="9">
        <v>172.31</v>
      </c>
      <c r="E4971" s="9">
        <v>250</v>
      </c>
      <c r="F4971" s="9">
        <v>213.41</v>
      </c>
      <c r="G4971" s="9">
        <v>309.62</v>
      </c>
      <c r="H4971" s="9">
        <v>254.62</v>
      </c>
      <c r="I4971" s="9">
        <v>369.41</v>
      </c>
    </row>
    <row r="4972" spans="1:9" x14ac:dyDescent="0.3">
      <c r="A4972" s="2">
        <v>43740</v>
      </c>
      <c r="B4972" s="9">
        <v>126.95</v>
      </c>
      <c r="C4972" s="9">
        <v>184.19</v>
      </c>
      <c r="D4972" s="9">
        <v>172.81</v>
      </c>
      <c r="E4972" s="9">
        <v>250.73</v>
      </c>
      <c r="F4972" s="9">
        <v>214.2</v>
      </c>
      <c r="G4972" s="9">
        <v>310.77999999999997</v>
      </c>
      <c r="H4972" s="9">
        <v>255.6</v>
      </c>
      <c r="I4972" s="9">
        <v>370.84</v>
      </c>
    </row>
    <row r="4973" spans="1:9" x14ac:dyDescent="0.3">
      <c r="A4973" s="2">
        <v>43741</v>
      </c>
      <c r="B4973" s="9">
        <v>127.17</v>
      </c>
      <c r="C4973" s="9">
        <v>184.52</v>
      </c>
      <c r="D4973" s="9">
        <v>173.43</v>
      </c>
      <c r="E4973" s="9">
        <v>251.64</v>
      </c>
      <c r="F4973" s="9">
        <v>215.2</v>
      </c>
      <c r="G4973" s="9">
        <v>312.24</v>
      </c>
      <c r="H4973" s="9">
        <v>257.31</v>
      </c>
      <c r="I4973" s="9">
        <v>373.35</v>
      </c>
    </row>
    <row r="4974" spans="1:9" x14ac:dyDescent="0.3">
      <c r="A4974" s="2">
        <v>43742</v>
      </c>
      <c r="B4974" s="9">
        <v>127.13</v>
      </c>
      <c r="C4974" s="9">
        <v>184.47</v>
      </c>
      <c r="D4974" s="9">
        <v>173.45</v>
      </c>
      <c r="E4974" s="9">
        <v>251.69</v>
      </c>
      <c r="F4974" s="9">
        <v>215.46</v>
      </c>
      <c r="G4974" s="9">
        <v>312.63</v>
      </c>
      <c r="H4974" s="9">
        <v>258.24</v>
      </c>
      <c r="I4974" s="9">
        <v>374.71</v>
      </c>
    </row>
    <row r="4975" spans="1:9" x14ac:dyDescent="0.3">
      <c r="A4975" s="2">
        <v>43745</v>
      </c>
      <c r="B4975" s="9">
        <v>126.97</v>
      </c>
      <c r="C4975" s="9">
        <v>184.28</v>
      </c>
      <c r="D4975" s="9">
        <v>173.02</v>
      </c>
      <c r="E4975" s="9">
        <v>251.1</v>
      </c>
      <c r="F4975" s="9">
        <v>214.82</v>
      </c>
      <c r="G4975" s="9">
        <v>311.75</v>
      </c>
      <c r="H4975" s="9">
        <v>257.31</v>
      </c>
      <c r="I4975" s="9">
        <v>373.42</v>
      </c>
    </row>
    <row r="4976" spans="1:9" x14ac:dyDescent="0.3">
      <c r="A4976" s="2">
        <v>43746</v>
      </c>
      <c r="B4976" s="9">
        <v>127.08</v>
      </c>
      <c r="C4976" s="9">
        <v>184.43</v>
      </c>
      <c r="D4976" s="9">
        <v>173.23</v>
      </c>
      <c r="E4976" s="9">
        <v>251.41</v>
      </c>
      <c r="F4976" s="9">
        <v>215.12</v>
      </c>
      <c r="G4976" s="9">
        <v>312.20999999999998</v>
      </c>
      <c r="H4976" s="9">
        <v>257.56</v>
      </c>
      <c r="I4976" s="9">
        <v>373.8</v>
      </c>
    </row>
    <row r="4977" spans="1:9" x14ac:dyDescent="0.3">
      <c r="A4977" s="2">
        <v>43747</v>
      </c>
      <c r="B4977" s="9">
        <v>126.94</v>
      </c>
      <c r="C4977" s="9">
        <v>184.25</v>
      </c>
      <c r="D4977" s="9">
        <v>172.84</v>
      </c>
      <c r="E4977" s="9">
        <v>250.86</v>
      </c>
      <c r="F4977" s="9">
        <v>214.43</v>
      </c>
      <c r="G4977" s="9">
        <v>311.22000000000003</v>
      </c>
      <c r="H4977" s="9">
        <v>255.99</v>
      </c>
      <c r="I4977" s="9">
        <v>371.54</v>
      </c>
    </row>
    <row r="4978" spans="1:9" x14ac:dyDescent="0.3">
      <c r="A4978" s="2">
        <v>43748</v>
      </c>
      <c r="B4978" s="9">
        <v>126.8</v>
      </c>
      <c r="C4978" s="9">
        <v>184.05</v>
      </c>
      <c r="D4978" s="9">
        <v>172.36</v>
      </c>
      <c r="E4978" s="9">
        <v>250.17</v>
      </c>
      <c r="F4978" s="9">
        <v>213.49</v>
      </c>
      <c r="G4978" s="9">
        <v>309.87</v>
      </c>
      <c r="H4978" s="9">
        <v>253.94</v>
      </c>
      <c r="I4978" s="9">
        <v>368.58</v>
      </c>
    </row>
    <row r="4979" spans="1:9" x14ac:dyDescent="0.3">
      <c r="A4979" s="2">
        <v>43749</v>
      </c>
      <c r="B4979" s="9">
        <v>126.6</v>
      </c>
      <c r="C4979" s="9">
        <v>183.76</v>
      </c>
      <c r="D4979" s="9">
        <v>171.66</v>
      </c>
      <c r="E4979" s="9">
        <v>249.17</v>
      </c>
      <c r="F4979" s="9">
        <v>212.14</v>
      </c>
      <c r="G4979" s="9">
        <v>307.92</v>
      </c>
      <c r="H4979" s="9">
        <v>251.1</v>
      </c>
      <c r="I4979" s="9">
        <v>364.48</v>
      </c>
    </row>
    <row r="4980" spans="1:9" x14ac:dyDescent="0.3">
      <c r="A4980" s="2">
        <v>43752</v>
      </c>
      <c r="B4980" s="9">
        <v>126.6</v>
      </c>
      <c r="C4980" s="9">
        <v>183.76</v>
      </c>
      <c r="D4980" s="9">
        <v>171.66</v>
      </c>
      <c r="E4980" s="9">
        <v>249.17</v>
      </c>
      <c r="F4980" s="9">
        <v>212.14</v>
      </c>
      <c r="G4980" s="9">
        <v>307.92</v>
      </c>
      <c r="H4980" s="9">
        <v>251.1</v>
      </c>
      <c r="I4980" s="9">
        <v>364.48</v>
      </c>
    </row>
    <row r="4981" spans="1:9" x14ac:dyDescent="0.3">
      <c r="A4981" s="2">
        <v>43753</v>
      </c>
      <c r="B4981" s="9">
        <v>126.57</v>
      </c>
      <c r="C4981" s="9">
        <v>183.76</v>
      </c>
      <c r="D4981" s="9">
        <v>171.51</v>
      </c>
      <c r="E4981" s="9">
        <v>249</v>
      </c>
      <c r="F4981" s="9">
        <v>211.96</v>
      </c>
      <c r="G4981" s="9">
        <v>307.72000000000003</v>
      </c>
      <c r="H4981" s="9">
        <v>250.32</v>
      </c>
      <c r="I4981" s="9">
        <v>363.41</v>
      </c>
    </row>
    <row r="4982" spans="1:9" x14ac:dyDescent="0.3">
      <c r="A4982" s="2">
        <v>43754</v>
      </c>
      <c r="B4982" s="9">
        <v>126.66</v>
      </c>
      <c r="C4982" s="9">
        <v>183.89</v>
      </c>
      <c r="D4982" s="9">
        <v>171.74</v>
      </c>
      <c r="E4982" s="9">
        <v>249.34</v>
      </c>
      <c r="F4982" s="9">
        <v>212.32</v>
      </c>
      <c r="G4982" s="9">
        <v>308.25</v>
      </c>
      <c r="H4982" s="9">
        <v>250.86</v>
      </c>
      <c r="I4982" s="9">
        <v>364.21</v>
      </c>
    </row>
    <row r="4983" spans="1:9" x14ac:dyDescent="0.3">
      <c r="A4983" s="2">
        <v>43755</v>
      </c>
      <c r="B4983" s="9">
        <v>126.63</v>
      </c>
      <c r="C4983" s="9">
        <v>183.86</v>
      </c>
      <c r="D4983" s="9">
        <v>171.64</v>
      </c>
      <c r="E4983" s="9">
        <v>249.21</v>
      </c>
      <c r="F4983" s="9">
        <v>212.19</v>
      </c>
      <c r="G4983" s="9">
        <v>308.08</v>
      </c>
      <c r="H4983" s="9">
        <v>250.71</v>
      </c>
      <c r="I4983" s="9">
        <v>364.01</v>
      </c>
    </row>
    <row r="4984" spans="1:9" x14ac:dyDescent="0.3">
      <c r="A4984" s="2">
        <v>43756</v>
      </c>
      <c r="B4984" s="9">
        <v>126.69</v>
      </c>
      <c r="C4984" s="9">
        <v>183.96</v>
      </c>
      <c r="D4984" s="9">
        <v>171.81</v>
      </c>
      <c r="E4984" s="9">
        <v>249.46</v>
      </c>
      <c r="F4984" s="9">
        <v>212.39</v>
      </c>
      <c r="G4984" s="9">
        <v>308.39</v>
      </c>
      <c r="H4984" s="9">
        <v>250.76</v>
      </c>
      <c r="I4984" s="9">
        <v>364.1</v>
      </c>
    </row>
    <row r="4985" spans="1:9" x14ac:dyDescent="0.3">
      <c r="A4985" s="2">
        <v>43759</v>
      </c>
      <c r="B4985" s="9">
        <v>126.61</v>
      </c>
      <c r="C4985" s="9">
        <v>183.87</v>
      </c>
      <c r="D4985" s="9">
        <v>171.5</v>
      </c>
      <c r="E4985" s="9">
        <v>249.06</v>
      </c>
      <c r="F4985" s="9">
        <v>211.73</v>
      </c>
      <c r="G4985" s="9">
        <v>307.47000000000003</v>
      </c>
      <c r="H4985" s="9">
        <v>249.54</v>
      </c>
      <c r="I4985" s="9">
        <v>362.37</v>
      </c>
    </row>
    <row r="4986" spans="1:9" x14ac:dyDescent="0.3">
      <c r="A4986" s="2">
        <v>43760</v>
      </c>
      <c r="B4986" s="9">
        <v>126.65</v>
      </c>
      <c r="C4986" s="9">
        <v>183.93</v>
      </c>
      <c r="D4986" s="9">
        <v>171.58</v>
      </c>
      <c r="E4986" s="9">
        <v>249.18</v>
      </c>
      <c r="F4986" s="9">
        <v>212.04</v>
      </c>
      <c r="G4986" s="9">
        <v>307.93</v>
      </c>
      <c r="H4986" s="9">
        <v>250.52</v>
      </c>
      <c r="I4986" s="9">
        <v>363.81</v>
      </c>
    </row>
    <row r="4987" spans="1:9" x14ac:dyDescent="0.3">
      <c r="A4987" s="2">
        <v>43761</v>
      </c>
      <c r="B4987" s="9">
        <v>126.64</v>
      </c>
      <c r="C4987" s="9">
        <v>183.93</v>
      </c>
      <c r="D4987" s="9">
        <v>171.63</v>
      </c>
      <c r="E4987" s="9">
        <v>249.26</v>
      </c>
      <c r="F4987" s="9">
        <v>212.11</v>
      </c>
      <c r="G4987" s="9">
        <v>308.05</v>
      </c>
      <c r="H4987" s="9">
        <v>250.56</v>
      </c>
      <c r="I4987" s="9">
        <v>363.9</v>
      </c>
    </row>
    <row r="4988" spans="1:9" x14ac:dyDescent="0.3">
      <c r="A4988" s="2">
        <v>43762</v>
      </c>
      <c r="B4988" s="9">
        <v>126.64</v>
      </c>
      <c r="C4988" s="9">
        <v>183.93</v>
      </c>
      <c r="D4988" s="9">
        <v>171.59</v>
      </c>
      <c r="E4988" s="9">
        <v>249.22</v>
      </c>
      <c r="F4988" s="9">
        <v>212.09</v>
      </c>
      <c r="G4988" s="9">
        <v>308.02999999999997</v>
      </c>
      <c r="H4988" s="9">
        <v>250.37</v>
      </c>
      <c r="I4988" s="9">
        <v>363.63</v>
      </c>
    </row>
    <row r="4989" spans="1:9" x14ac:dyDescent="0.3">
      <c r="A4989" s="2">
        <v>43763</v>
      </c>
      <c r="B4989" s="9">
        <v>126.53</v>
      </c>
      <c r="C4989" s="9">
        <v>183.78</v>
      </c>
      <c r="D4989" s="9">
        <v>171.3</v>
      </c>
      <c r="E4989" s="9">
        <v>248.81</v>
      </c>
      <c r="F4989" s="9">
        <v>211.58</v>
      </c>
      <c r="G4989" s="9">
        <v>307.3</v>
      </c>
      <c r="H4989" s="9">
        <v>249.44</v>
      </c>
      <c r="I4989" s="9">
        <v>362.3</v>
      </c>
    </row>
    <row r="4990" spans="1:9" x14ac:dyDescent="0.3">
      <c r="A4990" s="2">
        <v>43766</v>
      </c>
      <c r="B4990" s="9">
        <v>126.47</v>
      </c>
      <c r="C4990" s="9">
        <v>183.73</v>
      </c>
      <c r="D4990" s="9">
        <v>171.02</v>
      </c>
      <c r="E4990" s="9">
        <v>248.43</v>
      </c>
      <c r="F4990" s="9">
        <v>210.96</v>
      </c>
      <c r="G4990" s="9">
        <v>306.45</v>
      </c>
      <c r="H4990" s="9">
        <v>247.73</v>
      </c>
      <c r="I4990" s="9">
        <v>359.86</v>
      </c>
    </row>
    <row r="4991" spans="1:9" x14ac:dyDescent="0.3">
      <c r="A4991" s="2">
        <v>43767</v>
      </c>
      <c r="B4991" s="9">
        <v>126.48</v>
      </c>
      <c r="C4991" s="9">
        <v>183.74</v>
      </c>
      <c r="D4991" s="9">
        <v>171.07</v>
      </c>
      <c r="E4991" s="9">
        <v>248.52</v>
      </c>
      <c r="F4991" s="9">
        <v>211.14</v>
      </c>
      <c r="G4991" s="9">
        <v>306.73</v>
      </c>
      <c r="H4991" s="9">
        <v>248.36</v>
      </c>
      <c r="I4991" s="9">
        <v>360.8</v>
      </c>
    </row>
    <row r="4992" spans="1:9" x14ac:dyDescent="0.3">
      <c r="A4992" s="2">
        <v>43768</v>
      </c>
      <c r="B4992" s="9">
        <v>126.51</v>
      </c>
      <c r="C4992" s="9">
        <v>183.79</v>
      </c>
      <c r="D4992" s="9">
        <v>171.21</v>
      </c>
      <c r="E4992" s="9">
        <v>248.73</v>
      </c>
      <c r="F4992" s="9">
        <v>211.5</v>
      </c>
      <c r="G4992" s="9">
        <v>307.26</v>
      </c>
      <c r="H4992" s="9">
        <v>249.78</v>
      </c>
      <c r="I4992" s="9">
        <v>362.88</v>
      </c>
    </row>
    <row r="4993" spans="1:9" x14ac:dyDescent="0.3">
      <c r="A4993" s="2">
        <v>43769</v>
      </c>
      <c r="B4993" s="9">
        <v>126.72</v>
      </c>
      <c r="C4993" s="9">
        <v>184.11</v>
      </c>
      <c r="D4993" s="9">
        <v>172.01</v>
      </c>
      <c r="E4993" s="9">
        <v>249.91</v>
      </c>
      <c r="F4993" s="9">
        <v>212.83</v>
      </c>
      <c r="G4993" s="9">
        <v>309.2</v>
      </c>
      <c r="H4993" s="9">
        <v>252.57</v>
      </c>
      <c r="I4993" s="9">
        <v>366.94</v>
      </c>
    </row>
    <row r="4994" spans="1:9" x14ac:dyDescent="0.3">
      <c r="A4994" s="2">
        <v>43770</v>
      </c>
      <c r="B4994" s="9">
        <v>126.63</v>
      </c>
      <c r="C4994" s="9">
        <v>183.98</v>
      </c>
      <c r="D4994" s="9">
        <v>171.74</v>
      </c>
      <c r="E4994" s="9">
        <v>249.52</v>
      </c>
      <c r="F4994" s="9">
        <v>212.37</v>
      </c>
      <c r="G4994" s="9">
        <v>308.55</v>
      </c>
      <c r="H4994" s="9">
        <v>251.4</v>
      </c>
      <c r="I4994" s="9">
        <v>365.25</v>
      </c>
    </row>
    <row r="4995" spans="1:9" x14ac:dyDescent="0.3">
      <c r="A4995" s="2">
        <v>43773</v>
      </c>
      <c r="B4995" s="9">
        <v>126.54</v>
      </c>
      <c r="C4995" s="9">
        <v>183.88</v>
      </c>
      <c r="D4995" s="9">
        <v>171.41</v>
      </c>
      <c r="E4995" s="9">
        <v>249.08</v>
      </c>
      <c r="F4995" s="9">
        <v>211.65</v>
      </c>
      <c r="G4995" s="9">
        <v>307.55</v>
      </c>
      <c r="H4995" s="9">
        <v>249.59</v>
      </c>
      <c r="I4995" s="9">
        <v>362.67</v>
      </c>
    </row>
    <row r="4996" spans="1:9" x14ac:dyDescent="0.3">
      <c r="A4996" s="2">
        <v>43774</v>
      </c>
      <c r="B4996" s="9">
        <v>126.46</v>
      </c>
      <c r="C4996" s="9">
        <v>183.77</v>
      </c>
      <c r="D4996" s="9">
        <v>170.95</v>
      </c>
      <c r="E4996" s="9">
        <v>248.42</v>
      </c>
      <c r="F4996" s="9">
        <v>210.58</v>
      </c>
      <c r="G4996" s="9">
        <v>306.01</v>
      </c>
      <c r="H4996" s="9">
        <v>247.09</v>
      </c>
      <c r="I4996" s="9">
        <v>359.07</v>
      </c>
    </row>
    <row r="4997" spans="1:9" x14ac:dyDescent="0.3">
      <c r="A4997" s="2">
        <v>43775</v>
      </c>
      <c r="B4997" s="9">
        <v>126.51</v>
      </c>
      <c r="C4997" s="9">
        <v>183.85</v>
      </c>
      <c r="D4997" s="9">
        <v>171.24</v>
      </c>
      <c r="E4997" s="9">
        <v>248.86</v>
      </c>
      <c r="F4997" s="9">
        <v>211.24</v>
      </c>
      <c r="G4997" s="9">
        <v>306.98</v>
      </c>
      <c r="H4997" s="9">
        <v>248.8</v>
      </c>
      <c r="I4997" s="9">
        <v>361.57</v>
      </c>
    </row>
    <row r="4998" spans="1:9" x14ac:dyDescent="0.3">
      <c r="A4998" s="2">
        <v>43776</v>
      </c>
      <c r="B4998" s="9">
        <v>126.35</v>
      </c>
      <c r="C4998" s="9">
        <v>183.63</v>
      </c>
      <c r="D4998" s="9">
        <v>170.48</v>
      </c>
      <c r="E4998" s="9">
        <v>247.75</v>
      </c>
      <c r="F4998" s="9">
        <v>209.71</v>
      </c>
      <c r="G4998" s="9">
        <v>304.77</v>
      </c>
      <c r="H4998" s="9">
        <v>245.18</v>
      </c>
      <c r="I4998" s="9">
        <v>356.32</v>
      </c>
    </row>
    <row r="4999" spans="1:9" x14ac:dyDescent="0.3">
      <c r="A4999" s="2">
        <v>43777</v>
      </c>
      <c r="B4999" s="9">
        <v>126.38</v>
      </c>
      <c r="C4999" s="9">
        <v>183.68</v>
      </c>
      <c r="D4999" s="9">
        <v>170.51</v>
      </c>
      <c r="E4999" s="9">
        <v>247.81</v>
      </c>
      <c r="F4999" s="9">
        <v>209.71</v>
      </c>
      <c r="G4999" s="9">
        <v>304.79000000000002</v>
      </c>
      <c r="H4999" s="9">
        <v>244.79</v>
      </c>
      <c r="I4999" s="9">
        <v>355.77</v>
      </c>
    </row>
    <row r="5000" spans="1:9" x14ac:dyDescent="0.3">
      <c r="A5000" s="2">
        <v>43780</v>
      </c>
      <c r="B5000" s="9">
        <v>126.38</v>
      </c>
      <c r="C5000" s="9">
        <v>183.68</v>
      </c>
      <c r="D5000" s="9">
        <v>170.47</v>
      </c>
      <c r="E5000" s="9">
        <v>247.81</v>
      </c>
      <c r="F5000" s="9">
        <v>209.79</v>
      </c>
      <c r="G5000" s="9">
        <v>304.79000000000002</v>
      </c>
      <c r="H5000" s="9">
        <v>244.79</v>
      </c>
      <c r="I5000" s="9">
        <v>355.77</v>
      </c>
    </row>
    <row r="5001" spans="1:9" x14ac:dyDescent="0.3">
      <c r="A5001" s="2">
        <v>43781</v>
      </c>
      <c r="B5001" s="9">
        <v>126.41</v>
      </c>
      <c r="C5001" s="9">
        <v>183.75</v>
      </c>
      <c r="D5001" s="9">
        <v>170.6</v>
      </c>
      <c r="E5001" s="9">
        <v>247.99</v>
      </c>
      <c r="F5001" s="9">
        <v>209.94</v>
      </c>
      <c r="G5001" s="9">
        <v>305.17</v>
      </c>
      <c r="H5001" s="9">
        <v>245.72</v>
      </c>
      <c r="I5001" s="9">
        <v>357.18</v>
      </c>
    </row>
    <row r="5002" spans="1:9" x14ac:dyDescent="0.3">
      <c r="A5002" s="2">
        <v>43782</v>
      </c>
      <c r="B5002" s="9">
        <v>126.46</v>
      </c>
      <c r="C5002" s="9">
        <v>183.84</v>
      </c>
      <c r="D5002" s="9">
        <v>170.89</v>
      </c>
      <c r="E5002" s="9">
        <v>248.42</v>
      </c>
      <c r="F5002" s="9">
        <v>210.53</v>
      </c>
      <c r="G5002" s="9">
        <v>306.04000000000002</v>
      </c>
      <c r="H5002" s="9">
        <v>246.7</v>
      </c>
      <c r="I5002" s="9">
        <v>358.62</v>
      </c>
    </row>
    <row r="5003" spans="1:9" x14ac:dyDescent="0.3">
      <c r="A5003" s="2">
        <v>43783</v>
      </c>
      <c r="B5003" s="9">
        <v>126.54</v>
      </c>
      <c r="C5003" s="9">
        <v>183.96</v>
      </c>
      <c r="D5003" s="9">
        <v>171.25</v>
      </c>
      <c r="E5003" s="9">
        <v>248.96</v>
      </c>
      <c r="F5003" s="9">
        <v>211.27</v>
      </c>
      <c r="G5003" s="9">
        <v>307.13</v>
      </c>
      <c r="H5003" s="9">
        <v>248.31</v>
      </c>
      <c r="I5003" s="9">
        <v>360.98</v>
      </c>
    </row>
    <row r="5004" spans="1:9" x14ac:dyDescent="0.3">
      <c r="A5004" s="2">
        <v>43784</v>
      </c>
      <c r="B5004" s="9">
        <v>126.5</v>
      </c>
      <c r="C5004" s="9">
        <v>183.91</v>
      </c>
      <c r="D5004" s="9">
        <v>171.09</v>
      </c>
      <c r="E5004" s="9">
        <v>248.72</v>
      </c>
      <c r="F5004" s="9">
        <v>210.94</v>
      </c>
      <c r="G5004" s="9">
        <v>306.66000000000003</v>
      </c>
      <c r="H5004" s="9">
        <v>247.78</v>
      </c>
      <c r="I5004" s="9">
        <v>360.21</v>
      </c>
    </row>
    <row r="5005" spans="1:9" x14ac:dyDescent="0.3">
      <c r="A5005" s="2">
        <v>43787</v>
      </c>
      <c r="B5005" s="9">
        <v>126.54</v>
      </c>
      <c r="C5005" s="9">
        <v>184</v>
      </c>
      <c r="D5005" s="9">
        <v>171.24</v>
      </c>
      <c r="E5005" s="9">
        <v>248.99</v>
      </c>
      <c r="F5005" s="9">
        <v>211.24</v>
      </c>
      <c r="G5005" s="9">
        <v>307.14</v>
      </c>
      <c r="H5005" s="9">
        <v>248.51</v>
      </c>
      <c r="I5005" s="9">
        <v>361.33</v>
      </c>
    </row>
    <row r="5006" spans="1:9" x14ac:dyDescent="0.3">
      <c r="A5006" s="2">
        <v>43788</v>
      </c>
      <c r="B5006" s="9">
        <v>126.53</v>
      </c>
      <c r="C5006" s="9">
        <v>183.98</v>
      </c>
      <c r="D5006" s="9">
        <v>171.28</v>
      </c>
      <c r="E5006" s="9">
        <v>249.05</v>
      </c>
      <c r="F5006" s="9">
        <v>211.42</v>
      </c>
      <c r="G5006" s="9">
        <v>307.42</v>
      </c>
      <c r="H5006" s="9">
        <v>249.39</v>
      </c>
      <c r="I5006" s="9">
        <v>362.62</v>
      </c>
    </row>
    <row r="5007" spans="1:9" x14ac:dyDescent="0.3">
      <c r="A5007" s="2">
        <v>43789</v>
      </c>
      <c r="B5007" s="9">
        <v>126.59</v>
      </c>
      <c r="C5007" s="9">
        <v>184.08</v>
      </c>
      <c r="D5007" s="9">
        <v>171.55</v>
      </c>
      <c r="E5007" s="9">
        <v>249.45</v>
      </c>
      <c r="F5007" s="9">
        <v>212.01</v>
      </c>
      <c r="G5007" s="9">
        <v>308.27999999999997</v>
      </c>
      <c r="H5007" s="9">
        <v>250.91</v>
      </c>
      <c r="I5007" s="9">
        <v>364.84</v>
      </c>
    </row>
    <row r="5008" spans="1:9" x14ac:dyDescent="0.3">
      <c r="A5008" s="2">
        <v>43790</v>
      </c>
      <c r="B5008" s="9">
        <v>126.52</v>
      </c>
      <c r="C5008" s="9">
        <v>183.99</v>
      </c>
      <c r="D5008" s="9">
        <v>171.33</v>
      </c>
      <c r="E5008" s="9">
        <v>249.15</v>
      </c>
      <c r="F5008" s="9">
        <v>211.5</v>
      </c>
      <c r="G5008" s="9">
        <v>307.55</v>
      </c>
      <c r="H5008" s="9">
        <v>249.98</v>
      </c>
      <c r="I5008" s="9">
        <v>363.51</v>
      </c>
    </row>
    <row r="5009" spans="1:9" x14ac:dyDescent="0.3">
      <c r="A5009" s="2">
        <v>43791</v>
      </c>
      <c r="B5009" s="9">
        <v>126.46</v>
      </c>
      <c r="C5009" s="9">
        <v>183.91</v>
      </c>
      <c r="D5009" s="9">
        <v>171.22</v>
      </c>
      <c r="E5009" s="9">
        <v>249</v>
      </c>
      <c r="F5009" s="9">
        <v>211.45</v>
      </c>
      <c r="G5009" s="9">
        <v>307.49</v>
      </c>
      <c r="H5009" s="9">
        <v>250.22</v>
      </c>
      <c r="I5009" s="9">
        <v>363.88</v>
      </c>
    </row>
    <row r="5010" spans="1:9" x14ac:dyDescent="0.3">
      <c r="A5010" s="2">
        <v>43794</v>
      </c>
      <c r="B5010" s="9">
        <v>126.49</v>
      </c>
      <c r="C5010" s="9">
        <v>183.97</v>
      </c>
      <c r="D5010" s="9">
        <v>171.31</v>
      </c>
      <c r="E5010" s="9">
        <v>249.16</v>
      </c>
      <c r="F5010" s="9">
        <v>211.55</v>
      </c>
      <c r="G5010" s="9">
        <v>307.68</v>
      </c>
      <c r="H5010" s="9">
        <v>250.52</v>
      </c>
      <c r="I5010" s="9">
        <v>364.35</v>
      </c>
    </row>
    <row r="5011" spans="1:9" x14ac:dyDescent="0.3">
      <c r="A5011" s="2">
        <v>43795</v>
      </c>
      <c r="B5011" s="9">
        <v>126.52</v>
      </c>
      <c r="C5011" s="9">
        <v>184.02</v>
      </c>
      <c r="D5011" s="9">
        <v>171.45</v>
      </c>
      <c r="E5011" s="9">
        <v>249.37</v>
      </c>
      <c r="F5011" s="9">
        <v>211.83</v>
      </c>
      <c r="G5011" s="9">
        <v>308.10000000000002</v>
      </c>
      <c r="H5011" s="9">
        <v>251.35</v>
      </c>
      <c r="I5011" s="9">
        <v>365.58</v>
      </c>
    </row>
    <row r="5012" spans="1:9" x14ac:dyDescent="0.3">
      <c r="A5012" s="2">
        <v>43796</v>
      </c>
      <c r="B5012" s="9">
        <v>126.41</v>
      </c>
      <c r="C5012" s="9">
        <v>183.87</v>
      </c>
      <c r="D5012" s="9">
        <v>171.15</v>
      </c>
      <c r="E5012" s="9">
        <v>248.95</v>
      </c>
      <c r="F5012" s="9">
        <v>211.32</v>
      </c>
      <c r="G5012" s="9">
        <v>307.37</v>
      </c>
      <c r="H5012" s="9">
        <v>250.56</v>
      </c>
      <c r="I5012" s="9">
        <v>364.45</v>
      </c>
    </row>
    <row r="5013" spans="1:9" x14ac:dyDescent="0.3">
      <c r="A5013" s="2">
        <v>43798</v>
      </c>
      <c r="B5013" s="9">
        <v>126.46</v>
      </c>
      <c r="C5013" s="9">
        <v>183.97</v>
      </c>
      <c r="D5013" s="9">
        <v>171.16</v>
      </c>
      <c r="E5013" s="9">
        <v>248.99</v>
      </c>
      <c r="F5013" s="9">
        <v>211.12</v>
      </c>
      <c r="G5013" s="9">
        <v>307.10000000000002</v>
      </c>
      <c r="H5013" s="9">
        <v>250.02</v>
      </c>
      <c r="I5013" s="9">
        <v>363.7</v>
      </c>
    </row>
    <row r="5014" spans="1:9" x14ac:dyDescent="0.3">
      <c r="A5014" s="2">
        <v>43801</v>
      </c>
      <c r="B5014" s="9">
        <v>126.41</v>
      </c>
      <c r="C5014" s="9">
        <v>183.91</v>
      </c>
      <c r="D5014" s="9">
        <v>170.87</v>
      </c>
      <c r="E5014" s="9">
        <v>248.6</v>
      </c>
      <c r="F5014" s="9">
        <v>210.38</v>
      </c>
      <c r="G5014" s="9">
        <v>306.07</v>
      </c>
      <c r="H5014" s="9">
        <v>247.57</v>
      </c>
      <c r="I5014" s="9">
        <v>360.17</v>
      </c>
    </row>
    <row r="5015" spans="1:9" x14ac:dyDescent="0.3">
      <c r="A5015" s="2">
        <v>43802</v>
      </c>
      <c r="B5015" s="9">
        <v>126.61</v>
      </c>
      <c r="C5015" s="9">
        <v>184.21</v>
      </c>
      <c r="D5015" s="9">
        <v>171.74</v>
      </c>
      <c r="E5015" s="9">
        <v>249.87</v>
      </c>
      <c r="F5015" s="9">
        <v>212.21</v>
      </c>
      <c r="G5015" s="9">
        <v>308.75</v>
      </c>
      <c r="H5015" s="9">
        <v>251.79</v>
      </c>
      <c r="I5015" s="9">
        <v>366.34</v>
      </c>
    </row>
    <row r="5016" spans="1:9" x14ac:dyDescent="0.3">
      <c r="A5016" s="2">
        <v>43803</v>
      </c>
      <c r="B5016" s="9">
        <v>126.47</v>
      </c>
      <c r="C5016" s="9">
        <v>184.02</v>
      </c>
      <c r="D5016" s="9">
        <v>171.2</v>
      </c>
      <c r="E5016" s="9">
        <v>249.09</v>
      </c>
      <c r="F5016" s="9">
        <v>211.22</v>
      </c>
      <c r="G5016" s="9">
        <v>307.32</v>
      </c>
      <c r="H5016" s="9">
        <v>249.63</v>
      </c>
      <c r="I5016" s="9">
        <v>363.21</v>
      </c>
    </row>
    <row r="5017" spans="1:9" x14ac:dyDescent="0.3">
      <c r="A5017" s="2">
        <v>43804</v>
      </c>
      <c r="B5017" s="9">
        <v>126.47</v>
      </c>
      <c r="C5017" s="9">
        <v>184.03</v>
      </c>
      <c r="D5017" s="9">
        <v>171.1</v>
      </c>
      <c r="E5017" s="9">
        <v>248.96</v>
      </c>
      <c r="F5017" s="9">
        <v>211.04</v>
      </c>
      <c r="G5017" s="9">
        <v>307.07</v>
      </c>
      <c r="H5017" s="9">
        <v>249.04</v>
      </c>
      <c r="I5017" s="9">
        <v>362.37</v>
      </c>
    </row>
    <row r="5018" spans="1:9" x14ac:dyDescent="0.3">
      <c r="A5018" s="2">
        <v>43805</v>
      </c>
      <c r="B5018" s="9">
        <v>126.38</v>
      </c>
      <c r="C5018" s="9">
        <v>183.9</v>
      </c>
      <c r="D5018" s="9">
        <v>170.73</v>
      </c>
      <c r="E5018" s="9">
        <v>248.43</v>
      </c>
      <c r="F5018" s="9">
        <v>210.35</v>
      </c>
      <c r="G5018" s="9">
        <v>306.08</v>
      </c>
      <c r="H5018" s="9">
        <v>247.91</v>
      </c>
      <c r="I5018" s="9">
        <v>360.74</v>
      </c>
    </row>
    <row r="5019" spans="1:9" x14ac:dyDescent="0.3">
      <c r="A5019" s="2">
        <v>43808</v>
      </c>
      <c r="B5019" s="9">
        <v>126.36</v>
      </c>
      <c r="C5019" s="9">
        <v>183.9</v>
      </c>
      <c r="D5019" s="9">
        <v>170.75</v>
      </c>
      <c r="E5019" s="9">
        <v>248.49</v>
      </c>
      <c r="F5019" s="9">
        <v>210.48</v>
      </c>
      <c r="G5019" s="9">
        <v>306.31</v>
      </c>
      <c r="H5019" s="9">
        <v>248.45</v>
      </c>
      <c r="I5019" s="9">
        <v>361.57</v>
      </c>
    </row>
    <row r="5020" spans="1:9" x14ac:dyDescent="0.3">
      <c r="A5020" s="2">
        <v>43809</v>
      </c>
      <c r="B5020" s="9">
        <v>126.3</v>
      </c>
      <c r="C5020" s="9">
        <v>183.82</v>
      </c>
      <c r="D5020" s="9">
        <v>170.65</v>
      </c>
      <c r="E5020" s="9">
        <v>248.36</v>
      </c>
      <c r="F5020" s="9">
        <v>210.4</v>
      </c>
      <c r="G5020" s="9">
        <v>306.20999999999998</v>
      </c>
      <c r="H5020" s="9">
        <v>248.6</v>
      </c>
      <c r="I5020" s="9">
        <v>361.8</v>
      </c>
    </row>
    <row r="5021" spans="1:9" x14ac:dyDescent="0.3">
      <c r="A5021" s="2">
        <v>43810</v>
      </c>
      <c r="B5021" s="9">
        <v>126.39</v>
      </c>
      <c r="C5021" s="9">
        <v>183.96</v>
      </c>
      <c r="D5021" s="9">
        <v>170.94</v>
      </c>
      <c r="E5021" s="9">
        <v>248.79</v>
      </c>
      <c r="F5021" s="9">
        <v>210.99</v>
      </c>
      <c r="G5021" s="9">
        <v>307.08</v>
      </c>
      <c r="H5021" s="9">
        <v>249.93</v>
      </c>
      <c r="I5021" s="9">
        <v>363.75</v>
      </c>
    </row>
    <row r="5022" spans="1:9" x14ac:dyDescent="0.3">
      <c r="A5022" s="2">
        <v>43811</v>
      </c>
      <c r="B5022" s="9">
        <v>126.25</v>
      </c>
      <c r="C5022" s="9">
        <v>183.76</v>
      </c>
      <c r="D5022" s="9">
        <v>170.28</v>
      </c>
      <c r="E5022" s="9">
        <v>247.84</v>
      </c>
      <c r="F5022" s="9">
        <v>209.54</v>
      </c>
      <c r="G5022" s="9">
        <v>304.97000000000003</v>
      </c>
      <c r="H5022" s="9">
        <v>246.58</v>
      </c>
      <c r="I5022" s="9">
        <v>358.9</v>
      </c>
    </row>
    <row r="5023" spans="1:9" x14ac:dyDescent="0.3">
      <c r="A5023" s="2">
        <v>43812</v>
      </c>
      <c r="B5023" s="9">
        <v>126.38</v>
      </c>
      <c r="C5023" s="9">
        <v>183.96</v>
      </c>
      <c r="D5023" s="9">
        <v>170.84</v>
      </c>
      <c r="E5023" s="9">
        <v>248.66</v>
      </c>
      <c r="F5023" s="9">
        <v>210.58</v>
      </c>
      <c r="G5023" s="9">
        <v>306.51</v>
      </c>
      <c r="H5023" s="9">
        <v>248.84</v>
      </c>
      <c r="I5023" s="9">
        <v>362.2</v>
      </c>
    </row>
    <row r="5024" spans="1:9" x14ac:dyDescent="0.3">
      <c r="A5024" s="2">
        <v>43815</v>
      </c>
      <c r="B5024" s="9">
        <v>126.28</v>
      </c>
      <c r="C5024" s="9">
        <v>183.83</v>
      </c>
      <c r="D5024" s="9">
        <v>170.37</v>
      </c>
      <c r="E5024" s="9">
        <v>248.01</v>
      </c>
      <c r="F5024" s="9">
        <v>209.59</v>
      </c>
      <c r="G5024" s="9">
        <v>305.10000000000002</v>
      </c>
      <c r="H5024" s="9">
        <v>246.68</v>
      </c>
      <c r="I5024" s="9">
        <v>359.1</v>
      </c>
    </row>
    <row r="5025" spans="1:9" x14ac:dyDescent="0.3">
      <c r="A5025" s="2">
        <v>43816</v>
      </c>
      <c r="B5025" s="9">
        <v>126.3</v>
      </c>
      <c r="C5025" s="9">
        <v>183.86</v>
      </c>
      <c r="D5025" s="9">
        <v>170.42</v>
      </c>
      <c r="E5025" s="9">
        <v>248.1</v>
      </c>
      <c r="F5025" s="9">
        <v>209.64</v>
      </c>
      <c r="G5025" s="9">
        <v>305.19</v>
      </c>
      <c r="H5025" s="9">
        <v>246.63</v>
      </c>
      <c r="I5025" s="9">
        <v>359.05</v>
      </c>
    </row>
    <row r="5026" spans="1:9" x14ac:dyDescent="0.3">
      <c r="A5026" s="2">
        <v>43817</v>
      </c>
      <c r="B5026" s="9">
        <v>126.28</v>
      </c>
      <c r="C5026" s="9">
        <v>183.85</v>
      </c>
      <c r="D5026" s="9">
        <v>170.25</v>
      </c>
      <c r="E5026" s="9">
        <v>247.87</v>
      </c>
      <c r="F5026" s="9">
        <v>209.18</v>
      </c>
      <c r="G5026" s="9">
        <v>304.52999999999997</v>
      </c>
      <c r="H5026" s="9">
        <v>245.4</v>
      </c>
      <c r="I5026" s="9">
        <v>357.27</v>
      </c>
    </row>
    <row r="5027" spans="1:9" x14ac:dyDescent="0.3">
      <c r="A5027" s="2">
        <v>43818</v>
      </c>
      <c r="B5027" s="9">
        <v>126.32</v>
      </c>
      <c r="C5027" s="9">
        <v>183.91</v>
      </c>
      <c r="D5027" s="9">
        <v>170.39</v>
      </c>
      <c r="E5027" s="9">
        <v>248.07</v>
      </c>
      <c r="F5027" s="9">
        <v>209.41</v>
      </c>
      <c r="G5027" s="9">
        <v>304.88</v>
      </c>
      <c r="H5027" s="9">
        <v>245.8</v>
      </c>
      <c r="I5027" s="9">
        <v>357.86</v>
      </c>
    </row>
    <row r="5028" spans="1:9" x14ac:dyDescent="0.3">
      <c r="A5028" s="2">
        <v>43819</v>
      </c>
      <c r="B5028" s="9">
        <v>126.29</v>
      </c>
      <c r="C5028" s="9">
        <v>183.87</v>
      </c>
      <c r="D5028" s="9">
        <v>170.31</v>
      </c>
      <c r="E5028" s="9">
        <v>247.97</v>
      </c>
      <c r="F5028" s="9">
        <v>209.31</v>
      </c>
      <c r="G5028" s="9">
        <v>304.74</v>
      </c>
      <c r="H5028" s="9">
        <v>245.75</v>
      </c>
      <c r="I5028" s="9">
        <v>357.8</v>
      </c>
    </row>
    <row r="5029" spans="1:9" x14ac:dyDescent="0.3">
      <c r="A5029" s="2">
        <v>43822</v>
      </c>
      <c r="B5029" s="9">
        <v>126.24</v>
      </c>
      <c r="C5029" s="9">
        <v>183.82</v>
      </c>
      <c r="D5029" s="9">
        <v>170.14</v>
      </c>
      <c r="E5029" s="9">
        <v>247.76</v>
      </c>
      <c r="F5029" s="9">
        <v>209.05</v>
      </c>
      <c r="G5029" s="9">
        <v>304.41000000000003</v>
      </c>
      <c r="H5029" s="9">
        <v>245.16</v>
      </c>
      <c r="I5029" s="9">
        <v>356.99</v>
      </c>
    </row>
    <row r="5030" spans="1:9" x14ac:dyDescent="0.3">
      <c r="A5030" s="2">
        <v>43823</v>
      </c>
      <c r="B5030" s="9">
        <v>126.28</v>
      </c>
      <c r="C5030" s="9">
        <v>183.9</v>
      </c>
      <c r="D5030" s="9">
        <v>170.35</v>
      </c>
      <c r="E5030" s="9">
        <v>248.08</v>
      </c>
      <c r="F5030" s="9">
        <v>209.41</v>
      </c>
      <c r="G5030" s="9">
        <v>304.94</v>
      </c>
      <c r="H5030" s="9">
        <v>245.94</v>
      </c>
      <c r="I5030" s="9">
        <v>358.15</v>
      </c>
    </row>
    <row r="5031" spans="1:9" x14ac:dyDescent="0.3">
      <c r="A5031" s="2">
        <v>43825</v>
      </c>
      <c r="B5031" s="9">
        <v>126.28</v>
      </c>
      <c r="C5031" s="9">
        <v>183.91</v>
      </c>
      <c r="D5031" s="9">
        <v>170.39</v>
      </c>
      <c r="E5031" s="9">
        <v>248.15</v>
      </c>
      <c r="F5031" s="9">
        <v>209.51</v>
      </c>
      <c r="G5031" s="9">
        <v>305.12</v>
      </c>
      <c r="H5031" s="9">
        <v>246.09</v>
      </c>
      <c r="I5031" s="9">
        <v>358.4</v>
      </c>
    </row>
    <row r="5032" spans="1:9" x14ac:dyDescent="0.3">
      <c r="A5032" s="2">
        <v>43826</v>
      </c>
      <c r="B5032" s="9">
        <v>126.37</v>
      </c>
      <c r="C5032" s="9">
        <v>184.05</v>
      </c>
      <c r="D5032" s="9">
        <v>170.71</v>
      </c>
      <c r="E5032" s="9">
        <v>248.63</v>
      </c>
      <c r="F5032" s="9">
        <v>209.97</v>
      </c>
      <c r="G5032" s="9">
        <v>305.8</v>
      </c>
      <c r="H5032" s="9">
        <v>246.78</v>
      </c>
      <c r="I5032" s="9">
        <v>359.41</v>
      </c>
    </row>
    <row r="5033" spans="1:9" x14ac:dyDescent="0.3">
      <c r="A5033" s="2">
        <v>43829</v>
      </c>
      <c r="B5033" s="9">
        <v>126.39</v>
      </c>
      <c r="C5033" s="9">
        <v>184.1</v>
      </c>
      <c r="D5033" s="9">
        <v>170.68</v>
      </c>
      <c r="E5033" s="9">
        <v>248.62</v>
      </c>
      <c r="F5033" s="9">
        <v>209.76</v>
      </c>
      <c r="G5033" s="9">
        <v>305.54000000000002</v>
      </c>
      <c r="H5033" s="9">
        <v>245.75</v>
      </c>
      <c r="I5033" s="9">
        <v>357.96</v>
      </c>
    </row>
    <row r="5034" spans="1:9" x14ac:dyDescent="0.3">
      <c r="A5034" s="2">
        <v>43830</v>
      </c>
      <c r="B5034" s="9">
        <v>126.41</v>
      </c>
      <c r="C5034" s="9">
        <v>184.15</v>
      </c>
      <c r="D5034" s="9">
        <v>170.65</v>
      </c>
      <c r="E5034" s="9">
        <v>248.58</v>
      </c>
      <c r="F5034" s="9">
        <v>209.59</v>
      </c>
      <c r="G5034" s="9">
        <v>305.3</v>
      </c>
      <c r="H5034" s="9">
        <v>245.21</v>
      </c>
      <c r="I5034" s="9">
        <v>357.18</v>
      </c>
    </row>
    <row r="5035" spans="1:9" x14ac:dyDescent="0.3">
      <c r="A5035" s="2">
        <v>43832</v>
      </c>
      <c r="B5035" s="9">
        <v>126.39</v>
      </c>
      <c r="C5035" s="9">
        <v>184.12</v>
      </c>
      <c r="D5035" s="9">
        <v>170.72</v>
      </c>
      <c r="E5035" s="9">
        <v>248.71</v>
      </c>
      <c r="F5035" s="9">
        <v>209.92</v>
      </c>
      <c r="G5035" s="9">
        <v>305.81</v>
      </c>
      <c r="H5035" s="9">
        <v>246.29</v>
      </c>
      <c r="I5035" s="9">
        <v>358.79</v>
      </c>
    </row>
    <row r="5036" spans="1:9" x14ac:dyDescent="0.3">
      <c r="A5036" s="2">
        <v>43833</v>
      </c>
      <c r="B5036" s="9">
        <v>126.51</v>
      </c>
      <c r="C5036" s="9">
        <v>184.31</v>
      </c>
      <c r="D5036" s="9">
        <v>171.3</v>
      </c>
      <c r="E5036" s="9">
        <v>249.56</v>
      </c>
      <c r="F5036" s="9">
        <v>211.17</v>
      </c>
      <c r="G5036" s="9">
        <v>307.64</v>
      </c>
      <c r="H5036" s="9">
        <v>248.94</v>
      </c>
      <c r="I5036" s="9">
        <v>362.67</v>
      </c>
    </row>
    <row r="5037" spans="1:9" x14ac:dyDescent="0.3">
      <c r="A5037" s="2">
        <v>43836</v>
      </c>
      <c r="B5037" s="9">
        <v>126.47</v>
      </c>
      <c r="C5037" s="9">
        <v>184.28</v>
      </c>
      <c r="D5037" s="9">
        <v>171.15</v>
      </c>
      <c r="E5037" s="9">
        <v>249.38</v>
      </c>
      <c r="F5037" s="9">
        <v>210.94</v>
      </c>
      <c r="G5037" s="9">
        <v>307.33999999999997</v>
      </c>
      <c r="H5037" s="9">
        <v>248.25</v>
      </c>
      <c r="I5037" s="9">
        <v>361.72</v>
      </c>
    </row>
    <row r="5038" spans="1:9" x14ac:dyDescent="0.3">
      <c r="A5038" s="2">
        <v>43837</v>
      </c>
      <c r="B5038" s="9">
        <v>126.46</v>
      </c>
      <c r="C5038" s="9">
        <v>184.28</v>
      </c>
      <c r="D5038" s="9">
        <v>171.1</v>
      </c>
      <c r="E5038" s="9">
        <v>249.31</v>
      </c>
      <c r="F5038" s="9">
        <v>210.78</v>
      </c>
      <c r="G5038" s="9">
        <v>307.13</v>
      </c>
      <c r="H5038" s="9">
        <v>247.56</v>
      </c>
      <c r="I5038" s="9">
        <v>360.73</v>
      </c>
    </row>
    <row r="5039" spans="1:9" x14ac:dyDescent="0.3">
      <c r="A5039" s="2">
        <v>43838</v>
      </c>
      <c r="B5039" s="9">
        <v>126.38</v>
      </c>
      <c r="C5039" s="9">
        <v>184.16</v>
      </c>
      <c r="D5039" s="9">
        <v>170.77</v>
      </c>
      <c r="E5039" s="9">
        <v>248.84</v>
      </c>
      <c r="F5039" s="9">
        <v>210.15</v>
      </c>
      <c r="G5039" s="9">
        <v>306.22000000000003</v>
      </c>
      <c r="H5039" s="9">
        <v>245.94</v>
      </c>
      <c r="I5039" s="9">
        <v>358.38</v>
      </c>
    </row>
    <row r="5040" spans="1:9" x14ac:dyDescent="0.3">
      <c r="A5040" s="2">
        <v>43839</v>
      </c>
      <c r="B5040" s="9">
        <v>126.39</v>
      </c>
      <c r="C5040" s="9">
        <v>184.19</v>
      </c>
      <c r="D5040" s="9">
        <v>170.84</v>
      </c>
      <c r="E5040" s="9">
        <v>248.95</v>
      </c>
      <c r="F5040" s="9">
        <v>210.35</v>
      </c>
      <c r="G5040" s="9">
        <v>306.52999999999997</v>
      </c>
      <c r="H5040" s="9">
        <v>246.63</v>
      </c>
      <c r="I5040" s="9">
        <v>359.4</v>
      </c>
    </row>
    <row r="5041" spans="1:9" x14ac:dyDescent="0.3">
      <c r="A5041" s="2">
        <v>43840</v>
      </c>
      <c r="B5041" s="9">
        <v>126.4</v>
      </c>
      <c r="C5041" s="9">
        <v>184.21</v>
      </c>
      <c r="D5041" s="9">
        <v>170.94</v>
      </c>
      <c r="E5041" s="9">
        <v>249.11</v>
      </c>
      <c r="F5041" s="9">
        <v>210.66</v>
      </c>
      <c r="G5041" s="9">
        <v>306.99</v>
      </c>
      <c r="H5041" s="9">
        <v>247.91</v>
      </c>
      <c r="I5041" s="9">
        <v>361.28</v>
      </c>
    </row>
    <row r="5042" spans="1:9" x14ac:dyDescent="0.3">
      <c r="A5042" s="2">
        <v>43843</v>
      </c>
      <c r="B5042" s="9">
        <v>126.36</v>
      </c>
      <c r="C5042" s="9">
        <v>184.18</v>
      </c>
      <c r="D5042" s="9">
        <v>170.85</v>
      </c>
      <c r="E5042" s="9">
        <v>249.01</v>
      </c>
      <c r="F5042" s="9">
        <v>210.4</v>
      </c>
      <c r="G5042" s="9">
        <v>306.64999999999998</v>
      </c>
      <c r="H5042" s="9">
        <v>247.32</v>
      </c>
      <c r="I5042" s="9">
        <v>360.46</v>
      </c>
    </row>
    <row r="5043" spans="1:9" x14ac:dyDescent="0.3">
      <c r="A5043" s="2">
        <v>43844</v>
      </c>
      <c r="B5043" s="9">
        <v>126.38</v>
      </c>
      <c r="C5043" s="9">
        <v>184.21</v>
      </c>
      <c r="D5043" s="9">
        <v>171.01</v>
      </c>
      <c r="E5043" s="9">
        <v>249.25</v>
      </c>
      <c r="F5043" s="9">
        <v>210.76</v>
      </c>
      <c r="G5043" s="9">
        <v>307.19</v>
      </c>
      <c r="H5043" s="9">
        <v>248.35</v>
      </c>
      <c r="I5043" s="9">
        <v>361.98</v>
      </c>
    </row>
    <row r="5044" spans="1:9" x14ac:dyDescent="0.3">
      <c r="A5044" s="2">
        <v>43845</v>
      </c>
      <c r="B5044" s="9">
        <v>126.42</v>
      </c>
      <c r="C5044" s="9">
        <v>184.27</v>
      </c>
      <c r="D5044" s="9">
        <v>171.16</v>
      </c>
      <c r="E5044" s="9">
        <v>249.49</v>
      </c>
      <c r="F5044" s="9">
        <v>211.09</v>
      </c>
      <c r="G5044" s="9">
        <v>307.68</v>
      </c>
      <c r="H5044" s="9">
        <v>249.28</v>
      </c>
      <c r="I5044" s="9">
        <v>363.36</v>
      </c>
    </row>
    <row r="5045" spans="1:9" x14ac:dyDescent="0.3">
      <c r="A5045" s="2">
        <v>43846</v>
      </c>
      <c r="B5045" s="9">
        <v>126.4</v>
      </c>
      <c r="C5045" s="9">
        <v>184.25</v>
      </c>
      <c r="D5045" s="9">
        <v>171.02</v>
      </c>
      <c r="E5045" s="9">
        <v>249.29</v>
      </c>
      <c r="F5045" s="9">
        <v>210.78</v>
      </c>
      <c r="G5045" s="9">
        <v>307.25</v>
      </c>
      <c r="H5045" s="9">
        <v>248.65</v>
      </c>
      <c r="I5045" s="9">
        <v>362.44</v>
      </c>
    </row>
    <row r="5046" spans="1:9" x14ac:dyDescent="0.3">
      <c r="A5046" s="2">
        <v>43847</v>
      </c>
      <c r="B5046" s="9">
        <v>126.39</v>
      </c>
      <c r="C5046" s="9">
        <v>184.24</v>
      </c>
      <c r="D5046" s="9">
        <v>170.96</v>
      </c>
      <c r="E5046" s="9">
        <v>249.22</v>
      </c>
      <c r="F5046" s="9">
        <v>210.6</v>
      </c>
      <c r="G5046" s="9">
        <v>307</v>
      </c>
      <c r="H5046" s="9">
        <v>247.37</v>
      </c>
      <c r="I5046" s="9">
        <v>360.59</v>
      </c>
    </row>
    <row r="5047" spans="1:9" x14ac:dyDescent="0.3">
      <c r="A5047" s="2">
        <v>43851</v>
      </c>
      <c r="B5047" s="9">
        <v>126.48</v>
      </c>
      <c r="C5047" s="9">
        <v>184.41</v>
      </c>
      <c r="D5047" s="9">
        <v>171.38</v>
      </c>
      <c r="E5047" s="9">
        <v>249.86</v>
      </c>
      <c r="F5047" s="9">
        <v>211.47</v>
      </c>
      <c r="G5047" s="9">
        <v>308.32</v>
      </c>
      <c r="H5047" s="9">
        <v>249.43</v>
      </c>
      <c r="I5047" s="9">
        <v>363.67</v>
      </c>
    </row>
    <row r="5048" spans="1:9" x14ac:dyDescent="0.3">
      <c r="A5048" s="2">
        <v>43852</v>
      </c>
      <c r="B5048" s="9">
        <v>126.49</v>
      </c>
      <c r="C5048" s="9">
        <v>184.44</v>
      </c>
      <c r="D5048" s="9">
        <v>171.38</v>
      </c>
      <c r="E5048" s="9">
        <v>249.88</v>
      </c>
      <c r="F5048" s="9">
        <v>211.42</v>
      </c>
      <c r="G5048" s="9">
        <v>308.26</v>
      </c>
      <c r="H5048" s="9">
        <v>249.78</v>
      </c>
      <c r="I5048" s="9">
        <v>364.18</v>
      </c>
    </row>
    <row r="5049" spans="1:9" x14ac:dyDescent="0.3">
      <c r="A5049" s="2">
        <v>43853</v>
      </c>
      <c r="B5049" s="9">
        <v>126.52</v>
      </c>
      <c r="C5049" s="9">
        <v>184.48</v>
      </c>
      <c r="D5049" s="9">
        <v>171.52</v>
      </c>
      <c r="E5049" s="9">
        <v>250.1</v>
      </c>
      <c r="F5049" s="9">
        <v>211.8</v>
      </c>
      <c r="G5049" s="9">
        <v>308.83</v>
      </c>
      <c r="H5049" s="9">
        <v>250.96</v>
      </c>
      <c r="I5049" s="9">
        <v>365.92</v>
      </c>
    </row>
    <row r="5050" spans="1:9" x14ac:dyDescent="0.3">
      <c r="A5050" s="2">
        <v>43854</v>
      </c>
      <c r="B5050" s="9">
        <v>126.6</v>
      </c>
      <c r="C5050" s="9">
        <v>184.61</v>
      </c>
      <c r="D5050" s="9">
        <v>171.89</v>
      </c>
      <c r="E5050" s="9">
        <v>250.65</v>
      </c>
      <c r="F5050" s="9">
        <v>212.62</v>
      </c>
      <c r="G5050" s="9">
        <v>310.02999999999997</v>
      </c>
      <c r="H5050" s="9">
        <v>252.63</v>
      </c>
      <c r="I5050" s="9">
        <v>368.37</v>
      </c>
    </row>
    <row r="5051" spans="1:9" x14ac:dyDescent="0.3">
      <c r="A5051" s="2">
        <v>43857</v>
      </c>
      <c r="B5051" s="9">
        <v>126.71</v>
      </c>
      <c r="C5051" s="9">
        <v>184.79</v>
      </c>
      <c r="D5051" s="9">
        <v>172.35</v>
      </c>
      <c r="E5051" s="9">
        <v>251.35</v>
      </c>
      <c r="F5051" s="9">
        <v>213.61</v>
      </c>
      <c r="G5051" s="9">
        <v>311.52</v>
      </c>
      <c r="H5051" s="9">
        <v>254.84</v>
      </c>
      <c r="I5051" s="9">
        <v>371.64</v>
      </c>
    </row>
    <row r="5052" spans="1:9" x14ac:dyDescent="0.3">
      <c r="A5052" s="2">
        <v>43858</v>
      </c>
      <c r="B5052" s="9">
        <v>126.64</v>
      </c>
      <c r="C5052" s="9">
        <v>184.7</v>
      </c>
      <c r="D5052" s="9">
        <v>172.14</v>
      </c>
      <c r="E5052" s="9">
        <v>251.05</v>
      </c>
      <c r="F5052" s="9">
        <v>213.15</v>
      </c>
      <c r="G5052" s="9">
        <v>310.86</v>
      </c>
      <c r="H5052" s="9">
        <v>253.71</v>
      </c>
      <c r="I5052" s="9">
        <v>370.01</v>
      </c>
    </row>
    <row r="5053" spans="1:9" x14ac:dyDescent="0.3">
      <c r="A5053" s="2">
        <v>43859</v>
      </c>
      <c r="B5053" s="9">
        <v>126.73</v>
      </c>
      <c r="C5053" s="9">
        <v>184.84</v>
      </c>
      <c r="D5053" s="9">
        <v>172.5</v>
      </c>
      <c r="E5053" s="9">
        <v>251.59</v>
      </c>
      <c r="F5053" s="9">
        <v>213.82</v>
      </c>
      <c r="G5053" s="9">
        <v>311.85000000000002</v>
      </c>
      <c r="H5053" s="9">
        <v>255.18</v>
      </c>
      <c r="I5053" s="9">
        <v>372.18</v>
      </c>
    </row>
    <row r="5054" spans="1:9" x14ac:dyDescent="0.3">
      <c r="A5054" s="2">
        <v>43860</v>
      </c>
      <c r="B5054" s="9">
        <v>126.78</v>
      </c>
      <c r="C5054" s="9">
        <v>184.92</v>
      </c>
      <c r="D5054" s="9">
        <v>172.74</v>
      </c>
      <c r="E5054" s="9">
        <v>251.94</v>
      </c>
      <c r="F5054" s="9">
        <v>214.3</v>
      </c>
      <c r="G5054" s="9">
        <v>312.57</v>
      </c>
      <c r="H5054" s="9">
        <v>256.20999999999998</v>
      </c>
      <c r="I5054" s="9">
        <v>373.7</v>
      </c>
    </row>
    <row r="5055" spans="1:9" x14ac:dyDescent="0.3">
      <c r="A5055" s="2">
        <v>43861</v>
      </c>
      <c r="B5055" s="9">
        <v>126.92</v>
      </c>
      <c r="C5055" s="9">
        <v>185.13</v>
      </c>
      <c r="D5055" s="9">
        <v>173.11</v>
      </c>
      <c r="E5055" s="9">
        <v>252.5</v>
      </c>
      <c r="F5055" s="9">
        <v>214.86</v>
      </c>
      <c r="G5055" s="9">
        <v>313.39999999999998</v>
      </c>
      <c r="H5055" s="9">
        <v>257.2</v>
      </c>
      <c r="I5055" s="9">
        <v>375.15</v>
      </c>
    </row>
    <row r="5056" spans="1:9" x14ac:dyDescent="0.3">
      <c r="A5056" s="2">
        <v>43864</v>
      </c>
      <c r="B5056" s="9">
        <v>126.85</v>
      </c>
      <c r="C5056" s="9">
        <v>185.04</v>
      </c>
      <c r="D5056" s="9">
        <v>172.98</v>
      </c>
      <c r="E5056" s="9">
        <v>252.35</v>
      </c>
      <c r="F5056" s="9">
        <v>214.74</v>
      </c>
      <c r="G5056" s="9">
        <v>313.25</v>
      </c>
      <c r="H5056" s="9">
        <v>257.58999999999997</v>
      </c>
      <c r="I5056" s="9">
        <v>375.77</v>
      </c>
    </row>
    <row r="5057" spans="1:9" x14ac:dyDescent="0.3">
      <c r="A5057" s="2">
        <v>43865</v>
      </c>
      <c r="B5057" s="9">
        <v>126.7</v>
      </c>
      <c r="C5057" s="9">
        <v>184.84</v>
      </c>
      <c r="D5057" s="9">
        <v>172.42</v>
      </c>
      <c r="E5057" s="9">
        <v>251.54</v>
      </c>
      <c r="F5057" s="9">
        <v>213.61</v>
      </c>
      <c r="G5057" s="9">
        <v>311.63</v>
      </c>
      <c r="H5057" s="9">
        <v>254.94</v>
      </c>
      <c r="I5057" s="9">
        <v>371.91</v>
      </c>
    </row>
    <row r="5058" spans="1:9" x14ac:dyDescent="0.3">
      <c r="A5058" s="2">
        <v>43866</v>
      </c>
      <c r="B5058" s="9">
        <v>126.65</v>
      </c>
      <c r="C5058" s="9">
        <v>184.77</v>
      </c>
      <c r="D5058" s="9">
        <v>172.16</v>
      </c>
      <c r="E5058" s="9">
        <v>251.17</v>
      </c>
      <c r="F5058" s="9">
        <v>213.05</v>
      </c>
      <c r="G5058" s="9">
        <v>310.82</v>
      </c>
      <c r="H5058" s="9">
        <v>253.41</v>
      </c>
      <c r="I5058" s="9">
        <v>369.71</v>
      </c>
    </row>
    <row r="5059" spans="1:9" x14ac:dyDescent="0.3">
      <c r="A5059" s="2">
        <v>43867</v>
      </c>
      <c r="B5059" s="9">
        <v>126.63</v>
      </c>
      <c r="C5059" s="9">
        <v>184.75</v>
      </c>
      <c r="D5059" s="9">
        <v>172.13</v>
      </c>
      <c r="E5059" s="9">
        <v>251.13</v>
      </c>
      <c r="F5059" s="9">
        <v>213.08</v>
      </c>
      <c r="G5059" s="9">
        <v>310.87</v>
      </c>
      <c r="H5059" s="9">
        <v>253.81</v>
      </c>
      <c r="I5059" s="9">
        <v>370.3</v>
      </c>
    </row>
    <row r="5060" spans="1:9" x14ac:dyDescent="0.3">
      <c r="A5060" s="2">
        <v>43868</v>
      </c>
      <c r="B5060" s="9">
        <v>126.74</v>
      </c>
      <c r="C5060" s="9">
        <v>184.92</v>
      </c>
      <c r="D5060" s="9">
        <v>172.53</v>
      </c>
      <c r="E5060" s="9">
        <v>251.74</v>
      </c>
      <c r="F5060" s="9">
        <v>213.92</v>
      </c>
      <c r="G5060" s="9">
        <v>312.11</v>
      </c>
      <c r="H5060" s="9">
        <v>255.72</v>
      </c>
      <c r="I5060" s="9">
        <v>373.11</v>
      </c>
    </row>
    <row r="5061" spans="1:9" x14ac:dyDescent="0.3">
      <c r="A5061" s="2">
        <v>43871</v>
      </c>
      <c r="B5061" s="9">
        <v>126.79</v>
      </c>
      <c r="C5061" s="9">
        <v>185.02</v>
      </c>
      <c r="D5061" s="9">
        <v>172.77</v>
      </c>
      <c r="E5061" s="9">
        <v>252.11</v>
      </c>
      <c r="F5061" s="9">
        <v>214.38</v>
      </c>
      <c r="G5061" s="9">
        <v>312.82</v>
      </c>
      <c r="H5061" s="9">
        <v>256.61</v>
      </c>
      <c r="I5061" s="9">
        <v>374.45</v>
      </c>
    </row>
    <row r="5062" spans="1:9" x14ac:dyDescent="0.3">
      <c r="A5062" s="2">
        <v>43872</v>
      </c>
      <c r="B5062" s="9">
        <v>126.71</v>
      </c>
      <c r="C5062" s="9">
        <v>184.91</v>
      </c>
      <c r="D5062" s="9">
        <v>172.48</v>
      </c>
      <c r="E5062" s="9">
        <v>251.7</v>
      </c>
      <c r="F5062" s="9">
        <v>213.79</v>
      </c>
      <c r="G5062" s="9">
        <v>311.98</v>
      </c>
      <c r="H5062" s="9">
        <v>255.53</v>
      </c>
      <c r="I5062" s="9">
        <v>372.89</v>
      </c>
    </row>
    <row r="5063" spans="1:9" x14ac:dyDescent="0.3">
      <c r="A5063" s="2">
        <v>43873</v>
      </c>
      <c r="B5063" s="9">
        <v>126.65</v>
      </c>
      <c r="C5063" s="9">
        <v>184.83</v>
      </c>
      <c r="D5063" s="9">
        <v>172.23</v>
      </c>
      <c r="E5063" s="9">
        <v>251.35</v>
      </c>
      <c r="F5063" s="9">
        <v>213.28</v>
      </c>
      <c r="G5063" s="9">
        <v>311.25</v>
      </c>
      <c r="H5063" s="9">
        <v>254.3</v>
      </c>
      <c r="I5063" s="9">
        <v>371.11</v>
      </c>
    </row>
    <row r="5064" spans="1:9" x14ac:dyDescent="0.3">
      <c r="A5064" s="2">
        <v>43874</v>
      </c>
      <c r="B5064" s="9">
        <v>126.64</v>
      </c>
      <c r="C5064" s="9">
        <v>184.82</v>
      </c>
      <c r="D5064" s="9">
        <v>172.25</v>
      </c>
      <c r="E5064" s="9">
        <v>251.39</v>
      </c>
      <c r="F5064" s="9">
        <v>213.41</v>
      </c>
      <c r="G5064" s="9">
        <v>311.45</v>
      </c>
      <c r="H5064" s="9">
        <v>254.59</v>
      </c>
      <c r="I5064" s="9">
        <v>371.55</v>
      </c>
    </row>
    <row r="5065" spans="1:9" x14ac:dyDescent="0.3">
      <c r="A5065" s="2">
        <v>43875</v>
      </c>
      <c r="B5065" s="9">
        <v>126.68</v>
      </c>
      <c r="C5065" s="9">
        <v>184.88</v>
      </c>
      <c r="D5065" s="9">
        <v>172.43</v>
      </c>
      <c r="E5065" s="9">
        <v>251.66</v>
      </c>
      <c r="F5065" s="9">
        <v>213.77</v>
      </c>
      <c r="G5065" s="9">
        <v>311.99</v>
      </c>
      <c r="H5065" s="9">
        <v>255.43</v>
      </c>
      <c r="I5065" s="9">
        <v>372.79</v>
      </c>
    </row>
    <row r="5066" spans="1:9" x14ac:dyDescent="0.3">
      <c r="A5066" s="2">
        <v>43879</v>
      </c>
      <c r="B5066" s="9">
        <v>126.71</v>
      </c>
      <c r="C5066" s="9">
        <v>184.97</v>
      </c>
      <c r="D5066" s="9">
        <v>172.58</v>
      </c>
      <c r="E5066" s="9">
        <v>251.92</v>
      </c>
      <c r="F5066" s="9">
        <v>214.12</v>
      </c>
      <c r="G5066" s="9">
        <v>312.56</v>
      </c>
      <c r="H5066" s="9">
        <v>256.61</v>
      </c>
      <c r="I5066" s="9">
        <v>374.58</v>
      </c>
    </row>
    <row r="5067" spans="1:9" x14ac:dyDescent="0.3">
      <c r="A5067" s="2">
        <v>43880</v>
      </c>
      <c r="B5067" s="9">
        <v>126.67</v>
      </c>
      <c r="C5067" s="9">
        <v>184.91</v>
      </c>
      <c r="D5067" s="9">
        <v>172.44</v>
      </c>
      <c r="E5067" s="9">
        <v>251.73</v>
      </c>
      <c r="F5067" s="9">
        <v>213.92</v>
      </c>
      <c r="G5067" s="9">
        <v>312.27999999999997</v>
      </c>
      <c r="H5067" s="9">
        <v>256.31</v>
      </c>
      <c r="I5067" s="9">
        <v>374.16</v>
      </c>
    </row>
    <row r="5068" spans="1:9" x14ac:dyDescent="0.3">
      <c r="A5068" s="2">
        <v>43881</v>
      </c>
      <c r="B5068" s="9">
        <v>126.74</v>
      </c>
      <c r="C5068" s="9">
        <v>185.03</v>
      </c>
      <c r="D5068" s="9">
        <v>172.71</v>
      </c>
      <c r="E5068" s="9">
        <v>252.14</v>
      </c>
      <c r="F5068" s="9">
        <v>214.51</v>
      </c>
      <c r="G5068" s="9">
        <v>313.14999999999998</v>
      </c>
      <c r="H5068" s="9">
        <v>257.83999999999997</v>
      </c>
      <c r="I5068" s="9">
        <v>376.4</v>
      </c>
    </row>
    <row r="5069" spans="1:9" x14ac:dyDescent="0.3">
      <c r="A5069" s="2">
        <v>43882</v>
      </c>
      <c r="B5069" s="9">
        <v>126.84</v>
      </c>
      <c r="C5069" s="9">
        <v>185.18</v>
      </c>
      <c r="D5069" s="9">
        <v>173.07</v>
      </c>
      <c r="E5069" s="9">
        <v>252.67</v>
      </c>
      <c r="F5069" s="9">
        <v>215.19</v>
      </c>
      <c r="G5069" s="9">
        <v>314.16000000000003</v>
      </c>
      <c r="H5069" s="9">
        <v>259.45999999999998</v>
      </c>
      <c r="I5069" s="9">
        <v>378.79</v>
      </c>
    </row>
    <row r="5070" spans="1:9" x14ac:dyDescent="0.3">
      <c r="A5070" s="2">
        <v>43885</v>
      </c>
      <c r="B5070" s="9">
        <v>127.03</v>
      </c>
      <c r="C5070" s="9">
        <v>185.48</v>
      </c>
      <c r="D5070" s="9">
        <v>173.77</v>
      </c>
      <c r="E5070" s="9">
        <v>253.72</v>
      </c>
      <c r="F5070" s="9">
        <v>216.49</v>
      </c>
      <c r="G5070" s="9">
        <v>316.10000000000002</v>
      </c>
      <c r="H5070" s="9">
        <v>262.20999999999998</v>
      </c>
      <c r="I5070" s="9">
        <v>382.85</v>
      </c>
    </row>
    <row r="5071" spans="1:9" x14ac:dyDescent="0.3">
      <c r="A5071" s="2">
        <v>43886</v>
      </c>
      <c r="B5071" s="9">
        <v>127.17</v>
      </c>
      <c r="C5071" s="9">
        <v>185.7</v>
      </c>
      <c r="D5071" s="9">
        <v>174.22</v>
      </c>
      <c r="E5071" s="9">
        <v>254.39</v>
      </c>
      <c r="F5071" s="9">
        <v>217.26</v>
      </c>
      <c r="G5071" s="9">
        <v>317.23</v>
      </c>
      <c r="H5071" s="9">
        <v>263.73</v>
      </c>
      <c r="I5071" s="9">
        <v>385.09</v>
      </c>
    </row>
    <row r="5072" spans="1:9" x14ac:dyDescent="0.3">
      <c r="A5072" s="2">
        <v>43887</v>
      </c>
      <c r="B5072" s="9">
        <v>127.27</v>
      </c>
      <c r="C5072" s="9">
        <v>185.85</v>
      </c>
      <c r="D5072" s="9">
        <v>174.42</v>
      </c>
      <c r="E5072" s="9">
        <v>254.7</v>
      </c>
      <c r="F5072" s="9">
        <v>217.59</v>
      </c>
      <c r="G5072" s="9">
        <v>317.73</v>
      </c>
      <c r="H5072" s="9">
        <v>264.37</v>
      </c>
      <c r="I5072" s="9">
        <v>386.04</v>
      </c>
    </row>
    <row r="5073" spans="1:9" x14ac:dyDescent="0.3">
      <c r="A5073" s="2">
        <v>43888</v>
      </c>
      <c r="B5073" s="9">
        <v>127.35</v>
      </c>
      <c r="C5073" s="9">
        <v>185.98</v>
      </c>
      <c r="D5073" s="9">
        <v>174.56</v>
      </c>
      <c r="E5073" s="9">
        <v>254.91</v>
      </c>
      <c r="F5073" s="9">
        <v>217.77</v>
      </c>
      <c r="G5073" s="9">
        <v>318</v>
      </c>
      <c r="H5073" s="9">
        <v>265.01</v>
      </c>
      <c r="I5073" s="9">
        <v>386.99</v>
      </c>
    </row>
    <row r="5074" spans="1:9" x14ac:dyDescent="0.3">
      <c r="A5074" s="2">
        <v>43889</v>
      </c>
      <c r="B5074" s="9">
        <v>127.81</v>
      </c>
      <c r="C5074" s="9">
        <v>186.65</v>
      </c>
      <c r="D5074" s="9">
        <v>175.92</v>
      </c>
      <c r="E5074" s="9">
        <v>256.91000000000003</v>
      </c>
      <c r="F5074" s="9">
        <v>220.09</v>
      </c>
      <c r="G5074" s="9">
        <v>321.41000000000003</v>
      </c>
      <c r="H5074" s="9">
        <v>269.41000000000003</v>
      </c>
      <c r="I5074" s="9">
        <v>393.44</v>
      </c>
    </row>
    <row r="5075" spans="1:9" x14ac:dyDescent="0.3">
      <c r="A5075" s="2">
        <v>43892</v>
      </c>
      <c r="B5075" s="9">
        <v>127.92</v>
      </c>
      <c r="C5075" s="9">
        <v>186.83</v>
      </c>
      <c r="D5075" s="9">
        <v>176.26</v>
      </c>
      <c r="E5075" s="9">
        <v>257.43</v>
      </c>
      <c r="F5075" s="9">
        <v>220.68</v>
      </c>
      <c r="G5075" s="9">
        <v>322.31</v>
      </c>
      <c r="H5075" s="9">
        <v>270.75</v>
      </c>
      <c r="I5075" s="9">
        <v>395.43</v>
      </c>
    </row>
    <row r="5076" spans="1:9" x14ac:dyDescent="0.3">
      <c r="A5076" s="2">
        <v>43893</v>
      </c>
      <c r="B5076" s="9">
        <v>128.08000000000001</v>
      </c>
      <c r="C5076" s="9">
        <v>187.07</v>
      </c>
      <c r="D5076" s="9">
        <v>176.89</v>
      </c>
      <c r="E5076" s="9">
        <v>258.36</v>
      </c>
      <c r="F5076" s="9">
        <v>221.73</v>
      </c>
      <c r="G5076" s="9">
        <v>323.85000000000002</v>
      </c>
      <c r="H5076" s="9">
        <v>272.23</v>
      </c>
      <c r="I5076" s="9">
        <v>397.61</v>
      </c>
    </row>
    <row r="5077" spans="1:9" x14ac:dyDescent="0.3">
      <c r="A5077" s="2">
        <v>43894</v>
      </c>
      <c r="B5077" s="9">
        <v>128.25</v>
      </c>
      <c r="C5077" s="9">
        <v>187.32</v>
      </c>
      <c r="D5077" s="9">
        <v>177.14</v>
      </c>
      <c r="E5077" s="9">
        <v>258.74</v>
      </c>
      <c r="F5077" s="9">
        <v>222.13</v>
      </c>
      <c r="G5077" s="9">
        <v>324.45</v>
      </c>
      <c r="H5077" s="9">
        <v>272.38</v>
      </c>
      <c r="I5077" s="9">
        <v>397.84</v>
      </c>
    </row>
    <row r="5078" spans="1:9" x14ac:dyDescent="0.3">
      <c r="A5078" s="2">
        <v>43895</v>
      </c>
      <c r="B5078" s="9">
        <v>128.37</v>
      </c>
      <c r="C5078" s="9">
        <v>187.51</v>
      </c>
      <c r="D5078" s="9">
        <v>177.54</v>
      </c>
      <c r="E5078" s="9">
        <v>259.32</v>
      </c>
      <c r="F5078" s="9">
        <v>223</v>
      </c>
      <c r="G5078" s="9">
        <v>325.73</v>
      </c>
      <c r="H5078" s="9">
        <v>274.8</v>
      </c>
      <c r="I5078" s="9">
        <v>401.4</v>
      </c>
    </row>
    <row r="5079" spans="1:9" x14ac:dyDescent="0.3">
      <c r="A5079" s="2">
        <v>43896</v>
      </c>
      <c r="B5079" s="9">
        <v>128.6</v>
      </c>
      <c r="C5079" s="9">
        <v>187.86</v>
      </c>
      <c r="D5079" s="9">
        <v>178.39</v>
      </c>
      <c r="E5079" s="9">
        <v>260.57</v>
      </c>
      <c r="F5079" s="9">
        <v>225.27</v>
      </c>
      <c r="G5079" s="9">
        <v>329.06</v>
      </c>
      <c r="H5079" s="9">
        <v>284.35000000000002</v>
      </c>
      <c r="I5079" s="9">
        <v>415.35</v>
      </c>
    </row>
    <row r="5080" spans="1:9" x14ac:dyDescent="0.3">
      <c r="A5080" s="2">
        <v>43899</v>
      </c>
      <c r="B5080" s="9">
        <v>129.04</v>
      </c>
      <c r="C5080" s="9">
        <v>188.51</v>
      </c>
      <c r="D5080" s="9">
        <v>179.53</v>
      </c>
      <c r="E5080" s="9">
        <v>262.27</v>
      </c>
      <c r="F5080" s="9">
        <v>227.77</v>
      </c>
      <c r="G5080" s="9">
        <v>332.74</v>
      </c>
      <c r="H5080" s="9">
        <v>293.69</v>
      </c>
      <c r="I5080" s="9">
        <v>429.04</v>
      </c>
    </row>
    <row r="5081" spans="1:9" x14ac:dyDescent="0.3">
      <c r="A5081" s="2">
        <v>43900</v>
      </c>
      <c r="B5081" s="9">
        <v>128.71</v>
      </c>
      <c r="C5081" s="9">
        <v>188.03</v>
      </c>
      <c r="D5081" s="9">
        <v>178.14</v>
      </c>
      <c r="E5081" s="9">
        <v>260.24</v>
      </c>
      <c r="F5081" s="9">
        <v>224.79</v>
      </c>
      <c r="G5081" s="9">
        <v>328.38</v>
      </c>
      <c r="H5081" s="9">
        <v>284.2</v>
      </c>
      <c r="I5081" s="9">
        <v>415.18</v>
      </c>
    </row>
    <row r="5082" spans="1:9" x14ac:dyDescent="0.3">
      <c r="A5082" s="2">
        <v>43901</v>
      </c>
      <c r="B5082" s="9">
        <v>128.86000000000001</v>
      </c>
      <c r="C5082" s="9">
        <v>188.25</v>
      </c>
      <c r="D5082" s="9">
        <v>178.16</v>
      </c>
      <c r="E5082" s="9">
        <v>260.27999999999997</v>
      </c>
      <c r="F5082" s="9">
        <v>224.41</v>
      </c>
      <c r="G5082" s="9">
        <v>327.83</v>
      </c>
      <c r="H5082" s="9">
        <v>285.68</v>
      </c>
      <c r="I5082" s="9">
        <v>417.35</v>
      </c>
    </row>
    <row r="5083" spans="1:9" x14ac:dyDescent="0.3">
      <c r="A5083" s="2">
        <v>43902</v>
      </c>
      <c r="B5083" s="9">
        <v>128.94999999999999</v>
      </c>
      <c r="C5083" s="9">
        <v>188.4</v>
      </c>
      <c r="D5083" s="9">
        <v>178.42</v>
      </c>
      <c r="E5083" s="9">
        <v>260.66000000000003</v>
      </c>
      <c r="F5083" s="9">
        <v>224.18</v>
      </c>
      <c r="G5083" s="9">
        <v>327.5</v>
      </c>
      <c r="H5083" s="9">
        <v>283.26</v>
      </c>
      <c r="I5083" s="9">
        <v>413.81</v>
      </c>
    </row>
    <row r="5084" spans="1:9" x14ac:dyDescent="0.3">
      <c r="A5084" s="2">
        <v>43903</v>
      </c>
      <c r="B5084" s="9">
        <v>128.97999999999999</v>
      </c>
      <c r="C5084" s="9">
        <v>188.43</v>
      </c>
      <c r="D5084" s="9">
        <v>177.98</v>
      </c>
      <c r="E5084" s="9">
        <v>260.02</v>
      </c>
      <c r="F5084" s="9">
        <v>222.59</v>
      </c>
      <c r="G5084" s="9">
        <v>325.19</v>
      </c>
      <c r="H5084" s="9">
        <v>279.55</v>
      </c>
      <c r="I5084" s="9">
        <v>408.4</v>
      </c>
    </row>
    <row r="5085" spans="1:9" x14ac:dyDescent="0.3">
      <c r="A5085" s="2">
        <v>43906</v>
      </c>
      <c r="B5085" s="9">
        <v>128.94</v>
      </c>
      <c r="C5085" s="9">
        <v>188.38</v>
      </c>
      <c r="D5085" s="9">
        <v>178.88</v>
      </c>
      <c r="E5085" s="9">
        <v>261.33999999999997</v>
      </c>
      <c r="F5085" s="9">
        <v>225.35</v>
      </c>
      <c r="G5085" s="9">
        <v>329.23</v>
      </c>
      <c r="H5085" s="9">
        <v>286.52</v>
      </c>
      <c r="I5085" s="9">
        <v>418.6</v>
      </c>
    </row>
    <row r="5086" spans="1:9" x14ac:dyDescent="0.3">
      <c r="A5086" s="2">
        <v>43907</v>
      </c>
      <c r="B5086" s="9">
        <v>128.61000000000001</v>
      </c>
      <c r="C5086" s="9">
        <v>187.9</v>
      </c>
      <c r="D5086" s="9">
        <v>177.66</v>
      </c>
      <c r="E5086" s="9">
        <v>259.56</v>
      </c>
      <c r="F5086" s="9">
        <v>221.96</v>
      </c>
      <c r="G5086" s="9">
        <v>324.27</v>
      </c>
      <c r="H5086" s="9">
        <v>274.75</v>
      </c>
      <c r="I5086" s="9">
        <v>401.41</v>
      </c>
    </row>
    <row r="5087" spans="1:9" x14ac:dyDescent="0.3">
      <c r="A5087" s="2">
        <v>43908</v>
      </c>
      <c r="B5087" s="9">
        <v>128.58000000000001</v>
      </c>
      <c r="C5087" s="9">
        <v>187.86</v>
      </c>
      <c r="D5087" s="9">
        <v>176.72</v>
      </c>
      <c r="E5087" s="9">
        <v>258.19</v>
      </c>
      <c r="F5087" s="9">
        <v>218.99</v>
      </c>
      <c r="G5087" s="9">
        <v>319.95</v>
      </c>
      <c r="H5087" s="9">
        <v>265.8</v>
      </c>
      <c r="I5087" s="9">
        <v>388.33</v>
      </c>
    </row>
    <row r="5088" spans="1:9" x14ac:dyDescent="0.3">
      <c r="A5088" s="2">
        <v>43909</v>
      </c>
      <c r="B5088" s="9">
        <v>128.85</v>
      </c>
      <c r="C5088" s="9">
        <v>188.26</v>
      </c>
      <c r="D5088" s="9">
        <v>177.8</v>
      </c>
      <c r="E5088" s="9">
        <v>259.77</v>
      </c>
      <c r="F5088" s="9">
        <v>220.86</v>
      </c>
      <c r="G5088" s="9">
        <v>322.67</v>
      </c>
      <c r="H5088" s="9">
        <v>273.17</v>
      </c>
      <c r="I5088" s="9">
        <v>399.1</v>
      </c>
    </row>
    <row r="5089" spans="1:9" x14ac:dyDescent="0.3">
      <c r="A5089" s="2">
        <v>43910</v>
      </c>
      <c r="B5089" s="9">
        <v>128.94</v>
      </c>
      <c r="C5089" s="9">
        <v>188.38</v>
      </c>
      <c r="D5089" s="9">
        <v>178.81</v>
      </c>
      <c r="E5089" s="9">
        <v>261.25</v>
      </c>
      <c r="F5089" s="9">
        <v>223.33</v>
      </c>
      <c r="G5089" s="9">
        <v>326.29000000000002</v>
      </c>
      <c r="H5089" s="9">
        <v>278.45999999999998</v>
      </c>
      <c r="I5089" s="9">
        <v>406.84</v>
      </c>
    </row>
    <row r="5090" spans="1:9" x14ac:dyDescent="0.3">
      <c r="A5090" s="2">
        <v>43913</v>
      </c>
      <c r="B5090" s="9">
        <v>129.09</v>
      </c>
      <c r="C5090" s="9">
        <v>188.61</v>
      </c>
      <c r="D5090" s="9">
        <v>179.66</v>
      </c>
      <c r="E5090" s="9">
        <v>262.5</v>
      </c>
      <c r="F5090" s="9">
        <v>225.73</v>
      </c>
      <c r="G5090" s="9">
        <v>329.8</v>
      </c>
      <c r="H5090" s="9">
        <v>284.3</v>
      </c>
      <c r="I5090" s="9">
        <v>415.37</v>
      </c>
    </row>
    <row r="5091" spans="1:9" x14ac:dyDescent="0.3">
      <c r="A5091" s="2">
        <v>43914</v>
      </c>
      <c r="B5091" s="9">
        <v>128.91</v>
      </c>
      <c r="C5091" s="9">
        <v>188.35</v>
      </c>
      <c r="D5091" s="9">
        <v>178.93</v>
      </c>
      <c r="E5091" s="9">
        <v>261.44</v>
      </c>
      <c r="F5091" s="9">
        <v>224.51</v>
      </c>
      <c r="G5091" s="9">
        <v>328.01</v>
      </c>
      <c r="H5091" s="9">
        <v>283.01</v>
      </c>
      <c r="I5091" s="9">
        <v>413.49</v>
      </c>
    </row>
    <row r="5092" spans="1:9" x14ac:dyDescent="0.3">
      <c r="A5092" s="2">
        <v>43915</v>
      </c>
      <c r="B5092" s="9">
        <v>128.97</v>
      </c>
      <c r="C5092" s="9">
        <v>188.44</v>
      </c>
      <c r="D5092" s="9">
        <v>178.79</v>
      </c>
      <c r="E5092" s="9">
        <v>261.22000000000003</v>
      </c>
      <c r="F5092" s="9">
        <v>224.33</v>
      </c>
      <c r="G5092" s="9">
        <v>327.75</v>
      </c>
      <c r="H5092" s="9">
        <v>281.27999999999997</v>
      </c>
      <c r="I5092" s="9">
        <v>410.96</v>
      </c>
    </row>
    <row r="5093" spans="1:9" x14ac:dyDescent="0.3">
      <c r="A5093" s="2">
        <v>43916</v>
      </c>
      <c r="B5093" s="9">
        <v>129.02000000000001</v>
      </c>
      <c r="C5093" s="9">
        <v>188.51</v>
      </c>
      <c r="D5093" s="9">
        <v>179.13</v>
      </c>
      <c r="E5093" s="9">
        <v>261.70999999999998</v>
      </c>
      <c r="F5093" s="9">
        <v>224.97</v>
      </c>
      <c r="G5093" s="9">
        <v>328.69</v>
      </c>
      <c r="H5093" s="9">
        <v>281.88</v>
      </c>
      <c r="I5093" s="9">
        <v>411.83</v>
      </c>
    </row>
    <row r="5094" spans="1:9" x14ac:dyDescent="0.3">
      <c r="A5094" s="2">
        <v>43917</v>
      </c>
      <c r="B5094" s="9">
        <v>129</v>
      </c>
      <c r="C5094" s="9">
        <v>188.48</v>
      </c>
      <c r="D5094" s="9">
        <v>179.41</v>
      </c>
      <c r="E5094" s="9">
        <v>262.12</v>
      </c>
      <c r="F5094" s="9">
        <v>225.83</v>
      </c>
      <c r="G5094" s="9">
        <v>329.95</v>
      </c>
      <c r="H5094" s="9">
        <v>283.36</v>
      </c>
      <c r="I5094" s="9">
        <v>414</v>
      </c>
    </row>
    <row r="5095" spans="1:9" x14ac:dyDescent="0.3">
      <c r="A5095" s="2">
        <v>43920</v>
      </c>
      <c r="B5095" s="9">
        <v>129.03</v>
      </c>
      <c r="C5095" s="9">
        <v>188.53</v>
      </c>
      <c r="D5095" s="9">
        <v>179.73</v>
      </c>
      <c r="E5095" s="9">
        <v>262.60000000000002</v>
      </c>
      <c r="F5095" s="9">
        <v>226.75</v>
      </c>
      <c r="G5095" s="9">
        <v>331.3</v>
      </c>
      <c r="H5095" s="9">
        <v>285.98</v>
      </c>
      <c r="I5095" s="9">
        <v>417.83</v>
      </c>
    </row>
    <row r="5096" spans="1:9" x14ac:dyDescent="0.3">
      <c r="A5096" s="2">
        <v>43921</v>
      </c>
      <c r="B5096" s="9">
        <v>129.01</v>
      </c>
      <c r="C5096" s="9">
        <v>188.5</v>
      </c>
      <c r="D5096" s="9">
        <v>179.66</v>
      </c>
      <c r="E5096" s="9">
        <v>262.5</v>
      </c>
      <c r="F5096" s="9">
        <v>226.52</v>
      </c>
      <c r="G5096" s="9">
        <v>330.96</v>
      </c>
      <c r="H5096" s="9">
        <v>283.36</v>
      </c>
      <c r="I5096" s="9">
        <v>414</v>
      </c>
    </row>
    <row r="5097" spans="1:9" x14ac:dyDescent="0.3">
      <c r="A5097" s="2">
        <v>43922</v>
      </c>
      <c r="B5097" s="9">
        <v>128.99</v>
      </c>
      <c r="C5097" s="9">
        <v>188.47</v>
      </c>
      <c r="D5097" s="9">
        <v>179.71</v>
      </c>
      <c r="E5097" s="9">
        <v>262.57</v>
      </c>
      <c r="F5097" s="9">
        <v>227.01</v>
      </c>
      <c r="G5097" s="9">
        <v>331.67</v>
      </c>
      <c r="H5097" s="9">
        <v>286.62</v>
      </c>
      <c r="I5097" s="9">
        <v>418.77</v>
      </c>
    </row>
    <row r="5098" spans="1:9" x14ac:dyDescent="0.3">
      <c r="A5098" s="2">
        <v>43923</v>
      </c>
      <c r="B5098" s="9">
        <v>129.02000000000001</v>
      </c>
      <c r="C5098" s="9">
        <v>188.52</v>
      </c>
      <c r="D5098" s="9">
        <v>179.6</v>
      </c>
      <c r="E5098" s="9">
        <v>262.39999999999998</v>
      </c>
      <c r="F5098" s="9">
        <v>226.86</v>
      </c>
      <c r="G5098" s="9">
        <v>331.45</v>
      </c>
      <c r="H5098" s="9">
        <v>287.27</v>
      </c>
      <c r="I5098" s="9">
        <v>419.71</v>
      </c>
    </row>
    <row r="5099" spans="1:9" x14ac:dyDescent="0.3">
      <c r="A5099" s="2">
        <v>43924</v>
      </c>
      <c r="B5099" s="9">
        <v>129.03</v>
      </c>
      <c r="C5099" s="9">
        <v>188.53</v>
      </c>
      <c r="D5099" s="9">
        <v>179.74</v>
      </c>
      <c r="E5099" s="9">
        <v>262.62</v>
      </c>
      <c r="F5099" s="9">
        <v>227.26</v>
      </c>
      <c r="G5099" s="9">
        <v>332.04</v>
      </c>
      <c r="H5099" s="9">
        <v>288.89999999999998</v>
      </c>
      <c r="I5099" s="9">
        <v>422.09</v>
      </c>
    </row>
    <row r="5100" spans="1:9" x14ac:dyDescent="0.3">
      <c r="A5100" s="2">
        <v>43927</v>
      </c>
      <c r="B5100" s="9">
        <v>128.91999999999999</v>
      </c>
      <c r="C5100" s="9">
        <v>188.36</v>
      </c>
      <c r="D5100" s="9">
        <v>179.16</v>
      </c>
      <c r="E5100" s="9">
        <v>261.77</v>
      </c>
      <c r="F5100" s="9">
        <v>226.06</v>
      </c>
      <c r="G5100" s="9">
        <v>330.29</v>
      </c>
      <c r="H5100" s="9">
        <v>285.73</v>
      </c>
      <c r="I5100" s="9">
        <v>417.47</v>
      </c>
    </row>
    <row r="5101" spans="1:9" x14ac:dyDescent="0.3">
      <c r="A5101" s="2">
        <v>43928</v>
      </c>
      <c r="B5101" s="9">
        <v>128.86000000000001</v>
      </c>
      <c r="C5101" s="9">
        <v>188.28</v>
      </c>
      <c r="D5101" s="9">
        <v>178.88</v>
      </c>
      <c r="E5101" s="9">
        <v>261.36</v>
      </c>
      <c r="F5101" s="9">
        <v>225.25</v>
      </c>
      <c r="G5101" s="9">
        <v>329.1</v>
      </c>
      <c r="H5101" s="9">
        <v>283.61</v>
      </c>
      <c r="I5101" s="9">
        <v>414.37</v>
      </c>
    </row>
    <row r="5102" spans="1:9" x14ac:dyDescent="0.3">
      <c r="A5102" s="2">
        <v>43929</v>
      </c>
      <c r="B5102" s="9">
        <v>128.91999999999999</v>
      </c>
      <c r="C5102" s="9">
        <v>188.37</v>
      </c>
      <c r="D5102" s="9">
        <v>179.01</v>
      </c>
      <c r="E5102" s="9">
        <v>261.56</v>
      </c>
      <c r="F5102" s="9">
        <v>225.15</v>
      </c>
      <c r="G5102" s="9">
        <v>328.95</v>
      </c>
      <c r="H5102" s="9">
        <v>282.12</v>
      </c>
      <c r="I5102" s="9">
        <v>412.2</v>
      </c>
    </row>
    <row r="5103" spans="1:9" x14ac:dyDescent="0.3">
      <c r="A5103" s="2">
        <v>43930</v>
      </c>
      <c r="B5103" s="9">
        <v>129</v>
      </c>
      <c r="C5103" s="9">
        <v>188.49</v>
      </c>
      <c r="D5103" s="9">
        <v>179.43</v>
      </c>
      <c r="E5103" s="9">
        <v>262.16000000000003</v>
      </c>
      <c r="F5103" s="9">
        <v>225.81</v>
      </c>
      <c r="G5103" s="9">
        <v>329.92</v>
      </c>
      <c r="H5103" s="9">
        <v>283.01</v>
      </c>
      <c r="I5103" s="9">
        <v>413.5</v>
      </c>
    </row>
    <row r="5104" spans="1:9" x14ac:dyDescent="0.3">
      <c r="A5104" s="2">
        <v>43934</v>
      </c>
      <c r="B5104" s="9">
        <v>128.96</v>
      </c>
      <c r="C5104" s="9">
        <v>188.43</v>
      </c>
      <c r="D5104" s="9">
        <v>179.26</v>
      </c>
      <c r="E5104" s="9">
        <v>261.92</v>
      </c>
      <c r="F5104" s="9">
        <v>225.53</v>
      </c>
      <c r="G5104" s="9">
        <v>329.52</v>
      </c>
      <c r="H5104" s="9">
        <v>281.88</v>
      </c>
      <c r="I5104" s="9">
        <v>411.85</v>
      </c>
    </row>
    <row r="5105" spans="1:9" x14ac:dyDescent="0.3">
      <c r="A5105" s="2">
        <v>43935</v>
      </c>
      <c r="B5105" s="9">
        <v>129</v>
      </c>
      <c r="C5105" s="9">
        <v>188.49</v>
      </c>
      <c r="D5105" s="9">
        <v>179.39</v>
      </c>
      <c r="E5105" s="9">
        <v>262.12</v>
      </c>
      <c r="F5105" s="9">
        <v>225.76</v>
      </c>
      <c r="G5105" s="9">
        <v>329.86</v>
      </c>
      <c r="H5105" s="9">
        <v>281.18</v>
      </c>
      <c r="I5105" s="9">
        <v>410.84</v>
      </c>
    </row>
    <row r="5106" spans="1:9" x14ac:dyDescent="0.3">
      <c r="A5106" s="2">
        <v>43936</v>
      </c>
      <c r="B5106" s="9">
        <v>129.06</v>
      </c>
      <c r="C5106" s="9">
        <v>188.57</v>
      </c>
      <c r="D5106" s="9">
        <v>179.94</v>
      </c>
      <c r="E5106" s="9">
        <v>262.92</v>
      </c>
      <c r="F5106" s="9">
        <v>227.29</v>
      </c>
      <c r="G5106" s="9">
        <v>332.1</v>
      </c>
      <c r="H5106" s="9">
        <v>285.73</v>
      </c>
      <c r="I5106" s="9">
        <v>417.49</v>
      </c>
    </row>
    <row r="5107" spans="1:9" x14ac:dyDescent="0.3">
      <c r="A5107" s="2">
        <v>43937</v>
      </c>
      <c r="B5107" s="9">
        <v>129.06</v>
      </c>
      <c r="C5107" s="9">
        <v>188.58</v>
      </c>
      <c r="D5107" s="9">
        <v>179.91</v>
      </c>
      <c r="E5107" s="9">
        <v>262.88</v>
      </c>
      <c r="F5107" s="9">
        <v>227.42</v>
      </c>
      <c r="G5107" s="9">
        <v>332.29</v>
      </c>
      <c r="H5107" s="9">
        <v>287.07</v>
      </c>
      <c r="I5107" s="9">
        <v>419.44</v>
      </c>
    </row>
    <row r="5108" spans="1:9" x14ac:dyDescent="0.3">
      <c r="A5108" s="2">
        <v>43938</v>
      </c>
      <c r="B5108" s="9">
        <v>129.03</v>
      </c>
      <c r="C5108" s="9">
        <v>188.54</v>
      </c>
      <c r="D5108" s="9">
        <v>179.74</v>
      </c>
      <c r="E5108" s="9">
        <v>262.63</v>
      </c>
      <c r="F5108" s="9">
        <v>226.86</v>
      </c>
      <c r="G5108" s="9">
        <v>331.47</v>
      </c>
      <c r="H5108" s="9">
        <v>284.64</v>
      </c>
      <c r="I5108" s="9">
        <v>415.91</v>
      </c>
    </row>
    <row r="5109" spans="1:9" x14ac:dyDescent="0.3">
      <c r="A5109" s="2">
        <v>43941</v>
      </c>
      <c r="B5109" s="9">
        <v>129.03</v>
      </c>
      <c r="C5109" s="9">
        <v>188.54</v>
      </c>
      <c r="D5109" s="9">
        <v>179.82</v>
      </c>
      <c r="E5109" s="9">
        <v>262.75</v>
      </c>
      <c r="F5109" s="9">
        <v>227.21</v>
      </c>
      <c r="G5109" s="9">
        <v>332</v>
      </c>
      <c r="H5109" s="9">
        <v>286.02999999999997</v>
      </c>
      <c r="I5109" s="9">
        <v>417.94</v>
      </c>
    </row>
    <row r="5110" spans="1:9" x14ac:dyDescent="0.3">
      <c r="A5110" s="2">
        <v>43942</v>
      </c>
      <c r="B5110" s="9">
        <v>129.02000000000001</v>
      </c>
      <c r="C5110" s="9">
        <v>188.53</v>
      </c>
      <c r="D5110" s="9">
        <v>179.93</v>
      </c>
      <c r="E5110" s="9">
        <v>262.92</v>
      </c>
      <c r="F5110" s="9">
        <v>227.67</v>
      </c>
      <c r="G5110" s="9">
        <v>332.67</v>
      </c>
      <c r="H5110" s="9">
        <v>288.39999999999998</v>
      </c>
      <c r="I5110" s="9">
        <v>421.41</v>
      </c>
    </row>
    <row r="5111" spans="1:9" x14ac:dyDescent="0.3">
      <c r="A5111" s="2">
        <v>43943</v>
      </c>
      <c r="B5111" s="9">
        <v>129.01</v>
      </c>
      <c r="C5111" s="9">
        <v>188.52</v>
      </c>
      <c r="D5111" s="9">
        <v>179.72</v>
      </c>
      <c r="E5111" s="9">
        <v>262.61</v>
      </c>
      <c r="F5111" s="9">
        <v>227.11</v>
      </c>
      <c r="G5111" s="9">
        <v>331.85</v>
      </c>
      <c r="H5111" s="9">
        <v>286.38</v>
      </c>
      <c r="I5111" s="9">
        <v>418.45</v>
      </c>
    </row>
    <row r="5112" spans="1:9" x14ac:dyDescent="0.3">
      <c r="A5112" s="2">
        <v>43944</v>
      </c>
      <c r="B5112" s="9">
        <v>129</v>
      </c>
      <c r="C5112" s="9">
        <v>188.49</v>
      </c>
      <c r="D5112" s="9">
        <v>179.66</v>
      </c>
      <c r="E5112" s="9">
        <v>262.52999999999997</v>
      </c>
      <c r="F5112" s="9">
        <v>227.06</v>
      </c>
      <c r="G5112" s="9">
        <v>331.78</v>
      </c>
      <c r="H5112" s="9">
        <v>287.07</v>
      </c>
      <c r="I5112" s="9">
        <v>419.46</v>
      </c>
    </row>
    <row r="5113" spans="1:9" x14ac:dyDescent="0.3">
      <c r="A5113" s="2">
        <v>43945</v>
      </c>
      <c r="B5113" s="9">
        <v>129</v>
      </c>
      <c r="C5113" s="9">
        <v>188.51</v>
      </c>
      <c r="D5113" s="9">
        <v>179.73</v>
      </c>
      <c r="E5113" s="9">
        <v>262.63</v>
      </c>
      <c r="F5113" s="9">
        <v>227.21</v>
      </c>
      <c r="G5113" s="9">
        <v>332</v>
      </c>
      <c r="H5113" s="9">
        <v>288.01</v>
      </c>
      <c r="I5113" s="9">
        <v>420.84</v>
      </c>
    </row>
    <row r="5114" spans="1:9" x14ac:dyDescent="0.3">
      <c r="A5114" s="2">
        <v>43948</v>
      </c>
      <c r="B5114" s="9">
        <v>128.97</v>
      </c>
      <c r="C5114" s="9">
        <v>188.46</v>
      </c>
      <c r="D5114" s="9">
        <v>179.45</v>
      </c>
      <c r="E5114" s="9">
        <v>262.22000000000003</v>
      </c>
      <c r="F5114" s="9">
        <v>226.47</v>
      </c>
      <c r="G5114" s="9">
        <v>330.92</v>
      </c>
      <c r="H5114" s="9">
        <v>285.73</v>
      </c>
      <c r="I5114" s="9">
        <v>417.52</v>
      </c>
    </row>
    <row r="5115" spans="1:9" x14ac:dyDescent="0.3">
      <c r="A5115" s="2">
        <v>43949</v>
      </c>
      <c r="B5115" s="9">
        <v>129</v>
      </c>
      <c r="C5115" s="9">
        <v>188.51</v>
      </c>
      <c r="D5115" s="9">
        <v>179.7</v>
      </c>
      <c r="E5115" s="9">
        <v>262.58</v>
      </c>
      <c r="F5115" s="9">
        <v>227.06</v>
      </c>
      <c r="G5115" s="9">
        <v>331.78</v>
      </c>
      <c r="H5115" s="9">
        <v>287.76</v>
      </c>
      <c r="I5115" s="9">
        <v>420.48</v>
      </c>
    </row>
    <row r="5116" spans="1:9" x14ac:dyDescent="0.3">
      <c r="A5116" s="2">
        <v>43950</v>
      </c>
      <c r="B5116" s="9">
        <v>129.03</v>
      </c>
      <c r="C5116" s="9">
        <v>188.54</v>
      </c>
      <c r="D5116" s="9">
        <v>179.74</v>
      </c>
      <c r="E5116" s="9">
        <v>262.64999999999998</v>
      </c>
      <c r="F5116" s="9">
        <v>226.98</v>
      </c>
      <c r="G5116" s="9">
        <v>331.67</v>
      </c>
      <c r="H5116" s="9">
        <v>287.02</v>
      </c>
      <c r="I5116" s="9">
        <v>419.4</v>
      </c>
    </row>
    <row r="5117" spans="1:9" x14ac:dyDescent="0.3">
      <c r="A5117" s="2">
        <v>43951</v>
      </c>
      <c r="B5117" s="9">
        <v>129.04</v>
      </c>
      <c r="C5117" s="9">
        <v>188.57</v>
      </c>
      <c r="D5117" s="9">
        <v>179.84</v>
      </c>
      <c r="E5117" s="9">
        <v>262.79000000000002</v>
      </c>
      <c r="F5117" s="9">
        <v>227.14</v>
      </c>
      <c r="G5117" s="9">
        <v>331.9</v>
      </c>
      <c r="H5117" s="9">
        <v>286.47000000000003</v>
      </c>
      <c r="I5117" s="9">
        <v>418.6</v>
      </c>
    </row>
    <row r="5118" spans="1:9" x14ac:dyDescent="0.3">
      <c r="A5118" s="2">
        <v>43952</v>
      </c>
      <c r="B5118" s="9">
        <v>129</v>
      </c>
      <c r="C5118" s="9">
        <v>188.5</v>
      </c>
      <c r="D5118" s="9">
        <v>179.66</v>
      </c>
      <c r="E5118" s="9">
        <v>262.52999999999997</v>
      </c>
      <c r="F5118" s="9">
        <v>226.83</v>
      </c>
      <c r="G5118" s="9">
        <v>331.45</v>
      </c>
      <c r="H5118" s="9">
        <v>285.88</v>
      </c>
      <c r="I5118" s="9">
        <v>417.74</v>
      </c>
    </row>
    <row r="5119" spans="1:9" x14ac:dyDescent="0.3">
      <c r="A5119" s="2">
        <v>43955</v>
      </c>
      <c r="B5119" s="9">
        <v>129.04</v>
      </c>
      <c r="C5119" s="9">
        <v>188.57</v>
      </c>
      <c r="D5119" s="9">
        <v>179.76</v>
      </c>
      <c r="E5119" s="9">
        <v>262.68</v>
      </c>
      <c r="F5119" s="9">
        <v>226.98</v>
      </c>
      <c r="G5119" s="9">
        <v>331.68</v>
      </c>
      <c r="H5119" s="9">
        <v>285.98</v>
      </c>
      <c r="I5119" s="9">
        <v>417.89</v>
      </c>
    </row>
    <row r="5120" spans="1:9" x14ac:dyDescent="0.3">
      <c r="A5120" s="2">
        <v>43956</v>
      </c>
      <c r="B5120" s="9">
        <v>129.02000000000001</v>
      </c>
      <c r="C5120" s="9">
        <v>188.54</v>
      </c>
      <c r="D5120" s="9">
        <v>179.7</v>
      </c>
      <c r="E5120" s="9">
        <v>262.58999999999997</v>
      </c>
      <c r="F5120" s="9">
        <v>226.8</v>
      </c>
      <c r="G5120" s="9">
        <v>331.42</v>
      </c>
      <c r="H5120" s="9">
        <v>285.29000000000002</v>
      </c>
      <c r="I5120" s="9">
        <v>416.88</v>
      </c>
    </row>
    <row r="5121" spans="1:9" x14ac:dyDescent="0.3">
      <c r="A5121" s="2">
        <v>43957</v>
      </c>
      <c r="B5121" s="9">
        <v>129.04</v>
      </c>
      <c r="C5121" s="9">
        <v>188.57</v>
      </c>
      <c r="D5121" s="9">
        <v>179.65</v>
      </c>
      <c r="E5121" s="9">
        <v>262.52</v>
      </c>
      <c r="F5121" s="9">
        <v>226.29</v>
      </c>
      <c r="G5121" s="9">
        <v>330.67</v>
      </c>
      <c r="H5121" s="9">
        <v>282.81</v>
      </c>
      <c r="I5121" s="9">
        <v>413.26</v>
      </c>
    </row>
    <row r="5122" spans="1:9" x14ac:dyDescent="0.3">
      <c r="A5122" s="2">
        <v>43958</v>
      </c>
      <c r="B5122" s="9">
        <v>129.16</v>
      </c>
      <c r="C5122" s="9">
        <v>188.74</v>
      </c>
      <c r="D5122" s="9">
        <v>180.24</v>
      </c>
      <c r="E5122" s="9">
        <v>263.39</v>
      </c>
      <c r="F5122" s="9">
        <v>227.52</v>
      </c>
      <c r="G5122" s="9">
        <v>332.46</v>
      </c>
      <c r="H5122" s="9">
        <v>286.62</v>
      </c>
      <c r="I5122" s="9">
        <v>418.83</v>
      </c>
    </row>
    <row r="5123" spans="1:9" x14ac:dyDescent="0.3">
      <c r="A5123" s="2">
        <v>43959</v>
      </c>
      <c r="B5123" s="9">
        <v>129.11000000000001</v>
      </c>
      <c r="C5123" s="9">
        <v>188.67</v>
      </c>
      <c r="D5123" s="9">
        <v>180.04</v>
      </c>
      <c r="E5123" s="9">
        <v>263.10000000000002</v>
      </c>
      <c r="F5123" s="9">
        <v>226.96</v>
      </c>
      <c r="G5123" s="9">
        <v>331.65</v>
      </c>
      <c r="H5123" s="9">
        <v>284.35000000000002</v>
      </c>
      <c r="I5123" s="9">
        <v>415.51</v>
      </c>
    </row>
    <row r="5124" spans="1:9" x14ac:dyDescent="0.3">
      <c r="A5124" s="2">
        <v>43962</v>
      </c>
      <c r="B5124" s="9">
        <v>129.05000000000001</v>
      </c>
      <c r="C5124" s="9">
        <v>188.58</v>
      </c>
      <c r="D5124" s="9">
        <v>179.8</v>
      </c>
      <c r="E5124" s="9">
        <v>262.74</v>
      </c>
      <c r="F5124" s="9">
        <v>226.42</v>
      </c>
      <c r="G5124" s="9">
        <v>330.87</v>
      </c>
      <c r="H5124" s="9">
        <v>282.47000000000003</v>
      </c>
      <c r="I5124" s="9">
        <v>412.76</v>
      </c>
    </row>
    <row r="5125" spans="1:9" x14ac:dyDescent="0.3">
      <c r="A5125" s="2">
        <v>43963</v>
      </c>
      <c r="B5125" s="9">
        <v>129.06</v>
      </c>
      <c r="C5125" s="9">
        <v>188.6</v>
      </c>
      <c r="D5125" s="9">
        <v>179.96</v>
      </c>
      <c r="E5125" s="9">
        <v>262.98</v>
      </c>
      <c r="F5125" s="9">
        <v>226.96</v>
      </c>
      <c r="G5125" s="9">
        <v>331.65</v>
      </c>
      <c r="H5125" s="9">
        <v>284.55</v>
      </c>
      <c r="I5125" s="9">
        <v>415.8</v>
      </c>
    </row>
    <row r="5126" spans="1:9" x14ac:dyDescent="0.3">
      <c r="A5126" s="2">
        <v>43964</v>
      </c>
      <c r="B5126" s="9">
        <v>129.09</v>
      </c>
      <c r="C5126" s="9">
        <v>188.64</v>
      </c>
      <c r="D5126" s="9">
        <v>180.12</v>
      </c>
      <c r="E5126" s="9">
        <v>263.20999999999998</v>
      </c>
      <c r="F5126" s="9">
        <v>227.39</v>
      </c>
      <c r="G5126" s="9">
        <v>332.28</v>
      </c>
      <c r="H5126" s="9">
        <v>285.88</v>
      </c>
      <c r="I5126" s="9">
        <v>417.75</v>
      </c>
    </row>
    <row r="5127" spans="1:9" x14ac:dyDescent="0.3">
      <c r="A5127" s="2">
        <v>43965</v>
      </c>
      <c r="B5127" s="9">
        <v>129.12</v>
      </c>
      <c r="C5127" s="9">
        <v>188.69</v>
      </c>
      <c r="D5127" s="9">
        <v>180.23</v>
      </c>
      <c r="E5127" s="9">
        <v>263.38</v>
      </c>
      <c r="F5127" s="9">
        <v>227.72</v>
      </c>
      <c r="G5127" s="9">
        <v>332.77</v>
      </c>
      <c r="H5127" s="9">
        <v>287.41000000000003</v>
      </c>
      <c r="I5127" s="9">
        <v>420</v>
      </c>
    </row>
    <row r="5128" spans="1:9" x14ac:dyDescent="0.3">
      <c r="A5128" s="2">
        <v>43966</v>
      </c>
      <c r="B5128" s="9">
        <v>129.12</v>
      </c>
      <c r="C5128" s="9">
        <v>188.69</v>
      </c>
      <c r="D5128" s="9">
        <v>180.19</v>
      </c>
      <c r="E5128" s="9">
        <v>263.31</v>
      </c>
      <c r="F5128" s="9">
        <v>227.57</v>
      </c>
      <c r="G5128" s="9">
        <v>332.55</v>
      </c>
      <c r="H5128" s="9">
        <v>286.33</v>
      </c>
      <c r="I5128" s="9">
        <v>418.41</v>
      </c>
    </row>
    <row r="5129" spans="1:9" x14ac:dyDescent="0.3">
      <c r="A5129" s="2">
        <v>43969</v>
      </c>
      <c r="B5129" s="9">
        <v>129.04</v>
      </c>
      <c r="C5129" s="9">
        <v>188.58</v>
      </c>
      <c r="D5129" s="9">
        <v>179.7</v>
      </c>
      <c r="E5129" s="9">
        <v>262.60000000000002</v>
      </c>
      <c r="F5129" s="9">
        <v>226.37</v>
      </c>
      <c r="G5129" s="9">
        <v>330.8</v>
      </c>
      <c r="H5129" s="9">
        <v>281.92</v>
      </c>
      <c r="I5129" s="9">
        <v>411.98</v>
      </c>
    </row>
    <row r="5130" spans="1:9" x14ac:dyDescent="0.3">
      <c r="A5130" s="2">
        <v>43970</v>
      </c>
      <c r="B5130" s="9">
        <v>129.07</v>
      </c>
      <c r="C5130" s="9">
        <v>188.62</v>
      </c>
      <c r="D5130" s="9">
        <v>179.93</v>
      </c>
      <c r="E5130" s="9">
        <v>262.94</v>
      </c>
      <c r="F5130" s="9">
        <v>226.8</v>
      </c>
      <c r="G5130" s="9">
        <v>331.43</v>
      </c>
      <c r="H5130" s="9">
        <v>282.67</v>
      </c>
      <c r="I5130" s="9">
        <v>413.07</v>
      </c>
    </row>
    <row r="5131" spans="1:9" x14ac:dyDescent="0.3">
      <c r="A5131" s="2">
        <v>43971</v>
      </c>
      <c r="B5131" s="9">
        <v>129.1</v>
      </c>
      <c r="C5131" s="9">
        <v>188.66</v>
      </c>
      <c r="D5131" s="9">
        <v>180.07</v>
      </c>
      <c r="E5131" s="9">
        <v>263.14</v>
      </c>
      <c r="F5131" s="9">
        <v>227.16</v>
      </c>
      <c r="G5131" s="9">
        <v>331.96</v>
      </c>
      <c r="H5131" s="9">
        <v>284.25</v>
      </c>
      <c r="I5131" s="9">
        <v>415.38</v>
      </c>
    </row>
    <row r="5132" spans="1:9" x14ac:dyDescent="0.3">
      <c r="A5132" s="2">
        <v>43972</v>
      </c>
      <c r="B5132" s="9">
        <v>129.09</v>
      </c>
      <c r="C5132" s="9">
        <v>188.65</v>
      </c>
      <c r="D5132" s="9">
        <v>180.02</v>
      </c>
      <c r="E5132" s="9">
        <v>263.07</v>
      </c>
      <c r="F5132" s="9">
        <v>227.14</v>
      </c>
      <c r="G5132" s="9">
        <v>331.92</v>
      </c>
      <c r="H5132" s="9">
        <v>284.39999999999998</v>
      </c>
      <c r="I5132" s="9">
        <v>415.6</v>
      </c>
    </row>
    <row r="5133" spans="1:9" x14ac:dyDescent="0.3">
      <c r="A5133" s="2">
        <v>43973</v>
      </c>
      <c r="B5133" s="9">
        <v>129.1</v>
      </c>
      <c r="C5133" s="9">
        <v>188.66</v>
      </c>
      <c r="D5133" s="9">
        <v>180.07</v>
      </c>
      <c r="E5133" s="9">
        <v>263.14</v>
      </c>
      <c r="F5133" s="9">
        <v>227.29</v>
      </c>
      <c r="G5133" s="9">
        <v>332.15</v>
      </c>
      <c r="H5133" s="9">
        <v>285.24</v>
      </c>
      <c r="I5133" s="9">
        <v>416.83</v>
      </c>
    </row>
    <row r="5134" spans="1:9" x14ac:dyDescent="0.3">
      <c r="A5134" s="2">
        <v>43977</v>
      </c>
      <c r="B5134" s="9">
        <v>129.07</v>
      </c>
      <c r="C5134" s="9">
        <v>188.62</v>
      </c>
      <c r="D5134" s="9">
        <v>179.95</v>
      </c>
      <c r="E5134" s="9">
        <v>262.98</v>
      </c>
      <c r="F5134" s="9">
        <v>226.96</v>
      </c>
      <c r="G5134" s="9">
        <v>331.67</v>
      </c>
      <c r="H5134" s="9">
        <v>283.20999999999998</v>
      </c>
      <c r="I5134" s="9">
        <v>413.87</v>
      </c>
    </row>
    <row r="5135" spans="1:9" x14ac:dyDescent="0.3">
      <c r="A5135" s="2">
        <v>43978</v>
      </c>
      <c r="B5135" s="9">
        <v>129.07</v>
      </c>
      <c r="C5135" s="9">
        <v>188.62</v>
      </c>
      <c r="D5135" s="9">
        <v>180.04</v>
      </c>
      <c r="E5135" s="9">
        <v>263.11</v>
      </c>
      <c r="F5135" s="9">
        <v>227.24</v>
      </c>
      <c r="G5135" s="9">
        <v>332.08</v>
      </c>
      <c r="H5135" s="9">
        <v>284</v>
      </c>
      <c r="I5135" s="9">
        <v>415.03</v>
      </c>
    </row>
    <row r="5136" spans="1:9" x14ac:dyDescent="0.3">
      <c r="A5136" s="2">
        <v>43979</v>
      </c>
      <c r="B5136" s="9">
        <v>129.07</v>
      </c>
      <c r="C5136" s="9">
        <v>188.63</v>
      </c>
      <c r="D5136" s="9">
        <v>180.01</v>
      </c>
      <c r="E5136" s="9">
        <v>263.06</v>
      </c>
      <c r="F5136" s="9">
        <v>226.96</v>
      </c>
      <c r="G5136" s="9">
        <v>331.67</v>
      </c>
      <c r="H5136" s="9">
        <v>282.72000000000003</v>
      </c>
      <c r="I5136" s="9">
        <v>413.15</v>
      </c>
    </row>
    <row r="5137" spans="1:9" x14ac:dyDescent="0.3">
      <c r="A5137" s="2">
        <v>43980</v>
      </c>
      <c r="B5137" s="9">
        <v>129.12</v>
      </c>
      <c r="C5137" s="9">
        <v>188.7</v>
      </c>
      <c r="D5137" s="9">
        <v>180.33</v>
      </c>
      <c r="E5137" s="9">
        <v>263.54000000000002</v>
      </c>
      <c r="F5137" s="9">
        <v>227.62</v>
      </c>
      <c r="G5137" s="9">
        <v>332.64</v>
      </c>
      <c r="H5137" s="9">
        <v>284.81</v>
      </c>
      <c r="I5137" s="9">
        <v>416.22</v>
      </c>
    </row>
    <row r="5138" spans="1:9" x14ac:dyDescent="0.3">
      <c r="A5138" s="2">
        <v>43983</v>
      </c>
      <c r="B5138" s="9">
        <v>129.11000000000001</v>
      </c>
      <c r="C5138" s="9">
        <v>188.69</v>
      </c>
      <c r="D5138" s="9">
        <v>180.35</v>
      </c>
      <c r="E5138" s="9">
        <v>263.56</v>
      </c>
      <c r="F5138" s="9">
        <v>227.55</v>
      </c>
      <c r="G5138" s="9">
        <v>332.53</v>
      </c>
      <c r="H5138" s="9">
        <v>283.81</v>
      </c>
      <c r="I5138" s="9">
        <v>414.76</v>
      </c>
    </row>
    <row r="5139" spans="1:9" x14ac:dyDescent="0.3">
      <c r="A5139" s="2">
        <v>43984</v>
      </c>
      <c r="B5139" s="9">
        <v>129.08000000000001</v>
      </c>
      <c r="C5139" s="9">
        <v>188.64</v>
      </c>
      <c r="D5139" s="9">
        <v>180.19</v>
      </c>
      <c r="E5139" s="9">
        <v>263.33</v>
      </c>
      <c r="F5139" s="9">
        <v>227.29</v>
      </c>
      <c r="G5139" s="9">
        <v>332.16</v>
      </c>
      <c r="H5139" s="9">
        <v>283.16000000000003</v>
      </c>
      <c r="I5139" s="9">
        <v>413.82</v>
      </c>
    </row>
    <row r="5140" spans="1:9" x14ac:dyDescent="0.3">
      <c r="A5140" s="2">
        <v>43985</v>
      </c>
      <c r="B5140" s="9">
        <v>128.99</v>
      </c>
      <c r="C5140" s="9">
        <v>188.51</v>
      </c>
      <c r="D5140" s="9">
        <v>179.75</v>
      </c>
      <c r="E5140" s="9">
        <v>262.69</v>
      </c>
      <c r="F5140" s="9">
        <v>226.19</v>
      </c>
      <c r="G5140" s="9">
        <v>330.55</v>
      </c>
      <c r="H5140" s="9">
        <v>280.22000000000003</v>
      </c>
      <c r="I5140" s="9">
        <v>409.51</v>
      </c>
    </row>
    <row r="5141" spans="1:9" x14ac:dyDescent="0.3">
      <c r="A5141" s="2">
        <v>43986</v>
      </c>
      <c r="B5141" s="9">
        <v>129</v>
      </c>
      <c r="C5141" s="9">
        <v>188.53</v>
      </c>
      <c r="D5141" s="9">
        <v>179.58</v>
      </c>
      <c r="E5141" s="9">
        <v>262.45</v>
      </c>
      <c r="F5141" s="9">
        <v>225.55</v>
      </c>
      <c r="G5141" s="9">
        <v>329.62</v>
      </c>
      <c r="H5141" s="9">
        <v>277.83</v>
      </c>
      <c r="I5141" s="9">
        <v>406.02</v>
      </c>
    </row>
    <row r="5142" spans="1:9" x14ac:dyDescent="0.3">
      <c r="A5142" s="2">
        <v>43987</v>
      </c>
      <c r="B5142" s="9">
        <v>128.94</v>
      </c>
      <c r="C5142" s="9">
        <v>188.44</v>
      </c>
      <c r="D5142" s="9">
        <v>179.07</v>
      </c>
      <c r="E5142" s="9">
        <v>261.7</v>
      </c>
      <c r="F5142" s="9">
        <v>224.4</v>
      </c>
      <c r="G5142" s="9">
        <v>327.94</v>
      </c>
      <c r="H5142" s="9">
        <v>275.43</v>
      </c>
      <c r="I5142" s="9">
        <v>402.52</v>
      </c>
    </row>
    <row r="5143" spans="1:9" x14ac:dyDescent="0.3">
      <c r="A5143" s="2">
        <v>43990</v>
      </c>
      <c r="B5143" s="9">
        <v>128.91999999999999</v>
      </c>
      <c r="C5143" s="9">
        <v>188.41</v>
      </c>
      <c r="D5143" s="9">
        <v>179.25</v>
      </c>
      <c r="E5143" s="9">
        <v>261.95999999999998</v>
      </c>
      <c r="F5143" s="9">
        <v>224.73</v>
      </c>
      <c r="G5143" s="9">
        <v>328.43</v>
      </c>
      <c r="H5143" s="9">
        <v>276.02999999999997</v>
      </c>
      <c r="I5143" s="9">
        <v>403.4</v>
      </c>
    </row>
    <row r="5144" spans="1:9" x14ac:dyDescent="0.3">
      <c r="A5144" s="2">
        <v>43991</v>
      </c>
      <c r="B5144" s="9">
        <v>128.97999999999999</v>
      </c>
      <c r="C5144" s="9">
        <v>188.5</v>
      </c>
      <c r="D5144" s="9">
        <v>179.58</v>
      </c>
      <c r="E5144" s="9">
        <v>262.45</v>
      </c>
      <c r="F5144" s="9">
        <v>225.42</v>
      </c>
      <c r="G5144" s="9">
        <v>329.44</v>
      </c>
      <c r="H5144" s="9">
        <v>278.32</v>
      </c>
      <c r="I5144" s="9">
        <v>406.75</v>
      </c>
    </row>
    <row r="5145" spans="1:9" x14ac:dyDescent="0.3">
      <c r="A5145" s="2">
        <v>43992</v>
      </c>
      <c r="B5145" s="9">
        <v>129.06</v>
      </c>
      <c r="C5145" s="9">
        <v>188.61</v>
      </c>
      <c r="D5145" s="9">
        <v>180.12</v>
      </c>
      <c r="E5145" s="9">
        <v>263.24</v>
      </c>
      <c r="F5145" s="9">
        <v>226.68</v>
      </c>
      <c r="G5145" s="9">
        <v>331.27</v>
      </c>
      <c r="H5145" s="9">
        <v>280.87</v>
      </c>
      <c r="I5145" s="9">
        <v>410.48</v>
      </c>
    </row>
    <row r="5146" spans="1:9" x14ac:dyDescent="0.3">
      <c r="A5146" s="2">
        <v>43993</v>
      </c>
      <c r="B5146" s="9">
        <v>129.05000000000001</v>
      </c>
      <c r="C5146" s="9">
        <v>188.6</v>
      </c>
      <c r="D5146" s="9">
        <v>180.29</v>
      </c>
      <c r="E5146" s="9">
        <v>263.49</v>
      </c>
      <c r="F5146" s="9">
        <v>227.6</v>
      </c>
      <c r="G5146" s="9">
        <v>332.62</v>
      </c>
      <c r="H5146" s="9">
        <v>284.76</v>
      </c>
      <c r="I5146" s="9">
        <v>416.16</v>
      </c>
    </row>
    <row r="5147" spans="1:9" x14ac:dyDescent="0.3">
      <c r="A5147" s="2">
        <v>43994</v>
      </c>
      <c r="B5147" s="9">
        <v>129.03</v>
      </c>
      <c r="C5147" s="9">
        <v>188.58</v>
      </c>
      <c r="D5147" s="9">
        <v>180.16</v>
      </c>
      <c r="E5147" s="9">
        <v>263.29000000000002</v>
      </c>
      <c r="F5147" s="9">
        <v>227.09</v>
      </c>
      <c r="G5147" s="9">
        <v>331.88</v>
      </c>
      <c r="H5147" s="9">
        <v>282.92</v>
      </c>
      <c r="I5147" s="9">
        <v>413.47</v>
      </c>
    </row>
    <row r="5148" spans="1:9" x14ac:dyDescent="0.3">
      <c r="A5148" s="2">
        <v>43997</v>
      </c>
      <c r="B5148" s="9">
        <v>129.04</v>
      </c>
      <c r="C5148" s="9">
        <v>188.59</v>
      </c>
      <c r="D5148" s="9">
        <v>180.14</v>
      </c>
      <c r="E5148" s="9">
        <v>263.27999999999997</v>
      </c>
      <c r="F5148" s="9">
        <v>227.09</v>
      </c>
      <c r="G5148" s="9">
        <v>331.88</v>
      </c>
      <c r="H5148" s="9">
        <v>283.11</v>
      </c>
      <c r="I5148" s="9">
        <v>413.77</v>
      </c>
    </row>
    <row r="5149" spans="1:9" x14ac:dyDescent="0.3">
      <c r="A5149" s="2">
        <v>43998</v>
      </c>
      <c r="B5149" s="9">
        <v>129</v>
      </c>
      <c r="C5149" s="9">
        <v>188.54</v>
      </c>
      <c r="D5149" s="9">
        <v>180.01</v>
      </c>
      <c r="E5149" s="9">
        <v>263.08999999999997</v>
      </c>
      <c r="F5149" s="9">
        <v>226.6</v>
      </c>
      <c r="G5149" s="9">
        <v>331.17</v>
      </c>
      <c r="H5149" s="9">
        <v>280.52</v>
      </c>
      <c r="I5149" s="9">
        <v>409.98</v>
      </c>
    </row>
    <row r="5150" spans="1:9" x14ac:dyDescent="0.3">
      <c r="A5150" s="2">
        <v>43999</v>
      </c>
      <c r="B5150" s="9">
        <v>129.01</v>
      </c>
      <c r="C5150" s="9">
        <v>188.55</v>
      </c>
      <c r="D5150" s="9">
        <v>180.05</v>
      </c>
      <c r="E5150" s="9">
        <v>263.14999999999998</v>
      </c>
      <c r="F5150" s="9">
        <v>226.86</v>
      </c>
      <c r="G5150" s="9">
        <v>331.55</v>
      </c>
      <c r="H5150" s="9">
        <v>281.32</v>
      </c>
      <c r="I5150" s="9">
        <v>411.15</v>
      </c>
    </row>
    <row r="5151" spans="1:9" x14ac:dyDescent="0.3">
      <c r="A5151" s="2">
        <v>44000</v>
      </c>
      <c r="B5151" s="9">
        <v>129.01</v>
      </c>
      <c r="C5151" s="9">
        <v>188.56</v>
      </c>
      <c r="D5151" s="9">
        <v>180.12</v>
      </c>
      <c r="E5151" s="9">
        <v>263.25</v>
      </c>
      <c r="F5151" s="9">
        <v>227.24</v>
      </c>
      <c r="G5151" s="9">
        <v>332.11</v>
      </c>
      <c r="H5151" s="9">
        <v>283.26</v>
      </c>
      <c r="I5151" s="9">
        <v>413.99</v>
      </c>
    </row>
    <row r="5152" spans="1:9" x14ac:dyDescent="0.3">
      <c r="A5152" s="2">
        <v>44001</v>
      </c>
      <c r="B5152" s="9">
        <v>129.03</v>
      </c>
      <c r="C5152" s="9">
        <v>188.59</v>
      </c>
      <c r="D5152" s="9">
        <v>180.13</v>
      </c>
      <c r="E5152" s="9">
        <v>263.27</v>
      </c>
      <c r="F5152" s="9">
        <v>227.16</v>
      </c>
      <c r="G5152" s="9">
        <v>332</v>
      </c>
      <c r="H5152" s="9">
        <v>283.06</v>
      </c>
      <c r="I5152" s="9">
        <v>413.7</v>
      </c>
    </row>
    <row r="5153" spans="1:9" x14ac:dyDescent="0.3">
      <c r="A5153" s="2">
        <v>44004</v>
      </c>
      <c r="B5153" s="9">
        <v>129.02000000000001</v>
      </c>
      <c r="C5153" s="9">
        <v>188.58</v>
      </c>
      <c r="D5153" s="9">
        <v>180.08</v>
      </c>
      <c r="E5153" s="9">
        <v>263.19</v>
      </c>
      <c r="F5153" s="9">
        <v>227.03</v>
      </c>
      <c r="G5153" s="9">
        <v>331.82</v>
      </c>
      <c r="H5153" s="9">
        <v>283.06</v>
      </c>
      <c r="I5153" s="9">
        <v>413.71</v>
      </c>
    </row>
    <row r="5154" spans="1:9" x14ac:dyDescent="0.3">
      <c r="A5154" s="2">
        <v>44005</v>
      </c>
      <c r="B5154" s="9">
        <v>129.03</v>
      </c>
      <c r="C5154" s="9">
        <v>188.59</v>
      </c>
      <c r="D5154" s="9">
        <v>180.14</v>
      </c>
      <c r="E5154" s="9">
        <v>263.29000000000002</v>
      </c>
      <c r="F5154" s="9">
        <v>227.11</v>
      </c>
      <c r="G5154" s="9">
        <v>331.93</v>
      </c>
      <c r="H5154" s="9">
        <v>282.52</v>
      </c>
      <c r="I5154" s="9">
        <v>412.91</v>
      </c>
    </row>
    <row r="5155" spans="1:9" x14ac:dyDescent="0.3">
      <c r="A5155" s="2">
        <v>44006</v>
      </c>
      <c r="B5155" s="9">
        <v>129.03</v>
      </c>
      <c r="C5155" s="9">
        <v>188.59</v>
      </c>
      <c r="D5155" s="9">
        <v>180.2</v>
      </c>
      <c r="E5155" s="9">
        <v>263.37</v>
      </c>
      <c r="F5155" s="9">
        <v>227.32</v>
      </c>
      <c r="G5155" s="9">
        <v>332.23</v>
      </c>
      <c r="H5155" s="9">
        <v>284.01</v>
      </c>
      <c r="I5155" s="9">
        <v>415.1</v>
      </c>
    </row>
    <row r="5156" spans="1:9" x14ac:dyDescent="0.3">
      <c r="A5156" s="2">
        <v>44007</v>
      </c>
      <c r="B5156" s="9">
        <v>129.05000000000001</v>
      </c>
      <c r="C5156" s="9">
        <v>188.61</v>
      </c>
      <c r="D5156" s="9">
        <v>180.21</v>
      </c>
      <c r="E5156" s="9">
        <v>263.39</v>
      </c>
      <c r="F5156" s="9">
        <v>227.37</v>
      </c>
      <c r="G5156" s="9">
        <v>332.31</v>
      </c>
      <c r="H5156" s="9">
        <v>284.56</v>
      </c>
      <c r="I5156" s="9">
        <v>415.9</v>
      </c>
    </row>
    <row r="5157" spans="1:9" x14ac:dyDescent="0.3">
      <c r="A5157" s="2">
        <v>44008</v>
      </c>
      <c r="B5157" s="9">
        <v>129.09</v>
      </c>
      <c r="C5157" s="9">
        <v>188.67</v>
      </c>
      <c r="D5157" s="9">
        <v>180.41</v>
      </c>
      <c r="E5157" s="9">
        <v>263.69</v>
      </c>
      <c r="F5157" s="9">
        <v>227.88</v>
      </c>
      <c r="G5157" s="9">
        <v>333.06</v>
      </c>
      <c r="H5157" s="9">
        <v>285.95999999999998</v>
      </c>
      <c r="I5157" s="9">
        <v>417.94</v>
      </c>
    </row>
    <row r="5158" spans="1:9" x14ac:dyDescent="0.3">
      <c r="A5158" s="2">
        <v>44011</v>
      </c>
      <c r="B5158" s="9">
        <v>129.11000000000001</v>
      </c>
      <c r="C5158" s="9">
        <v>188.7</v>
      </c>
      <c r="D5158" s="9">
        <v>180.55</v>
      </c>
      <c r="E5158" s="9">
        <v>263.89</v>
      </c>
      <c r="F5158" s="9">
        <v>228.06</v>
      </c>
      <c r="G5158" s="9">
        <v>333.32</v>
      </c>
      <c r="H5158" s="9">
        <v>285.86</v>
      </c>
      <c r="I5158" s="9">
        <v>417.8</v>
      </c>
    </row>
    <row r="5159" spans="1:9" x14ac:dyDescent="0.3">
      <c r="A5159" s="2">
        <v>44012</v>
      </c>
      <c r="B5159" s="9">
        <v>129.11000000000001</v>
      </c>
      <c r="C5159" s="9">
        <v>188.72</v>
      </c>
      <c r="D5159" s="9">
        <v>180.5</v>
      </c>
      <c r="E5159" s="9">
        <v>263.82</v>
      </c>
      <c r="F5159" s="9">
        <v>227.8</v>
      </c>
      <c r="G5159" s="9">
        <v>332.95</v>
      </c>
      <c r="H5159" s="9">
        <v>285.11</v>
      </c>
      <c r="I5159" s="9">
        <v>416.71</v>
      </c>
    </row>
    <row r="5160" spans="1:9" x14ac:dyDescent="0.3">
      <c r="A5160" s="2">
        <v>44013</v>
      </c>
      <c r="B5160" s="9">
        <v>129.07</v>
      </c>
      <c r="C5160" s="9">
        <v>188.66</v>
      </c>
      <c r="D5160" s="9">
        <v>180.3</v>
      </c>
      <c r="E5160" s="9">
        <v>263.52999999999997</v>
      </c>
      <c r="F5160" s="9">
        <v>227.44</v>
      </c>
      <c r="G5160" s="9">
        <v>332.43</v>
      </c>
      <c r="H5160" s="9">
        <v>284.41000000000003</v>
      </c>
      <c r="I5160" s="9">
        <v>415.69</v>
      </c>
    </row>
    <row r="5161" spans="1:9" x14ac:dyDescent="0.3">
      <c r="A5161" s="2">
        <v>44014</v>
      </c>
      <c r="B5161" s="9">
        <v>129.1</v>
      </c>
      <c r="C5161" s="9">
        <v>188.69</v>
      </c>
      <c r="D5161" s="9">
        <v>180.45</v>
      </c>
      <c r="E5161" s="9">
        <v>263.74</v>
      </c>
      <c r="F5161" s="9">
        <v>227.67</v>
      </c>
      <c r="G5161" s="9">
        <v>332.77</v>
      </c>
      <c r="H5161" s="9">
        <v>284.66000000000003</v>
      </c>
      <c r="I5161" s="9">
        <v>416.06</v>
      </c>
    </row>
    <row r="5162" spans="1:9" x14ac:dyDescent="0.3">
      <c r="A5162" s="2">
        <v>44018</v>
      </c>
      <c r="B5162" s="9">
        <v>129.08000000000001</v>
      </c>
      <c r="C5162" s="9">
        <v>188.68</v>
      </c>
      <c r="D5162" s="9">
        <v>180.36</v>
      </c>
      <c r="E5162" s="9">
        <v>263.62</v>
      </c>
      <c r="F5162" s="9">
        <v>227.49</v>
      </c>
      <c r="G5162" s="9">
        <v>332.51</v>
      </c>
      <c r="H5162" s="9">
        <v>284.16000000000003</v>
      </c>
      <c r="I5162" s="9">
        <v>415.34</v>
      </c>
    </row>
    <row r="5163" spans="1:9" x14ac:dyDescent="0.3">
      <c r="A5163" s="2">
        <v>44019</v>
      </c>
      <c r="B5163" s="9">
        <v>129.08000000000001</v>
      </c>
      <c r="C5163" s="9">
        <v>188.68</v>
      </c>
      <c r="D5163" s="9">
        <v>180.44</v>
      </c>
      <c r="E5163" s="9">
        <v>263.73</v>
      </c>
      <c r="F5163" s="9">
        <v>227.85</v>
      </c>
      <c r="G5163" s="9">
        <v>333.03</v>
      </c>
      <c r="H5163" s="9">
        <v>285.81</v>
      </c>
      <c r="I5163" s="9">
        <v>417.74</v>
      </c>
    </row>
    <row r="5164" spans="1:9" x14ac:dyDescent="0.3">
      <c r="A5164" s="2">
        <v>44020</v>
      </c>
      <c r="B5164" s="9">
        <v>129.11000000000001</v>
      </c>
      <c r="C5164" s="9">
        <v>188.71</v>
      </c>
      <c r="D5164" s="9">
        <v>180.48</v>
      </c>
      <c r="E5164" s="9">
        <v>263.8</v>
      </c>
      <c r="F5164" s="9">
        <v>227.83</v>
      </c>
      <c r="G5164" s="9">
        <v>333</v>
      </c>
      <c r="H5164" s="9">
        <v>285.70999999999998</v>
      </c>
      <c r="I5164" s="9">
        <v>417.6</v>
      </c>
    </row>
    <row r="5165" spans="1:9" x14ac:dyDescent="0.3">
      <c r="A5165" s="2">
        <v>44021</v>
      </c>
      <c r="B5165" s="9">
        <v>129.11000000000001</v>
      </c>
      <c r="C5165" s="9">
        <v>188.72</v>
      </c>
      <c r="D5165" s="9">
        <v>180.6</v>
      </c>
      <c r="E5165" s="9">
        <v>263.98</v>
      </c>
      <c r="F5165" s="9">
        <v>228.34</v>
      </c>
      <c r="G5165" s="9">
        <v>333.75</v>
      </c>
      <c r="H5165" s="9">
        <v>288</v>
      </c>
      <c r="I5165" s="9">
        <v>420.96</v>
      </c>
    </row>
    <row r="5166" spans="1:9" x14ac:dyDescent="0.3">
      <c r="A5166" s="2">
        <v>44022</v>
      </c>
      <c r="B5166" s="9">
        <v>129.11000000000001</v>
      </c>
      <c r="C5166" s="9">
        <v>188.71</v>
      </c>
      <c r="D5166" s="9">
        <v>180.44</v>
      </c>
      <c r="E5166" s="9">
        <v>263.74</v>
      </c>
      <c r="F5166" s="9">
        <v>227.88</v>
      </c>
      <c r="G5166" s="9">
        <v>333.08</v>
      </c>
      <c r="H5166" s="9">
        <v>287.11</v>
      </c>
      <c r="I5166" s="9">
        <v>419.65</v>
      </c>
    </row>
    <row r="5167" spans="1:9" x14ac:dyDescent="0.3">
      <c r="A5167" s="2">
        <v>44025</v>
      </c>
      <c r="B5167" s="9">
        <v>129.09</v>
      </c>
      <c r="C5167" s="9">
        <v>188.69</v>
      </c>
      <c r="D5167" s="9">
        <v>180.44</v>
      </c>
      <c r="E5167" s="9">
        <v>263.74</v>
      </c>
      <c r="F5167" s="9">
        <v>227.88</v>
      </c>
      <c r="G5167" s="9">
        <v>333.08</v>
      </c>
      <c r="H5167" s="9">
        <v>286.81</v>
      </c>
      <c r="I5167" s="9">
        <v>419.21</v>
      </c>
    </row>
    <row r="5168" spans="1:9" x14ac:dyDescent="0.3">
      <c r="A5168" s="2">
        <v>44026</v>
      </c>
      <c r="B5168" s="9">
        <v>129.11000000000001</v>
      </c>
      <c r="C5168" s="9">
        <v>188.72</v>
      </c>
      <c r="D5168" s="9">
        <v>180.55</v>
      </c>
      <c r="E5168" s="9">
        <v>263.91000000000003</v>
      </c>
      <c r="F5168" s="9">
        <v>228.21</v>
      </c>
      <c r="G5168" s="9">
        <v>333.57</v>
      </c>
      <c r="H5168" s="9">
        <v>287.86</v>
      </c>
      <c r="I5168" s="9">
        <v>420.75</v>
      </c>
    </row>
    <row r="5169" spans="1:9" x14ac:dyDescent="0.3">
      <c r="A5169" s="2">
        <v>44027</v>
      </c>
      <c r="B5169" s="9">
        <v>129.11000000000001</v>
      </c>
      <c r="C5169" s="9">
        <v>188.72</v>
      </c>
      <c r="D5169" s="9">
        <v>180.53</v>
      </c>
      <c r="E5169" s="9">
        <v>263.87</v>
      </c>
      <c r="F5169" s="9">
        <v>228.08</v>
      </c>
      <c r="G5169" s="9">
        <v>333.38</v>
      </c>
      <c r="H5169" s="9">
        <v>286.95999999999998</v>
      </c>
      <c r="I5169" s="9">
        <v>419.44</v>
      </c>
    </row>
    <row r="5170" spans="1:9" x14ac:dyDescent="0.3">
      <c r="A5170" s="2">
        <v>44028</v>
      </c>
      <c r="B5170" s="9">
        <v>129.12</v>
      </c>
      <c r="C5170" s="9">
        <v>188.74</v>
      </c>
      <c r="D5170" s="9">
        <v>180.59</v>
      </c>
      <c r="E5170" s="9">
        <v>263.97000000000003</v>
      </c>
      <c r="F5170" s="9">
        <v>228.31</v>
      </c>
      <c r="G5170" s="9">
        <v>333.72</v>
      </c>
      <c r="H5170" s="9">
        <v>287.76</v>
      </c>
      <c r="I5170" s="9">
        <v>420.6</v>
      </c>
    </row>
    <row r="5171" spans="1:9" x14ac:dyDescent="0.3">
      <c r="A5171" s="2">
        <v>44029</v>
      </c>
      <c r="B5171" s="9">
        <v>129.12</v>
      </c>
      <c r="C5171" s="9">
        <v>188.74</v>
      </c>
      <c r="D5171" s="9">
        <v>180.54</v>
      </c>
      <c r="E5171" s="9">
        <v>263.89</v>
      </c>
      <c r="F5171" s="9">
        <v>228.11</v>
      </c>
      <c r="G5171" s="9">
        <v>333.42</v>
      </c>
      <c r="H5171" s="9">
        <v>286.95999999999998</v>
      </c>
      <c r="I5171" s="9">
        <v>419.44</v>
      </c>
    </row>
    <row r="5172" spans="1:9" x14ac:dyDescent="0.3">
      <c r="A5172" s="2">
        <v>44032</v>
      </c>
      <c r="B5172" s="9">
        <v>129.11000000000001</v>
      </c>
      <c r="C5172" s="9">
        <v>188.73</v>
      </c>
      <c r="D5172" s="9">
        <v>180.5</v>
      </c>
      <c r="E5172" s="9">
        <v>263.85000000000002</v>
      </c>
      <c r="F5172" s="9">
        <v>228.16</v>
      </c>
      <c r="G5172" s="9">
        <v>333.5</v>
      </c>
      <c r="H5172" s="9">
        <v>287.41000000000003</v>
      </c>
      <c r="I5172" s="9">
        <v>420.1</v>
      </c>
    </row>
    <row r="5173" spans="1:9" x14ac:dyDescent="0.3">
      <c r="A5173" s="2">
        <v>44033</v>
      </c>
      <c r="B5173" s="9">
        <v>129.13</v>
      </c>
      <c r="C5173" s="9">
        <v>188.76</v>
      </c>
      <c r="D5173" s="9">
        <v>180.62</v>
      </c>
      <c r="E5173" s="9">
        <v>264.01</v>
      </c>
      <c r="F5173" s="9">
        <v>228.36</v>
      </c>
      <c r="G5173" s="9">
        <v>333.8</v>
      </c>
      <c r="H5173" s="9">
        <v>287.86</v>
      </c>
      <c r="I5173" s="9">
        <v>420.76</v>
      </c>
    </row>
    <row r="5174" spans="1:9" x14ac:dyDescent="0.3">
      <c r="A5174" s="2">
        <v>44034</v>
      </c>
      <c r="B5174" s="9">
        <v>129.12</v>
      </c>
      <c r="C5174" s="9">
        <v>188.74</v>
      </c>
      <c r="D5174" s="9">
        <v>180.6</v>
      </c>
      <c r="E5174" s="9">
        <v>264</v>
      </c>
      <c r="F5174" s="9">
        <v>228.44</v>
      </c>
      <c r="G5174" s="9">
        <v>333.91</v>
      </c>
      <c r="H5174" s="9">
        <v>288.39999999999998</v>
      </c>
      <c r="I5174" s="9">
        <v>421.56</v>
      </c>
    </row>
    <row r="5175" spans="1:9" x14ac:dyDescent="0.3">
      <c r="A5175" s="2">
        <v>44035</v>
      </c>
      <c r="B5175" s="9">
        <v>129.11000000000001</v>
      </c>
      <c r="C5175" s="9">
        <v>188.74</v>
      </c>
      <c r="D5175" s="9">
        <v>180.62</v>
      </c>
      <c r="E5175" s="9">
        <v>264.01</v>
      </c>
      <c r="F5175" s="9">
        <v>228.54</v>
      </c>
      <c r="G5175" s="9">
        <v>334.06</v>
      </c>
      <c r="H5175" s="9">
        <v>289.14999999999998</v>
      </c>
      <c r="I5175" s="9">
        <v>422.66</v>
      </c>
    </row>
    <row r="5176" spans="1:9" x14ac:dyDescent="0.3">
      <c r="A5176" s="2">
        <v>44036</v>
      </c>
      <c r="B5176" s="9">
        <v>129.12</v>
      </c>
      <c r="C5176" s="9">
        <v>188.74</v>
      </c>
      <c r="D5176" s="9">
        <v>180.59</v>
      </c>
      <c r="E5176" s="9">
        <v>263.98</v>
      </c>
      <c r="F5176" s="9">
        <v>228.47</v>
      </c>
      <c r="G5176" s="9">
        <v>333.95</v>
      </c>
      <c r="H5176" s="9">
        <v>289.14999999999998</v>
      </c>
      <c r="I5176" s="9">
        <v>422.66</v>
      </c>
    </row>
    <row r="5177" spans="1:9" x14ac:dyDescent="0.3">
      <c r="A5177" s="2">
        <v>44039</v>
      </c>
      <c r="B5177" s="9">
        <v>129.11000000000001</v>
      </c>
      <c r="C5177" s="9">
        <v>188.72</v>
      </c>
      <c r="D5177" s="9">
        <v>180.5</v>
      </c>
      <c r="E5177" s="9">
        <v>263.85000000000002</v>
      </c>
      <c r="F5177" s="9">
        <v>228.29</v>
      </c>
      <c r="G5177" s="9">
        <v>333.7</v>
      </c>
      <c r="H5177" s="9">
        <v>288.45</v>
      </c>
      <c r="I5177" s="9">
        <v>421.64</v>
      </c>
    </row>
    <row r="5178" spans="1:9" x14ac:dyDescent="0.3">
      <c r="A5178" s="2">
        <v>44040</v>
      </c>
      <c r="B5178" s="9">
        <v>129.13</v>
      </c>
      <c r="C5178" s="9">
        <v>188.76</v>
      </c>
      <c r="D5178" s="9">
        <v>180.69</v>
      </c>
      <c r="E5178" s="9">
        <v>264.13</v>
      </c>
      <c r="F5178" s="9">
        <v>228.67</v>
      </c>
      <c r="G5178" s="9">
        <v>334.26</v>
      </c>
      <c r="H5178" s="9">
        <v>289.7</v>
      </c>
      <c r="I5178" s="9">
        <v>423.47</v>
      </c>
    </row>
    <row r="5179" spans="1:9" x14ac:dyDescent="0.3">
      <c r="A5179" s="2">
        <v>44041</v>
      </c>
      <c r="B5179" s="9">
        <v>129.16</v>
      </c>
      <c r="C5179" s="9">
        <v>188.81</v>
      </c>
      <c r="D5179" s="9">
        <v>180.79</v>
      </c>
      <c r="E5179" s="9">
        <v>264.27999999999997</v>
      </c>
      <c r="F5179" s="9">
        <v>228.75</v>
      </c>
      <c r="G5179" s="9">
        <v>334.37</v>
      </c>
      <c r="H5179" s="9">
        <v>289.45</v>
      </c>
      <c r="I5179" s="9">
        <v>423.1</v>
      </c>
    </row>
    <row r="5180" spans="1:9" x14ac:dyDescent="0.3">
      <c r="A5180" s="2">
        <v>44042</v>
      </c>
      <c r="B5180" s="9">
        <v>129.16999999999999</v>
      </c>
      <c r="C5180" s="9">
        <v>188.83</v>
      </c>
      <c r="D5180" s="9">
        <v>180.94</v>
      </c>
      <c r="E5180" s="9">
        <v>264.49</v>
      </c>
      <c r="F5180" s="9">
        <v>229.18</v>
      </c>
      <c r="G5180" s="9">
        <v>335.01</v>
      </c>
      <c r="H5180" s="9">
        <v>291.10000000000002</v>
      </c>
      <c r="I5180" s="9">
        <v>425.51</v>
      </c>
    </row>
    <row r="5181" spans="1:9" x14ac:dyDescent="0.3">
      <c r="A5181" s="2">
        <v>44043</v>
      </c>
      <c r="B5181" s="9">
        <v>129.21</v>
      </c>
      <c r="C5181" s="9">
        <v>188.87</v>
      </c>
      <c r="D5181" s="9">
        <v>181.05</v>
      </c>
      <c r="E5181" s="9">
        <v>264.66000000000003</v>
      </c>
      <c r="F5181" s="9">
        <v>229.28</v>
      </c>
      <c r="G5181" s="9">
        <v>335.16</v>
      </c>
      <c r="H5181" s="9">
        <v>291.05</v>
      </c>
      <c r="I5181" s="9">
        <v>425.44</v>
      </c>
    </row>
    <row r="5182" spans="1:9" x14ac:dyDescent="0.3">
      <c r="A5182" s="2">
        <v>44046</v>
      </c>
      <c r="B5182" s="9">
        <v>129.18</v>
      </c>
      <c r="C5182" s="9">
        <v>188.84</v>
      </c>
      <c r="D5182" s="9">
        <v>180.99</v>
      </c>
      <c r="E5182" s="9">
        <v>264.57</v>
      </c>
      <c r="F5182" s="9">
        <v>229.06</v>
      </c>
      <c r="G5182" s="9">
        <v>334.83</v>
      </c>
      <c r="H5182" s="9">
        <v>289.95</v>
      </c>
      <c r="I5182" s="9">
        <v>423.84</v>
      </c>
    </row>
    <row r="5183" spans="1:9" x14ac:dyDescent="0.3">
      <c r="A5183" s="2">
        <v>44047</v>
      </c>
      <c r="B5183" s="9">
        <v>129.19</v>
      </c>
      <c r="C5183" s="9">
        <v>188.86</v>
      </c>
      <c r="D5183" s="9">
        <v>181.18</v>
      </c>
      <c r="E5183" s="9">
        <v>264.83999999999997</v>
      </c>
      <c r="F5183" s="9">
        <v>229.7</v>
      </c>
      <c r="G5183" s="9">
        <v>335.76</v>
      </c>
      <c r="H5183" s="9">
        <v>291.85000000000002</v>
      </c>
      <c r="I5183" s="9">
        <v>426.62</v>
      </c>
    </row>
    <row r="5184" spans="1:9" x14ac:dyDescent="0.3">
      <c r="A5184" s="2">
        <v>44048</v>
      </c>
      <c r="B5184" s="9">
        <v>129.18</v>
      </c>
      <c r="C5184" s="9">
        <v>188.84</v>
      </c>
      <c r="D5184" s="9">
        <v>181.01</v>
      </c>
      <c r="E5184" s="9">
        <v>264.60000000000002</v>
      </c>
      <c r="F5184" s="9">
        <v>229.29</v>
      </c>
      <c r="G5184" s="9">
        <v>335.17</v>
      </c>
      <c r="H5184" s="9">
        <v>290.75</v>
      </c>
      <c r="I5184" s="9">
        <v>425.01</v>
      </c>
    </row>
    <row r="5185" spans="1:9" x14ac:dyDescent="0.3">
      <c r="A5185" s="2">
        <v>44049</v>
      </c>
      <c r="B5185" s="9">
        <v>129.18</v>
      </c>
      <c r="C5185" s="9">
        <v>188.84</v>
      </c>
      <c r="D5185" s="9">
        <v>181.05</v>
      </c>
      <c r="E5185" s="9">
        <v>264.67</v>
      </c>
      <c r="F5185" s="9">
        <v>229.42</v>
      </c>
      <c r="G5185" s="9">
        <v>335.35</v>
      </c>
      <c r="H5185" s="9">
        <v>291</v>
      </c>
      <c r="I5185" s="9">
        <v>425.38</v>
      </c>
    </row>
    <row r="5186" spans="1:9" x14ac:dyDescent="0.3">
      <c r="A5186" s="2">
        <v>44050</v>
      </c>
      <c r="B5186" s="9">
        <v>129.16</v>
      </c>
      <c r="C5186" s="9">
        <v>188.8</v>
      </c>
      <c r="D5186" s="9">
        <v>180.92</v>
      </c>
      <c r="E5186" s="9">
        <v>264.47000000000003</v>
      </c>
      <c r="F5186" s="9">
        <v>229.08</v>
      </c>
      <c r="G5186" s="9">
        <v>334.87</v>
      </c>
      <c r="H5186" s="9">
        <v>289.95</v>
      </c>
      <c r="I5186" s="9">
        <v>423.85</v>
      </c>
    </row>
    <row r="5187" spans="1:9" x14ac:dyDescent="0.3">
      <c r="A5187" s="2">
        <v>44053</v>
      </c>
      <c r="B5187" s="9">
        <v>129.15</v>
      </c>
      <c r="C5187" s="9">
        <v>188.79</v>
      </c>
      <c r="D5187" s="9">
        <v>180.9</v>
      </c>
      <c r="E5187" s="9">
        <v>264.44</v>
      </c>
      <c r="F5187" s="9">
        <v>228.95</v>
      </c>
      <c r="G5187" s="9">
        <v>334.68</v>
      </c>
      <c r="H5187" s="9">
        <v>289.45</v>
      </c>
      <c r="I5187" s="9">
        <v>423.12</v>
      </c>
    </row>
    <row r="5188" spans="1:9" x14ac:dyDescent="0.3">
      <c r="A5188" s="2">
        <v>44054</v>
      </c>
      <c r="B5188" s="9">
        <v>129.07</v>
      </c>
      <c r="C5188" s="9">
        <v>188.69</v>
      </c>
      <c r="D5188" s="9">
        <v>180.48</v>
      </c>
      <c r="E5188" s="9">
        <v>263.83</v>
      </c>
      <c r="F5188" s="9">
        <v>227.93</v>
      </c>
      <c r="G5188" s="9">
        <v>333.19</v>
      </c>
      <c r="H5188" s="9">
        <v>286.01</v>
      </c>
      <c r="I5188" s="9">
        <v>418.09</v>
      </c>
    </row>
    <row r="5189" spans="1:9" x14ac:dyDescent="0.3">
      <c r="A5189" s="2">
        <v>44055</v>
      </c>
      <c r="B5189" s="9">
        <v>129.07</v>
      </c>
      <c r="C5189" s="9">
        <v>188.69</v>
      </c>
      <c r="D5189" s="9">
        <v>180.48</v>
      </c>
      <c r="E5189" s="9">
        <v>263.83</v>
      </c>
      <c r="F5189" s="9">
        <v>227.83</v>
      </c>
      <c r="G5189" s="9">
        <v>333.04</v>
      </c>
      <c r="H5189" s="9">
        <v>285.45999999999998</v>
      </c>
      <c r="I5189" s="9">
        <v>417.29</v>
      </c>
    </row>
    <row r="5190" spans="1:9" x14ac:dyDescent="0.3">
      <c r="A5190" s="2">
        <v>44056</v>
      </c>
      <c r="B5190" s="9">
        <v>129.06</v>
      </c>
      <c r="C5190" s="9">
        <v>188.67</v>
      </c>
      <c r="D5190" s="9">
        <v>180.33</v>
      </c>
      <c r="E5190" s="9">
        <v>263.61</v>
      </c>
      <c r="F5190" s="9">
        <v>227.47</v>
      </c>
      <c r="G5190" s="9">
        <v>332.52</v>
      </c>
      <c r="H5190" s="9">
        <v>283.92</v>
      </c>
      <c r="I5190" s="9">
        <v>415.03</v>
      </c>
    </row>
    <row r="5191" spans="1:9" x14ac:dyDescent="0.3">
      <c r="A5191" s="2">
        <v>44057</v>
      </c>
      <c r="B5191" s="9">
        <v>129.1</v>
      </c>
      <c r="C5191" s="9">
        <v>188.72</v>
      </c>
      <c r="D5191" s="9">
        <v>180.49</v>
      </c>
      <c r="E5191" s="9">
        <v>263.85000000000002</v>
      </c>
      <c r="F5191" s="9">
        <v>227.73</v>
      </c>
      <c r="G5191" s="9">
        <v>332.89</v>
      </c>
      <c r="H5191" s="9">
        <v>283.97000000000003</v>
      </c>
      <c r="I5191" s="9">
        <v>415.1</v>
      </c>
    </row>
    <row r="5192" spans="1:9" x14ac:dyDescent="0.3">
      <c r="A5192" s="2">
        <v>44060</v>
      </c>
      <c r="B5192" s="9">
        <v>129.09</v>
      </c>
      <c r="C5192" s="9">
        <v>188.71600000000001</v>
      </c>
      <c r="D5192" s="9">
        <v>180.57</v>
      </c>
      <c r="E5192" s="9">
        <v>263.96899999999999</v>
      </c>
      <c r="F5192" s="9">
        <v>228.06</v>
      </c>
      <c r="G5192" s="9">
        <v>333.38299999999998</v>
      </c>
      <c r="H5192" s="9">
        <v>284.76</v>
      </c>
      <c r="I5192" s="9">
        <v>416.274</v>
      </c>
    </row>
    <row r="5193" spans="1:9" x14ac:dyDescent="0.3">
      <c r="A5193" s="2">
        <v>44061</v>
      </c>
      <c r="B5193" s="9">
        <v>129.11000000000001</v>
      </c>
      <c r="C5193" s="9">
        <v>188.74299999999999</v>
      </c>
      <c r="D5193" s="9">
        <v>180.62</v>
      </c>
      <c r="E5193" s="9">
        <v>264.03500000000003</v>
      </c>
      <c r="F5193" s="9">
        <v>228.16</v>
      </c>
      <c r="G5193" s="9">
        <v>333.53300000000002</v>
      </c>
      <c r="H5193" s="9">
        <v>285.51</v>
      </c>
      <c r="I5193" s="9">
        <v>417.36900000000003</v>
      </c>
    </row>
    <row r="5194" spans="1:9" x14ac:dyDescent="0.3">
      <c r="A5194" s="2">
        <v>44062</v>
      </c>
      <c r="B5194" s="9">
        <v>129.11000000000001</v>
      </c>
      <c r="C5194" s="9">
        <v>188.75</v>
      </c>
      <c r="D5194" s="9">
        <v>180.64</v>
      </c>
      <c r="E5194" s="9">
        <v>264.06900000000002</v>
      </c>
      <c r="F5194" s="9">
        <v>228.14</v>
      </c>
      <c r="G5194" s="9">
        <v>333.49700000000001</v>
      </c>
      <c r="H5194" s="9">
        <v>284.91000000000003</v>
      </c>
      <c r="I5194" s="9">
        <v>416.495</v>
      </c>
    </row>
    <row r="5195" spans="1:9" x14ac:dyDescent="0.3">
      <c r="A5195" s="2">
        <v>44063</v>
      </c>
      <c r="B5195" s="9">
        <v>129.11000000000001</v>
      </c>
      <c r="C5195" s="9">
        <v>188.751</v>
      </c>
      <c r="D5195" s="9">
        <v>180.7</v>
      </c>
      <c r="E5195" s="9">
        <v>264.15199999999999</v>
      </c>
      <c r="F5195" s="9">
        <v>228.44</v>
      </c>
      <c r="G5195" s="9">
        <v>333.947</v>
      </c>
      <c r="H5195" s="9">
        <v>286.36</v>
      </c>
      <c r="I5195" s="9">
        <v>418.61099999999999</v>
      </c>
    </row>
    <row r="5196" spans="1:9" x14ac:dyDescent="0.3">
      <c r="A5196" s="2">
        <v>44064</v>
      </c>
      <c r="B5196" s="9">
        <v>129.11000000000001</v>
      </c>
      <c r="C5196" s="9">
        <v>188.745</v>
      </c>
      <c r="D5196" s="9">
        <v>180.65</v>
      </c>
      <c r="E5196" s="9">
        <v>264.08699999999999</v>
      </c>
      <c r="F5196" s="9">
        <v>228.44</v>
      </c>
      <c r="G5196" s="9">
        <v>333.94799999999998</v>
      </c>
      <c r="H5196" s="9">
        <v>286.76</v>
      </c>
      <c r="I5196" s="9">
        <v>419.19600000000003</v>
      </c>
    </row>
    <row r="5197" spans="1:9" x14ac:dyDescent="0.3">
      <c r="A5197" s="2">
        <v>44067</v>
      </c>
      <c r="B5197" s="9">
        <v>129.09</v>
      </c>
      <c r="C5197" s="9">
        <v>188.72</v>
      </c>
      <c r="D5197" s="9">
        <v>180.57</v>
      </c>
      <c r="E5197" s="9">
        <v>263.97399999999999</v>
      </c>
      <c r="F5197" s="9">
        <v>228.37</v>
      </c>
      <c r="G5197" s="9">
        <v>333.83800000000002</v>
      </c>
      <c r="H5197" s="9">
        <v>286.51</v>
      </c>
      <c r="I5197" s="9">
        <v>418.83499999999998</v>
      </c>
    </row>
    <row r="5198" spans="1:9" x14ac:dyDescent="0.3">
      <c r="A5198" s="2">
        <v>44068</v>
      </c>
      <c r="B5198" s="9">
        <v>129.1</v>
      </c>
      <c r="C5198" s="9">
        <v>188.727</v>
      </c>
      <c r="D5198" s="9">
        <v>180.52</v>
      </c>
      <c r="E5198" s="9">
        <v>263.89299999999997</v>
      </c>
      <c r="F5198" s="9">
        <v>228.03</v>
      </c>
      <c r="G5198" s="9">
        <v>333.35300000000001</v>
      </c>
      <c r="H5198" s="9">
        <v>285.06</v>
      </c>
      <c r="I5198" s="9">
        <v>416.721</v>
      </c>
    </row>
    <row r="5199" spans="1:9" x14ac:dyDescent="0.3">
      <c r="A5199" s="2">
        <v>44069</v>
      </c>
      <c r="B5199" s="9">
        <v>129.09</v>
      </c>
      <c r="C5199" s="9">
        <v>188.714</v>
      </c>
      <c r="D5199" s="9">
        <v>180.52</v>
      </c>
      <c r="E5199" s="9">
        <v>263.89400000000001</v>
      </c>
      <c r="F5199" s="9">
        <v>228.03</v>
      </c>
      <c r="G5199" s="9">
        <v>333.35399999999998</v>
      </c>
      <c r="H5199" s="9">
        <v>284.45999999999998</v>
      </c>
      <c r="I5199" s="9">
        <v>415.84699999999998</v>
      </c>
    </row>
    <row r="5200" spans="1:9" x14ac:dyDescent="0.3">
      <c r="A5200" s="2">
        <v>44070</v>
      </c>
      <c r="B5200" s="9">
        <v>129.07</v>
      </c>
      <c r="C5200" s="9">
        <v>188.68799999999999</v>
      </c>
      <c r="D5200" s="9">
        <v>180.4</v>
      </c>
      <c r="E5200" s="9">
        <v>263.73099999999999</v>
      </c>
      <c r="F5200" s="9">
        <v>227.47</v>
      </c>
      <c r="G5200" s="9">
        <v>332.53199999999998</v>
      </c>
      <c r="H5200" s="9">
        <v>281.67</v>
      </c>
      <c r="I5200" s="9">
        <v>411.76299999999998</v>
      </c>
    </row>
    <row r="5201" spans="1:9" x14ac:dyDescent="0.3">
      <c r="A5201" s="2">
        <v>44071</v>
      </c>
      <c r="B5201" s="9">
        <v>129.12</v>
      </c>
      <c r="C5201" s="9">
        <v>188.768</v>
      </c>
      <c r="D5201" s="9">
        <v>180.67</v>
      </c>
      <c r="E5201" s="9">
        <v>264.125</v>
      </c>
      <c r="F5201" s="9">
        <v>227.93</v>
      </c>
      <c r="G5201" s="9">
        <v>333.20600000000002</v>
      </c>
      <c r="H5201" s="9">
        <v>281.72000000000003</v>
      </c>
      <c r="I5201" s="9">
        <v>411.83699999999999</v>
      </c>
    </row>
    <row r="5202" spans="1:9" x14ac:dyDescent="0.3">
      <c r="A5202" s="2">
        <v>44074</v>
      </c>
      <c r="B5202" s="9">
        <v>129.12</v>
      </c>
      <c r="C5202" s="9">
        <v>188.77</v>
      </c>
      <c r="D5202" s="9">
        <v>180.73</v>
      </c>
      <c r="E5202" s="9">
        <v>264.209</v>
      </c>
      <c r="F5202" s="9">
        <v>228.19</v>
      </c>
      <c r="G5202" s="9">
        <v>333.58300000000003</v>
      </c>
      <c r="H5202" s="9">
        <v>283.23</v>
      </c>
      <c r="I5202" s="9">
        <v>414.05</v>
      </c>
    </row>
    <row r="5203" spans="1:9" x14ac:dyDescent="0.3">
      <c r="A5203" s="2">
        <v>44075</v>
      </c>
      <c r="B5203" s="9">
        <v>129.12</v>
      </c>
      <c r="C5203" s="9">
        <v>188.76400000000001</v>
      </c>
      <c r="D5203" s="9">
        <v>180.79</v>
      </c>
      <c r="E5203" s="9">
        <v>264.29199999999997</v>
      </c>
      <c r="F5203" s="9">
        <v>228.5</v>
      </c>
      <c r="G5203" s="9">
        <v>334.03399999999999</v>
      </c>
      <c r="H5203" s="9">
        <v>284.24</v>
      </c>
      <c r="I5203" s="9">
        <v>415.524</v>
      </c>
    </row>
    <row r="5204" spans="1:9" x14ac:dyDescent="0.3">
      <c r="A5204" s="2">
        <v>44076</v>
      </c>
      <c r="B5204" s="9">
        <v>129.11000000000001</v>
      </c>
      <c r="C5204" s="9">
        <v>188.744</v>
      </c>
      <c r="D5204" s="9">
        <v>180.76</v>
      </c>
      <c r="E5204" s="9">
        <v>264.26</v>
      </c>
      <c r="F5204" s="9">
        <v>228.67</v>
      </c>
      <c r="G5204" s="9">
        <v>334.29700000000003</v>
      </c>
      <c r="H5204" s="9">
        <v>285.64999999999998</v>
      </c>
      <c r="I5204" s="9">
        <v>417.58699999999999</v>
      </c>
    </row>
    <row r="5205" spans="1:9" x14ac:dyDescent="0.3">
      <c r="A5205" s="2">
        <v>44077</v>
      </c>
      <c r="B5205" s="9">
        <v>129.13</v>
      </c>
      <c r="C5205" s="9">
        <v>188.785</v>
      </c>
      <c r="D5205" s="9">
        <v>180.91</v>
      </c>
      <c r="E5205" s="9">
        <v>264.47300000000001</v>
      </c>
      <c r="F5205" s="9">
        <v>229.06</v>
      </c>
      <c r="G5205" s="9">
        <v>334.85899999999998</v>
      </c>
      <c r="H5205" s="9">
        <v>286.70999999999998</v>
      </c>
      <c r="I5205" s="9">
        <v>419.13400000000001</v>
      </c>
    </row>
    <row r="5206" spans="1:9" x14ac:dyDescent="0.3">
      <c r="A5206" s="2">
        <v>44078</v>
      </c>
      <c r="B5206" s="9">
        <v>129.07</v>
      </c>
      <c r="C5206" s="9">
        <v>188.69200000000001</v>
      </c>
      <c r="D5206" s="9">
        <v>180.42</v>
      </c>
      <c r="E5206" s="9">
        <v>263.75400000000002</v>
      </c>
      <c r="F5206" s="9">
        <v>227.83</v>
      </c>
      <c r="G5206" s="9">
        <v>333.06299999999999</v>
      </c>
      <c r="H5206" s="9">
        <v>282.68</v>
      </c>
      <c r="I5206" s="9">
        <v>413.245</v>
      </c>
    </row>
    <row r="5207" spans="1:9" x14ac:dyDescent="0.3">
      <c r="A5207" s="2">
        <v>44082</v>
      </c>
      <c r="B5207" s="9">
        <v>129.1</v>
      </c>
      <c r="C5207" s="9">
        <v>188.73400000000001</v>
      </c>
      <c r="D5207" s="9">
        <v>180.65</v>
      </c>
      <c r="E5207" s="9">
        <v>264.101</v>
      </c>
      <c r="F5207" s="9">
        <v>228.42</v>
      </c>
      <c r="G5207" s="9">
        <v>333.928</v>
      </c>
      <c r="H5207" s="9">
        <v>284.14</v>
      </c>
      <c r="I5207" s="9">
        <v>415.38499999999999</v>
      </c>
    </row>
    <row r="5208" spans="1:9" x14ac:dyDescent="0.3">
      <c r="A5208" s="2">
        <v>44083</v>
      </c>
      <c r="B5208" s="9">
        <v>129.09</v>
      </c>
      <c r="C5208" s="9">
        <v>188.72200000000001</v>
      </c>
      <c r="D5208" s="9">
        <v>180.62</v>
      </c>
      <c r="E5208" s="9">
        <v>264.05200000000002</v>
      </c>
      <c r="F5208" s="9">
        <v>228.26</v>
      </c>
      <c r="G5208" s="9">
        <v>333.70499999999998</v>
      </c>
      <c r="H5208" s="9">
        <v>283.23</v>
      </c>
      <c r="I5208" s="9">
        <v>414.06099999999998</v>
      </c>
    </row>
    <row r="5209" spans="1:9" x14ac:dyDescent="0.3">
      <c r="A5209" s="2">
        <v>44084</v>
      </c>
      <c r="B5209" s="9">
        <v>129.1</v>
      </c>
      <c r="C5209" s="9">
        <v>188.73500000000001</v>
      </c>
      <c r="D5209" s="9">
        <v>180.71</v>
      </c>
      <c r="E5209" s="9">
        <v>264.18400000000003</v>
      </c>
      <c r="F5209" s="9">
        <v>228.5</v>
      </c>
      <c r="G5209" s="9">
        <v>334.04300000000001</v>
      </c>
      <c r="H5209" s="9">
        <v>284.08999999999997</v>
      </c>
      <c r="I5209" s="9">
        <v>415.31400000000002</v>
      </c>
    </row>
    <row r="5210" spans="1:9" x14ac:dyDescent="0.3">
      <c r="A5210" s="2">
        <v>44085</v>
      </c>
      <c r="B5210" s="9">
        <v>129.13</v>
      </c>
      <c r="C5210" s="9">
        <v>188.79</v>
      </c>
      <c r="D5210" s="9">
        <v>180.8</v>
      </c>
      <c r="E5210" s="9">
        <v>264.31599999999997</v>
      </c>
      <c r="F5210" s="9">
        <v>228.75</v>
      </c>
      <c r="G5210" s="9">
        <v>334.41800000000001</v>
      </c>
      <c r="H5210" s="9">
        <v>284.64</v>
      </c>
      <c r="I5210" s="9">
        <v>416.125</v>
      </c>
    </row>
    <row r="5211" spans="1:9" x14ac:dyDescent="0.3">
      <c r="A5211" s="2">
        <v>44088</v>
      </c>
      <c r="B5211" s="9">
        <v>129.11000000000001</v>
      </c>
      <c r="C5211" s="9">
        <v>188.75800000000001</v>
      </c>
      <c r="D5211" s="9">
        <v>180.74</v>
      </c>
      <c r="E5211" s="9">
        <v>264.23700000000002</v>
      </c>
      <c r="F5211" s="9">
        <v>228.73</v>
      </c>
      <c r="G5211" s="9">
        <v>334.38400000000001</v>
      </c>
      <c r="H5211" s="9">
        <v>284.79000000000002</v>
      </c>
      <c r="I5211" s="9">
        <v>416.35</v>
      </c>
    </row>
    <row r="5212" spans="1:9" x14ac:dyDescent="0.3">
      <c r="A5212" s="2">
        <v>44089</v>
      </c>
      <c r="B5212" s="9">
        <v>129.1</v>
      </c>
      <c r="C5212" s="9">
        <v>188.745</v>
      </c>
      <c r="D5212" s="9">
        <v>180.68</v>
      </c>
      <c r="E5212" s="9">
        <v>264.15600000000001</v>
      </c>
      <c r="F5212" s="9">
        <v>228.6</v>
      </c>
      <c r="G5212" s="9">
        <v>334.19799999999998</v>
      </c>
      <c r="H5212" s="9">
        <v>284.49</v>
      </c>
      <c r="I5212" s="9">
        <v>415.91</v>
      </c>
    </row>
    <row r="5213" spans="1:9" x14ac:dyDescent="0.3">
      <c r="A5213" s="2">
        <v>44090</v>
      </c>
      <c r="B5213" s="9">
        <v>129.1</v>
      </c>
      <c r="C5213" s="9">
        <v>188.739</v>
      </c>
      <c r="D5213" s="9">
        <v>180.66</v>
      </c>
      <c r="E5213" s="9">
        <v>264.12400000000002</v>
      </c>
      <c r="F5213" s="9">
        <v>228.52</v>
      </c>
      <c r="G5213" s="9">
        <v>334.08600000000001</v>
      </c>
      <c r="H5213" s="9">
        <v>284.04000000000002</v>
      </c>
      <c r="I5213" s="9">
        <v>415.24799999999999</v>
      </c>
    </row>
    <row r="5214" spans="1:9" x14ac:dyDescent="0.3">
      <c r="A5214" s="2">
        <v>44091</v>
      </c>
      <c r="B5214" s="9">
        <v>129.11000000000001</v>
      </c>
      <c r="C5214" s="9">
        <v>188.76599999999999</v>
      </c>
      <c r="D5214" s="9">
        <v>180.7</v>
      </c>
      <c r="E5214" s="9">
        <v>264.17399999999998</v>
      </c>
      <c r="F5214" s="9">
        <v>228.52</v>
      </c>
      <c r="G5214" s="9">
        <v>334.08699999999999</v>
      </c>
      <c r="H5214" s="9">
        <v>284.44</v>
      </c>
      <c r="I5214" s="9">
        <v>415.83800000000002</v>
      </c>
    </row>
    <row r="5215" spans="1:9" x14ac:dyDescent="0.3">
      <c r="A5215" s="2">
        <v>44092</v>
      </c>
      <c r="B5215" s="9">
        <v>129.1</v>
      </c>
      <c r="C5215" s="9">
        <v>188.74700000000001</v>
      </c>
      <c r="D5215" s="9">
        <v>180.65</v>
      </c>
      <c r="E5215" s="9">
        <v>264.10899999999998</v>
      </c>
      <c r="F5215" s="9">
        <v>228.44</v>
      </c>
      <c r="G5215" s="9">
        <v>333.976</v>
      </c>
      <c r="H5215" s="9">
        <v>283.68</v>
      </c>
      <c r="I5215" s="9">
        <v>414.73500000000001</v>
      </c>
    </row>
    <row r="5216" spans="1:9" x14ac:dyDescent="0.3">
      <c r="A5216" s="2">
        <v>44095</v>
      </c>
      <c r="B5216" s="9">
        <v>129.11000000000001</v>
      </c>
      <c r="C5216" s="9">
        <v>188.755</v>
      </c>
      <c r="D5216" s="9">
        <v>180.71</v>
      </c>
      <c r="E5216" s="9">
        <v>264.19299999999998</v>
      </c>
      <c r="F5216" s="9">
        <v>228.7</v>
      </c>
      <c r="G5216" s="9">
        <v>334.35300000000001</v>
      </c>
      <c r="H5216" s="9">
        <v>284.54000000000002</v>
      </c>
      <c r="I5216" s="9">
        <v>415.99099999999999</v>
      </c>
    </row>
    <row r="5217" spans="1:9" x14ac:dyDescent="0.3">
      <c r="A5217" s="2">
        <v>44096</v>
      </c>
      <c r="B5217" s="9">
        <v>129.12</v>
      </c>
      <c r="C5217" s="9">
        <v>188.77600000000001</v>
      </c>
      <c r="D5217" s="9">
        <v>180.79</v>
      </c>
      <c r="E5217" s="9">
        <v>264.30900000000003</v>
      </c>
      <c r="F5217" s="9">
        <v>228.8</v>
      </c>
      <c r="G5217" s="9">
        <v>334.50400000000002</v>
      </c>
      <c r="H5217" s="9">
        <v>284.79000000000002</v>
      </c>
      <c r="I5217" s="9">
        <v>416.36</v>
      </c>
    </row>
    <row r="5218" spans="1:9" x14ac:dyDescent="0.3">
      <c r="A5218" s="2">
        <v>44097</v>
      </c>
      <c r="B5218" s="9">
        <v>129.11000000000001</v>
      </c>
      <c r="C5218" s="9">
        <v>188.756</v>
      </c>
      <c r="D5218" s="9">
        <v>180.7</v>
      </c>
      <c r="E5218" s="9">
        <v>264.178</v>
      </c>
      <c r="F5218" s="9">
        <v>228.6</v>
      </c>
      <c r="G5218" s="9">
        <v>334.20600000000002</v>
      </c>
      <c r="H5218" s="9">
        <v>284.44</v>
      </c>
      <c r="I5218" s="9">
        <v>415.846</v>
      </c>
    </row>
    <row r="5219" spans="1:9" x14ac:dyDescent="0.3">
      <c r="A5219" s="2">
        <v>44098</v>
      </c>
      <c r="B5219" s="9">
        <v>129.11000000000001</v>
      </c>
      <c r="C5219" s="9">
        <v>188.77</v>
      </c>
      <c r="D5219" s="9">
        <v>180.72</v>
      </c>
      <c r="E5219" s="9">
        <v>264.21199999999999</v>
      </c>
      <c r="F5219" s="9">
        <v>228.73</v>
      </c>
      <c r="G5219" s="9">
        <v>334.39400000000001</v>
      </c>
      <c r="H5219" s="9">
        <v>285.25</v>
      </c>
      <c r="I5219" s="9">
        <v>417.02499999999998</v>
      </c>
    </row>
    <row r="5220" spans="1:9" x14ac:dyDescent="0.3">
      <c r="A5220" s="2">
        <v>44099</v>
      </c>
      <c r="B5220" s="9">
        <v>129.12</v>
      </c>
      <c r="C5220" s="9">
        <v>188.78399999999999</v>
      </c>
      <c r="D5220" s="9">
        <v>180.79</v>
      </c>
      <c r="E5220" s="9">
        <v>264.31099999999998</v>
      </c>
      <c r="F5220" s="9">
        <v>228.83</v>
      </c>
      <c r="G5220" s="9">
        <v>334.54399999999998</v>
      </c>
      <c r="H5220" s="9">
        <v>285.35000000000002</v>
      </c>
      <c r="I5220" s="9">
        <v>417.17399999999998</v>
      </c>
    </row>
    <row r="5221" spans="1:9" x14ac:dyDescent="0.3">
      <c r="A5221" s="2">
        <v>44102</v>
      </c>
      <c r="B5221" s="9">
        <v>129.12</v>
      </c>
      <c r="C5221" s="9">
        <v>188.786</v>
      </c>
      <c r="D5221" s="9">
        <v>180.77</v>
      </c>
      <c r="E5221" s="9">
        <v>264.29700000000003</v>
      </c>
      <c r="F5221" s="9">
        <v>228.8</v>
      </c>
      <c r="G5221" s="9">
        <v>334.51</v>
      </c>
      <c r="H5221" s="9">
        <v>285.04000000000002</v>
      </c>
      <c r="I5221" s="9">
        <v>416.73500000000001</v>
      </c>
    </row>
    <row r="5222" spans="1:9" x14ac:dyDescent="0.3">
      <c r="A5222" s="2">
        <v>44103</v>
      </c>
      <c r="B5222" s="9">
        <v>129.13999999999999</v>
      </c>
      <c r="C5222" s="9">
        <v>188.80600000000001</v>
      </c>
      <c r="D5222" s="9">
        <v>180.87</v>
      </c>
      <c r="E5222" s="9">
        <v>264.44499999999999</v>
      </c>
      <c r="F5222" s="9">
        <v>229.06</v>
      </c>
      <c r="G5222" s="9">
        <v>334.88499999999999</v>
      </c>
      <c r="H5222" s="9">
        <v>285.64999999999998</v>
      </c>
      <c r="I5222" s="9">
        <v>417.62</v>
      </c>
    </row>
    <row r="5223" spans="1:9" x14ac:dyDescent="0.3">
      <c r="A5223" s="2">
        <v>44104</v>
      </c>
      <c r="B5223" s="9">
        <v>129.13</v>
      </c>
      <c r="C5223" s="9">
        <v>188.8</v>
      </c>
      <c r="D5223" s="9">
        <v>180.73</v>
      </c>
      <c r="E5223" s="9">
        <v>264.233</v>
      </c>
      <c r="F5223" s="9">
        <v>228.65</v>
      </c>
      <c r="G5223" s="9">
        <v>334.28699999999998</v>
      </c>
      <c r="H5223" s="9">
        <v>284.14</v>
      </c>
      <c r="I5223" s="9">
        <v>415.41199999999998</v>
      </c>
    </row>
    <row r="5224" spans="1:9" x14ac:dyDescent="0.3">
      <c r="A5224" s="2">
        <v>44105</v>
      </c>
      <c r="B5224" s="9">
        <v>129.12</v>
      </c>
      <c r="C5224" s="9">
        <v>188.78100000000001</v>
      </c>
      <c r="D5224" s="9">
        <v>180.72</v>
      </c>
      <c r="E5224" s="9">
        <v>264.21699999999998</v>
      </c>
      <c r="F5224" s="9">
        <v>228.67</v>
      </c>
      <c r="G5224" s="9">
        <v>334.32499999999999</v>
      </c>
      <c r="H5224" s="9">
        <v>284.24</v>
      </c>
      <c r="I5224" s="9">
        <v>415.56</v>
      </c>
    </row>
    <row r="5225" spans="1:9" x14ac:dyDescent="0.3">
      <c r="A5225" s="2">
        <v>44106</v>
      </c>
      <c r="B5225" s="9">
        <v>129.11000000000001</v>
      </c>
      <c r="C5225" s="9">
        <v>188.761</v>
      </c>
      <c r="D5225" s="9">
        <v>180.62</v>
      </c>
      <c r="E5225" s="9">
        <v>264.07</v>
      </c>
      <c r="F5225" s="9">
        <v>228.5</v>
      </c>
      <c r="G5225" s="9">
        <v>334.06400000000002</v>
      </c>
      <c r="H5225" s="9">
        <v>283.52999999999997</v>
      </c>
      <c r="I5225" s="9">
        <v>414.53100000000001</v>
      </c>
    </row>
    <row r="5226" spans="1:9" x14ac:dyDescent="0.3">
      <c r="A5226" s="2">
        <v>44109</v>
      </c>
      <c r="B5226" s="9">
        <v>129.07</v>
      </c>
      <c r="C5226" s="9">
        <v>188.709</v>
      </c>
      <c r="D5226" s="9">
        <v>180.34</v>
      </c>
      <c r="E5226" s="9">
        <v>263.66300000000001</v>
      </c>
      <c r="F5226" s="9">
        <v>227.65</v>
      </c>
      <c r="G5226" s="9">
        <v>332.83199999999999</v>
      </c>
      <c r="H5226" s="9">
        <v>280.81</v>
      </c>
      <c r="I5226" s="9">
        <v>410.55700000000002</v>
      </c>
    </row>
    <row r="5227" spans="1:9" x14ac:dyDescent="0.3">
      <c r="A5227" s="2">
        <v>44110</v>
      </c>
      <c r="B5227" s="9">
        <v>129.07</v>
      </c>
      <c r="C5227" s="9">
        <v>188.71600000000001</v>
      </c>
      <c r="D5227" s="9">
        <v>180.38</v>
      </c>
      <c r="E5227" s="9">
        <v>263.72899999999998</v>
      </c>
      <c r="F5227" s="9">
        <v>227.85</v>
      </c>
      <c r="G5227" s="9">
        <v>333.13200000000001</v>
      </c>
      <c r="H5227" s="9">
        <v>281.57</v>
      </c>
      <c r="I5227" s="9">
        <v>411.66300000000001</v>
      </c>
    </row>
    <row r="5228" spans="1:9" x14ac:dyDescent="0.3">
      <c r="A5228" s="2">
        <v>44111</v>
      </c>
      <c r="B5228" s="9">
        <v>129.05000000000001</v>
      </c>
      <c r="C5228" s="9">
        <v>188.67699999999999</v>
      </c>
      <c r="D5228" s="9">
        <v>180.2</v>
      </c>
      <c r="E5228" s="9">
        <v>263.46800000000002</v>
      </c>
      <c r="F5228" s="9">
        <v>227.32</v>
      </c>
      <c r="G5228" s="9">
        <v>332.34699999999998</v>
      </c>
      <c r="H5228" s="9">
        <v>279.91000000000003</v>
      </c>
      <c r="I5228" s="9">
        <v>409.23399999999998</v>
      </c>
    </row>
    <row r="5229" spans="1:9" x14ac:dyDescent="0.3">
      <c r="A5229" s="2">
        <v>44112</v>
      </c>
      <c r="B5229" s="9">
        <v>129.07</v>
      </c>
      <c r="C5229" s="9">
        <v>188.71100000000001</v>
      </c>
      <c r="D5229" s="9">
        <v>180.35</v>
      </c>
      <c r="E5229" s="9">
        <v>263.68099999999998</v>
      </c>
      <c r="F5229" s="9">
        <v>227.65</v>
      </c>
      <c r="G5229" s="9">
        <v>332.834</v>
      </c>
      <c r="H5229" s="9">
        <v>280.76</v>
      </c>
      <c r="I5229" s="9">
        <v>410.48700000000002</v>
      </c>
    </row>
    <row r="5230" spans="1:9" x14ac:dyDescent="0.3">
      <c r="A5230" s="2">
        <v>44113</v>
      </c>
      <c r="B5230" s="9">
        <v>129.05000000000001</v>
      </c>
      <c r="C5230" s="9">
        <v>188.685</v>
      </c>
      <c r="D5230" s="9">
        <v>180.27</v>
      </c>
      <c r="E5230" s="9">
        <v>263.56700000000001</v>
      </c>
      <c r="F5230" s="9">
        <v>227.5</v>
      </c>
      <c r="G5230" s="9">
        <v>332.61099999999999</v>
      </c>
      <c r="H5230" s="9">
        <v>280.51</v>
      </c>
      <c r="I5230" s="9">
        <v>410.12</v>
      </c>
    </row>
    <row r="5231" spans="1:9" x14ac:dyDescent="0.3">
      <c r="A5231" s="2">
        <v>44116</v>
      </c>
      <c r="B5231" s="9">
        <v>129.05000000000001</v>
      </c>
      <c r="C5231" s="9">
        <v>188.685</v>
      </c>
      <c r="D5231" s="9">
        <v>180.27</v>
      </c>
      <c r="E5231" s="9">
        <v>263.56700000000001</v>
      </c>
      <c r="F5231" s="9">
        <v>227.5</v>
      </c>
      <c r="G5231" s="9">
        <v>332.61099999999999</v>
      </c>
      <c r="H5231" s="9">
        <v>280.51</v>
      </c>
      <c r="I5231" s="9">
        <v>410.12</v>
      </c>
    </row>
    <row r="5232" spans="1:9" x14ac:dyDescent="0.3">
      <c r="A5232" s="2">
        <v>44117</v>
      </c>
      <c r="B5232" s="9">
        <v>129.09</v>
      </c>
      <c r="C5232" s="9">
        <v>188.74</v>
      </c>
      <c r="D5232" s="9">
        <v>180.53</v>
      </c>
      <c r="E5232" s="9">
        <v>263.947</v>
      </c>
      <c r="F5232" s="9">
        <v>228.11</v>
      </c>
      <c r="G5232" s="9">
        <v>333.512</v>
      </c>
      <c r="H5232" s="9">
        <v>282.37</v>
      </c>
      <c r="I5232" s="9">
        <v>412.84899999999999</v>
      </c>
    </row>
    <row r="5233" spans="1:9" x14ac:dyDescent="0.3">
      <c r="A5233" s="2">
        <v>44118</v>
      </c>
      <c r="B5233" s="9">
        <v>129.08000000000001</v>
      </c>
      <c r="C5233" s="9">
        <v>188.73400000000001</v>
      </c>
      <c r="D5233" s="9">
        <v>180.53</v>
      </c>
      <c r="E5233" s="9">
        <v>263.94799999999998</v>
      </c>
      <c r="F5233" s="9">
        <v>228.14</v>
      </c>
      <c r="G5233" s="9">
        <v>333.55099999999999</v>
      </c>
      <c r="H5233" s="9">
        <v>282.68</v>
      </c>
      <c r="I5233" s="9">
        <v>413.29199999999997</v>
      </c>
    </row>
    <row r="5234" spans="1:9" x14ac:dyDescent="0.3">
      <c r="A5234" s="2">
        <v>44119</v>
      </c>
      <c r="B5234" s="9">
        <v>129.08000000000001</v>
      </c>
      <c r="C5234" s="9">
        <v>188.73400000000001</v>
      </c>
      <c r="D5234" s="9">
        <v>180.46</v>
      </c>
      <c r="E5234" s="9">
        <v>263.85000000000002</v>
      </c>
      <c r="F5234" s="9">
        <v>227.98</v>
      </c>
      <c r="G5234" s="9">
        <v>333.327</v>
      </c>
      <c r="H5234" s="9">
        <v>282.48</v>
      </c>
      <c r="I5234" s="9">
        <v>412.99900000000002</v>
      </c>
    </row>
    <row r="5235" spans="1:9" x14ac:dyDescent="0.3">
      <c r="A5235" s="2">
        <v>44120</v>
      </c>
      <c r="B5235" s="9">
        <v>129.07</v>
      </c>
      <c r="C5235" s="9">
        <v>188.72200000000001</v>
      </c>
      <c r="D5235" s="9">
        <v>180.43</v>
      </c>
      <c r="E5235" s="9">
        <v>263.80200000000002</v>
      </c>
      <c r="F5235" s="9">
        <v>227.88</v>
      </c>
      <c r="G5235" s="9">
        <v>333.178</v>
      </c>
      <c r="H5235" s="9">
        <v>281.92</v>
      </c>
      <c r="I5235" s="9">
        <v>412.19</v>
      </c>
    </row>
    <row r="5236" spans="1:9" x14ac:dyDescent="0.3">
      <c r="A5236" s="2">
        <v>44123</v>
      </c>
      <c r="B5236" s="9">
        <v>129.07</v>
      </c>
      <c r="C5236" s="9">
        <v>188.71700000000001</v>
      </c>
      <c r="D5236" s="9">
        <v>180.34</v>
      </c>
      <c r="E5236" s="9">
        <v>263.673</v>
      </c>
      <c r="F5236" s="9">
        <v>227.65</v>
      </c>
      <c r="G5236" s="9">
        <v>332.84399999999999</v>
      </c>
      <c r="H5236" s="9">
        <v>281.27</v>
      </c>
      <c r="I5236" s="9">
        <v>411.23599999999999</v>
      </c>
    </row>
    <row r="5237" spans="1:9" x14ac:dyDescent="0.3">
      <c r="A5237" s="2">
        <v>44124</v>
      </c>
      <c r="B5237" s="9">
        <v>129.07</v>
      </c>
      <c r="C5237" s="9">
        <v>188.71700000000001</v>
      </c>
      <c r="D5237" s="9">
        <v>180.28</v>
      </c>
      <c r="E5237" s="9">
        <v>263.59199999999998</v>
      </c>
      <c r="F5237" s="9">
        <v>227.29</v>
      </c>
      <c r="G5237" s="9">
        <v>332.32100000000003</v>
      </c>
      <c r="H5237" s="9">
        <v>279.64999999999998</v>
      </c>
      <c r="I5237" s="9">
        <v>408.88099999999997</v>
      </c>
    </row>
    <row r="5238" spans="1:9" x14ac:dyDescent="0.3">
      <c r="A5238" s="2">
        <v>44125</v>
      </c>
      <c r="B5238" s="9">
        <v>129.06</v>
      </c>
      <c r="C5238" s="9">
        <v>188.71100000000001</v>
      </c>
      <c r="D5238" s="9">
        <v>180.21</v>
      </c>
      <c r="E5238" s="9">
        <v>263.49400000000003</v>
      </c>
      <c r="F5238" s="9">
        <v>227.09</v>
      </c>
      <c r="G5238" s="9">
        <v>332.02300000000002</v>
      </c>
      <c r="H5238" s="9">
        <v>279</v>
      </c>
      <c r="I5238" s="9">
        <v>407.92399999999998</v>
      </c>
    </row>
    <row r="5239" spans="1:9" x14ac:dyDescent="0.3">
      <c r="A5239" s="2">
        <v>44126</v>
      </c>
      <c r="B5239" s="9">
        <v>129.05000000000001</v>
      </c>
      <c r="C5239" s="9">
        <v>188.685</v>
      </c>
      <c r="D5239" s="9">
        <v>180.07</v>
      </c>
      <c r="E5239" s="9">
        <v>263.28199999999998</v>
      </c>
      <c r="F5239" s="9">
        <v>226.68</v>
      </c>
      <c r="G5239" s="9">
        <v>331.42500000000001</v>
      </c>
      <c r="H5239" s="9">
        <v>277.79000000000002</v>
      </c>
      <c r="I5239" s="9">
        <v>406.15800000000002</v>
      </c>
    </row>
    <row r="5240" spans="1:9" x14ac:dyDescent="0.3">
      <c r="A5240" s="2">
        <v>44127</v>
      </c>
      <c r="B5240" s="9">
        <v>129.05000000000001</v>
      </c>
      <c r="C5240" s="9">
        <v>188.69200000000001</v>
      </c>
      <c r="D5240" s="9">
        <v>180.08</v>
      </c>
      <c r="E5240" s="9">
        <v>263.29899999999998</v>
      </c>
      <c r="F5240" s="9">
        <v>226.73</v>
      </c>
      <c r="G5240" s="9">
        <v>331.5</v>
      </c>
      <c r="H5240" s="9">
        <v>278.19</v>
      </c>
      <c r="I5240" s="9">
        <v>406.74799999999999</v>
      </c>
    </row>
    <row r="5241" spans="1:9" x14ac:dyDescent="0.3">
      <c r="A5241" s="2">
        <v>44130</v>
      </c>
      <c r="B5241" s="9">
        <v>129.06</v>
      </c>
      <c r="C5241" s="9">
        <v>188.70699999999999</v>
      </c>
      <c r="D5241" s="9">
        <v>180.23</v>
      </c>
      <c r="E5241" s="9">
        <v>263.51400000000001</v>
      </c>
      <c r="F5241" s="9">
        <v>227.19</v>
      </c>
      <c r="G5241" s="9">
        <v>332.17700000000002</v>
      </c>
      <c r="H5241" s="9">
        <v>279.81</v>
      </c>
      <c r="I5241" s="9">
        <v>409.108</v>
      </c>
    </row>
    <row r="5242" spans="1:9" x14ac:dyDescent="0.3">
      <c r="A5242" s="2">
        <v>44131</v>
      </c>
      <c r="B5242" s="9">
        <v>129.06</v>
      </c>
      <c r="C5242" s="9">
        <v>188.714</v>
      </c>
      <c r="D5242" s="9">
        <v>180.34</v>
      </c>
      <c r="E5242" s="9">
        <v>263.67899999999997</v>
      </c>
      <c r="F5242" s="9">
        <v>227.52</v>
      </c>
      <c r="G5242" s="9">
        <v>332.66500000000002</v>
      </c>
      <c r="H5242" s="9">
        <v>280.61</v>
      </c>
      <c r="I5242" s="9">
        <v>410.28800000000001</v>
      </c>
    </row>
    <row r="5243" spans="1:9" x14ac:dyDescent="0.3">
      <c r="A5243" s="2">
        <v>44132</v>
      </c>
      <c r="B5243" s="9">
        <v>129.07</v>
      </c>
      <c r="C5243" s="9">
        <v>188.72800000000001</v>
      </c>
      <c r="D5243" s="9">
        <v>180.35</v>
      </c>
      <c r="E5243" s="9">
        <v>263.69600000000003</v>
      </c>
      <c r="F5243" s="9">
        <v>227.45</v>
      </c>
      <c r="G5243" s="9">
        <v>332.553</v>
      </c>
      <c r="H5243" s="9">
        <v>280.51</v>
      </c>
      <c r="I5243" s="9">
        <v>410.142</v>
      </c>
    </row>
    <row r="5244" spans="1:9" x14ac:dyDescent="0.3">
      <c r="A5244" s="2">
        <v>44133</v>
      </c>
      <c r="B5244" s="9">
        <v>129.06</v>
      </c>
      <c r="C5244" s="9">
        <v>188.715</v>
      </c>
      <c r="D5244" s="9">
        <v>180.18</v>
      </c>
      <c r="E5244" s="9">
        <v>263.45100000000002</v>
      </c>
      <c r="F5244" s="9">
        <v>226.81</v>
      </c>
      <c r="G5244" s="9">
        <v>331.61799999999999</v>
      </c>
      <c r="H5244" s="9">
        <v>278.60000000000002</v>
      </c>
      <c r="I5244" s="9">
        <v>407.34399999999999</v>
      </c>
    </row>
    <row r="5245" spans="1:9" x14ac:dyDescent="0.3">
      <c r="A5245" s="2">
        <v>44134</v>
      </c>
      <c r="B5245" s="9">
        <v>129.06</v>
      </c>
      <c r="C5245" s="9">
        <v>188.71600000000001</v>
      </c>
      <c r="D5245" s="9">
        <v>180.11</v>
      </c>
      <c r="E5245" s="9">
        <v>263.35399999999998</v>
      </c>
      <c r="F5245" s="9">
        <v>226.5</v>
      </c>
      <c r="G5245" s="9">
        <v>331.17</v>
      </c>
      <c r="H5245" s="9">
        <v>277.99</v>
      </c>
      <c r="I5245" s="9">
        <v>406.46199999999999</v>
      </c>
    </row>
    <row r="5246" spans="1:9" x14ac:dyDescent="0.3">
      <c r="A5246" s="2">
        <v>44137</v>
      </c>
      <c r="B5246" s="9">
        <v>129.05000000000001</v>
      </c>
      <c r="C5246" s="9">
        <v>188.69</v>
      </c>
      <c r="D5246" s="9">
        <v>180.11</v>
      </c>
      <c r="E5246" s="9">
        <v>263.35599999999999</v>
      </c>
      <c r="F5246" s="9">
        <v>226.63</v>
      </c>
      <c r="G5246" s="9">
        <v>331.36</v>
      </c>
      <c r="H5246" s="9">
        <v>278.45</v>
      </c>
      <c r="I5246" s="9">
        <v>407.12799999999999</v>
      </c>
    </row>
    <row r="5247" spans="1:9" x14ac:dyDescent="0.3">
      <c r="A5247" s="2">
        <v>44138</v>
      </c>
      <c r="B5247" s="9">
        <v>129.02000000000001</v>
      </c>
      <c r="C5247" s="9">
        <v>188.65100000000001</v>
      </c>
      <c r="D5247" s="9">
        <v>180.02</v>
      </c>
      <c r="E5247" s="9">
        <v>263.22500000000002</v>
      </c>
      <c r="F5247" s="9">
        <v>226.29</v>
      </c>
      <c r="G5247" s="9">
        <v>330.87400000000002</v>
      </c>
      <c r="H5247" s="9">
        <v>277.29000000000002</v>
      </c>
      <c r="I5247" s="9">
        <v>405.435</v>
      </c>
    </row>
    <row r="5248" spans="1:9" x14ac:dyDescent="0.3">
      <c r="A5248" s="2">
        <v>44139</v>
      </c>
      <c r="B5248" s="9">
        <v>129.08000000000001</v>
      </c>
      <c r="C5248" s="9">
        <v>188.738</v>
      </c>
      <c r="D5248" s="9">
        <v>180.48</v>
      </c>
      <c r="E5248" s="9">
        <v>263.89800000000002</v>
      </c>
      <c r="F5248" s="9">
        <v>227.75</v>
      </c>
      <c r="G5248" s="9">
        <v>333.00900000000001</v>
      </c>
      <c r="H5248" s="9">
        <v>281.17</v>
      </c>
      <c r="I5248" s="9">
        <v>411.10700000000003</v>
      </c>
    </row>
    <row r="5249" spans="1:9" x14ac:dyDescent="0.3">
      <c r="A5249" s="2">
        <v>44140</v>
      </c>
      <c r="B5249" s="9">
        <v>129.06</v>
      </c>
      <c r="C5249" s="9">
        <v>188.71199999999999</v>
      </c>
      <c r="D5249" s="9">
        <v>180.38</v>
      </c>
      <c r="E5249" s="9">
        <v>263.75099999999998</v>
      </c>
      <c r="F5249" s="9">
        <v>227.57</v>
      </c>
      <c r="G5249" s="9">
        <v>332.74799999999999</v>
      </c>
      <c r="H5249" s="9">
        <v>281.01</v>
      </c>
      <c r="I5249" s="9">
        <v>410.887</v>
      </c>
    </row>
    <row r="5250" spans="1:9" x14ac:dyDescent="0.3">
      <c r="A5250" s="2">
        <v>44141</v>
      </c>
      <c r="B5250" s="9">
        <v>129.05000000000001</v>
      </c>
      <c r="C5250" s="9">
        <v>188.69200000000001</v>
      </c>
      <c r="D5250" s="9">
        <v>180.19</v>
      </c>
      <c r="E5250" s="9">
        <v>263.47300000000001</v>
      </c>
      <c r="F5250" s="9">
        <v>227.04</v>
      </c>
      <c r="G5250" s="9">
        <v>331.96199999999999</v>
      </c>
      <c r="H5250" s="9">
        <v>279.35000000000002</v>
      </c>
      <c r="I5250" s="9">
        <v>408.45800000000003</v>
      </c>
    </row>
    <row r="5251" spans="1:9" x14ac:dyDescent="0.3">
      <c r="A5251" s="2">
        <v>44144</v>
      </c>
      <c r="B5251" s="9">
        <v>128.99</v>
      </c>
      <c r="C5251" s="9">
        <v>188.607</v>
      </c>
      <c r="D5251" s="9">
        <v>179.64</v>
      </c>
      <c r="E5251" s="9">
        <v>262.673</v>
      </c>
      <c r="F5251" s="9">
        <v>225.45</v>
      </c>
      <c r="G5251" s="9">
        <v>329.64400000000001</v>
      </c>
      <c r="H5251" s="9">
        <v>274.32</v>
      </c>
      <c r="I5251" s="9">
        <v>401.096</v>
      </c>
    </row>
    <row r="5252" spans="1:9" x14ac:dyDescent="0.3">
      <c r="A5252" s="2">
        <v>44145</v>
      </c>
      <c r="B5252" s="9">
        <v>128.97999999999999</v>
      </c>
      <c r="C5252" s="9">
        <v>188.59399999999999</v>
      </c>
      <c r="D5252" s="9">
        <v>179.55</v>
      </c>
      <c r="E5252" s="9">
        <v>262.54199999999997</v>
      </c>
      <c r="F5252" s="9">
        <v>225.22</v>
      </c>
      <c r="G5252" s="9">
        <v>329.30799999999999</v>
      </c>
      <c r="H5252" s="9">
        <v>274.01</v>
      </c>
      <c r="I5252" s="9">
        <v>400.65499999999997</v>
      </c>
    </row>
    <row r="5253" spans="1:9" x14ac:dyDescent="0.3">
      <c r="A5253" s="2">
        <v>44146</v>
      </c>
      <c r="B5253" s="9">
        <v>128.97999999999999</v>
      </c>
      <c r="C5253" s="9">
        <v>188.59399999999999</v>
      </c>
      <c r="D5253" s="9">
        <v>179.55</v>
      </c>
      <c r="E5253" s="9">
        <v>262.54199999999997</v>
      </c>
      <c r="F5253" s="9">
        <v>225.22</v>
      </c>
      <c r="G5253" s="9">
        <v>329.30799999999999</v>
      </c>
      <c r="H5253" s="9">
        <v>274.01</v>
      </c>
      <c r="I5253" s="9">
        <v>400.65499999999997</v>
      </c>
    </row>
    <row r="5254" spans="1:9" x14ac:dyDescent="0.3">
      <c r="A5254" s="2">
        <v>44147</v>
      </c>
      <c r="B5254" s="9">
        <v>129</v>
      </c>
      <c r="C5254" s="9">
        <v>188.62200000000001</v>
      </c>
      <c r="D5254" s="9">
        <v>179.97</v>
      </c>
      <c r="E5254" s="9">
        <v>263.14999999999998</v>
      </c>
      <c r="F5254" s="9">
        <v>226.4</v>
      </c>
      <c r="G5254" s="9">
        <v>331.03199999999998</v>
      </c>
      <c r="H5254" s="9">
        <v>277.69</v>
      </c>
      <c r="I5254" s="9">
        <v>406.03399999999999</v>
      </c>
    </row>
    <row r="5255" spans="1:9" x14ac:dyDescent="0.3">
      <c r="A5255" s="2">
        <v>44148</v>
      </c>
      <c r="B5255" s="9">
        <v>128.99</v>
      </c>
      <c r="C5255" s="9">
        <v>188.61600000000001</v>
      </c>
      <c r="D5255" s="9">
        <v>179.93</v>
      </c>
      <c r="E5255" s="9">
        <v>263.101</v>
      </c>
      <c r="F5255" s="9">
        <v>226.32</v>
      </c>
      <c r="G5255" s="9">
        <v>330.92</v>
      </c>
      <c r="H5255" s="9">
        <v>277.54000000000002</v>
      </c>
      <c r="I5255" s="9">
        <v>405.81400000000002</v>
      </c>
    </row>
    <row r="5256" spans="1:9" x14ac:dyDescent="0.3">
      <c r="A5256" s="2">
        <v>44151</v>
      </c>
      <c r="B5256" s="9">
        <v>128.99</v>
      </c>
      <c r="C5256" s="9">
        <v>188.61099999999999</v>
      </c>
      <c r="D5256" s="9">
        <v>179.9</v>
      </c>
      <c r="E5256" s="9">
        <v>263.05399999999997</v>
      </c>
      <c r="F5256" s="9">
        <v>226.19</v>
      </c>
      <c r="G5256" s="9">
        <v>330.73599999999999</v>
      </c>
      <c r="H5256" s="9">
        <v>277.08999999999997</v>
      </c>
      <c r="I5256" s="9">
        <v>405.15499999999997</v>
      </c>
    </row>
    <row r="5257" spans="1:9" x14ac:dyDescent="0.3">
      <c r="A5257" s="2">
        <v>44152</v>
      </c>
      <c r="B5257" s="9">
        <v>129</v>
      </c>
      <c r="C5257" s="9">
        <v>188.631</v>
      </c>
      <c r="D5257" s="9">
        <v>180.03</v>
      </c>
      <c r="E5257" s="9">
        <v>263.25200000000001</v>
      </c>
      <c r="F5257" s="9">
        <v>226.63</v>
      </c>
      <c r="G5257" s="9">
        <v>331.37299999999999</v>
      </c>
      <c r="H5257" s="9">
        <v>278.14</v>
      </c>
      <c r="I5257" s="9">
        <v>406.702</v>
      </c>
    </row>
    <row r="5258" spans="1:9" x14ac:dyDescent="0.3">
      <c r="A5258" s="2">
        <v>44153</v>
      </c>
      <c r="B5258" s="9">
        <v>129</v>
      </c>
      <c r="C5258" s="9">
        <v>188.63200000000001</v>
      </c>
      <c r="D5258" s="9">
        <v>179.96</v>
      </c>
      <c r="E5258" s="9">
        <v>263.13799999999998</v>
      </c>
      <c r="F5258" s="9">
        <v>226.45</v>
      </c>
      <c r="G5258" s="9">
        <v>331.11200000000002</v>
      </c>
      <c r="H5258" s="9">
        <v>278.08999999999997</v>
      </c>
      <c r="I5258" s="9">
        <v>406.63</v>
      </c>
    </row>
    <row r="5259" spans="1:9" x14ac:dyDescent="0.3">
      <c r="A5259" s="2">
        <v>44154</v>
      </c>
      <c r="B5259" s="9">
        <v>129.01</v>
      </c>
      <c r="C5259" s="9">
        <v>188.64599999999999</v>
      </c>
      <c r="D5259" s="9">
        <v>180.05</v>
      </c>
      <c r="E5259" s="9">
        <v>263.26900000000001</v>
      </c>
      <c r="F5259" s="9">
        <v>226.73</v>
      </c>
      <c r="G5259" s="9">
        <v>331.52499999999998</v>
      </c>
      <c r="H5259" s="9">
        <v>279.25</v>
      </c>
      <c r="I5259" s="9">
        <v>408.32499999999999</v>
      </c>
    </row>
    <row r="5260" spans="1:9" x14ac:dyDescent="0.3">
      <c r="A5260" s="2">
        <v>44155</v>
      </c>
      <c r="B5260" s="9">
        <v>129.03</v>
      </c>
      <c r="C5260" s="9">
        <v>188.673</v>
      </c>
      <c r="D5260" s="9">
        <v>180.11</v>
      </c>
      <c r="E5260" s="9">
        <v>263.36799999999999</v>
      </c>
      <c r="F5260" s="9">
        <v>226.96</v>
      </c>
      <c r="G5260" s="9">
        <v>331.863</v>
      </c>
      <c r="H5260" s="9">
        <v>280.56</v>
      </c>
      <c r="I5260" s="9">
        <v>410.24099999999999</v>
      </c>
    </row>
    <row r="5261" spans="1:9" x14ac:dyDescent="0.3">
      <c r="A5261" s="2">
        <v>44158</v>
      </c>
      <c r="B5261" s="9">
        <v>129.02000000000001</v>
      </c>
      <c r="C5261" s="9">
        <v>188.66800000000001</v>
      </c>
      <c r="D5261" s="9">
        <v>180.05</v>
      </c>
      <c r="E5261" s="9">
        <v>263.27199999999999</v>
      </c>
      <c r="F5261" s="9">
        <v>226.65</v>
      </c>
      <c r="G5261" s="9">
        <v>331.416</v>
      </c>
      <c r="H5261" s="9">
        <v>279.60000000000002</v>
      </c>
      <c r="I5261" s="9">
        <v>408.84399999999999</v>
      </c>
    </row>
    <row r="5262" spans="1:9" x14ac:dyDescent="0.3">
      <c r="A5262" s="2">
        <v>44159</v>
      </c>
      <c r="B5262" s="9">
        <v>129.03</v>
      </c>
      <c r="C5262" s="9">
        <v>188.68100000000001</v>
      </c>
      <c r="D5262" s="9">
        <v>180.05</v>
      </c>
      <c r="E5262" s="9">
        <v>263.27300000000002</v>
      </c>
      <c r="F5262" s="9">
        <v>226.55</v>
      </c>
      <c r="G5262" s="9">
        <v>331.267</v>
      </c>
      <c r="H5262" s="9">
        <v>278.7</v>
      </c>
      <c r="I5262" s="9">
        <v>407.52</v>
      </c>
    </row>
    <row r="5263" spans="1:9" x14ac:dyDescent="0.3">
      <c r="A5263" s="2">
        <v>44160</v>
      </c>
      <c r="B5263" s="9">
        <v>129.04</v>
      </c>
      <c r="C5263" s="9">
        <v>188.69499999999999</v>
      </c>
      <c r="D5263" s="9">
        <v>180.07</v>
      </c>
      <c r="E5263" s="9">
        <v>263.30599999999998</v>
      </c>
      <c r="F5263" s="9">
        <v>226.57</v>
      </c>
      <c r="G5263" s="9">
        <v>331.30500000000001</v>
      </c>
      <c r="H5263" s="9">
        <v>278.64999999999998</v>
      </c>
      <c r="I5263" s="9">
        <v>407.447</v>
      </c>
    </row>
    <row r="5264" spans="1:9" x14ac:dyDescent="0.3">
      <c r="A5264" s="2">
        <v>44162</v>
      </c>
      <c r="B5264" s="9">
        <v>129.06</v>
      </c>
      <c r="C5264" s="9">
        <v>188.71600000000001</v>
      </c>
      <c r="D5264" s="9">
        <v>180.21</v>
      </c>
      <c r="E5264" s="9">
        <v>263.52</v>
      </c>
      <c r="F5264" s="9">
        <v>227.04</v>
      </c>
      <c r="G5264" s="9">
        <v>331.98</v>
      </c>
      <c r="H5264" s="9">
        <v>280.26</v>
      </c>
      <c r="I5264" s="9">
        <v>409.80599999999998</v>
      </c>
    </row>
    <row r="5265" spans="1:9" x14ac:dyDescent="0.3">
      <c r="A5265" s="2">
        <v>44165</v>
      </c>
      <c r="B5265" s="9">
        <v>129.07</v>
      </c>
      <c r="C5265" s="9">
        <v>188.744</v>
      </c>
      <c r="D5265" s="9">
        <v>180.26</v>
      </c>
      <c r="E5265" s="9">
        <v>263.58699999999999</v>
      </c>
      <c r="F5265" s="9">
        <v>227.01</v>
      </c>
      <c r="G5265" s="9">
        <v>331.94499999999999</v>
      </c>
      <c r="H5265" s="9">
        <v>280.06</v>
      </c>
      <c r="I5265" s="9">
        <v>409.51600000000002</v>
      </c>
    </row>
    <row r="5266" spans="1:9" x14ac:dyDescent="0.3">
      <c r="A5266" s="2">
        <v>44166</v>
      </c>
      <c r="B5266" s="9">
        <v>129</v>
      </c>
      <c r="C5266" s="9">
        <v>188.631</v>
      </c>
      <c r="D5266" s="9">
        <v>179.76</v>
      </c>
      <c r="E5266" s="9">
        <v>262.85300000000001</v>
      </c>
      <c r="F5266" s="9">
        <v>225.8</v>
      </c>
      <c r="G5266" s="9">
        <v>330.18200000000002</v>
      </c>
      <c r="H5266" s="9">
        <v>276.45999999999998</v>
      </c>
      <c r="I5266" s="9">
        <v>404.24900000000002</v>
      </c>
    </row>
    <row r="5267" spans="1:9" x14ac:dyDescent="0.3">
      <c r="A5267" s="2">
        <v>44167</v>
      </c>
      <c r="B5267" s="9">
        <v>129.01</v>
      </c>
      <c r="C5267" s="9">
        <v>188.65799999999999</v>
      </c>
      <c r="D5267" s="9">
        <v>179.81</v>
      </c>
      <c r="E5267" s="9">
        <v>262.935</v>
      </c>
      <c r="F5267" s="9">
        <v>225.78</v>
      </c>
      <c r="G5267" s="9">
        <v>330.14499999999998</v>
      </c>
      <c r="H5267" s="9">
        <v>275.66000000000003</v>
      </c>
      <c r="I5267" s="9">
        <v>403.07900000000001</v>
      </c>
    </row>
    <row r="5268" spans="1:9" x14ac:dyDescent="0.3">
      <c r="A5268" s="2">
        <v>44168</v>
      </c>
      <c r="B5268" s="9">
        <v>129.04</v>
      </c>
      <c r="C5268" s="9">
        <v>188.69200000000001</v>
      </c>
      <c r="D5268" s="9">
        <v>179.96</v>
      </c>
      <c r="E5268" s="9">
        <v>263.14800000000002</v>
      </c>
      <c r="F5268" s="9">
        <v>226.16</v>
      </c>
      <c r="G5268" s="9">
        <v>330.709</v>
      </c>
      <c r="H5268" s="9">
        <v>276.81</v>
      </c>
      <c r="I5268" s="9">
        <v>404.76299999999998</v>
      </c>
    </row>
    <row r="5269" spans="1:9" x14ac:dyDescent="0.3">
      <c r="A5269" s="2">
        <v>44169</v>
      </c>
      <c r="B5269" s="9">
        <v>129.05000000000001</v>
      </c>
      <c r="C5269" s="9">
        <v>188.70599999999999</v>
      </c>
      <c r="D5269" s="9">
        <v>179.83</v>
      </c>
      <c r="E5269" s="9">
        <v>262.96899999999999</v>
      </c>
      <c r="F5269" s="9">
        <v>225.7</v>
      </c>
      <c r="G5269" s="9">
        <v>330.03399999999999</v>
      </c>
      <c r="H5269" s="9">
        <v>274.86</v>
      </c>
      <c r="I5269" s="9">
        <v>401.91</v>
      </c>
    </row>
    <row r="5270" spans="1:9" x14ac:dyDescent="0.3">
      <c r="A5270" s="2">
        <v>44172</v>
      </c>
      <c r="B5270" s="9">
        <v>129.07</v>
      </c>
      <c r="C5270" s="9">
        <v>188.74100000000001</v>
      </c>
      <c r="D5270" s="9">
        <v>180.07</v>
      </c>
      <c r="E5270" s="9">
        <v>263.31400000000002</v>
      </c>
      <c r="F5270" s="9">
        <v>226.27</v>
      </c>
      <c r="G5270" s="9">
        <v>330.86200000000002</v>
      </c>
      <c r="H5270" s="9">
        <v>276.26</v>
      </c>
      <c r="I5270" s="9">
        <v>403.96199999999999</v>
      </c>
    </row>
    <row r="5271" spans="1:9" x14ac:dyDescent="0.3">
      <c r="A5271" s="2">
        <v>44173</v>
      </c>
      <c r="B5271" s="9">
        <v>129.05000000000001</v>
      </c>
      <c r="C5271" s="9">
        <v>188.714</v>
      </c>
      <c r="D5271" s="9">
        <v>180.08</v>
      </c>
      <c r="E5271" s="9">
        <v>263.33100000000002</v>
      </c>
      <c r="F5271" s="9">
        <v>226.42</v>
      </c>
      <c r="G5271" s="9">
        <v>331.08800000000002</v>
      </c>
      <c r="H5271" s="9">
        <v>277.11</v>
      </c>
      <c r="I5271" s="9">
        <v>405.20699999999999</v>
      </c>
    </row>
    <row r="5272" spans="1:9" x14ac:dyDescent="0.3">
      <c r="A5272" s="2">
        <v>44174</v>
      </c>
      <c r="B5272" s="9">
        <v>129.05000000000001</v>
      </c>
      <c r="C5272" s="9">
        <v>188.708</v>
      </c>
      <c r="D5272" s="9">
        <v>179.95</v>
      </c>
      <c r="E5272" s="9">
        <v>263.13600000000002</v>
      </c>
      <c r="F5272" s="9">
        <v>226.11</v>
      </c>
      <c r="G5272" s="9">
        <v>330.63799999999998</v>
      </c>
      <c r="H5272" s="9">
        <v>276.16000000000003</v>
      </c>
      <c r="I5272" s="9">
        <v>403.81700000000001</v>
      </c>
    </row>
    <row r="5273" spans="1:9" x14ac:dyDescent="0.3">
      <c r="A5273" s="2">
        <v>44175</v>
      </c>
      <c r="B5273" s="9">
        <v>129.08000000000001</v>
      </c>
      <c r="C5273" s="9">
        <v>188.762</v>
      </c>
      <c r="D5273" s="9">
        <v>180.15</v>
      </c>
      <c r="E5273" s="9">
        <v>263.43</v>
      </c>
      <c r="F5273" s="9">
        <v>226.55</v>
      </c>
      <c r="G5273" s="9">
        <v>331.27699999999999</v>
      </c>
      <c r="H5273" s="9">
        <v>277.76</v>
      </c>
      <c r="I5273" s="9">
        <v>406.16</v>
      </c>
    </row>
    <row r="5274" spans="1:9" x14ac:dyDescent="0.3">
      <c r="A5274" s="2">
        <v>44176</v>
      </c>
      <c r="B5274" s="9">
        <v>129.13</v>
      </c>
      <c r="C5274" s="9">
        <v>188.83600000000001</v>
      </c>
      <c r="D5274" s="9">
        <v>180.35</v>
      </c>
      <c r="E5274" s="9">
        <v>263.72500000000002</v>
      </c>
      <c r="F5274" s="9">
        <v>226.88</v>
      </c>
      <c r="G5274" s="9">
        <v>331.76600000000002</v>
      </c>
      <c r="H5274" s="9">
        <v>278.06</v>
      </c>
      <c r="I5274" s="9">
        <v>406.6</v>
      </c>
    </row>
    <row r="5275" spans="1:9" x14ac:dyDescent="0.3">
      <c r="A5275" s="2">
        <v>44179</v>
      </c>
      <c r="B5275" s="9">
        <v>129.13</v>
      </c>
      <c r="C5275" s="9">
        <v>188.83</v>
      </c>
      <c r="D5275" s="9">
        <v>180.35</v>
      </c>
      <c r="E5275" s="9">
        <v>263.72699999999998</v>
      </c>
      <c r="F5275" s="9">
        <v>226.86</v>
      </c>
      <c r="G5275" s="9">
        <v>331.73099999999999</v>
      </c>
      <c r="H5275" s="9">
        <v>278.11</v>
      </c>
      <c r="I5275" s="9">
        <v>406.67500000000001</v>
      </c>
    </row>
    <row r="5276" spans="1:9" x14ac:dyDescent="0.3">
      <c r="A5276" s="2">
        <v>44180</v>
      </c>
      <c r="B5276" s="9">
        <v>129.12</v>
      </c>
      <c r="C5276" s="9">
        <v>188.81700000000001</v>
      </c>
      <c r="D5276" s="9">
        <v>180.24</v>
      </c>
      <c r="E5276" s="9">
        <v>263.56400000000002</v>
      </c>
      <c r="F5276" s="9">
        <v>226.5</v>
      </c>
      <c r="G5276" s="9">
        <v>331.20600000000002</v>
      </c>
      <c r="H5276" s="9">
        <v>276.86</v>
      </c>
      <c r="I5276" s="9">
        <v>404.84699999999998</v>
      </c>
    </row>
    <row r="5277" spans="1:9" x14ac:dyDescent="0.3">
      <c r="A5277" s="2">
        <v>44181</v>
      </c>
      <c r="B5277" s="9">
        <v>129.13</v>
      </c>
      <c r="C5277" s="9">
        <v>188.83099999999999</v>
      </c>
      <c r="D5277" s="9">
        <v>180.27</v>
      </c>
      <c r="E5277" s="9">
        <v>263.613</v>
      </c>
      <c r="F5277" s="9">
        <v>226.55</v>
      </c>
      <c r="G5277" s="9">
        <v>331.28199999999998</v>
      </c>
      <c r="H5277" s="9">
        <v>276.91000000000003</v>
      </c>
      <c r="I5277" s="9">
        <v>404.92099999999999</v>
      </c>
    </row>
    <row r="5278" spans="1:9" x14ac:dyDescent="0.3">
      <c r="A5278" s="2">
        <v>44182</v>
      </c>
      <c r="B5278" s="9">
        <v>129.11000000000001</v>
      </c>
      <c r="C5278" s="9">
        <v>188.81100000000001</v>
      </c>
      <c r="D5278" s="9">
        <v>180.21</v>
      </c>
      <c r="E5278" s="9">
        <v>263.53199999999998</v>
      </c>
      <c r="F5278" s="9">
        <v>226.5</v>
      </c>
      <c r="G5278" s="9">
        <v>331.20699999999999</v>
      </c>
      <c r="H5278" s="9">
        <v>276.45999999999998</v>
      </c>
      <c r="I5278" s="9">
        <v>404.26299999999998</v>
      </c>
    </row>
    <row r="5279" spans="1:9" x14ac:dyDescent="0.3">
      <c r="A5279" s="2">
        <v>44183</v>
      </c>
      <c r="B5279" s="9">
        <v>129.12</v>
      </c>
      <c r="C5279" s="9">
        <v>188.82499999999999</v>
      </c>
      <c r="D5279" s="9">
        <v>180.19</v>
      </c>
      <c r="E5279" s="9">
        <v>263.5</v>
      </c>
      <c r="F5279" s="9">
        <v>226.32</v>
      </c>
      <c r="G5279" s="9">
        <v>330.94499999999999</v>
      </c>
      <c r="H5279" s="9">
        <v>275.61</v>
      </c>
      <c r="I5279" s="9">
        <v>403.02</v>
      </c>
    </row>
    <row r="5280" spans="1:9" x14ac:dyDescent="0.3">
      <c r="A5280" s="2">
        <v>44186</v>
      </c>
      <c r="B5280" s="9">
        <v>129.12</v>
      </c>
      <c r="C5280" s="9">
        <v>188.82599999999999</v>
      </c>
      <c r="D5280" s="9">
        <v>180.18</v>
      </c>
      <c r="E5280" s="9">
        <v>263.48500000000001</v>
      </c>
      <c r="F5280" s="9">
        <v>226.34</v>
      </c>
      <c r="G5280" s="9">
        <v>330.98500000000001</v>
      </c>
      <c r="H5280" s="9">
        <v>276.01</v>
      </c>
      <c r="I5280" s="9">
        <v>403.608</v>
      </c>
    </row>
    <row r="5281" spans="1:9" x14ac:dyDescent="0.3">
      <c r="A5281" s="2">
        <v>44187</v>
      </c>
      <c r="B5281" s="9">
        <v>129.13999999999999</v>
      </c>
      <c r="C5281" s="9">
        <v>188.84700000000001</v>
      </c>
      <c r="D5281" s="9">
        <v>180.3</v>
      </c>
      <c r="E5281" s="9">
        <v>263.666</v>
      </c>
      <c r="F5281" s="9">
        <v>226.7</v>
      </c>
      <c r="G5281" s="9">
        <v>331.51100000000002</v>
      </c>
      <c r="H5281" s="9">
        <v>277.06</v>
      </c>
      <c r="I5281" s="9">
        <v>405.14600000000002</v>
      </c>
    </row>
    <row r="5282" spans="1:9" x14ac:dyDescent="0.3">
      <c r="A5282" s="2">
        <v>44188</v>
      </c>
      <c r="B5282" s="9">
        <v>129.13</v>
      </c>
      <c r="C5282" s="9">
        <v>188.84100000000001</v>
      </c>
      <c r="D5282" s="9">
        <v>180.25</v>
      </c>
      <c r="E5282" s="9">
        <v>263.58499999999998</v>
      </c>
      <c r="F5282" s="9">
        <v>226.34</v>
      </c>
      <c r="G5282" s="9">
        <v>330.98599999999999</v>
      </c>
      <c r="H5282" s="9">
        <v>275.51</v>
      </c>
      <c r="I5282" s="9">
        <v>402.87900000000002</v>
      </c>
    </row>
    <row r="5283" spans="1:9" x14ac:dyDescent="0.3">
      <c r="A5283" s="2">
        <v>44189</v>
      </c>
      <c r="B5283" s="9">
        <v>129.13999999999999</v>
      </c>
      <c r="C5283" s="9">
        <v>188.84800000000001</v>
      </c>
      <c r="D5283" s="9">
        <v>180.3</v>
      </c>
      <c r="E5283" s="9">
        <v>263.66699999999997</v>
      </c>
      <c r="F5283" s="9">
        <v>226.52</v>
      </c>
      <c r="G5283" s="9">
        <v>331.25</v>
      </c>
      <c r="H5283" s="9">
        <v>276.61</v>
      </c>
      <c r="I5283" s="9">
        <v>404.48899999999998</v>
      </c>
    </row>
    <row r="5284" spans="1:9" x14ac:dyDescent="0.3">
      <c r="A5284" s="2">
        <v>44193</v>
      </c>
      <c r="B5284" s="9">
        <v>129.13</v>
      </c>
      <c r="C5284" s="9">
        <v>188.84299999999999</v>
      </c>
      <c r="D5284" s="9">
        <v>180.33</v>
      </c>
      <c r="E5284" s="9">
        <v>263.702</v>
      </c>
      <c r="F5284" s="9">
        <v>226.6</v>
      </c>
      <c r="G5284" s="9">
        <v>331.36599999999999</v>
      </c>
      <c r="H5284" s="9">
        <v>276.61</v>
      </c>
      <c r="I5284" s="9">
        <v>404.49299999999999</v>
      </c>
    </row>
    <row r="5285" spans="1:9" x14ac:dyDescent="0.3">
      <c r="A5285" s="2">
        <v>44194</v>
      </c>
      <c r="B5285" s="9">
        <v>129.13</v>
      </c>
      <c r="C5285" s="9">
        <v>188.84399999999999</v>
      </c>
      <c r="D5285" s="9">
        <v>180.34</v>
      </c>
      <c r="E5285" s="9">
        <v>263.71899999999999</v>
      </c>
      <c r="F5285" s="9">
        <v>226.6</v>
      </c>
      <c r="G5285" s="9">
        <v>331.36700000000002</v>
      </c>
      <c r="H5285" s="9">
        <v>276.45999999999998</v>
      </c>
      <c r="I5285" s="9">
        <v>404.27499999999998</v>
      </c>
    </row>
    <row r="5286" spans="1:9" x14ac:dyDescent="0.3">
      <c r="A5286" s="2">
        <v>44195</v>
      </c>
      <c r="B5286" s="9">
        <v>129.13</v>
      </c>
      <c r="C5286" s="9">
        <v>188.84399999999999</v>
      </c>
      <c r="D5286" s="9">
        <v>180.38</v>
      </c>
      <c r="E5286" s="9">
        <v>263.786</v>
      </c>
      <c r="F5286" s="9">
        <v>226.68</v>
      </c>
      <c r="G5286" s="9">
        <v>331.48</v>
      </c>
      <c r="H5286" s="9">
        <v>276.76</v>
      </c>
      <c r="I5286" s="9">
        <v>404.71499999999997</v>
      </c>
    </row>
    <row r="5287" spans="1:9" x14ac:dyDescent="0.3">
      <c r="A5287" s="2">
        <v>44196</v>
      </c>
      <c r="B5287" s="9">
        <v>129.15</v>
      </c>
      <c r="C5287" s="9">
        <v>188.86500000000001</v>
      </c>
      <c r="D5287" s="9">
        <v>180.45</v>
      </c>
      <c r="E5287" s="9">
        <v>263.88400000000001</v>
      </c>
      <c r="F5287" s="9">
        <v>226.86</v>
      </c>
      <c r="G5287" s="9">
        <v>331.74400000000003</v>
      </c>
      <c r="H5287" s="9">
        <v>277.31</v>
      </c>
      <c r="I5287" s="9">
        <v>405.52100000000002</v>
      </c>
    </row>
    <row r="5288" spans="1:9" x14ac:dyDescent="0.3">
      <c r="A5288" s="2">
        <v>44200</v>
      </c>
      <c r="B5288" s="9">
        <v>129.15</v>
      </c>
      <c r="C5288" s="9">
        <v>188.87299999999999</v>
      </c>
      <c r="D5288" s="9">
        <v>180.5</v>
      </c>
      <c r="E5288" s="9">
        <v>263.96899999999999</v>
      </c>
      <c r="F5288" s="9">
        <v>226.93</v>
      </c>
      <c r="G5288" s="9">
        <v>331.86</v>
      </c>
      <c r="H5288" s="9">
        <v>277.06</v>
      </c>
      <c r="I5288" s="9">
        <v>405.15899999999999</v>
      </c>
    </row>
    <row r="5289" spans="1:9" x14ac:dyDescent="0.3">
      <c r="A5289" s="2">
        <v>44201</v>
      </c>
      <c r="B5289" s="9">
        <v>129.13</v>
      </c>
      <c r="C5289" s="9">
        <v>188.84700000000001</v>
      </c>
      <c r="D5289" s="9">
        <v>180.33</v>
      </c>
      <c r="E5289" s="9">
        <v>263.70800000000003</v>
      </c>
      <c r="F5289" s="9">
        <v>226.47</v>
      </c>
      <c r="G5289" s="9">
        <v>331.185</v>
      </c>
      <c r="H5289" s="9">
        <v>275.41000000000003</v>
      </c>
      <c r="I5289" s="9">
        <v>402.74599999999998</v>
      </c>
    </row>
    <row r="5290" spans="1:9" x14ac:dyDescent="0.3">
      <c r="A5290" s="2">
        <v>44202</v>
      </c>
      <c r="B5290" s="9">
        <v>129.07</v>
      </c>
      <c r="C5290" s="9">
        <v>188.761</v>
      </c>
      <c r="D5290" s="9">
        <v>179.91</v>
      </c>
      <c r="E5290" s="9">
        <v>263.10399999999998</v>
      </c>
      <c r="F5290" s="9">
        <v>225.42</v>
      </c>
      <c r="G5290" s="9">
        <v>329.64699999999999</v>
      </c>
      <c r="H5290" s="9">
        <v>271.75</v>
      </c>
      <c r="I5290" s="9">
        <v>397.40499999999997</v>
      </c>
    </row>
    <row r="5291" spans="1:9" x14ac:dyDescent="0.3">
      <c r="A5291" s="2">
        <v>44203</v>
      </c>
      <c r="B5291" s="9">
        <v>129.1</v>
      </c>
      <c r="C5291" s="9">
        <v>188.79499999999999</v>
      </c>
      <c r="D5291" s="9">
        <v>179.8</v>
      </c>
      <c r="E5291" s="9">
        <v>262.94099999999997</v>
      </c>
      <c r="F5291" s="9">
        <v>225.01</v>
      </c>
      <c r="G5291" s="9">
        <v>329.04700000000003</v>
      </c>
      <c r="H5291" s="9">
        <v>270.95</v>
      </c>
      <c r="I5291" s="9">
        <v>396.23500000000001</v>
      </c>
    </row>
    <row r="5292" spans="1:9" x14ac:dyDescent="0.3">
      <c r="A5292" s="2">
        <v>44204</v>
      </c>
      <c r="B5292" s="9">
        <v>129.1</v>
      </c>
      <c r="C5292" s="9">
        <v>188.79499999999999</v>
      </c>
      <c r="D5292" s="9">
        <v>179.63</v>
      </c>
      <c r="E5292" s="9">
        <v>262.697</v>
      </c>
      <c r="F5292" s="9">
        <v>224.52</v>
      </c>
      <c r="G5292" s="9">
        <v>328.33499999999998</v>
      </c>
      <c r="H5292" s="9">
        <v>270.2</v>
      </c>
      <c r="I5292" s="9">
        <v>395.13900000000001</v>
      </c>
    </row>
    <row r="5293" spans="1:9" x14ac:dyDescent="0.3">
      <c r="A5293" s="2">
        <v>44207</v>
      </c>
      <c r="B5293" s="9">
        <v>129.08000000000001</v>
      </c>
      <c r="C5293" s="9">
        <v>188.77600000000001</v>
      </c>
      <c r="D5293" s="9">
        <v>179.52</v>
      </c>
      <c r="E5293" s="9">
        <v>262.53500000000003</v>
      </c>
      <c r="F5293" s="9">
        <v>224.13</v>
      </c>
      <c r="G5293" s="9">
        <v>327.774</v>
      </c>
      <c r="H5293" s="9">
        <v>269.55</v>
      </c>
      <c r="I5293" s="9">
        <v>394.19</v>
      </c>
    </row>
    <row r="5294" spans="1:9" x14ac:dyDescent="0.3">
      <c r="A5294" s="2">
        <v>44208</v>
      </c>
      <c r="B5294" s="9">
        <v>129.07</v>
      </c>
      <c r="C5294" s="9">
        <v>188.76300000000001</v>
      </c>
      <c r="D5294" s="9">
        <v>179.48</v>
      </c>
      <c r="E5294" s="9">
        <v>262.471</v>
      </c>
      <c r="F5294" s="9">
        <v>224.08</v>
      </c>
      <c r="G5294" s="9">
        <v>327.7</v>
      </c>
      <c r="H5294" s="9">
        <v>269.3</v>
      </c>
      <c r="I5294" s="9">
        <v>393.82499999999999</v>
      </c>
    </row>
    <row r="5295" spans="1:9" x14ac:dyDescent="0.3">
      <c r="A5295" s="2">
        <v>44209</v>
      </c>
      <c r="B5295" s="9">
        <v>129.07</v>
      </c>
      <c r="C5295" s="9">
        <v>188.76400000000001</v>
      </c>
      <c r="D5295" s="9">
        <v>179.67</v>
      </c>
      <c r="E5295" s="9">
        <v>262.74900000000002</v>
      </c>
      <c r="F5295" s="9">
        <v>224.7</v>
      </c>
      <c r="G5295" s="9">
        <v>328.601</v>
      </c>
      <c r="H5295" s="9">
        <v>271.2</v>
      </c>
      <c r="I5295" s="9">
        <v>396.60700000000003</v>
      </c>
    </row>
    <row r="5296" spans="1:9" x14ac:dyDescent="0.3">
      <c r="A5296" s="2">
        <v>44210</v>
      </c>
      <c r="B5296" s="9">
        <v>129.08000000000001</v>
      </c>
      <c r="C5296" s="9">
        <v>188.77099999999999</v>
      </c>
      <c r="D5296" s="9">
        <v>179.61</v>
      </c>
      <c r="E5296" s="9">
        <v>262.66800000000001</v>
      </c>
      <c r="F5296" s="9">
        <v>224.37</v>
      </c>
      <c r="G5296" s="9">
        <v>328.11399999999998</v>
      </c>
      <c r="H5296" s="9">
        <v>269.35000000000002</v>
      </c>
      <c r="I5296" s="9">
        <v>393.90100000000001</v>
      </c>
    </row>
    <row r="5297" spans="1:9" x14ac:dyDescent="0.3">
      <c r="A5297" s="2">
        <v>44211</v>
      </c>
      <c r="B5297" s="9">
        <v>129.1</v>
      </c>
      <c r="C5297" s="9">
        <v>188.80500000000001</v>
      </c>
      <c r="D5297" s="9">
        <v>179.81</v>
      </c>
      <c r="E5297" s="9">
        <v>262.96300000000002</v>
      </c>
      <c r="F5297" s="9">
        <v>224.85</v>
      </c>
      <c r="G5297" s="9">
        <v>328.82799999999997</v>
      </c>
      <c r="H5297" s="9">
        <v>270.3</v>
      </c>
      <c r="I5297" s="9">
        <v>395.29199999999997</v>
      </c>
    </row>
    <row r="5298" spans="1:9" x14ac:dyDescent="0.3">
      <c r="A5298" s="2">
        <v>44215</v>
      </c>
      <c r="B5298" s="9">
        <v>129.11000000000001</v>
      </c>
      <c r="C5298" s="9">
        <v>188.827</v>
      </c>
      <c r="D5298" s="9">
        <v>179.88</v>
      </c>
      <c r="E5298" s="9">
        <v>263.06400000000002</v>
      </c>
      <c r="F5298" s="9">
        <v>224.98</v>
      </c>
      <c r="G5298" s="9">
        <v>329.01900000000001</v>
      </c>
      <c r="H5298" s="9">
        <v>270.55</v>
      </c>
      <c r="I5298" s="9">
        <v>395.66199999999998</v>
      </c>
    </row>
    <row r="5299" spans="1:9" x14ac:dyDescent="0.3">
      <c r="A5299" s="2">
        <v>44216</v>
      </c>
      <c r="B5299" s="9">
        <v>129.12</v>
      </c>
      <c r="C5299" s="9">
        <v>188.834</v>
      </c>
      <c r="D5299" s="9">
        <v>179.89</v>
      </c>
      <c r="E5299" s="9">
        <v>263.08100000000002</v>
      </c>
      <c r="F5299" s="9">
        <v>225.03</v>
      </c>
      <c r="G5299" s="9">
        <v>329.09500000000003</v>
      </c>
      <c r="H5299" s="9">
        <v>270.60000000000002</v>
      </c>
      <c r="I5299" s="9">
        <v>395.73599999999999</v>
      </c>
    </row>
    <row r="5300" spans="1:9" x14ac:dyDescent="0.3">
      <c r="A5300" s="2">
        <v>44217</v>
      </c>
      <c r="B5300" s="9">
        <v>129.13</v>
      </c>
      <c r="C5300" s="9">
        <v>188.85400000000001</v>
      </c>
      <c r="D5300" s="9">
        <v>179.9</v>
      </c>
      <c r="E5300" s="9">
        <v>263.09699999999998</v>
      </c>
      <c r="F5300" s="9">
        <v>224.9</v>
      </c>
      <c r="G5300" s="9">
        <v>328.90800000000002</v>
      </c>
      <c r="H5300" s="9">
        <v>269.7</v>
      </c>
      <c r="I5300" s="9">
        <v>394.42</v>
      </c>
    </row>
    <row r="5301" spans="1:9" x14ac:dyDescent="0.3">
      <c r="A5301" s="2">
        <v>44218</v>
      </c>
      <c r="B5301" s="9">
        <v>129.13999999999999</v>
      </c>
      <c r="C5301" s="9">
        <v>188.86199999999999</v>
      </c>
      <c r="D5301" s="9">
        <v>179.99</v>
      </c>
      <c r="E5301" s="9">
        <v>263.22899999999998</v>
      </c>
      <c r="F5301" s="9">
        <v>225.14</v>
      </c>
      <c r="G5301" s="9">
        <v>329.24700000000001</v>
      </c>
      <c r="H5301" s="9">
        <v>270.39999999999998</v>
      </c>
      <c r="I5301" s="9">
        <v>395.44499999999999</v>
      </c>
    </row>
    <row r="5302" spans="1:9" x14ac:dyDescent="0.3">
      <c r="A5302" s="2">
        <v>44221</v>
      </c>
      <c r="B5302" s="9">
        <v>129.13999999999999</v>
      </c>
      <c r="C5302" s="9">
        <v>188.863</v>
      </c>
      <c r="D5302" s="9">
        <v>180.16</v>
      </c>
      <c r="E5302" s="9">
        <v>263.476</v>
      </c>
      <c r="F5302" s="9">
        <v>225.7</v>
      </c>
      <c r="G5302" s="9">
        <v>330.07499999999999</v>
      </c>
      <c r="H5302" s="9">
        <v>272.14999999999998</v>
      </c>
      <c r="I5302" s="9">
        <v>398.00900000000001</v>
      </c>
    </row>
    <row r="5303" spans="1:9" x14ac:dyDescent="0.3">
      <c r="A5303" s="2">
        <v>44222</v>
      </c>
      <c r="B5303" s="9">
        <v>129.13999999999999</v>
      </c>
      <c r="C5303" s="9">
        <v>188.863</v>
      </c>
      <c r="D5303" s="9">
        <v>180.15</v>
      </c>
      <c r="E5303" s="9">
        <v>263.45999999999998</v>
      </c>
      <c r="F5303" s="9">
        <v>225.7</v>
      </c>
      <c r="G5303" s="9">
        <v>330.07600000000002</v>
      </c>
      <c r="H5303" s="9">
        <v>272</v>
      </c>
      <c r="I5303" s="9">
        <v>397.79</v>
      </c>
    </row>
    <row r="5304" spans="1:9" x14ac:dyDescent="0.3">
      <c r="A5304" s="2">
        <v>44223</v>
      </c>
      <c r="B5304" s="9">
        <v>129.15</v>
      </c>
      <c r="C5304" s="9">
        <v>188.88399999999999</v>
      </c>
      <c r="D5304" s="9">
        <v>180.25</v>
      </c>
      <c r="E5304" s="9">
        <v>263.608</v>
      </c>
      <c r="F5304" s="9">
        <v>225.96</v>
      </c>
      <c r="G5304" s="9">
        <v>330.452</v>
      </c>
      <c r="H5304" s="9">
        <v>272.89999999999998</v>
      </c>
      <c r="I5304" s="9">
        <v>399.108</v>
      </c>
    </row>
    <row r="5305" spans="1:9" x14ac:dyDescent="0.3">
      <c r="A5305" s="2">
        <v>44224</v>
      </c>
      <c r="B5305" s="9">
        <v>129.13999999999999</v>
      </c>
      <c r="C5305" s="9">
        <v>188.864</v>
      </c>
      <c r="D5305" s="9">
        <v>180.11</v>
      </c>
      <c r="E5305" s="9">
        <v>263.41199999999998</v>
      </c>
      <c r="F5305" s="9">
        <v>225.5</v>
      </c>
      <c r="G5305" s="9">
        <v>329.77699999999999</v>
      </c>
      <c r="H5305" s="9">
        <v>271.5</v>
      </c>
      <c r="I5305" s="9">
        <v>397.06</v>
      </c>
    </row>
    <row r="5306" spans="1:9" x14ac:dyDescent="0.3">
      <c r="A5306" s="2">
        <v>44225</v>
      </c>
      <c r="B5306" s="9">
        <v>129.15</v>
      </c>
      <c r="C5306" s="9">
        <v>188.87799999999999</v>
      </c>
      <c r="D5306" s="9">
        <v>180.04</v>
      </c>
      <c r="E5306" s="9">
        <v>263.298</v>
      </c>
      <c r="F5306" s="9">
        <v>225.14</v>
      </c>
      <c r="G5306" s="9">
        <v>329.25200000000001</v>
      </c>
      <c r="H5306" s="9">
        <v>270.14999999999998</v>
      </c>
      <c r="I5306" s="9">
        <v>395.08499999999998</v>
      </c>
    </row>
    <row r="5307" spans="1:9" x14ac:dyDescent="0.3">
      <c r="A5307" s="2">
        <v>44228</v>
      </c>
      <c r="B5307" s="9">
        <v>129.16</v>
      </c>
      <c r="C5307" s="9">
        <v>188.899</v>
      </c>
      <c r="D5307" s="9">
        <v>180.17</v>
      </c>
      <c r="E5307" s="9">
        <v>263.49599999999998</v>
      </c>
      <c r="F5307" s="9">
        <v>225.39</v>
      </c>
      <c r="G5307" s="9">
        <v>329.63</v>
      </c>
      <c r="H5307" s="9">
        <v>270.60000000000002</v>
      </c>
      <c r="I5307" s="9">
        <v>395.74700000000001</v>
      </c>
    </row>
    <row r="5308" spans="1:9" x14ac:dyDescent="0.3">
      <c r="A5308" s="2">
        <v>44229</v>
      </c>
      <c r="B5308" s="9">
        <v>129.15</v>
      </c>
      <c r="C5308" s="9">
        <v>188.88</v>
      </c>
      <c r="D5308" s="9">
        <v>180.04</v>
      </c>
      <c r="E5308" s="9">
        <v>263.30099999999999</v>
      </c>
      <c r="F5308" s="9">
        <v>224.98</v>
      </c>
      <c r="G5308" s="9">
        <v>329.03</v>
      </c>
      <c r="H5308" s="9">
        <v>269.7</v>
      </c>
      <c r="I5308" s="9">
        <v>394.43</v>
      </c>
    </row>
    <row r="5309" spans="1:9" x14ac:dyDescent="0.3">
      <c r="A5309" s="2">
        <v>44230</v>
      </c>
      <c r="B5309" s="9">
        <v>129.13999999999999</v>
      </c>
      <c r="C5309" s="9">
        <v>188.87299999999999</v>
      </c>
      <c r="D5309" s="9">
        <v>179.93</v>
      </c>
      <c r="E5309" s="9">
        <v>263.154</v>
      </c>
      <c r="F5309" s="9">
        <v>224.75</v>
      </c>
      <c r="G5309" s="9">
        <v>328.69200000000001</v>
      </c>
      <c r="H5309" s="9">
        <v>268.75</v>
      </c>
      <c r="I5309" s="9">
        <v>393.041</v>
      </c>
    </row>
    <row r="5310" spans="1:9" x14ac:dyDescent="0.3">
      <c r="A5310" s="2">
        <v>44231</v>
      </c>
      <c r="B5310" s="9">
        <v>129.13999999999999</v>
      </c>
      <c r="C5310" s="9">
        <v>188.874</v>
      </c>
      <c r="D5310" s="9">
        <v>179.96</v>
      </c>
      <c r="E5310" s="9">
        <v>263.18700000000001</v>
      </c>
      <c r="F5310" s="9">
        <v>224.75</v>
      </c>
      <c r="G5310" s="9">
        <v>328.69299999999998</v>
      </c>
      <c r="H5310" s="9">
        <v>268.14999999999998</v>
      </c>
      <c r="I5310" s="9">
        <v>392.16300000000001</v>
      </c>
    </row>
    <row r="5311" spans="1:9" x14ac:dyDescent="0.3">
      <c r="A5311" s="2">
        <v>44232</v>
      </c>
      <c r="B5311" s="9">
        <v>129.16</v>
      </c>
      <c r="C5311" s="9">
        <v>188.90700000000001</v>
      </c>
      <c r="D5311" s="9">
        <v>179.92</v>
      </c>
      <c r="E5311" s="9">
        <v>263.13900000000001</v>
      </c>
      <c r="F5311" s="9">
        <v>224.57</v>
      </c>
      <c r="G5311" s="9">
        <v>328.43099999999998</v>
      </c>
      <c r="H5311" s="9">
        <v>266.95</v>
      </c>
      <c r="I5311" s="9">
        <v>390.40800000000002</v>
      </c>
    </row>
    <row r="5312" spans="1:9" x14ac:dyDescent="0.3">
      <c r="A5312" s="2">
        <v>44235</v>
      </c>
      <c r="B5312" s="9">
        <v>129.15</v>
      </c>
      <c r="C5312" s="9">
        <v>188.88800000000001</v>
      </c>
      <c r="D5312" s="9">
        <v>179.85</v>
      </c>
      <c r="E5312" s="9">
        <v>263.02600000000001</v>
      </c>
      <c r="F5312" s="9">
        <v>224.57</v>
      </c>
      <c r="G5312" s="9">
        <v>328.43299999999999</v>
      </c>
      <c r="H5312" s="9">
        <v>267.60000000000002</v>
      </c>
      <c r="I5312" s="9">
        <v>391.36099999999999</v>
      </c>
    </row>
    <row r="5313" spans="1:9" x14ac:dyDescent="0.3">
      <c r="A5313" s="2">
        <v>44236</v>
      </c>
      <c r="B5313" s="9">
        <v>129.13999999999999</v>
      </c>
      <c r="C5313" s="9">
        <v>188.875</v>
      </c>
      <c r="D5313" s="9">
        <v>179.86</v>
      </c>
      <c r="E5313" s="9">
        <v>263.04199999999997</v>
      </c>
      <c r="F5313" s="9">
        <v>224.62</v>
      </c>
      <c r="G5313" s="9">
        <v>328.50799999999998</v>
      </c>
      <c r="H5313" s="9">
        <v>267.60000000000002</v>
      </c>
      <c r="I5313" s="9">
        <v>391.36099999999999</v>
      </c>
    </row>
    <row r="5314" spans="1:9" x14ac:dyDescent="0.3">
      <c r="A5314" s="2">
        <v>44237</v>
      </c>
      <c r="B5314" s="9">
        <v>129.16</v>
      </c>
      <c r="C5314" s="9">
        <v>188.89500000000001</v>
      </c>
      <c r="D5314" s="9">
        <v>180</v>
      </c>
      <c r="E5314" s="9">
        <v>263.255</v>
      </c>
      <c r="F5314" s="9">
        <v>224.96</v>
      </c>
      <c r="G5314" s="9">
        <v>328.99599999999998</v>
      </c>
      <c r="H5314" s="9">
        <v>268.25</v>
      </c>
      <c r="I5314" s="9">
        <v>392.31299999999999</v>
      </c>
    </row>
    <row r="5315" spans="1:9" x14ac:dyDescent="0.3">
      <c r="A5315" s="2">
        <v>44238</v>
      </c>
      <c r="B5315" s="9">
        <v>129.16</v>
      </c>
      <c r="C5315" s="9">
        <v>188.90199999999999</v>
      </c>
      <c r="D5315" s="9">
        <v>179.99</v>
      </c>
      <c r="E5315" s="9">
        <v>263.23899999999998</v>
      </c>
      <c r="F5315" s="9">
        <v>224.85</v>
      </c>
      <c r="G5315" s="9">
        <v>328.84699999999998</v>
      </c>
      <c r="H5315" s="9">
        <v>267.8</v>
      </c>
      <c r="I5315" s="9">
        <v>391.65499999999997</v>
      </c>
    </row>
    <row r="5316" spans="1:9" x14ac:dyDescent="0.3">
      <c r="A5316" s="2">
        <v>44239</v>
      </c>
      <c r="B5316" s="9">
        <v>129.16</v>
      </c>
      <c r="C5316" s="9">
        <v>188.90199999999999</v>
      </c>
      <c r="D5316" s="9">
        <v>179.85</v>
      </c>
      <c r="E5316" s="9">
        <v>263.02699999999999</v>
      </c>
      <c r="F5316" s="9">
        <v>224.34</v>
      </c>
      <c r="G5316" s="9">
        <v>328.096</v>
      </c>
      <c r="H5316" s="9">
        <v>266.05</v>
      </c>
      <c r="I5316" s="9">
        <v>389.09399999999999</v>
      </c>
    </row>
    <row r="5317" spans="1:9" x14ac:dyDescent="0.3">
      <c r="A5317" s="2">
        <v>44243</v>
      </c>
      <c r="B5317" s="9">
        <v>129.13</v>
      </c>
      <c r="C5317" s="9">
        <v>188.863</v>
      </c>
      <c r="D5317" s="9">
        <v>179.34</v>
      </c>
      <c r="E5317" s="9">
        <v>262.29199999999997</v>
      </c>
      <c r="F5317" s="9">
        <v>223.08</v>
      </c>
      <c r="G5317" s="9">
        <v>326.25799999999998</v>
      </c>
      <c r="H5317" s="9">
        <v>262.75</v>
      </c>
      <c r="I5317" s="9">
        <v>384.26600000000002</v>
      </c>
    </row>
    <row r="5318" spans="1:9" x14ac:dyDescent="0.3">
      <c r="A5318" s="2">
        <v>44244</v>
      </c>
      <c r="B5318" s="9">
        <v>129.16</v>
      </c>
      <c r="C5318" s="9">
        <v>188.90299999999999</v>
      </c>
      <c r="D5318" s="9">
        <v>179.36</v>
      </c>
      <c r="E5318" s="9">
        <v>262.32499999999999</v>
      </c>
      <c r="F5318" s="9">
        <v>223.03</v>
      </c>
      <c r="G5318" s="9">
        <v>326.18299999999999</v>
      </c>
      <c r="H5318" s="9">
        <v>263.25</v>
      </c>
      <c r="I5318" s="9">
        <v>384.99799999999999</v>
      </c>
    </row>
    <row r="5319" spans="1:9" x14ac:dyDescent="0.3">
      <c r="A5319" s="2">
        <v>44245</v>
      </c>
      <c r="B5319" s="9">
        <v>129.16</v>
      </c>
      <c r="C5319" s="9">
        <v>188.91</v>
      </c>
      <c r="D5319" s="9">
        <v>179.47</v>
      </c>
      <c r="E5319" s="9">
        <v>262.47300000000001</v>
      </c>
      <c r="F5319" s="9">
        <v>223.21</v>
      </c>
      <c r="G5319" s="9">
        <v>326.44600000000003</v>
      </c>
      <c r="H5319" s="9">
        <v>263.39999999999998</v>
      </c>
      <c r="I5319" s="9">
        <v>385.21800000000002</v>
      </c>
    </row>
    <row r="5320" spans="1:9" x14ac:dyDescent="0.3">
      <c r="A5320" s="2">
        <v>44246</v>
      </c>
      <c r="B5320" s="9">
        <v>129.16999999999999</v>
      </c>
      <c r="C5320" s="9">
        <v>188.917</v>
      </c>
      <c r="D5320" s="9">
        <v>179.29</v>
      </c>
      <c r="E5320" s="9">
        <v>262.21100000000001</v>
      </c>
      <c r="F5320" s="9">
        <v>222.54</v>
      </c>
      <c r="G5320" s="9">
        <v>325.47000000000003</v>
      </c>
      <c r="H5320" s="9">
        <v>261.14999999999998</v>
      </c>
      <c r="I5320" s="9">
        <v>381.92500000000001</v>
      </c>
    </row>
    <row r="5321" spans="1:9" x14ac:dyDescent="0.3">
      <c r="A5321" s="2">
        <v>44249</v>
      </c>
      <c r="B5321" s="9">
        <v>129.16</v>
      </c>
      <c r="C5321" s="9">
        <v>188.898</v>
      </c>
      <c r="D5321" s="9">
        <v>179.17</v>
      </c>
      <c r="E5321" s="9">
        <v>262.04899999999998</v>
      </c>
      <c r="F5321" s="9">
        <v>222.34</v>
      </c>
      <c r="G5321" s="9">
        <v>325.17099999999999</v>
      </c>
      <c r="H5321" s="9">
        <v>259.99</v>
      </c>
      <c r="I5321" s="9">
        <v>380.24299999999999</v>
      </c>
    </row>
    <row r="5322" spans="1:9" x14ac:dyDescent="0.3">
      <c r="A5322" s="2">
        <v>44250</v>
      </c>
      <c r="B5322" s="9">
        <v>129.15</v>
      </c>
      <c r="C5322" s="9">
        <v>188.89099999999999</v>
      </c>
      <c r="D5322" s="9">
        <v>179.29</v>
      </c>
      <c r="E5322" s="9">
        <v>262.21300000000002</v>
      </c>
      <c r="F5322" s="9">
        <v>222.49</v>
      </c>
      <c r="G5322" s="9">
        <v>325.39699999999999</v>
      </c>
      <c r="H5322" s="9">
        <v>259.64</v>
      </c>
      <c r="I5322" s="9">
        <v>379.73099999999999</v>
      </c>
    </row>
    <row r="5323" spans="1:9" x14ac:dyDescent="0.3">
      <c r="A5323" s="2">
        <v>44251</v>
      </c>
      <c r="B5323" s="9">
        <v>129.13</v>
      </c>
      <c r="C5323" s="9">
        <v>188.86500000000001</v>
      </c>
      <c r="D5323" s="9">
        <v>179.07</v>
      </c>
      <c r="E5323" s="9">
        <v>261.90199999999999</v>
      </c>
      <c r="F5323" s="9">
        <v>222.06</v>
      </c>
      <c r="G5323" s="9">
        <v>324.75900000000001</v>
      </c>
      <c r="H5323" s="9">
        <v>258.64</v>
      </c>
      <c r="I5323" s="9">
        <v>378.26799999999997</v>
      </c>
    </row>
    <row r="5324" spans="1:9" x14ac:dyDescent="0.3">
      <c r="A5324" s="2">
        <v>44252</v>
      </c>
      <c r="B5324" s="9">
        <v>129.02000000000001</v>
      </c>
      <c r="C5324" s="9">
        <v>188.70500000000001</v>
      </c>
      <c r="D5324" s="9">
        <v>177.83</v>
      </c>
      <c r="E5324" s="9">
        <v>260.089</v>
      </c>
      <c r="F5324" s="9">
        <v>219.62</v>
      </c>
      <c r="G5324" s="9">
        <v>321.19200000000001</v>
      </c>
      <c r="H5324" s="9">
        <v>255.69</v>
      </c>
      <c r="I5324" s="9">
        <v>373.95100000000002</v>
      </c>
    </row>
    <row r="5325" spans="1:9" x14ac:dyDescent="0.3">
      <c r="A5325" s="2">
        <v>44253</v>
      </c>
      <c r="B5325" s="9">
        <v>129.06</v>
      </c>
      <c r="C5325" s="9">
        <v>188.75800000000001</v>
      </c>
      <c r="D5325" s="9">
        <v>177.9</v>
      </c>
      <c r="E5325" s="9">
        <v>260.18700000000001</v>
      </c>
      <c r="F5325" s="9">
        <v>219.85</v>
      </c>
      <c r="G5325" s="9">
        <v>321.53300000000002</v>
      </c>
      <c r="H5325" s="9">
        <v>257.31</v>
      </c>
      <c r="I5325" s="9">
        <v>376.315</v>
      </c>
    </row>
    <row r="5326" spans="1:9" x14ac:dyDescent="0.3">
      <c r="A5326" s="2">
        <v>44256</v>
      </c>
      <c r="B5326" s="9">
        <v>129.13</v>
      </c>
      <c r="C5326" s="9">
        <v>188.85900000000001</v>
      </c>
      <c r="D5326" s="9">
        <v>178.43</v>
      </c>
      <c r="E5326" s="9">
        <v>260.95800000000003</v>
      </c>
      <c r="F5326" s="9">
        <v>220.63</v>
      </c>
      <c r="G5326" s="9">
        <v>322.66899999999998</v>
      </c>
      <c r="H5326" s="9">
        <v>257.26</v>
      </c>
      <c r="I5326" s="9">
        <v>376.24200000000002</v>
      </c>
    </row>
    <row r="5327" spans="1:9" x14ac:dyDescent="0.3">
      <c r="A5327" s="2">
        <v>44257</v>
      </c>
      <c r="B5327" s="9">
        <v>129.13999999999999</v>
      </c>
      <c r="C5327" s="9">
        <v>188.87200000000001</v>
      </c>
      <c r="D5327" s="9">
        <v>178.72</v>
      </c>
      <c r="E5327" s="9">
        <v>261.38499999999999</v>
      </c>
      <c r="F5327" s="9">
        <v>221.22</v>
      </c>
      <c r="G5327" s="9">
        <v>323.54000000000002</v>
      </c>
      <c r="H5327" s="9">
        <v>257.70999999999998</v>
      </c>
      <c r="I5327" s="9">
        <v>376.90699999999998</v>
      </c>
    </row>
    <row r="5328" spans="1:9" x14ac:dyDescent="0.3">
      <c r="A5328" s="2">
        <v>44258</v>
      </c>
      <c r="B5328" s="9">
        <v>129.09</v>
      </c>
      <c r="C5328" s="9">
        <v>188.80600000000001</v>
      </c>
      <c r="D5328" s="9">
        <v>178.33</v>
      </c>
      <c r="E5328" s="9">
        <v>260.81099999999998</v>
      </c>
      <c r="F5328" s="9">
        <v>220.39</v>
      </c>
      <c r="G5328" s="9">
        <v>322.33</v>
      </c>
      <c r="H5328" s="9">
        <v>256.2</v>
      </c>
      <c r="I5328" s="9">
        <v>374.69099999999997</v>
      </c>
    </row>
    <row r="5329" spans="1:9" x14ac:dyDescent="0.3">
      <c r="A5329" s="2">
        <v>44259</v>
      </c>
      <c r="B5329" s="9">
        <v>129.08000000000001</v>
      </c>
      <c r="C5329" s="9">
        <v>188.79300000000001</v>
      </c>
      <c r="D5329" s="9">
        <v>177.96</v>
      </c>
      <c r="E5329" s="9">
        <v>260.27100000000002</v>
      </c>
      <c r="F5329" s="9">
        <v>219.31</v>
      </c>
      <c r="G5329" s="9">
        <v>320.74</v>
      </c>
      <c r="H5329" s="9">
        <v>253.87</v>
      </c>
      <c r="I5329" s="9">
        <v>371.29399999999998</v>
      </c>
    </row>
    <row r="5330" spans="1:9" x14ac:dyDescent="0.3">
      <c r="A5330" s="2">
        <v>44260</v>
      </c>
      <c r="B5330" s="9">
        <v>129.09</v>
      </c>
      <c r="C5330" s="9">
        <v>188.80600000000001</v>
      </c>
      <c r="D5330" s="9">
        <v>177.9</v>
      </c>
      <c r="E5330" s="9">
        <v>260.18900000000002</v>
      </c>
      <c r="F5330" s="9">
        <v>219.23</v>
      </c>
      <c r="G5330" s="9">
        <v>320.62700000000001</v>
      </c>
      <c r="H5330" s="9">
        <v>254.07</v>
      </c>
      <c r="I5330" s="9">
        <v>371.59</v>
      </c>
    </row>
    <row r="5331" spans="1:9" x14ac:dyDescent="0.3">
      <c r="A5331" s="2">
        <v>44263</v>
      </c>
      <c r="B5331" s="9">
        <v>129.02000000000001</v>
      </c>
      <c r="C5331" s="9">
        <v>188.70699999999999</v>
      </c>
      <c r="D5331" s="9">
        <v>177.41</v>
      </c>
      <c r="E5331" s="9">
        <v>259.46800000000002</v>
      </c>
      <c r="F5331" s="9">
        <v>218.45</v>
      </c>
      <c r="G5331" s="9">
        <v>319.49200000000002</v>
      </c>
      <c r="H5331" s="9">
        <v>253.32</v>
      </c>
      <c r="I5331" s="9">
        <v>370.483</v>
      </c>
    </row>
    <row r="5332" spans="1:9" x14ac:dyDescent="0.3">
      <c r="A5332" s="2">
        <v>44264</v>
      </c>
      <c r="B5332" s="9">
        <v>129.02000000000001</v>
      </c>
      <c r="C5332" s="9">
        <v>188.70699999999999</v>
      </c>
      <c r="D5332" s="9">
        <v>177.63</v>
      </c>
      <c r="E5332" s="9">
        <v>259.79599999999999</v>
      </c>
      <c r="F5332" s="9">
        <v>219.15</v>
      </c>
      <c r="G5332" s="9">
        <v>320.51499999999999</v>
      </c>
      <c r="H5332" s="9">
        <v>254.98</v>
      </c>
      <c r="I5332" s="9">
        <v>372.92099999999999</v>
      </c>
    </row>
    <row r="5333" spans="1:9" x14ac:dyDescent="0.3">
      <c r="A5333" s="2">
        <v>44265</v>
      </c>
      <c r="B5333" s="9">
        <v>129.04</v>
      </c>
      <c r="C5333" s="9">
        <v>188.73400000000001</v>
      </c>
      <c r="D5333" s="9">
        <v>177.86</v>
      </c>
      <c r="E5333" s="9">
        <v>260.125</v>
      </c>
      <c r="F5333" s="9">
        <v>219.54</v>
      </c>
      <c r="G5333" s="9">
        <v>321.08300000000003</v>
      </c>
      <c r="H5333" s="9">
        <v>255.59</v>
      </c>
      <c r="I5333" s="9">
        <v>373.80799999999999</v>
      </c>
    </row>
    <row r="5334" spans="1:9" x14ac:dyDescent="0.3">
      <c r="A5334" s="2">
        <v>44266</v>
      </c>
      <c r="B5334" s="9">
        <v>129.09</v>
      </c>
      <c r="C5334" s="9">
        <v>188.80099999999999</v>
      </c>
      <c r="D5334" s="9">
        <v>177.96</v>
      </c>
      <c r="E5334" s="9">
        <v>260.27300000000002</v>
      </c>
      <c r="F5334" s="9">
        <v>219.67</v>
      </c>
      <c r="G5334" s="9">
        <v>321.27300000000002</v>
      </c>
      <c r="H5334" s="9">
        <v>255.19</v>
      </c>
      <c r="I5334" s="9">
        <v>373.21800000000002</v>
      </c>
    </row>
    <row r="5335" spans="1:9" x14ac:dyDescent="0.3">
      <c r="A5335" s="2">
        <v>44267</v>
      </c>
      <c r="B5335" s="9">
        <v>129.06</v>
      </c>
      <c r="C5335" s="9">
        <v>188.75399999999999</v>
      </c>
      <c r="D5335" s="9">
        <v>177.5</v>
      </c>
      <c r="E5335" s="9">
        <v>259.601</v>
      </c>
      <c r="F5335" s="9">
        <v>218.3</v>
      </c>
      <c r="G5335" s="9">
        <v>319.267</v>
      </c>
      <c r="H5335" s="9">
        <v>251.4</v>
      </c>
      <c r="I5335" s="9">
        <v>367.67899999999997</v>
      </c>
    </row>
    <row r="5336" spans="1:9" x14ac:dyDescent="0.3">
      <c r="A5336" s="2">
        <v>44270</v>
      </c>
      <c r="B5336" s="9">
        <v>129.05000000000001</v>
      </c>
      <c r="C5336" s="9">
        <v>188.74199999999999</v>
      </c>
      <c r="D5336" s="9">
        <v>177.6</v>
      </c>
      <c r="E5336" s="9">
        <v>259.74900000000002</v>
      </c>
      <c r="F5336" s="9">
        <v>218.58</v>
      </c>
      <c r="G5336" s="9">
        <v>319.68400000000003</v>
      </c>
      <c r="H5336" s="9">
        <v>252.31</v>
      </c>
      <c r="I5336" s="9">
        <v>369.00900000000001</v>
      </c>
    </row>
    <row r="5337" spans="1:9" x14ac:dyDescent="0.3">
      <c r="A5337" s="2">
        <v>44271</v>
      </c>
      <c r="B5337" s="9">
        <v>129.06</v>
      </c>
      <c r="C5337" s="9">
        <v>188.755</v>
      </c>
      <c r="D5337" s="9">
        <v>177.67</v>
      </c>
      <c r="E5337" s="9">
        <v>259.84800000000001</v>
      </c>
      <c r="F5337" s="9">
        <v>218.58</v>
      </c>
      <c r="G5337" s="9">
        <v>319.685</v>
      </c>
      <c r="H5337" s="9">
        <v>251.85</v>
      </c>
      <c r="I5337" s="9">
        <v>368.34500000000003</v>
      </c>
    </row>
    <row r="5338" spans="1:9" x14ac:dyDescent="0.3">
      <c r="A5338" s="2">
        <v>44272</v>
      </c>
      <c r="B5338" s="9">
        <v>129.11000000000001</v>
      </c>
      <c r="C5338" s="9">
        <v>188.83600000000001</v>
      </c>
      <c r="D5338" s="9">
        <v>178.04</v>
      </c>
      <c r="E5338" s="9">
        <v>260.38900000000001</v>
      </c>
      <c r="F5338" s="9">
        <v>218.81</v>
      </c>
      <c r="G5338" s="9">
        <v>320.02600000000001</v>
      </c>
      <c r="H5338" s="9">
        <v>250.74</v>
      </c>
      <c r="I5338" s="9">
        <v>366.721</v>
      </c>
    </row>
    <row r="5339" spans="1:9" x14ac:dyDescent="0.3">
      <c r="A5339" s="2">
        <v>44273</v>
      </c>
      <c r="B5339" s="9">
        <v>129.03</v>
      </c>
      <c r="C5339" s="9">
        <v>188.71600000000001</v>
      </c>
      <c r="D5339" s="9">
        <v>177.41</v>
      </c>
      <c r="E5339" s="9">
        <v>259.47199999999998</v>
      </c>
      <c r="F5339" s="9">
        <v>217.44</v>
      </c>
      <c r="G5339" s="9">
        <v>318.02</v>
      </c>
      <c r="H5339" s="9">
        <v>248.87</v>
      </c>
      <c r="I5339" s="9">
        <v>363.988</v>
      </c>
    </row>
    <row r="5340" spans="1:9" x14ac:dyDescent="0.3">
      <c r="A5340" s="2">
        <v>44274</v>
      </c>
      <c r="B5340" s="9">
        <v>129.05000000000001</v>
      </c>
      <c r="C5340" s="9">
        <v>188.749</v>
      </c>
      <c r="D5340" s="9">
        <v>177.36</v>
      </c>
      <c r="E5340" s="9">
        <v>259.40600000000001</v>
      </c>
      <c r="F5340" s="9">
        <v>217.36</v>
      </c>
      <c r="G5340" s="9">
        <v>317.90699999999998</v>
      </c>
      <c r="H5340" s="9">
        <v>249.02</v>
      </c>
      <c r="I5340" s="9">
        <v>364.21</v>
      </c>
    </row>
    <row r="5341" spans="1:9" x14ac:dyDescent="0.3">
      <c r="A5341" s="2">
        <v>44277</v>
      </c>
      <c r="B5341" s="9">
        <v>129.06</v>
      </c>
      <c r="C5341" s="9">
        <v>188.76300000000001</v>
      </c>
      <c r="D5341" s="9">
        <v>177.5</v>
      </c>
      <c r="E5341" s="9">
        <v>259.60300000000001</v>
      </c>
      <c r="F5341" s="9">
        <v>217.91</v>
      </c>
      <c r="G5341" s="9">
        <v>318.702</v>
      </c>
      <c r="H5341" s="9">
        <v>250.89</v>
      </c>
      <c r="I5341" s="9">
        <v>366.94400000000002</v>
      </c>
    </row>
    <row r="5342" spans="1:9" x14ac:dyDescent="0.3">
      <c r="A5342" s="2">
        <v>44278</v>
      </c>
      <c r="B5342" s="9">
        <v>129.06</v>
      </c>
      <c r="C5342" s="9">
        <v>188.76300000000001</v>
      </c>
      <c r="D5342" s="9">
        <v>177.7</v>
      </c>
      <c r="E5342" s="9">
        <v>259.899</v>
      </c>
      <c r="F5342" s="9">
        <v>218.53</v>
      </c>
      <c r="G5342" s="9">
        <v>319.61099999999999</v>
      </c>
      <c r="H5342" s="9">
        <v>252.36</v>
      </c>
      <c r="I5342" s="9">
        <v>369.08600000000001</v>
      </c>
    </row>
    <row r="5343" spans="1:9" x14ac:dyDescent="0.3">
      <c r="A5343" s="2">
        <v>44279</v>
      </c>
      <c r="B5343" s="9">
        <v>129.08000000000001</v>
      </c>
      <c r="C5343" s="9">
        <v>188.79599999999999</v>
      </c>
      <c r="D5343" s="9">
        <v>177.83</v>
      </c>
      <c r="E5343" s="9">
        <v>260.09500000000003</v>
      </c>
      <c r="F5343" s="9">
        <v>218.81</v>
      </c>
      <c r="G5343" s="9">
        <v>320.02699999999999</v>
      </c>
      <c r="H5343" s="9">
        <v>253.32</v>
      </c>
      <c r="I5343" s="9">
        <v>370.48899999999998</v>
      </c>
    </row>
    <row r="5344" spans="1:9" x14ac:dyDescent="0.3">
      <c r="A5344" s="2">
        <v>44280</v>
      </c>
      <c r="B5344" s="9">
        <v>129.11000000000001</v>
      </c>
      <c r="C5344" s="9">
        <v>188.83</v>
      </c>
      <c r="D5344" s="9">
        <v>177.99</v>
      </c>
      <c r="E5344" s="9">
        <v>260.32499999999999</v>
      </c>
      <c r="F5344" s="9">
        <v>218.89</v>
      </c>
      <c r="G5344" s="9">
        <v>320.14100000000002</v>
      </c>
      <c r="H5344" s="9">
        <v>253.22</v>
      </c>
      <c r="I5344" s="9">
        <v>370.34199999999998</v>
      </c>
    </row>
    <row r="5345" spans="1:9" x14ac:dyDescent="0.3">
      <c r="A5345" s="2">
        <v>44281</v>
      </c>
      <c r="B5345" s="9">
        <v>129.09</v>
      </c>
      <c r="C5345" s="9">
        <v>188.81</v>
      </c>
      <c r="D5345" s="9">
        <v>177.72</v>
      </c>
      <c r="E5345" s="9">
        <v>259.93200000000002</v>
      </c>
      <c r="F5345" s="9">
        <v>218.27</v>
      </c>
      <c r="G5345" s="9">
        <v>319.23200000000003</v>
      </c>
      <c r="H5345" s="9">
        <v>252.05</v>
      </c>
      <c r="I5345" s="9">
        <v>368.64299999999997</v>
      </c>
    </row>
    <row r="5346" spans="1:9" x14ac:dyDescent="0.3">
      <c r="A5346" s="2">
        <v>44284</v>
      </c>
      <c r="B5346" s="9">
        <v>129.07</v>
      </c>
      <c r="C5346" s="9">
        <v>188.78299999999999</v>
      </c>
      <c r="D5346" s="9">
        <v>177.47</v>
      </c>
      <c r="E5346" s="9">
        <v>259.57100000000003</v>
      </c>
      <c r="F5346" s="9">
        <v>217.6</v>
      </c>
      <c r="G5346" s="9">
        <v>318.24900000000002</v>
      </c>
      <c r="H5346" s="9">
        <v>250.14</v>
      </c>
      <c r="I5346" s="9">
        <v>365.83699999999999</v>
      </c>
    </row>
    <row r="5347" spans="1:9" x14ac:dyDescent="0.3">
      <c r="A5347" s="2">
        <v>44285</v>
      </c>
      <c r="B5347" s="9">
        <v>129.06</v>
      </c>
      <c r="C5347" s="9">
        <v>188.77</v>
      </c>
      <c r="D5347" s="9">
        <v>177.32</v>
      </c>
      <c r="E5347" s="9">
        <v>259.34199999999998</v>
      </c>
      <c r="F5347" s="9">
        <v>217.31</v>
      </c>
      <c r="G5347" s="9">
        <v>317.83199999999999</v>
      </c>
      <c r="H5347" s="9">
        <v>250.54</v>
      </c>
      <c r="I5347" s="9">
        <v>366.428</v>
      </c>
    </row>
    <row r="5348" spans="1:9" x14ac:dyDescent="0.3">
      <c r="A5348" s="2">
        <v>44286</v>
      </c>
      <c r="B5348" s="9">
        <v>129.04</v>
      </c>
      <c r="C5348" s="9">
        <v>188.73</v>
      </c>
      <c r="D5348" s="9">
        <v>177.08</v>
      </c>
      <c r="E5348" s="9">
        <v>258.99799999999999</v>
      </c>
      <c r="F5348" s="9">
        <v>216.9</v>
      </c>
      <c r="G5348" s="9">
        <v>317.22699999999998</v>
      </c>
      <c r="H5348" s="9">
        <v>249.83</v>
      </c>
      <c r="I5348" s="9">
        <v>365.39400000000001</v>
      </c>
    </row>
    <row r="5349" spans="1:9" x14ac:dyDescent="0.3">
      <c r="A5349" s="2">
        <v>44287</v>
      </c>
      <c r="B5349" s="9">
        <v>129.03</v>
      </c>
      <c r="C5349" s="9">
        <v>188.72399999999999</v>
      </c>
      <c r="D5349" s="9">
        <v>177.31</v>
      </c>
      <c r="E5349" s="9">
        <v>259.32600000000002</v>
      </c>
      <c r="F5349" s="9">
        <v>217.7</v>
      </c>
      <c r="G5349" s="9">
        <v>318.40100000000001</v>
      </c>
      <c r="H5349" s="9">
        <v>252.46</v>
      </c>
      <c r="I5349" s="9">
        <v>369.23500000000001</v>
      </c>
    </row>
    <row r="5350" spans="1:9" x14ac:dyDescent="0.3">
      <c r="A5350" s="2">
        <v>44291</v>
      </c>
      <c r="B5350" s="9">
        <v>129</v>
      </c>
      <c r="C5350" s="9">
        <v>188.67099999999999</v>
      </c>
      <c r="D5350" s="9">
        <v>177.06</v>
      </c>
      <c r="E5350" s="9">
        <v>258.96600000000001</v>
      </c>
      <c r="F5350" s="9">
        <v>217.18</v>
      </c>
      <c r="G5350" s="9">
        <v>317.64400000000001</v>
      </c>
      <c r="H5350" s="9">
        <v>251.45</v>
      </c>
      <c r="I5350" s="9">
        <v>367.75799999999998</v>
      </c>
    </row>
    <row r="5351" spans="1:9" x14ac:dyDescent="0.3">
      <c r="A5351" s="2">
        <v>44292</v>
      </c>
      <c r="B5351" s="9">
        <v>129.03</v>
      </c>
      <c r="C5351" s="9">
        <v>188.72399999999999</v>
      </c>
      <c r="D5351" s="9">
        <v>177.54</v>
      </c>
      <c r="E5351" s="9">
        <v>259.67099999999999</v>
      </c>
      <c r="F5351" s="9">
        <v>218.14</v>
      </c>
      <c r="G5351" s="9">
        <v>319.04500000000002</v>
      </c>
      <c r="H5351" s="9">
        <v>252.96</v>
      </c>
      <c r="I5351" s="9">
        <v>369.97500000000002</v>
      </c>
    </row>
    <row r="5352" spans="1:9" x14ac:dyDescent="0.3">
      <c r="A5352" s="2">
        <v>44293</v>
      </c>
      <c r="B5352" s="9">
        <v>129.06</v>
      </c>
      <c r="C5352" s="9">
        <v>188.75800000000001</v>
      </c>
      <c r="D5352" s="9">
        <v>177.68</v>
      </c>
      <c r="E5352" s="9">
        <v>259.86799999999999</v>
      </c>
      <c r="F5352" s="9">
        <v>218.37</v>
      </c>
      <c r="G5352" s="9">
        <v>319.38600000000002</v>
      </c>
      <c r="H5352" s="9">
        <v>252.71</v>
      </c>
      <c r="I5352" s="9">
        <v>369.60500000000002</v>
      </c>
    </row>
    <row r="5353" spans="1:9" x14ac:dyDescent="0.3">
      <c r="A5353" s="2">
        <v>44294</v>
      </c>
      <c r="B5353" s="9">
        <v>129.06</v>
      </c>
      <c r="C5353" s="9">
        <v>188.76400000000001</v>
      </c>
      <c r="D5353" s="9">
        <v>177.78</v>
      </c>
      <c r="E5353" s="9">
        <v>260.01499999999999</v>
      </c>
      <c r="F5353" s="9">
        <v>218.66</v>
      </c>
      <c r="G5353" s="9">
        <v>319.80200000000002</v>
      </c>
      <c r="H5353" s="9">
        <v>253.37</v>
      </c>
      <c r="I5353" s="9">
        <v>370.56599999999997</v>
      </c>
    </row>
    <row r="5354" spans="1:9" x14ac:dyDescent="0.3">
      <c r="A5354" s="2">
        <v>44295</v>
      </c>
      <c r="B5354" s="9">
        <v>129.05000000000001</v>
      </c>
      <c r="C5354" s="9">
        <v>188.744</v>
      </c>
      <c r="D5354" s="9">
        <v>177.56</v>
      </c>
      <c r="E5354" s="9">
        <v>259.70400000000001</v>
      </c>
      <c r="F5354" s="9">
        <v>218.22</v>
      </c>
      <c r="G5354" s="9">
        <v>319.15899999999999</v>
      </c>
      <c r="H5354" s="9">
        <v>252.91</v>
      </c>
      <c r="I5354" s="9">
        <v>369.90100000000001</v>
      </c>
    </row>
    <row r="5355" spans="1:9" x14ac:dyDescent="0.3">
      <c r="A5355" s="2">
        <v>44298</v>
      </c>
      <c r="B5355" s="9">
        <v>129.01</v>
      </c>
      <c r="C5355" s="9">
        <v>188.69800000000001</v>
      </c>
      <c r="D5355" s="9">
        <v>177.39</v>
      </c>
      <c r="E5355" s="9">
        <v>259.44200000000001</v>
      </c>
      <c r="F5355" s="9">
        <v>218.04</v>
      </c>
      <c r="G5355" s="9">
        <v>318.89499999999998</v>
      </c>
      <c r="H5355" s="9">
        <v>252.56</v>
      </c>
      <c r="I5355" s="9">
        <v>369.38499999999999</v>
      </c>
    </row>
    <row r="5356" spans="1:9" x14ac:dyDescent="0.3">
      <c r="A5356" s="2">
        <v>44299</v>
      </c>
      <c r="B5356" s="9">
        <v>129.05000000000001</v>
      </c>
      <c r="C5356" s="9">
        <v>188.745</v>
      </c>
      <c r="D5356" s="9">
        <v>177.77</v>
      </c>
      <c r="E5356" s="9">
        <v>260</v>
      </c>
      <c r="F5356" s="9">
        <v>218.79</v>
      </c>
      <c r="G5356" s="9">
        <v>319.99299999999999</v>
      </c>
      <c r="H5356" s="9">
        <v>253.97</v>
      </c>
      <c r="I5356" s="9">
        <v>371.45299999999997</v>
      </c>
    </row>
    <row r="5357" spans="1:9" x14ac:dyDescent="0.3">
      <c r="A5357" s="2">
        <v>44300</v>
      </c>
      <c r="B5357" s="9">
        <v>129.04</v>
      </c>
      <c r="C5357" s="9">
        <v>188.732</v>
      </c>
      <c r="D5357" s="9">
        <v>177.61</v>
      </c>
      <c r="E5357" s="9">
        <v>259.77</v>
      </c>
      <c r="F5357" s="9">
        <v>218.53</v>
      </c>
      <c r="G5357" s="9">
        <v>319.61399999999998</v>
      </c>
      <c r="H5357" s="9">
        <v>253.52</v>
      </c>
      <c r="I5357" s="9">
        <v>370.78899999999999</v>
      </c>
    </row>
    <row r="5358" spans="1:9" x14ac:dyDescent="0.3">
      <c r="A5358" s="2">
        <v>44301</v>
      </c>
      <c r="B5358" s="9">
        <v>129.06</v>
      </c>
      <c r="C5358" s="9">
        <v>188.75800000000001</v>
      </c>
      <c r="D5358" s="9">
        <v>178.11</v>
      </c>
      <c r="E5358" s="9">
        <v>260.50799999999998</v>
      </c>
      <c r="F5358" s="9">
        <v>219.75</v>
      </c>
      <c r="G5358" s="9">
        <v>321.39400000000001</v>
      </c>
      <c r="H5358" s="9">
        <v>256.95</v>
      </c>
      <c r="I5358" s="9">
        <v>375.81200000000001</v>
      </c>
    </row>
    <row r="5359" spans="1:9" x14ac:dyDescent="0.3">
      <c r="A5359" s="2">
        <v>44302</v>
      </c>
      <c r="B5359" s="9">
        <v>129.04</v>
      </c>
      <c r="C5359" s="9">
        <v>188.732</v>
      </c>
      <c r="D5359" s="9">
        <v>177.89</v>
      </c>
      <c r="E5359" s="9">
        <v>260.18099999999998</v>
      </c>
      <c r="F5359" s="9">
        <v>219.28</v>
      </c>
      <c r="G5359" s="9">
        <v>320.71199999999999</v>
      </c>
      <c r="H5359" s="9">
        <v>255.34</v>
      </c>
      <c r="I5359" s="9">
        <v>373.44799999999998</v>
      </c>
    </row>
    <row r="5360" spans="1:9" x14ac:dyDescent="0.3">
      <c r="A5360" s="2">
        <v>44305</v>
      </c>
      <c r="B5360" s="9">
        <v>129.05000000000001</v>
      </c>
      <c r="C5360" s="9">
        <v>188.74600000000001</v>
      </c>
      <c r="D5360" s="9">
        <v>177.88</v>
      </c>
      <c r="E5360" s="9">
        <v>260.16399999999999</v>
      </c>
      <c r="F5360" s="9">
        <v>219.05</v>
      </c>
      <c r="G5360" s="9">
        <v>320.37200000000001</v>
      </c>
      <c r="H5360" s="9">
        <v>254.53</v>
      </c>
      <c r="I5360" s="9">
        <v>372.267</v>
      </c>
    </row>
    <row r="5361" spans="1:9" x14ac:dyDescent="0.3">
      <c r="A5361" s="2">
        <v>44306</v>
      </c>
      <c r="B5361" s="9">
        <v>129.07</v>
      </c>
      <c r="C5361" s="9">
        <v>188.779</v>
      </c>
      <c r="D5361" s="9">
        <v>178.11</v>
      </c>
      <c r="E5361" s="9">
        <v>260.50900000000001</v>
      </c>
      <c r="F5361" s="9">
        <v>219.59</v>
      </c>
      <c r="G5361" s="9">
        <v>321.16699999999997</v>
      </c>
      <c r="H5361" s="9">
        <v>255.59</v>
      </c>
      <c r="I5361" s="9">
        <v>373.81799999999998</v>
      </c>
    </row>
    <row r="5362" spans="1:9" x14ac:dyDescent="0.3">
      <c r="A5362" s="2">
        <v>44307</v>
      </c>
      <c r="B5362" s="9">
        <v>129.08000000000001</v>
      </c>
      <c r="C5362" s="9">
        <v>188.79300000000001</v>
      </c>
      <c r="D5362" s="9">
        <v>178.08</v>
      </c>
      <c r="E5362" s="9">
        <v>260.45999999999998</v>
      </c>
      <c r="F5362" s="9">
        <v>219.54</v>
      </c>
      <c r="G5362" s="9">
        <v>321.09199999999998</v>
      </c>
      <c r="H5362" s="9">
        <v>255.54</v>
      </c>
      <c r="I5362" s="9">
        <v>373.745</v>
      </c>
    </row>
    <row r="5363" spans="1:9" x14ac:dyDescent="0.3">
      <c r="A5363" s="2">
        <v>44308</v>
      </c>
      <c r="B5363" s="9">
        <v>129.08000000000001</v>
      </c>
      <c r="C5363" s="9">
        <v>188.79300000000001</v>
      </c>
      <c r="D5363" s="9">
        <v>178.09</v>
      </c>
      <c r="E5363" s="9">
        <v>260.47699999999998</v>
      </c>
      <c r="F5363" s="9">
        <v>219.56</v>
      </c>
      <c r="G5363" s="9">
        <v>321.13</v>
      </c>
      <c r="H5363" s="9">
        <v>256.04000000000002</v>
      </c>
      <c r="I5363" s="9">
        <v>374.48399999999998</v>
      </c>
    </row>
    <row r="5364" spans="1:9" x14ac:dyDescent="0.3">
      <c r="A5364" s="2">
        <v>44309</v>
      </c>
      <c r="B5364" s="9">
        <v>129.06</v>
      </c>
      <c r="C5364" s="9">
        <v>188.773</v>
      </c>
      <c r="D5364" s="9">
        <v>177.98</v>
      </c>
      <c r="E5364" s="9">
        <v>260.31299999999999</v>
      </c>
      <c r="F5364" s="9">
        <v>219.38</v>
      </c>
      <c r="G5364" s="9">
        <v>320.86500000000001</v>
      </c>
      <c r="H5364" s="9">
        <v>255.79</v>
      </c>
      <c r="I5364" s="9">
        <v>374.11500000000001</v>
      </c>
    </row>
    <row r="5365" spans="1:9" x14ac:dyDescent="0.3">
      <c r="A5365" s="2">
        <v>44312</v>
      </c>
      <c r="B5365" s="9">
        <v>129.04</v>
      </c>
      <c r="C5365" s="9">
        <v>188.733</v>
      </c>
      <c r="D5365" s="9">
        <v>177.88</v>
      </c>
      <c r="E5365" s="9">
        <v>260.166</v>
      </c>
      <c r="F5365" s="9">
        <v>219.28</v>
      </c>
      <c r="G5365" s="9">
        <v>320.714</v>
      </c>
      <c r="H5365" s="9">
        <v>256.04000000000002</v>
      </c>
      <c r="I5365" s="9">
        <v>374.48500000000001</v>
      </c>
    </row>
    <row r="5366" spans="1:9" x14ac:dyDescent="0.3">
      <c r="A5366" s="2">
        <v>44313</v>
      </c>
      <c r="B5366" s="9">
        <v>129.02000000000001</v>
      </c>
      <c r="C5366" s="9">
        <v>188.71299999999999</v>
      </c>
      <c r="D5366" s="9">
        <v>177.7</v>
      </c>
      <c r="E5366" s="9">
        <v>259.904</v>
      </c>
      <c r="F5366" s="9">
        <v>218.71</v>
      </c>
      <c r="G5366" s="9">
        <v>319.88200000000001</v>
      </c>
      <c r="H5366" s="9">
        <v>254.43</v>
      </c>
      <c r="I5366" s="9">
        <v>372.12099999999998</v>
      </c>
    </row>
    <row r="5367" spans="1:9" x14ac:dyDescent="0.3">
      <c r="A5367" s="2">
        <v>44314</v>
      </c>
      <c r="B5367" s="9">
        <v>129.06</v>
      </c>
      <c r="C5367" s="9">
        <v>188.76</v>
      </c>
      <c r="D5367" s="9">
        <v>177.83</v>
      </c>
      <c r="E5367" s="9">
        <v>260.101</v>
      </c>
      <c r="F5367" s="9">
        <v>218.81</v>
      </c>
      <c r="G5367" s="9">
        <v>320.03300000000002</v>
      </c>
      <c r="H5367" s="9">
        <v>254.53</v>
      </c>
      <c r="I5367" s="9">
        <v>372.26900000000001</v>
      </c>
    </row>
    <row r="5368" spans="1:9" x14ac:dyDescent="0.3">
      <c r="A5368" s="2">
        <v>44315</v>
      </c>
      <c r="B5368" s="9">
        <v>129.06</v>
      </c>
      <c r="C5368" s="9">
        <v>188.76</v>
      </c>
      <c r="D5368" s="9">
        <v>177.8</v>
      </c>
      <c r="E5368" s="9">
        <v>260.05099999999999</v>
      </c>
      <c r="F5368" s="9">
        <v>218.63</v>
      </c>
      <c r="G5368" s="9">
        <v>319.76900000000001</v>
      </c>
      <c r="H5368" s="9">
        <v>254.02</v>
      </c>
      <c r="I5368" s="9">
        <v>371.53100000000001</v>
      </c>
    </row>
    <row r="5369" spans="1:9" x14ac:dyDescent="0.3">
      <c r="A5369" s="2">
        <v>44316</v>
      </c>
      <c r="B5369" s="9">
        <v>129.06</v>
      </c>
      <c r="C5369" s="9">
        <v>188.76</v>
      </c>
      <c r="D5369" s="9">
        <v>177.86</v>
      </c>
      <c r="E5369" s="9">
        <v>260.13400000000001</v>
      </c>
      <c r="F5369" s="9">
        <v>218.71</v>
      </c>
      <c r="G5369" s="9">
        <v>319.88200000000001</v>
      </c>
      <c r="H5369" s="9">
        <v>254.13</v>
      </c>
      <c r="I5369" s="9">
        <v>371.67899999999997</v>
      </c>
    </row>
    <row r="5370" spans="1:9" x14ac:dyDescent="0.3">
      <c r="A5370" s="2">
        <v>44319</v>
      </c>
      <c r="B5370" s="9">
        <v>129.06</v>
      </c>
      <c r="C5370" s="9">
        <v>188.774</v>
      </c>
      <c r="D5370" s="9">
        <v>178.07</v>
      </c>
      <c r="E5370" s="9">
        <v>260.44600000000003</v>
      </c>
      <c r="F5370" s="9">
        <v>219.2</v>
      </c>
      <c r="G5370" s="9">
        <v>320.60199999999998</v>
      </c>
      <c r="H5370" s="9">
        <v>254.73</v>
      </c>
      <c r="I5370" s="9">
        <v>372.56599999999997</v>
      </c>
    </row>
    <row r="5371" spans="1:9" x14ac:dyDescent="0.3">
      <c r="A5371" s="2">
        <v>44320</v>
      </c>
      <c r="B5371" s="9">
        <v>129.06</v>
      </c>
      <c r="C5371" s="9">
        <v>188.767</v>
      </c>
      <c r="D5371" s="9">
        <v>178.1</v>
      </c>
      <c r="E5371" s="9">
        <v>260.495</v>
      </c>
      <c r="F5371" s="9">
        <v>219.36</v>
      </c>
      <c r="G5371" s="9">
        <v>320.82900000000001</v>
      </c>
      <c r="H5371" s="9">
        <v>255.34</v>
      </c>
      <c r="I5371" s="9">
        <v>373.452</v>
      </c>
    </row>
    <row r="5372" spans="1:9" x14ac:dyDescent="0.3">
      <c r="A5372" s="2">
        <v>44321</v>
      </c>
      <c r="B5372" s="9">
        <v>129.07</v>
      </c>
      <c r="C5372" s="9">
        <v>188.78700000000001</v>
      </c>
      <c r="D5372" s="9">
        <v>178.24</v>
      </c>
      <c r="E5372" s="9">
        <v>260.69200000000001</v>
      </c>
      <c r="F5372" s="9">
        <v>219.56</v>
      </c>
      <c r="G5372" s="9">
        <v>321.13200000000001</v>
      </c>
      <c r="H5372" s="9">
        <v>255.54</v>
      </c>
      <c r="I5372" s="9">
        <v>373.74799999999999</v>
      </c>
    </row>
    <row r="5373" spans="1:9" x14ac:dyDescent="0.3">
      <c r="A5373" s="2">
        <v>44322</v>
      </c>
      <c r="B5373" s="9">
        <v>129.08000000000001</v>
      </c>
      <c r="C5373" s="9">
        <v>188.79400000000001</v>
      </c>
      <c r="D5373" s="9">
        <v>178.29</v>
      </c>
      <c r="E5373" s="9">
        <v>260.774</v>
      </c>
      <c r="F5373" s="9">
        <v>219.77</v>
      </c>
      <c r="G5373" s="9">
        <v>321.435</v>
      </c>
      <c r="H5373" s="9">
        <v>256.35000000000002</v>
      </c>
      <c r="I5373" s="9">
        <v>374.93</v>
      </c>
    </row>
    <row r="5374" spans="1:9" x14ac:dyDescent="0.3">
      <c r="A5374" s="2">
        <v>44323</v>
      </c>
      <c r="B5374" s="9">
        <v>129.11000000000001</v>
      </c>
      <c r="C5374" s="9">
        <v>188.834</v>
      </c>
      <c r="D5374" s="9">
        <v>178.52</v>
      </c>
      <c r="E5374" s="9">
        <v>261.10199999999998</v>
      </c>
      <c r="F5374" s="9">
        <v>219.9</v>
      </c>
      <c r="G5374" s="9">
        <v>321.625</v>
      </c>
      <c r="H5374" s="9">
        <v>255.29</v>
      </c>
      <c r="I5374" s="9">
        <v>373.37900000000002</v>
      </c>
    </row>
    <row r="5375" spans="1:9" x14ac:dyDescent="0.3">
      <c r="A5375" s="2">
        <v>44326</v>
      </c>
      <c r="B5375" s="9">
        <v>129.09</v>
      </c>
      <c r="C5375" s="9">
        <v>188.80799999999999</v>
      </c>
      <c r="D5375" s="9">
        <v>178.46</v>
      </c>
      <c r="E5375" s="9">
        <v>261.02</v>
      </c>
      <c r="F5375" s="9">
        <v>219.67</v>
      </c>
      <c r="G5375" s="9">
        <v>321.28399999999999</v>
      </c>
      <c r="H5375" s="9">
        <v>254.58</v>
      </c>
      <c r="I5375" s="9">
        <v>372.34500000000003</v>
      </c>
    </row>
    <row r="5376" spans="1:9" x14ac:dyDescent="0.3">
      <c r="A5376" s="2">
        <v>44327</v>
      </c>
      <c r="B5376" s="9">
        <v>129.07</v>
      </c>
      <c r="C5376" s="9">
        <v>188.78100000000001</v>
      </c>
      <c r="D5376" s="9">
        <v>178.32</v>
      </c>
      <c r="E5376" s="9">
        <v>260.80700000000002</v>
      </c>
      <c r="F5376" s="9">
        <v>219.41</v>
      </c>
      <c r="G5376" s="9">
        <v>320.90600000000001</v>
      </c>
      <c r="H5376" s="9">
        <v>253.62</v>
      </c>
      <c r="I5376" s="9">
        <v>370.94200000000001</v>
      </c>
    </row>
    <row r="5377" spans="1:9" x14ac:dyDescent="0.3">
      <c r="A5377" s="2">
        <v>44328</v>
      </c>
      <c r="B5377" s="9">
        <v>129.05000000000001</v>
      </c>
      <c r="C5377" s="9">
        <v>188.755</v>
      </c>
      <c r="D5377" s="9">
        <v>177.9</v>
      </c>
      <c r="E5377" s="9">
        <v>260.20100000000002</v>
      </c>
      <c r="F5377" s="9">
        <v>218.53</v>
      </c>
      <c r="G5377" s="9">
        <v>319.61900000000003</v>
      </c>
      <c r="H5377" s="9">
        <v>251.45</v>
      </c>
      <c r="I5377" s="9">
        <v>367.76600000000002</v>
      </c>
    </row>
    <row r="5378" spans="1:9" x14ac:dyDescent="0.3">
      <c r="A5378" s="2">
        <v>44329</v>
      </c>
      <c r="B5378" s="9">
        <v>129.07</v>
      </c>
      <c r="C5378" s="9">
        <v>188.78100000000001</v>
      </c>
      <c r="D5378" s="9">
        <v>178.1</v>
      </c>
      <c r="E5378" s="9">
        <v>260.49599999999998</v>
      </c>
      <c r="F5378" s="9">
        <v>218.97</v>
      </c>
      <c r="G5378" s="9">
        <v>320.26299999999998</v>
      </c>
      <c r="H5378" s="9">
        <v>252.41</v>
      </c>
      <c r="I5378" s="9">
        <v>369.17</v>
      </c>
    </row>
    <row r="5379" spans="1:9" x14ac:dyDescent="0.3">
      <c r="A5379" s="2">
        <v>44330</v>
      </c>
      <c r="B5379" s="9">
        <v>129.09</v>
      </c>
      <c r="C5379" s="9">
        <v>188.80799999999999</v>
      </c>
      <c r="D5379" s="9">
        <v>178.2</v>
      </c>
      <c r="E5379" s="9">
        <v>260.64400000000001</v>
      </c>
      <c r="F5379" s="9">
        <v>219.33</v>
      </c>
      <c r="G5379" s="9">
        <v>320.79300000000001</v>
      </c>
      <c r="H5379" s="9">
        <v>253.42</v>
      </c>
      <c r="I5379" s="9">
        <v>370.64699999999999</v>
      </c>
    </row>
    <row r="5380" spans="1:9" x14ac:dyDescent="0.3">
      <c r="A5380" s="2">
        <v>44333</v>
      </c>
      <c r="B5380" s="9">
        <v>129.08000000000001</v>
      </c>
      <c r="C5380" s="9">
        <v>188.79499999999999</v>
      </c>
      <c r="D5380" s="9">
        <v>178.15</v>
      </c>
      <c r="E5380" s="9">
        <v>260.56200000000001</v>
      </c>
      <c r="F5380" s="9">
        <v>219.23</v>
      </c>
      <c r="G5380" s="9">
        <v>320.642</v>
      </c>
      <c r="H5380" s="9">
        <v>253.37</v>
      </c>
      <c r="I5380" s="9">
        <v>370.57400000000001</v>
      </c>
    </row>
    <row r="5381" spans="1:9" x14ac:dyDescent="0.3">
      <c r="A5381" s="2">
        <v>44334</v>
      </c>
      <c r="B5381" s="9">
        <v>129.09</v>
      </c>
      <c r="C5381" s="9">
        <v>188.815</v>
      </c>
      <c r="D5381" s="9">
        <v>178.21</v>
      </c>
      <c r="E5381" s="9">
        <v>260.66000000000003</v>
      </c>
      <c r="F5381" s="9">
        <v>219.31</v>
      </c>
      <c r="G5381" s="9">
        <v>320.75599999999997</v>
      </c>
      <c r="H5381" s="9">
        <v>253.22</v>
      </c>
      <c r="I5381" s="9">
        <v>370.35199999999998</v>
      </c>
    </row>
    <row r="5382" spans="1:9" x14ac:dyDescent="0.3">
      <c r="A5382" s="2">
        <v>44335</v>
      </c>
      <c r="B5382" s="9">
        <v>129.07</v>
      </c>
      <c r="C5382" s="9">
        <v>188.78200000000001</v>
      </c>
      <c r="D5382" s="9">
        <v>177.93</v>
      </c>
      <c r="E5382" s="9">
        <v>260.25099999999998</v>
      </c>
      <c r="F5382" s="9">
        <v>218.71</v>
      </c>
      <c r="G5382" s="9">
        <v>319.88499999999999</v>
      </c>
      <c r="H5382" s="9">
        <v>252.21</v>
      </c>
      <c r="I5382" s="9">
        <v>368.875</v>
      </c>
    </row>
    <row r="5383" spans="1:9" x14ac:dyDescent="0.3">
      <c r="A5383" s="2">
        <v>44336</v>
      </c>
      <c r="B5383" s="9">
        <v>129.09</v>
      </c>
      <c r="C5383" s="9">
        <v>188.815</v>
      </c>
      <c r="D5383" s="9">
        <v>178.28</v>
      </c>
      <c r="E5383" s="9">
        <v>260.75900000000001</v>
      </c>
      <c r="F5383" s="9">
        <v>219.46</v>
      </c>
      <c r="G5383" s="9">
        <v>320.983</v>
      </c>
      <c r="H5383" s="9">
        <v>253.72</v>
      </c>
      <c r="I5383" s="9">
        <v>371.09100000000001</v>
      </c>
    </row>
    <row r="5384" spans="1:9" x14ac:dyDescent="0.3">
      <c r="A5384" s="2">
        <v>44337</v>
      </c>
      <c r="B5384" s="9">
        <v>129.08000000000001</v>
      </c>
      <c r="C5384" s="9">
        <v>188.80199999999999</v>
      </c>
      <c r="D5384" s="9">
        <v>178.23</v>
      </c>
      <c r="E5384" s="9">
        <v>260.67700000000002</v>
      </c>
      <c r="F5384" s="9">
        <v>219.38</v>
      </c>
      <c r="G5384" s="9">
        <v>320.87</v>
      </c>
      <c r="H5384" s="9">
        <v>254.13</v>
      </c>
      <c r="I5384" s="9">
        <v>371.68200000000002</v>
      </c>
    </row>
    <row r="5385" spans="1:9" x14ac:dyDescent="0.3">
      <c r="A5385" s="2">
        <v>44340</v>
      </c>
      <c r="B5385" s="9">
        <v>129.1</v>
      </c>
      <c r="C5385" s="9">
        <v>188.822</v>
      </c>
      <c r="D5385" s="9">
        <v>178.36</v>
      </c>
      <c r="E5385" s="9">
        <v>260.87400000000002</v>
      </c>
      <c r="F5385" s="9">
        <v>219.69</v>
      </c>
      <c r="G5385" s="9">
        <v>321.32400000000001</v>
      </c>
      <c r="H5385" s="9">
        <v>254.83</v>
      </c>
      <c r="I5385" s="9">
        <v>372.71699999999998</v>
      </c>
    </row>
    <row r="5386" spans="1:9" x14ac:dyDescent="0.3">
      <c r="A5386" s="2">
        <v>44341</v>
      </c>
      <c r="B5386" s="9">
        <v>129.11000000000001</v>
      </c>
      <c r="C5386" s="9">
        <v>188.84899999999999</v>
      </c>
      <c r="D5386" s="9">
        <v>178.57</v>
      </c>
      <c r="E5386" s="9">
        <v>261.18599999999998</v>
      </c>
      <c r="F5386" s="9">
        <v>220.26</v>
      </c>
      <c r="G5386" s="9">
        <v>322.15699999999998</v>
      </c>
      <c r="H5386" s="9">
        <v>256.3</v>
      </c>
      <c r="I5386" s="9">
        <v>374.85899999999998</v>
      </c>
    </row>
    <row r="5387" spans="1:9" x14ac:dyDescent="0.3">
      <c r="A5387" s="2">
        <v>44342</v>
      </c>
      <c r="B5387" s="9">
        <v>129.12</v>
      </c>
      <c r="C5387" s="9">
        <v>188.85599999999999</v>
      </c>
      <c r="D5387" s="9">
        <v>178.56</v>
      </c>
      <c r="E5387" s="9">
        <v>261.17</v>
      </c>
      <c r="F5387" s="9">
        <v>220.16</v>
      </c>
      <c r="G5387" s="9">
        <v>322.00599999999997</v>
      </c>
      <c r="H5387" s="9">
        <v>256.2</v>
      </c>
      <c r="I5387" s="9">
        <v>374.71100000000001</v>
      </c>
    </row>
    <row r="5388" spans="1:9" x14ac:dyDescent="0.3">
      <c r="A5388" s="2">
        <v>44343</v>
      </c>
      <c r="B5388" s="9">
        <v>129.11000000000001</v>
      </c>
      <c r="C5388" s="9">
        <v>188.84899999999999</v>
      </c>
      <c r="D5388" s="9">
        <v>178.44</v>
      </c>
      <c r="E5388" s="9">
        <v>260.98899999999998</v>
      </c>
      <c r="F5388" s="9">
        <v>219.8</v>
      </c>
      <c r="G5388" s="9">
        <v>321.476</v>
      </c>
      <c r="H5388" s="9">
        <v>254.98</v>
      </c>
      <c r="I5388" s="9">
        <v>372.93900000000002</v>
      </c>
    </row>
    <row r="5389" spans="1:9" x14ac:dyDescent="0.3">
      <c r="A5389" s="2">
        <v>44344</v>
      </c>
      <c r="B5389" s="9">
        <v>129.12</v>
      </c>
      <c r="C5389" s="9">
        <v>188.85599999999999</v>
      </c>
      <c r="D5389" s="9">
        <v>178.53</v>
      </c>
      <c r="E5389" s="9">
        <v>261.12099999999998</v>
      </c>
      <c r="F5389" s="9">
        <v>220.06</v>
      </c>
      <c r="G5389" s="9">
        <v>321.85700000000003</v>
      </c>
      <c r="H5389" s="9">
        <v>255.55</v>
      </c>
      <c r="I5389" s="9">
        <v>373.76</v>
      </c>
    </row>
    <row r="5390" spans="1:9" x14ac:dyDescent="0.3">
      <c r="A5390" s="2">
        <v>44348</v>
      </c>
      <c r="B5390" s="9">
        <v>129.11000000000001</v>
      </c>
      <c r="C5390" s="9">
        <v>188.83600000000001</v>
      </c>
      <c r="D5390" s="9">
        <v>178.45</v>
      </c>
      <c r="E5390" s="9">
        <v>261.00599999999997</v>
      </c>
      <c r="F5390" s="9">
        <v>219.82</v>
      </c>
      <c r="G5390" s="9">
        <v>321.51499999999999</v>
      </c>
      <c r="H5390" s="9">
        <v>254.88</v>
      </c>
      <c r="I5390" s="9">
        <v>372.79</v>
      </c>
    </row>
    <row r="5391" spans="1:9" x14ac:dyDescent="0.3">
      <c r="A5391" s="2">
        <v>44349</v>
      </c>
      <c r="B5391" s="9">
        <v>129.11000000000001</v>
      </c>
      <c r="C5391" s="9">
        <v>188.83600000000001</v>
      </c>
      <c r="D5391" s="9">
        <v>178.53</v>
      </c>
      <c r="E5391" s="9">
        <v>261.12200000000001</v>
      </c>
      <c r="F5391" s="9">
        <v>220.06</v>
      </c>
      <c r="G5391" s="9">
        <v>321.858</v>
      </c>
      <c r="H5391" s="9">
        <v>255.49</v>
      </c>
      <c r="I5391" s="9">
        <v>373.68599999999998</v>
      </c>
    </row>
    <row r="5392" spans="1:9" x14ac:dyDescent="0.3">
      <c r="A5392" s="2">
        <v>44350</v>
      </c>
      <c r="B5392" s="9">
        <v>129.07</v>
      </c>
      <c r="C5392" s="9">
        <v>188.78299999999999</v>
      </c>
      <c r="D5392" s="9">
        <v>178.19</v>
      </c>
      <c r="E5392" s="9">
        <v>260.62799999999999</v>
      </c>
      <c r="F5392" s="9">
        <v>219.49</v>
      </c>
      <c r="G5392" s="9">
        <v>321.02</v>
      </c>
      <c r="H5392" s="9">
        <v>254.78</v>
      </c>
      <c r="I5392" s="9">
        <v>372.64100000000002</v>
      </c>
    </row>
    <row r="5393" spans="1:9" x14ac:dyDescent="0.3">
      <c r="A5393" s="2">
        <v>44351</v>
      </c>
      <c r="B5393" s="9">
        <v>129.09</v>
      </c>
      <c r="C5393" s="9">
        <v>188.81700000000001</v>
      </c>
      <c r="D5393" s="9">
        <v>178.64</v>
      </c>
      <c r="E5393" s="9">
        <v>261.28699999999998</v>
      </c>
      <c r="F5393" s="9">
        <v>220.5</v>
      </c>
      <c r="G5393" s="9">
        <v>322.50599999999997</v>
      </c>
      <c r="H5393" s="9">
        <v>257.08</v>
      </c>
      <c r="I5393" s="9">
        <v>375.99900000000002</v>
      </c>
    </row>
    <row r="5394" spans="1:9" x14ac:dyDescent="0.3">
      <c r="A5394" s="2">
        <v>44354</v>
      </c>
      <c r="B5394" s="9">
        <v>129.08000000000001</v>
      </c>
      <c r="C5394" s="9">
        <v>188.797</v>
      </c>
      <c r="D5394" s="9">
        <v>178.59</v>
      </c>
      <c r="E5394" s="9">
        <v>261.20499999999998</v>
      </c>
      <c r="F5394" s="9">
        <v>220.35</v>
      </c>
      <c r="G5394" s="9">
        <v>322.27800000000002</v>
      </c>
      <c r="H5394" s="9">
        <v>256.67</v>
      </c>
      <c r="I5394" s="9">
        <v>375.40300000000002</v>
      </c>
    </row>
    <row r="5395" spans="1:9" x14ac:dyDescent="0.3">
      <c r="A5395" s="2">
        <v>44355</v>
      </c>
      <c r="B5395" s="9">
        <v>129.09</v>
      </c>
      <c r="C5395" s="9">
        <v>188.81700000000001</v>
      </c>
      <c r="D5395" s="9">
        <v>178.78</v>
      </c>
      <c r="E5395" s="9">
        <v>261.48500000000001</v>
      </c>
      <c r="F5395" s="9">
        <v>220.92</v>
      </c>
      <c r="G5395" s="9">
        <v>323.11700000000002</v>
      </c>
      <c r="H5395" s="9">
        <v>257.94</v>
      </c>
      <c r="I5395" s="9">
        <v>377.26900000000001</v>
      </c>
    </row>
    <row r="5396" spans="1:9" x14ac:dyDescent="0.3">
      <c r="A5396" s="2">
        <v>44356</v>
      </c>
      <c r="B5396" s="9">
        <v>129.09</v>
      </c>
      <c r="C5396" s="9">
        <v>188.81700000000001</v>
      </c>
      <c r="D5396" s="9">
        <v>178.95</v>
      </c>
      <c r="E5396" s="9">
        <v>261.73200000000003</v>
      </c>
      <c r="F5396" s="9">
        <v>221.44</v>
      </c>
      <c r="G5396" s="9">
        <v>323.88</v>
      </c>
      <c r="H5396" s="9">
        <v>259.22000000000003</v>
      </c>
      <c r="I5396" s="9">
        <v>379.13499999999999</v>
      </c>
    </row>
    <row r="5397" spans="1:9" x14ac:dyDescent="0.3">
      <c r="A5397" s="2">
        <v>44357</v>
      </c>
      <c r="B5397" s="9">
        <v>129.1</v>
      </c>
      <c r="C5397" s="9">
        <v>188.82400000000001</v>
      </c>
      <c r="D5397" s="9">
        <v>179.04</v>
      </c>
      <c r="E5397" s="9">
        <v>261.86399999999998</v>
      </c>
      <c r="F5397" s="9">
        <v>221.73</v>
      </c>
      <c r="G5397" s="9">
        <v>324.29899999999998</v>
      </c>
      <c r="H5397" s="9">
        <v>260.08999999999997</v>
      </c>
      <c r="I5397" s="9">
        <v>380.40300000000002</v>
      </c>
    </row>
    <row r="5398" spans="1:9" x14ac:dyDescent="0.3">
      <c r="A5398" s="2">
        <v>44358</v>
      </c>
      <c r="B5398" s="9">
        <v>129.1</v>
      </c>
      <c r="C5398" s="9">
        <v>188.82400000000001</v>
      </c>
      <c r="D5398" s="9">
        <v>178.91</v>
      </c>
      <c r="E5398" s="9">
        <v>261.68299999999999</v>
      </c>
      <c r="F5398" s="9">
        <v>221.57</v>
      </c>
      <c r="G5398" s="9">
        <v>324.07100000000003</v>
      </c>
      <c r="H5398" s="9">
        <v>259.93</v>
      </c>
      <c r="I5398" s="9">
        <v>380.18</v>
      </c>
    </row>
    <row r="5399" spans="1:9" x14ac:dyDescent="0.3">
      <c r="A5399" s="2">
        <v>44361</v>
      </c>
      <c r="B5399" s="9">
        <v>129.07</v>
      </c>
      <c r="C5399" s="9">
        <v>188.78399999999999</v>
      </c>
      <c r="D5399" s="9">
        <v>178.65</v>
      </c>
      <c r="E5399" s="9">
        <v>261.30500000000001</v>
      </c>
      <c r="F5399" s="9">
        <v>221.02</v>
      </c>
      <c r="G5399" s="9">
        <v>323.27100000000002</v>
      </c>
      <c r="H5399" s="9">
        <v>258.91000000000003</v>
      </c>
      <c r="I5399" s="9">
        <v>378.68799999999999</v>
      </c>
    </row>
    <row r="5400" spans="1:9" x14ac:dyDescent="0.3">
      <c r="A5400" s="2">
        <v>44362</v>
      </c>
      <c r="B5400" s="9">
        <v>129.06</v>
      </c>
      <c r="C5400" s="9">
        <v>188.76400000000001</v>
      </c>
      <c r="D5400" s="9">
        <v>178.65</v>
      </c>
      <c r="E5400" s="9">
        <v>261.30500000000001</v>
      </c>
      <c r="F5400" s="9">
        <v>221.05</v>
      </c>
      <c r="G5400" s="9">
        <v>323.30900000000003</v>
      </c>
      <c r="H5400" s="9">
        <v>258.81</v>
      </c>
      <c r="I5400" s="9">
        <v>378.53899999999999</v>
      </c>
    </row>
    <row r="5401" spans="1:9" x14ac:dyDescent="0.3">
      <c r="A5401" s="2">
        <v>44363</v>
      </c>
      <c r="B5401" s="9">
        <v>128.94999999999999</v>
      </c>
      <c r="C5401" s="9">
        <v>188.61799999999999</v>
      </c>
      <c r="D5401" s="9">
        <v>177.89</v>
      </c>
      <c r="E5401" s="9">
        <v>260.185</v>
      </c>
      <c r="F5401" s="9">
        <v>219.75</v>
      </c>
      <c r="G5401" s="9">
        <v>321.404</v>
      </c>
      <c r="H5401" s="9">
        <v>257.64</v>
      </c>
      <c r="I5401" s="9">
        <v>376.82299999999998</v>
      </c>
    </row>
    <row r="5402" spans="1:9" x14ac:dyDescent="0.3">
      <c r="A5402" s="2">
        <v>44364</v>
      </c>
      <c r="B5402" s="9">
        <v>128.93</v>
      </c>
      <c r="C5402" s="9">
        <v>188.584</v>
      </c>
      <c r="D5402" s="9">
        <v>177.84</v>
      </c>
      <c r="E5402" s="9">
        <v>260.12</v>
      </c>
      <c r="F5402" s="9">
        <v>220.19</v>
      </c>
      <c r="G5402" s="9">
        <v>322.05200000000002</v>
      </c>
      <c r="H5402" s="9">
        <v>260.75</v>
      </c>
      <c r="I5402" s="9">
        <v>381.375</v>
      </c>
    </row>
    <row r="5403" spans="1:9" x14ac:dyDescent="0.3">
      <c r="A5403" s="2">
        <v>44365</v>
      </c>
      <c r="B5403" s="9">
        <v>128.82</v>
      </c>
      <c r="C5403" s="9">
        <v>188.417</v>
      </c>
      <c r="D5403" s="9">
        <v>177.72</v>
      </c>
      <c r="E5403" s="9">
        <v>259.93799999999999</v>
      </c>
      <c r="F5403" s="9">
        <v>220.68</v>
      </c>
      <c r="G5403" s="9">
        <v>322.77600000000001</v>
      </c>
      <c r="H5403" s="9">
        <v>262.74</v>
      </c>
      <c r="I5403" s="9">
        <v>384.286</v>
      </c>
    </row>
    <row r="5404" spans="1:9" x14ac:dyDescent="0.3">
      <c r="A5404" s="2">
        <v>44368</v>
      </c>
      <c r="B5404" s="9">
        <v>128.83000000000001</v>
      </c>
      <c r="C5404" s="9">
        <v>188.43100000000001</v>
      </c>
      <c r="D5404" s="9">
        <v>177.76</v>
      </c>
      <c r="E5404" s="9">
        <v>260.005</v>
      </c>
      <c r="F5404" s="9">
        <v>220.5</v>
      </c>
      <c r="G5404" s="9">
        <v>322.51</v>
      </c>
      <c r="H5404" s="9">
        <v>261.11</v>
      </c>
      <c r="I5404" s="9">
        <v>381.899</v>
      </c>
    </row>
    <row r="5405" spans="1:9" x14ac:dyDescent="0.3">
      <c r="A5405" s="2">
        <v>44369</v>
      </c>
      <c r="B5405" s="9">
        <v>128.88</v>
      </c>
      <c r="C5405" s="9">
        <v>188.505</v>
      </c>
      <c r="D5405" s="9">
        <v>177.95</v>
      </c>
      <c r="E5405" s="9">
        <v>260.28500000000003</v>
      </c>
      <c r="F5405" s="9">
        <v>220.76</v>
      </c>
      <c r="G5405" s="9">
        <v>322.892</v>
      </c>
      <c r="H5405" s="9">
        <v>261.11</v>
      </c>
      <c r="I5405" s="9">
        <v>381.899</v>
      </c>
    </row>
    <row r="5406" spans="1:9" x14ac:dyDescent="0.3">
      <c r="A5406" s="2">
        <v>44370</v>
      </c>
      <c r="B5406" s="9">
        <v>128.85</v>
      </c>
      <c r="C5406" s="9">
        <v>188.465</v>
      </c>
      <c r="D5406" s="9">
        <v>177.8</v>
      </c>
      <c r="E5406" s="9">
        <v>260.05500000000001</v>
      </c>
      <c r="F5406" s="9">
        <v>220.48</v>
      </c>
      <c r="G5406" s="9">
        <v>322.47300000000001</v>
      </c>
      <c r="H5406" s="9">
        <v>260.85000000000002</v>
      </c>
      <c r="I5406" s="9">
        <v>381.52600000000001</v>
      </c>
    </row>
    <row r="5407" spans="1:9" x14ac:dyDescent="0.3">
      <c r="A5407" s="2">
        <v>44371</v>
      </c>
      <c r="B5407" s="9">
        <v>128.83000000000001</v>
      </c>
      <c r="C5407" s="9">
        <v>188.43199999999999</v>
      </c>
      <c r="D5407" s="9">
        <v>177.74</v>
      </c>
      <c r="E5407" s="9">
        <v>259.97300000000001</v>
      </c>
      <c r="F5407" s="9">
        <v>220.45</v>
      </c>
      <c r="G5407" s="9">
        <v>322.435</v>
      </c>
      <c r="H5407" s="9">
        <v>261.11</v>
      </c>
      <c r="I5407" s="9">
        <v>381.9</v>
      </c>
    </row>
    <row r="5408" spans="1:9" x14ac:dyDescent="0.3">
      <c r="A5408" s="2">
        <v>44372</v>
      </c>
      <c r="B5408" s="9">
        <v>128.82</v>
      </c>
      <c r="C5408" s="9">
        <v>188.42500000000001</v>
      </c>
      <c r="D5408" s="9">
        <v>177.59</v>
      </c>
      <c r="E5408" s="9">
        <v>259.75900000000001</v>
      </c>
      <c r="F5408" s="9">
        <v>219.93</v>
      </c>
      <c r="G5408" s="9">
        <v>321.673</v>
      </c>
      <c r="H5408" s="9">
        <v>259.17</v>
      </c>
      <c r="I5408" s="9">
        <v>379.065</v>
      </c>
    </row>
    <row r="5409" spans="1:9" x14ac:dyDescent="0.3">
      <c r="A5409" s="2">
        <v>44375</v>
      </c>
      <c r="B5409" s="9">
        <v>128.86000000000001</v>
      </c>
      <c r="C5409" s="9">
        <v>188.47900000000001</v>
      </c>
      <c r="D5409" s="9">
        <v>177.8</v>
      </c>
      <c r="E5409" s="9">
        <v>260.05700000000002</v>
      </c>
      <c r="F5409" s="9">
        <v>220.61</v>
      </c>
      <c r="G5409" s="9">
        <v>322.66500000000002</v>
      </c>
      <c r="H5409" s="9">
        <v>261.31</v>
      </c>
      <c r="I5409" s="9">
        <v>382.2</v>
      </c>
    </row>
    <row r="5410" spans="1:9" x14ac:dyDescent="0.3">
      <c r="A5410" s="2">
        <v>44376</v>
      </c>
      <c r="B5410" s="9">
        <v>128.86000000000001</v>
      </c>
      <c r="C5410" s="9">
        <v>188.48599999999999</v>
      </c>
      <c r="D5410" s="9">
        <v>177.83</v>
      </c>
      <c r="E5410" s="9">
        <v>260.10599999999999</v>
      </c>
      <c r="F5410" s="9">
        <v>220.61</v>
      </c>
      <c r="G5410" s="9">
        <v>322.666</v>
      </c>
      <c r="H5410" s="9">
        <v>261.36</v>
      </c>
      <c r="I5410" s="9">
        <v>382.27600000000001</v>
      </c>
    </row>
    <row r="5411" spans="1:9" x14ac:dyDescent="0.3">
      <c r="A5411" s="2">
        <v>44377</v>
      </c>
      <c r="B5411" s="9">
        <v>128.88</v>
      </c>
      <c r="C5411" s="9">
        <v>188.50700000000001</v>
      </c>
      <c r="D5411" s="9">
        <v>177.92</v>
      </c>
      <c r="E5411" s="9">
        <v>260.23899999999998</v>
      </c>
      <c r="F5411" s="9">
        <v>221</v>
      </c>
      <c r="G5411" s="9">
        <v>323.238</v>
      </c>
      <c r="H5411" s="9">
        <v>262.43</v>
      </c>
      <c r="I5411" s="9">
        <v>383.84300000000002</v>
      </c>
    </row>
    <row r="5412" spans="1:9" x14ac:dyDescent="0.3">
      <c r="A5412" s="2">
        <v>44378</v>
      </c>
      <c r="B5412" s="9">
        <v>128.86000000000001</v>
      </c>
      <c r="C5412" s="9">
        <v>188.48699999999999</v>
      </c>
      <c r="D5412" s="9">
        <v>177.73</v>
      </c>
      <c r="E5412" s="9">
        <v>259.959</v>
      </c>
      <c r="F5412" s="9">
        <v>220.61</v>
      </c>
      <c r="G5412" s="9">
        <v>322.66699999999997</v>
      </c>
      <c r="H5412" s="9">
        <v>261.51</v>
      </c>
      <c r="I5412" s="9">
        <v>382.5</v>
      </c>
    </row>
    <row r="5413" spans="1:9" x14ac:dyDescent="0.3">
      <c r="A5413" s="2">
        <v>44379</v>
      </c>
      <c r="B5413" s="9">
        <v>128.9</v>
      </c>
      <c r="C5413" s="9">
        <v>188.547</v>
      </c>
      <c r="D5413" s="9">
        <v>178.02</v>
      </c>
      <c r="E5413" s="9">
        <v>260.38799999999998</v>
      </c>
      <c r="F5413" s="9">
        <v>221.28</v>
      </c>
      <c r="G5413" s="9">
        <v>323.65800000000002</v>
      </c>
      <c r="H5413" s="9">
        <v>262.69</v>
      </c>
      <c r="I5413" s="9">
        <v>384.21699999999998</v>
      </c>
    </row>
    <row r="5414" spans="1:9" x14ac:dyDescent="0.3">
      <c r="A5414" s="2">
        <v>44383</v>
      </c>
      <c r="B5414" s="9">
        <v>128.94999999999999</v>
      </c>
      <c r="C5414" s="9">
        <v>188.62200000000001</v>
      </c>
      <c r="D5414" s="9">
        <v>178.42</v>
      </c>
      <c r="E5414" s="9">
        <v>260.96600000000001</v>
      </c>
      <c r="F5414" s="9">
        <v>222.2</v>
      </c>
      <c r="G5414" s="9">
        <v>324.99400000000003</v>
      </c>
      <c r="H5414" s="9">
        <v>264.63</v>
      </c>
      <c r="I5414" s="9">
        <v>387.05500000000001</v>
      </c>
    </row>
    <row r="5415" spans="1:9" x14ac:dyDescent="0.3">
      <c r="A5415" s="2">
        <v>44384</v>
      </c>
      <c r="B5415" s="9">
        <v>128.97</v>
      </c>
      <c r="C5415" s="9">
        <v>188.649</v>
      </c>
      <c r="D5415" s="9">
        <v>178.62</v>
      </c>
      <c r="E5415" s="9">
        <v>261.262</v>
      </c>
      <c r="F5415" s="9">
        <v>222.74</v>
      </c>
      <c r="G5415" s="9">
        <v>325.79500000000002</v>
      </c>
      <c r="H5415" s="9">
        <v>266.56</v>
      </c>
      <c r="I5415" s="9">
        <v>389.89100000000002</v>
      </c>
    </row>
    <row r="5416" spans="1:9" x14ac:dyDescent="0.3">
      <c r="A5416" s="2">
        <v>44385</v>
      </c>
      <c r="B5416" s="9">
        <v>129.02000000000001</v>
      </c>
      <c r="C5416" s="9">
        <v>188.72300000000001</v>
      </c>
      <c r="D5416" s="9">
        <v>179</v>
      </c>
      <c r="E5416" s="9">
        <v>261.82299999999998</v>
      </c>
      <c r="F5416" s="9">
        <v>223.32</v>
      </c>
      <c r="G5416" s="9">
        <v>326.63400000000001</v>
      </c>
      <c r="H5416" s="9">
        <v>267.64</v>
      </c>
      <c r="I5416" s="9">
        <v>391.459</v>
      </c>
    </row>
    <row r="5417" spans="1:9" x14ac:dyDescent="0.3">
      <c r="A5417" s="2">
        <v>44386</v>
      </c>
      <c r="B5417" s="9">
        <v>128.97</v>
      </c>
      <c r="C5417" s="9">
        <v>188.649</v>
      </c>
      <c r="D5417" s="9">
        <v>178.64</v>
      </c>
      <c r="E5417" s="9">
        <v>261.29599999999999</v>
      </c>
      <c r="F5417" s="9">
        <v>222.53</v>
      </c>
      <c r="G5417" s="9">
        <v>325.49099999999999</v>
      </c>
      <c r="H5417" s="9">
        <v>265.49</v>
      </c>
      <c r="I5417" s="9">
        <v>388.32499999999999</v>
      </c>
    </row>
    <row r="5418" spans="1:9" x14ac:dyDescent="0.3">
      <c r="A5418" s="2">
        <v>44389</v>
      </c>
      <c r="B5418" s="9">
        <v>128.93</v>
      </c>
      <c r="C5418" s="9">
        <v>188.59</v>
      </c>
      <c r="D5418" s="9">
        <v>178.57</v>
      </c>
      <c r="E5418" s="9">
        <v>261.19799999999998</v>
      </c>
      <c r="F5418" s="9">
        <v>222.51</v>
      </c>
      <c r="G5418" s="9">
        <v>325.45400000000001</v>
      </c>
      <c r="H5418" s="9">
        <v>265.29000000000002</v>
      </c>
      <c r="I5418" s="9">
        <v>388.02800000000002</v>
      </c>
    </row>
    <row r="5419" spans="1:9" x14ac:dyDescent="0.3">
      <c r="A5419" s="2">
        <v>44390</v>
      </c>
      <c r="B5419" s="9">
        <v>128.87</v>
      </c>
      <c r="C5419" s="9">
        <v>188.50299999999999</v>
      </c>
      <c r="D5419" s="9">
        <v>178.18</v>
      </c>
      <c r="E5419" s="9">
        <v>260.62200000000001</v>
      </c>
      <c r="F5419" s="9">
        <v>221.8</v>
      </c>
      <c r="G5419" s="9">
        <v>324.42599999999999</v>
      </c>
      <c r="H5419" s="9">
        <v>263.55</v>
      </c>
      <c r="I5419" s="9">
        <v>385.49200000000002</v>
      </c>
    </row>
    <row r="5420" spans="1:9" x14ac:dyDescent="0.3">
      <c r="A5420" s="2">
        <v>44391</v>
      </c>
      <c r="B5420" s="9">
        <v>128.94</v>
      </c>
      <c r="C5420" s="9">
        <v>188.60400000000001</v>
      </c>
      <c r="D5420" s="9">
        <v>178.52</v>
      </c>
      <c r="E5420" s="9">
        <v>261.11700000000002</v>
      </c>
      <c r="F5420" s="9">
        <v>222.59</v>
      </c>
      <c r="G5420" s="9">
        <v>325.57</v>
      </c>
      <c r="H5420" s="9">
        <v>265.44</v>
      </c>
      <c r="I5420" s="9">
        <v>388.25299999999999</v>
      </c>
    </row>
    <row r="5421" spans="1:9" x14ac:dyDescent="0.3">
      <c r="A5421" s="2">
        <v>44392</v>
      </c>
      <c r="B5421" s="9">
        <v>128.94999999999999</v>
      </c>
      <c r="C5421" s="9">
        <v>188.61099999999999</v>
      </c>
      <c r="D5421" s="9">
        <v>178.64</v>
      </c>
      <c r="E5421" s="9">
        <v>261.298</v>
      </c>
      <c r="F5421" s="9">
        <v>223.16</v>
      </c>
      <c r="G5421" s="9">
        <v>326.40899999999999</v>
      </c>
      <c r="H5421" s="9">
        <v>267.58999999999997</v>
      </c>
      <c r="I5421" s="9">
        <v>391.38799999999998</v>
      </c>
    </row>
    <row r="5422" spans="1:9" x14ac:dyDescent="0.3">
      <c r="A5422" s="2">
        <v>44393</v>
      </c>
      <c r="B5422" s="9">
        <v>128.94999999999999</v>
      </c>
      <c r="C5422" s="9">
        <v>188.61799999999999</v>
      </c>
      <c r="D5422" s="9">
        <v>178.64</v>
      </c>
      <c r="E5422" s="9">
        <v>261.29899999999998</v>
      </c>
      <c r="F5422" s="9">
        <v>223.13</v>
      </c>
      <c r="G5422" s="9">
        <v>326.37099999999998</v>
      </c>
      <c r="H5422" s="9">
        <v>267.43</v>
      </c>
      <c r="I5422" s="9">
        <v>391.16500000000002</v>
      </c>
    </row>
    <row r="5423" spans="1:9" x14ac:dyDescent="0.3">
      <c r="A5423" s="2">
        <v>44396</v>
      </c>
      <c r="B5423" s="9">
        <v>128.99</v>
      </c>
      <c r="C5423" s="9">
        <v>188.672</v>
      </c>
      <c r="D5423" s="9">
        <v>179.27</v>
      </c>
      <c r="E5423" s="9">
        <v>262.22199999999998</v>
      </c>
      <c r="F5423" s="9">
        <v>224.65</v>
      </c>
      <c r="G5423" s="9">
        <v>328.58300000000003</v>
      </c>
      <c r="H5423" s="9">
        <v>271.26</v>
      </c>
      <c r="I5423" s="9">
        <v>396.76299999999998</v>
      </c>
    </row>
    <row r="5424" spans="1:9" x14ac:dyDescent="0.3">
      <c r="A5424" s="2">
        <v>44397</v>
      </c>
      <c r="B5424" s="9">
        <v>129.04</v>
      </c>
      <c r="C5424" s="9">
        <v>188.74600000000001</v>
      </c>
      <c r="D5424" s="9">
        <v>179.45</v>
      </c>
      <c r="E5424" s="9">
        <v>262.48599999999999</v>
      </c>
      <c r="F5424" s="9">
        <v>224.62</v>
      </c>
      <c r="G5424" s="9">
        <v>328.54599999999999</v>
      </c>
      <c r="H5424" s="9">
        <v>270.02999999999997</v>
      </c>
      <c r="I5424" s="9">
        <v>394.97199999999998</v>
      </c>
    </row>
    <row r="5425" spans="1:9" x14ac:dyDescent="0.3">
      <c r="A5425" s="2">
        <v>44398</v>
      </c>
      <c r="B5425" s="9">
        <v>129</v>
      </c>
      <c r="C5425" s="9">
        <v>188.68600000000001</v>
      </c>
      <c r="D5425" s="9">
        <v>179.05</v>
      </c>
      <c r="E5425" s="9">
        <v>261.89299999999997</v>
      </c>
      <c r="F5425" s="9">
        <v>223.68</v>
      </c>
      <c r="G5425" s="9">
        <v>327.17399999999998</v>
      </c>
      <c r="H5425" s="9">
        <v>267.79000000000002</v>
      </c>
      <c r="I5425" s="9">
        <v>391.69</v>
      </c>
    </row>
    <row r="5426" spans="1:9" x14ac:dyDescent="0.3">
      <c r="A5426" s="2">
        <v>44399</v>
      </c>
      <c r="B5426" s="9">
        <v>129.01</v>
      </c>
      <c r="C5426" s="9">
        <v>188.71299999999999</v>
      </c>
      <c r="D5426" s="9">
        <v>179.2</v>
      </c>
      <c r="E5426" s="9">
        <v>262.12400000000002</v>
      </c>
      <c r="F5426" s="9">
        <v>223.92</v>
      </c>
      <c r="G5426" s="9">
        <v>327.517</v>
      </c>
      <c r="H5426" s="9">
        <v>268.55</v>
      </c>
      <c r="I5426" s="9">
        <v>392.80900000000003</v>
      </c>
    </row>
    <row r="5427" spans="1:9" x14ac:dyDescent="0.3">
      <c r="A5427" s="2">
        <v>44400</v>
      </c>
      <c r="B5427" s="9">
        <v>129.01</v>
      </c>
      <c r="C5427" s="9">
        <v>188.71299999999999</v>
      </c>
      <c r="D5427" s="9">
        <v>179.16</v>
      </c>
      <c r="E5427" s="9">
        <v>262.05900000000003</v>
      </c>
      <c r="F5427" s="9">
        <v>223.73</v>
      </c>
      <c r="G5427" s="9">
        <v>327.25099999999998</v>
      </c>
      <c r="H5427" s="9">
        <v>267.79000000000002</v>
      </c>
      <c r="I5427" s="9">
        <v>391.69099999999997</v>
      </c>
    </row>
    <row r="5428" spans="1:9" x14ac:dyDescent="0.3">
      <c r="A5428" s="2">
        <v>44403</v>
      </c>
      <c r="B5428" s="9">
        <v>129.02000000000001</v>
      </c>
      <c r="C5428" s="9">
        <v>188.727</v>
      </c>
      <c r="D5428" s="9">
        <v>179.19</v>
      </c>
      <c r="E5428" s="9">
        <v>262.10899999999998</v>
      </c>
      <c r="F5428" s="9">
        <v>223.84</v>
      </c>
      <c r="G5428" s="9">
        <v>327.40499999999997</v>
      </c>
      <c r="H5428" s="9">
        <v>267.94</v>
      </c>
      <c r="I5428" s="9">
        <v>391.916</v>
      </c>
    </row>
    <row r="5429" spans="1:9" x14ac:dyDescent="0.3">
      <c r="A5429" s="2">
        <v>44404</v>
      </c>
      <c r="B5429" s="9">
        <v>129.04</v>
      </c>
      <c r="C5429" s="9">
        <v>188.75399999999999</v>
      </c>
      <c r="D5429" s="9">
        <v>179.34</v>
      </c>
      <c r="E5429" s="9">
        <v>262.32400000000001</v>
      </c>
      <c r="F5429" s="9">
        <v>224.28</v>
      </c>
      <c r="G5429" s="9">
        <v>328.053</v>
      </c>
      <c r="H5429" s="9">
        <v>269.37</v>
      </c>
      <c r="I5429" s="9">
        <v>394.00599999999997</v>
      </c>
    </row>
    <row r="5430" spans="1:9" x14ac:dyDescent="0.3">
      <c r="A5430" s="2">
        <v>44405</v>
      </c>
      <c r="B5430" s="9">
        <v>129.02000000000001</v>
      </c>
      <c r="C5430" s="9">
        <v>188.72800000000001</v>
      </c>
      <c r="D5430" s="9">
        <v>179.13</v>
      </c>
      <c r="E5430" s="9">
        <v>262.01100000000002</v>
      </c>
      <c r="F5430" s="9">
        <v>223.94</v>
      </c>
      <c r="G5430" s="9">
        <v>327.55799999999999</v>
      </c>
      <c r="H5430" s="9">
        <v>268.35000000000002</v>
      </c>
      <c r="I5430" s="9">
        <v>392.51400000000001</v>
      </c>
    </row>
    <row r="5431" spans="1:9" x14ac:dyDescent="0.3">
      <c r="A5431" s="2">
        <v>44406</v>
      </c>
      <c r="B5431" s="9">
        <v>129.04</v>
      </c>
      <c r="C5431" s="9">
        <v>188.755</v>
      </c>
      <c r="D5431" s="9">
        <v>179.2</v>
      </c>
      <c r="E5431" s="9">
        <v>262.12700000000001</v>
      </c>
      <c r="F5431" s="9">
        <v>223.86</v>
      </c>
      <c r="G5431" s="9">
        <v>327.44400000000002</v>
      </c>
      <c r="H5431" s="9">
        <v>267.99</v>
      </c>
      <c r="I5431" s="9">
        <v>391.99200000000002</v>
      </c>
    </row>
    <row r="5432" spans="1:9" x14ac:dyDescent="0.3">
      <c r="A5432" s="2">
        <v>44407</v>
      </c>
      <c r="B5432" s="9">
        <v>129.07</v>
      </c>
      <c r="C5432" s="9">
        <v>188.80199999999999</v>
      </c>
      <c r="D5432" s="9">
        <v>179.39</v>
      </c>
      <c r="E5432" s="9">
        <v>262.39100000000002</v>
      </c>
      <c r="F5432" s="9">
        <v>224.25</v>
      </c>
      <c r="G5432" s="9">
        <v>328.01600000000002</v>
      </c>
      <c r="H5432" s="9">
        <v>268.91000000000003</v>
      </c>
      <c r="I5432" s="9">
        <v>393.33600000000001</v>
      </c>
    </row>
    <row r="5433" spans="1:9" x14ac:dyDescent="0.3">
      <c r="A5433" s="2">
        <v>44410</v>
      </c>
      <c r="B5433" s="9">
        <v>129.11000000000001</v>
      </c>
      <c r="C5433" s="9">
        <v>188.85</v>
      </c>
      <c r="D5433" s="9">
        <v>179.75</v>
      </c>
      <c r="E5433" s="9">
        <v>262.91899999999998</v>
      </c>
      <c r="F5433" s="9">
        <v>225.17</v>
      </c>
      <c r="G5433" s="9">
        <v>329.35199999999998</v>
      </c>
      <c r="H5433" s="9">
        <v>271</v>
      </c>
      <c r="I5433" s="9">
        <v>396.39699999999999</v>
      </c>
    </row>
    <row r="5434" spans="1:9" x14ac:dyDescent="0.3">
      <c r="A5434" s="2">
        <v>44411</v>
      </c>
      <c r="B5434" s="9">
        <v>129.11000000000001</v>
      </c>
      <c r="C5434" s="9">
        <v>188.85</v>
      </c>
      <c r="D5434" s="9">
        <v>179.77</v>
      </c>
      <c r="E5434" s="9">
        <v>262.952</v>
      </c>
      <c r="F5434" s="9">
        <v>225.17</v>
      </c>
      <c r="G5434" s="9">
        <v>329.35199999999998</v>
      </c>
      <c r="H5434" s="9">
        <v>271</v>
      </c>
      <c r="I5434" s="9">
        <v>396.39800000000002</v>
      </c>
    </row>
    <row r="5435" spans="1:9" x14ac:dyDescent="0.3">
      <c r="A5435" s="2">
        <v>44412</v>
      </c>
      <c r="B5435" s="9">
        <v>129.09</v>
      </c>
      <c r="C5435" s="9">
        <v>188.82300000000001</v>
      </c>
      <c r="D5435" s="9">
        <v>179.57</v>
      </c>
      <c r="E5435" s="9">
        <v>262.65600000000001</v>
      </c>
      <c r="F5435" s="9">
        <v>224.88</v>
      </c>
      <c r="G5435" s="9">
        <v>328.93400000000003</v>
      </c>
      <c r="H5435" s="9">
        <v>271.31</v>
      </c>
      <c r="I5435" s="9">
        <v>396.846</v>
      </c>
    </row>
    <row r="5436" spans="1:9" x14ac:dyDescent="0.3">
      <c r="A5436" s="2">
        <v>44413</v>
      </c>
      <c r="B5436" s="9">
        <v>129.04</v>
      </c>
      <c r="C5436" s="9">
        <v>188.75700000000001</v>
      </c>
      <c r="D5436" s="9">
        <v>179.25</v>
      </c>
      <c r="E5436" s="9">
        <v>262.19499999999999</v>
      </c>
      <c r="F5436" s="9">
        <v>224.33</v>
      </c>
      <c r="G5436" s="9">
        <v>328.13299999999998</v>
      </c>
      <c r="H5436" s="9">
        <v>270.49</v>
      </c>
      <c r="I5436" s="9">
        <v>395.65300000000002</v>
      </c>
    </row>
    <row r="5437" spans="1:9" x14ac:dyDescent="0.3">
      <c r="A5437" s="2">
        <v>44414</v>
      </c>
      <c r="B5437" s="9">
        <v>129.02000000000001</v>
      </c>
      <c r="C5437" s="9">
        <v>188.72399999999999</v>
      </c>
      <c r="D5437" s="9">
        <v>178.92</v>
      </c>
      <c r="E5437" s="9">
        <v>261.71800000000002</v>
      </c>
      <c r="F5437" s="9">
        <v>223.5</v>
      </c>
      <c r="G5437" s="9">
        <v>326.91399999999999</v>
      </c>
      <c r="H5437" s="9">
        <v>268.04000000000002</v>
      </c>
      <c r="I5437" s="9">
        <v>392.07100000000003</v>
      </c>
    </row>
    <row r="5438" spans="1:9" x14ac:dyDescent="0.3">
      <c r="A5438" s="2">
        <v>44417</v>
      </c>
      <c r="B5438" s="9">
        <v>128.99</v>
      </c>
      <c r="C5438" s="9">
        <v>188.678</v>
      </c>
      <c r="D5438" s="9">
        <v>178.72</v>
      </c>
      <c r="E5438" s="9">
        <v>261.423</v>
      </c>
      <c r="F5438" s="9">
        <v>223.13</v>
      </c>
      <c r="G5438" s="9">
        <v>326.38200000000001</v>
      </c>
      <c r="H5438" s="9">
        <v>267.23</v>
      </c>
      <c r="I5438" s="9">
        <v>390.87900000000002</v>
      </c>
    </row>
    <row r="5439" spans="1:9" x14ac:dyDescent="0.3">
      <c r="A5439" s="2">
        <v>44418</v>
      </c>
      <c r="B5439" s="9">
        <v>128.94999999999999</v>
      </c>
      <c r="C5439" s="9">
        <v>188.624</v>
      </c>
      <c r="D5439" s="9">
        <v>178.48</v>
      </c>
      <c r="E5439" s="9">
        <v>261.077</v>
      </c>
      <c r="F5439" s="9">
        <v>222.74</v>
      </c>
      <c r="G5439" s="9">
        <v>325.81</v>
      </c>
      <c r="H5439" s="9">
        <v>266.45999999999998</v>
      </c>
      <c r="I5439" s="9">
        <v>389.76</v>
      </c>
    </row>
    <row r="5440" spans="1:9" x14ac:dyDescent="0.3">
      <c r="A5440" s="2">
        <v>44419</v>
      </c>
      <c r="B5440" s="9">
        <v>128.97999999999999</v>
      </c>
      <c r="C5440" s="9">
        <v>188.67099999999999</v>
      </c>
      <c r="D5440" s="9">
        <v>178.57</v>
      </c>
      <c r="E5440" s="9">
        <v>261.209</v>
      </c>
      <c r="F5440" s="9">
        <v>222.79</v>
      </c>
      <c r="G5440" s="9">
        <v>325.887</v>
      </c>
      <c r="H5440" s="9">
        <v>266.16000000000003</v>
      </c>
      <c r="I5440" s="9">
        <v>389.31299999999999</v>
      </c>
    </row>
    <row r="5441" spans="1:9" x14ac:dyDescent="0.3">
      <c r="A5441" s="2">
        <v>44420</v>
      </c>
      <c r="B5441" s="9">
        <v>128.96</v>
      </c>
      <c r="C5441" s="9">
        <v>188.64500000000001</v>
      </c>
      <c r="D5441" s="9">
        <v>178.45</v>
      </c>
      <c r="E5441" s="9">
        <v>261.02800000000002</v>
      </c>
      <c r="F5441" s="9">
        <v>222.59</v>
      </c>
      <c r="G5441" s="9">
        <v>325.58300000000003</v>
      </c>
      <c r="H5441" s="9">
        <v>265.95</v>
      </c>
      <c r="I5441" s="9">
        <v>389.01499999999999</v>
      </c>
    </row>
    <row r="5442" spans="1:9" x14ac:dyDescent="0.3">
      <c r="A5442" s="2">
        <v>44421</v>
      </c>
      <c r="B5442" s="9">
        <v>128.99</v>
      </c>
      <c r="C5442" s="9">
        <v>188.685</v>
      </c>
      <c r="D5442" s="9">
        <v>178.75</v>
      </c>
      <c r="E5442" s="9">
        <v>261.47300000000001</v>
      </c>
      <c r="F5442" s="9">
        <v>223.42</v>
      </c>
      <c r="G5442" s="9">
        <v>326.803</v>
      </c>
      <c r="H5442" s="9">
        <v>268.39999999999998</v>
      </c>
      <c r="I5442" s="9">
        <v>392.59800000000001</v>
      </c>
    </row>
    <row r="5443" spans="1:9" x14ac:dyDescent="0.3">
      <c r="A5443" s="2">
        <v>44424</v>
      </c>
      <c r="B5443" s="9">
        <v>129.02000000000001</v>
      </c>
      <c r="C5443" s="9">
        <v>188.726</v>
      </c>
      <c r="D5443" s="9">
        <v>179.04</v>
      </c>
      <c r="E5443" s="9">
        <v>261.88600000000002</v>
      </c>
      <c r="F5443" s="9">
        <v>224.05</v>
      </c>
      <c r="G5443" s="9">
        <v>327.71899999999999</v>
      </c>
      <c r="H5443" s="9">
        <v>269.57</v>
      </c>
      <c r="I5443" s="9">
        <v>394.31599999999997</v>
      </c>
    </row>
    <row r="5444" spans="1:9" x14ac:dyDescent="0.3">
      <c r="A5444" s="2">
        <v>44425</v>
      </c>
      <c r="B5444" s="9">
        <v>129</v>
      </c>
      <c r="C5444" s="9">
        <v>188.69300000000001</v>
      </c>
      <c r="D5444" s="9">
        <v>178.93</v>
      </c>
      <c r="E5444" s="9">
        <v>261.73899999999998</v>
      </c>
      <c r="F5444" s="9">
        <v>223.94</v>
      </c>
      <c r="G5444" s="9">
        <v>327.56700000000001</v>
      </c>
      <c r="H5444" s="9">
        <v>269.57</v>
      </c>
      <c r="I5444" s="9">
        <v>394.31599999999997</v>
      </c>
    </row>
    <row r="5445" spans="1:9" x14ac:dyDescent="0.3">
      <c r="A5445" s="2">
        <v>44426</v>
      </c>
      <c r="B5445" s="9">
        <v>128.99</v>
      </c>
      <c r="C5445" s="9">
        <v>188.68700000000001</v>
      </c>
      <c r="D5445" s="9">
        <v>178.86</v>
      </c>
      <c r="E5445" s="9">
        <v>261.62400000000002</v>
      </c>
      <c r="F5445" s="9">
        <v>223.73</v>
      </c>
      <c r="G5445" s="9">
        <v>327.26299999999998</v>
      </c>
      <c r="H5445" s="9">
        <v>269.47000000000003</v>
      </c>
      <c r="I5445" s="9">
        <v>394.16800000000001</v>
      </c>
    </row>
    <row r="5446" spans="1:9" x14ac:dyDescent="0.3">
      <c r="A5446" s="2">
        <v>44427</v>
      </c>
      <c r="B5446" s="9">
        <v>128.99</v>
      </c>
      <c r="C5446" s="9">
        <v>188.68700000000001</v>
      </c>
      <c r="D5446" s="9">
        <v>178.9</v>
      </c>
      <c r="E5446" s="9">
        <v>261.69</v>
      </c>
      <c r="F5446" s="9">
        <v>224.05</v>
      </c>
      <c r="G5446" s="9">
        <v>327.721</v>
      </c>
      <c r="H5446" s="9">
        <v>270.7</v>
      </c>
      <c r="I5446" s="9">
        <v>395.96</v>
      </c>
    </row>
    <row r="5447" spans="1:9" x14ac:dyDescent="0.3">
      <c r="A5447" s="2">
        <v>44428</v>
      </c>
      <c r="B5447" s="9">
        <v>128.99</v>
      </c>
      <c r="C5447" s="9">
        <v>188.68100000000001</v>
      </c>
      <c r="D5447" s="9">
        <v>178.78</v>
      </c>
      <c r="E5447" s="9">
        <v>261.51</v>
      </c>
      <c r="F5447" s="9">
        <v>223.71</v>
      </c>
      <c r="G5447" s="9">
        <v>327.226</v>
      </c>
      <c r="H5447" s="9">
        <v>270.60000000000002</v>
      </c>
      <c r="I5447" s="9">
        <v>395.81099999999998</v>
      </c>
    </row>
    <row r="5448" spans="1:9" x14ac:dyDescent="0.3">
      <c r="A5448" s="2">
        <v>44431</v>
      </c>
      <c r="B5448" s="9">
        <v>128.99</v>
      </c>
      <c r="C5448" s="9">
        <v>188.68899999999999</v>
      </c>
      <c r="D5448" s="9">
        <v>178.88</v>
      </c>
      <c r="E5448" s="9">
        <v>261.65899999999999</v>
      </c>
      <c r="F5448" s="9">
        <v>223.86</v>
      </c>
      <c r="G5448" s="9">
        <v>327.45699999999999</v>
      </c>
      <c r="H5448" s="9">
        <v>270.7</v>
      </c>
      <c r="I5448" s="9">
        <v>395.96300000000002</v>
      </c>
    </row>
    <row r="5449" spans="1:9" x14ac:dyDescent="0.3">
      <c r="A5449" s="2">
        <v>44432</v>
      </c>
      <c r="B5449" s="9">
        <v>128.97999999999999</v>
      </c>
      <c r="C5449" s="9">
        <v>188.67599999999999</v>
      </c>
      <c r="D5449" s="9">
        <v>178.73</v>
      </c>
      <c r="E5449" s="9">
        <v>261.44499999999999</v>
      </c>
      <c r="F5449" s="9">
        <v>223.47</v>
      </c>
      <c r="G5449" s="9">
        <v>326.88499999999999</v>
      </c>
      <c r="H5449" s="9">
        <v>269.42</v>
      </c>
      <c r="I5449" s="9">
        <v>394.09800000000001</v>
      </c>
    </row>
    <row r="5450" spans="1:9" x14ac:dyDescent="0.3">
      <c r="A5450" s="2">
        <v>44433</v>
      </c>
      <c r="B5450" s="9">
        <v>128.99</v>
      </c>
      <c r="C5450" s="9">
        <v>188.68299999999999</v>
      </c>
      <c r="D5450" s="9">
        <v>178.55</v>
      </c>
      <c r="E5450" s="9">
        <v>261.18200000000002</v>
      </c>
      <c r="F5450" s="9">
        <v>222.87</v>
      </c>
      <c r="G5450" s="9">
        <v>326.00900000000001</v>
      </c>
      <c r="H5450" s="9">
        <v>267.64</v>
      </c>
      <c r="I5450" s="9">
        <v>391.48599999999999</v>
      </c>
    </row>
    <row r="5451" spans="1:9" x14ac:dyDescent="0.3">
      <c r="A5451" s="2">
        <v>44434</v>
      </c>
      <c r="B5451" s="9">
        <v>128.99</v>
      </c>
      <c r="C5451" s="9">
        <v>188.68299999999999</v>
      </c>
      <c r="D5451" s="9">
        <v>178.47</v>
      </c>
      <c r="E5451" s="9">
        <v>261.06799999999998</v>
      </c>
      <c r="F5451" s="9">
        <v>222.82</v>
      </c>
      <c r="G5451" s="9">
        <v>325.93299999999999</v>
      </c>
      <c r="H5451" s="9">
        <v>267.83999999999997</v>
      </c>
      <c r="I5451" s="9">
        <v>391.78500000000003</v>
      </c>
    </row>
    <row r="5452" spans="1:9" x14ac:dyDescent="0.3">
      <c r="A5452" s="2">
        <v>44435</v>
      </c>
      <c r="B5452" s="9">
        <v>129.04</v>
      </c>
      <c r="C5452" s="9">
        <v>188.76300000000001</v>
      </c>
      <c r="D5452" s="9">
        <v>178.79</v>
      </c>
      <c r="E5452" s="9">
        <v>261.529</v>
      </c>
      <c r="F5452" s="9">
        <v>223.32</v>
      </c>
      <c r="G5452" s="9">
        <v>326.65800000000002</v>
      </c>
      <c r="H5452" s="9">
        <v>268.55</v>
      </c>
      <c r="I5452" s="9">
        <v>392.83100000000002</v>
      </c>
    </row>
    <row r="5453" spans="1:9" x14ac:dyDescent="0.3">
      <c r="A5453" s="2">
        <v>44438</v>
      </c>
      <c r="B5453" s="9">
        <v>129.07</v>
      </c>
      <c r="C5453" s="9">
        <v>188.804</v>
      </c>
      <c r="D5453" s="9">
        <v>179</v>
      </c>
      <c r="E5453" s="9">
        <v>261.84300000000002</v>
      </c>
      <c r="F5453" s="9">
        <v>223.71</v>
      </c>
      <c r="G5453" s="9">
        <v>327.23200000000003</v>
      </c>
      <c r="H5453" s="9">
        <v>269.42</v>
      </c>
      <c r="I5453" s="9">
        <v>394.101</v>
      </c>
    </row>
    <row r="5454" spans="1:9" x14ac:dyDescent="0.3">
      <c r="A5454" s="2">
        <v>44439</v>
      </c>
      <c r="B5454" s="9">
        <v>129.06</v>
      </c>
      <c r="C5454" s="9">
        <v>188.798</v>
      </c>
      <c r="D5454" s="9">
        <v>178.99</v>
      </c>
      <c r="E5454" s="9">
        <v>261.827</v>
      </c>
      <c r="F5454" s="9">
        <v>223.58</v>
      </c>
      <c r="G5454" s="9">
        <v>327.041</v>
      </c>
      <c r="H5454" s="9">
        <v>268.60000000000002</v>
      </c>
      <c r="I5454" s="9">
        <v>392.89600000000002</v>
      </c>
    </row>
    <row r="5455" spans="1:9" x14ac:dyDescent="0.3">
      <c r="A5455" s="2">
        <v>44440</v>
      </c>
      <c r="B5455" s="9">
        <v>129.06</v>
      </c>
      <c r="C5455" s="9">
        <v>188.785</v>
      </c>
      <c r="D5455" s="9">
        <v>178.93</v>
      </c>
      <c r="E5455" s="9">
        <v>261.745</v>
      </c>
      <c r="F5455" s="9">
        <v>223.58</v>
      </c>
      <c r="G5455" s="9">
        <v>327.041</v>
      </c>
      <c r="H5455" s="9">
        <v>269.06</v>
      </c>
      <c r="I5455" s="9">
        <v>393.57499999999999</v>
      </c>
    </row>
    <row r="5456" spans="1:9" x14ac:dyDescent="0.3">
      <c r="A5456" s="2">
        <v>44441</v>
      </c>
      <c r="B5456" s="9">
        <v>129.06</v>
      </c>
      <c r="C5456" s="9">
        <v>188.785</v>
      </c>
      <c r="D5456" s="9">
        <v>178.98</v>
      </c>
      <c r="E5456" s="9">
        <v>261.81099999999998</v>
      </c>
      <c r="F5456" s="9">
        <v>223.71</v>
      </c>
      <c r="G5456" s="9">
        <v>327.233</v>
      </c>
      <c r="H5456" s="9">
        <v>269.32</v>
      </c>
      <c r="I5456" s="9">
        <v>393.952</v>
      </c>
    </row>
    <row r="5457" spans="1:9" x14ac:dyDescent="0.3">
      <c r="A5457" s="2">
        <v>44442</v>
      </c>
      <c r="B5457" s="9">
        <v>129.07</v>
      </c>
      <c r="C5457" s="9">
        <v>188.81200000000001</v>
      </c>
      <c r="D5457" s="9">
        <v>178.95</v>
      </c>
      <c r="E5457" s="9">
        <v>261.762</v>
      </c>
      <c r="F5457" s="9">
        <v>223.47</v>
      </c>
      <c r="G5457" s="9">
        <v>326.88900000000001</v>
      </c>
      <c r="H5457" s="9">
        <v>268.49</v>
      </c>
      <c r="I5457" s="9">
        <v>392.74700000000001</v>
      </c>
    </row>
    <row r="5458" spans="1:9" x14ac:dyDescent="0.3">
      <c r="A5458" s="2">
        <v>44446</v>
      </c>
      <c r="B5458" s="9">
        <v>129.04</v>
      </c>
      <c r="C5458" s="9">
        <v>188.75899999999999</v>
      </c>
      <c r="D5458" s="9">
        <v>178.7</v>
      </c>
      <c r="E5458" s="9">
        <v>261.39999999999998</v>
      </c>
      <c r="F5458" s="9">
        <v>222.82</v>
      </c>
      <c r="G5458" s="9">
        <v>325.93299999999999</v>
      </c>
      <c r="H5458" s="9">
        <v>266.85000000000002</v>
      </c>
      <c r="I5458" s="9">
        <v>390.33800000000002</v>
      </c>
    </row>
    <row r="5459" spans="1:9" x14ac:dyDescent="0.3">
      <c r="A5459" s="2">
        <v>44447</v>
      </c>
      <c r="B5459" s="9">
        <v>129.05000000000001</v>
      </c>
      <c r="C5459" s="9">
        <v>188.773</v>
      </c>
      <c r="D5459" s="9">
        <v>178.8</v>
      </c>
      <c r="E5459" s="9">
        <v>261.54899999999998</v>
      </c>
      <c r="F5459" s="9">
        <v>223.24</v>
      </c>
      <c r="G5459" s="9">
        <v>326.54599999999999</v>
      </c>
      <c r="H5459" s="9">
        <v>267.98</v>
      </c>
      <c r="I5459" s="9">
        <v>391.99599999999998</v>
      </c>
    </row>
    <row r="5460" spans="1:9" x14ac:dyDescent="0.3">
      <c r="A5460" s="2">
        <v>44448</v>
      </c>
      <c r="B5460" s="9">
        <v>129.05000000000001</v>
      </c>
      <c r="C5460" s="9">
        <v>188.78</v>
      </c>
      <c r="D5460" s="9">
        <v>178.93</v>
      </c>
      <c r="E5460" s="9">
        <v>261.74700000000001</v>
      </c>
      <c r="F5460" s="9">
        <v>223.65</v>
      </c>
      <c r="G5460" s="9">
        <v>327.15899999999999</v>
      </c>
      <c r="H5460" s="9">
        <v>269.58</v>
      </c>
      <c r="I5460" s="9">
        <v>394.33199999999999</v>
      </c>
    </row>
    <row r="5461" spans="1:9" x14ac:dyDescent="0.3">
      <c r="A5461" s="2">
        <v>44449</v>
      </c>
      <c r="B5461" s="9">
        <v>129.05000000000001</v>
      </c>
      <c r="C5461" s="9">
        <v>188.774</v>
      </c>
      <c r="D5461" s="9">
        <v>178.74</v>
      </c>
      <c r="E5461" s="9">
        <v>261.46699999999998</v>
      </c>
      <c r="F5461" s="9">
        <v>223.08</v>
      </c>
      <c r="G5461" s="9">
        <v>326.31700000000001</v>
      </c>
      <c r="H5461" s="9">
        <v>268.19</v>
      </c>
      <c r="I5461" s="9">
        <v>392.298</v>
      </c>
    </row>
    <row r="5462" spans="1:9" x14ac:dyDescent="0.3">
      <c r="A5462" s="2">
        <v>44452</v>
      </c>
      <c r="B5462" s="9">
        <v>129.06</v>
      </c>
      <c r="C5462" s="9">
        <v>188.79400000000001</v>
      </c>
      <c r="D5462" s="9">
        <v>178.82</v>
      </c>
      <c r="E5462" s="9">
        <v>261.58300000000003</v>
      </c>
      <c r="F5462" s="9">
        <v>223.31</v>
      </c>
      <c r="G5462" s="9">
        <v>326.66300000000001</v>
      </c>
      <c r="H5462" s="9">
        <v>268.91000000000003</v>
      </c>
      <c r="I5462" s="9">
        <v>393.35500000000002</v>
      </c>
    </row>
    <row r="5463" spans="1:9" x14ac:dyDescent="0.3">
      <c r="A5463" s="2">
        <v>44453</v>
      </c>
      <c r="B5463" s="9">
        <v>129.07</v>
      </c>
      <c r="C5463" s="9">
        <v>188.815</v>
      </c>
      <c r="D5463" s="9">
        <v>178.98</v>
      </c>
      <c r="E5463" s="9">
        <v>261.815</v>
      </c>
      <c r="F5463" s="9">
        <v>223.84</v>
      </c>
      <c r="G5463" s="9">
        <v>327.42899999999997</v>
      </c>
      <c r="H5463" s="9">
        <v>270.81</v>
      </c>
      <c r="I5463" s="9">
        <v>396.14299999999997</v>
      </c>
    </row>
    <row r="5464" spans="1:9" x14ac:dyDescent="0.3">
      <c r="A5464" s="2">
        <v>44454</v>
      </c>
      <c r="B5464" s="9">
        <v>129.06</v>
      </c>
      <c r="C5464" s="9">
        <v>188.79499999999999</v>
      </c>
      <c r="D5464" s="9">
        <v>178.83</v>
      </c>
      <c r="E5464" s="9">
        <v>261.601</v>
      </c>
      <c r="F5464" s="9">
        <v>223.47</v>
      </c>
      <c r="G5464" s="9">
        <v>326.89299999999997</v>
      </c>
      <c r="H5464" s="9">
        <v>270.04000000000002</v>
      </c>
      <c r="I5464" s="9">
        <v>395.01299999999998</v>
      </c>
    </row>
    <row r="5465" spans="1:9" x14ac:dyDescent="0.3">
      <c r="A5465" s="2">
        <v>44455</v>
      </c>
      <c r="B5465" s="9">
        <v>129.04</v>
      </c>
      <c r="C5465" s="9">
        <v>188.768</v>
      </c>
      <c r="D5465" s="9">
        <v>178.58</v>
      </c>
      <c r="E5465" s="9">
        <v>261.23700000000002</v>
      </c>
      <c r="F5465" s="9">
        <v>222.97</v>
      </c>
      <c r="G5465" s="9">
        <v>326.166</v>
      </c>
      <c r="H5465" s="9">
        <v>269.32</v>
      </c>
      <c r="I5465" s="9">
        <v>393.959</v>
      </c>
    </row>
    <row r="5466" spans="1:9" x14ac:dyDescent="0.3">
      <c r="A5466" s="2">
        <v>44456</v>
      </c>
      <c r="B5466" s="9">
        <v>129.02000000000001</v>
      </c>
      <c r="C5466" s="9">
        <v>188.73500000000001</v>
      </c>
      <c r="D5466" s="9">
        <v>178.36</v>
      </c>
      <c r="E5466" s="9">
        <v>260.90699999999998</v>
      </c>
      <c r="F5466" s="9">
        <v>222.45</v>
      </c>
      <c r="G5466" s="9">
        <v>325.40100000000001</v>
      </c>
      <c r="H5466" s="9">
        <v>267.98</v>
      </c>
      <c r="I5466" s="9">
        <v>392</v>
      </c>
    </row>
    <row r="5467" spans="1:9" x14ac:dyDescent="0.3">
      <c r="A5467" s="2">
        <v>44459</v>
      </c>
      <c r="B5467" s="9">
        <v>129.05000000000001</v>
      </c>
      <c r="C5467" s="9">
        <v>188.78200000000001</v>
      </c>
      <c r="D5467" s="9">
        <v>178.7</v>
      </c>
      <c r="E5467" s="9">
        <v>261.40300000000002</v>
      </c>
      <c r="F5467" s="9">
        <v>223.26</v>
      </c>
      <c r="G5467" s="9">
        <v>326.589</v>
      </c>
      <c r="H5467" s="9">
        <v>270.08999999999997</v>
      </c>
      <c r="I5467" s="9">
        <v>395.09</v>
      </c>
    </row>
    <row r="5468" spans="1:9" x14ac:dyDescent="0.3">
      <c r="A5468" s="2">
        <v>44460</v>
      </c>
      <c r="B5468" s="9">
        <v>129.06</v>
      </c>
      <c r="C5468" s="9">
        <v>188.79599999999999</v>
      </c>
      <c r="D5468" s="9">
        <v>178.64</v>
      </c>
      <c r="E5468" s="9">
        <v>261.32100000000003</v>
      </c>
      <c r="F5468" s="9">
        <v>223.13</v>
      </c>
      <c r="G5468" s="9">
        <v>326.39800000000002</v>
      </c>
      <c r="H5468" s="9">
        <v>269.89</v>
      </c>
      <c r="I5468" s="9">
        <v>394.78899999999999</v>
      </c>
    </row>
    <row r="5469" spans="1:9" x14ac:dyDescent="0.3">
      <c r="A5469" s="2">
        <v>44461</v>
      </c>
      <c r="B5469" s="9">
        <v>128.99</v>
      </c>
      <c r="C5469" s="9">
        <v>188.696</v>
      </c>
      <c r="D5469" s="9">
        <v>178.32</v>
      </c>
      <c r="E5469" s="9">
        <v>260.858</v>
      </c>
      <c r="F5469" s="9">
        <v>222.79</v>
      </c>
      <c r="G5469" s="9">
        <v>325.89999999999998</v>
      </c>
      <c r="H5469" s="9">
        <v>269.89</v>
      </c>
      <c r="I5469" s="9">
        <v>394.79</v>
      </c>
    </row>
    <row r="5470" spans="1:9" x14ac:dyDescent="0.3">
      <c r="A5470" s="2">
        <v>44462</v>
      </c>
      <c r="B5470" s="9">
        <v>128.94</v>
      </c>
      <c r="C5470" s="9">
        <v>188.61500000000001</v>
      </c>
      <c r="D5470" s="9">
        <v>177.89</v>
      </c>
      <c r="E5470" s="9">
        <v>260.23</v>
      </c>
      <c r="F5470" s="9">
        <v>221.77</v>
      </c>
      <c r="G5470" s="9">
        <v>324.40699999999998</v>
      </c>
      <c r="H5470" s="9">
        <v>267.26</v>
      </c>
      <c r="I5470" s="9">
        <v>390.94799999999998</v>
      </c>
    </row>
    <row r="5471" spans="1:9" x14ac:dyDescent="0.3">
      <c r="A5471" s="2">
        <v>44463</v>
      </c>
      <c r="B5471" s="9">
        <v>128.88999999999999</v>
      </c>
      <c r="C5471" s="9">
        <v>188.55500000000001</v>
      </c>
      <c r="D5471" s="9">
        <v>177.69</v>
      </c>
      <c r="E5471" s="9">
        <v>259.93299999999999</v>
      </c>
      <c r="F5471" s="9">
        <v>221.17</v>
      </c>
      <c r="G5471" s="9">
        <v>323.52699999999999</v>
      </c>
      <c r="H5471" s="9">
        <v>265.3</v>
      </c>
      <c r="I5471" s="9">
        <v>388.08499999999998</v>
      </c>
    </row>
    <row r="5472" spans="1:9" x14ac:dyDescent="0.3">
      <c r="A5472" s="2">
        <v>44466</v>
      </c>
      <c r="B5472" s="9">
        <v>128.87</v>
      </c>
      <c r="C5472" s="9">
        <v>188.51599999999999</v>
      </c>
      <c r="D5472" s="9">
        <v>177.53</v>
      </c>
      <c r="E5472" s="9">
        <v>259.702</v>
      </c>
      <c r="F5472" s="9">
        <v>220.8</v>
      </c>
      <c r="G5472" s="9">
        <v>322.99200000000002</v>
      </c>
      <c r="H5472" s="9">
        <v>264.83999999999997</v>
      </c>
      <c r="I5472" s="9">
        <v>387.40800000000002</v>
      </c>
    </row>
    <row r="5473" spans="1:9" x14ac:dyDescent="0.3">
      <c r="A5473" s="2">
        <v>44467</v>
      </c>
      <c r="B5473" s="9">
        <v>128.86000000000001</v>
      </c>
      <c r="C5473" s="9">
        <v>188.50899999999999</v>
      </c>
      <c r="D5473" s="9">
        <v>177.35</v>
      </c>
      <c r="E5473" s="9">
        <v>259.43799999999999</v>
      </c>
      <c r="F5473" s="9">
        <v>220.25</v>
      </c>
      <c r="G5473" s="9">
        <v>322.18799999999999</v>
      </c>
      <c r="H5473" s="9">
        <v>262.57</v>
      </c>
      <c r="I5473" s="9">
        <v>384.09399999999999</v>
      </c>
    </row>
    <row r="5474" spans="1:9" x14ac:dyDescent="0.3">
      <c r="A5474" s="2">
        <v>44468</v>
      </c>
      <c r="B5474" s="9">
        <v>128.88</v>
      </c>
      <c r="C5474" s="9">
        <v>188.536</v>
      </c>
      <c r="D5474" s="9">
        <v>177.45</v>
      </c>
      <c r="E5474" s="9">
        <v>259.58699999999999</v>
      </c>
      <c r="F5474" s="9">
        <v>220.25</v>
      </c>
      <c r="G5474" s="9">
        <v>322.18799999999999</v>
      </c>
      <c r="H5474" s="9">
        <v>262.20999999999998</v>
      </c>
      <c r="I5474" s="9">
        <v>383.56700000000001</v>
      </c>
    </row>
    <row r="5475" spans="1:9" x14ac:dyDescent="0.3">
      <c r="A5475" s="2">
        <v>44469</v>
      </c>
      <c r="B5475" s="9">
        <v>128.9</v>
      </c>
      <c r="C5475" s="9">
        <v>188.57</v>
      </c>
      <c r="D5475" s="9">
        <v>177.58</v>
      </c>
      <c r="E5475" s="9">
        <v>259.76900000000001</v>
      </c>
      <c r="F5475" s="9">
        <v>220.49</v>
      </c>
      <c r="G5475" s="9">
        <v>322.53300000000002</v>
      </c>
      <c r="H5475" s="9">
        <v>262.42</v>
      </c>
      <c r="I5475" s="9">
        <v>383.86900000000003</v>
      </c>
    </row>
    <row r="5476" spans="1:9" x14ac:dyDescent="0.3">
      <c r="A5476" s="2">
        <v>44470</v>
      </c>
      <c r="B5476" s="9">
        <v>128.97</v>
      </c>
      <c r="C5476" s="9">
        <v>188.67099999999999</v>
      </c>
      <c r="D5476" s="9">
        <v>178.04</v>
      </c>
      <c r="E5476" s="9">
        <v>260.447</v>
      </c>
      <c r="F5476" s="9">
        <v>221.43</v>
      </c>
      <c r="G5476" s="9">
        <v>323.91199999999998</v>
      </c>
      <c r="H5476" s="9">
        <v>264.27</v>
      </c>
      <c r="I5476" s="9">
        <v>386.58100000000002</v>
      </c>
    </row>
    <row r="5477" spans="1:9" x14ac:dyDescent="0.3">
      <c r="A5477" s="2">
        <v>44473</v>
      </c>
      <c r="B5477" s="9">
        <v>128.94</v>
      </c>
      <c r="C5477" s="9">
        <v>188.624</v>
      </c>
      <c r="D5477" s="9">
        <v>177.93</v>
      </c>
      <c r="E5477" s="9">
        <v>260.28300000000002</v>
      </c>
      <c r="F5477" s="9">
        <v>221.27</v>
      </c>
      <c r="G5477" s="9">
        <v>323.68299999999999</v>
      </c>
      <c r="H5477" s="9">
        <v>263.91000000000003</v>
      </c>
      <c r="I5477" s="9">
        <v>386.05500000000001</v>
      </c>
    </row>
    <row r="5478" spans="1:9" x14ac:dyDescent="0.3">
      <c r="A5478" s="2">
        <v>44474</v>
      </c>
      <c r="B5478" s="9">
        <v>128.91999999999999</v>
      </c>
      <c r="C5478" s="9">
        <v>188.59100000000001</v>
      </c>
      <c r="D5478" s="9">
        <v>177.73</v>
      </c>
      <c r="E5478" s="9">
        <v>259.98500000000001</v>
      </c>
      <c r="F5478" s="9">
        <v>220.7</v>
      </c>
      <c r="G5478" s="9">
        <v>322.84100000000001</v>
      </c>
      <c r="H5478" s="9">
        <v>262.31</v>
      </c>
      <c r="I5478" s="9">
        <v>383.72</v>
      </c>
    </row>
    <row r="5479" spans="1:9" x14ac:dyDescent="0.3">
      <c r="A5479" s="2">
        <v>44475</v>
      </c>
      <c r="B5479" s="9">
        <v>128.88999999999999</v>
      </c>
      <c r="C5479" s="9">
        <v>188.55099999999999</v>
      </c>
      <c r="D5479" s="9">
        <v>177.66</v>
      </c>
      <c r="E5479" s="9">
        <v>259.887</v>
      </c>
      <c r="F5479" s="9">
        <v>220.67</v>
      </c>
      <c r="G5479" s="9">
        <v>322.803</v>
      </c>
      <c r="H5479" s="9">
        <v>262.83</v>
      </c>
      <c r="I5479" s="9">
        <v>384.47399999999999</v>
      </c>
    </row>
    <row r="5480" spans="1:9" x14ac:dyDescent="0.3">
      <c r="A5480" s="2">
        <v>44476</v>
      </c>
      <c r="B5480" s="9">
        <v>128.86000000000001</v>
      </c>
      <c r="C5480" s="9">
        <v>188.511</v>
      </c>
      <c r="D5480" s="9">
        <v>177.4</v>
      </c>
      <c r="E5480" s="9">
        <v>259.50700000000001</v>
      </c>
      <c r="F5480" s="9">
        <v>220.12</v>
      </c>
      <c r="G5480" s="9">
        <v>321.99900000000002</v>
      </c>
      <c r="H5480" s="9">
        <v>261.13</v>
      </c>
      <c r="I5480" s="9">
        <v>381.988</v>
      </c>
    </row>
    <row r="5481" spans="1:9" x14ac:dyDescent="0.3">
      <c r="A5481" s="2">
        <v>44477</v>
      </c>
      <c r="B5481" s="9">
        <v>128.83000000000001</v>
      </c>
      <c r="C5481" s="9">
        <v>188.458</v>
      </c>
      <c r="D5481" s="9">
        <v>177.19</v>
      </c>
      <c r="E5481" s="9">
        <v>259.209</v>
      </c>
      <c r="F5481" s="9">
        <v>219.7</v>
      </c>
      <c r="G5481" s="9">
        <v>321.387</v>
      </c>
      <c r="H5481" s="9">
        <v>260</v>
      </c>
      <c r="I5481" s="9">
        <v>380.33100000000002</v>
      </c>
    </row>
    <row r="5482" spans="1:9" x14ac:dyDescent="0.3">
      <c r="A5482" s="2">
        <v>44480</v>
      </c>
      <c r="B5482" s="9">
        <v>128.83000000000001</v>
      </c>
      <c r="C5482" s="9">
        <v>188.458</v>
      </c>
      <c r="D5482" s="9">
        <v>177.19</v>
      </c>
      <c r="E5482" s="9">
        <v>259.209</v>
      </c>
      <c r="F5482" s="9">
        <v>219.7</v>
      </c>
      <c r="G5482" s="9">
        <v>321.387</v>
      </c>
      <c r="H5482" s="9">
        <v>260</v>
      </c>
      <c r="I5482" s="9">
        <v>380.33100000000002</v>
      </c>
    </row>
    <row r="5483" spans="1:9" x14ac:dyDescent="0.3">
      <c r="A5483" s="2">
        <v>44481</v>
      </c>
      <c r="B5483" s="9">
        <v>128.74</v>
      </c>
      <c r="C5483" s="9">
        <v>188.33799999999999</v>
      </c>
      <c r="D5483" s="9">
        <v>176.98</v>
      </c>
      <c r="E5483" s="9">
        <v>258.89600000000002</v>
      </c>
      <c r="F5483" s="9">
        <v>219.7</v>
      </c>
      <c r="G5483" s="9">
        <v>321.38799999999998</v>
      </c>
      <c r="H5483" s="9">
        <v>261.33999999999997</v>
      </c>
      <c r="I5483" s="9">
        <v>382.291</v>
      </c>
    </row>
    <row r="5484" spans="1:9" x14ac:dyDescent="0.3">
      <c r="A5484" s="2">
        <v>44482</v>
      </c>
      <c r="B5484" s="9">
        <v>128.66999999999999</v>
      </c>
      <c r="C5484" s="9">
        <v>188.23099999999999</v>
      </c>
      <c r="D5484" s="9">
        <v>176.82</v>
      </c>
      <c r="E5484" s="9">
        <v>258.66500000000002</v>
      </c>
      <c r="F5484" s="9">
        <v>219.83</v>
      </c>
      <c r="G5484" s="9">
        <v>321.58</v>
      </c>
      <c r="H5484" s="9">
        <v>263.14</v>
      </c>
      <c r="I5484" s="9">
        <v>384.92899999999997</v>
      </c>
    </row>
    <row r="5485" spans="1:9" x14ac:dyDescent="0.3">
      <c r="A5485" s="2">
        <v>44483</v>
      </c>
      <c r="B5485" s="9">
        <v>128.71</v>
      </c>
      <c r="C5485" s="9">
        <v>188.292</v>
      </c>
      <c r="D5485" s="9">
        <v>177.1</v>
      </c>
      <c r="E5485" s="9">
        <v>259.07900000000001</v>
      </c>
      <c r="F5485" s="9">
        <v>220.3</v>
      </c>
      <c r="G5485" s="9">
        <v>322.27</v>
      </c>
      <c r="H5485" s="9">
        <v>263.86</v>
      </c>
      <c r="I5485" s="9">
        <v>385.98399999999998</v>
      </c>
    </row>
    <row r="5486" spans="1:9" x14ac:dyDescent="0.3">
      <c r="A5486" s="2">
        <v>44484</v>
      </c>
      <c r="B5486" s="9">
        <v>128.59</v>
      </c>
      <c r="C5486" s="9">
        <v>188.11799999999999</v>
      </c>
      <c r="D5486" s="9">
        <v>176.61</v>
      </c>
      <c r="E5486" s="9">
        <v>258.35199999999998</v>
      </c>
      <c r="F5486" s="9">
        <v>219.41</v>
      </c>
      <c r="G5486" s="9">
        <v>320.96899999999999</v>
      </c>
      <c r="H5486" s="9">
        <v>262.67</v>
      </c>
      <c r="I5486" s="9">
        <v>384.25200000000001</v>
      </c>
    </row>
    <row r="5487" spans="1:9" x14ac:dyDescent="0.3">
      <c r="A5487" s="2">
        <v>44487</v>
      </c>
      <c r="B5487" s="9">
        <v>128.53</v>
      </c>
      <c r="C5487" s="9">
        <v>188.02500000000001</v>
      </c>
      <c r="D5487" s="9">
        <v>176.3</v>
      </c>
      <c r="E5487" s="9">
        <v>257.90600000000001</v>
      </c>
      <c r="F5487" s="9">
        <v>219.07</v>
      </c>
      <c r="G5487" s="9">
        <v>320.47199999999998</v>
      </c>
      <c r="H5487" s="9">
        <v>262.98</v>
      </c>
      <c r="I5487" s="9">
        <v>384.70499999999998</v>
      </c>
    </row>
    <row r="5488" spans="1:9" x14ac:dyDescent="0.3">
      <c r="A5488" s="2">
        <v>44488</v>
      </c>
      <c r="B5488" s="9">
        <v>128.59</v>
      </c>
      <c r="C5488" s="9">
        <v>188.11199999999999</v>
      </c>
      <c r="D5488" s="9">
        <v>176.38</v>
      </c>
      <c r="E5488" s="9">
        <v>258.02199999999999</v>
      </c>
      <c r="F5488" s="9">
        <v>218.73</v>
      </c>
      <c r="G5488" s="9">
        <v>319.97500000000002</v>
      </c>
      <c r="H5488" s="9">
        <v>260.87</v>
      </c>
      <c r="I5488" s="9">
        <v>381.61700000000002</v>
      </c>
    </row>
    <row r="5489" spans="1:9" x14ac:dyDescent="0.3">
      <c r="A5489" s="2">
        <v>44489</v>
      </c>
      <c r="B5489" s="9">
        <v>128.61000000000001</v>
      </c>
      <c r="C5489" s="9">
        <v>188.14599999999999</v>
      </c>
      <c r="D5489" s="9">
        <v>176.45</v>
      </c>
      <c r="E5489" s="9">
        <v>258.12200000000001</v>
      </c>
      <c r="F5489" s="9">
        <v>218.86</v>
      </c>
      <c r="G5489" s="9">
        <v>320.16699999999997</v>
      </c>
      <c r="H5489" s="9">
        <v>260.61</v>
      </c>
      <c r="I5489" s="9">
        <v>381.24099999999999</v>
      </c>
    </row>
    <row r="5490" spans="1:9" x14ac:dyDescent="0.3">
      <c r="A5490" s="2">
        <v>44490</v>
      </c>
      <c r="B5490" s="9">
        <v>128.47</v>
      </c>
      <c r="C5490" s="9">
        <v>187.946</v>
      </c>
      <c r="D5490" s="9">
        <v>175.94</v>
      </c>
      <c r="E5490" s="9">
        <v>257.37799999999999</v>
      </c>
      <c r="F5490" s="9">
        <v>218.11</v>
      </c>
      <c r="G5490" s="9">
        <v>319.05700000000002</v>
      </c>
      <c r="H5490" s="9">
        <v>260</v>
      </c>
      <c r="I5490" s="9">
        <v>380.33699999999999</v>
      </c>
    </row>
    <row r="5491" spans="1:9" x14ac:dyDescent="0.3">
      <c r="A5491" s="2">
        <v>44491</v>
      </c>
      <c r="B5491" s="9">
        <v>128.43</v>
      </c>
      <c r="C5491" s="9">
        <v>187.886</v>
      </c>
      <c r="D5491" s="9">
        <v>175.94</v>
      </c>
      <c r="E5491" s="9">
        <v>257.37900000000002</v>
      </c>
      <c r="F5491" s="9">
        <v>218.37</v>
      </c>
      <c r="G5491" s="9">
        <v>319.44</v>
      </c>
      <c r="H5491" s="9">
        <v>260.87</v>
      </c>
      <c r="I5491" s="9">
        <v>381.61900000000003</v>
      </c>
    </row>
    <row r="5492" spans="1:9" x14ac:dyDescent="0.3">
      <c r="A5492" s="2">
        <v>44494</v>
      </c>
      <c r="B5492" s="9">
        <v>128.51</v>
      </c>
      <c r="C5492" s="9">
        <v>188</v>
      </c>
      <c r="D5492" s="9">
        <v>176.21</v>
      </c>
      <c r="E5492" s="9">
        <v>257.77699999999999</v>
      </c>
      <c r="F5492" s="9">
        <v>218.73</v>
      </c>
      <c r="G5492" s="9">
        <v>319.97800000000001</v>
      </c>
      <c r="H5492" s="9">
        <v>261.27999999999997</v>
      </c>
      <c r="I5492" s="9">
        <v>382.22300000000001</v>
      </c>
    </row>
    <row r="5493" spans="1:9" x14ac:dyDescent="0.3">
      <c r="A5493" s="2">
        <v>44495</v>
      </c>
      <c r="B5493" s="9">
        <v>128.5</v>
      </c>
      <c r="C5493" s="9">
        <v>187.98</v>
      </c>
      <c r="D5493" s="9">
        <v>176.17</v>
      </c>
      <c r="E5493" s="9">
        <v>257.71100000000001</v>
      </c>
      <c r="F5493" s="9">
        <v>218.81</v>
      </c>
      <c r="G5493" s="9">
        <v>320.09300000000002</v>
      </c>
      <c r="H5493" s="9">
        <v>262.01</v>
      </c>
      <c r="I5493" s="9">
        <v>383.279</v>
      </c>
    </row>
    <row r="5494" spans="1:9" x14ac:dyDescent="0.3">
      <c r="A5494" s="2">
        <v>44496</v>
      </c>
      <c r="B5494" s="9">
        <v>128.46</v>
      </c>
      <c r="C5494" s="9">
        <v>187.92</v>
      </c>
      <c r="D5494" s="9">
        <v>176.4</v>
      </c>
      <c r="E5494" s="9">
        <v>258.05900000000003</v>
      </c>
      <c r="F5494" s="9">
        <v>219.75</v>
      </c>
      <c r="G5494" s="9">
        <v>321.47199999999998</v>
      </c>
      <c r="H5494" s="9">
        <v>265.3</v>
      </c>
      <c r="I5494" s="9">
        <v>388.101</v>
      </c>
    </row>
    <row r="5495" spans="1:9" x14ac:dyDescent="0.3">
      <c r="A5495" s="2">
        <v>44497</v>
      </c>
      <c r="B5495" s="9">
        <v>128.43</v>
      </c>
      <c r="C5495" s="9">
        <v>187.881</v>
      </c>
      <c r="D5495" s="9">
        <v>176.11</v>
      </c>
      <c r="E5495" s="9">
        <v>257.62900000000002</v>
      </c>
      <c r="F5495" s="9">
        <v>219.05</v>
      </c>
      <c r="G5495" s="9">
        <v>320.43900000000002</v>
      </c>
      <c r="H5495" s="9">
        <v>264.52999999999997</v>
      </c>
      <c r="I5495" s="9">
        <v>386.97199999999998</v>
      </c>
    </row>
    <row r="5496" spans="1:9" x14ac:dyDescent="0.3">
      <c r="A5496" s="2">
        <v>44498</v>
      </c>
      <c r="B5496" s="9">
        <v>128.43</v>
      </c>
      <c r="C5496" s="9">
        <v>187.88800000000001</v>
      </c>
      <c r="D5496" s="9">
        <v>176.14</v>
      </c>
      <c r="E5496" s="9">
        <v>257.67899999999997</v>
      </c>
      <c r="F5496" s="9">
        <v>218.97</v>
      </c>
      <c r="G5496" s="9">
        <v>320.32400000000001</v>
      </c>
      <c r="H5496" s="9">
        <v>265.10000000000002</v>
      </c>
      <c r="I5496" s="9">
        <v>387.80099999999999</v>
      </c>
    </row>
    <row r="5497" spans="1:9" x14ac:dyDescent="0.3">
      <c r="A5497" s="2">
        <v>44501</v>
      </c>
      <c r="B5497" s="9">
        <v>128.4</v>
      </c>
      <c r="C5497" s="9">
        <v>187.83500000000001</v>
      </c>
      <c r="D5497" s="9">
        <v>176.06</v>
      </c>
      <c r="E5497" s="9">
        <v>257.565</v>
      </c>
      <c r="F5497" s="9">
        <v>218.89</v>
      </c>
      <c r="G5497" s="9">
        <v>320.21100000000001</v>
      </c>
      <c r="H5497" s="9">
        <v>264.32</v>
      </c>
      <c r="I5497" s="9">
        <v>386.673</v>
      </c>
    </row>
    <row r="5498" spans="1:9" x14ac:dyDescent="0.3">
      <c r="A5498" s="2">
        <v>44502</v>
      </c>
      <c r="B5498" s="9">
        <v>128.55000000000001</v>
      </c>
      <c r="C5498" s="9">
        <v>188.05600000000001</v>
      </c>
      <c r="D5498" s="9">
        <v>176.46</v>
      </c>
      <c r="E5498" s="9">
        <v>258.14400000000001</v>
      </c>
      <c r="F5498" s="9">
        <v>219.41</v>
      </c>
      <c r="G5498" s="9">
        <v>320.97699999999998</v>
      </c>
      <c r="H5498" s="9">
        <v>264.99</v>
      </c>
      <c r="I5498" s="9">
        <v>387.65300000000002</v>
      </c>
    </row>
    <row r="5499" spans="1:9" x14ac:dyDescent="0.3">
      <c r="A5499" s="2">
        <v>44503</v>
      </c>
      <c r="B5499" s="9">
        <v>128.49</v>
      </c>
      <c r="C5499" s="9">
        <v>187.96899999999999</v>
      </c>
      <c r="D5499" s="9">
        <v>176.19</v>
      </c>
      <c r="E5499" s="9">
        <v>257.74700000000001</v>
      </c>
      <c r="F5499" s="9">
        <v>219.07</v>
      </c>
      <c r="G5499" s="9">
        <v>320.48</v>
      </c>
      <c r="H5499" s="9">
        <v>264.48</v>
      </c>
      <c r="I5499" s="9">
        <v>386.9</v>
      </c>
    </row>
    <row r="5500" spans="1:9" x14ac:dyDescent="0.3">
      <c r="A5500" s="2">
        <v>44504</v>
      </c>
      <c r="B5500" s="9">
        <v>128.63999999999999</v>
      </c>
      <c r="C5500" s="9">
        <v>188.19</v>
      </c>
      <c r="D5500" s="9">
        <v>176.83</v>
      </c>
      <c r="E5500" s="9">
        <v>258.69</v>
      </c>
      <c r="F5500" s="9">
        <v>219.99</v>
      </c>
      <c r="G5500" s="9">
        <v>321.82100000000003</v>
      </c>
      <c r="H5500" s="9">
        <v>265.61</v>
      </c>
      <c r="I5500" s="9">
        <v>388.55799999999999</v>
      </c>
    </row>
    <row r="5501" spans="1:9" x14ac:dyDescent="0.3">
      <c r="A5501" s="2">
        <v>44505</v>
      </c>
      <c r="B5501" s="9">
        <v>128.69</v>
      </c>
      <c r="C5501" s="9">
        <v>188.26400000000001</v>
      </c>
      <c r="D5501" s="9">
        <v>177.16</v>
      </c>
      <c r="E5501" s="9">
        <v>259.17</v>
      </c>
      <c r="F5501" s="9">
        <v>220.85</v>
      </c>
      <c r="G5501" s="9">
        <v>323.08499999999998</v>
      </c>
      <c r="H5501" s="9">
        <v>268.44</v>
      </c>
      <c r="I5501" s="9">
        <v>392.702</v>
      </c>
    </row>
    <row r="5502" spans="1:9" x14ac:dyDescent="0.3">
      <c r="A5502" s="2">
        <v>44508</v>
      </c>
      <c r="B5502" s="9">
        <v>128.57</v>
      </c>
      <c r="C5502" s="9">
        <v>188.09800000000001</v>
      </c>
      <c r="D5502" s="9">
        <v>176.69</v>
      </c>
      <c r="E5502" s="9">
        <v>258.47699999999998</v>
      </c>
      <c r="F5502" s="9">
        <v>219.96</v>
      </c>
      <c r="G5502" s="9">
        <v>321.78399999999999</v>
      </c>
      <c r="H5502" s="9">
        <v>267.45999999999998</v>
      </c>
      <c r="I5502" s="9">
        <v>391.27199999999999</v>
      </c>
    </row>
    <row r="5503" spans="1:9" x14ac:dyDescent="0.3">
      <c r="A5503" s="2">
        <v>44509</v>
      </c>
      <c r="B5503" s="9">
        <v>128.66999999999999</v>
      </c>
      <c r="C5503" s="9">
        <v>188.239</v>
      </c>
      <c r="D5503" s="9">
        <v>177.06</v>
      </c>
      <c r="E5503" s="9">
        <v>259.02199999999999</v>
      </c>
      <c r="F5503" s="9">
        <v>220.88</v>
      </c>
      <c r="G5503" s="9">
        <v>323.125</v>
      </c>
      <c r="H5503" s="9">
        <v>269.83</v>
      </c>
      <c r="I5503" s="9">
        <v>394.73899999999998</v>
      </c>
    </row>
    <row r="5504" spans="1:9" x14ac:dyDescent="0.3">
      <c r="A5504" s="2">
        <v>44510</v>
      </c>
      <c r="B5504" s="9">
        <v>128.43</v>
      </c>
      <c r="C5504" s="9">
        <v>187.89099999999999</v>
      </c>
      <c r="D5504" s="9">
        <v>175.95</v>
      </c>
      <c r="E5504" s="9">
        <v>257.40199999999999</v>
      </c>
      <c r="F5504" s="9">
        <v>219.02</v>
      </c>
      <c r="G5504" s="9">
        <v>320.40600000000001</v>
      </c>
      <c r="H5504" s="9">
        <v>267.20999999999998</v>
      </c>
      <c r="I5504" s="9">
        <v>390.89699999999999</v>
      </c>
    </row>
    <row r="5505" spans="1:9" x14ac:dyDescent="0.3">
      <c r="A5505" s="2">
        <v>44511</v>
      </c>
      <c r="B5505" s="9">
        <v>128.43</v>
      </c>
      <c r="C5505" s="9">
        <v>187.89099999999999</v>
      </c>
      <c r="D5505" s="9">
        <v>175.95</v>
      </c>
      <c r="E5505" s="9">
        <v>257.40199999999999</v>
      </c>
      <c r="F5505" s="9">
        <v>219.02</v>
      </c>
      <c r="G5505" s="9">
        <v>320.40600000000001</v>
      </c>
      <c r="H5505" s="9">
        <v>267.20999999999998</v>
      </c>
      <c r="I5505" s="9">
        <v>390.89699999999999</v>
      </c>
    </row>
    <row r="5506" spans="1:9" x14ac:dyDescent="0.3">
      <c r="A5506" s="2">
        <v>44512</v>
      </c>
      <c r="B5506" s="9">
        <v>128.4</v>
      </c>
      <c r="C5506" s="9">
        <v>187.83799999999999</v>
      </c>
      <c r="D5506" s="9">
        <v>175.76</v>
      </c>
      <c r="E5506" s="9">
        <v>257.12200000000001</v>
      </c>
      <c r="F5506" s="9">
        <v>218.68</v>
      </c>
      <c r="G5506" s="9">
        <v>319.90899999999999</v>
      </c>
      <c r="H5506" s="9">
        <v>265.97000000000003</v>
      </c>
      <c r="I5506" s="9">
        <v>389.089</v>
      </c>
    </row>
    <row r="5507" spans="1:9" x14ac:dyDescent="0.3">
      <c r="A5507" s="2">
        <v>44515</v>
      </c>
      <c r="B5507" s="9">
        <v>128.38999999999999</v>
      </c>
      <c r="C5507" s="9">
        <v>187.82499999999999</v>
      </c>
      <c r="D5507" s="9">
        <v>175.65</v>
      </c>
      <c r="E5507" s="9">
        <v>256.95699999999999</v>
      </c>
      <c r="F5507" s="9">
        <v>218.29</v>
      </c>
      <c r="G5507" s="9">
        <v>319.33600000000001</v>
      </c>
      <c r="H5507" s="9">
        <v>264.12</v>
      </c>
      <c r="I5507" s="9">
        <v>386.37799999999999</v>
      </c>
    </row>
    <row r="5508" spans="1:9" x14ac:dyDescent="0.3">
      <c r="A5508" s="2">
        <v>44516</v>
      </c>
      <c r="B5508" s="9">
        <v>128.38</v>
      </c>
      <c r="C5508" s="9">
        <v>187.81800000000001</v>
      </c>
      <c r="D5508" s="9">
        <v>175.55</v>
      </c>
      <c r="E5508" s="9">
        <v>256.82499999999999</v>
      </c>
      <c r="F5508" s="9">
        <v>218.08</v>
      </c>
      <c r="G5508" s="9">
        <v>319.02999999999997</v>
      </c>
      <c r="H5508" s="9">
        <v>263.7</v>
      </c>
      <c r="I5508" s="9">
        <v>385.77600000000001</v>
      </c>
    </row>
    <row r="5509" spans="1:9" x14ac:dyDescent="0.3">
      <c r="A5509" s="2">
        <v>44517</v>
      </c>
      <c r="B5509" s="9">
        <v>128.44</v>
      </c>
      <c r="C5509" s="9">
        <v>187.90600000000001</v>
      </c>
      <c r="D5509" s="9">
        <v>175.75</v>
      </c>
      <c r="E5509" s="9">
        <v>257.10700000000003</v>
      </c>
      <c r="F5509" s="9">
        <v>218.55</v>
      </c>
      <c r="G5509" s="9">
        <v>319.72000000000003</v>
      </c>
      <c r="H5509" s="9">
        <v>264.43</v>
      </c>
      <c r="I5509" s="9">
        <v>386.83100000000002</v>
      </c>
    </row>
    <row r="5510" spans="1:9" x14ac:dyDescent="0.3">
      <c r="A5510" s="2">
        <v>44518</v>
      </c>
      <c r="B5510" s="9">
        <v>128.46</v>
      </c>
      <c r="C5510" s="9">
        <v>187.92599999999999</v>
      </c>
      <c r="D5510" s="9">
        <v>175.85</v>
      </c>
      <c r="E5510" s="9">
        <v>257.25599999999997</v>
      </c>
      <c r="F5510" s="9">
        <v>218.76</v>
      </c>
      <c r="G5510" s="9">
        <v>320.02699999999999</v>
      </c>
      <c r="H5510" s="9">
        <v>265.25</v>
      </c>
      <c r="I5510" s="9">
        <v>388.03699999999998</v>
      </c>
    </row>
    <row r="5511" spans="1:9" x14ac:dyDescent="0.3">
      <c r="A5511" s="2">
        <v>44519</v>
      </c>
      <c r="B5511" s="9">
        <v>128.47999999999999</v>
      </c>
      <c r="C5511" s="9">
        <v>187.96</v>
      </c>
      <c r="D5511" s="9">
        <v>175.96</v>
      </c>
      <c r="E5511" s="9">
        <v>257.42200000000003</v>
      </c>
      <c r="F5511" s="9">
        <v>219.26</v>
      </c>
      <c r="G5511" s="9">
        <v>320.755</v>
      </c>
      <c r="H5511" s="9">
        <v>266.69</v>
      </c>
      <c r="I5511" s="9">
        <v>390.14800000000002</v>
      </c>
    </row>
    <row r="5512" spans="1:9" x14ac:dyDescent="0.3">
      <c r="A5512" s="2">
        <v>44522</v>
      </c>
      <c r="B5512" s="9">
        <v>128.31</v>
      </c>
      <c r="C5512" s="9">
        <v>187.71299999999999</v>
      </c>
      <c r="D5512" s="9">
        <v>175.17</v>
      </c>
      <c r="E5512" s="9">
        <v>256.26499999999999</v>
      </c>
      <c r="F5512" s="9">
        <v>217.79</v>
      </c>
      <c r="G5512" s="9">
        <v>318.61099999999999</v>
      </c>
      <c r="H5512" s="9">
        <v>264.22000000000003</v>
      </c>
      <c r="I5512" s="9">
        <v>386.53199999999998</v>
      </c>
    </row>
    <row r="5513" spans="1:9" x14ac:dyDescent="0.3">
      <c r="A5513" s="2">
        <v>44523</v>
      </c>
      <c r="B5513" s="9">
        <v>128.35</v>
      </c>
      <c r="C5513" s="9">
        <v>187.78</v>
      </c>
      <c r="D5513" s="9">
        <v>175.17</v>
      </c>
      <c r="E5513" s="9">
        <v>256.26600000000002</v>
      </c>
      <c r="F5513" s="9">
        <v>217.42</v>
      </c>
      <c r="G5513" s="9">
        <v>318.07600000000002</v>
      </c>
      <c r="H5513" s="9">
        <v>262.67</v>
      </c>
      <c r="I5513" s="9">
        <v>384.27300000000002</v>
      </c>
    </row>
    <row r="5514" spans="1:9" x14ac:dyDescent="0.3">
      <c r="A5514" s="2">
        <v>44524</v>
      </c>
      <c r="B5514" s="9">
        <v>128.26</v>
      </c>
      <c r="C5514" s="9">
        <v>187.64599999999999</v>
      </c>
      <c r="D5514" s="9">
        <v>175.05</v>
      </c>
      <c r="E5514" s="9">
        <v>256.084</v>
      </c>
      <c r="F5514" s="9">
        <v>217.5</v>
      </c>
      <c r="G5514" s="9">
        <v>318.19099999999997</v>
      </c>
      <c r="H5514" s="9">
        <v>263.7</v>
      </c>
      <c r="I5514" s="9">
        <v>385.78</v>
      </c>
    </row>
    <row r="5515" spans="1:9" x14ac:dyDescent="0.3">
      <c r="A5515" s="2">
        <v>44526</v>
      </c>
      <c r="B5515" s="9">
        <v>128.52000000000001</v>
      </c>
      <c r="C5515" s="9">
        <v>188.02199999999999</v>
      </c>
      <c r="D5515" s="9">
        <v>176.21</v>
      </c>
      <c r="E5515" s="9">
        <v>257.78800000000001</v>
      </c>
      <c r="F5515" s="9">
        <v>219.75</v>
      </c>
      <c r="G5515" s="9">
        <v>321.48500000000001</v>
      </c>
      <c r="H5515" s="9">
        <v>268.44</v>
      </c>
      <c r="I5515" s="9">
        <v>392.71300000000002</v>
      </c>
    </row>
    <row r="5516" spans="1:9" x14ac:dyDescent="0.3">
      <c r="A5516" s="2">
        <v>44529</v>
      </c>
      <c r="B5516" s="9">
        <v>128.55000000000001</v>
      </c>
      <c r="C5516" s="9">
        <v>188.06299999999999</v>
      </c>
      <c r="D5516" s="9">
        <v>176.22</v>
      </c>
      <c r="E5516" s="9">
        <v>257.80599999999998</v>
      </c>
      <c r="F5516" s="9">
        <v>219.54</v>
      </c>
      <c r="G5516" s="9">
        <v>321.18</v>
      </c>
      <c r="H5516" s="9">
        <v>267</v>
      </c>
      <c r="I5516" s="9">
        <v>390.60500000000002</v>
      </c>
    </row>
    <row r="5517" spans="1:9" x14ac:dyDescent="0.3">
      <c r="A5517" s="2">
        <v>44530</v>
      </c>
      <c r="B5517" s="9">
        <v>128.5</v>
      </c>
      <c r="C5517" s="9">
        <v>187.99600000000001</v>
      </c>
      <c r="D5517" s="9">
        <v>176.41</v>
      </c>
      <c r="E5517" s="9">
        <v>258.08800000000002</v>
      </c>
      <c r="F5517" s="9">
        <v>220.44</v>
      </c>
      <c r="G5517" s="9">
        <v>322.49</v>
      </c>
      <c r="H5517" s="9">
        <v>269.81</v>
      </c>
      <c r="I5517" s="9">
        <v>394.714</v>
      </c>
    </row>
    <row r="5518" spans="1:9" x14ac:dyDescent="0.3">
      <c r="A5518" s="2">
        <v>44531</v>
      </c>
      <c r="B5518" s="9">
        <v>128.4</v>
      </c>
      <c r="C5518" s="9">
        <v>187.85499999999999</v>
      </c>
      <c r="D5518" s="9">
        <v>176.34</v>
      </c>
      <c r="E5518" s="9">
        <v>257.97199999999998</v>
      </c>
      <c r="F5518" s="9">
        <v>220.62</v>
      </c>
      <c r="G5518" s="9">
        <v>322.76</v>
      </c>
      <c r="H5518" s="9">
        <v>270.23</v>
      </c>
      <c r="I5518" s="9">
        <v>395.32299999999998</v>
      </c>
    </row>
    <row r="5519" spans="1:9" x14ac:dyDescent="0.3">
      <c r="A5519" s="2">
        <v>44532</v>
      </c>
      <c r="B5519" s="9">
        <v>128.27000000000001</v>
      </c>
      <c r="C5519" s="9">
        <v>187.661</v>
      </c>
      <c r="D5519" s="9">
        <v>175.89</v>
      </c>
      <c r="E5519" s="9">
        <v>257.32499999999999</v>
      </c>
      <c r="F5519" s="9">
        <v>220.07</v>
      </c>
      <c r="G5519" s="9">
        <v>321.952</v>
      </c>
      <c r="H5519" s="9">
        <v>270.17</v>
      </c>
      <c r="I5519" s="9">
        <v>395.24799999999999</v>
      </c>
    </row>
    <row r="5520" spans="1:9" x14ac:dyDescent="0.3">
      <c r="A5520" s="2">
        <v>44533</v>
      </c>
      <c r="B5520" s="9">
        <v>128.35</v>
      </c>
      <c r="C5520" s="9">
        <v>187.78200000000001</v>
      </c>
      <c r="D5520" s="9">
        <v>176.54</v>
      </c>
      <c r="E5520" s="9">
        <v>258.27199999999999</v>
      </c>
      <c r="F5520" s="9">
        <v>221.52</v>
      </c>
      <c r="G5520" s="9">
        <v>324.07100000000003</v>
      </c>
      <c r="H5520" s="9">
        <v>273.19</v>
      </c>
      <c r="I5520" s="9">
        <v>399.661</v>
      </c>
    </row>
    <row r="5521" spans="1:9" x14ac:dyDescent="0.3">
      <c r="A5521" s="2">
        <v>44536</v>
      </c>
      <c r="B5521" s="9">
        <v>128.25</v>
      </c>
      <c r="C5521" s="9">
        <v>187.62799999999999</v>
      </c>
      <c r="D5521" s="9">
        <v>175.92</v>
      </c>
      <c r="E5521" s="9">
        <v>257.36</v>
      </c>
      <c r="F5521" s="9">
        <v>220.18</v>
      </c>
      <c r="G5521" s="9">
        <v>322.108</v>
      </c>
      <c r="H5521" s="9">
        <v>270.49</v>
      </c>
      <c r="I5521" s="9">
        <v>395.70600000000002</v>
      </c>
    </row>
    <row r="5522" spans="1:9" x14ac:dyDescent="0.3">
      <c r="A5522" s="2">
        <v>44537</v>
      </c>
      <c r="B5522" s="9">
        <v>128.12</v>
      </c>
      <c r="C5522" s="9">
        <v>187.44</v>
      </c>
      <c r="D5522" s="9">
        <v>175.57</v>
      </c>
      <c r="E5522" s="9">
        <v>256.86200000000002</v>
      </c>
      <c r="F5522" s="9">
        <v>219.62</v>
      </c>
      <c r="G5522" s="9">
        <v>321.29899999999998</v>
      </c>
      <c r="H5522" s="9">
        <v>269.45</v>
      </c>
      <c r="I5522" s="9">
        <v>394.185</v>
      </c>
    </row>
    <row r="5523" spans="1:9" x14ac:dyDescent="0.3">
      <c r="A5523" s="2">
        <v>44538</v>
      </c>
      <c r="B5523" s="9">
        <v>128.15</v>
      </c>
      <c r="C5523" s="9">
        <v>187.48099999999999</v>
      </c>
      <c r="D5523" s="9">
        <v>175.54</v>
      </c>
      <c r="E5523" s="9">
        <v>256.81200000000001</v>
      </c>
      <c r="F5523" s="9">
        <v>219.41</v>
      </c>
      <c r="G5523" s="9">
        <v>320.99200000000002</v>
      </c>
      <c r="H5523" s="9">
        <v>267.63</v>
      </c>
      <c r="I5523" s="9">
        <v>391.52300000000002</v>
      </c>
    </row>
    <row r="5524" spans="1:9" x14ac:dyDescent="0.3">
      <c r="A5524" s="2">
        <v>44539</v>
      </c>
      <c r="B5524" s="9">
        <v>128.12</v>
      </c>
      <c r="C5524" s="9">
        <v>187.434</v>
      </c>
      <c r="D5524" s="9">
        <v>175.54</v>
      </c>
      <c r="E5524" s="9">
        <v>256.81299999999999</v>
      </c>
      <c r="F5524" s="9">
        <v>219.73</v>
      </c>
      <c r="G5524" s="9">
        <v>321.45400000000001</v>
      </c>
      <c r="H5524" s="9">
        <v>268.41000000000003</v>
      </c>
      <c r="I5524" s="9">
        <v>392.66500000000002</v>
      </c>
    </row>
    <row r="5525" spans="1:9" x14ac:dyDescent="0.3">
      <c r="A5525" s="2">
        <v>44540</v>
      </c>
      <c r="B5525" s="9">
        <v>128.19</v>
      </c>
      <c r="C5525" s="9">
        <v>187.542</v>
      </c>
      <c r="D5525" s="9">
        <v>175.62</v>
      </c>
      <c r="E5525" s="9">
        <v>256.92899999999997</v>
      </c>
      <c r="F5525" s="9">
        <v>219.76</v>
      </c>
      <c r="G5525" s="9">
        <v>321.49299999999999</v>
      </c>
      <c r="H5525" s="9">
        <v>268.45999999999998</v>
      </c>
      <c r="I5525" s="9">
        <v>392.74200000000002</v>
      </c>
    </row>
    <row r="5526" spans="1:9" x14ac:dyDescent="0.3">
      <c r="A5526" s="2">
        <v>44543</v>
      </c>
      <c r="B5526" s="9">
        <v>128.24</v>
      </c>
      <c r="C5526" s="9">
        <v>187.62299999999999</v>
      </c>
      <c r="D5526" s="9">
        <v>175.92</v>
      </c>
      <c r="E5526" s="9">
        <v>257.36200000000002</v>
      </c>
      <c r="F5526" s="9">
        <v>220.49</v>
      </c>
      <c r="G5526" s="9">
        <v>322.57299999999998</v>
      </c>
      <c r="H5526" s="9">
        <v>270.38</v>
      </c>
      <c r="I5526" s="9">
        <v>395.55799999999999</v>
      </c>
    </row>
    <row r="5527" spans="1:9" x14ac:dyDescent="0.3">
      <c r="A5527" s="2">
        <v>44544</v>
      </c>
      <c r="B5527" s="9">
        <v>128.19999999999999</v>
      </c>
      <c r="C5527" s="9">
        <v>187.56299999999999</v>
      </c>
      <c r="D5527" s="9">
        <v>175.73</v>
      </c>
      <c r="E5527" s="9">
        <v>257.09699999999998</v>
      </c>
      <c r="F5527" s="9">
        <v>220.15</v>
      </c>
      <c r="G5527" s="9">
        <v>322.07299999999998</v>
      </c>
      <c r="H5527" s="9">
        <v>269.97000000000003</v>
      </c>
      <c r="I5527" s="9">
        <v>394.95</v>
      </c>
    </row>
    <row r="5528" spans="1:9" x14ac:dyDescent="0.3">
      <c r="A5528" s="2">
        <v>44545</v>
      </c>
      <c r="B5528" s="9">
        <v>128.13999999999999</v>
      </c>
      <c r="C5528" s="9">
        <v>187.47</v>
      </c>
      <c r="D5528" s="9">
        <v>175.56</v>
      </c>
      <c r="E5528" s="9">
        <v>256.84800000000001</v>
      </c>
      <c r="F5528" s="9">
        <v>219.86</v>
      </c>
      <c r="G5528" s="9">
        <v>321.64999999999998</v>
      </c>
      <c r="H5528" s="9">
        <v>269.19</v>
      </c>
      <c r="I5528" s="9">
        <v>393.81</v>
      </c>
    </row>
    <row r="5529" spans="1:9" x14ac:dyDescent="0.3">
      <c r="A5529" s="2">
        <v>44546</v>
      </c>
      <c r="B5529" s="9">
        <v>128.31</v>
      </c>
      <c r="C5529" s="9">
        <v>187.71799999999999</v>
      </c>
      <c r="D5529" s="9">
        <v>176.22</v>
      </c>
      <c r="E5529" s="9">
        <v>257.81200000000001</v>
      </c>
      <c r="F5529" s="9">
        <v>220.91</v>
      </c>
      <c r="G5529" s="9">
        <v>323.19099999999997</v>
      </c>
      <c r="H5529" s="9">
        <v>269.81</v>
      </c>
      <c r="I5529" s="9">
        <v>394.72300000000001</v>
      </c>
    </row>
    <row r="5530" spans="1:9" x14ac:dyDescent="0.3">
      <c r="A5530" s="2">
        <v>44547</v>
      </c>
      <c r="B5530" s="9">
        <v>128.26</v>
      </c>
      <c r="C5530" s="9">
        <v>187.64500000000001</v>
      </c>
      <c r="D5530" s="9">
        <v>176.18</v>
      </c>
      <c r="E5530" s="9">
        <v>257.74599999999998</v>
      </c>
      <c r="F5530" s="9">
        <v>221.05</v>
      </c>
      <c r="G5530" s="9">
        <v>323.38400000000001</v>
      </c>
      <c r="H5530" s="9">
        <v>270.54000000000002</v>
      </c>
      <c r="I5530" s="9">
        <v>395.78899999999999</v>
      </c>
    </row>
    <row r="5531" spans="1:9" x14ac:dyDescent="0.3">
      <c r="A5531" s="2">
        <v>44550</v>
      </c>
      <c r="B5531" s="9">
        <v>128.30000000000001</v>
      </c>
      <c r="C5531" s="9">
        <v>187.70599999999999</v>
      </c>
      <c r="D5531" s="9">
        <v>176.32</v>
      </c>
      <c r="E5531" s="9">
        <v>257.96300000000002</v>
      </c>
      <c r="F5531" s="9">
        <v>221.02</v>
      </c>
      <c r="G5531" s="9">
        <v>323.34699999999998</v>
      </c>
      <c r="H5531" s="9">
        <v>269.55</v>
      </c>
      <c r="I5531" s="9">
        <v>394.34500000000003</v>
      </c>
    </row>
    <row r="5532" spans="1:9" x14ac:dyDescent="0.3">
      <c r="A5532" s="2">
        <v>44551</v>
      </c>
      <c r="B5532" s="9">
        <v>128.19</v>
      </c>
      <c r="C5532" s="9">
        <v>187.55199999999999</v>
      </c>
      <c r="D5532" s="9">
        <v>175.81</v>
      </c>
      <c r="E5532" s="9">
        <v>257.21600000000001</v>
      </c>
      <c r="F5532" s="9">
        <v>220.02</v>
      </c>
      <c r="G5532" s="9">
        <v>321.88400000000001</v>
      </c>
      <c r="H5532" s="9">
        <v>267.57</v>
      </c>
      <c r="I5532" s="9">
        <v>391.45499999999998</v>
      </c>
    </row>
    <row r="5533" spans="1:9" x14ac:dyDescent="0.3">
      <c r="A5533" s="2">
        <v>44552</v>
      </c>
      <c r="B5533" s="9">
        <v>128.22</v>
      </c>
      <c r="C5533" s="9">
        <v>187.58600000000001</v>
      </c>
      <c r="D5533" s="9">
        <v>175.9</v>
      </c>
      <c r="E5533" s="9">
        <v>257.35000000000002</v>
      </c>
      <c r="F5533" s="9">
        <v>220.31</v>
      </c>
      <c r="G5533" s="9">
        <v>322.30900000000003</v>
      </c>
      <c r="H5533" s="9">
        <v>268.56</v>
      </c>
      <c r="I5533" s="9">
        <v>392.90100000000001</v>
      </c>
    </row>
    <row r="5534" spans="1:9" x14ac:dyDescent="0.3">
      <c r="A5534" s="2">
        <v>44553</v>
      </c>
      <c r="B5534" s="9">
        <v>128.16</v>
      </c>
      <c r="C5534" s="9">
        <v>187.506</v>
      </c>
      <c r="D5534" s="9">
        <v>175.78</v>
      </c>
      <c r="E5534" s="9">
        <v>257.16699999999997</v>
      </c>
      <c r="F5534" s="9">
        <v>219.99</v>
      </c>
      <c r="G5534" s="9">
        <v>321.84699999999998</v>
      </c>
      <c r="H5534" s="9">
        <v>267.05</v>
      </c>
      <c r="I5534" s="9">
        <v>390.69600000000003</v>
      </c>
    </row>
    <row r="5535" spans="1:9" x14ac:dyDescent="0.3">
      <c r="A5535" s="2">
        <v>44557</v>
      </c>
      <c r="B5535" s="9">
        <v>128.11000000000001</v>
      </c>
      <c r="C5535" s="9">
        <v>187.43299999999999</v>
      </c>
      <c r="D5535" s="9">
        <v>175.68</v>
      </c>
      <c r="E5535" s="9">
        <v>257.02</v>
      </c>
      <c r="F5535" s="9">
        <v>220.02</v>
      </c>
      <c r="G5535" s="9">
        <v>321.88799999999998</v>
      </c>
      <c r="H5535" s="9">
        <v>267.52</v>
      </c>
      <c r="I5535" s="9">
        <v>391.38400000000001</v>
      </c>
    </row>
    <row r="5536" spans="1:9" x14ac:dyDescent="0.3">
      <c r="A5536" s="2">
        <v>44558</v>
      </c>
      <c r="B5536" s="9">
        <v>128.13</v>
      </c>
      <c r="C5536" s="9">
        <v>187.46100000000001</v>
      </c>
      <c r="D5536" s="9">
        <v>175.76</v>
      </c>
      <c r="E5536" s="9">
        <v>257.137</v>
      </c>
      <c r="F5536" s="9">
        <v>220.1</v>
      </c>
      <c r="G5536" s="9">
        <v>322.005</v>
      </c>
      <c r="H5536" s="9">
        <v>267.37</v>
      </c>
      <c r="I5536" s="9">
        <v>391.15600000000001</v>
      </c>
    </row>
    <row r="5537" spans="1:9" x14ac:dyDescent="0.3">
      <c r="A5537" s="2">
        <v>44559</v>
      </c>
      <c r="B5537" s="9">
        <v>128.12</v>
      </c>
      <c r="C5537" s="9">
        <v>187.45400000000001</v>
      </c>
      <c r="D5537" s="9">
        <v>175.55</v>
      </c>
      <c r="E5537" s="9">
        <v>256.839</v>
      </c>
      <c r="F5537" s="9">
        <v>219.44</v>
      </c>
      <c r="G5537" s="9">
        <v>321.04199999999997</v>
      </c>
      <c r="H5537" s="9">
        <v>265.23</v>
      </c>
      <c r="I5537" s="9">
        <v>388.03800000000001</v>
      </c>
    </row>
    <row r="5538" spans="1:9" x14ac:dyDescent="0.3">
      <c r="A5538" s="2">
        <v>44560</v>
      </c>
      <c r="B5538" s="9">
        <v>128.13999999999999</v>
      </c>
      <c r="C5538" s="9">
        <v>187.482</v>
      </c>
      <c r="D5538" s="9">
        <v>175.7</v>
      </c>
      <c r="E5538" s="9">
        <v>257.05500000000001</v>
      </c>
      <c r="F5538" s="9">
        <v>219.76</v>
      </c>
      <c r="G5538" s="9">
        <v>321.505</v>
      </c>
      <c r="H5538" s="9">
        <v>266.06</v>
      </c>
      <c r="I5538" s="9">
        <v>389.25599999999997</v>
      </c>
    </row>
    <row r="5539" spans="1:9" x14ac:dyDescent="0.3">
      <c r="A5539" s="2">
        <v>44561</v>
      </c>
      <c r="B5539" s="9">
        <v>128.16999999999999</v>
      </c>
      <c r="C5539" s="9">
        <v>187.52199999999999</v>
      </c>
      <c r="D5539" s="9">
        <v>175.8</v>
      </c>
      <c r="E5539" s="9">
        <v>257.20499999999998</v>
      </c>
      <c r="F5539" s="9">
        <v>219.86</v>
      </c>
      <c r="G5539" s="9">
        <v>321.66000000000003</v>
      </c>
      <c r="H5539" s="9">
        <v>267</v>
      </c>
      <c r="I5539" s="9">
        <v>390.62700000000001</v>
      </c>
    </row>
    <row r="5540" spans="1:9" x14ac:dyDescent="0.3">
      <c r="A5540" s="2">
        <v>44564</v>
      </c>
      <c r="B5540" s="9">
        <v>128.04</v>
      </c>
      <c r="C5540" s="9">
        <v>187.33600000000001</v>
      </c>
      <c r="D5540" s="9">
        <v>175.02</v>
      </c>
      <c r="E5540" s="9">
        <v>256.06099999999998</v>
      </c>
      <c r="F5540" s="9">
        <v>218.12</v>
      </c>
      <c r="G5540" s="9">
        <v>319.12</v>
      </c>
      <c r="H5540" s="9">
        <v>262.79000000000002</v>
      </c>
      <c r="I5540" s="9">
        <v>384.46600000000001</v>
      </c>
    </row>
    <row r="5541" spans="1:9" x14ac:dyDescent="0.3">
      <c r="A5541" s="2">
        <v>44565</v>
      </c>
      <c r="B5541" s="9">
        <v>128.09</v>
      </c>
      <c r="C5541" s="9">
        <v>187.41</v>
      </c>
      <c r="D5541" s="9">
        <v>175.01</v>
      </c>
      <c r="E5541" s="9">
        <v>256.04500000000002</v>
      </c>
      <c r="F5541" s="9">
        <v>217.86</v>
      </c>
      <c r="G5541" s="9">
        <v>318.73599999999999</v>
      </c>
      <c r="H5541" s="9">
        <v>260.97000000000003</v>
      </c>
      <c r="I5541" s="9">
        <v>381.80399999999997</v>
      </c>
    </row>
    <row r="5542" spans="1:9" x14ac:dyDescent="0.3">
      <c r="A5542" s="2">
        <v>44566</v>
      </c>
      <c r="B5542" s="9">
        <v>127.94</v>
      </c>
      <c r="C5542" s="9">
        <v>187.18199999999999</v>
      </c>
      <c r="D5542" s="9">
        <v>174.55</v>
      </c>
      <c r="E5542" s="9">
        <v>255.381</v>
      </c>
      <c r="F5542" s="9">
        <v>217.12</v>
      </c>
      <c r="G5542" s="9">
        <v>317.65800000000002</v>
      </c>
      <c r="H5542" s="9">
        <v>260.24</v>
      </c>
      <c r="I5542" s="9">
        <v>380.74</v>
      </c>
    </row>
    <row r="5543" spans="1:9" x14ac:dyDescent="0.3">
      <c r="A5543" s="2">
        <v>44567</v>
      </c>
      <c r="B5543" s="9">
        <v>127.8</v>
      </c>
      <c r="C5543" s="9">
        <v>186.988</v>
      </c>
      <c r="D5543" s="9">
        <v>174.19</v>
      </c>
      <c r="E5543" s="9">
        <v>254.85</v>
      </c>
      <c r="F5543" s="9">
        <v>216.6</v>
      </c>
      <c r="G5543" s="9">
        <v>316.88799999999998</v>
      </c>
      <c r="H5543" s="9">
        <v>259.51</v>
      </c>
      <c r="I5543" s="9">
        <v>379.67599999999999</v>
      </c>
    </row>
    <row r="5544" spans="1:9" x14ac:dyDescent="0.3">
      <c r="A5544" s="2">
        <v>44568</v>
      </c>
      <c r="B5544" s="9">
        <v>127.84</v>
      </c>
      <c r="C5544" s="9">
        <v>187.042</v>
      </c>
      <c r="D5544" s="9">
        <v>174</v>
      </c>
      <c r="E5544" s="9">
        <v>254.56899999999999</v>
      </c>
      <c r="F5544" s="9">
        <v>216.2</v>
      </c>
      <c r="G5544" s="9">
        <v>316.31099999999998</v>
      </c>
      <c r="H5544" s="9">
        <v>258.16000000000003</v>
      </c>
      <c r="I5544" s="9">
        <v>377.69799999999998</v>
      </c>
    </row>
    <row r="5545" spans="1:9" x14ac:dyDescent="0.3">
      <c r="A5545" s="2">
        <v>44571</v>
      </c>
      <c r="B5545" s="9">
        <v>127.76</v>
      </c>
      <c r="C5545" s="9">
        <v>186.923</v>
      </c>
      <c r="D5545" s="9">
        <v>173.75</v>
      </c>
      <c r="E5545" s="9">
        <v>254.20500000000001</v>
      </c>
      <c r="F5545" s="9">
        <v>215.94</v>
      </c>
      <c r="G5545" s="9">
        <v>315.928</v>
      </c>
      <c r="H5545" s="9">
        <v>258.52</v>
      </c>
      <c r="I5545" s="9">
        <v>378.23399999999998</v>
      </c>
    </row>
    <row r="5546" spans="1:9" x14ac:dyDescent="0.3">
      <c r="A5546" s="2">
        <v>44572</v>
      </c>
      <c r="B5546" s="9">
        <v>127.78</v>
      </c>
      <c r="C5546" s="9">
        <v>186.95</v>
      </c>
      <c r="D5546" s="9">
        <v>173.95</v>
      </c>
      <c r="E5546" s="9">
        <v>254.505</v>
      </c>
      <c r="F5546" s="9">
        <v>216.36</v>
      </c>
      <c r="G5546" s="9">
        <v>316.54599999999999</v>
      </c>
      <c r="H5546" s="9">
        <v>259.51</v>
      </c>
      <c r="I5546" s="9">
        <v>379.68099999999998</v>
      </c>
    </row>
    <row r="5547" spans="1:9" x14ac:dyDescent="0.3">
      <c r="A5547" s="2">
        <v>44573</v>
      </c>
      <c r="B5547" s="9">
        <v>127.77</v>
      </c>
      <c r="C5547" s="9">
        <v>186.93700000000001</v>
      </c>
      <c r="D5547" s="9">
        <v>174.05</v>
      </c>
      <c r="E5547" s="9">
        <v>254.655</v>
      </c>
      <c r="F5547" s="9">
        <v>216.67</v>
      </c>
      <c r="G5547" s="9">
        <v>317.00900000000001</v>
      </c>
      <c r="H5547" s="9">
        <v>259.67</v>
      </c>
      <c r="I5547" s="9">
        <v>379.91</v>
      </c>
    </row>
    <row r="5548" spans="1:9" x14ac:dyDescent="0.3">
      <c r="A5548" s="2">
        <v>44574</v>
      </c>
      <c r="B5548" s="9">
        <v>127.79</v>
      </c>
      <c r="C5548" s="9">
        <v>186.97200000000001</v>
      </c>
      <c r="D5548" s="9">
        <v>174.17</v>
      </c>
      <c r="E5548" s="9">
        <v>254.822</v>
      </c>
      <c r="F5548" s="9">
        <v>216.91</v>
      </c>
      <c r="G5548" s="9">
        <v>317.35700000000003</v>
      </c>
      <c r="H5548" s="9">
        <v>260.5</v>
      </c>
      <c r="I5548" s="9">
        <v>381.12900000000002</v>
      </c>
    </row>
    <row r="5549" spans="1:9" x14ac:dyDescent="0.3">
      <c r="A5549" s="2">
        <v>44575</v>
      </c>
      <c r="B5549" s="9">
        <v>127.63</v>
      </c>
      <c r="C5549" s="9">
        <v>186.73699999999999</v>
      </c>
      <c r="D5549" s="9">
        <v>173.68</v>
      </c>
      <c r="E5549" s="9">
        <v>254.10900000000001</v>
      </c>
      <c r="F5549" s="9">
        <v>216.02</v>
      </c>
      <c r="G5549" s="9">
        <v>316.048</v>
      </c>
      <c r="H5549" s="9">
        <v>258.52</v>
      </c>
      <c r="I5549" s="9">
        <v>378.23899999999998</v>
      </c>
    </row>
    <row r="5550" spans="1:9" x14ac:dyDescent="0.3">
      <c r="A5550" s="2">
        <v>44579</v>
      </c>
      <c r="B5550" s="9">
        <v>127.46</v>
      </c>
      <c r="C5550" s="9">
        <v>186.49799999999999</v>
      </c>
      <c r="D5550" s="9">
        <v>172.95</v>
      </c>
      <c r="E5550" s="9">
        <v>253.04900000000001</v>
      </c>
      <c r="F5550" s="9">
        <v>214.65</v>
      </c>
      <c r="G5550" s="9">
        <v>314.04899999999998</v>
      </c>
      <c r="H5550" s="9">
        <v>255.77</v>
      </c>
      <c r="I5550" s="9">
        <v>374.21100000000001</v>
      </c>
    </row>
    <row r="5551" spans="1:9" x14ac:dyDescent="0.3">
      <c r="A5551" s="2">
        <v>44580</v>
      </c>
      <c r="B5551" s="9">
        <v>127.51</v>
      </c>
      <c r="C5551" s="9">
        <v>186.57300000000001</v>
      </c>
      <c r="D5551" s="9">
        <v>173.22</v>
      </c>
      <c r="E5551" s="9">
        <v>253.44900000000001</v>
      </c>
      <c r="F5551" s="9">
        <v>215.15</v>
      </c>
      <c r="G5551" s="9">
        <v>314.78199999999998</v>
      </c>
      <c r="H5551" s="9">
        <v>257.22000000000003</v>
      </c>
      <c r="I5551" s="9">
        <v>376.34399999999999</v>
      </c>
    </row>
    <row r="5552" spans="1:9" x14ac:dyDescent="0.3">
      <c r="A5552" s="2">
        <v>44581</v>
      </c>
      <c r="B5552" s="9">
        <v>127.45</v>
      </c>
      <c r="C5552" s="9">
        <v>186.48599999999999</v>
      </c>
      <c r="D5552" s="9">
        <v>173.19</v>
      </c>
      <c r="E5552" s="9">
        <v>253.4</v>
      </c>
      <c r="F5552" s="9">
        <v>215.2</v>
      </c>
      <c r="G5552" s="9">
        <v>314.86099999999999</v>
      </c>
      <c r="H5552" s="9">
        <v>257.07</v>
      </c>
      <c r="I5552" s="9">
        <v>376.11700000000002</v>
      </c>
    </row>
    <row r="5553" spans="1:9" x14ac:dyDescent="0.3">
      <c r="A5553" s="2">
        <v>44582</v>
      </c>
      <c r="B5553" s="9">
        <v>127.61</v>
      </c>
      <c r="C5553" s="9">
        <v>186.709</v>
      </c>
      <c r="D5553" s="9">
        <v>173.75</v>
      </c>
      <c r="E5553" s="9">
        <v>254.215</v>
      </c>
      <c r="F5553" s="9">
        <v>216.23</v>
      </c>
      <c r="G5553" s="9">
        <v>316.36500000000001</v>
      </c>
      <c r="H5553" s="9">
        <v>259.51</v>
      </c>
      <c r="I5553" s="9">
        <v>379.69499999999999</v>
      </c>
    </row>
    <row r="5554" spans="1:9" x14ac:dyDescent="0.3">
      <c r="A5554" s="2">
        <v>44585</v>
      </c>
      <c r="B5554" s="9">
        <v>127.71</v>
      </c>
      <c r="C5554" s="9">
        <v>186.86600000000001</v>
      </c>
      <c r="D5554" s="9">
        <v>174.01</v>
      </c>
      <c r="E5554" s="9">
        <v>254.601</v>
      </c>
      <c r="F5554" s="9">
        <v>216.57</v>
      </c>
      <c r="G5554" s="9">
        <v>316.87</v>
      </c>
      <c r="H5554" s="9">
        <v>259.45999999999998</v>
      </c>
      <c r="I5554" s="9">
        <v>379.62400000000002</v>
      </c>
    </row>
    <row r="5555" spans="1:9" x14ac:dyDescent="0.3">
      <c r="A5555" s="2">
        <v>44586</v>
      </c>
      <c r="B5555" s="9">
        <v>127.62</v>
      </c>
      <c r="C5555" s="9">
        <v>186.726</v>
      </c>
      <c r="D5555" s="9">
        <v>173.64</v>
      </c>
      <c r="E5555" s="9">
        <v>254.071</v>
      </c>
      <c r="F5555" s="9">
        <v>215.91</v>
      </c>
      <c r="G5555" s="9">
        <v>315.90899999999999</v>
      </c>
      <c r="H5555" s="9">
        <v>258.37</v>
      </c>
      <c r="I5555" s="9">
        <v>378.02800000000002</v>
      </c>
    </row>
    <row r="5556" spans="1:9" x14ac:dyDescent="0.3">
      <c r="A5556" s="2">
        <v>44587</v>
      </c>
      <c r="B5556" s="9">
        <v>127.46</v>
      </c>
      <c r="C5556" s="9">
        <v>186.505</v>
      </c>
      <c r="D5556" s="9">
        <v>173.08</v>
      </c>
      <c r="E5556" s="9">
        <v>253.24199999999999</v>
      </c>
      <c r="F5556" s="9">
        <v>214.88</v>
      </c>
      <c r="G5556" s="9">
        <v>314.40800000000002</v>
      </c>
      <c r="H5556" s="9">
        <v>256.86</v>
      </c>
      <c r="I5556" s="9">
        <v>375.82400000000001</v>
      </c>
    </row>
    <row r="5557" spans="1:9" x14ac:dyDescent="0.3">
      <c r="A5557" s="2">
        <v>44588</v>
      </c>
      <c r="B5557" s="9">
        <v>127.22</v>
      </c>
      <c r="C5557" s="9">
        <v>186.15</v>
      </c>
      <c r="D5557" s="9">
        <v>172.87</v>
      </c>
      <c r="E5557" s="9">
        <v>252.94399999999999</v>
      </c>
      <c r="F5557" s="9">
        <v>215.12</v>
      </c>
      <c r="G5557" s="9">
        <v>314.75599999999997</v>
      </c>
      <c r="H5557" s="9">
        <v>258.63</v>
      </c>
      <c r="I5557" s="9">
        <v>378.41300000000001</v>
      </c>
    </row>
    <row r="5558" spans="1:9" x14ac:dyDescent="0.3">
      <c r="A5558" s="2">
        <v>44589</v>
      </c>
      <c r="B5558" s="9">
        <v>127.27</v>
      </c>
      <c r="C5558" s="9">
        <v>186.21799999999999</v>
      </c>
      <c r="D5558" s="9">
        <v>173.17</v>
      </c>
      <c r="E5558" s="9">
        <v>253.37700000000001</v>
      </c>
      <c r="F5558" s="9">
        <v>215.62</v>
      </c>
      <c r="G5558" s="9">
        <v>315.49</v>
      </c>
      <c r="H5558" s="9">
        <v>259.2</v>
      </c>
      <c r="I5558" s="9">
        <v>379.25200000000001</v>
      </c>
    </row>
    <row r="5559" spans="1:9" x14ac:dyDescent="0.3">
      <c r="A5559" s="2">
        <v>44592</v>
      </c>
      <c r="B5559" s="9">
        <v>127.28</v>
      </c>
      <c r="C5559" s="9">
        <v>186.24100000000001</v>
      </c>
      <c r="D5559" s="9">
        <v>173.22</v>
      </c>
      <c r="E5559" s="9">
        <v>253.464</v>
      </c>
      <c r="F5559" s="9">
        <v>215.65</v>
      </c>
      <c r="G5559" s="9">
        <v>315.53300000000002</v>
      </c>
      <c r="H5559" s="9">
        <v>258.99</v>
      </c>
      <c r="I5559" s="9">
        <v>378.95400000000001</v>
      </c>
    </row>
    <row r="5560" spans="1:9" x14ac:dyDescent="0.3">
      <c r="A5560" s="2">
        <v>44593</v>
      </c>
      <c r="B5560" s="9">
        <v>127.28</v>
      </c>
      <c r="C5560" s="9">
        <v>186.24299999999999</v>
      </c>
      <c r="D5560" s="9">
        <v>173.16</v>
      </c>
      <c r="E5560" s="9">
        <v>253.36600000000001</v>
      </c>
      <c r="F5560" s="9">
        <v>215.49</v>
      </c>
      <c r="G5560" s="9">
        <v>315.30399999999997</v>
      </c>
      <c r="H5560" s="9">
        <v>258.47000000000003</v>
      </c>
      <c r="I5560" s="9">
        <v>378.19499999999999</v>
      </c>
    </row>
    <row r="5561" spans="1:9" x14ac:dyDescent="0.3">
      <c r="A5561" s="2">
        <v>44594</v>
      </c>
      <c r="B5561" s="9">
        <v>127.31</v>
      </c>
      <c r="C5561" s="9">
        <v>186.28399999999999</v>
      </c>
      <c r="D5561" s="9">
        <v>173.35</v>
      </c>
      <c r="E5561" s="9">
        <v>253.65</v>
      </c>
      <c r="F5561" s="9">
        <v>215.91</v>
      </c>
      <c r="G5561" s="9">
        <v>315.923</v>
      </c>
      <c r="H5561" s="9">
        <v>259.62</v>
      </c>
      <c r="I5561" s="9">
        <v>379.87200000000001</v>
      </c>
    </row>
    <row r="5562" spans="1:9" x14ac:dyDescent="0.3">
      <c r="A5562" s="2">
        <v>44595</v>
      </c>
      <c r="B5562" s="9">
        <v>127.23</v>
      </c>
      <c r="C5562" s="9">
        <v>186.178</v>
      </c>
      <c r="D5562" s="9">
        <v>172.91</v>
      </c>
      <c r="E5562" s="9">
        <v>253.00399999999999</v>
      </c>
      <c r="F5562" s="9">
        <v>215.09</v>
      </c>
      <c r="G5562" s="9">
        <v>314.73099999999999</v>
      </c>
      <c r="H5562" s="9">
        <v>257.8</v>
      </c>
      <c r="I5562" s="9">
        <v>377.21100000000001</v>
      </c>
    </row>
    <row r="5563" spans="1:9" x14ac:dyDescent="0.3">
      <c r="A5563" s="2">
        <v>44596</v>
      </c>
      <c r="B5563" s="9">
        <v>126.94</v>
      </c>
      <c r="C5563" s="9">
        <v>185.74299999999999</v>
      </c>
      <c r="D5563" s="9">
        <v>171.98</v>
      </c>
      <c r="E5563" s="9">
        <v>251.64400000000001</v>
      </c>
      <c r="F5563" s="9">
        <v>213.62</v>
      </c>
      <c r="G5563" s="9">
        <v>312.57499999999999</v>
      </c>
      <c r="H5563" s="9">
        <v>255.04</v>
      </c>
      <c r="I5563" s="9">
        <v>373.18</v>
      </c>
    </row>
    <row r="5564" spans="1:9" x14ac:dyDescent="0.3">
      <c r="A5564" s="2">
        <v>44599</v>
      </c>
      <c r="B5564" s="9">
        <v>127</v>
      </c>
      <c r="C5564" s="9">
        <v>185.84100000000001</v>
      </c>
      <c r="D5564" s="9">
        <v>172.13</v>
      </c>
      <c r="E5564" s="9">
        <v>251.881</v>
      </c>
      <c r="F5564" s="9">
        <v>213.86</v>
      </c>
      <c r="G5564" s="9">
        <v>312.928</v>
      </c>
      <c r="H5564" s="9">
        <v>255.46</v>
      </c>
      <c r="I5564" s="9">
        <v>373.79700000000003</v>
      </c>
    </row>
    <row r="5565" spans="1:9" x14ac:dyDescent="0.3">
      <c r="A5565" s="2">
        <v>44600</v>
      </c>
      <c r="B5565" s="9">
        <v>126.91</v>
      </c>
      <c r="C5565" s="9">
        <v>185.708</v>
      </c>
      <c r="D5565" s="9">
        <v>171.83</v>
      </c>
      <c r="E5565" s="9">
        <v>251.435</v>
      </c>
      <c r="F5565" s="9">
        <v>213.3</v>
      </c>
      <c r="G5565" s="9">
        <v>312.12200000000001</v>
      </c>
      <c r="H5565" s="9">
        <v>254.26</v>
      </c>
      <c r="I5565" s="9">
        <v>372.04899999999998</v>
      </c>
    </row>
    <row r="5566" spans="1:9" x14ac:dyDescent="0.3">
      <c r="A5566" s="2">
        <v>44601</v>
      </c>
      <c r="B5566" s="9">
        <v>126.9</v>
      </c>
      <c r="C5566" s="9">
        <v>185.702</v>
      </c>
      <c r="D5566" s="9">
        <v>171.85</v>
      </c>
      <c r="E5566" s="9">
        <v>251.47</v>
      </c>
      <c r="F5566" s="9">
        <v>213.59</v>
      </c>
      <c r="G5566" s="9">
        <v>312.548</v>
      </c>
      <c r="H5566" s="9">
        <v>255.09</v>
      </c>
      <c r="I5566" s="9">
        <v>373.27</v>
      </c>
    </row>
    <row r="5567" spans="1:9" x14ac:dyDescent="0.3">
      <c r="A5567" s="2">
        <v>44602</v>
      </c>
      <c r="B5567" s="9">
        <v>126.41</v>
      </c>
      <c r="C5567" s="9">
        <v>184.98500000000001</v>
      </c>
      <c r="D5567" s="9">
        <v>170.77</v>
      </c>
      <c r="E5567" s="9">
        <v>249.89400000000001</v>
      </c>
      <c r="F5567" s="9">
        <v>211.99</v>
      </c>
      <c r="G5567" s="9">
        <v>310.2</v>
      </c>
      <c r="H5567" s="9">
        <v>252.39</v>
      </c>
      <c r="I5567" s="9">
        <v>369.31599999999997</v>
      </c>
    </row>
    <row r="5568" spans="1:9" x14ac:dyDescent="0.3">
      <c r="A5568" s="2">
        <v>44603</v>
      </c>
      <c r="B5568" s="9">
        <v>126.53</v>
      </c>
      <c r="C5568" s="9">
        <v>185.155</v>
      </c>
      <c r="D5568" s="9">
        <v>171.29</v>
      </c>
      <c r="E5568" s="9">
        <v>250.66</v>
      </c>
      <c r="F5568" s="9">
        <v>212.99</v>
      </c>
      <c r="G5568" s="9">
        <v>311.66699999999997</v>
      </c>
      <c r="H5568" s="9">
        <v>254.05</v>
      </c>
      <c r="I5568" s="9">
        <v>371.75400000000002</v>
      </c>
    </row>
    <row r="5569" spans="1:9" x14ac:dyDescent="0.3">
      <c r="A5569" s="2">
        <v>44606</v>
      </c>
      <c r="B5569" s="9">
        <v>126.34</v>
      </c>
      <c r="C5569" s="9">
        <v>184.89099999999999</v>
      </c>
      <c r="D5569" s="9">
        <v>170.83</v>
      </c>
      <c r="E5569" s="9">
        <v>249.98500000000001</v>
      </c>
      <c r="F5569" s="9">
        <v>212.3</v>
      </c>
      <c r="G5569" s="9">
        <v>310.673</v>
      </c>
      <c r="H5569" s="9">
        <v>252.54</v>
      </c>
      <c r="I5569" s="9">
        <v>369.55599999999998</v>
      </c>
    </row>
    <row r="5570" spans="1:9" x14ac:dyDescent="0.3">
      <c r="A5570" s="2">
        <v>44607</v>
      </c>
      <c r="B5570" s="9">
        <v>126.39</v>
      </c>
      <c r="C5570" s="9">
        <v>184.96</v>
      </c>
      <c r="D5570" s="9">
        <v>170.74</v>
      </c>
      <c r="E5570" s="9">
        <v>249.85499999999999</v>
      </c>
      <c r="F5570" s="9">
        <v>211.88</v>
      </c>
      <c r="G5570" s="9">
        <v>310.06</v>
      </c>
      <c r="H5570" s="9">
        <v>250.88</v>
      </c>
      <c r="I5570" s="9">
        <v>367.125</v>
      </c>
    </row>
    <row r="5571" spans="1:9" x14ac:dyDescent="0.3">
      <c r="A5571" s="2">
        <v>44608</v>
      </c>
      <c r="B5571" s="9">
        <v>126.49</v>
      </c>
      <c r="C5571" s="9">
        <v>185.11</v>
      </c>
      <c r="D5571" s="9">
        <v>170.91</v>
      </c>
      <c r="E5571" s="9">
        <v>250.107</v>
      </c>
      <c r="F5571" s="9">
        <v>212.01</v>
      </c>
      <c r="G5571" s="9">
        <v>310.25599999999997</v>
      </c>
      <c r="H5571" s="9">
        <v>251.04</v>
      </c>
      <c r="I5571" s="9">
        <v>367.358</v>
      </c>
    </row>
    <row r="5572" spans="1:9" x14ac:dyDescent="0.3">
      <c r="A5572" s="2">
        <v>44609</v>
      </c>
      <c r="B5572" s="9">
        <v>126.59</v>
      </c>
      <c r="C5572" s="9">
        <v>185.26</v>
      </c>
      <c r="D5572" s="9">
        <v>171.41</v>
      </c>
      <c r="E5572" s="9">
        <v>250.84200000000001</v>
      </c>
      <c r="F5572" s="9">
        <v>213.04</v>
      </c>
      <c r="G5572" s="9">
        <v>311.76299999999998</v>
      </c>
      <c r="H5572" s="9">
        <v>252.91</v>
      </c>
      <c r="I5572" s="9">
        <v>370.10199999999998</v>
      </c>
    </row>
    <row r="5573" spans="1:9" x14ac:dyDescent="0.3">
      <c r="A5573" s="2">
        <v>44610</v>
      </c>
      <c r="B5573" s="9">
        <v>126.64</v>
      </c>
      <c r="C5573" s="9">
        <v>185.32900000000001</v>
      </c>
      <c r="D5573" s="9">
        <v>171.61</v>
      </c>
      <c r="E5573" s="9">
        <v>251.14400000000001</v>
      </c>
      <c r="F5573" s="9">
        <v>213.46</v>
      </c>
      <c r="G5573" s="9">
        <v>312.38299999999998</v>
      </c>
      <c r="H5573" s="9">
        <v>254.68</v>
      </c>
      <c r="I5573" s="9">
        <v>372.69400000000002</v>
      </c>
    </row>
    <row r="5574" spans="1:9" x14ac:dyDescent="0.3">
      <c r="A5574" s="2">
        <v>44614</v>
      </c>
      <c r="B5574" s="9">
        <v>126.45</v>
      </c>
      <c r="C5574" s="9">
        <v>185.06299999999999</v>
      </c>
      <c r="D5574" s="9">
        <v>171.28</v>
      </c>
      <c r="E5574" s="9">
        <v>250.67400000000001</v>
      </c>
      <c r="F5574" s="9">
        <v>213.12</v>
      </c>
      <c r="G5574" s="9">
        <v>311.89800000000002</v>
      </c>
      <c r="H5574" s="9">
        <v>254.57</v>
      </c>
      <c r="I5574" s="9">
        <v>372.56</v>
      </c>
    </row>
    <row r="5575" spans="1:9" x14ac:dyDescent="0.3">
      <c r="A5575" s="2">
        <v>44615</v>
      </c>
      <c r="B5575" s="9">
        <v>126.42</v>
      </c>
      <c r="C5575" s="9">
        <v>185.018</v>
      </c>
      <c r="D5575" s="9">
        <v>171.14</v>
      </c>
      <c r="E5575" s="9">
        <v>250.46100000000001</v>
      </c>
      <c r="F5575" s="9">
        <v>212.8</v>
      </c>
      <c r="G5575" s="9">
        <v>311.43799999999999</v>
      </c>
      <c r="H5575" s="9">
        <v>253.9</v>
      </c>
      <c r="I5575" s="9">
        <v>371.57499999999999</v>
      </c>
    </row>
    <row r="5576" spans="1:9" x14ac:dyDescent="0.3">
      <c r="A5576" s="2">
        <v>44616</v>
      </c>
      <c r="B5576" s="9">
        <v>126.56</v>
      </c>
      <c r="C5576" s="9">
        <v>185.22800000000001</v>
      </c>
      <c r="D5576" s="9">
        <v>171.42</v>
      </c>
      <c r="E5576" s="9">
        <v>250.87899999999999</v>
      </c>
      <c r="F5576" s="9">
        <v>213.12</v>
      </c>
      <c r="G5576" s="9">
        <v>311.904</v>
      </c>
      <c r="H5576" s="9">
        <v>253.69</v>
      </c>
      <c r="I5576" s="9">
        <v>371.274</v>
      </c>
    </row>
    <row r="5577" spans="1:9" x14ac:dyDescent="0.3">
      <c r="A5577" s="2">
        <v>44617</v>
      </c>
      <c r="B5577" s="9">
        <v>126.47</v>
      </c>
      <c r="C5577" s="9">
        <v>185.10300000000001</v>
      </c>
      <c r="D5577" s="9">
        <v>171.18</v>
      </c>
      <c r="E5577" s="9">
        <v>250.53299999999999</v>
      </c>
      <c r="F5577" s="9">
        <v>212.75</v>
      </c>
      <c r="G5577" s="9">
        <v>311.36799999999999</v>
      </c>
      <c r="H5577" s="9">
        <v>253.38</v>
      </c>
      <c r="I5577" s="9">
        <v>370.822</v>
      </c>
    </row>
    <row r="5578" spans="1:9" x14ac:dyDescent="0.3">
      <c r="A5578" s="2">
        <v>44620</v>
      </c>
      <c r="B5578" s="9">
        <v>126.89</v>
      </c>
      <c r="C5578" s="9">
        <v>185.715</v>
      </c>
      <c r="D5578" s="9">
        <v>172.41</v>
      </c>
      <c r="E5578" s="9">
        <v>252.34</v>
      </c>
      <c r="F5578" s="9">
        <v>214.89</v>
      </c>
      <c r="G5578" s="9">
        <v>314.50099999999998</v>
      </c>
      <c r="H5578" s="9">
        <v>257.85000000000002</v>
      </c>
      <c r="I5578" s="9">
        <v>377.38099999999997</v>
      </c>
    </row>
    <row r="5579" spans="1:9" x14ac:dyDescent="0.3">
      <c r="A5579" s="2">
        <v>44621</v>
      </c>
      <c r="B5579" s="9">
        <v>127.21</v>
      </c>
      <c r="C5579" s="9">
        <v>186.18899999999999</v>
      </c>
      <c r="D5579" s="9">
        <v>173.73</v>
      </c>
      <c r="E5579" s="9">
        <v>254.27600000000001</v>
      </c>
      <c r="F5579" s="9">
        <v>217.07</v>
      </c>
      <c r="G5579" s="9">
        <v>317.70499999999998</v>
      </c>
      <c r="H5579" s="9">
        <v>261.91000000000003</v>
      </c>
      <c r="I5579" s="9">
        <v>383.33100000000002</v>
      </c>
    </row>
    <row r="5580" spans="1:9" x14ac:dyDescent="0.3">
      <c r="A5580" s="2">
        <v>44622</v>
      </c>
      <c r="B5580" s="9">
        <v>126.69</v>
      </c>
      <c r="C5580" s="9">
        <v>185.43600000000001</v>
      </c>
      <c r="D5580" s="9">
        <v>172.21</v>
      </c>
      <c r="E5580" s="9">
        <v>252.04499999999999</v>
      </c>
      <c r="F5580" s="9">
        <v>214.62</v>
      </c>
      <c r="G5580" s="9">
        <v>314.12200000000001</v>
      </c>
      <c r="H5580" s="9">
        <v>257.54000000000002</v>
      </c>
      <c r="I5580" s="9">
        <v>376.93700000000001</v>
      </c>
    </row>
    <row r="5581" spans="1:9" x14ac:dyDescent="0.3">
      <c r="A5581" s="2">
        <v>44623</v>
      </c>
      <c r="B5581" s="9">
        <v>126.65</v>
      </c>
      <c r="C5581" s="9">
        <v>185.37700000000001</v>
      </c>
      <c r="D5581" s="9">
        <v>172.31</v>
      </c>
      <c r="E5581" s="9">
        <v>252.19800000000001</v>
      </c>
      <c r="F5581" s="9">
        <v>215.02</v>
      </c>
      <c r="G5581" s="9">
        <v>314.70299999999997</v>
      </c>
      <c r="H5581" s="9">
        <v>258</v>
      </c>
      <c r="I5581" s="9">
        <v>377.61799999999999</v>
      </c>
    </row>
    <row r="5582" spans="1:9" x14ac:dyDescent="0.3">
      <c r="A5582" s="2">
        <v>44624</v>
      </c>
      <c r="B5582" s="9">
        <v>126.79</v>
      </c>
      <c r="C5582" s="9">
        <v>185.57400000000001</v>
      </c>
      <c r="D5582" s="9">
        <v>173.13</v>
      </c>
      <c r="E5582" s="9">
        <v>253.40100000000001</v>
      </c>
      <c r="F5582" s="9">
        <v>216.73</v>
      </c>
      <c r="G5582" s="9">
        <v>317.21300000000002</v>
      </c>
      <c r="H5582" s="9">
        <v>262.17</v>
      </c>
      <c r="I5582" s="9">
        <v>383.71899999999999</v>
      </c>
    </row>
    <row r="5583" spans="1:9" x14ac:dyDescent="0.3">
      <c r="A5583" s="2">
        <v>44627</v>
      </c>
      <c r="B5583" s="9">
        <v>126.66</v>
      </c>
      <c r="C5583" s="9">
        <v>185.39099999999999</v>
      </c>
      <c r="D5583" s="9">
        <v>172.65</v>
      </c>
      <c r="E5583" s="9">
        <v>252.708</v>
      </c>
      <c r="F5583" s="9">
        <v>216.02</v>
      </c>
      <c r="G5583" s="9">
        <v>316.18099999999998</v>
      </c>
      <c r="H5583" s="9">
        <v>262.94</v>
      </c>
      <c r="I5583" s="9">
        <v>384.85899999999998</v>
      </c>
    </row>
    <row r="5584" spans="1:9" x14ac:dyDescent="0.3">
      <c r="A5584" s="2">
        <v>44628</v>
      </c>
      <c r="B5584" s="9">
        <v>126.45</v>
      </c>
      <c r="C5584" s="9">
        <v>185.09</v>
      </c>
      <c r="D5584" s="9">
        <v>171.82</v>
      </c>
      <c r="E5584" s="9">
        <v>251.494</v>
      </c>
      <c r="F5584" s="9">
        <v>214.41</v>
      </c>
      <c r="G5584" s="9">
        <v>313.83199999999999</v>
      </c>
      <c r="H5584" s="9">
        <v>258.47000000000003</v>
      </c>
      <c r="I5584" s="9">
        <v>378.315</v>
      </c>
    </row>
    <row r="5585" spans="1:9" x14ac:dyDescent="0.3">
      <c r="A5585" s="2">
        <v>44629</v>
      </c>
      <c r="B5585" s="9">
        <v>126.33</v>
      </c>
      <c r="C5585" s="9">
        <v>184.91</v>
      </c>
      <c r="D5585" s="9">
        <v>171.27</v>
      </c>
      <c r="E5585" s="9">
        <v>250.697</v>
      </c>
      <c r="F5585" s="9">
        <v>213.38</v>
      </c>
      <c r="G5585" s="9">
        <v>312.33199999999999</v>
      </c>
      <c r="H5585" s="9">
        <v>256.2</v>
      </c>
      <c r="I5585" s="9">
        <v>375.00700000000001</v>
      </c>
    </row>
    <row r="5586" spans="1:9" x14ac:dyDescent="0.3">
      <c r="A5586" s="2">
        <v>44630</v>
      </c>
      <c r="B5586" s="9">
        <v>126.21</v>
      </c>
      <c r="C5586" s="9">
        <v>184.75</v>
      </c>
      <c r="D5586" s="9">
        <v>170.81</v>
      </c>
      <c r="E5586" s="9">
        <v>250.01599999999999</v>
      </c>
      <c r="F5586" s="9">
        <v>212.49</v>
      </c>
      <c r="G5586" s="9">
        <v>311.024</v>
      </c>
      <c r="H5586" s="9">
        <v>254.61</v>
      </c>
      <c r="I5586" s="9">
        <v>372.678</v>
      </c>
    </row>
    <row r="5587" spans="1:9" x14ac:dyDescent="0.3">
      <c r="A5587" s="2">
        <v>44631</v>
      </c>
      <c r="B5587" s="9">
        <v>126.14</v>
      </c>
      <c r="C5587" s="9">
        <v>184.64400000000001</v>
      </c>
      <c r="D5587" s="9">
        <v>170.63</v>
      </c>
      <c r="E5587" s="9">
        <v>249.768</v>
      </c>
      <c r="F5587" s="9">
        <v>212.36</v>
      </c>
      <c r="G5587" s="9">
        <v>310.834</v>
      </c>
      <c r="H5587" s="9">
        <v>255.18</v>
      </c>
      <c r="I5587" s="9">
        <v>373.50900000000001</v>
      </c>
    </row>
    <row r="5588" spans="1:9" x14ac:dyDescent="0.3">
      <c r="A5588" s="2">
        <v>44634</v>
      </c>
      <c r="B5588" s="9">
        <v>125.89</v>
      </c>
      <c r="C5588" s="9">
        <v>184.279</v>
      </c>
      <c r="D5588" s="9">
        <v>169.72</v>
      </c>
      <c r="E5588" s="9">
        <v>248.44300000000001</v>
      </c>
      <c r="F5588" s="9">
        <v>210.46</v>
      </c>
      <c r="G5588" s="9">
        <v>308.06700000000001</v>
      </c>
      <c r="H5588" s="9">
        <v>250.96</v>
      </c>
      <c r="I5588" s="9">
        <v>367.34899999999999</v>
      </c>
    </row>
    <row r="5589" spans="1:9" x14ac:dyDescent="0.3">
      <c r="A5589" s="2">
        <v>44635</v>
      </c>
      <c r="B5589" s="9">
        <v>125.87</v>
      </c>
      <c r="C5589" s="9">
        <v>184.261</v>
      </c>
      <c r="D5589" s="9">
        <v>169.55</v>
      </c>
      <c r="E5589" s="9">
        <v>248.196</v>
      </c>
      <c r="F5589" s="9">
        <v>210.2</v>
      </c>
      <c r="G5589" s="9">
        <v>307.68599999999998</v>
      </c>
      <c r="H5589" s="9">
        <v>250.19</v>
      </c>
      <c r="I5589" s="9">
        <v>366.22399999999999</v>
      </c>
    </row>
    <row r="5590" spans="1:9" x14ac:dyDescent="0.3">
      <c r="A5590" s="2">
        <v>44636</v>
      </c>
      <c r="B5590" s="9">
        <v>125.58</v>
      </c>
      <c r="C5590" s="9">
        <v>183.83199999999999</v>
      </c>
      <c r="D5590" s="9">
        <v>168.89</v>
      </c>
      <c r="E5590" s="9">
        <v>247.232</v>
      </c>
      <c r="F5590" s="9">
        <v>209.48</v>
      </c>
      <c r="G5590" s="9">
        <v>306.64800000000002</v>
      </c>
      <c r="H5590" s="9">
        <v>249.83</v>
      </c>
      <c r="I5590" s="9">
        <v>365.702</v>
      </c>
    </row>
    <row r="5591" spans="1:9" x14ac:dyDescent="0.3">
      <c r="A5591" s="2">
        <v>44637</v>
      </c>
      <c r="B5591" s="9">
        <v>125.63</v>
      </c>
      <c r="C5591" s="9">
        <v>183.91499999999999</v>
      </c>
      <c r="D5591" s="9">
        <v>169.11</v>
      </c>
      <c r="E5591" s="9">
        <v>247.55199999999999</v>
      </c>
      <c r="F5591" s="9">
        <v>209.64</v>
      </c>
      <c r="G5591" s="9">
        <v>306.88299999999998</v>
      </c>
      <c r="H5591" s="9">
        <v>249.21</v>
      </c>
      <c r="I5591" s="9">
        <v>364.803</v>
      </c>
    </row>
    <row r="5592" spans="1:9" x14ac:dyDescent="0.3">
      <c r="A5592" s="2">
        <v>44638</v>
      </c>
      <c r="B5592" s="9">
        <v>125.59</v>
      </c>
      <c r="C5592" s="9">
        <v>183.857</v>
      </c>
      <c r="D5592" s="9">
        <v>169.25</v>
      </c>
      <c r="E5592" s="9">
        <v>247.755</v>
      </c>
      <c r="F5592" s="9">
        <v>210.17</v>
      </c>
      <c r="G5592" s="9">
        <v>307.65899999999999</v>
      </c>
      <c r="H5592" s="9">
        <v>250.91</v>
      </c>
      <c r="I5592" s="9">
        <v>367.29199999999997</v>
      </c>
    </row>
    <row r="5593" spans="1:9" x14ac:dyDescent="0.3">
      <c r="A5593" s="2">
        <v>44641</v>
      </c>
      <c r="B5593" s="9">
        <v>125.17</v>
      </c>
      <c r="C5593" s="9">
        <v>183.24299999999999</v>
      </c>
      <c r="D5593" s="9">
        <v>167.8</v>
      </c>
      <c r="E5593" s="9">
        <v>245.64699999999999</v>
      </c>
      <c r="F5593" s="9">
        <v>207.72</v>
      </c>
      <c r="G5593" s="9">
        <v>304.08300000000003</v>
      </c>
      <c r="H5593" s="9">
        <v>246.23</v>
      </c>
      <c r="I5593" s="9">
        <v>360.45499999999998</v>
      </c>
    </row>
    <row r="5594" spans="1:9" x14ac:dyDescent="0.3">
      <c r="A5594" s="2">
        <v>44642</v>
      </c>
      <c r="B5594" s="9">
        <v>125.14</v>
      </c>
      <c r="C5594" s="9">
        <v>183.19800000000001</v>
      </c>
      <c r="D5594" s="9">
        <v>167.5</v>
      </c>
      <c r="E5594" s="9">
        <v>245.21700000000001</v>
      </c>
      <c r="F5594" s="9">
        <v>206.98</v>
      </c>
      <c r="G5594" s="9">
        <v>303.00700000000001</v>
      </c>
      <c r="H5594" s="9">
        <v>244.22</v>
      </c>
      <c r="I5594" s="9">
        <v>357.524</v>
      </c>
    </row>
    <row r="5595" spans="1:9" x14ac:dyDescent="0.3">
      <c r="A5595" s="2">
        <v>44643</v>
      </c>
      <c r="B5595" s="9">
        <v>125.23</v>
      </c>
      <c r="C5595" s="9">
        <v>183.33600000000001</v>
      </c>
      <c r="D5595" s="9">
        <v>167.82</v>
      </c>
      <c r="E5595" s="9">
        <v>245.68700000000001</v>
      </c>
      <c r="F5595" s="9">
        <v>207.64</v>
      </c>
      <c r="G5595" s="9">
        <v>303.976</v>
      </c>
      <c r="H5595" s="9">
        <v>246.07</v>
      </c>
      <c r="I5595" s="9">
        <v>360.23899999999998</v>
      </c>
    </row>
    <row r="5596" spans="1:9" x14ac:dyDescent="0.3">
      <c r="A5596" s="2">
        <v>44644</v>
      </c>
      <c r="B5596" s="9">
        <v>125.17</v>
      </c>
      <c r="C5596" s="9">
        <v>183.25700000000001</v>
      </c>
      <c r="D5596" s="9">
        <v>167.59</v>
      </c>
      <c r="E5596" s="9">
        <v>245.357</v>
      </c>
      <c r="F5596" s="9">
        <v>207.27</v>
      </c>
      <c r="G5596" s="9">
        <v>303.44</v>
      </c>
      <c r="H5596" s="9">
        <v>245.76</v>
      </c>
      <c r="I5596" s="9">
        <v>359.79199999999997</v>
      </c>
    </row>
    <row r="5597" spans="1:9" x14ac:dyDescent="0.3">
      <c r="A5597" s="2">
        <v>44645</v>
      </c>
      <c r="B5597" s="9">
        <v>124.81</v>
      </c>
      <c r="C5597" s="9">
        <v>182.73400000000001</v>
      </c>
      <c r="D5597" s="9">
        <v>166.14</v>
      </c>
      <c r="E5597" s="9">
        <v>243.226</v>
      </c>
      <c r="F5597" s="9">
        <v>204.95</v>
      </c>
      <c r="G5597" s="9">
        <v>300.05</v>
      </c>
      <c r="H5597" s="9">
        <v>242.01</v>
      </c>
      <c r="I5597" s="9">
        <v>354.30099999999999</v>
      </c>
    </row>
    <row r="5598" spans="1:9" x14ac:dyDescent="0.3">
      <c r="A5598" s="2">
        <v>44648</v>
      </c>
      <c r="B5598" s="9">
        <v>124.71</v>
      </c>
      <c r="C5598" s="9">
        <v>182.58600000000001</v>
      </c>
      <c r="D5598" s="9">
        <v>166.2</v>
      </c>
      <c r="E5598" s="9">
        <v>243.33600000000001</v>
      </c>
      <c r="F5598" s="9">
        <v>205.22</v>
      </c>
      <c r="G5598" s="9">
        <v>300.447</v>
      </c>
      <c r="H5598" s="9">
        <v>242.94</v>
      </c>
      <c r="I5598" s="9">
        <v>355.67</v>
      </c>
    </row>
    <row r="5599" spans="1:9" x14ac:dyDescent="0.3">
      <c r="A5599" s="2">
        <v>44649</v>
      </c>
      <c r="B5599" s="9">
        <v>124.79</v>
      </c>
      <c r="C5599" s="9">
        <v>182.70400000000001</v>
      </c>
      <c r="D5599" s="9">
        <v>166.73</v>
      </c>
      <c r="E5599" s="9">
        <v>244.107</v>
      </c>
      <c r="F5599" s="9">
        <v>206.27</v>
      </c>
      <c r="G5599" s="9">
        <v>301.995</v>
      </c>
      <c r="H5599" s="9">
        <v>245.1</v>
      </c>
      <c r="I5599" s="9">
        <v>358.83800000000002</v>
      </c>
    </row>
    <row r="5600" spans="1:9" x14ac:dyDescent="0.3">
      <c r="A5600" s="2">
        <v>44650</v>
      </c>
      <c r="B5600" s="9">
        <v>124.84</v>
      </c>
      <c r="C5600" s="9">
        <v>182.78800000000001</v>
      </c>
      <c r="D5600" s="9">
        <v>166.97</v>
      </c>
      <c r="E5600" s="9">
        <v>244.46100000000001</v>
      </c>
      <c r="F5600" s="9">
        <v>206.77</v>
      </c>
      <c r="G5600" s="9">
        <v>302.733</v>
      </c>
      <c r="H5600" s="9">
        <v>245.92</v>
      </c>
      <c r="I5600" s="9">
        <v>360.04899999999998</v>
      </c>
    </row>
    <row r="5601" spans="1:9" x14ac:dyDescent="0.3">
      <c r="A5601" s="2">
        <v>44651</v>
      </c>
      <c r="B5601" s="9">
        <v>124.94</v>
      </c>
      <c r="C5601" s="9">
        <v>182.93199999999999</v>
      </c>
      <c r="D5601" s="9">
        <v>167.17</v>
      </c>
      <c r="E5601" s="9">
        <v>244.76599999999999</v>
      </c>
      <c r="F5601" s="9">
        <v>207.19</v>
      </c>
      <c r="G5601" s="9">
        <v>303.35599999999999</v>
      </c>
      <c r="H5601" s="9">
        <v>246.95</v>
      </c>
      <c r="I5601" s="9">
        <v>361.56099999999998</v>
      </c>
    </row>
    <row r="5602" spans="1:9" x14ac:dyDescent="0.3">
      <c r="A5602" s="2">
        <v>44652</v>
      </c>
      <c r="B5602" s="9">
        <v>124.61</v>
      </c>
      <c r="C5602" s="9">
        <v>182.45699999999999</v>
      </c>
      <c r="D5602" s="9">
        <v>166.2</v>
      </c>
      <c r="E5602" s="9">
        <v>243.352</v>
      </c>
      <c r="F5602" s="9">
        <v>206.11</v>
      </c>
      <c r="G5602" s="9">
        <v>301.779</v>
      </c>
      <c r="H5602" s="9">
        <v>246.54</v>
      </c>
      <c r="I5602" s="9">
        <v>360.96499999999997</v>
      </c>
    </row>
    <row r="5603" spans="1:9" x14ac:dyDescent="0.3">
      <c r="A5603" s="2">
        <v>44655</v>
      </c>
      <c r="B5603" s="9">
        <v>124.62</v>
      </c>
      <c r="C5603" s="9">
        <v>182.47900000000001</v>
      </c>
      <c r="D5603" s="9">
        <v>166.19</v>
      </c>
      <c r="E5603" s="9">
        <v>243.34800000000001</v>
      </c>
      <c r="F5603" s="9">
        <v>205.87</v>
      </c>
      <c r="G5603" s="9">
        <v>301.447</v>
      </c>
      <c r="H5603" s="9">
        <v>244.99</v>
      </c>
      <c r="I5603" s="9">
        <v>358.72399999999999</v>
      </c>
    </row>
    <row r="5604" spans="1:9" x14ac:dyDescent="0.3">
      <c r="A5604" s="2">
        <v>44656</v>
      </c>
      <c r="B5604" s="9">
        <v>124.43</v>
      </c>
      <c r="C5604" s="9">
        <v>182.20599999999999</v>
      </c>
      <c r="D5604" s="9">
        <v>165.26</v>
      </c>
      <c r="E5604" s="9">
        <v>241.98500000000001</v>
      </c>
      <c r="F5604" s="9">
        <v>203.9</v>
      </c>
      <c r="G5604" s="9">
        <v>298.55900000000003</v>
      </c>
      <c r="H5604" s="9">
        <v>240.93</v>
      </c>
      <c r="I5604" s="9">
        <v>352.78199999999998</v>
      </c>
    </row>
    <row r="5605" spans="1:9" x14ac:dyDescent="0.3">
      <c r="A5605" s="2">
        <v>44657</v>
      </c>
      <c r="B5605" s="9">
        <v>124.46</v>
      </c>
      <c r="C5605" s="9">
        <v>182.24299999999999</v>
      </c>
      <c r="D5605" s="9">
        <v>165.26</v>
      </c>
      <c r="E5605" s="9">
        <v>241.99</v>
      </c>
      <c r="F5605" s="9">
        <v>203.5</v>
      </c>
      <c r="G5605" s="9">
        <v>297.98599999999999</v>
      </c>
      <c r="H5605" s="9">
        <v>239.34</v>
      </c>
      <c r="I5605" s="9">
        <v>350.45499999999998</v>
      </c>
    </row>
    <row r="5606" spans="1:9" x14ac:dyDescent="0.3">
      <c r="A5606" s="2">
        <v>44658</v>
      </c>
      <c r="B5606" s="9">
        <v>124.56</v>
      </c>
      <c r="C5606" s="9">
        <v>182.40199999999999</v>
      </c>
      <c r="D5606" s="9">
        <v>165.45</v>
      </c>
      <c r="E5606" s="9">
        <v>242.27799999999999</v>
      </c>
      <c r="F5606" s="9">
        <v>203.27</v>
      </c>
      <c r="G5606" s="9">
        <v>297.64499999999998</v>
      </c>
      <c r="H5606" s="9">
        <v>237.38</v>
      </c>
      <c r="I5606" s="9">
        <v>347.6</v>
      </c>
    </row>
    <row r="5607" spans="1:9" x14ac:dyDescent="0.3">
      <c r="A5607" s="2">
        <v>44659</v>
      </c>
      <c r="B5607" s="9">
        <v>124.42</v>
      </c>
      <c r="C5607" s="9">
        <v>182.196</v>
      </c>
      <c r="D5607" s="9">
        <v>165.01</v>
      </c>
      <c r="E5607" s="9">
        <v>241.63200000000001</v>
      </c>
      <c r="F5607" s="9">
        <v>202.56</v>
      </c>
      <c r="G5607" s="9">
        <v>296.608</v>
      </c>
      <c r="H5607" s="9">
        <v>235.58</v>
      </c>
      <c r="I5607" s="9">
        <v>344.97</v>
      </c>
    </row>
    <row r="5608" spans="1:9" x14ac:dyDescent="0.3">
      <c r="A5608" s="2">
        <v>44662</v>
      </c>
      <c r="B5608" s="9">
        <v>124.48</v>
      </c>
      <c r="C5608" s="9">
        <v>182.30099999999999</v>
      </c>
      <c r="D5608" s="9">
        <v>164.89</v>
      </c>
      <c r="E5608" s="9">
        <v>241.47900000000001</v>
      </c>
      <c r="F5608" s="9">
        <v>201.92</v>
      </c>
      <c r="G5608" s="9">
        <v>295.69900000000001</v>
      </c>
      <c r="H5608" s="9">
        <v>233.78</v>
      </c>
      <c r="I5608" s="9">
        <v>342.35399999999998</v>
      </c>
    </row>
    <row r="5609" spans="1:9" x14ac:dyDescent="0.3">
      <c r="A5609" s="2">
        <v>44663</v>
      </c>
      <c r="B5609" s="9">
        <v>124.79</v>
      </c>
      <c r="C5609" s="9">
        <v>182.75700000000001</v>
      </c>
      <c r="D5609" s="9">
        <v>165.76</v>
      </c>
      <c r="E5609" s="9">
        <v>242.751</v>
      </c>
      <c r="F5609" s="9">
        <v>203.19</v>
      </c>
      <c r="G5609" s="9">
        <v>297.55799999999999</v>
      </c>
      <c r="H5609" s="9">
        <v>234.4</v>
      </c>
      <c r="I5609" s="9">
        <v>343.26499999999999</v>
      </c>
    </row>
    <row r="5610" spans="1:9" x14ac:dyDescent="0.3">
      <c r="A5610" s="2">
        <v>44664</v>
      </c>
      <c r="B5610" s="9">
        <v>124.92</v>
      </c>
      <c r="C5610" s="9">
        <v>182.94300000000001</v>
      </c>
      <c r="D5610" s="9">
        <v>165.99</v>
      </c>
      <c r="E5610" s="9">
        <v>243.09</v>
      </c>
      <c r="F5610" s="9">
        <v>203.69</v>
      </c>
      <c r="G5610" s="9">
        <v>298.29700000000003</v>
      </c>
      <c r="H5610" s="9">
        <v>235.63</v>
      </c>
      <c r="I5610" s="9">
        <v>345.08</v>
      </c>
    </row>
    <row r="5611" spans="1:9" x14ac:dyDescent="0.3">
      <c r="A5611" s="2">
        <v>44665</v>
      </c>
      <c r="B5611" s="9">
        <v>124.68</v>
      </c>
      <c r="C5611" s="9">
        <v>182.596</v>
      </c>
      <c r="D5611" s="9">
        <v>165.18</v>
      </c>
      <c r="E5611" s="9">
        <v>241.911</v>
      </c>
      <c r="F5611" s="9">
        <v>202.24</v>
      </c>
      <c r="G5611" s="9">
        <v>296.18099999999998</v>
      </c>
      <c r="H5611" s="9">
        <v>232.14</v>
      </c>
      <c r="I5611" s="9">
        <v>339.96600000000001</v>
      </c>
    </row>
    <row r="5612" spans="1:9" x14ac:dyDescent="0.3">
      <c r="A5612" s="2">
        <v>44669</v>
      </c>
      <c r="B5612" s="9">
        <v>124.66</v>
      </c>
      <c r="C5612" s="9">
        <v>182.58500000000001</v>
      </c>
      <c r="D5612" s="9">
        <v>164.99</v>
      </c>
      <c r="E5612" s="9">
        <v>241.649</v>
      </c>
      <c r="F5612" s="9">
        <v>201.74</v>
      </c>
      <c r="G5612" s="9">
        <v>295.47399999999999</v>
      </c>
      <c r="H5612" s="9">
        <v>230.7</v>
      </c>
      <c r="I5612" s="9">
        <v>337.887</v>
      </c>
    </row>
    <row r="5613" spans="1:9" x14ac:dyDescent="0.3">
      <c r="A5613" s="2">
        <v>44670</v>
      </c>
      <c r="B5613" s="9">
        <v>124.41</v>
      </c>
      <c r="C5613" s="9">
        <v>182.232</v>
      </c>
      <c r="D5613" s="9">
        <v>164.31</v>
      </c>
      <c r="E5613" s="9">
        <v>240.67099999999999</v>
      </c>
      <c r="F5613" s="9">
        <v>200.84</v>
      </c>
      <c r="G5613" s="9">
        <v>294.16899999999998</v>
      </c>
      <c r="H5613" s="9">
        <v>229.51</v>
      </c>
      <c r="I5613" s="9">
        <v>336.16300000000001</v>
      </c>
    </row>
    <row r="5614" spans="1:9" x14ac:dyDescent="0.3">
      <c r="A5614" s="2">
        <v>44671</v>
      </c>
      <c r="B5614" s="9">
        <v>124.41</v>
      </c>
      <c r="C5614" s="9">
        <v>182.23599999999999</v>
      </c>
      <c r="D5614" s="9">
        <v>164.51</v>
      </c>
      <c r="E5614" s="9">
        <v>240.96</v>
      </c>
      <c r="F5614" s="9">
        <v>201.5</v>
      </c>
      <c r="G5614" s="9">
        <v>295.14100000000002</v>
      </c>
      <c r="H5614" s="9">
        <v>232.09</v>
      </c>
      <c r="I5614" s="9">
        <v>339.93700000000001</v>
      </c>
    </row>
    <row r="5615" spans="1:9" x14ac:dyDescent="0.3">
      <c r="A5615" s="2">
        <v>44672</v>
      </c>
      <c r="B5615" s="9">
        <v>124.16</v>
      </c>
      <c r="C5615" s="9">
        <v>181.869</v>
      </c>
      <c r="D5615" s="9">
        <v>163.69999999999999</v>
      </c>
      <c r="E5615" s="9">
        <v>239.78200000000001</v>
      </c>
      <c r="F5615" s="9">
        <v>200.24</v>
      </c>
      <c r="G5615" s="9">
        <v>293.29599999999999</v>
      </c>
      <c r="H5615" s="9">
        <v>230.49</v>
      </c>
      <c r="I5615" s="9">
        <v>337.61</v>
      </c>
    </row>
    <row r="5616" spans="1:9" x14ac:dyDescent="0.3">
      <c r="A5616" s="2">
        <v>44673</v>
      </c>
      <c r="B5616" s="9">
        <v>124.14</v>
      </c>
      <c r="C5616" s="9">
        <v>181.84700000000001</v>
      </c>
      <c r="D5616" s="9">
        <v>163.9</v>
      </c>
      <c r="E5616" s="9">
        <v>240.08799999999999</v>
      </c>
      <c r="F5616" s="9">
        <v>200.55</v>
      </c>
      <c r="G5616" s="9">
        <v>293.76600000000002</v>
      </c>
      <c r="H5616" s="9">
        <v>230.54</v>
      </c>
      <c r="I5616" s="9">
        <v>337.69400000000002</v>
      </c>
    </row>
    <row r="5617" spans="1:9" x14ac:dyDescent="0.3">
      <c r="A5617" s="2">
        <v>44676</v>
      </c>
      <c r="B5617" s="9">
        <v>124.35</v>
      </c>
      <c r="C5617" s="9">
        <v>182.16300000000001</v>
      </c>
      <c r="D5617" s="9">
        <v>164.53</v>
      </c>
      <c r="E5617" s="9">
        <v>241.02199999999999</v>
      </c>
      <c r="F5617" s="9">
        <v>201.69</v>
      </c>
      <c r="G5617" s="9">
        <v>295.44600000000003</v>
      </c>
      <c r="H5617" s="9">
        <v>232.91</v>
      </c>
      <c r="I5617" s="9">
        <v>341.18299999999999</v>
      </c>
    </row>
    <row r="5618" spans="1:9" x14ac:dyDescent="0.3">
      <c r="A5618" s="2">
        <v>44677</v>
      </c>
      <c r="B5618" s="9">
        <v>124.54</v>
      </c>
      <c r="C5618" s="9">
        <v>182.45099999999999</v>
      </c>
      <c r="D5618" s="9">
        <v>165.03</v>
      </c>
      <c r="E5618" s="9">
        <v>241.762</v>
      </c>
      <c r="F5618" s="9">
        <v>202.42</v>
      </c>
      <c r="G5618" s="9">
        <v>296.53399999999999</v>
      </c>
      <c r="H5618" s="9">
        <v>234.4</v>
      </c>
      <c r="I5618" s="9">
        <v>343.37599999999998</v>
      </c>
    </row>
    <row r="5619" spans="1:9" x14ac:dyDescent="0.3">
      <c r="A5619" s="2">
        <v>44678</v>
      </c>
      <c r="B5619" s="9">
        <v>124.54</v>
      </c>
      <c r="C5619" s="9">
        <v>182.45599999999999</v>
      </c>
      <c r="D5619" s="9">
        <v>164.95</v>
      </c>
      <c r="E5619" s="9">
        <v>241.65100000000001</v>
      </c>
      <c r="F5619" s="9">
        <v>202</v>
      </c>
      <c r="G5619" s="9">
        <v>295.92399999999998</v>
      </c>
      <c r="H5619" s="9">
        <v>232.91</v>
      </c>
      <c r="I5619" s="9">
        <v>341.2</v>
      </c>
    </row>
    <row r="5620" spans="1:9" x14ac:dyDescent="0.3">
      <c r="A5620" s="2">
        <v>44679</v>
      </c>
      <c r="B5620" s="9">
        <v>124.4</v>
      </c>
      <c r="C5620" s="9">
        <v>182.251</v>
      </c>
      <c r="D5620" s="9">
        <v>164.49</v>
      </c>
      <c r="E5620" s="9">
        <v>240.97300000000001</v>
      </c>
      <c r="F5620" s="9">
        <v>201.26</v>
      </c>
      <c r="G5620" s="9">
        <v>294.851</v>
      </c>
      <c r="H5620" s="9">
        <v>232.39</v>
      </c>
      <c r="I5620" s="9">
        <v>340.45499999999998</v>
      </c>
    </row>
    <row r="5621" spans="1:9" x14ac:dyDescent="0.3">
      <c r="A5621" s="2">
        <v>44680</v>
      </c>
      <c r="B5621" s="9">
        <v>124.28</v>
      </c>
      <c r="C5621" s="9">
        <v>182.08699999999999</v>
      </c>
      <c r="D5621" s="9">
        <v>164.23</v>
      </c>
      <c r="E5621" s="9">
        <v>240.61199999999999</v>
      </c>
      <c r="F5621" s="9">
        <v>200.92</v>
      </c>
      <c r="G5621" s="9">
        <v>294.35599999999999</v>
      </c>
      <c r="H5621" s="9">
        <v>231.52</v>
      </c>
      <c r="I5621" s="9">
        <v>339.18299999999999</v>
      </c>
    </row>
    <row r="5622" spans="1:9" x14ac:dyDescent="0.3">
      <c r="A5622" s="2">
        <v>44683</v>
      </c>
      <c r="B5622" s="9">
        <v>124.23</v>
      </c>
      <c r="C5622" s="9">
        <v>182.02600000000001</v>
      </c>
      <c r="D5622" s="9">
        <v>163.63</v>
      </c>
      <c r="E5622" s="9">
        <v>239.74600000000001</v>
      </c>
      <c r="F5622" s="9">
        <v>199.55</v>
      </c>
      <c r="G5622" s="9">
        <v>292.37099999999998</v>
      </c>
      <c r="H5622" s="9">
        <v>228.9</v>
      </c>
      <c r="I5622" s="9">
        <v>335.36500000000001</v>
      </c>
    </row>
    <row r="5623" spans="1:9" x14ac:dyDescent="0.3">
      <c r="A5623" s="2">
        <v>44684</v>
      </c>
      <c r="B5623" s="9">
        <v>124.15</v>
      </c>
      <c r="C5623" s="9">
        <v>181.90299999999999</v>
      </c>
      <c r="D5623" s="9">
        <v>163.66999999999999</v>
      </c>
      <c r="E5623" s="9">
        <v>239.80199999999999</v>
      </c>
      <c r="F5623" s="9">
        <v>199.84</v>
      </c>
      <c r="G5623" s="9">
        <v>292.803</v>
      </c>
      <c r="H5623" s="9">
        <v>230.39</v>
      </c>
      <c r="I5623" s="9">
        <v>337.55900000000003</v>
      </c>
    </row>
    <row r="5624" spans="1:9" x14ac:dyDescent="0.3">
      <c r="A5624" s="2">
        <v>44685</v>
      </c>
      <c r="B5624" s="9">
        <v>124.5</v>
      </c>
      <c r="C5624" s="9">
        <v>182.42</v>
      </c>
      <c r="D5624" s="9">
        <v>164.52</v>
      </c>
      <c r="E5624" s="9">
        <v>241.06</v>
      </c>
      <c r="F5624" s="9">
        <v>200.92</v>
      </c>
      <c r="G5624" s="9">
        <v>294.39299999999997</v>
      </c>
      <c r="H5624" s="9">
        <v>230.65</v>
      </c>
      <c r="I5624" s="9">
        <v>337.94400000000002</v>
      </c>
    </row>
    <row r="5625" spans="1:9" x14ac:dyDescent="0.3">
      <c r="A5625" s="2">
        <v>44686</v>
      </c>
      <c r="B5625" s="9">
        <v>124.24</v>
      </c>
      <c r="C5625" s="9">
        <v>182.054</v>
      </c>
      <c r="D5625" s="9">
        <v>163.63999999999999</v>
      </c>
      <c r="E5625" s="9">
        <v>239.78100000000001</v>
      </c>
      <c r="F5625" s="9">
        <v>199.08</v>
      </c>
      <c r="G5625" s="9">
        <v>291.69799999999998</v>
      </c>
      <c r="H5625" s="9">
        <v>225.91</v>
      </c>
      <c r="I5625" s="9">
        <v>331.02100000000002</v>
      </c>
    </row>
    <row r="5626" spans="1:9" x14ac:dyDescent="0.3">
      <c r="A5626" s="2">
        <v>44687</v>
      </c>
      <c r="B5626" s="9">
        <v>124.34</v>
      </c>
      <c r="C5626" s="9">
        <v>182.19300000000001</v>
      </c>
      <c r="D5626" s="9">
        <v>163.59</v>
      </c>
      <c r="E5626" s="9">
        <v>239.703</v>
      </c>
      <c r="F5626" s="9">
        <v>198.63</v>
      </c>
      <c r="G5626" s="9">
        <v>291.04899999999998</v>
      </c>
      <c r="H5626" s="9">
        <v>224.32</v>
      </c>
      <c r="I5626" s="9">
        <v>328.69299999999998</v>
      </c>
    </row>
    <row r="5627" spans="1:9" x14ac:dyDescent="0.3">
      <c r="A5627" s="2">
        <v>44690</v>
      </c>
      <c r="B5627" s="9">
        <v>124.53</v>
      </c>
      <c r="C5627" s="9">
        <v>182.49700000000001</v>
      </c>
      <c r="D5627" s="9">
        <v>164.05</v>
      </c>
      <c r="E5627" s="9">
        <v>240.40600000000001</v>
      </c>
      <c r="F5627" s="9">
        <v>199.29</v>
      </c>
      <c r="G5627" s="9">
        <v>292.03699999999998</v>
      </c>
      <c r="H5627" s="9">
        <v>225.35</v>
      </c>
      <c r="I5627" s="9">
        <v>330.22500000000002</v>
      </c>
    </row>
    <row r="5628" spans="1:9" x14ac:dyDescent="0.3">
      <c r="A5628" s="2">
        <v>44691</v>
      </c>
      <c r="B5628" s="9">
        <v>124.54</v>
      </c>
      <c r="C5628" s="9">
        <v>182.50899999999999</v>
      </c>
      <c r="D5628" s="9">
        <v>164.43</v>
      </c>
      <c r="E5628" s="9">
        <v>240.96299999999999</v>
      </c>
      <c r="F5628" s="9">
        <v>200.29</v>
      </c>
      <c r="G5628" s="9">
        <v>293.51100000000002</v>
      </c>
      <c r="H5628" s="9">
        <v>228.07</v>
      </c>
      <c r="I5628" s="9">
        <v>334.22699999999998</v>
      </c>
    </row>
    <row r="5629" spans="1:9" x14ac:dyDescent="0.3">
      <c r="A5629" s="2">
        <v>44692</v>
      </c>
      <c r="B5629" s="9">
        <v>124.51</v>
      </c>
      <c r="C5629" s="9">
        <v>182.46600000000001</v>
      </c>
      <c r="D5629" s="9">
        <v>164.64</v>
      </c>
      <c r="E5629" s="9">
        <v>241.286</v>
      </c>
      <c r="F5629" s="9">
        <v>201.11</v>
      </c>
      <c r="G5629" s="9">
        <v>294.71499999999997</v>
      </c>
      <c r="H5629" s="9">
        <v>229.77</v>
      </c>
      <c r="I5629" s="9">
        <v>336.72300000000001</v>
      </c>
    </row>
    <row r="5630" spans="1:9" x14ac:dyDescent="0.3">
      <c r="A5630" s="2">
        <v>44693</v>
      </c>
      <c r="B5630" s="9">
        <v>124.76</v>
      </c>
      <c r="C5630" s="9">
        <v>182.84800000000001</v>
      </c>
      <c r="D5630" s="9">
        <v>165.34</v>
      </c>
      <c r="E5630" s="9">
        <v>242.31</v>
      </c>
      <c r="F5630" s="9">
        <v>202.34</v>
      </c>
      <c r="G5630" s="9">
        <v>296.53699999999998</v>
      </c>
      <c r="H5630" s="9">
        <v>231.93</v>
      </c>
      <c r="I5630" s="9">
        <v>339.89600000000002</v>
      </c>
    </row>
    <row r="5631" spans="1:9" x14ac:dyDescent="0.3">
      <c r="A5631" s="2">
        <v>44694</v>
      </c>
      <c r="B5631" s="9">
        <v>124.61</v>
      </c>
      <c r="C5631" s="9">
        <v>182.63</v>
      </c>
      <c r="D5631" s="9">
        <v>164.66</v>
      </c>
      <c r="E5631" s="9">
        <v>241.31399999999999</v>
      </c>
      <c r="F5631" s="9">
        <v>200.95</v>
      </c>
      <c r="G5631" s="9">
        <v>294.49799999999999</v>
      </c>
      <c r="H5631" s="9">
        <v>228.9</v>
      </c>
      <c r="I5631" s="9">
        <v>335.45800000000003</v>
      </c>
    </row>
    <row r="5632" spans="1:9" x14ac:dyDescent="0.3">
      <c r="A5632" s="2">
        <v>44697</v>
      </c>
      <c r="B5632" s="9">
        <v>124.68</v>
      </c>
      <c r="C5632" s="9">
        <v>182.745</v>
      </c>
      <c r="D5632" s="9">
        <v>165.12</v>
      </c>
      <c r="E5632" s="9">
        <v>242.017</v>
      </c>
      <c r="F5632" s="9">
        <v>201.79</v>
      </c>
      <c r="G5632" s="9">
        <v>295.75599999999997</v>
      </c>
      <c r="H5632" s="9">
        <v>230.23</v>
      </c>
      <c r="I5632" s="9">
        <v>337.44299999999998</v>
      </c>
    </row>
    <row r="5633" spans="1:9" x14ac:dyDescent="0.3">
      <c r="A5633" s="2">
        <v>44698</v>
      </c>
      <c r="B5633" s="9">
        <v>124.42</v>
      </c>
      <c r="C5633" s="9">
        <v>182.36600000000001</v>
      </c>
      <c r="D5633" s="9">
        <v>164.23</v>
      </c>
      <c r="E5633" s="9">
        <v>240.72200000000001</v>
      </c>
      <c r="F5633" s="9">
        <v>200.42</v>
      </c>
      <c r="G5633" s="9">
        <v>293.75700000000001</v>
      </c>
      <c r="H5633" s="9">
        <v>228.18</v>
      </c>
      <c r="I5633" s="9">
        <v>334.43799999999999</v>
      </c>
    </row>
    <row r="5634" spans="1:9" x14ac:dyDescent="0.3">
      <c r="A5634" s="2">
        <v>44699</v>
      </c>
      <c r="B5634" s="9">
        <v>124.5</v>
      </c>
      <c r="C5634" s="9">
        <v>182.48599999999999</v>
      </c>
      <c r="D5634" s="9">
        <v>164.59</v>
      </c>
      <c r="E5634" s="9">
        <v>241.24600000000001</v>
      </c>
      <c r="F5634" s="9">
        <v>201.4</v>
      </c>
      <c r="G5634" s="9">
        <v>295.19400000000002</v>
      </c>
      <c r="H5634" s="9">
        <v>230.9</v>
      </c>
      <c r="I5634" s="9">
        <v>338.44299999999998</v>
      </c>
    </row>
    <row r="5635" spans="1:9" x14ac:dyDescent="0.3">
      <c r="A5635" s="2">
        <v>44700</v>
      </c>
      <c r="B5635" s="9">
        <v>124.63</v>
      </c>
      <c r="C5635" s="9">
        <v>182.68700000000001</v>
      </c>
      <c r="D5635" s="9">
        <v>164.92</v>
      </c>
      <c r="E5635" s="9">
        <v>241.738</v>
      </c>
      <c r="F5635" s="9">
        <v>201.84</v>
      </c>
      <c r="G5635" s="9">
        <v>295.85899999999998</v>
      </c>
      <c r="H5635" s="9">
        <v>231.37</v>
      </c>
      <c r="I5635" s="9">
        <v>339.13099999999997</v>
      </c>
    </row>
    <row r="5636" spans="1:9" x14ac:dyDescent="0.3">
      <c r="A5636" s="2">
        <v>44701</v>
      </c>
      <c r="B5636" s="9">
        <v>124.71</v>
      </c>
      <c r="C5636" s="9">
        <v>182.80699999999999</v>
      </c>
      <c r="D5636" s="9">
        <v>165.19</v>
      </c>
      <c r="E5636" s="9">
        <v>242.14500000000001</v>
      </c>
      <c r="F5636" s="9">
        <v>202.56</v>
      </c>
      <c r="G5636" s="9">
        <v>296.911</v>
      </c>
      <c r="H5636" s="9">
        <v>233.32</v>
      </c>
      <c r="I5636" s="9">
        <v>342.005</v>
      </c>
    </row>
    <row r="5637" spans="1:9" x14ac:dyDescent="0.3">
      <c r="A5637" s="2">
        <v>44704</v>
      </c>
      <c r="B5637" s="9">
        <v>124.63</v>
      </c>
      <c r="C5637" s="9">
        <v>182.715</v>
      </c>
      <c r="D5637" s="9">
        <v>164.69</v>
      </c>
      <c r="E5637" s="9">
        <v>241.43199999999999</v>
      </c>
      <c r="F5637" s="9">
        <v>201.63</v>
      </c>
      <c r="G5637" s="9">
        <v>295.58499999999998</v>
      </c>
      <c r="H5637" s="9">
        <v>230.9</v>
      </c>
      <c r="I5637" s="9">
        <v>338.49200000000002</v>
      </c>
    </row>
    <row r="5638" spans="1:9" x14ac:dyDescent="0.3">
      <c r="A5638" s="2">
        <v>44705</v>
      </c>
      <c r="B5638" s="9">
        <v>124.95</v>
      </c>
      <c r="C5638" s="9">
        <v>183.18</v>
      </c>
      <c r="D5638" s="9">
        <v>165.56</v>
      </c>
      <c r="E5638" s="9">
        <v>242.71</v>
      </c>
      <c r="F5638" s="9">
        <v>202.98</v>
      </c>
      <c r="G5638" s="9">
        <v>297.56</v>
      </c>
      <c r="H5638" s="9">
        <v>233.52</v>
      </c>
      <c r="I5638" s="9">
        <v>342.34699999999998</v>
      </c>
    </row>
    <row r="5639" spans="1:9" x14ac:dyDescent="0.3">
      <c r="A5639" s="2">
        <v>44706</v>
      </c>
      <c r="B5639" s="9">
        <v>125.01</v>
      </c>
      <c r="C5639" s="9">
        <v>183.273</v>
      </c>
      <c r="D5639" s="9">
        <v>165.89</v>
      </c>
      <c r="E5639" s="9">
        <v>243.2</v>
      </c>
      <c r="F5639" s="9">
        <v>203.35</v>
      </c>
      <c r="G5639" s="9">
        <v>298.11</v>
      </c>
      <c r="H5639" s="9">
        <v>233.42</v>
      </c>
      <c r="I5639" s="9">
        <v>342.20600000000002</v>
      </c>
    </row>
    <row r="5640" spans="1:9" x14ac:dyDescent="0.3">
      <c r="A5640" s="2">
        <v>44707</v>
      </c>
      <c r="B5640" s="9">
        <v>125.05</v>
      </c>
      <c r="C5640" s="9">
        <v>183.346</v>
      </c>
      <c r="D5640" s="9">
        <v>165.92</v>
      </c>
      <c r="E5640" s="9">
        <v>243.26</v>
      </c>
      <c r="F5640" s="9">
        <v>203.35</v>
      </c>
      <c r="G5640" s="9">
        <v>298.12</v>
      </c>
      <c r="H5640" s="9">
        <v>233.17</v>
      </c>
      <c r="I5640" s="9">
        <v>341.84</v>
      </c>
    </row>
    <row r="5641" spans="1:9" x14ac:dyDescent="0.3">
      <c r="A5641" s="2">
        <v>44708</v>
      </c>
      <c r="B5641" s="9">
        <v>125.08</v>
      </c>
      <c r="C5641" s="9">
        <v>183.392</v>
      </c>
      <c r="D5641" s="9">
        <v>165.75</v>
      </c>
      <c r="E5641" s="9">
        <v>243.01300000000001</v>
      </c>
      <c r="F5641" s="9">
        <v>203.16</v>
      </c>
      <c r="G5641" s="9">
        <v>297.86</v>
      </c>
      <c r="H5641" s="9">
        <v>233.58</v>
      </c>
      <c r="I5641" s="9">
        <v>342.45299999999997</v>
      </c>
    </row>
    <row r="5642" spans="1:9" x14ac:dyDescent="0.3">
      <c r="A5642" s="2">
        <v>44712</v>
      </c>
      <c r="B5642" s="9">
        <v>124.98</v>
      </c>
      <c r="C5642" s="9">
        <v>183.27099999999999</v>
      </c>
      <c r="D5642" s="9">
        <v>165.21</v>
      </c>
      <c r="E5642" s="9">
        <v>242.25399999999999</v>
      </c>
      <c r="F5642" s="9">
        <v>202</v>
      </c>
      <c r="G5642" s="9">
        <v>296.19099999999997</v>
      </c>
      <c r="H5642" s="9">
        <v>231.09</v>
      </c>
      <c r="I5642" s="9">
        <v>338.84800000000001</v>
      </c>
    </row>
    <row r="5643" spans="1:9" x14ac:dyDescent="0.3">
      <c r="A5643" s="2">
        <v>44713</v>
      </c>
      <c r="B5643" s="9">
        <v>124.7</v>
      </c>
      <c r="C5643" s="9">
        <v>182.863</v>
      </c>
      <c r="D5643" s="9">
        <v>164.27</v>
      </c>
      <c r="E5643" s="9">
        <v>240.88800000000001</v>
      </c>
      <c r="F5643" s="9">
        <v>200.62</v>
      </c>
      <c r="G5643" s="9">
        <v>294.185</v>
      </c>
      <c r="H5643" s="9">
        <v>229.69</v>
      </c>
      <c r="I5643" s="9">
        <v>336.80900000000003</v>
      </c>
    </row>
    <row r="5644" spans="1:9" x14ac:dyDescent="0.3">
      <c r="A5644" s="2">
        <v>44714</v>
      </c>
      <c r="B5644" s="9">
        <v>124.77</v>
      </c>
      <c r="C5644" s="9">
        <v>182.96299999999999</v>
      </c>
      <c r="D5644" s="9">
        <v>164.48</v>
      </c>
      <c r="E5644" s="9">
        <v>241.197</v>
      </c>
      <c r="F5644" s="9">
        <v>200.99</v>
      </c>
      <c r="G5644" s="9">
        <v>294.73700000000002</v>
      </c>
      <c r="H5644" s="9">
        <v>229.9</v>
      </c>
      <c r="I5644" s="9">
        <v>337.12299999999999</v>
      </c>
    </row>
    <row r="5645" spans="1:9" x14ac:dyDescent="0.3">
      <c r="A5645" s="2">
        <v>44715</v>
      </c>
      <c r="B5645" s="9">
        <v>124.72</v>
      </c>
      <c r="C5645" s="9">
        <v>182.90100000000001</v>
      </c>
      <c r="D5645" s="9">
        <v>164.21</v>
      </c>
      <c r="E5645" s="9">
        <v>240.80199999999999</v>
      </c>
      <c r="F5645" s="9">
        <v>200.47</v>
      </c>
      <c r="G5645" s="9">
        <v>293.971</v>
      </c>
      <c r="H5645" s="9">
        <v>228.92</v>
      </c>
      <c r="I5645" s="9">
        <v>335.69</v>
      </c>
    </row>
    <row r="5646" spans="1:9" x14ac:dyDescent="0.3">
      <c r="A5646" s="2">
        <v>44718</v>
      </c>
      <c r="B5646" s="9">
        <v>124.56</v>
      </c>
      <c r="C5646" s="9">
        <v>182.68100000000001</v>
      </c>
      <c r="D5646" s="9">
        <v>163.62</v>
      </c>
      <c r="E5646" s="9">
        <v>239.97</v>
      </c>
      <c r="F5646" s="9">
        <v>199.41</v>
      </c>
      <c r="G5646" s="9">
        <v>292.44900000000001</v>
      </c>
      <c r="H5646" s="9">
        <v>226.48</v>
      </c>
      <c r="I5646" s="9">
        <v>332.15199999999999</v>
      </c>
    </row>
    <row r="5647" spans="1:9" x14ac:dyDescent="0.3">
      <c r="A5647" s="2">
        <v>44719</v>
      </c>
      <c r="B5647" s="9">
        <v>124.55</v>
      </c>
      <c r="C5647" s="9">
        <v>182.68100000000001</v>
      </c>
      <c r="D5647" s="9">
        <v>163.99</v>
      </c>
      <c r="E5647" s="9">
        <v>240.51499999999999</v>
      </c>
      <c r="F5647" s="9">
        <v>200.25</v>
      </c>
      <c r="G5647" s="9">
        <v>293.69900000000001</v>
      </c>
      <c r="H5647" s="9">
        <v>228.6</v>
      </c>
      <c r="I5647" s="9">
        <v>335.27800000000002</v>
      </c>
    </row>
    <row r="5648" spans="1:9" x14ac:dyDescent="0.3">
      <c r="A5648" s="2">
        <v>44720</v>
      </c>
      <c r="B5648" s="9">
        <v>124.46</v>
      </c>
      <c r="C5648" s="9">
        <v>182.55099999999999</v>
      </c>
      <c r="D5648" s="9">
        <v>163.69</v>
      </c>
      <c r="E5648" s="9">
        <v>240.08699999999999</v>
      </c>
      <c r="F5648" s="9">
        <v>199.67</v>
      </c>
      <c r="G5648" s="9">
        <v>292.85599999999999</v>
      </c>
      <c r="H5648" s="9">
        <v>226.95</v>
      </c>
      <c r="I5648" s="9">
        <v>332.85899999999998</v>
      </c>
    </row>
    <row r="5649" spans="1:9" x14ac:dyDescent="0.3">
      <c r="A5649" s="2">
        <v>44721</v>
      </c>
      <c r="B5649" s="9">
        <v>124.33</v>
      </c>
      <c r="C5649" s="9">
        <v>182.36699999999999</v>
      </c>
      <c r="D5649" s="9">
        <v>163.46</v>
      </c>
      <c r="E5649" s="9">
        <v>239.76</v>
      </c>
      <c r="F5649" s="9">
        <v>199.41</v>
      </c>
      <c r="G5649" s="9">
        <v>292.47899999999998</v>
      </c>
      <c r="H5649" s="9">
        <v>227.1</v>
      </c>
      <c r="I5649" s="9">
        <v>333.09800000000001</v>
      </c>
    </row>
    <row r="5650" spans="1:9" x14ac:dyDescent="0.3">
      <c r="A5650" s="2">
        <v>44722</v>
      </c>
      <c r="B5650" s="9">
        <v>123.77</v>
      </c>
      <c r="C5650" s="9">
        <v>181.553</v>
      </c>
      <c r="D5650" s="9">
        <v>162.13999999999999</v>
      </c>
      <c r="E5650" s="9">
        <v>237.82400000000001</v>
      </c>
      <c r="F5650" s="9">
        <v>197.53</v>
      </c>
      <c r="G5650" s="9">
        <v>289.73700000000002</v>
      </c>
      <c r="H5650" s="9">
        <v>224.77</v>
      </c>
      <c r="I5650" s="9">
        <v>329.69099999999997</v>
      </c>
    </row>
    <row r="5651" spans="1:9" x14ac:dyDescent="0.3">
      <c r="A5651" s="2">
        <v>44725</v>
      </c>
      <c r="B5651" s="9">
        <v>123.19</v>
      </c>
      <c r="C5651" s="9">
        <v>180.72300000000001</v>
      </c>
      <c r="D5651" s="9">
        <v>160.61000000000001</v>
      </c>
      <c r="E5651" s="9">
        <v>235.60300000000001</v>
      </c>
      <c r="F5651" s="9">
        <v>194.94</v>
      </c>
      <c r="G5651" s="9">
        <v>285.96899999999999</v>
      </c>
      <c r="H5651" s="9">
        <v>219.64</v>
      </c>
      <c r="I5651" s="9">
        <v>322.20400000000001</v>
      </c>
    </row>
    <row r="5652" spans="1:9" x14ac:dyDescent="0.3">
      <c r="A5652" s="2">
        <v>44726</v>
      </c>
      <c r="B5652" s="9">
        <v>122.96</v>
      </c>
      <c r="C5652" s="9">
        <v>180.38300000000001</v>
      </c>
      <c r="D5652" s="9">
        <v>159.88999999999999</v>
      </c>
      <c r="E5652" s="9">
        <v>234.55500000000001</v>
      </c>
      <c r="F5652" s="9">
        <v>193.46</v>
      </c>
      <c r="G5652" s="9">
        <v>283.80799999999999</v>
      </c>
      <c r="H5652" s="9">
        <v>217.68</v>
      </c>
      <c r="I5652" s="9">
        <v>319.32799999999997</v>
      </c>
    </row>
    <row r="5653" spans="1:9" x14ac:dyDescent="0.3">
      <c r="A5653" s="2">
        <v>44727</v>
      </c>
      <c r="B5653" s="9">
        <v>123.35</v>
      </c>
      <c r="C5653" s="9">
        <v>180.96600000000001</v>
      </c>
      <c r="D5653" s="9">
        <v>160.77000000000001</v>
      </c>
      <c r="E5653" s="9">
        <v>235.85400000000001</v>
      </c>
      <c r="F5653" s="9">
        <v>194.73</v>
      </c>
      <c r="G5653" s="9">
        <v>285.67899999999997</v>
      </c>
      <c r="H5653" s="9">
        <v>219.44</v>
      </c>
      <c r="I5653" s="9">
        <v>321.92200000000003</v>
      </c>
    </row>
    <row r="5654" spans="1:9" x14ac:dyDescent="0.3">
      <c r="A5654" s="2">
        <v>44728</v>
      </c>
      <c r="B5654" s="9">
        <v>123.51</v>
      </c>
      <c r="C5654" s="9">
        <v>181.203</v>
      </c>
      <c r="D5654" s="9">
        <v>161.41</v>
      </c>
      <c r="E5654" s="9">
        <v>236.8</v>
      </c>
      <c r="F5654" s="9">
        <v>195.84</v>
      </c>
      <c r="G5654" s="9">
        <v>287.31599999999997</v>
      </c>
      <c r="H5654" s="9">
        <v>221.09</v>
      </c>
      <c r="I5654" s="9">
        <v>324.36500000000001</v>
      </c>
    </row>
    <row r="5655" spans="1:9" x14ac:dyDescent="0.3">
      <c r="A5655" s="2">
        <v>44729</v>
      </c>
      <c r="B5655" s="9">
        <v>123.54</v>
      </c>
      <c r="C5655" s="9">
        <v>181.25</v>
      </c>
      <c r="D5655" s="9">
        <v>161.59</v>
      </c>
      <c r="E5655" s="9">
        <v>237.077</v>
      </c>
      <c r="F5655" s="9">
        <v>196.48</v>
      </c>
      <c r="G5655" s="9">
        <v>288.25700000000001</v>
      </c>
      <c r="H5655" s="9">
        <v>223.17</v>
      </c>
      <c r="I5655" s="9">
        <v>327.41500000000002</v>
      </c>
    </row>
    <row r="5656" spans="1:9" x14ac:dyDescent="0.3">
      <c r="A5656" s="2">
        <v>44733</v>
      </c>
      <c r="B5656" s="9">
        <v>123.53</v>
      </c>
      <c r="C5656" s="9">
        <v>181.27799999999999</v>
      </c>
      <c r="D5656" s="9">
        <v>161.41999999999999</v>
      </c>
      <c r="E5656" s="9">
        <v>236.88</v>
      </c>
      <c r="F5656" s="9">
        <v>195.82</v>
      </c>
      <c r="G5656" s="9">
        <v>287.35300000000001</v>
      </c>
      <c r="H5656" s="9">
        <v>221.04</v>
      </c>
      <c r="I5656" s="9">
        <v>324.375</v>
      </c>
    </row>
    <row r="5657" spans="1:9" x14ac:dyDescent="0.3">
      <c r="A5657" s="2">
        <v>44734</v>
      </c>
      <c r="B5657" s="9">
        <v>123.92</v>
      </c>
      <c r="C5657" s="9">
        <v>181.857</v>
      </c>
      <c r="D5657" s="9">
        <v>162.52000000000001</v>
      </c>
      <c r="E5657" s="9">
        <v>238.5</v>
      </c>
      <c r="F5657" s="9">
        <v>197.77</v>
      </c>
      <c r="G5657" s="9">
        <v>290.23599999999999</v>
      </c>
      <c r="H5657" s="9">
        <v>225.34</v>
      </c>
      <c r="I5657" s="9">
        <v>330.697</v>
      </c>
    </row>
    <row r="5658" spans="1:9" x14ac:dyDescent="0.3">
      <c r="A5658" s="2">
        <v>44735</v>
      </c>
      <c r="B5658" s="9">
        <v>124.04</v>
      </c>
      <c r="C5658" s="9">
        <v>182.048</v>
      </c>
      <c r="D5658" s="9">
        <v>163.16</v>
      </c>
      <c r="E5658" s="9">
        <v>239.45</v>
      </c>
      <c r="F5658" s="9">
        <v>198.96</v>
      </c>
      <c r="G5658" s="9">
        <v>291.99400000000003</v>
      </c>
      <c r="H5658" s="9">
        <v>227.21</v>
      </c>
      <c r="I5658" s="9">
        <v>333.44900000000001</v>
      </c>
    </row>
    <row r="5659" spans="1:9" x14ac:dyDescent="0.3">
      <c r="A5659" s="2">
        <v>44736</v>
      </c>
      <c r="B5659" s="9">
        <v>124</v>
      </c>
      <c r="C5659" s="9">
        <v>182.00200000000001</v>
      </c>
      <c r="D5659" s="9">
        <v>162.97</v>
      </c>
      <c r="E5659" s="9">
        <v>239.19300000000001</v>
      </c>
      <c r="F5659" s="9">
        <v>198.43</v>
      </c>
      <c r="G5659" s="9">
        <v>291.23200000000003</v>
      </c>
      <c r="H5659" s="9">
        <v>225.45</v>
      </c>
      <c r="I5659" s="9">
        <v>330.88</v>
      </c>
    </row>
    <row r="5660" spans="1:9" x14ac:dyDescent="0.3">
      <c r="A5660" s="2">
        <v>44739</v>
      </c>
      <c r="B5660" s="9">
        <v>123.89</v>
      </c>
      <c r="C5660" s="9">
        <v>181.86500000000001</v>
      </c>
      <c r="D5660" s="9">
        <v>162.44999999999999</v>
      </c>
      <c r="E5660" s="9">
        <v>238.45500000000001</v>
      </c>
      <c r="F5660" s="9">
        <v>197.53</v>
      </c>
      <c r="G5660" s="9">
        <v>289.95400000000001</v>
      </c>
      <c r="H5660" s="9">
        <v>224.25</v>
      </c>
      <c r="I5660" s="9">
        <v>329.178</v>
      </c>
    </row>
    <row r="5661" spans="1:9" x14ac:dyDescent="0.3">
      <c r="A5661" s="2">
        <v>44740</v>
      </c>
      <c r="B5661" s="9">
        <v>123.86</v>
      </c>
      <c r="C5661" s="9">
        <v>181.81899999999999</v>
      </c>
      <c r="D5661" s="9">
        <v>162.41</v>
      </c>
      <c r="E5661" s="9">
        <v>238.416</v>
      </c>
      <c r="F5661" s="9">
        <v>197.35</v>
      </c>
      <c r="G5661" s="9">
        <v>289.697</v>
      </c>
      <c r="H5661" s="9">
        <v>224</v>
      </c>
      <c r="I5661" s="9">
        <v>328.81400000000002</v>
      </c>
    </row>
    <row r="5662" spans="1:9" x14ac:dyDescent="0.3">
      <c r="A5662" s="2">
        <v>44741</v>
      </c>
      <c r="B5662" s="9">
        <v>124.01</v>
      </c>
      <c r="C5662" s="9">
        <v>182.05199999999999</v>
      </c>
      <c r="D5662" s="9">
        <v>163.16</v>
      </c>
      <c r="E5662" s="9">
        <v>239.518</v>
      </c>
      <c r="F5662" s="9">
        <v>198.72</v>
      </c>
      <c r="G5662" s="9">
        <v>291.72800000000001</v>
      </c>
      <c r="H5662" s="9">
        <v>226.95</v>
      </c>
      <c r="I5662" s="9">
        <v>333.16399999999999</v>
      </c>
    </row>
    <row r="5663" spans="1:9" x14ac:dyDescent="0.3">
      <c r="A5663" s="2">
        <v>44742</v>
      </c>
      <c r="B5663" s="9">
        <v>124.34</v>
      </c>
      <c r="C5663" s="9">
        <v>182.55</v>
      </c>
      <c r="D5663" s="9">
        <v>164.18</v>
      </c>
      <c r="E5663" s="9">
        <v>241.04</v>
      </c>
      <c r="F5663" s="9">
        <v>200.44</v>
      </c>
      <c r="G5663" s="9">
        <v>294.26299999999998</v>
      </c>
      <c r="H5663" s="9">
        <v>229.74</v>
      </c>
      <c r="I5663" s="9">
        <v>337.28500000000003</v>
      </c>
    </row>
    <row r="5664" spans="1:9" x14ac:dyDescent="0.3">
      <c r="A5664" s="2">
        <v>44743</v>
      </c>
      <c r="B5664" s="9">
        <v>124.55</v>
      </c>
      <c r="C5664" s="9">
        <v>182.87100000000001</v>
      </c>
      <c r="D5664" s="9">
        <v>165.04</v>
      </c>
      <c r="E5664" s="9">
        <v>242.31</v>
      </c>
      <c r="F5664" s="9">
        <v>201.68</v>
      </c>
      <c r="G5664" s="9">
        <v>296.101</v>
      </c>
      <c r="H5664" s="9">
        <v>230.94</v>
      </c>
      <c r="I5664" s="9">
        <v>339.05099999999999</v>
      </c>
    </row>
    <row r="5665" spans="1:9" x14ac:dyDescent="0.3">
      <c r="A5665" s="2">
        <v>44747</v>
      </c>
      <c r="B5665" s="9">
        <v>124.65</v>
      </c>
      <c r="C5665" s="9">
        <v>183.04300000000001</v>
      </c>
      <c r="D5665" s="9">
        <v>165.59</v>
      </c>
      <c r="E5665" s="9">
        <v>243.16200000000001</v>
      </c>
      <c r="F5665" s="9">
        <v>202.79</v>
      </c>
      <c r="G5665" s="9">
        <v>297.78800000000001</v>
      </c>
      <c r="H5665" s="9">
        <v>233.94</v>
      </c>
      <c r="I5665" s="9">
        <v>343.52699999999999</v>
      </c>
    </row>
    <row r="5666" spans="1:9" x14ac:dyDescent="0.3">
      <c r="A5666" s="2">
        <v>44748</v>
      </c>
      <c r="B5666" s="9">
        <v>124.33</v>
      </c>
      <c r="C5666" s="9">
        <v>182.59</v>
      </c>
      <c r="D5666" s="9">
        <v>164.63</v>
      </c>
      <c r="E5666" s="9">
        <v>241.76499999999999</v>
      </c>
      <c r="F5666" s="9">
        <v>201.31</v>
      </c>
      <c r="G5666" s="9">
        <v>295.63</v>
      </c>
      <c r="H5666" s="9">
        <v>231.66</v>
      </c>
      <c r="I5666" s="9">
        <v>340.19799999999998</v>
      </c>
    </row>
    <row r="5667" spans="1:9" x14ac:dyDescent="0.3">
      <c r="A5667" s="2">
        <v>44749</v>
      </c>
      <c r="B5667" s="9">
        <v>124.15</v>
      </c>
      <c r="C5667" s="9">
        <v>182.328</v>
      </c>
      <c r="D5667" s="9">
        <v>163.93</v>
      </c>
      <c r="E5667" s="9">
        <v>240.75399999999999</v>
      </c>
      <c r="F5667" s="9">
        <v>199.99</v>
      </c>
      <c r="G5667" s="9">
        <v>293.70600000000002</v>
      </c>
      <c r="H5667" s="9">
        <v>229.38</v>
      </c>
      <c r="I5667" s="9">
        <v>336.86900000000003</v>
      </c>
    </row>
    <row r="5668" spans="1:9" x14ac:dyDescent="0.3">
      <c r="A5668" s="2">
        <v>44750</v>
      </c>
      <c r="B5668" s="9">
        <v>123.94</v>
      </c>
      <c r="C5668" s="9">
        <v>182.03899999999999</v>
      </c>
      <c r="D5668" s="9">
        <v>163.33000000000001</v>
      </c>
      <c r="E5668" s="9">
        <v>239.87700000000001</v>
      </c>
      <c r="F5668" s="9">
        <v>198.91</v>
      </c>
      <c r="G5668" s="9">
        <v>292.13</v>
      </c>
      <c r="H5668" s="9">
        <v>226.79</v>
      </c>
      <c r="I5668" s="9">
        <v>333.084</v>
      </c>
    </row>
    <row r="5669" spans="1:9" x14ac:dyDescent="0.3">
      <c r="A5669" s="2">
        <v>44753</v>
      </c>
      <c r="B5669" s="9">
        <v>124.1</v>
      </c>
      <c r="C5669" s="9">
        <v>182.291</v>
      </c>
      <c r="D5669" s="9">
        <v>163.92</v>
      </c>
      <c r="E5669" s="9">
        <v>240.78700000000001</v>
      </c>
      <c r="F5669" s="9">
        <v>200.18</v>
      </c>
      <c r="G5669" s="9">
        <v>294.03800000000001</v>
      </c>
      <c r="H5669" s="9">
        <v>229.9</v>
      </c>
      <c r="I5669" s="9">
        <v>337.69900000000001</v>
      </c>
    </row>
    <row r="5670" spans="1:9" x14ac:dyDescent="0.3">
      <c r="A5670" s="2">
        <v>44754</v>
      </c>
      <c r="B5670" s="9">
        <v>124.17</v>
      </c>
      <c r="C5670" s="9">
        <v>182.41</v>
      </c>
      <c r="D5670" s="9">
        <v>164.15</v>
      </c>
      <c r="E5670" s="9">
        <v>241.137</v>
      </c>
      <c r="F5670" s="9">
        <v>200.65</v>
      </c>
      <c r="G5670" s="9">
        <v>294.75299999999999</v>
      </c>
      <c r="H5670" s="9">
        <v>230.94</v>
      </c>
      <c r="I5670" s="9">
        <v>339.24</v>
      </c>
    </row>
    <row r="5671" spans="1:9" x14ac:dyDescent="0.3">
      <c r="A5671" s="2">
        <v>44755</v>
      </c>
      <c r="B5671" s="9">
        <v>123.98</v>
      </c>
      <c r="C5671" s="9">
        <v>182.142</v>
      </c>
      <c r="D5671" s="9">
        <v>164.09</v>
      </c>
      <c r="E5671" s="9">
        <v>241.06700000000001</v>
      </c>
      <c r="F5671" s="9">
        <v>201.1</v>
      </c>
      <c r="G5671" s="9">
        <v>295.43099999999998</v>
      </c>
      <c r="H5671" s="9">
        <v>232.59</v>
      </c>
      <c r="I5671" s="9">
        <v>341.69499999999999</v>
      </c>
    </row>
    <row r="5672" spans="1:9" x14ac:dyDescent="0.3">
      <c r="A5672" s="2">
        <v>44756</v>
      </c>
      <c r="B5672" s="9">
        <v>123.96</v>
      </c>
      <c r="C5672" s="9">
        <v>182.119</v>
      </c>
      <c r="D5672" s="9">
        <v>163.81</v>
      </c>
      <c r="E5672" s="9">
        <v>240.661</v>
      </c>
      <c r="F5672" s="9">
        <v>200.39</v>
      </c>
      <c r="G5672" s="9">
        <v>294.39999999999998</v>
      </c>
      <c r="H5672" s="9">
        <v>231.3</v>
      </c>
      <c r="I5672" s="9">
        <v>339.81299999999999</v>
      </c>
    </row>
    <row r="5673" spans="1:9" x14ac:dyDescent="0.3">
      <c r="A5673" s="2">
        <v>44757</v>
      </c>
      <c r="B5673" s="9">
        <v>123.99</v>
      </c>
      <c r="C5673" s="9">
        <v>182.17699999999999</v>
      </c>
      <c r="D5673" s="9">
        <v>163.84</v>
      </c>
      <c r="E5673" s="9">
        <v>240.726</v>
      </c>
      <c r="F5673" s="9">
        <v>200.62</v>
      </c>
      <c r="G5673" s="9">
        <v>294.767</v>
      </c>
      <c r="H5673" s="9">
        <v>232.07</v>
      </c>
      <c r="I5673" s="9">
        <v>340.97399999999999</v>
      </c>
    </row>
    <row r="5674" spans="1:9" x14ac:dyDescent="0.3">
      <c r="A5674" s="2">
        <v>44760</v>
      </c>
      <c r="B5674" s="9">
        <v>123.96</v>
      </c>
      <c r="C5674" s="9">
        <v>182.16900000000001</v>
      </c>
      <c r="D5674" s="9">
        <v>163.76</v>
      </c>
      <c r="E5674" s="9">
        <v>240.65100000000001</v>
      </c>
      <c r="F5674" s="9">
        <v>200.33</v>
      </c>
      <c r="G5674" s="9">
        <v>294.392</v>
      </c>
      <c r="H5674" s="9">
        <v>230.78</v>
      </c>
      <c r="I5674" s="9">
        <v>339.13200000000001</v>
      </c>
    </row>
    <row r="5675" spans="1:9" x14ac:dyDescent="0.3">
      <c r="A5675" s="2">
        <v>44761</v>
      </c>
      <c r="B5675" s="9">
        <v>123.78</v>
      </c>
      <c r="C5675" s="9">
        <v>181.916</v>
      </c>
      <c r="D5675" s="9">
        <v>163.19999999999999</v>
      </c>
      <c r="E5675" s="9">
        <v>239.845</v>
      </c>
      <c r="F5675" s="9">
        <v>199.49</v>
      </c>
      <c r="G5675" s="9">
        <v>293.16899999999998</v>
      </c>
      <c r="H5675" s="9">
        <v>229.64</v>
      </c>
      <c r="I5675" s="9">
        <v>337.48099999999999</v>
      </c>
    </row>
    <row r="5676" spans="1:9" x14ac:dyDescent="0.3">
      <c r="A5676" s="2">
        <v>44762</v>
      </c>
      <c r="B5676" s="9">
        <v>123.75</v>
      </c>
      <c r="C5676" s="9">
        <v>181.88800000000001</v>
      </c>
      <c r="D5676" s="9">
        <v>163.05000000000001</v>
      </c>
      <c r="E5676" s="9">
        <v>239.643</v>
      </c>
      <c r="F5676" s="9">
        <v>199.17</v>
      </c>
      <c r="G5676" s="9">
        <v>292.72399999999999</v>
      </c>
      <c r="H5676" s="9">
        <v>229.54</v>
      </c>
      <c r="I5676" s="9">
        <v>337.35199999999998</v>
      </c>
    </row>
    <row r="5677" spans="1:9" x14ac:dyDescent="0.3">
      <c r="A5677" s="2">
        <v>44763</v>
      </c>
      <c r="B5677" s="9">
        <v>124.13</v>
      </c>
      <c r="C5677" s="9">
        <v>182.45099999999999</v>
      </c>
      <c r="D5677" s="9">
        <v>164.25</v>
      </c>
      <c r="E5677" s="9">
        <v>241.423</v>
      </c>
      <c r="F5677" s="9">
        <v>201.07</v>
      </c>
      <c r="G5677" s="9">
        <v>295.54000000000002</v>
      </c>
      <c r="H5677" s="9">
        <v>232.59</v>
      </c>
      <c r="I5677" s="9">
        <v>341.86599999999999</v>
      </c>
    </row>
    <row r="5678" spans="1:9" x14ac:dyDescent="0.3">
      <c r="A5678" s="2">
        <v>44764</v>
      </c>
      <c r="B5678" s="9">
        <v>124.4</v>
      </c>
      <c r="C5678" s="9">
        <v>182.858</v>
      </c>
      <c r="D5678" s="9">
        <v>165.2</v>
      </c>
      <c r="E5678" s="9">
        <v>242.833</v>
      </c>
      <c r="F5678" s="9">
        <v>202.74</v>
      </c>
      <c r="G5678" s="9">
        <v>298.00700000000001</v>
      </c>
      <c r="H5678" s="9">
        <v>235.44</v>
      </c>
      <c r="I5678" s="9">
        <v>346.07600000000002</v>
      </c>
    </row>
    <row r="5679" spans="1:9" x14ac:dyDescent="0.3">
      <c r="A5679" s="2">
        <v>44767</v>
      </c>
      <c r="B5679" s="9">
        <v>124.31</v>
      </c>
      <c r="C5679" s="9">
        <v>182.767</v>
      </c>
      <c r="D5679" s="9">
        <v>165.05</v>
      </c>
      <c r="E5679" s="9">
        <v>242.66499999999999</v>
      </c>
      <c r="F5679" s="9">
        <v>202.34</v>
      </c>
      <c r="G5679" s="9">
        <v>297.48599999999999</v>
      </c>
      <c r="H5679" s="9">
        <v>234.35</v>
      </c>
      <c r="I5679" s="9">
        <v>344.54899999999998</v>
      </c>
    </row>
    <row r="5680" spans="1:9" x14ac:dyDescent="0.3">
      <c r="A5680" s="2">
        <v>44768</v>
      </c>
      <c r="B5680" s="9">
        <v>124.3</v>
      </c>
      <c r="C5680" s="9">
        <v>182.773</v>
      </c>
      <c r="D5680" s="9">
        <v>165.14</v>
      </c>
      <c r="E5680" s="9">
        <v>242.81700000000001</v>
      </c>
      <c r="F5680" s="9">
        <v>202.69</v>
      </c>
      <c r="G5680" s="9">
        <v>298.012</v>
      </c>
      <c r="H5680" s="9">
        <v>235.54</v>
      </c>
      <c r="I5680" s="9">
        <v>346.32499999999999</v>
      </c>
    </row>
    <row r="5681" spans="1:9" x14ac:dyDescent="0.3">
      <c r="A5681" s="2">
        <v>44769</v>
      </c>
      <c r="B5681" s="9">
        <v>124.45</v>
      </c>
      <c r="C5681" s="9">
        <v>183.00299999999999</v>
      </c>
      <c r="D5681" s="9">
        <v>165.71</v>
      </c>
      <c r="E5681" s="9">
        <v>243.67400000000001</v>
      </c>
      <c r="F5681" s="9">
        <v>203.64</v>
      </c>
      <c r="G5681" s="9">
        <v>299.43099999999998</v>
      </c>
      <c r="H5681" s="9">
        <v>236.58</v>
      </c>
      <c r="I5681" s="9">
        <v>347.87200000000001</v>
      </c>
    </row>
    <row r="5682" spans="1:9" x14ac:dyDescent="0.3">
      <c r="A5682" s="2">
        <v>44770</v>
      </c>
      <c r="B5682" s="9">
        <v>124.67</v>
      </c>
      <c r="C5682" s="9">
        <v>183.32900000000001</v>
      </c>
      <c r="D5682" s="9">
        <v>166.33</v>
      </c>
      <c r="E5682" s="9">
        <v>244.59800000000001</v>
      </c>
      <c r="F5682" s="9">
        <v>204.59</v>
      </c>
      <c r="G5682" s="9">
        <v>300.851</v>
      </c>
      <c r="H5682" s="9">
        <v>237.25</v>
      </c>
      <c r="I5682" s="9">
        <v>348.88600000000002</v>
      </c>
    </row>
    <row r="5683" spans="1:9" x14ac:dyDescent="0.3">
      <c r="A5683" s="2">
        <v>44771</v>
      </c>
      <c r="B5683" s="9">
        <v>124.61</v>
      </c>
      <c r="C5683" s="9">
        <v>183.25299999999999</v>
      </c>
      <c r="D5683" s="9">
        <v>166.34</v>
      </c>
      <c r="E5683" s="9">
        <v>244.63200000000001</v>
      </c>
      <c r="F5683" s="9">
        <v>204.85</v>
      </c>
      <c r="G5683" s="9">
        <v>301.26</v>
      </c>
      <c r="H5683" s="9">
        <v>238.65</v>
      </c>
      <c r="I5683" s="9">
        <v>350.96699999999998</v>
      </c>
    </row>
    <row r="5684" spans="1:9" x14ac:dyDescent="0.3">
      <c r="A5684" s="2">
        <v>44774</v>
      </c>
      <c r="B5684" s="9">
        <v>124.57</v>
      </c>
      <c r="C5684" s="9">
        <v>183.244</v>
      </c>
      <c r="D5684" s="9">
        <v>166.47</v>
      </c>
      <c r="E5684" s="9">
        <v>244.869</v>
      </c>
      <c r="F5684" s="9">
        <v>205.22</v>
      </c>
      <c r="G5684" s="9">
        <v>301.86799999999999</v>
      </c>
      <c r="H5684" s="9">
        <v>239.79</v>
      </c>
      <c r="I5684" s="9">
        <v>352.71699999999998</v>
      </c>
    </row>
    <row r="5685" spans="1:9" x14ac:dyDescent="0.3">
      <c r="A5685" s="2">
        <v>44775</v>
      </c>
      <c r="B5685" s="9">
        <v>124.21</v>
      </c>
      <c r="C5685" s="9">
        <v>182.72</v>
      </c>
      <c r="D5685" s="9">
        <v>165.1</v>
      </c>
      <c r="E5685" s="9">
        <v>242.86799999999999</v>
      </c>
      <c r="F5685" s="9">
        <v>203.13</v>
      </c>
      <c r="G5685" s="9">
        <v>298.81799999999998</v>
      </c>
      <c r="H5685" s="9">
        <v>236.94</v>
      </c>
      <c r="I5685" s="9">
        <v>348.55099999999999</v>
      </c>
    </row>
    <row r="5686" spans="1:9" x14ac:dyDescent="0.3">
      <c r="A5686" s="2">
        <v>44776</v>
      </c>
      <c r="B5686" s="9">
        <v>124.14</v>
      </c>
      <c r="C5686" s="9">
        <v>182.63</v>
      </c>
      <c r="D5686" s="9">
        <v>164.99</v>
      </c>
      <c r="E5686" s="9">
        <v>242.73400000000001</v>
      </c>
      <c r="F5686" s="9">
        <v>203.08</v>
      </c>
      <c r="G5686" s="9">
        <v>298.76100000000002</v>
      </c>
      <c r="H5686" s="9">
        <v>236.74</v>
      </c>
      <c r="I5686" s="9">
        <v>348.27100000000002</v>
      </c>
    </row>
    <row r="5687" spans="1:9" x14ac:dyDescent="0.3">
      <c r="A5687" s="2">
        <v>44777</v>
      </c>
      <c r="B5687" s="9">
        <v>124.31</v>
      </c>
      <c r="C5687" s="9">
        <v>182.90100000000001</v>
      </c>
      <c r="D5687" s="9">
        <v>165.68</v>
      </c>
      <c r="E5687" s="9">
        <v>243.76</v>
      </c>
      <c r="F5687" s="9">
        <v>204.17</v>
      </c>
      <c r="G5687" s="9">
        <v>300.37599999999998</v>
      </c>
      <c r="H5687" s="9">
        <v>238.13</v>
      </c>
      <c r="I5687" s="9">
        <v>350.35199999999998</v>
      </c>
    </row>
    <row r="5688" spans="1:9" x14ac:dyDescent="0.3">
      <c r="A5688" s="2">
        <v>44778</v>
      </c>
      <c r="B5688" s="9">
        <v>123.83</v>
      </c>
      <c r="C5688" s="9">
        <v>182.2</v>
      </c>
      <c r="D5688" s="9">
        <v>164.24</v>
      </c>
      <c r="E5688" s="9">
        <v>241.65799999999999</v>
      </c>
      <c r="F5688" s="9">
        <v>201.87</v>
      </c>
      <c r="G5688" s="9">
        <v>297.01499999999999</v>
      </c>
      <c r="H5688" s="9">
        <v>234.04</v>
      </c>
      <c r="I5688" s="9">
        <v>344.35700000000003</v>
      </c>
    </row>
    <row r="5689" spans="1:9" x14ac:dyDescent="0.3">
      <c r="A5689" s="2">
        <v>44781</v>
      </c>
      <c r="B5689" s="9">
        <v>123.93</v>
      </c>
      <c r="C5689" s="9">
        <v>182.38</v>
      </c>
      <c r="D5689" s="9">
        <v>164.65</v>
      </c>
      <c r="E5689" s="9">
        <v>242.31399999999999</v>
      </c>
      <c r="F5689" s="9">
        <v>202.69</v>
      </c>
      <c r="G5689" s="9">
        <v>298.28199999999998</v>
      </c>
      <c r="H5689" s="9">
        <v>236.27</v>
      </c>
      <c r="I5689" s="9">
        <v>347.70499999999998</v>
      </c>
    </row>
    <row r="5690" spans="1:9" x14ac:dyDescent="0.3">
      <c r="A5690" s="2">
        <v>44782</v>
      </c>
      <c r="B5690" s="9">
        <v>123.8</v>
      </c>
      <c r="C5690" s="9">
        <v>182.203</v>
      </c>
      <c r="D5690" s="9">
        <v>164.15</v>
      </c>
      <c r="E5690" s="9">
        <v>241.59100000000001</v>
      </c>
      <c r="F5690" s="9">
        <v>202.05</v>
      </c>
      <c r="G5690" s="9">
        <v>297.37</v>
      </c>
      <c r="H5690" s="9">
        <v>235.96</v>
      </c>
      <c r="I5690" s="9">
        <v>347.27300000000002</v>
      </c>
    </row>
    <row r="5691" spans="1:9" x14ac:dyDescent="0.3">
      <c r="A5691" s="2">
        <v>44783</v>
      </c>
      <c r="B5691" s="9">
        <v>123.97</v>
      </c>
      <c r="C5691" s="9">
        <v>182.47499999999999</v>
      </c>
      <c r="D5691" s="9">
        <v>164.63</v>
      </c>
      <c r="E5691" s="9">
        <v>242.315</v>
      </c>
      <c r="F5691" s="9">
        <v>202.5</v>
      </c>
      <c r="G5691" s="9">
        <v>298.05200000000002</v>
      </c>
      <c r="H5691" s="9">
        <v>235.23</v>
      </c>
      <c r="I5691" s="9">
        <v>346.23099999999999</v>
      </c>
    </row>
    <row r="5692" spans="1:9" x14ac:dyDescent="0.3">
      <c r="A5692" s="2">
        <v>44784</v>
      </c>
      <c r="B5692" s="9">
        <v>123.93</v>
      </c>
      <c r="C5692" s="9">
        <v>182.43299999999999</v>
      </c>
      <c r="D5692" s="9">
        <v>164.25</v>
      </c>
      <c r="E5692" s="9">
        <v>241.77699999999999</v>
      </c>
      <c r="F5692" s="9">
        <v>201.39</v>
      </c>
      <c r="G5692" s="9">
        <v>296.44</v>
      </c>
      <c r="H5692" s="9">
        <v>232.02</v>
      </c>
      <c r="I5692" s="9">
        <v>341.529</v>
      </c>
    </row>
    <row r="5693" spans="1:9" x14ac:dyDescent="0.3">
      <c r="A5693" s="2">
        <v>44785</v>
      </c>
      <c r="B5693" s="9">
        <v>123.88</v>
      </c>
      <c r="C5693" s="9">
        <v>182.37200000000001</v>
      </c>
      <c r="D5693" s="9">
        <v>164.24</v>
      </c>
      <c r="E5693" s="9">
        <v>241.77799999999999</v>
      </c>
      <c r="F5693" s="9">
        <v>201.68</v>
      </c>
      <c r="G5693" s="9">
        <v>296.89</v>
      </c>
      <c r="H5693" s="9">
        <v>233.01</v>
      </c>
      <c r="I5693" s="9">
        <v>343.00200000000001</v>
      </c>
    </row>
    <row r="5694" spans="1:9" x14ac:dyDescent="0.3">
      <c r="A5694" s="2">
        <v>44788</v>
      </c>
      <c r="B5694" s="9">
        <v>123.99</v>
      </c>
      <c r="C5694" s="9">
        <v>182.57400000000001</v>
      </c>
      <c r="D5694" s="9">
        <v>164.64</v>
      </c>
      <c r="E5694" s="9">
        <v>242.41900000000001</v>
      </c>
      <c r="F5694" s="9">
        <v>202.42</v>
      </c>
      <c r="G5694" s="9">
        <v>298.04300000000001</v>
      </c>
      <c r="H5694" s="9">
        <v>234.56</v>
      </c>
      <c r="I5694" s="9">
        <v>345.36399999999998</v>
      </c>
    </row>
    <row r="5695" spans="1:9" x14ac:dyDescent="0.3">
      <c r="A5695" s="2">
        <v>44789</v>
      </c>
      <c r="B5695" s="9">
        <v>123.88</v>
      </c>
      <c r="C5695" s="9">
        <v>182.42400000000001</v>
      </c>
      <c r="D5695" s="9">
        <v>164.3</v>
      </c>
      <c r="E5695" s="9">
        <v>241.93199999999999</v>
      </c>
      <c r="F5695" s="9">
        <v>201.89</v>
      </c>
      <c r="G5695" s="9">
        <v>297.286</v>
      </c>
      <c r="H5695" s="9">
        <v>234.04</v>
      </c>
      <c r="I5695" s="9">
        <v>344.62599999999998</v>
      </c>
    </row>
    <row r="5696" spans="1:9" x14ac:dyDescent="0.3">
      <c r="A5696" s="2">
        <v>44790</v>
      </c>
      <c r="B5696" s="9">
        <v>123.78</v>
      </c>
      <c r="C5696" s="9">
        <v>182.28100000000001</v>
      </c>
      <c r="D5696" s="9">
        <v>163.69999999999999</v>
      </c>
      <c r="E5696" s="9">
        <v>241.07400000000001</v>
      </c>
      <c r="F5696" s="9">
        <v>200.84</v>
      </c>
      <c r="G5696" s="9">
        <v>295.75200000000001</v>
      </c>
      <c r="H5696" s="9">
        <v>232.54</v>
      </c>
      <c r="I5696" s="9">
        <v>342.44</v>
      </c>
    </row>
    <row r="5697" spans="1:9" x14ac:dyDescent="0.3">
      <c r="A5697" s="2">
        <v>44791</v>
      </c>
      <c r="B5697" s="9">
        <v>123.89</v>
      </c>
      <c r="C5697" s="9">
        <v>182.464</v>
      </c>
      <c r="D5697" s="9">
        <v>163.84</v>
      </c>
      <c r="E5697" s="9">
        <v>241.29400000000001</v>
      </c>
      <c r="F5697" s="9">
        <v>200.97</v>
      </c>
      <c r="G5697" s="9">
        <v>295.96800000000002</v>
      </c>
      <c r="H5697" s="9">
        <v>232.75</v>
      </c>
      <c r="I5697" s="9">
        <v>342.77</v>
      </c>
    </row>
    <row r="5698" spans="1:9" x14ac:dyDescent="0.3">
      <c r="A5698" s="2">
        <v>44792</v>
      </c>
      <c r="B5698" s="9">
        <v>123.86</v>
      </c>
      <c r="C5698" s="9">
        <v>182.423</v>
      </c>
      <c r="D5698" s="9">
        <v>163.32</v>
      </c>
      <c r="E5698" s="9">
        <v>240.53700000000001</v>
      </c>
      <c r="F5698" s="9">
        <v>199.73</v>
      </c>
      <c r="G5698" s="9">
        <v>294.16000000000003</v>
      </c>
      <c r="H5698" s="9">
        <v>229.48</v>
      </c>
      <c r="I5698" s="9">
        <v>337.98899999999998</v>
      </c>
    </row>
    <row r="5699" spans="1:9" x14ac:dyDescent="0.3">
      <c r="A5699" s="2">
        <v>44795</v>
      </c>
      <c r="B5699" s="9">
        <v>123.71</v>
      </c>
      <c r="C5699" s="9">
        <v>182.245</v>
      </c>
      <c r="D5699" s="9">
        <v>162.85</v>
      </c>
      <c r="E5699" s="9">
        <v>239.9</v>
      </c>
      <c r="F5699" s="9">
        <v>199.07</v>
      </c>
      <c r="G5699" s="9">
        <v>293.25200000000001</v>
      </c>
      <c r="H5699" s="9">
        <v>228.55</v>
      </c>
      <c r="I5699" s="9">
        <v>336.69</v>
      </c>
    </row>
    <row r="5700" spans="1:9" x14ac:dyDescent="0.3">
      <c r="A5700" s="2">
        <v>44796</v>
      </c>
      <c r="B5700" s="9">
        <v>123.82</v>
      </c>
      <c r="C5700" s="9">
        <v>182.429</v>
      </c>
      <c r="D5700" s="9">
        <v>162.9</v>
      </c>
      <c r="E5700" s="9">
        <v>240.00200000000001</v>
      </c>
      <c r="F5700" s="9">
        <v>198.91</v>
      </c>
      <c r="G5700" s="9">
        <v>293.041</v>
      </c>
      <c r="H5700" s="9">
        <v>227.88</v>
      </c>
      <c r="I5700" s="9">
        <v>335.72399999999999</v>
      </c>
    </row>
    <row r="5701" spans="1:9" x14ac:dyDescent="0.3">
      <c r="A5701" s="2">
        <v>44797</v>
      </c>
      <c r="B5701" s="9">
        <v>123.69</v>
      </c>
      <c r="C5701" s="9">
        <v>182.245</v>
      </c>
      <c r="D5701" s="9">
        <v>162.6</v>
      </c>
      <c r="E5701" s="9">
        <v>239.566</v>
      </c>
      <c r="F5701" s="9">
        <v>198.27</v>
      </c>
      <c r="G5701" s="9">
        <v>292.12900000000002</v>
      </c>
      <c r="H5701" s="9">
        <v>226.12</v>
      </c>
      <c r="I5701" s="9">
        <v>333.15499999999997</v>
      </c>
    </row>
    <row r="5702" spans="1:9" x14ac:dyDescent="0.3">
      <c r="A5702" s="2">
        <v>44798</v>
      </c>
      <c r="B5702" s="9">
        <v>123.68</v>
      </c>
      <c r="C5702" s="9">
        <v>182.239</v>
      </c>
      <c r="D5702" s="9">
        <v>162.88</v>
      </c>
      <c r="E5702" s="9">
        <v>240.005</v>
      </c>
      <c r="F5702" s="9">
        <v>199.17</v>
      </c>
      <c r="G5702" s="9">
        <v>293.47500000000002</v>
      </c>
      <c r="H5702" s="9">
        <v>228.4</v>
      </c>
      <c r="I5702" s="9">
        <v>336.53800000000001</v>
      </c>
    </row>
    <row r="5703" spans="1:9" x14ac:dyDescent="0.3">
      <c r="A5703" s="2">
        <v>44799</v>
      </c>
      <c r="B5703" s="9">
        <v>123.61</v>
      </c>
      <c r="C5703" s="9">
        <v>182.15700000000001</v>
      </c>
      <c r="D5703" s="9">
        <v>162.63999999999999</v>
      </c>
      <c r="E5703" s="9">
        <v>239.67</v>
      </c>
      <c r="F5703" s="9">
        <v>198.83</v>
      </c>
      <c r="G5703" s="9">
        <v>292.99099999999999</v>
      </c>
      <c r="H5703" s="9">
        <v>228.19</v>
      </c>
      <c r="I5703" s="9">
        <v>336.25900000000001</v>
      </c>
    </row>
    <row r="5704" spans="1:9" x14ac:dyDescent="0.3">
      <c r="A5704" s="2">
        <v>44802</v>
      </c>
      <c r="B5704" s="9">
        <v>123.53</v>
      </c>
      <c r="C5704" s="9">
        <v>182.07599999999999</v>
      </c>
      <c r="D5704" s="9">
        <v>162.13999999999999</v>
      </c>
      <c r="E5704" s="9">
        <v>238.98400000000001</v>
      </c>
      <c r="F5704" s="9">
        <v>197.9</v>
      </c>
      <c r="G5704" s="9">
        <v>291.69499999999999</v>
      </c>
      <c r="H5704" s="9">
        <v>226.33</v>
      </c>
      <c r="I5704" s="9">
        <v>333.58800000000002</v>
      </c>
    </row>
    <row r="5705" spans="1:9" x14ac:dyDescent="0.3">
      <c r="A5705" s="2">
        <v>44803</v>
      </c>
      <c r="B5705" s="9">
        <v>123.43</v>
      </c>
      <c r="C5705" s="9">
        <v>181.941</v>
      </c>
      <c r="D5705" s="9">
        <v>162.05000000000001</v>
      </c>
      <c r="E5705" s="9">
        <v>238.86799999999999</v>
      </c>
      <c r="F5705" s="9">
        <v>197.85</v>
      </c>
      <c r="G5705" s="9">
        <v>291.64100000000002</v>
      </c>
      <c r="H5705" s="9">
        <v>226.69</v>
      </c>
      <c r="I5705" s="9">
        <v>334.15</v>
      </c>
    </row>
    <row r="5706" spans="1:9" x14ac:dyDescent="0.3">
      <c r="A5706" s="2">
        <v>44804</v>
      </c>
      <c r="B5706" s="9">
        <v>123.45</v>
      </c>
      <c r="C5706" s="9">
        <v>181.99</v>
      </c>
      <c r="D5706" s="9">
        <v>162.05000000000001</v>
      </c>
      <c r="E5706" s="9">
        <v>238.887</v>
      </c>
      <c r="F5706" s="9">
        <v>197.56</v>
      </c>
      <c r="G5706" s="9">
        <v>291.23599999999999</v>
      </c>
      <c r="H5706" s="9">
        <v>226.01</v>
      </c>
      <c r="I5706" s="9">
        <v>333.18</v>
      </c>
    </row>
    <row r="5707" spans="1:9" x14ac:dyDescent="0.3">
      <c r="A5707" s="2">
        <v>44805</v>
      </c>
      <c r="B5707" s="9">
        <v>123.28</v>
      </c>
      <c r="C5707" s="9">
        <v>181.75200000000001</v>
      </c>
      <c r="D5707" s="9">
        <v>161.27000000000001</v>
      </c>
      <c r="E5707" s="9">
        <v>237.761</v>
      </c>
      <c r="F5707" s="9">
        <v>196</v>
      </c>
      <c r="G5707" s="9">
        <v>288.96300000000002</v>
      </c>
      <c r="H5707" s="9">
        <v>222.22</v>
      </c>
      <c r="I5707" s="9">
        <v>327.61200000000002</v>
      </c>
    </row>
    <row r="5708" spans="1:9" x14ac:dyDescent="0.3">
      <c r="A5708" s="2">
        <v>44806</v>
      </c>
      <c r="B5708" s="9">
        <v>123.58</v>
      </c>
      <c r="C5708" s="9">
        <v>182.21700000000001</v>
      </c>
      <c r="D5708" s="9">
        <v>162.06</v>
      </c>
      <c r="E5708" s="9">
        <v>238.94300000000001</v>
      </c>
      <c r="F5708" s="9">
        <v>197.14</v>
      </c>
      <c r="G5708" s="9">
        <v>290.66000000000003</v>
      </c>
      <c r="H5708" s="9">
        <v>223.93</v>
      </c>
      <c r="I5708" s="9">
        <v>330.16699999999997</v>
      </c>
    </row>
    <row r="5709" spans="1:9" x14ac:dyDescent="0.3">
      <c r="A5709" s="2">
        <v>44810</v>
      </c>
      <c r="B5709" s="9">
        <v>123.3</v>
      </c>
      <c r="C5709" s="9">
        <v>181.85900000000001</v>
      </c>
      <c r="D5709" s="9">
        <v>161.09</v>
      </c>
      <c r="E5709" s="9">
        <v>237.58799999999999</v>
      </c>
      <c r="F5709" s="9">
        <v>195.34</v>
      </c>
      <c r="G5709" s="9">
        <v>288.10599999999999</v>
      </c>
      <c r="H5709" s="9">
        <v>220.35</v>
      </c>
      <c r="I5709" s="9">
        <v>324.98399999999998</v>
      </c>
    </row>
    <row r="5710" spans="1:9" x14ac:dyDescent="0.3">
      <c r="A5710" s="2">
        <v>44811</v>
      </c>
      <c r="B5710" s="9">
        <v>123.43</v>
      </c>
      <c r="C5710" s="9">
        <v>182.072</v>
      </c>
      <c r="D5710" s="9">
        <v>161.65</v>
      </c>
      <c r="E5710" s="9">
        <v>238.43299999999999</v>
      </c>
      <c r="F5710" s="9">
        <v>196.32</v>
      </c>
      <c r="G5710" s="9">
        <v>289.57100000000003</v>
      </c>
      <c r="H5710" s="9">
        <v>222.37</v>
      </c>
      <c r="I5710" s="9">
        <v>328.00200000000001</v>
      </c>
    </row>
    <row r="5711" spans="1:9" x14ac:dyDescent="0.3">
      <c r="A5711" s="2">
        <v>44812</v>
      </c>
      <c r="B5711" s="9">
        <v>123.32</v>
      </c>
      <c r="C5711" s="9">
        <v>181.923</v>
      </c>
      <c r="D5711" s="9">
        <v>161.4</v>
      </c>
      <c r="E5711" s="9">
        <v>238.08199999999999</v>
      </c>
      <c r="F5711" s="9">
        <v>195.98</v>
      </c>
      <c r="G5711" s="9">
        <v>289.08800000000002</v>
      </c>
      <c r="H5711" s="9">
        <v>221.75</v>
      </c>
      <c r="I5711" s="9">
        <v>327.108</v>
      </c>
    </row>
    <row r="5712" spans="1:9" x14ac:dyDescent="0.3">
      <c r="A5712" s="2">
        <v>44813</v>
      </c>
      <c r="B5712" s="9">
        <v>123.15</v>
      </c>
      <c r="C5712" s="9">
        <v>181.68600000000001</v>
      </c>
      <c r="D5712" s="9">
        <v>161.05000000000001</v>
      </c>
      <c r="E5712" s="9">
        <v>237.596</v>
      </c>
      <c r="F5712" s="9">
        <v>195.58</v>
      </c>
      <c r="G5712" s="9">
        <v>288.52800000000002</v>
      </c>
      <c r="H5712" s="9">
        <v>221.18</v>
      </c>
      <c r="I5712" s="9">
        <v>326.29199999999997</v>
      </c>
    </row>
    <row r="5713" spans="1:9" x14ac:dyDescent="0.3">
      <c r="A5713" s="2">
        <v>44816</v>
      </c>
      <c r="B5713" s="9">
        <v>123.18</v>
      </c>
      <c r="C5713" s="9">
        <v>181.77199999999999</v>
      </c>
      <c r="D5713" s="9">
        <v>161.05000000000001</v>
      </c>
      <c r="E5713" s="9">
        <v>237.655</v>
      </c>
      <c r="F5713" s="9">
        <v>195.37</v>
      </c>
      <c r="G5713" s="9">
        <v>288.28800000000001</v>
      </c>
      <c r="H5713" s="9">
        <v>220.14</v>
      </c>
      <c r="I5713" s="9">
        <v>324.839</v>
      </c>
    </row>
    <row r="5714" spans="1:9" x14ac:dyDescent="0.3">
      <c r="A5714" s="2">
        <v>44817</v>
      </c>
      <c r="B5714" s="9">
        <v>122.76</v>
      </c>
      <c r="C5714" s="9">
        <v>181.166</v>
      </c>
      <c r="D5714" s="9">
        <v>160.1</v>
      </c>
      <c r="E5714" s="9">
        <v>236.27600000000001</v>
      </c>
      <c r="F5714" s="9">
        <v>194.26</v>
      </c>
      <c r="G5714" s="9">
        <v>286.67599999999999</v>
      </c>
      <c r="H5714" s="9">
        <v>219.46</v>
      </c>
      <c r="I5714" s="9">
        <v>323.86900000000003</v>
      </c>
    </row>
    <row r="5715" spans="1:9" x14ac:dyDescent="0.3">
      <c r="A5715" s="2">
        <v>44818</v>
      </c>
      <c r="B5715" s="9">
        <v>122.69</v>
      </c>
      <c r="C5715" s="9">
        <v>181.08600000000001</v>
      </c>
      <c r="D5715" s="9">
        <v>160.04</v>
      </c>
      <c r="E5715" s="9">
        <v>236.19499999999999</v>
      </c>
      <c r="F5715" s="9">
        <v>194.29</v>
      </c>
      <c r="G5715" s="9">
        <v>286.74</v>
      </c>
      <c r="H5715" s="9">
        <v>219.57</v>
      </c>
      <c r="I5715" s="9">
        <v>324.05</v>
      </c>
    </row>
    <row r="5716" spans="1:9" x14ac:dyDescent="0.3">
      <c r="A5716" s="2">
        <v>44819</v>
      </c>
      <c r="B5716" s="9">
        <v>122.46</v>
      </c>
      <c r="C5716" s="9">
        <v>180.76</v>
      </c>
      <c r="D5716" s="9">
        <v>159.5</v>
      </c>
      <c r="E5716" s="9">
        <v>235.423</v>
      </c>
      <c r="F5716" s="9">
        <v>193.49</v>
      </c>
      <c r="G5716" s="9">
        <v>285.59500000000003</v>
      </c>
      <c r="H5716" s="9">
        <v>218.63</v>
      </c>
      <c r="I5716" s="9">
        <v>322.697</v>
      </c>
    </row>
    <row r="5717" spans="1:9" x14ac:dyDescent="0.3">
      <c r="A5717" s="2">
        <v>44820</v>
      </c>
      <c r="B5717" s="9">
        <v>122.53</v>
      </c>
      <c r="C5717" s="9">
        <v>180.87700000000001</v>
      </c>
      <c r="D5717" s="9">
        <v>159.83000000000001</v>
      </c>
      <c r="E5717" s="9">
        <v>235.93199999999999</v>
      </c>
      <c r="F5717" s="9">
        <v>193.92</v>
      </c>
      <c r="G5717" s="9">
        <v>286.24299999999999</v>
      </c>
      <c r="H5717" s="9">
        <v>218.21</v>
      </c>
      <c r="I5717" s="9">
        <v>322.11099999999999</v>
      </c>
    </row>
    <row r="5718" spans="1:9" x14ac:dyDescent="0.3">
      <c r="A5718" s="2">
        <v>44823</v>
      </c>
      <c r="B5718" s="9">
        <v>122.33</v>
      </c>
      <c r="C5718" s="9">
        <v>180.63</v>
      </c>
      <c r="D5718" s="9">
        <v>159.33000000000001</v>
      </c>
      <c r="E5718" s="9">
        <v>235.251</v>
      </c>
      <c r="F5718" s="9">
        <v>193.26</v>
      </c>
      <c r="G5718" s="9">
        <v>285.34300000000002</v>
      </c>
      <c r="H5718" s="9">
        <v>217.85</v>
      </c>
      <c r="I5718" s="9">
        <v>321.65600000000001</v>
      </c>
    </row>
    <row r="5719" spans="1:9" x14ac:dyDescent="0.3">
      <c r="A5719" s="2">
        <v>44824</v>
      </c>
      <c r="B5719" s="9">
        <v>122.28</v>
      </c>
      <c r="C5719" s="9">
        <v>180.571</v>
      </c>
      <c r="D5719" s="9">
        <v>158.97</v>
      </c>
      <c r="E5719" s="9">
        <v>234.75</v>
      </c>
      <c r="F5719" s="9">
        <v>192.38</v>
      </c>
      <c r="G5719" s="9">
        <v>284.08199999999999</v>
      </c>
      <c r="H5719" s="9">
        <v>216.03</v>
      </c>
      <c r="I5719" s="9">
        <v>318.99900000000002</v>
      </c>
    </row>
    <row r="5720" spans="1:9" x14ac:dyDescent="0.3">
      <c r="A5720" s="2">
        <v>44825</v>
      </c>
      <c r="B5720" s="9">
        <v>122.21</v>
      </c>
      <c r="C5720" s="9">
        <v>180.47900000000001</v>
      </c>
      <c r="D5720" s="9">
        <v>159.18</v>
      </c>
      <c r="E5720" s="9">
        <v>235.07499999999999</v>
      </c>
      <c r="F5720" s="9">
        <v>193.04</v>
      </c>
      <c r="G5720" s="9">
        <v>285.08300000000003</v>
      </c>
      <c r="H5720" s="9">
        <v>217.33</v>
      </c>
      <c r="I5720" s="9">
        <v>320.947</v>
      </c>
    </row>
    <row r="5721" spans="1:9" x14ac:dyDescent="0.3">
      <c r="A5721" s="2">
        <v>44826</v>
      </c>
      <c r="B5721" s="9">
        <v>121.82</v>
      </c>
      <c r="C5721" s="9">
        <v>179.92099999999999</v>
      </c>
      <c r="D5721" s="9">
        <v>157.74</v>
      </c>
      <c r="E5721" s="9">
        <v>232.97</v>
      </c>
      <c r="F5721" s="9">
        <v>190.54</v>
      </c>
      <c r="G5721" s="9">
        <v>281.404</v>
      </c>
      <c r="H5721" s="9">
        <v>213.33</v>
      </c>
      <c r="I5721" s="9">
        <v>315.06400000000002</v>
      </c>
    </row>
    <row r="5722" spans="1:9" x14ac:dyDescent="0.3">
      <c r="A5722" s="2">
        <v>44827</v>
      </c>
      <c r="B5722" s="9">
        <v>121.62</v>
      </c>
      <c r="C5722" s="9">
        <v>179.643</v>
      </c>
      <c r="D5722" s="9">
        <v>157.31</v>
      </c>
      <c r="E5722" s="9">
        <v>232.351</v>
      </c>
      <c r="F5722" s="9">
        <v>190.33</v>
      </c>
      <c r="G5722" s="9">
        <v>281.11799999999999</v>
      </c>
      <c r="H5722" s="9">
        <v>214.26</v>
      </c>
      <c r="I5722" s="9">
        <v>316.47500000000002</v>
      </c>
    </row>
    <row r="5723" spans="1:9" x14ac:dyDescent="0.3">
      <c r="A5723" s="2">
        <v>44830</v>
      </c>
      <c r="B5723" s="9">
        <v>121.43</v>
      </c>
      <c r="C5723" s="9">
        <v>179.405</v>
      </c>
      <c r="D5723" s="9">
        <v>156.22</v>
      </c>
      <c r="E5723" s="9">
        <v>230.81100000000001</v>
      </c>
      <c r="F5723" s="9">
        <v>188.19</v>
      </c>
      <c r="G5723" s="9">
        <v>278.036</v>
      </c>
      <c r="H5723" s="9">
        <v>210.47</v>
      </c>
      <c r="I5723" s="9">
        <v>310.95600000000002</v>
      </c>
    </row>
    <row r="5724" spans="1:9" x14ac:dyDescent="0.3">
      <c r="A5724" s="2">
        <v>44831</v>
      </c>
      <c r="B5724" s="9">
        <v>121.44</v>
      </c>
      <c r="C5724" s="9">
        <v>179.44900000000001</v>
      </c>
      <c r="D5724" s="9">
        <v>155.99</v>
      </c>
      <c r="E5724" s="9">
        <v>230.495</v>
      </c>
      <c r="F5724" s="9">
        <v>187.39</v>
      </c>
      <c r="G5724" s="9">
        <v>276.89100000000002</v>
      </c>
      <c r="H5724" s="9">
        <v>207.66</v>
      </c>
      <c r="I5724" s="9">
        <v>306.83600000000001</v>
      </c>
    </row>
    <row r="5725" spans="1:9" x14ac:dyDescent="0.3">
      <c r="A5725" s="2">
        <v>44832</v>
      </c>
      <c r="B5725" s="9">
        <v>121.96</v>
      </c>
      <c r="C5725" s="9">
        <v>180.22399999999999</v>
      </c>
      <c r="D5725" s="9">
        <v>158.01</v>
      </c>
      <c r="E5725" s="9">
        <v>233.50299999999999</v>
      </c>
      <c r="F5725" s="9">
        <v>190.72</v>
      </c>
      <c r="G5725" s="9">
        <v>281.83199999999999</v>
      </c>
      <c r="H5725" s="9">
        <v>212.44</v>
      </c>
      <c r="I5725" s="9">
        <v>313.93200000000002</v>
      </c>
    </row>
    <row r="5726" spans="1:9" x14ac:dyDescent="0.3">
      <c r="A5726" s="2">
        <v>44833</v>
      </c>
      <c r="B5726" s="9">
        <v>121.8</v>
      </c>
      <c r="C5726" s="9">
        <v>180.001</v>
      </c>
      <c r="D5726" s="9">
        <v>157.59</v>
      </c>
      <c r="E5726" s="9">
        <v>232.9</v>
      </c>
      <c r="F5726" s="9">
        <v>190.03</v>
      </c>
      <c r="G5726" s="9">
        <v>280.84300000000002</v>
      </c>
      <c r="H5726" s="9">
        <v>211.4</v>
      </c>
      <c r="I5726" s="9">
        <v>312.42399999999998</v>
      </c>
    </row>
    <row r="5727" spans="1:9" x14ac:dyDescent="0.3">
      <c r="A5727" s="2">
        <v>44834</v>
      </c>
      <c r="B5727" s="9">
        <v>121.71</v>
      </c>
      <c r="C5727" s="9">
        <v>179.88800000000001</v>
      </c>
      <c r="D5727" s="9">
        <v>157.19999999999999</v>
      </c>
      <c r="E5727" s="9">
        <v>232.34700000000001</v>
      </c>
      <c r="F5727" s="9">
        <v>189.37</v>
      </c>
      <c r="G5727" s="9">
        <v>279.89299999999997</v>
      </c>
      <c r="H5727" s="9">
        <v>210.31</v>
      </c>
      <c r="I5727" s="9">
        <v>310.839</v>
      </c>
    </row>
    <row r="5728" spans="1:9" x14ac:dyDescent="0.3">
      <c r="A5728" s="2">
        <v>44837</v>
      </c>
      <c r="B5728" s="9">
        <v>121.95</v>
      </c>
      <c r="C5728" s="9">
        <v>180.3</v>
      </c>
      <c r="D5728" s="9">
        <v>158.19</v>
      </c>
      <c r="E5728" s="9">
        <v>233.863</v>
      </c>
      <c r="F5728" s="9">
        <v>191.3</v>
      </c>
      <c r="G5728" s="9">
        <v>282.81900000000002</v>
      </c>
      <c r="H5728" s="9">
        <v>213.48</v>
      </c>
      <c r="I5728" s="9">
        <v>315.61099999999999</v>
      </c>
    </row>
    <row r="5729" spans="1:9" x14ac:dyDescent="0.3">
      <c r="A5729" s="2">
        <v>44838</v>
      </c>
      <c r="B5729" s="9">
        <v>121.98</v>
      </c>
      <c r="C5729" s="9">
        <v>180.358</v>
      </c>
      <c r="D5729" s="9">
        <v>158.47</v>
      </c>
      <c r="E5729" s="9">
        <v>234.30699999999999</v>
      </c>
      <c r="F5729" s="9">
        <v>191.8</v>
      </c>
      <c r="G5729" s="9">
        <v>283.58699999999999</v>
      </c>
      <c r="H5729" s="9">
        <v>214.05</v>
      </c>
      <c r="I5729" s="9">
        <v>316.48599999999999</v>
      </c>
    </row>
    <row r="5730" spans="1:9" x14ac:dyDescent="0.3">
      <c r="A5730" s="2">
        <v>44839</v>
      </c>
      <c r="B5730" s="9">
        <v>121.86</v>
      </c>
      <c r="C5730" s="9">
        <v>180.19</v>
      </c>
      <c r="D5730" s="9">
        <v>157.69</v>
      </c>
      <c r="E5730" s="9">
        <v>233.18</v>
      </c>
      <c r="F5730" s="9">
        <v>190.17</v>
      </c>
      <c r="G5730" s="9">
        <v>281.19299999999998</v>
      </c>
      <c r="H5730" s="9">
        <v>210.93</v>
      </c>
      <c r="I5730" s="9">
        <v>311.904</v>
      </c>
    </row>
    <row r="5731" spans="1:9" x14ac:dyDescent="0.3">
      <c r="A5731" s="2">
        <v>44840</v>
      </c>
      <c r="B5731" s="9">
        <v>121.62</v>
      </c>
      <c r="C5731" s="9">
        <v>179.864</v>
      </c>
      <c r="D5731" s="9">
        <v>157.03</v>
      </c>
      <c r="E5731" s="9">
        <v>232.22200000000001</v>
      </c>
      <c r="F5731" s="9">
        <v>189.16</v>
      </c>
      <c r="G5731" s="9">
        <v>279.73500000000001</v>
      </c>
      <c r="H5731" s="9">
        <v>210.1</v>
      </c>
      <c r="I5731" s="9">
        <v>310.702</v>
      </c>
    </row>
    <row r="5732" spans="1:9" x14ac:dyDescent="0.3">
      <c r="A5732" s="2">
        <v>44841</v>
      </c>
      <c r="B5732" s="9">
        <v>121.5</v>
      </c>
      <c r="C5732" s="9">
        <v>179.68899999999999</v>
      </c>
      <c r="D5732" s="9">
        <v>156.55000000000001</v>
      </c>
      <c r="E5732" s="9">
        <v>231.53399999999999</v>
      </c>
      <c r="F5732" s="9">
        <v>188.4</v>
      </c>
      <c r="G5732" s="9">
        <v>278.62900000000002</v>
      </c>
      <c r="H5732" s="9">
        <v>208.85</v>
      </c>
      <c r="I5732" s="9">
        <v>308.88600000000002</v>
      </c>
    </row>
    <row r="5733" spans="1:9" x14ac:dyDescent="0.3">
      <c r="A5733" s="2">
        <v>44844</v>
      </c>
      <c r="B5733" s="9">
        <v>121.5</v>
      </c>
      <c r="C5733" s="9">
        <v>179.68899999999999</v>
      </c>
      <c r="D5733" s="9">
        <v>156.55000000000001</v>
      </c>
      <c r="E5733" s="9">
        <v>231.53399999999999</v>
      </c>
      <c r="F5733" s="9">
        <v>188.4</v>
      </c>
      <c r="G5733" s="9">
        <v>278.62900000000002</v>
      </c>
      <c r="H5733" s="9">
        <v>208.85</v>
      </c>
      <c r="I5733" s="9">
        <v>308.88600000000002</v>
      </c>
    </row>
    <row r="5734" spans="1:9" x14ac:dyDescent="0.3">
      <c r="A5734" s="2">
        <v>44845</v>
      </c>
      <c r="B5734" s="9">
        <v>121.48</v>
      </c>
      <c r="C5734" s="9">
        <v>179.73599999999999</v>
      </c>
      <c r="D5734" s="9">
        <v>156.35</v>
      </c>
      <c r="E5734" s="9">
        <v>231.31700000000001</v>
      </c>
      <c r="F5734" s="9">
        <v>187.82</v>
      </c>
      <c r="G5734" s="9">
        <v>277.87400000000002</v>
      </c>
      <c r="H5734" s="9">
        <v>207.4</v>
      </c>
      <c r="I5734" s="9">
        <v>306.84800000000001</v>
      </c>
    </row>
    <row r="5735" spans="1:9" x14ac:dyDescent="0.3">
      <c r="A5735" s="2">
        <v>44846</v>
      </c>
      <c r="B5735" s="9">
        <v>121.56</v>
      </c>
      <c r="C5735" s="9">
        <v>179.863</v>
      </c>
      <c r="D5735" s="9">
        <v>156.71</v>
      </c>
      <c r="E5735" s="9">
        <v>231.88</v>
      </c>
      <c r="F5735" s="9">
        <v>188.4</v>
      </c>
      <c r="G5735" s="9">
        <v>278.76100000000002</v>
      </c>
      <c r="H5735" s="9">
        <v>208.23</v>
      </c>
      <c r="I5735" s="9">
        <v>308.10899999999998</v>
      </c>
    </row>
    <row r="5736" spans="1:9" x14ac:dyDescent="0.3">
      <c r="A5736" s="2">
        <v>44847</v>
      </c>
      <c r="B5736" s="9">
        <v>121.17</v>
      </c>
      <c r="C5736" s="9">
        <v>179.30500000000001</v>
      </c>
      <c r="D5736" s="9">
        <v>156.01</v>
      </c>
      <c r="E5736" s="9">
        <v>230.87200000000001</v>
      </c>
      <c r="F5736" s="9">
        <v>187.61</v>
      </c>
      <c r="G5736" s="9">
        <v>277.61599999999999</v>
      </c>
      <c r="H5736" s="9">
        <v>207.24</v>
      </c>
      <c r="I5736" s="9">
        <v>306.678</v>
      </c>
    </row>
    <row r="5737" spans="1:9" x14ac:dyDescent="0.3">
      <c r="A5737" s="2">
        <v>44848</v>
      </c>
      <c r="B5737" s="9">
        <v>121.06</v>
      </c>
      <c r="C5737" s="9">
        <v>179.172</v>
      </c>
      <c r="D5737" s="9">
        <v>155.59</v>
      </c>
      <c r="E5737" s="9">
        <v>230.26900000000001</v>
      </c>
      <c r="F5737" s="9">
        <v>186.89</v>
      </c>
      <c r="G5737" s="9">
        <v>276.58800000000002</v>
      </c>
      <c r="H5737" s="9">
        <v>205.84</v>
      </c>
      <c r="I5737" s="9">
        <v>304.63</v>
      </c>
    </row>
    <row r="5738" spans="1:9" x14ac:dyDescent="0.3">
      <c r="A5738" s="2">
        <v>44851</v>
      </c>
      <c r="B5738" s="9">
        <v>121.21</v>
      </c>
      <c r="C5738" s="9">
        <v>179.43700000000001</v>
      </c>
      <c r="D5738" s="9">
        <v>155.82</v>
      </c>
      <c r="E5738" s="9">
        <v>230.67500000000001</v>
      </c>
      <c r="F5738" s="9">
        <v>187.08</v>
      </c>
      <c r="G5738" s="9">
        <v>276.94299999999998</v>
      </c>
      <c r="H5738" s="9">
        <v>205.27</v>
      </c>
      <c r="I5738" s="9">
        <v>303.87299999999999</v>
      </c>
    </row>
    <row r="5739" spans="1:9" x14ac:dyDescent="0.3">
      <c r="A5739" s="2">
        <v>44852</v>
      </c>
      <c r="B5739" s="9">
        <v>121.24</v>
      </c>
      <c r="C5739" s="9">
        <v>179.49700000000001</v>
      </c>
      <c r="D5739" s="9">
        <v>155.97999999999999</v>
      </c>
      <c r="E5739" s="9">
        <v>230.93600000000001</v>
      </c>
      <c r="F5739" s="9">
        <v>187.42</v>
      </c>
      <c r="G5739" s="9">
        <v>277.48</v>
      </c>
      <c r="H5739" s="9">
        <v>205.58</v>
      </c>
      <c r="I5739" s="9">
        <v>304.36799999999999</v>
      </c>
    </row>
    <row r="5740" spans="1:9" x14ac:dyDescent="0.3">
      <c r="A5740" s="2">
        <v>44853</v>
      </c>
      <c r="B5740" s="9">
        <v>120.95</v>
      </c>
      <c r="C5740" s="9">
        <v>179.09800000000001</v>
      </c>
      <c r="D5740" s="9">
        <v>155.11000000000001</v>
      </c>
      <c r="E5740" s="9">
        <v>229.67500000000001</v>
      </c>
      <c r="F5740" s="9">
        <v>185.89</v>
      </c>
      <c r="G5740" s="9">
        <v>275.24299999999999</v>
      </c>
      <c r="H5740" s="9">
        <v>202.82</v>
      </c>
      <c r="I5740" s="9">
        <v>300.32</v>
      </c>
    </row>
    <row r="5741" spans="1:9" x14ac:dyDescent="0.3">
      <c r="A5741" s="2">
        <v>44854</v>
      </c>
      <c r="B5741" s="9">
        <v>120.8</v>
      </c>
      <c r="C5741" s="9">
        <v>178.88399999999999</v>
      </c>
      <c r="D5741" s="9">
        <v>154.51</v>
      </c>
      <c r="E5741" s="9">
        <v>228.803</v>
      </c>
      <c r="F5741" s="9">
        <v>184.81</v>
      </c>
      <c r="G5741" s="9">
        <v>273.66899999999998</v>
      </c>
      <c r="H5741" s="9">
        <v>200.38</v>
      </c>
      <c r="I5741" s="9">
        <v>296.73399999999998</v>
      </c>
    </row>
    <row r="5742" spans="1:9" x14ac:dyDescent="0.3">
      <c r="A5742" s="2">
        <v>44855</v>
      </c>
      <c r="B5742" s="9">
        <v>121.12</v>
      </c>
      <c r="C5742" s="9">
        <v>179.38300000000001</v>
      </c>
      <c r="D5742" s="9">
        <v>155.22</v>
      </c>
      <c r="E5742" s="9">
        <v>229.876</v>
      </c>
      <c r="F5742" s="9">
        <v>185.55</v>
      </c>
      <c r="G5742" s="9">
        <v>274.79300000000001</v>
      </c>
      <c r="H5742" s="9">
        <v>198.2</v>
      </c>
      <c r="I5742" s="9">
        <v>293.53199999999998</v>
      </c>
    </row>
    <row r="5743" spans="1:9" x14ac:dyDescent="0.3">
      <c r="A5743" s="2">
        <v>44858</v>
      </c>
      <c r="B5743" s="9">
        <v>121.12</v>
      </c>
      <c r="C5743" s="9">
        <v>179.447</v>
      </c>
      <c r="D5743" s="9">
        <v>155.24</v>
      </c>
      <c r="E5743" s="9">
        <v>229.98400000000001</v>
      </c>
      <c r="F5743" s="9">
        <v>185.44</v>
      </c>
      <c r="G5743" s="9">
        <v>274.72500000000002</v>
      </c>
      <c r="H5743" s="9">
        <v>196.84</v>
      </c>
      <c r="I5743" s="9">
        <v>291.62400000000002</v>
      </c>
    </row>
    <row r="5744" spans="1:9" x14ac:dyDescent="0.3">
      <c r="A5744" s="2">
        <v>44859</v>
      </c>
      <c r="B5744" s="9">
        <v>121.22</v>
      </c>
      <c r="C5744" s="9">
        <v>179.60499999999999</v>
      </c>
      <c r="D5744" s="9">
        <v>155.84</v>
      </c>
      <c r="E5744" s="9">
        <v>230.90600000000001</v>
      </c>
      <c r="F5744" s="9">
        <v>186.84</v>
      </c>
      <c r="G5744" s="9">
        <v>276.82799999999997</v>
      </c>
      <c r="H5744" s="9">
        <v>199.76</v>
      </c>
      <c r="I5744" s="9">
        <v>295.97000000000003</v>
      </c>
    </row>
    <row r="5745" spans="1:9" x14ac:dyDescent="0.3">
      <c r="A5745" s="2">
        <v>44860</v>
      </c>
      <c r="B5745" s="9">
        <v>121.34</v>
      </c>
      <c r="C5745" s="9">
        <v>179.81</v>
      </c>
      <c r="D5745" s="9">
        <v>156.27000000000001</v>
      </c>
      <c r="E5745" s="9">
        <v>231.55799999999999</v>
      </c>
      <c r="F5745" s="9">
        <v>187.74</v>
      </c>
      <c r="G5745" s="9">
        <v>278.19</v>
      </c>
      <c r="H5745" s="9">
        <v>202.1</v>
      </c>
      <c r="I5745" s="9">
        <v>299.46899999999999</v>
      </c>
    </row>
    <row r="5746" spans="1:9" x14ac:dyDescent="0.3">
      <c r="A5746" s="2">
        <v>44861</v>
      </c>
      <c r="B5746" s="9">
        <v>121.54</v>
      </c>
      <c r="C5746" s="9">
        <v>180.11799999999999</v>
      </c>
      <c r="D5746" s="9">
        <v>156.96</v>
      </c>
      <c r="E5746" s="9">
        <v>232.61699999999999</v>
      </c>
      <c r="F5746" s="9">
        <v>188.74</v>
      </c>
      <c r="G5746" s="9">
        <v>279.70699999999999</v>
      </c>
      <c r="H5746" s="9">
        <v>203.55</v>
      </c>
      <c r="I5746" s="9">
        <v>301.66000000000003</v>
      </c>
    </row>
    <row r="5747" spans="1:9" x14ac:dyDescent="0.3">
      <c r="A5747" s="2">
        <v>44862</v>
      </c>
      <c r="B5747" s="9">
        <v>121.29</v>
      </c>
      <c r="C5747" s="9">
        <v>179.768</v>
      </c>
      <c r="D5747" s="9">
        <v>156.28</v>
      </c>
      <c r="E5747" s="9">
        <v>231.62700000000001</v>
      </c>
      <c r="F5747" s="9">
        <v>187.58</v>
      </c>
      <c r="G5747" s="9">
        <v>278.017</v>
      </c>
      <c r="H5747" s="9">
        <v>201.73</v>
      </c>
      <c r="I5747" s="9">
        <v>298.99700000000001</v>
      </c>
    </row>
    <row r="5748" spans="1:9" x14ac:dyDescent="0.3">
      <c r="A5748" s="2">
        <v>44865</v>
      </c>
      <c r="B5748" s="9">
        <v>121.11</v>
      </c>
      <c r="C5748" s="9">
        <v>179.56700000000001</v>
      </c>
      <c r="D5748" s="9">
        <v>155.87</v>
      </c>
      <c r="E5748" s="9">
        <v>231.095</v>
      </c>
      <c r="F5748" s="9">
        <v>186.89</v>
      </c>
      <c r="G5748" s="9">
        <v>277.09300000000002</v>
      </c>
      <c r="H5748" s="9">
        <v>200.48</v>
      </c>
      <c r="I5748" s="9">
        <v>297.24799999999999</v>
      </c>
    </row>
    <row r="5749" spans="1:9" x14ac:dyDescent="0.3">
      <c r="A5749" s="2">
        <v>44866</v>
      </c>
      <c r="B5749" s="9">
        <v>121</v>
      </c>
      <c r="C5749" s="9">
        <v>179.423</v>
      </c>
      <c r="D5749" s="9">
        <v>155.78</v>
      </c>
      <c r="E5749" s="9">
        <v>230.98599999999999</v>
      </c>
      <c r="F5749" s="9">
        <v>186.87</v>
      </c>
      <c r="G5749" s="9">
        <v>277.08499999999998</v>
      </c>
      <c r="H5749" s="9">
        <v>201.37</v>
      </c>
      <c r="I5749" s="9">
        <v>298.59199999999998</v>
      </c>
    </row>
    <row r="5750" spans="1:9" x14ac:dyDescent="0.3">
      <c r="A5750" s="2">
        <v>44867</v>
      </c>
      <c r="B5750" s="9">
        <v>120.93</v>
      </c>
      <c r="C5750" s="9">
        <v>179.34</v>
      </c>
      <c r="D5750" s="9">
        <v>155.81</v>
      </c>
      <c r="E5750" s="9">
        <v>231.06299999999999</v>
      </c>
      <c r="F5750" s="9">
        <v>186.95</v>
      </c>
      <c r="G5750" s="9">
        <v>277.23399999999998</v>
      </c>
      <c r="H5750" s="9">
        <v>200.85</v>
      </c>
      <c r="I5750" s="9">
        <v>297.85500000000002</v>
      </c>
    </row>
    <row r="5751" spans="1:9" x14ac:dyDescent="0.3">
      <c r="A5751" s="2">
        <v>44868</v>
      </c>
      <c r="B5751" s="9">
        <v>120.62</v>
      </c>
      <c r="C5751" s="9">
        <v>178.89400000000001</v>
      </c>
      <c r="D5751" s="9">
        <v>155.1</v>
      </c>
      <c r="E5751" s="9">
        <v>230.03899999999999</v>
      </c>
      <c r="F5751" s="9">
        <v>185.94</v>
      </c>
      <c r="G5751" s="9">
        <v>275.77699999999999</v>
      </c>
      <c r="H5751" s="9">
        <v>200.17</v>
      </c>
      <c r="I5751" s="9">
        <v>296.88600000000002</v>
      </c>
    </row>
    <row r="5752" spans="1:9" x14ac:dyDescent="0.3">
      <c r="A5752" s="2">
        <v>44869</v>
      </c>
      <c r="B5752" s="9">
        <v>120.73</v>
      </c>
      <c r="C5752" s="9">
        <v>179.07900000000001</v>
      </c>
      <c r="D5752" s="9">
        <v>155.30000000000001</v>
      </c>
      <c r="E5752" s="9">
        <v>230.35300000000001</v>
      </c>
      <c r="F5752" s="9">
        <v>185.97</v>
      </c>
      <c r="G5752" s="9">
        <v>275.84800000000001</v>
      </c>
      <c r="H5752" s="9">
        <v>198.72</v>
      </c>
      <c r="I5752" s="9">
        <v>294.76100000000002</v>
      </c>
    </row>
    <row r="5753" spans="1:9" x14ac:dyDescent="0.3">
      <c r="A5753" s="2">
        <v>44872</v>
      </c>
      <c r="B5753" s="9">
        <v>120.54</v>
      </c>
      <c r="C5753" s="9">
        <v>178.86500000000001</v>
      </c>
      <c r="D5753" s="9">
        <v>154.86000000000001</v>
      </c>
      <c r="E5753" s="9">
        <v>229.78800000000001</v>
      </c>
      <c r="F5753" s="9">
        <v>185.28</v>
      </c>
      <c r="G5753" s="9">
        <v>274.92399999999998</v>
      </c>
      <c r="H5753" s="9">
        <v>197.21</v>
      </c>
      <c r="I5753" s="9">
        <v>292.625</v>
      </c>
    </row>
    <row r="5754" spans="1:9" x14ac:dyDescent="0.3">
      <c r="A5754" s="2">
        <v>44873</v>
      </c>
      <c r="B5754" s="9">
        <v>120.69</v>
      </c>
      <c r="C5754" s="9">
        <v>179.113</v>
      </c>
      <c r="D5754" s="9">
        <v>155.4</v>
      </c>
      <c r="E5754" s="9">
        <v>230.61099999999999</v>
      </c>
      <c r="F5754" s="9">
        <v>186.36</v>
      </c>
      <c r="G5754" s="9">
        <v>276.56200000000001</v>
      </c>
      <c r="H5754" s="9">
        <v>199.55</v>
      </c>
      <c r="I5754" s="9">
        <v>296.13</v>
      </c>
    </row>
    <row r="5755" spans="1:9" x14ac:dyDescent="0.3">
      <c r="A5755" s="2">
        <v>44874</v>
      </c>
      <c r="B5755" s="9">
        <v>120.79</v>
      </c>
      <c r="C5755" s="9">
        <v>179.27799999999999</v>
      </c>
      <c r="D5755" s="9">
        <v>155.62</v>
      </c>
      <c r="E5755" s="9">
        <v>230.96</v>
      </c>
      <c r="F5755" s="9">
        <v>186.44</v>
      </c>
      <c r="G5755" s="9">
        <v>276.71100000000001</v>
      </c>
      <c r="H5755" s="9">
        <v>199.08</v>
      </c>
      <c r="I5755" s="9">
        <v>295.47000000000003</v>
      </c>
    </row>
    <row r="5756" spans="1:9" x14ac:dyDescent="0.3">
      <c r="A5756" s="2">
        <v>44875</v>
      </c>
      <c r="B5756" s="9">
        <v>121.46</v>
      </c>
      <c r="C5756" s="9">
        <v>180.28800000000001</v>
      </c>
      <c r="D5756" s="9">
        <v>157.80000000000001</v>
      </c>
      <c r="E5756" s="9">
        <v>234.22399999999999</v>
      </c>
      <c r="F5756" s="9">
        <v>190.14</v>
      </c>
      <c r="G5756" s="9">
        <v>282.22899999999998</v>
      </c>
      <c r="H5756" s="9">
        <v>206.52</v>
      </c>
      <c r="I5756" s="9">
        <v>306.53899999999999</v>
      </c>
    </row>
    <row r="5757" spans="1:9" x14ac:dyDescent="0.3">
      <c r="A5757" s="2">
        <v>44876</v>
      </c>
      <c r="B5757" s="9">
        <v>121.46</v>
      </c>
      <c r="C5757" s="9">
        <v>180.28800000000001</v>
      </c>
      <c r="D5757" s="9">
        <v>157.80000000000001</v>
      </c>
      <c r="E5757" s="9">
        <v>234.22399999999999</v>
      </c>
      <c r="F5757" s="9">
        <v>190.14</v>
      </c>
      <c r="G5757" s="9">
        <v>282.22899999999998</v>
      </c>
      <c r="H5757" s="9">
        <v>206.52</v>
      </c>
      <c r="I5757" s="9">
        <v>306.53899999999999</v>
      </c>
    </row>
    <row r="5758" spans="1:9" x14ac:dyDescent="0.3">
      <c r="A5758" s="2">
        <v>44879</v>
      </c>
      <c r="B5758" s="9">
        <v>121.3</v>
      </c>
      <c r="C5758" s="9">
        <v>180.13</v>
      </c>
      <c r="D5758" s="9">
        <v>157.47</v>
      </c>
      <c r="E5758" s="9">
        <v>233.84100000000001</v>
      </c>
      <c r="F5758" s="9">
        <v>189.48</v>
      </c>
      <c r="G5758" s="9">
        <v>281.37900000000002</v>
      </c>
      <c r="H5758" s="9">
        <v>205.74</v>
      </c>
      <c r="I5758" s="9">
        <v>305.52199999999999</v>
      </c>
    </row>
    <row r="5759" spans="1:9" x14ac:dyDescent="0.3">
      <c r="A5759" s="2">
        <v>44880</v>
      </c>
      <c r="B5759" s="9">
        <v>121.39</v>
      </c>
      <c r="C5759" s="9">
        <v>180.28800000000001</v>
      </c>
      <c r="D5759" s="9">
        <v>157.94999999999999</v>
      </c>
      <c r="E5759" s="9">
        <v>234.58</v>
      </c>
      <c r="F5759" s="9">
        <v>190.22</v>
      </c>
      <c r="G5759" s="9">
        <v>282.51</v>
      </c>
      <c r="H5759" s="9">
        <v>207.19</v>
      </c>
      <c r="I5759" s="9">
        <v>307.72000000000003</v>
      </c>
    </row>
    <row r="5760" spans="1:9" x14ac:dyDescent="0.3">
      <c r="A5760" s="2">
        <v>44881</v>
      </c>
      <c r="B5760" s="9">
        <v>121.4</v>
      </c>
      <c r="C5760" s="9">
        <v>180.32300000000001</v>
      </c>
      <c r="D5760" s="9">
        <v>158.35</v>
      </c>
      <c r="E5760" s="9">
        <v>235.20099999999999</v>
      </c>
      <c r="F5760" s="9">
        <v>191.3</v>
      </c>
      <c r="G5760" s="9">
        <v>284.14999999999998</v>
      </c>
      <c r="H5760" s="9">
        <v>210.31</v>
      </c>
      <c r="I5760" s="9">
        <v>312.38799999999998</v>
      </c>
    </row>
    <row r="5761" spans="1:9" x14ac:dyDescent="0.3">
      <c r="A5761" s="2">
        <v>44882</v>
      </c>
      <c r="B5761" s="9">
        <v>121.2</v>
      </c>
      <c r="C5761" s="9">
        <v>180.05500000000001</v>
      </c>
      <c r="D5761" s="9">
        <v>157.75</v>
      </c>
      <c r="E5761" s="9">
        <v>234.346</v>
      </c>
      <c r="F5761" s="9">
        <v>190.33</v>
      </c>
      <c r="G5761" s="9">
        <v>282.73200000000003</v>
      </c>
      <c r="H5761" s="9">
        <v>209.37</v>
      </c>
      <c r="I5761" s="9">
        <v>311.03500000000003</v>
      </c>
    </row>
    <row r="5762" spans="1:9" x14ac:dyDescent="0.3">
      <c r="A5762" s="2">
        <v>44883</v>
      </c>
      <c r="B5762" s="9">
        <v>121.07</v>
      </c>
      <c r="C5762" s="9">
        <v>179.88399999999999</v>
      </c>
      <c r="D5762" s="9">
        <v>157.38999999999999</v>
      </c>
      <c r="E5762" s="9">
        <v>233.83</v>
      </c>
      <c r="F5762" s="9">
        <v>189.77</v>
      </c>
      <c r="G5762" s="9">
        <v>281.94099999999997</v>
      </c>
      <c r="H5762" s="9">
        <v>208.7</v>
      </c>
      <c r="I5762" s="9">
        <v>310.06700000000001</v>
      </c>
    </row>
    <row r="5763" spans="1:9" x14ac:dyDescent="0.3">
      <c r="A5763" s="2">
        <v>44886</v>
      </c>
      <c r="B5763" s="9">
        <v>121</v>
      </c>
      <c r="C5763" s="9">
        <v>179.84299999999999</v>
      </c>
      <c r="D5763" s="9">
        <v>157.28</v>
      </c>
      <c r="E5763" s="9">
        <v>233.75899999999999</v>
      </c>
      <c r="F5763" s="9">
        <v>189.8</v>
      </c>
      <c r="G5763" s="9">
        <v>282.07900000000001</v>
      </c>
      <c r="H5763" s="9">
        <v>208.75</v>
      </c>
      <c r="I5763" s="9">
        <v>310.25200000000001</v>
      </c>
    </row>
    <row r="5764" spans="1:9" x14ac:dyDescent="0.3">
      <c r="A5764" s="2">
        <v>44887</v>
      </c>
      <c r="B5764" s="9">
        <v>121</v>
      </c>
      <c r="C5764" s="9">
        <v>179.85</v>
      </c>
      <c r="D5764" s="9">
        <v>157.47</v>
      </c>
      <c r="E5764" s="9">
        <v>234.05799999999999</v>
      </c>
      <c r="F5764" s="9">
        <v>190.3</v>
      </c>
      <c r="G5764" s="9">
        <v>282.858</v>
      </c>
      <c r="H5764" s="9">
        <v>210.67</v>
      </c>
      <c r="I5764" s="9">
        <v>313.14699999999999</v>
      </c>
    </row>
    <row r="5765" spans="1:9" x14ac:dyDescent="0.3">
      <c r="A5765" s="2">
        <v>44888</v>
      </c>
      <c r="B5765" s="9">
        <v>121.07</v>
      </c>
      <c r="C5765" s="9">
        <v>179.989</v>
      </c>
      <c r="D5765" s="9">
        <v>157.72</v>
      </c>
      <c r="E5765" s="9">
        <v>234.459</v>
      </c>
      <c r="F5765" s="9">
        <v>190.88</v>
      </c>
      <c r="G5765" s="9">
        <v>283.75400000000002</v>
      </c>
      <c r="H5765" s="9">
        <v>212.34</v>
      </c>
      <c r="I5765" s="9">
        <v>315.65699999999998</v>
      </c>
    </row>
    <row r="5766" spans="1:9" x14ac:dyDescent="0.3">
      <c r="A5766" s="2">
        <v>44890</v>
      </c>
      <c r="B5766" s="9">
        <v>121.09</v>
      </c>
      <c r="C5766" s="9">
        <v>180.059</v>
      </c>
      <c r="D5766" s="9">
        <v>157.72999999999999</v>
      </c>
      <c r="E5766" s="9">
        <v>234.53200000000001</v>
      </c>
      <c r="F5766" s="9">
        <v>191.01</v>
      </c>
      <c r="G5766" s="9">
        <v>284.01799999999997</v>
      </c>
      <c r="H5766" s="9">
        <v>212.29</v>
      </c>
      <c r="I5766" s="9">
        <v>315.654</v>
      </c>
    </row>
    <row r="5767" spans="1:9" x14ac:dyDescent="0.3">
      <c r="A5767" s="2">
        <v>44893</v>
      </c>
      <c r="B5767" s="9">
        <v>121.1</v>
      </c>
      <c r="C5767" s="9">
        <v>180.12899999999999</v>
      </c>
      <c r="D5767" s="9">
        <v>157.66999999999999</v>
      </c>
      <c r="E5767" s="9">
        <v>234.53</v>
      </c>
      <c r="F5767" s="9">
        <v>190.83</v>
      </c>
      <c r="G5767" s="9">
        <v>283.84300000000002</v>
      </c>
      <c r="H5767" s="9">
        <v>211.97</v>
      </c>
      <c r="I5767" s="9">
        <v>315.30200000000002</v>
      </c>
    </row>
    <row r="5768" spans="1:9" x14ac:dyDescent="0.3">
      <c r="A5768" s="2">
        <v>44894</v>
      </c>
      <c r="B5768" s="9">
        <v>121.11</v>
      </c>
      <c r="C5768" s="9">
        <v>180.16499999999999</v>
      </c>
      <c r="D5768" s="9">
        <v>157.59</v>
      </c>
      <c r="E5768" s="9">
        <v>234.43899999999999</v>
      </c>
      <c r="F5768" s="9">
        <v>190.48</v>
      </c>
      <c r="G5768" s="9">
        <v>283.36700000000002</v>
      </c>
      <c r="H5768" s="9">
        <v>210.83</v>
      </c>
      <c r="I5768" s="9">
        <v>313.63900000000001</v>
      </c>
    </row>
    <row r="5769" spans="1:9" x14ac:dyDescent="0.3">
      <c r="A5769" s="2">
        <v>44895</v>
      </c>
      <c r="B5769" s="9">
        <v>121.35</v>
      </c>
      <c r="C5769" s="9">
        <v>180.54300000000001</v>
      </c>
      <c r="D5769" s="9">
        <v>158.25</v>
      </c>
      <c r="E5769" s="9">
        <v>235.44900000000001</v>
      </c>
      <c r="F5769" s="9">
        <v>191.35</v>
      </c>
      <c r="G5769" s="9">
        <v>284.69400000000002</v>
      </c>
      <c r="H5769" s="9">
        <v>211.4</v>
      </c>
      <c r="I5769" s="9">
        <v>314.52699999999999</v>
      </c>
    </row>
    <row r="5770" spans="1:9" x14ac:dyDescent="0.3">
      <c r="A5770" s="2">
        <v>44896</v>
      </c>
      <c r="B5770" s="9">
        <v>121.65</v>
      </c>
      <c r="C5770" s="9">
        <v>181.018</v>
      </c>
      <c r="D5770" s="9">
        <v>159.25</v>
      </c>
      <c r="E5770" s="9">
        <v>236.96799999999999</v>
      </c>
      <c r="F5770" s="9">
        <v>193.22</v>
      </c>
      <c r="G5770" s="9">
        <v>287.51</v>
      </c>
      <c r="H5770" s="9">
        <v>215.56</v>
      </c>
      <c r="I5770" s="9">
        <v>320.75599999999997</v>
      </c>
    </row>
    <row r="5771" spans="1:9" x14ac:dyDescent="0.3">
      <c r="A5771" s="2">
        <v>44897</v>
      </c>
      <c r="B5771" s="9">
        <v>121.59</v>
      </c>
      <c r="C5771" s="9">
        <v>180.94399999999999</v>
      </c>
      <c r="D5771" s="9">
        <v>159.30000000000001</v>
      </c>
      <c r="E5771" s="9">
        <v>237.065</v>
      </c>
      <c r="F5771" s="9">
        <v>193.3</v>
      </c>
      <c r="G5771" s="9">
        <v>287.66199999999998</v>
      </c>
      <c r="H5771" s="9">
        <v>216.03</v>
      </c>
      <c r="I5771" s="9">
        <v>321.49099999999999</v>
      </c>
    </row>
    <row r="5772" spans="1:9" x14ac:dyDescent="0.3">
      <c r="A5772" s="2">
        <v>44900</v>
      </c>
      <c r="B5772" s="9">
        <v>121.31</v>
      </c>
      <c r="C5772" s="9">
        <v>180.60300000000001</v>
      </c>
      <c r="D5772" s="9">
        <v>158.41999999999999</v>
      </c>
      <c r="E5772" s="9">
        <v>235.845</v>
      </c>
      <c r="F5772" s="9">
        <v>191.96</v>
      </c>
      <c r="G5772" s="9">
        <v>285.76600000000002</v>
      </c>
      <c r="H5772" s="9">
        <v>214.42</v>
      </c>
      <c r="I5772" s="9">
        <v>319.20699999999999</v>
      </c>
    </row>
    <row r="5773" spans="1:9" x14ac:dyDescent="0.3">
      <c r="A5773" s="2">
        <v>44901</v>
      </c>
      <c r="B5773" s="9">
        <v>121.4</v>
      </c>
      <c r="C5773" s="9">
        <v>180.74799999999999</v>
      </c>
      <c r="D5773" s="9">
        <v>158.80000000000001</v>
      </c>
      <c r="E5773" s="9">
        <v>236.43199999999999</v>
      </c>
      <c r="F5773" s="9">
        <v>192.8</v>
      </c>
      <c r="G5773" s="9">
        <v>287.05500000000001</v>
      </c>
      <c r="H5773" s="9">
        <v>217.07</v>
      </c>
      <c r="I5773" s="9">
        <v>323.19499999999999</v>
      </c>
    </row>
    <row r="5774" spans="1:9" x14ac:dyDescent="0.3">
      <c r="A5774" s="2">
        <v>44902</v>
      </c>
      <c r="B5774" s="9">
        <v>121.66</v>
      </c>
      <c r="C5774" s="9">
        <v>181.155</v>
      </c>
      <c r="D5774" s="9">
        <v>159.61000000000001</v>
      </c>
      <c r="E5774" s="9">
        <v>237.66399999999999</v>
      </c>
      <c r="F5774" s="9">
        <v>194.15</v>
      </c>
      <c r="G5774" s="9">
        <v>289.08999999999997</v>
      </c>
      <c r="H5774" s="9">
        <v>219.62</v>
      </c>
      <c r="I5774" s="9">
        <v>327.02800000000002</v>
      </c>
    </row>
    <row r="5775" spans="1:9" x14ac:dyDescent="0.3">
      <c r="A5775" s="2">
        <v>44903</v>
      </c>
      <c r="B5775" s="9">
        <v>121.5</v>
      </c>
      <c r="C5775" s="9">
        <v>180.94300000000001</v>
      </c>
      <c r="D5775" s="9">
        <v>158.96</v>
      </c>
      <c r="E5775" s="9">
        <v>236.726</v>
      </c>
      <c r="F5775" s="9">
        <v>192.96</v>
      </c>
      <c r="G5775" s="9">
        <v>287.35899999999998</v>
      </c>
      <c r="H5775" s="9">
        <v>218.06</v>
      </c>
      <c r="I5775" s="9">
        <v>324.74299999999999</v>
      </c>
    </row>
    <row r="5776" spans="1:9" x14ac:dyDescent="0.3">
      <c r="A5776" s="2">
        <v>44904</v>
      </c>
      <c r="B5776" s="9">
        <v>121.47</v>
      </c>
      <c r="C5776" s="9">
        <v>180.916</v>
      </c>
      <c r="D5776" s="9">
        <v>158.68</v>
      </c>
      <c r="E5776" s="9">
        <v>236.34700000000001</v>
      </c>
      <c r="F5776" s="9">
        <v>192.35</v>
      </c>
      <c r="G5776" s="9">
        <v>286.49099999999999</v>
      </c>
      <c r="H5776" s="9">
        <v>216.24</v>
      </c>
      <c r="I5776" s="9">
        <v>322.07100000000003</v>
      </c>
    </row>
    <row r="5777" spans="1:9" x14ac:dyDescent="0.3">
      <c r="A5777" s="2">
        <v>44907</v>
      </c>
      <c r="B5777" s="9">
        <v>121.31</v>
      </c>
      <c r="C5777" s="9">
        <v>180.75399999999999</v>
      </c>
      <c r="D5777" s="9">
        <v>158.38999999999999</v>
      </c>
      <c r="E5777" s="9">
        <v>235.99100000000001</v>
      </c>
      <c r="F5777" s="9">
        <v>191.91</v>
      </c>
      <c r="G5777" s="9">
        <v>285.92700000000002</v>
      </c>
      <c r="H5777" s="9">
        <v>215.82</v>
      </c>
      <c r="I5777" s="9">
        <v>321.56599999999997</v>
      </c>
    </row>
    <row r="5778" spans="1:9" x14ac:dyDescent="0.3">
      <c r="A5778" s="2">
        <v>44908</v>
      </c>
      <c r="B5778" s="9">
        <v>121.75</v>
      </c>
      <c r="C5778" s="9">
        <v>181.429</v>
      </c>
      <c r="D5778" s="9">
        <v>159.41999999999999</v>
      </c>
      <c r="E5778" s="9">
        <v>237.56299999999999</v>
      </c>
      <c r="F5778" s="9">
        <v>193.51</v>
      </c>
      <c r="G5778" s="9">
        <v>288.35500000000002</v>
      </c>
      <c r="H5778" s="9">
        <v>218.43</v>
      </c>
      <c r="I5778" s="9">
        <v>325.48</v>
      </c>
    </row>
    <row r="5779" spans="1:9" x14ac:dyDescent="0.3">
      <c r="A5779" s="2">
        <v>44909</v>
      </c>
      <c r="B5779" s="9">
        <v>121.71</v>
      </c>
      <c r="C5779" s="9">
        <v>181.38200000000001</v>
      </c>
      <c r="D5779" s="9">
        <v>159.38999999999999</v>
      </c>
      <c r="E5779" s="9">
        <v>237.541</v>
      </c>
      <c r="F5779" s="9">
        <v>193.41</v>
      </c>
      <c r="G5779" s="9">
        <v>288.23200000000003</v>
      </c>
      <c r="H5779" s="9">
        <v>218.32</v>
      </c>
      <c r="I5779" s="9">
        <v>325.36399999999998</v>
      </c>
    </row>
    <row r="5780" spans="1:9" x14ac:dyDescent="0.3">
      <c r="A5780" s="2">
        <v>44910</v>
      </c>
      <c r="B5780" s="9">
        <v>121.68</v>
      </c>
      <c r="C5780" s="9">
        <v>181.369</v>
      </c>
      <c r="D5780" s="9">
        <v>159.52000000000001</v>
      </c>
      <c r="E5780" s="9">
        <v>237.756</v>
      </c>
      <c r="F5780" s="9">
        <v>193.75</v>
      </c>
      <c r="G5780" s="9">
        <v>288.77699999999999</v>
      </c>
      <c r="H5780" s="9">
        <v>219.83</v>
      </c>
      <c r="I5780" s="9">
        <v>327.65100000000001</v>
      </c>
    </row>
    <row r="5781" spans="1:9" x14ac:dyDescent="0.3">
      <c r="A5781" s="2">
        <v>44911</v>
      </c>
      <c r="B5781" s="9">
        <v>121.83</v>
      </c>
      <c r="C5781" s="9">
        <v>181.60400000000001</v>
      </c>
      <c r="D5781" s="9">
        <v>159.63</v>
      </c>
      <c r="E5781" s="9">
        <v>237.95400000000001</v>
      </c>
      <c r="F5781" s="9">
        <v>193.57</v>
      </c>
      <c r="G5781" s="9">
        <v>288.53699999999998</v>
      </c>
      <c r="H5781" s="9">
        <v>218.32</v>
      </c>
      <c r="I5781" s="9">
        <v>325.44099999999997</v>
      </c>
    </row>
    <row r="5782" spans="1:9" x14ac:dyDescent="0.3">
      <c r="A5782" s="2">
        <v>44914</v>
      </c>
      <c r="B5782" s="9">
        <v>121.65</v>
      </c>
      <c r="C5782" s="9">
        <v>181.40799999999999</v>
      </c>
      <c r="D5782" s="9">
        <v>159</v>
      </c>
      <c r="E5782" s="9">
        <v>237.10499999999999</v>
      </c>
      <c r="F5782" s="9">
        <v>192.43</v>
      </c>
      <c r="G5782" s="9">
        <v>286.95100000000002</v>
      </c>
      <c r="H5782" s="9">
        <v>216.03</v>
      </c>
      <c r="I5782" s="9">
        <v>322.14600000000002</v>
      </c>
    </row>
    <row r="5783" spans="1:9" x14ac:dyDescent="0.3">
      <c r="A5783" s="2">
        <v>44915</v>
      </c>
      <c r="B5783" s="9">
        <v>121.62</v>
      </c>
      <c r="C5783" s="9">
        <v>181.38800000000001</v>
      </c>
      <c r="D5783" s="9">
        <v>158.56</v>
      </c>
      <c r="E5783" s="9">
        <v>236.471</v>
      </c>
      <c r="F5783" s="9">
        <v>191.41</v>
      </c>
      <c r="G5783" s="9">
        <v>285.45400000000001</v>
      </c>
      <c r="H5783" s="9">
        <v>213.22</v>
      </c>
      <c r="I5783" s="9">
        <v>317.99599999999998</v>
      </c>
    </row>
    <row r="5784" spans="1:9" x14ac:dyDescent="0.3">
      <c r="A5784" s="2">
        <v>44916</v>
      </c>
      <c r="B5784" s="9">
        <v>121.74</v>
      </c>
      <c r="C5784" s="9">
        <v>181.58199999999999</v>
      </c>
      <c r="D5784" s="9">
        <v>158.63999999999999</v>
      </c>
      <c r="E5784" s="9">
        <v>236.61799999999999</v>
      </c>
      <c r="F5784" s="9">
        <v>191.46</v>
      </c>
      <c r="G5784" s="9">
        <v>285.56700000000001</v>
      </c>
      <c r="H5784" s="9">
        <v>213.33</v>
      </c>
      <c r="I5784" s="9">
        <v>318.18900000000002</v>
      </c>
    </row>
    <row r="5785" spans="1:9" x14ac:dyDescent="0.3">
      <c r="A5785" s="2">
        <v>44917</v>
      </c>
      <c r="B5785" s="9">
        <v>121.62</v>
      </c>
      <c r="C5785" s="9">
        <v>181.43199999999999</v>
      </c>
      <c r="D5785" s="9">
        <v>158.55000000000001</v>
      </c>
      <c r="E5785" s="9">
        <v>236.511</v>
      </c>
      <c r="F5785" s="9">
        <v>191.43</v>
      </c>
      <c r="G5785" s="9">
        <v>285.56200000000001</v>
      </c>
      <c r="H5785" s="9">
        <v>213.8</v>
      </c>
      <c r="I5785" s="9">
        <v>318.92500000000001</v>
      </c>
    </row>
    <row r="5786" spans="1:9" x14ac:dyDescent="0.3">
      <c r="A5786" s="2">
        <v>44918</v>
      </c>
      <c r="B5786" s="9">
        <v>121.51</v>
      </c>
      <c r="C5786" s="9">
        <v>181.28800000000001</v>
      </c>
      <c r="D5786" s="9">
        <v>158.06</v>
      </c>
      <c r="E5786" s="9">
        <v>235.809</v>
      </c>
      <c r="F5786" s="9">
        <v>190.64</v>
      </c>
      <c r="G5786" s="9">
        <v>284.41699999999997</v>
      </c>
      <c r="H5786" s="9">
        <v>211.66</v>
      </c>
      <c r="I5786" s="9">
        <v>315.78199999999998</v>
      </c>
    </row>
    <row r="5787" spans="1:9" x14ac:dyDescent="0.3">
      <c r="A5787" s="2">
        <v>44922</v>
      </c>
      <c r="B5787" s="9">
        <v>121.28</v>
      </c>
      <c r="C5787" s="9">
        <v>181.03100000000001</v>
      </c>
      <c r="D5787" s="9">
        <v>157.4</v>
      </c>
      <c r="E5787" s="9">
        <v>234.93700000000001</v>
      </c>
      <c r="F5787" s="9">
        <v>189.38</v>
      </c>
      <c r="G5787" s="9">
        <v>282.66699999999997</v>
      </c>
      <c r="H5787" s="9">
        <v>208.59</v>
      </c>
      <c r="I5787" s="9">
        <v>311.35500000000002</v>
      </c>
    </row>
    <row r="5788" spans="1:9" x14ac:dyDescent="0.3">
      <c r="A5788" s="2">
        <v>44923</v>
      </c>
      <c r="B5788" s="9">
        <v>121.3</v>
      </c>
      <c r="C5788" s="9">
        <v>181.08</v>
      </c>
      <c r="D5788" s="9">
        <v>157.32</v>
      </c>
      <c r="E5788" s="9">
        <v>234.846</v>
      </c>
      <c r="F5788" s="9">
        <v>189.14</v>
      </c>
      <c r="G5788" s="9">
        <v>282.34699999999998</v>
      </c>
      <c r="H5788" s="9">
        <v>207.92</v>
      </c>
      <c r="I5788" s="9">
        <v>310.38299999999998</v>
      </c>
    </row>
    <row r="5789" spans="1:9" x14ac:dyDescent="0.3">
      <c r="A5789" s="2">
        <v>44924</v>
      </c>
      <c r="B5789" s="9">
        <v>121.27</v>
      </c>
      <c r="C5789" s="9">
        <v>181.06100000000001</v>
      </c>
      <c r="D5789" s="9">
        <v>157.44</v>
      </c>
      <c r="E5789" s="9">
        <v>235.06200000000001</v>
      </c>
      <c r="F5789" s="9">
        <v>189.56</v>
      </c>
      <c r="G5789" s="9">
        <v>283.01100000000002</v>
      </c>
      <c r="H5789" s="9">
        <v>208.91</v>
      </c>
      <c r="I5789" s="9">
        <v>311.89600000000002</v>
      </c>
    </row>
    <row r="5790" spans="1:9" x14ac:dyDescent="0.3">
      <c r="A5790" s="2">
        <v>44925</v>
      </c>
      <c r="B5790" s="9">
        <v>121.18</v>
      </c>
      <c r="C5790" s="9">
        <v>180.94499999999999</v>
      </c>
      <c r="D5790" s="9">
        <v>157.32</v>
      </c>
      <c r="E5790" s="9">
        <v>234.90299999999999</v>
      </c>
      <c r="F5790" s="9">
        <v>189.32</v>
      </c>
      <c r="G5790" s="9">
        <v>282.69099999999997</v>
      </c>
      <c r="H5790" s="9">
        <v>208.65</v>
      </c>
      <c r="I5790" s="9">
        <v>311.54599999999999</v>
      </c>
    </row>
    <row r="5791" spans="1:9" x14ac:dyDescent="0.3">
      <c r="A5791" s="2">
        <v>44929</v>
      </c>
      <c r="B5791" s="9">
        <v>121.2</v>
      </c>
      <c r="C5791" s="9">
        <v>181.06</v>
      </c>
      <c r="D5791" s="9">
        <v>157.44</v>
      </c>
      <c r="E5791" s="9">
        <v>235.20400000000001</v>
      </c>
      <c r="F5791" s="9">
        <v>189.9</v>
      </c>
      <c r="G5791" s="9">
        <v>283.69400000000002</v>
      </c>
      <c r="H5791" s="9">
        <v>210.1</v>
      </c>
      <c r="I5791" s="9">
        <v>313.87200000000001</v>
      </c>
    </row>
    <row r="5792" spans="1:9" x14ac:dyDescent="0.3">
      <c r="A5792" s="2">
        <v>44930</v>
      </c>
      <c r="B5792" s="9">
        <v>121.25</v>
      </c>
      <c r="C5792" s="9">
        <v>181.16499999999999</v>
      </c>
      <c r="D5792" s="9">
        <v>157.88</v>
      </c>
      <c r="E5792" s="9">
        <v>235.88</v>
      </c>
      <c r="F5792" s="9">
        <v>190.83</v>
      </c>
      <c r="G5792" s="9">
        <v>285.10599999999999</v>
      </c>
      <c r="H5792" s="9">
        <v>212.23</v>
      </c>
      <c r="I5792" s="9">
        <v>317.09699999999998</v>
      </c>
    </row>
    <row r="5793" spans="1:9" x14ac:dyDescent="0.3">
      <c r="A5793" s="2">
        <v>44931</v>
      </c>
      <c r="B5793" s="9">
        <v>121.1</v>
      </c>
      <c r="C5793" s="9">
        <v>180.96</v>
      </c>
      <c r="D5793" s="9">
        <v>157.63</v>
      </c>
      <c r="E5793" s="9">
        <v>235.535</v>
      </c>
      <c r="F5793" s="9">
        <v>190.54</v>
      </c>
      <c r="G5793" s="9">
        <v>284.709</v>
      </c>
      <c r="H5793" s="9">
        <v>212.29</v>
      </c>
      <c r="I5793" s="9">
        <v>317.214</v>
      </c>
    </row>
    <row r="5794" spans="1:9" x14ac:dyDescent="0.3">
      <c r="A5794" s="2">
        <v>44932</v>
      </c>
      <c r="B5794" s="9">
        <v>121.54</v>
      </c>
      <c r="C5794" s="9">
        <v>181.631</v>
      </c>
      <c r="D5794" s="9">
        <v>158.91</v>
      </c>
      <c r="E5794" s="9">
        <v>237.48599999999999</v>
      </c>
      <c r="F5794" s="9">
        <v>192.56</v>
      </c>
      <c r="G5794" s="9">
        <v>287.774</v>
      </c>
      <c r="H5794" s="9">
        <v>215.1</v>
      </c>
      <c r="I5794" s="9">
        <v>321.45</v>
      </c>
    </row>
    <row r="5795" spans="1:9" x14ac:dyDescent="0.3">
      <c r="A5795" s="2">
        <v>44935</v>
      </c>
      <c r="B5795" s="9">
        <v>121.68</v>
      </c>
      <c r="C5795" s="9">
        <v>181.91900000000001</v>
      </c>
      <c r="D5795" s="9">
        <v>159.31</v>
      </c>
      <c r="E5795" s="9">
        <v>238.17</v>
      </c>
      <c r="F5795" s="9">
        <v>193.25</v>
      </c>
      <c r="G5795" s="9">
        <v>288.904</v>
      </c>
      <c r="H5795" s="9">
        <v>216.24</v>
      </c>
      <c r="I5795" s="9">
        <v>323.279</v>
      </c>
    </row>
    <row r="5796" spans="1:9" x14ac:dyDescent="0.3">
      <c r="A5796" s="2">
        <v>44936</v>
      </c>
      <c r="B5796" s="9">
        <v>121.55</v>
      </c>
      <c r="C5796" s="9">
        <v>181.74199999999999</v>
      </c>
      <c r="D5796" s="9">
        <v>158.81</v>
      </c>
      <c r="E5796" s="9">
        <v>237.45099999999999</v>
      </c>
      <c r="F5796" s="9">
        <v>192.2</v>
      </c>
      <c r="G5796" s="9">
        <v>287.36599999999999</v>
      </c>
      <c r="H5796" s="9">
        <v>213.43</v>
      </c>
      <c r="I5796" s="9">
        <v>319.12099999999998</v>
      </c>
    </row>
    <row r="5797" spans="1:9" x14ac:dyDescent="0.3">
      <c r="A5797" s="2">
        <v>44937</v>
      </c>
      <c r="B5797" s="9">
        <v>121.61</v>
      </c>
      <c r="C5797" s="9">
        <v>181.86199999999999</v>
      </c>
      <c r="D5797" s="9">
        <v>159.21</v>
      </c>
      <c r="E5797" s="9">
        <v>238.077</v>
      </c>
      <c r="F5797" s="9">
        <v>192.93</v>
      </c>
      <c r="G5797" s="9">
        <v>288.505</v>
      </c>
      <c r="H5797" s="9">
        <v>214.89</v>
      </c>
      <c r="I5797" s="9">
        <v>321.339</v>
      </c>
    </row>
    <row r="5798" spans="1:9" x14ac:dyDescent="0.3">
      <c r="A5798" s="2">
        <v>44938</v>
      </c>
      <c r="B5798" s="9">
        <v>121.8</v>
      </c>
      <c r="C5798" s="9">
        <v>182.16800000000001</v>
      </c>
      <c r="D5798" s="9">
        <v>160.02000000000001</v>
      </c>
      <c r="E5798" s="9">
        <v>239.31700000000001</v>
      </c>
      <c r="F5798" s="9">
        <v>194.28</v>
      </c>
      <c r="G5798" s="9">
        <v>290.55099999999999</v>
      </c>
      <c r="H5798" s="9">
        <v>217.49</v>
      </c>
      <c r="I5798" s="9">
        <v>325.27</v>
      </c>
    </row>
    <row r="5799" spans="1:9" x14ac:dyDescent="0.3">
      <c r="A5799" s="2">
        <v>44939</v>
      </c>
      <c r="B5799" s="9">
        <v>121.59</v>
      </c>
      <c r="C5799" s="9">
        <v>181.86699999999999</v>
      </c>
      <c r="D5799" s="9">
        <v>159.5</v>
      </c>
      <c r="E5799" s="9">
        <v>238.58099999999999</v>
      </c>
      <c r="F5799" s="9">
        <v>193.49</v>
      </c>
      <c r="G5799" s="9">
        <v>289.40600000000001</v>
      </c>
      <c r="H5799" s="9">
        <v>216.4</v>
      </c>
      <c r="I5799" s="9">
        <v>323.67700000000002</v>
      </c>
    </row>
    <row r="5800" spans="1:9" x14ac:dyDescent="0.3">
      <c r="A5800" s="2">
        <v>44943</v>
      </c>
      <c r="B5800" s="9">
        <v>121.69</v>
      </c>
      <c r="C5800" s="9">
        <v>182.11099999999999</v>
      </c>
      <c r="D5800" s="9">
        <v>159.6</v>
      </c>
      <c r="E5800" s="9">
        <v>238.839</v>
      </c>
      <c r="F5800" s="9">
        <v>193.33</v>
      </c>
      <c r="G5800" s="9">
        <v>289.31700000000001</v>
      </c>
      <c r="H5800" s="9">
        <v>215.93</v>
      </c>
      <c r="I5800" s="9">
        <v>323.142</v>
      </c>
    </row>
    <row r="5801" spans="1:9" x14ac:dyDescent="0.3">
      <c r="A5801" s="2">
        <v>44944</v>
      </c>
      <c r="B5801" s="9">
        <v>121.95</v>
      </c>
      <c r="C5801" s="9">
        <v>182.52799999999999</v>
      </c>
      <c r="D5801" s="9">
        <v>160.75</v>
      </c>
      <c r="E5801" s="9">
        <v>240.59</v>
      </c>
      <c r="F5801" s="9">
        <v>195.41</v>
      </c>
      <c r="G5801" s="9">
        <v>292.46899999999999</v>
      </c>
      <c r="H5801" s="9">
        <v>219.83</v>
      </c>
      <c r="I5801" s="9">
        <v>329.02199999999999</v>
      </c>
    </row>
    <row r="5802" spans="1:9" x14ac:dyDescent="0.3">
      <c r="A5802" s="2">
        <v>44945</v>
      </c>
      <c r="B5802" s="9">
        <v>121.86</v>
      </c>
      <c r="C5802" s="9">
        <v>182.42</v>
      </c>
      <c r="D5802" s="9">
        <v>160.37</v>
      </c>
      <c r="E5802" s="9">
        <v>240.05799999999999</v>
      </c>
      <c r="F5802" s="9">
        <v>194.96</v>
      </c>
      <c r="G5802" s="9">
        <v>291.83600000000001</v>
      </c>
      <c r="H5802" s="9">
        <v>219.31</v>
      </c>
      <c r="I5802" s="9">
        <v>328.28500000000003</v>
      </c>
    </row>
    <row r="5803" spans="1:9" x14ac:dyDescent="0.3">
      <c r="A5803" s="2">
        <v>44946</v>
      </c>
      <c r="B5803" s="9">
        <v>121.72</v>
      </c>
      <c r="C5803" s="9">
        <v>182.22900000000001</v>
      </c>
      <c r="D5803" s="9">
        <v>159.85</v>
      </c>
      <c r="E5803" s="9">
        <v>239.30500000000001</v>
      </c>
      <c r="F5803" s="9">
        <v>193.99</v>
      </c>
      <c r="G5803" s="9">
        <v>290.41399999999999</v>
      </c>
      <c r="H5803" s="9">
        <v>217.18</v>
      </c>
      <c r="I5803" s="9">
        <v>325.13499999999999</v>
      </c>
    </row>
    <row r="5804" spans="1:9" x14ac:dyDescent="0.3">
      <c r="A5804" s="2">
        <v>44949</v>
      </c>
      <c r="B5804" s="9">
        <v>121.58</v>
      </c>
      <c r="C5804" s="9">
        <v>182.09200000000001</v>
      </c>
      <c r="D5804" s="9">
        <v>159.41999999999999</v>
      </c>
      <c r="E5804" s="9">
        <v>238.76599999999999</v>
      </c>
      <c r="F5804" s="9">
        <v>193.35</v>
      </c>
      <c r="G5804" s="9">
        <v>289.57799999999997</v>
      </c>
      <c r="H5804" s="9">
        <v>216.14</v>
      </c>
      <c r="I5804" s="9">
        <v>323.70100000000002</v>
      </c>
    </row>
    <row r="5805" spans="1:9" x14ac:dyDescent="0.3">
      <c r="A5805" s="2">
        <v>44950</v>
      </c>
      <c r="B5805" s="9">
        <v>121.65</v>
      </c>
      <c r="C5805" s="9">
        <v>182.21799999999999</v>
      </c>
      <c r="D5805" s="9">
        <v>159.69</v>
      </c>
      <c r="E5805" s="9">
        <v>239.18799999999999</v>
      </c>
      <c r="F5805" s="9">
        <v>193.93</v>
      </c>
      <c r="G5805" s="9">
        <v>290.483</v>
      </c>
      <c r="H5805" s="9">
        <v>217.8</v>
      </c>
      <c r="I5805" s="9">
        <v>326.23599999999999</v>
      </c>
    </row>
    <row r="5806" spans="1:9" x14ac:dyDescent="0.3">
      <c r="A5806" s="2">
        <v>44951</v>
      </c>
      <c r="B5806" s="9">
        <v>121.7</v>
      </c>
      <c r="C5806" s="9">
        <v>182.31800000000001</v>
      </c>
      <c r="D5806" s="9">
        <v>159.85</v>
      </c>
      <c r="E5806" s="9">
        <v>239.458</v>
      </c>
      <c r="F5806" s="9">
        <v>194.12</v>
      </c>
      <c r="G5806" s="9">
        <v>290.79700000000003</v>
      </c>
      <c r="H5806" s="9">
        <v>217.75</v>
      </c>
      <c r="I5806" s="9">
        <v>326.19900000000001</v>
      </c>
    </row>
    <row r="5807" spans="1:9" x14ac:dyDescent="0.3">
      <c r="A5807" s="2">
        <v>44952</v>
      </c>
      <c r="B5807" s="9">
        <v>121.6</v>
      </c>
      <c r="C5807" s="9">
        <v>182.18899999999999</v>
      </c>
      <c r="D5807" s="9">
        <v>159.55000000000001</v>
      </c>
      <c r="E5807" s="9">
        <v>239.04499999999999</v>
      </c>
      <c r="F5807" s="9">
        <v>193.64</v>
      </c>
      <c r="G5807" s="9">
        <v>290.12299999999999</v>
      </c>
      <c r="H5807" s="9">
        <v>217.07</v>
      </c>
      <c r="I5807" s="9">
        <v>325.22800000000001</v>
      </c>
    </row>
    <row r="5808" spans="1:9" x14ac:dyDescent="0.3">
      <c r="A5808" s="2">
        <v>44953</v>
      </c>
      <c r="B5808" s="9">
        <v>121.53</v>
      </c>
      <c r="C5808" s="9">
        <v>182.10900000000001</v>
      </c>
      <c r="D5808" s="9">
        <v>159.33000000000001</v>
      </c>
      <c r="E5808" s="9">
        <v>238.751</v>
      </c>
      <c r="F5808" s="9">
        <v>193.22</v>
      </c>
      <c r="G5808" s="9">
        <v>289.529</v>
      </c>
      <c r="H5808" s="9">
        <v>216.66</v>
      </c>
      <c r="I5808" s="9">
        <v>324.64600000000002</v>
      </c>
    </row>
    <row r="5809" spans="1:9" x14ac:dyDescent="0.3">
      <c r="A5809" s="2">
        <v>44956</v>
      </c>
      <c r="B5809" s="9">
        <v>121.41</v>
      </c>
      <c r="C5809" s="9">
        <v>181.99199999999999</v>
      </c>
      <c r="D5809" s="9">
        <v>158.91999999999999</v>
      </c>
      <c r="E5809" s="9">
        <v>238.22900000000001</v>
      </c>
      <c r="F5809" s="9">
        <v>192.67</v>
      </c>
      <c r="G5809" s="9">
        <v>288.81099999999998</v>
      </c>
      <c r="H5809" s="9">
        <v>216.03</v>
      </c>
      <c r="I5809" s="9">
        <v>323.83499999999998</v>
      </c>
    </row>
    <row r="5810" spans="1:9" x14ac:dyDescent="0.3">
      <c r="A5810" s="2">
        <v>44957</v>
      </c>
      <c r="B5810" s="9">
        <v>121.52</v>
      </c>
      <c r="C5810" s="9">
        <v>182.18100000000001</v>
      </c>
      <c r="D5810" s="9">
        <v>159.22999999999999</v>
      </c>
      <c r="E5810" s="9">
        <v>238.72</v>
      </c>
      <c r="F5810" s="9">
        <v>193.07</v>
      </c>
      <c r="G5810" s="9">
        <v>289.44099999999997</v>
      </c>
      <c r="H5810" s="9">
        <v>216.19</v>
      </c>
      <c r="I5810" s="9">
        <v>324.11099999999999</v>
      </c>
    </row>
    <row r="5811" spans="1:9" x14ac:dyDescent="0.3">
      <c r="A5811" s="2">
        <v>44958</v>
      </c>
      <c r="B5811" s="9">
        <v>121.74</v>
      </c>
      <c r="C5811" s="9">
        <v>182.53700000000001</v>
      </c>
      <c r="D5811" s="9">
        <v>160.15</v>
      </c>
      <c r="E5811" s="9">
        <v>240.13399999999999</v>
      </c>
      <c r="F5811" s="9">
        <v>194.7</v>
      </c>
      <c r="G5811" s="9">
        <v>291.92599999999999</v>
      </c>
      <c r="H5811" s="9">
        <v>219.15</v>
      </c>
      <c r="I5811" s="9">
        <v>328.59800000000001</v>
      </c>
    </row>
    <row r="5812" spans="1:9" x14ac:dyDescent="0.3">
      <c r="A5812" s="2">
        <v>44959</v>
      </c>
      <c r="B5812" s="9">
        <v>121.79</v>
      </c>
      <c r="C5812" s="9">
        <v>182.636</v>
      </c>
      <c r="D5812" s="9">
        <v>160.27000000000001</v>
      </c>
      <c r="E5812" s="9">
        <v>240.33500000000001</v>
      </c>
      <c r="F5812" s="9">
        <v>194.8</v>
      </c>
      <c r="G5812" s="9">
        <v>292.12200000000001</v>
      </c>
      <c r="H5812" s="9">
        <v>219.36</v>
      </c>
      <c r="I5812" s="9">
        <v>328.952</v>
      </c>
    </row>
    <row r="5813" spans="1:9" x14ac:dyDescent="0.3">
      <c r="A5813" s="2">
        <v>44960</v>
      </c>
      <c r="B5813" s="9">
        <v>121.32</v>
      </c>
      <c r="C5813" s="9">
        <v>181.96100000000001</v>
      </c>
      <c r="D5813" s="9">
        <v>159</v>
      </c>
      <c r="E5813" s="9">
        <v>238.47</v>
      </c>
      <c r="F5813" s="9">
        <v>192.91</v>
      </c>
      <c r="G5813" s="9">
        <v>289.315</v>
      </c>
      <c r="H5813" s="9">
        <v>216.5</v>
      </c>
      <c r="I5813" s="9">
        <v>324.70400000000001</v>
      </c>
    </row>
    <row r="5814" spans="1:9" x14ac:dyDescent="0.3">
      <c r="A5814" s="2">
        <v>44963</v>
      </c>
      <c r="B5814" s="9">
        <v>120.97</v>
      </c>
      <c r="C5814" s="9">
        <v>181.50399999999999</v>
      </c>
      <c r="D5814" s="9">
        <v>157.99</v>
      </c>
      <c r="E5814" s="9">
        <v>237.042</v>
      </c>
      <c r="F5814" s="9">
        <v>191.35</v>
      </c>
      <c r="G5814" s="9">
        <v>287.096</v>
      </c>
      <c r="H5814" s="9">
        <v>214.73</v>
      </c>
      <c r="I5814" s="9">
        <v>322.17599999999999</v>
      </c>
    </row>
    <row r="5815" spans="1:9" x14ac:dyDescent="0.3">
      <c r="A5815" s="2">
        <v>44964</v>
      </c>
      <c r="B5815" s="9">
        <v>120.94</v>
      </c>
      <c r="C5815" s="9">
        <v>181.47200000000001</v>
      </c>
      <c r="D5815" s="9">
        <v>157.81</v>
      </c>
      <c r="E5815" s="9">
        <v>236.79900000000001</v>
      </c>
      <c r="F5815" s="9">
        <v>190.9</v>
      </c>
      <c r="G5815" s="9">
        <v>286.46100000000001</v>
      </c>
      <c r="H5815" s="9">
        <v>213.74</v>
      </c>
      <c r="I5815" s="9">
        <v>320.73500000000001</v>
      </c>
    </row>
    <row r="5816" spans="1:9" x14ac:dyDescent="0.3">
      <c r="A5816" s="2">
        <v>44965</v>
      </c>
      <c r="B5816" s="9">
        <v>120.96</v>
      </c>
      <c r="C5816" s="9">
        <v>181.53</v>
      </c>
      <c r="D5816" s="9">
        <v>157.97999999999999</v>
      </c>
      <c r="E5816" s="9">
        <v>237.08600000000001</v>
      </c>
      <c r="F5816" s="9">
        <v>191.19</v>
      </c>
      <c r="G5816" s="9">
        <v>286.93200000000002</v>
      </c>
      <c r="H5816" s="9">
        <v>213.64</v>
      </c>
      <c r="I5816" s="9">
        <v>320.62</v>
      </c>
    </row>
    <row r="5817" spans="1:9" x14ac:dyDescent="0.3">
      <c r="A5817" s="2">
        <v>44966</v>
      </c>
      <c r="B5817" s="9">
        <v>120.82</v>
      </c>
      <c r="C5817" s="9">
        <v>181.346</v>
      </c>
      <c r="D5817" s="9">
        <v>157.52000000000001</v>
      </c>
      <c r="E5817" s="9">
        <v>236.43299999999999</v>
      </c>
      <c r="F5817" s="9">
        <v>190.56</v>
      </c>
      <c r="G5817" s="9">
        <v>286.02</v>
      </c>
      <c r="H5817" s="9">
        <v>212.86</v>
      </c>
      <c r="I5817" s="9">
        <v>319.49</v>
      </c>
    </row>
    <row r="5818" spans="1:9" x14ac:dyDescent="0.3">
      <c r="A5818" s="2">
        <v>44967</v>
      </c>
      <c r="B5818" s="9">
        <v>120.81</v>
      </c>
      <c r="C5818" s="9">
        <v>181.34800000000001</v>
      </c>
      <c r="D5818" s="9">
        <v>157.28</v>
      </c>
      <c r="E5818" s="9">
        <v>236.10400000000001</v>
      </c>
      <c r="F5818" s="9">
        <v>189.98</v>
      </c>
      <c r="G5818" s="9">
        <v>285.18700000000001</v>
      </c>
      <c r="H5818" s="9">
        <v>211.3</v>
      </c>
      <c r="I5818" s="9">
        <v>317.18900000000002</v>
      </c>
    </row>
    <row r="5819" spans="1:9" x14ac:dyDescent="0.3">
      <c r="A5819" s="2">
        <v>44970</v>
      </c>
      <c r="B5819" s="9">
        <v>120.76</v>
      </c>
      <c r="C5819" s="9">
        <v>181.34200000000001</v>
      </c>
      <c r="D5819" s="9">
        <v>157.19999999999999</v>
      </c>
      <c r="E5819" s="9">
        <v>236.07499999999999</v>
      </c>
      <c r="F5819" s="9">
        <v>190.14</v>
      </c>
      <c r="G5819" s="9">
        <v>285.53399999999999</v>
      </c>
      <c r="H5819" s="9">
        <v>212.03</v>
      </c>
      <c r="I5819" s="9">
        <v>318.404</v>
      </c>
    </row>
    <row r="5820" spans="1:9" x14ac:dyDescent="0.3">
      <c r="A5820" s="2">
        <v>44971</v>
      </c>
      <c r="B5820" s="9">
        <v>120.53</v>
      </c>
      <c r="C5820" s="9">
        <v>181.02600000000001</v>
      </c>
      <c r="D5820" s="9">
        <v>156.65</v>
      </c>
      <c r="E5820" s="9">
        <v>235.268</v>
      </c>
      <c r="F5820" s="9">
        <v>189.38</v>
      </c>
      <c r="G5820" s="9">
        <v>284.42399999999998</v>
      </c>
      <c r="H5820" s="9">
        <v>211.35</v>
      </c>
      <c r="I5820" s="9">
        <v>317.43</v>
      </c>
    </row>
    <row r="5821" spans="1:9" x14ac:dyDescent="0.3">
      <c r="A5821" s="2">
        <v>44972</v>
      </c>
      <c r="B5821" s="9">
        <v>120.52</v>
      </c>
      <c r="C5821" s="9">
        <v>181.029</v>
      </c>
      <c r="D5821" s="9">
        <v>156.43</v>
      </c>
      <c r="E5821" s="9">
        <v>234.97399999999999</v>
      </c>
      <c r="F5821" s="9">
        <v>188.9</v>
      </c>
      <c r="G5821" s="9">
        <v>283.74900000000002</v>
      </c>
      <c r="H5821" s="9">
        <v>210.1</v>
      </c>
      <c r="I5821" s="9">
        <v>315.596</v>
      </c>
    </row>
    <row r="5822" spans="1:9" x14ac:dyDescent="0.3">
      <c r="A5822" s="2">
        <v>44973</v>
      </c>
      <c r="B5822" s="9">
        <v>120.55</v>
      </c>
      <c r="C5822" s="9">
        <v>181.101</v>
      </c>
      <c r="D5822" s="9">
        <v>156.38</v>
      </c>
      <c r="E5822" s="9">
        <v>234.93700000000001</v>
      </c>
      <c r="F5822" s="9">
        <v>188.64</v>
      </c>
      <c r="G5822" s="9">
        <v>283.39100000000002</v>
      </c>
      <c r="H5822" s="9">
        <v>209.01</v>
      </c>
      <c r="I5822" s="9">
        <v>313.99700000000001</v>
      </c>
    </row>
    <row r="5823" spans="1:9" x14ac:dyDescent="0.3">
      <c r="A5823" s="2">
        <v>44974</v>
      </c>
      <c r="B5823" s="9">
        <v>120.53</v>
      </c>
      <c r="C5823" s="9">
        <v>181.10400000000001</v>
      </c>
      <c r="D5823" s="9">
        <v>156.47999999999999</v>
      </c>
      <c r="E5823" s="9">
        <v>235.10400000000001</v>
      </c>
      <c r="F5823" s="9">
        <v>188.82</v>
      </c>
      <c r="G5823" s="9">
        <v>283.70499999999998</v>
      </c>
      <c r="H5823" s="9">
        <v>209.37</v>
      </c>
      <c r="I5823" s="9">
        <v>314.58499999999998</v>
      </c>
    </row>
    <row r="5824" spans="1:9" x14ac:dyDescent="0.3">
      <c r="A5824" s="2">
        <v>44978</v>
      </c>
      <c r="B5824" s="9">
        <v>120.31</v>
      </c>
      <c r="C5824" s="9">
        <v>180.85900000000001</v>
      </c>
      <c r="D5824" s="9">
        <v>155.61000000000001</v>
      </c>
      <c r="E5824" s="9">
        <v>233.92699999999999</v>
      </c>
      <c r="F5824" s="9">
        <v>187.24</v>
      </c>
      <c r="G5824" s="9">
        <v>281.47800000000001</v>
      </c>
      <c r="H5824" s="9">
        <v>206.56</v>
      </c>
      <c r="I5824" s="9">
        <v>310.529</v>
      </c>
    </row>
    <row r="5825" spans="1:9" x14ac:dyDescent="0.3">
      <c r="A5825" s="2">
        <v>44979</v>
      </c>
      <c r="B5825" s="9">
        <v>120.32</v>
      </c>
      <c r="C5825" s="9">
        <v>180.89599999999999</v>
      </c>
      <c r="D5825" s="9">
        <v>155.72</v>
      </c>
      <c r="E5825" s="9">
        <v>234.12899999999999</v>
      </c>
      <c r="F5825" s="9">
        <v>187.48</v>
      </c>
      <c r="G5825" s="9">
        <v>281.87200000000001</v>
      </c>
      <c r="H5825" s="9">
        <v>207.35</v>
      </c>
      <c r="I5825" s="9">
        <v>311.74299999999999</v>
      </c>
    </row>
    <row r="5826" spans="1:9" x14ac:dyDescent="0.3">
      <c r="A5826" s="2">
        <v>44980</v>
      </c>
      <c r="B5826" s="9">
        <v>120.32</v>
      </c>
      <c r="C5826" s="9">
        <v>180.92</v>
      </c>
      <c r="D5826" s="9">
        <v>155.88</v>
      </c>
      <c r="E5826" s="9">
        <v>234.399</v>
      </c>
      <c r="F5826" s="9">
        <v>187.88</v>
      </c>
      <c r="G5826" s="9">
        <v>282.50299999999999</v>
      </c>
      <c r="H5826" s="9">
        <v>208.23</v>
      </c>
      <c r="I5826" s="9">
        <v>313.11399999999998</v>
      </c>
    </row>
    <row r="5827" spans="1:9" x14ac:dyDescent="0.3">
      <c r="A5827" s="2">
        <v>44981</v>
      </c>
      <c r="B5827" s="9">
        <v>120.12</v>
      </c>
      <c r="C5827" s="9">
        <v>180.65199999999999</v>
      </c>
      <c r="D5827" s="9">
        <v>155.22999999999999</v>
      </c>
      <c r="E5827" s="9">
        <v>233.45400000000001</v>
      </c>
      <c r="F5827" s="9">
        <v>187.01</v>
      </c>
      <c r="G5827" s="9">
        <v>281.233</v>
      </c>
      <c r="H5827" s="9">
        <v>206.2</v>
      </c>
      <c r="I5827" s="9">
        <v>310.10399999999998</v>
      </c>
    </row>
    <row r="5828" spans="1:9" x14ac:dyDescent="0.3">
      <c r="A5828" s="2">
        <v>44984</v>
      </c>
      <c r="B5828" s="9">
        <v>120.16</v>
      </c>
      <c r="C5828" s="9">
        <v>180.773</v>
      </c>
      <c r="D5828" s="9">
        <v>155.46</v>
      </c>
      <c r="E5828" s="9">
        <v>233.88900000000001</v>
      </c>
      <c r="F5828" s="9">
        <v>187.38</v>
      </c>
      <c r="G5828" s="9">
        <v>281.899</v>
      </c>
      <c r="H5828" s="9">
        <v>206.77</v>
      </c>
      <c r="I5828" s="9">
        <v>311.08800000000002</v>
      </c>
    </row>
    <row r="5829" spans="1:9" x14ac:dyDescent="0.3">
      <c r="A5829" s="2">
        <v>44985</v>
      </c>
      <c r="B5829" s="9">
        <v>120.14</v>
      </c>
      <c r="C5829" s="9">
        <v>180.77600000000001</v>
      </c>
      <c r="D5829" s="9">
        <v>155.44999999999999</v>
      </c>
      <c r="E5829" s="9">
        <v>233.90299999999999</v>
      </c>
      <c r="F5829" s="9">
        <v>187.45</v>
      </c>
      <c r="G5829" s="9">
        <v>282.05500000000001</v>
      </c>
      <c r="H5829" s="9">
        <v>206.62</v>
      </c>
      <c r="I5829" s="9">
        <v>310.89600000000002</v>
      </c>
    </row>
    <row r="5830" spans="1:9" x14ac:dyDescent="0.3">
      <c r="A5830" s="2">
        <v>44986</v>
      </c>
      <c r="B5830" s="9">
        <v>119.9</v>
      </c>
      <c r="C5830" s="9">
        <v>180.43899999999999</v>
      </c>
      <c r="D5830" s="9">
        <v>154.85</v>
      </c>
      <c r="E5830" s="9">
        <v>233.03</v>
      </c>
      <c r="F5830" s="9">
        <v>186.35</v>
      </c>
      <c r="G5830" s="9">
        <v>280.435</v>
      </c>
      <c r="H5830" s="9">
        <v>204.81</v>
      </c>
      <c r="I5830" s="9">
        <v>308.22199999999998</v>
      </c>
    </row>
    <row r="5831" spans="1:9" x14ac:dyDescent="0.3">
      <c r="A5831" s="2">
        <v>44987</v>
      </c>
      <c r="B5831" s="9">
        <v>119.87</v>
      </c>
      <c r="C5831" s="9">
        <v>180.40799999999999</v>
      </c>
      <c r="D5831" s="9">
        <v>154.49</v>
      </c>
      <c r="E5831" s="9">
        <v>232.51400000000001</v>
      </c>
      <c r="F5831" s="9">
        <v>185.51</v>
      </c>
      <c r="G5831" s="9">
        <v>279.209</v>
      </c>
      <c r="H5831" s="9">
        <v>203.06</v>
      </c>
      <c r="I5831" s="9">
        <v>305.62400000000002</v>
      </c>
    </row>
    <row r="5832" spans="1:9" x14ac:dyDescent="0.3">
      <c r="A5832" s="2">
        <v>44988</v>
      </c>
      <c r="B5832" s="9">
        <v>119.97</v>
      </c>
      <c r="C5832" s="9">
        <v>180.59100000000001</v>
      </c>
      <c r="D5832" s="9">
        <v>154.88999999999999</v>
      </c>
      <c r="E5832" s="9">
        <v>233.16</v>
      </c>
      <c r="F5832" s="9">
        <v>186.51</v>
      </c>
      <c r="G5832" s="9">
        <v>280.74599999999998</v>
      </c>
      <c r="H5832" s="9">
        <v>206.05</v>
      </c>
      <c r="I5832" s="9">
        <v>310.166</v>
      </c>
    </row>
    <row r="5833" spans="1:9" x14ac:dyDescent="0.3">
      <c r="A5833" s="2">
        <v>44991</v>
      </c>
      <c r="B5833" s="9">
        <v>119.89</v>
      </c>
      <c r="C5833" s="9">
        <v>180.54499999999999</v>
      </c>
      <c r="D5833" s="9">
        <v>154.77000000000001</v>
      </c>
      <c r="E5833" s="9">
        <v>233.065</v>
      </c>
      <c r="F5833" s="9">
        <v>186.33</v>
      </c>
      <c r="G5833" s="9">
        <v>280.58100000000002</v>
      </c>
      <c r="H5833" s="9">
        <v>205.64</v>
      </c>
      <c r="I5833" s="9">
        <v>309.66899999999998</v>
      </c>
    </row>
    <row r="5834" spans="1:9" x14ac:dyDescent="0.3">
      <c r="A5834" s="2">
        <v>44992</v>
      </c>
      <c r="B5834" s="9">
        <v>119.63</v>
      </c>
      <c r="C5834" s="9">
        <v>180.18100000000001</v>
      </c>
      <c r="D5834" s="9">
        <v>154.46</v>
      </c>
      <c r="E5834" s="9">
        <v>232.63499999999999</v>
      </c>
      <c r="F5834" s="9">
        <v>186.27</v>
      </c>
      <c r="G5834" s="9">
        <v>280.54000000000002</v>
      </c>
      <c r="H5834" s="9">
        <v>206.36</v>
      </c>
      <c r="I5834" s="9">
        <v>310.79700000000003</v>
      </c>
    </row>
    <row r="5835" spans="1:9" x14ac:dyDescent="0.3">
      <c r="A5835" s="2">
        <v>44993</v>
      </c>
      <c r="B5835" s="9">
        <v>119.51</v>
      </c>
      <c r="C5835" s="9">
        <v>180.01</v>
      </c>
      <c r="D5835" s="9">
        <v>154.28</v>
      </c>
      <c r="E5835" s="9">
        <v>232.392</v>
      </c>
      <c r="F5835" s="9">
        <v>186.22</v>
      </c>
      <c r="G5835" s="9">
        <v>280.49799999999999</v>
      </c>
      <c r="H5835" s="9">
        <v>206.82</v>
      </c>
      <c r="I5835" s="9">
        <v>311.53800000000001</v>
      </c>
    </row>
    <row r="5836" spans="1:9" x14ac:dyDescent="0.3">
      <c r="A5836" s="2">
        <v>44994</v>
      </c>
      <c r="B5836" s="9">
        <v>119.91</v>
      </c>
      <c r="C5836" s="9">
        <v>180.63800000000001</v>
      </c>
      <c r="D5836" s="9">
        <v>155.12</v>
      </c>
      <c r="E5836" s="9">
        <v>233.68799999999999</v>
      </c>
      <c r="F5836" s="9">
        <v>187.17</v>
      </c>
      <c r="G5836" s="9">
        <v>281.95800000000003</v>
      </c>
      <c r="H5836" s="9">
        <v>207.65</v>
      </c>
      <c r="I5836" s="9">
        <v>312.822</v>
      </c>
    </row>
    <row r="5837" spans="1:9" x14ac:dyDescent="0.3">
      <c r="A5837" s="2">
        <v>44995</v>
      </c>
      <c r="B5837" s="9">
        <v>120.68</v>
      </c>
      <c r="C5837" s="9">
        <v>181.821</v>
      </c>
      <c r="D5837" s="9">
        <v>156.85</v>
      </c>
      <c r="E5837" s="9">
        <v>236.316</v>
      </c>
      <c r="F5837" s="9">
        <v>189.95</v>
      </c>
      <c r="G5837" s="9">
        <v>286.18400000000003</v>
      </c>
      <c r="H5837" s="9">
        <v>213.42</v>
      </c>
      <c r="I5837" s="9">
        <v>321.56400000000002</v>
      </c>
    </row>
    <row r="5838" spans="1:9" x14ac:dyDescent="0.3">
      <c r="A5838" s="2">
        <v>44998</v>
      </c>
      <c r="B5838" s="9">
        <v>121.97</v>
      </c>
      <c r="C5838" s="9">
        <v>183.83799999999999</v>
      </c>
      <c r="D5838" s="9">
        <v>158.77000000000001</v>
      </c>
      <c r="E5838" s="9">
        <v>239.316</v>
      </c>
      <c r="F5838" s="9">
        <v>192.49</v>
      </c>
      <c r="G5838" s="9">
        <v>290.13200000000001</v>
      </c>
      <c r="H5838" s="9">
        <v>217.03</v>
      </c>
      <c r="I5838" s="9">
        <v>327.13099999999997</v>
      </c>
    </row>
    <row r="5839" spans="1:9" x14ac:dyDescent="0.3">
      <c r="A5839" s="2">
        <v>44999</v>
      </c>
      <c r="B5839" s="9">
        <v>121.51</v>
      </c>
      <c r="C5839" s="9">
        <v>183.16800000000001</v>
      </c>
      <c r="D5839" s="9">
        <v>157.88</v>
      </c>
      <c r="E5839" s="9">
        <v>237.99700000000001</v>
      </c>
      <c r="F5839" s="9">
        <v>191.15</v>
      </c>
      <c r="G5839" s="9">
        <v>288.154</v>
      </c>
      <c r="H5839" s="9">
        <v>214.4</v>
      </c>
      <c r="I5839" s="9">
        <v>323.20999999999998</v>
      </c>
    </row>
    <row r="5840" spans="1:9" x14ac:dyDescent="0.3">
      <c r="A5840" s="2">
        <v>45000</v>
      </c>
      <c r="B5840" s="9">
        <v>122.1</v>
      </c>
      <c r="C5840" s="9">
        <v>184.095</v>
      </c>
      <c r="D5840" s="9">
        <v>159.36000000000001</v>
      </c>
      <c r="E5840" s="9">
        <v>240.26900000000001</v>
      </c>
      <c r="F5840" s="9">
        <v>193.28</v>
      </c>
      <c r="G5840" s="9">
        <v>291.39600000000002</v>
      </c>
      <c r="H5840" s="9">
        <v>217.29</v>
      </c>
      <c r="I5840" s="9">
        <v>327.60599999999999</v>
      </c>
    </row>
    <row r="5841" spans="1:9" x14ac:dyDescent="0.3">
      <c r="A5841" s="2">
        <v>45001</v>
      </c>
      <c r="B5841" s="9">
        <v>121.74</v>
      </c>
      <c r="C5841" s="9">
        <v>183.56399999999999</v>
      </c>
      <c r="D5841" s="9">
        <v>158.24</v>
      </c>
      <c r="E5841" s="9">
        <v>238.608</v>
      </c>
      <c r="F5841" s="9">
        <v>191.7</v>
      </c>
      <c r="G5841" s="9">
        <v>289.06099999999998</v>
      </c>
      <c r="H5841" s="9">
        <v>215.49</v>
      </c>
      <c r="I5841" s="9">
        <v>324.92899999999997</v>
      </c>
    </row>
    <row r="5842" spans="1:9" x14ac:dyDescent="0.3">
      <c r="A5842" s="2">
        <v>45002</v>
      </c>
      <c r="B5842" s="9">
        <v>122.41</v>
      </c>
      <c r="C5842" s="9">
        <v>184.602</v>
      </c>
      <c r="D5842" s="9">
        <v>160.06</v>
      </c>
      <c r="E5842" s="9">
        <v>241.37700000000001</v>
      </c>
      <c r="F5842" s="9">
        <v>194.43</v>
      </c>
      <c r="G5842" s="9">
        <v>293.21300000000002</v>
      </c>
      <c r="H5842" s="9">
        <v>218.99</v>
      </c>
      <c r="I5842" s="9">
        <v>330.25900000000001</v>
      </c>
    </row>
    <row r="5843" spans="1:9" x14ac:dyDescent="0.3">
      <c r="A5843" s="2">
        <v>45005</v>
      </c>
      <c r="B5843" s="9">
        <v>122.2</v>
      </c>
      <c r="C5843" s="9">
        <v>184.363</v>
      </c>
      <c r="D5843" s="9">
        <v>159.30000000000001</v>
      </c>
      <c r="E5843" s="9">
        <v>240.32599999999999</v>
      </c>
      <c r="F5843" s="9">
        <v>193.22</v>
      </c>
      <c r="G5843" s="9">
        <v>291.51100000000002</v>
      </c>
      <c r="H5843" s="9">
        <v>216.88</v>
      </c>
      <c r="I5843" s="9">
        <v>327.202</v>
      </c>
    </row>
    <row r="5844" spans="1:9" x14ac:dyDescent="0.3">
      <c r="A5844" s="2">
        <v>45006</v>
      </c>
      <c r="B5844" s="9">
        <v>121.59</v>
      </c>
      <c r="C5844" s="9">
        <v>183.47</v>
      </c>
      <c r="D5844" s="9">
        <v>158.13999999999999</v>
      </c>
      <c r="E5844" s="9">
        <v>238.61199999999999</v>
      </c>
      <c r="F5844" s="9">
        <v>191.6</v>
      </c>
      <c r="G5844" s="9">
        <v>289.09500000000003</v>
      </c>
      <c r="H5844" s="9">
        <v>214.51</v>
      </c>
      <c r="I5844" s="9">
        <v>323.666</v>
      </c>
    </row>
    <row r="5845" spans="1:9" x14ac:dyDescent="0.3">
      <c r="A5845" s="2">
        <v>45007</v>
      </c>
      <c r="B5845" s="9">
        <v>122.07</v>
      </c>
      <c r="C5845" s="9">
        <v>184.21700000000001</v>
      </c>
      <c r="D5845" s="9">
        <v>159.32</v>
      </c>
      <c r="E5845" s="9">
        <v>240.423</v>
      </c>
      <c r="F5845" s="9">
        <v>193.22</v>
      </c>
      <c r="G5845" s="9">
        <v>291.58699999999999</v>
      </c>
      <c r="H5845" s="9">
        <v>216.11</v>
      </c>
      <c r="I5845" s="9">
        <v>326.12099999999998</v>
      </c>
    </row>
    <row r="5846" spans="1:9" x14ac:dyDescent="0.3">
      <c r="A5846" s="2">
        <v>45008</v>
      </c>
      <c r="B5846" s="9">
        <v>122.48</v>
      </c>
      <c r="C5846" s="9">
        <v>184.852</v>
      </c>
      <c r="D5846" s="9">
        <v>160.4</v>
      </c>
      <c r="E5846" s="9">
        <v>242.08099999999999</v>
      </c>
      <c r="F5846" s="9">
        <v>194.72</v>
      </c>
      <c r="G5846" s="9">
        <v>293.88099999999997</v>
      </c>
      <c r="H5846" s="9">
        <v>217.45</v>
      </c>
      <c r="I5846" s="9">
        <v>328.18599999999998</v>
      </c>
    </row>
    <row r="5847" spans="1:9" x14ac:dyDescent="0.3">
      <c r="A5847" s="2">
        <v>45009</v>
      </c>
      <c r="B5847" s="9">
        <v>122.53</v>
      </c>
      <c r="C5847" s="9">
        <v>184.96</v>
      </c>
      <c r="D5847" s="9">
        <v>160.43</v>
      </c>
      <c r="E5847" s="9">
        <v>242.16399999999999</v>
      </c>
      <c r="F5847" s="9">
        <v>194.93</v>
      </c>
      <c r="G5847" s="9">
        <v>294.23599999999999</v>
      </c>
      <c r="H5847" s="9">
        <v>218.38</v>
      </c>
      <c r="I5847" s="9">
        <v>329.63</v>
      </c>
    </row>
    <row r="5848" spans="1:9" x14ac:dyDescent="0.3">
      <c r="A5848" s="2">
        <v>45012</v>
      </c>
      <c r="B5848" s="9">
        <v>122.01</v>
      </c>
      <c r="C5848" s="9">
        <v>184.24700000000001</v>
      </c>
      <c r="D5848" s="9">
        <v>159.19</v>
      </c>
      <c r="E5848" s="9">
        <v>240.393</v>
      </c>
      <c r="F5848" s="9">
        <v>193.04</v>
      </c>
      <c r="G5848" s="9">
        <v>291.50099999999998</v>
      </c>
      <c r="H5848" s="9">
        <v>215.07</v>
      </c>
      <c r="I5848" s="9">
        <v>324.77800000000002</v>
      </c>
    </row>
    <row r="5849" spans="1:9" x14ac:dyDescent="0.3">
      <c r="A5849" s="2">
        <v>45013</v>
      </c>
      <c r="B5849" s="9">
        <v>121.79</v>
      </c>
      <c r="C5849" s="9">
        <v>183.93700000000001</v>
      </c>
      <c r="D5849" s="9">
        <v>158.74</v>
      </c>
      <c r="E5849" s="9">
        <v>239.739</v>
      </c>
      <c r="F5849" s="9">
        <v>192.46</v>
      </c>
      <c r="G5849" s="9">
        <v>290.66699999999997</v>
      </c>
      <c r="H5849" s="9">
        <v>214.4</v>
      </c>
      <c r="I5849" s="9">
        <v>323.80799999999999</v>
      </c>
    </row>
    <row r="5850" spans="1:9" x14ac:dyDescent="0.3">
      <c r="A5850" s="2">
        <v>45014</v>
      </c>
      <c r="B5850" s="9">
        <v>121.74</v>
      </c>
      <c r="C5850" s="9">
        <v>183.88399999999999</v>
      </c>
      <c r="D5850" s="9">
        <v>158.63</v>
      </c>
      <c r="E5850" s="9">
        <v>239.59899999999999</v>
      </c>
      <c r="F5850" s="9">
        <v>192.28</v>
      </c>
      <c r="G5850" s="9">
        <v>290.428</v>
      </c>
      <c r="H5850" s="9">
        <v>214.2</v>
      </c>
      <c r="I5850" s="9">
        <v>323.53899999999999</v>
      </c>
    </row>
    <row r="5851" spans="1:9" x14ac:dyDescent="0.3">
      <c r="A5851" s="2">
        <v>45015</v>
      </c>
      <c r="B5851" s="9">
        <v>121.67</v>
      </c>
      <c r="C5851" s="9">
        <v>183.797</v>
      </c>
      <c r="D5851" s="9">
        <v>158.68</v>
      </c>
      <c r="E5851" s="9">
        <v>239.71600000000001</v>
      </c>
      <c r="F5851" s="9">
        <v>192.36</v>
      </c>
      <c r="G5851" s="9">
        <v>290.58499999999998</v>
      </c>
      <c r="H5851" s="9">
        <v>214.77</v>
      </c>
      <c r="I5851" s="9">
        <v>324.43799999999999</v>
      </c>
    </row>
    <row r="5852" spans="1:9" x14ac:dyDescent="0.3">
      <c r="A5852" s="2">
        <v>45016</v>
      </c>
      <c r="B5852" s="9">
        <v>121.75</v>
      </c>
      <c r="C5852" s="9">
        <v>183.946</v>
      </c>
      <c r="D5852" s="9">
        <v>159.01</v>
      </c>
      <c r="E5852" s="9">
        <v>240.244</v>
      </c>
      <c r="F5852" s="9">
        <v>192.94</v>
      </c>
      <c r="G5852" s="9">
        <v>291.495</v>
      </c>
      <c r="H5852" s="9">
        <v>216.42</v>
      </c>
      <c r="I5852" s="9">
        <v>326.97300000000001</v>
      </c>
    </row>
    <row r="5853" spans="1:9" x14ac:dyDescent="0.3">
      <c r="A5853" s="2">
        <v>45019</v>
      </c>
      <c r="B5853" s="9">
        <v>121.94</v>
      </c>
      <c r="C5853" s="9">
        <v>184.304</v>
      </c>
      <c r="D5853" s="9">
        <v>159.58000000000001</v>
      </c>
      <c r="E5853" s="9">
        <v>241.19499999999999</v>
      </c>
      <c r="F5853" s="9">
        <v>193.83</v>
      </c>
      <c r="G5853" s="9">
        <v>292.95600000000002</v>
      </c>
      <c r="H5853" s="9">
        <v>217.7</v>
      </c>
      <c r="I5853" s="9">
        <v>329.04899999999998</v>
      </c>
    </row>
    <row r="5854" spans="1:9" x14ac:dyDescent="0.3">
      <c r="A5854" s="2">
        <v>45020</v>
      </c>
      <c r="B5854" s="9">
        <v>122.29</v>
      </c>
      <c r="C5854" s="9">
        <v>184.858</v>
      </c>
      <c r="D5854" s="9">
        <v>160.52000000000001</v>
      </c>
      <c r="E5854" s="9">
        <v>242.65100000000001</v>
      </c>
      <c r="F5854" s="9">
        <v>195.17</v>
      </c>
      <c r="G5854" s="9">
        <v>295.01799999999997</v>
      </c>
      <c r="H5854" s="9">
        <v>219.66</v>
      </c>
      <c r="I5854" s="9">
        <v>332.05399999999997</v>
      </c>
    </row>
    <row r="5855" spans="1:9" x14ac:dyDescent="0.3">
      <c r="A5855" s="2">
        <v>45021</v>
      </c>
      <c r="B5855" s="9">
        <v>122.45</v>
      </c>
      <c r="C5855" s="9">
        <v>185.126</v>
      </c>
      <c r="D5855" s="9">
        <v>160.82</v>
      </c>
      <c r="E5855" s="9">
        <v>243.12899999999999</v>
      </c>
      <c r="F5855" s="9">
        <v>195.72</v>
      </c>
      <c r="G5855" s="9">
        <v>295.89</v>
      </c>
      <c r="H5855" s="9">
        <v>221.21</v>
      </c>
      <c r="I5855" s="9">
        <v>334.43700000000001</v>
      </c>
    </row>
    <row r="5856" spans="1:9" x14ac:dyDescent="0.3">
      <c r="A5856" s="2">
        <v>45022</v>
      </c>
      <c r="B5856" s="9">
        <v>122.3</v>
      </c>
      <c r="C5856" s="9">
        <v>184.928</v>
      </c>
      <c r="D5856" s="9">
        <v>160.69999999999999</v>
      </c>
      <c r="E5856" s="9">
        <v>242.99</v>
      </c>
      <c r="F5856" s="9">
        <v>195.66</v>
      </c>
      <c r="G5856" s="9">
        <v>295.85000000000002</v>
      </c>
      <c r="H5856" s="9">
        <v>221.26</v>
      </c>
      <c r="I5856" s="9">
        <v>334.56</v>
      </c>
    </row>
    <row r="5857" spans="1:9" x14ac:dyDescent="0.3">
      <c r="A5857" s="2">
        <v>45026</v>
      </c>
      <c r="B5857" s="9">
        <v>121.87</v>
      </c>
      <c r="C5857" s="9">
        <v>184.37200000000001</v>
      </c>
      <c r="D5857" s="9">
        <v>159.63999999999999</v>
      </c>
      <c r="E5857" s="9">
        <v>241.50700000000001</v>
      </c>
      <c r="F5857" s="9">
        <v>193.93</v>
      </c>
      <c r="G5857" s="9">
        <v>293.38900000000001</v>
      </c>
      <c r="H5857" s="9">
        <v>218.74</v>
      </c>
      <c r="I5857" s="9">
        <v>330.91699999999997</v>
      </c>
    </row>
    <row r="5858" spans="1:9" x14ac:dyDescent="0.3">
      <c r="A5858" s="2">
        <v>45027</v>
      </c>
      <c r="B5858" s="9">
        <v>121.76</v>
      </c>
      <c r="C5858" s="9">
        <v>184.23699999999999</v>
      </c>
      <c r="D5858" s="9">
        <v>159.38999999999999</v>
      </c>
      <c r="E5858" s="9">
        <v>241.16300000000001</v>
      </c>
      <c r="F5858" s="9">
        <v>193.7</v>
      </c>
      <c r="G5858" s="9">
        <v>293.07299999999998</v>
      </c>
      <c r="H5858" s="9">
        <v>218.43</v>
      </c>
      <c r="I5858" s="9">
        <v>330.495</v>
      </c>
    </row>
    <row r="5859" spans="1:9" x14ac:dyDescent="0.3">
      <c r="A5859" s="2">
        <v>45028</v>
      </c>
      <c r="B5859" s="9">
        <v>121.95</v>
      </c>
      <c r="C5859" s="9">
        <v>184.54900000000001</v>
      </c>
      <c r="D5859" s="9">
        <v>159.9</v>
      </c>
      <c r="E5859" s="9">
        <v>241.96899999999999</v>
      </c>
      <c r="F5859" s="9">
        <v>194.25</v>
      </c>
      <c r="G5859" s="9">
        <v>293.947</v>
      </c>
      <c r="H5859" s="9">
        <v>218.07</v>
      </c>
      <c r="I5859" s="9">
        <v>329.995</v>
      </c>
    </row>
    <row r="5860" spans="1:9" x14ac:dyDescent="0.3">
      <c r="A5860" s="2">
        <v>45029</v>
      </c>
      <c r="B5860" s="9">
        <v>121.94</v>
      </c>
      <c r="C5860" s="9">
        <v>184.553</v>
      </c>
      <c r="D5860" s="9">
        <v>159.68</v>
      </c>
      <c r="E5860" s="9">
        <v>241.67599999999999</v>
      </c>
      <c r="F5860" s="9">
        <v>193.83</v>
      </c>
      <c r="G5860" s="9">
        <v>293.35300000000001</v>
      </c>
      <c r="H5860" s="9">
        <v>217.5</v>
      </c>
      <c r="I5860" s="9">
        <v>329.18299999999999</v>
      </c>
    </row>
    <row r="5861" spans="1:9" x14ac:dyDescent="0.3">
      <c r="A5861" s="2">
        <v>45030</v>
      </c>
      <c r="B5861" s="9">
        <v>121.64</v>
      </c>
      <c r="C5861" s="9">
        <v>184.126</v>
      </c>
      <c r="D5861" s="9">
        <v>158.96</v>
      </c>
      <c r="E5861" s="9">
        <v>240.61099999999999</v>
      </c>
      <c r="F5861" s="9">
        <v>192.83</v>
      </c>
      <c r="G5861" s="9">
        <v>291.88499999999999</v>
      </c>
      <c r="H5861" s="9">
        <v>215.69</v>
      </c>
      <c r="I5861" s="9">
        <v>326.49700000000001</v>
      </c>
    </row>
    <row r="5862" spans="1:9" x14ac:dyDescent="0.3">
      <c r="A5862" s="2">
        <v>45033</v>
      </c>
      <c r="B5862" s="9">
        <v>121.45</v>
      </c>
      <c r="C5862" s="9">
        <v>183.917</v>
      </c>
      <c r="D5862" s="9">
        <v>158.41999999999999</v>
      </c>
      <c r="E5862" s="9">
        <v>239.905</v>
      </c>
      <c r="F5862" s="9">
        <v>191.99</v>
      </c>
      <c r="G5862" s="9">
        <v>290.73700000000002</v>
      </c>
      <c r="H5862" s="9">
        <v>214.1</v>
      </c>
      <c r="I5862" s="9">
        <v>324.214</v>
      </c>
    </row>
    <row r="5863" spans="1:9" x14ac:dyDescent="0.3">
      <c r="A5863" s="2">
        <v>45034</v>
      </c>
      <c r="B5863" s="9">
        <v>121.42</v>
      </c>
      <c r="C5863" s="9">
        <v>183.90100000000001</v>
      </c>
      <c r="D5863" s="9">
        <v>158.51</v>
      </c>
      <c r="E5863" s="9">
        <v>240.07599999999999</v>
      </c>
      <c r="F5863" s="9">
        <v>192.2</v>
      </c>
      <c r="G5863" s="9">
        <v>291.096</v>
      </c>
      <c r="H5863" s="9">
        <v>214.56</v>
      </c>
      <c r="I5863" s="9">
        <v>324.96199999999999</v>
      </c>
    </row>
    <row r="5864" spans="1:9" x14ac:dyDescent="0.3">
      <c r="A5864" s="2">
        <v>45035</v>
      </c>
      <c r="B5864" s="9">
        <v>121.26</v>
      </c>
      <c r="C5864" s="9">
        <v>183.67599999999999</v>
      </c>
      <c r="D5864" s="9">
        <v>158.19999999999999</v>
      </c>
      <c r="E5864" s="9">
        <v>239.62899999999999</v>
      </c>
      <c r="F5864" s="9">
        <v>191.7</v>
      </c>
      <c r="G5864" s="9">
        <v>290.38200000000001</v>
      </c>
      <c r="H5864" s="9">
        <v>214.04</v>
      </c>
      <c r="I5864" s="9">
        <v>324.22800000000001</v>
      </c>
    </row>
    <row r="5865" spans="1:9" x14ac:dyDescent="0.3">
      <c r="A5865" s="2">
        <v>45036</v>
      </c>
      <c r="B5865" s="9">
        <v>121.47</v>
      </c>
      <c r="C5865" s="9">
        <v>184.03</v>
      </c>
      <c r="D5865" s="9">
        <v>158.72999999999999</v>
      </c>
      <c r="E5865" s="9">
        <v>240.471</v>
      </c>
      <c r="F5865" s="9">
        <v>192.49</v>
      </c>
      <c r="G5865" s="9">
        <v>291.61500000000001</v>
      </c>
      <c r="H5865" s="9">
        <v>215.02</v>
      </c>
      <c r="I5865" s="9">
        <v>325.75799999999998</v>
      </c>
    </row>
    <row r="5866" spans="1:9" x14ac:dyDescent="0.3">
      <c r="A5866" s="2">
        <v>45037</v>
      </c>
      <c r="B5866" s="9">
        <v>121.44</v>
      </c>
      <c r="C5866" s="9">
        <v>184</v>
      </c>
      <c r="D5866" s="9">
        <v>158.6</v>
      </c>
      <c r="E5866" s="9">
        <v>240.316</v>
      </c>
      <c r="F5866" s="9">
        <v>192.18</v>
      </c>
      <c r="G5866" s="9">
        <v>291.18</v>
      </c>
      <c r="H5866" s="9">
        <v>214.35</v>
      </c>
      <c r="I5866" s="9">
        <v>324.78800000000001</v>
      </c>
    </row>
    <row r="5867" spans="1:9" x14ac:dyDescent="0.3">
      <c r="A5867" s="2">
        <v>45040</v>
      </c>
      <c r="B5867" s="9">
        <v>121.54</v>
      </c>
      <c r="C5867" s="9">
        <v>184.232</v>
      </c>
      <c r="D5867" s="9">
        <v>158.97999999999999</v>
      </c>
      <c r="E5867" s="9">
        <v>240.98599999999999</v>
      </c>
      <c r="F5867" s="9">
        <v>192.86</v>
      </c>
      <c r="G5867" s="9">
        <v>292.33699999999999</v>
      </c>
      <c r="H5867" s="9">
        <v>215.75</v>
      </c>
      <c r="I5867" s="9">
        <v>327.036</v>
      </c>
    </row>
    <row r="5868" spans="1:9" x14ac:dyDescent="0.3">
      <c r="A5868" s="2">
        <v>45041</v>
      </c>
      <c r="B5868" s="9">
        <v>121.98</v>
      </c>
      <c r="C5868" s="9">
        <v>184.93600000000001</v>
      </c>
      <c r="D5868" s="9">
        <v>160.09</v>
      </c>
      <c r="E5868" s="9">
        <v>242.70500000000001</v>
      </c>
      <c r="F5868" s="9">
        <v>194.41</v>
      </c>
      <c r="G5868" s="9">
        <v>294.72500000000002</v>
      </c>
      <c r="H5868" s="9">
        <v>218.43</v>
      </c>
      <c r="I5868" s="9">
        <v>331.14699999999999</v>
      </c>
    </row>
    <row r="5869" spans="1:9" x14ac:dyDescent="0.3">
      <c r="A5869" s="2">
        <v>45042</v>
      </c>
      <c r="B5869" s="9">
        <v>121.91</v>
      </c>
      <c r="C5869" s="9">
        <v>184.84299999999999</v>
      </c>
      <c r="D5869" s="9">
        <v>159.87</v>
      </c>
      <c r="E5869" s="9">
        <v>242.41200000000001</v>
      </c>
      <c r="F5869" s="9">
        <v>193.99</v>
      </c>
      <c r="G5869" s="9">
        <v>294.13</v>
      </c>
      <c r="H5869" s="9">
        <v>217.34</v>
      </c>
      <c r="I5869" s="9">
        <v>329.55200000000002</v>
      </c>
    </row>
    <row r="5870" spans="1:9" x14ac:dyDescent="0.3">
      <c r="A5870" s="2">
        <v>45043</v>
      </c>
      <c r="B5870" s="9">
        <v>121.52</v>
      </c>
      <c r="C5870" s="9">
        <v>184.28299999999999</v>
      </c>
      <c r="D5870" s="9">
        <v>158.97</v>
      </c>
      <c r="E5870" s="9">
        <v>241.071</v>
      </c>
      <c r="F5870" s="9">
        <v>192.62</v>
      </c>
      <c r="G5870" s="9">
        <v>292.10399999999998</v>
      </c>
      <c r="H5870" s="9">
        <v>215.18</v>
      </c>
      <c r="I5870" s="9">
        <v>326.315</v>
      </c>
    </row>
    <row r="5871" spans="1:9" x14ac:dyDescent="0.3">
      <c r="A5871" s="2">
        <v>45044</v>
      </c>
      <c r="B5871" s="9">
        <v>121.58</v>
      </c>
      <c r="C5871" s="9">
        <v>184.4</v>
      </c>
      <c r="D5871" s="9">
        <v>159.35</v>
      </c>
      <c r="E5871" s="9">
        <v>241.69</v>
      </c>
      <c r="F5871" s="9">
        <v>193.41</v>
      </c>
      <c r="G5871" s="9">
        <v>293.33800000000002</v>
      </c>
      <c r="H5871" s="9">
        <v>217.24</v>
      </c>
      <c r="I5871" s="9">
        <v>329.48899999999998</v>
      </c>
    </row>
    <row r="5872" spans="1:9" x14ac:dyDescent="0.3">
      <c r="A5872" s="2">
        <v>45047</v>
      </c>
      <c r="B5872" s="9">
        <v>121.41</v>
      </c>
      <c r="C5872" s="9">
        <v>184.226</v>
      </c>
      <c r="D5872" s="9">
        <v>158.75</v>
      </c>
      <c r="E5872" s="9">
        <v>240.881</v>
      </c>
      <c r="F5872" s="9">
        <v>192.23</v>
      </c>
      <c r="G5872" s="9">
        <v>291.673</v>
      </c>
      <c r="H5872" s="9">
        <v>213.94</v>
      </c>
      <c r="I5872" s="9">
        <v>324.62400000000002</v>
      </c>
    </row>
    <row r="5873" spans="1:9" x14ac:dyDescent="0.3">
      <c r="A5873" s="2">
        <v>45048</v>
      </c>
      <c r="B5873" s="9">
        <v>121.77</v>
      </c>
      <c r="C5873" s="9">
        <v>184.791</v>
      </c>
      <c r="D5873" s="9">
        <v>159.85</v>
      </c>
      <c r="E5873" s="9">
        <v>242.58500000000001</v>
      </c>
      <c r="F5873" s="9">
        <v>194.01</v>
      </c>
      <c r="G5873" s="9">
        <v>294.42099999999999</v>
      </c>
      <c r="H5873" s="9">
        <v>216.88</v>
      </c>
      <c r="I5873" s="9">
        <v>329.13</v>
      </c>
    </row>
    <row r="5874" spans="1:9" x14ac:dyDescent="0.3">
      <c r="A5874" s="2">
        <v>45049</v>
      </c>
      <c r="B5874" s="9">
        <v>121.86</v>
      </c>
      <c r="C5874" s="9">
        <v>184.95699999999999</v>
      </c>
      <c r="D5874" s="9">
        <v>160.22</v>
      </c>
      <c r="E5874" s="9">
        <v>243.17</v>
      </c>
      <c r="F5874" s="9">
        <v>194.59</v>
      </c>
      <c r="G5874" s="9">
        <v>295.339</v>
      </c>
      <c r="H5874" s="9">
        <v>217.6</v>
      </c>
      <c r="I5874" s="9">
        <v>330.27300000000002</v>
      </c>
    </row>
    <row r="5875" spans="1:9" x14ac:dyDescent="0.3">
      <c r="A5875" s="2">
        <v>45050</v>
      </c>
      <c r="B5875" s="9">
        <v>122.34</v>
      </c>
      <c r="C5875" s="9">
        <v>185.71799999999999</v>
      </c>
      <c r="D5875" s="9">
        <v>161.18</v>
      </c>
      <c r="E5875" s="9">
        <v>244.66900000000001</v>
      </c>
      <c r="F5875" s="9">
        <v>195.69</v>
      </c>
      <c r="G5875" s="9">
        <v>297.053</v>
      </c>
      <c r="H5875" s="9">
        <v>218.01</v>
      </c>
      <c r="I5875" s="9">
        <v>330.94600000000003</v>
      </c>
    </row>
    <row r="5876" spans="1:9" x14ac:dyDescent="0.3">
      <c r="A5876" s="2">
        <v>45051</v>
      </c>
      <c r="B5876" s="9">
        <v>121.9</v>
      </c>
      <c r="C5876" s="9">
        <v>185.066</v>
      </c>
      <c r="D5876" s="9">
        <v>160.16999999999999</v>
      </c>
      <c r="E5876" s="9">
        <v>243.17099999999999</v>
      </c>
      <c r="F5876" s="9">
        <v>194.27</v>
      </c>
      <c r="G5876" s="9">
        <v>294.94600000000003</v>
      </c>
      <c r="H5876" s="9">
        <v>216.11</v>
      </c>
      <c r="I5876" s="9">
        <v>328.09800000000001</v>
      </c>
    </row>
    <row r="5877" spans="1:9" x14ac:dyDescent="0.3">
      <c r="A5877" s="2">
        <v>45054</v>
      </c>
      <c r="B5877" s="9">
        <v>121.68</v>
      </c>
      <c r="C5877" s="9">
        <v>184.81700000000001</v>
      </c>
      <c r="D5877" s="9">
        <v>159.59</v>
      </c>
      <c r="E5877" s="9">
        <v>242.39699999999999</v>
      </c>
      <c r="F5877" s="9">
        <v>193.36</v>
      </c>
      <c r="G5877" s="9">
        <v>293.67899999999997</v>
      </c>
      <c r="H5877" s="9">
        <v>214.3</v>
      </c>
      <c r="I5877" s="9">
        <v>325.49799999999999</v>
      </c>
    </row>
    <row r="5878" spans="1:9" x14ac:dyDescent="0.3">
      <c r="A5878" s="2">
        <v>45055</v>
      </c>
      <c r="B5878" s="9">
        <v>121.66</v>
      </c>
      <c r="C5878" s="9">
        <v>184.809</v>
      </c>
      <c r="D5878" s="9">
        <v>159.6</v>
      </c>
      <c r="E5878" s="9">
        <v>242.44900000000001</v>
      </c>
      <c r="F5878" s="9">
        <v>193.38</v>
      </c>
      <c r="G5878" s="9">
        <v>293.76100000000002</v>
      </c>
      <c r="H5878" s="9">
        <v>213.99</v>
      </c>
      <c r="I5878" s="9">
        <v>325.07499999999999</v>
      </c>
    </row>
    <row r="5879" spans="1:9" x14ac:dyDescent="0.3">
      <c r="A5879" s="2">
        <v>45056</v>
      </c>
      <c r="B5879" s="9">
        <v>121.92</v>
      </c>
      <c r="C5879" s="9">
        <v>185.24100000000001</v>
      </c>
      <c r="D5879" s="9">
        <v>160.41999999999999</v>
      </c>
      <c r="E5879" s="9">
        <v>243.72499999999999</v>
      </c>
      <c r="F5879" s="9">
        <v>194.59</v>
      </c>
      <c r="G5879" s="9">
        <v>295.63600000000002</v>
      </c>
      <c r="H5879" s="9">
        <v>215.64</v>
      </c>
      <c r="I5879" s="9">
        <v>327.62900000000002</v>
      </c>
    </row>
    <row r="5880" spans="1:9" x14ac:dyDescent="0.3">
      <c r="A5880" s="2">
        <v>45057</v>
      </c>
      <c r="B5880" s="9">
        <v>121.9</v>
      </c>
      <c r="C5880" s="9">
        <v>185.226</v>
      </c>
      <c r="D5880" s="9">
        <v>160.43</v>
      </c>
      <c r="E5880" s="9">
        <v>243.77699999999999</v>
      </c>
      <c r="F5880" s="9">
        <v>194.82</v>
      </c>
      <c r="G5880" s="9">
        <v>296.03699999999998</v>
      </c>
      <c r="H5880" s="9">
        <v>217.03</v>
      </c>
      <c r="I5880" s="9">
        <v>329.791</v>
      </c>
    </row>
    <row r="5881" spans="1:9" x14ac:dyDescent="0.3">
      <c r="A5881" s="2">
        <v>45058</v>
      </c>
      <c r="B5881" s="9">
        <v>121.67</v>
      </c>
      <c r="C5881" s="9">
        <v>184.90899999999999</v>
      </c>
      <c r="D5881" s="9">
        <v>159.81</v>
      </c>
      <c r="E5881" s="9">
        <v>242.864</v>
      </c>
      <c r="F5881" s="9">
        <v>193.8</v>
      </c>
      <c r="G5881" s="9">
        <v>294.52499999999998</v>
      </c>
      <c r="H5881" s="9">
        <v>215.69</v>
      </c>
      <c r="I5881" s="9">
        <v>327.80099999999999</v>
      </c>
    </row>
    <row r="5882" spans="1:9" x14ac:dyDescent="0.3">
      <c r="A5882" s="2">
        <v>45061</v>
      </c>
      <c r="B5882" s="9">
        <v>121.67</v>
      </c>
      <c r="C5882" s="9">
        <v>184.989</v>
      </c>
      <c r="D5882" s="9">
        <v>159.74</v>
      </c>
      <c r="E5882" s="9">
        <v>242.86500000000001</v>
      </c>
      <c r="F5882" s="9">
        <v>193.46</v>
      </c>
      <c r="G5882" s="9">
        <v>294.13400000000001</v>
      </c>
      <c r="H5882" s="9">
        <v>214.15</v>
      </c>
      <c r="I5882" s="9">
        <v>325.59199999999998</v>
      </c>
    </row>
    <row r="5883" spans="1:9" x14ac:dyDescent="0.3">
      <c r="A5883" s="2">
        <v>45062</v>
      </c>
      <c r="B5883" s="9">
        <v>121.51</v>
      </c>
      <c r="C5883" s="9">
        <v>184.76300000000001</v>
      </c>
      <c r="D5883" s="9">
        <v>159.38</v>
      </c>
      <c r="E5883" s="9">
        <v>242.34800000000001</v>
      </c>
      <c r="F5883" s="9">
        <v>192.94</v>
      </c>
      <c r="G5883" s="9">
        <v>293.37799999999999</v>
      </c>
      <c r="H5883" s="9">
        <v>213.06</v>
      </c>
      <c r="I5883" s="9">
        <v>323.99099999999999</v>
      </c>
    </row>
    <row r="5884" spans="1:9" x14ac:dyDescent="0.3">
      <c r="A5884" s="2">
        <v>45063</v>
      </c>
      <c r="B5884" s="9">
        <v>121.31</v>
      </c>
      <c r="C5884" s="9">
        <v>184.488</v>
      </c>
      <c r="D5884" s="9">
        <v>158.9</v>
      </c>
      <c r="E5884" s="9">
        <v>241.65799999999999</v>
      </c>
      <c r="F5884" s="9">
        <v>192.36</v>
      </c>
      <c r="G5884" s="9">
        <v>292.54199999999997</v>
      </c>
      <c r="H5884" s="9">
        <v>212.5</v>
      </c>
      <c r="I5884" s="9">
        <v>323.17500000000001</v>
      </c>
    </row>
    <row r="5885" spans="1:9" x14ac:dyDescent="0.3">
      <c r="A5885" s="2">
        <v>45064</v>
      </c>
      <c r="B5885" s="9">
        <v>121.06</v>
      </c>
      <c r="C5885" s="9">
        <v>184.136</v>
      </c>
      <c r="D5885" s="9">
        <v>158.18</v>
      </c>
      <c r="E5885" s="9">
        <v>240.60499999999999</v>
      </c>
      <c r="F5885" s="9">
        <v>191.26</v>
      </c>
      <c r="G5885" s="9">
        <v>290.90800000000002</v>
      </c>
      <c r="H5885" s="9">
        <v>211.05</v>
      </c>
      <c r="I5885" s="9">
        <v>321.02499999999998</v>
      </c>
    </row>
    <row r="5886" spans="1:9" x14ac:dyDescent="0.3">
      <c r="A5886" s="2">
        <v>45065</v>
      </c>
      <c r="B5886" s="9">
        <v>121</v>
      </c>
      <c r="C5886" s="9">
        <v>184.078</v>
      </c>
      <c r="D5886" s="9">
        <v>157.82</v>
      </c>
      <c r="E5886" s="9">
        <v>240.08699999999999</v>
      </c>
      <c r="F5886" s="9">
        <v>190.65</v>
      </c>
      <c r="G5886" s="9">
        <v>290.03100000000001</v>
      </c>
      <c r="H5886" s="9">
        <v>209.82</v>
      </c>
      <c r="I5886" s="9">
        <v>319.18799999999999</v>
      </c>
    </row>
    <row r="5887" spans="1:9" x14ac:dyDescent="0.3">
      <c r="A5887" s="2">
        <v>45068</v>
      </c>
      <c r="B5887" s="9">
        <v>120.93</v>
      </c>
      <c r="C5887" s="9">
        <v>184.05099999999999</v>
      </c>
      <c r="D5887" s="9">
        <v>157.71</v>
      </c>
      <c r="E5887" s="9">
        <v>240.01599999999999</v>
      </c>
      <c r="F5887" s="9">
        <v>190.5</v>
      </c>
      <c r="G5887" s="9">
        <v>289.91500000000002</v>
      </c>
      <c r="H5887" s="9">
        <v>209.2</v>
      </c>
      <c r="I5887" s="9">
        <v>318.38200000000001</v>
      </c>
    </row>
    <row r="5888" spans="1:9" x14ac:dyDescent="0.3">
      <c r="A5888" s="2">
        <v>45069</v>
      </c>
      <c r="B5888" s="9">
        <v>120.89</v>
      </c>
      <c r="C5888" s="9">
        <v>184.00700000000001</v>
      </c>
      <c r="D5888" s="9">
        <v>157.81</v>
      </c>
      <c r="E5888" s="9">
        <v>240.20699999999999</v>
      </c>
      <c r="F5888" s="9">
        <v>190.73</v>
      </c>
      <c r="G5888" s="9">
        <v>290.31700000000001</v>
      </c>
      <c r="H5888" s="9">
        <v>209.45</v>
      </c>
      <c r="I5888" s="9">
        <v>318.82100000000003</v>
      </c>
    </row>
    <row r="5889" spans="1:9" x14ac:dyDescent="0.3">
      <c r="A5889" s="2">
        <v>45070</v>
      </c>
      <c r="B5889" s="9">
        <v>120.75</v>
      </c>
      <c r="C5889" s="9">
        <v>183.83099999999999</v>
      </c>
      <c r="D5889" s="9">
        <v>157.59</v>
      </c>
      <c r="E5889" s="9">
        <v>239.91399999999999</v>
      </c>
      <c r="F5889" s="9">
        <v>190.42</v>
      </c>
      <c r="G5889" s="9">
        <v>289.88</v>
      </c>
      <c r="H5889" s="9">
        <v>208.84</v>
      </c>
      <c r="I5889" s="9">
        <v>317.92599999999999</v>
      </c>
    </row>
    <row r="5890" spans="1:9" x14ac:dyDescent="0.3">
      <c r="A5890" s="2">
        <v>45071</v>
      </c>
      <c r="B5890" s="9">
        <v>120.43</v>
      </c>
      <c r="C5890" s="9">
        <v>183.36</v>
      </c>
      <c r="D5890" s="9">
        <v>156.6</v>
      </c>
      <c r="E5890" s="9">
        <v>238.429</v>
      </c>
      <c r="F5890" s="9">
        <v>189.08</v>
      </c>
      <c r="G5890" s="9">
        <v>287.88600000000002</v>
      </c>
      <c r="H5890" s="9">
        <v>207.13</v>
      </c>
      <c r="I5890" s="9">
        <v>315.38200000000001</v>
      </c>
    </row>
    <row r="5891" spans="1:9" x14ac:dyDescent="0.3">
      <c r="A5891" s="2">
        <v>45072</v>
      </c>
      <c r="B5891" s="9">
        <v>120.22</v>
      </c>
      <c r="C5891" s="9">
        <v>183.078</v>
      </c>
      <c r="D5891" s="9">
        <v>156.19999999999999</v>
      </c>
      <c r="E5891" s="9">
        <v>237.86</v>
      </c>
      <c r="F5891" s="9">
        <v>188.71</v>
      </c>
      <c r="G5891" s="9">
        <v>287.36900000000003</v>
      </c>
      <c r="H5891" s="9">
        <v>207.29</v>
      </c>
      <c r="I5891" s="9">
        <v>315.66399999999999</v>
      </c>
    </row>
    <row r="5892" spans="1:9" x14ac:dyDescent="0.3">
      <c r="A5892" s="2">
        <v>45076</v>
      </c>
      <c r="B5892" s="9">
        <v>120.42</v>
      </c>
      <c r="C5892" s="9">
        <v>183.488</v>
      </c>
      <c r="D5892" s="9">
        <v>156.94</v>
      </c>
      <c r="E5892" s="9">
        <v>239.12200000000001</v>
      </c>
      <c r="F5892" s="9">
        <v>190</v>
      </c>
      <c r="G5892" s="9">
        <v>289.495</v>
      </c>
      <c r="H5892" s="9">
        <v>209.87</v>
      </c>
      <c r="I5892" s="9">
        <v>319.77499999999998</v>
      </c>
    </row>
    <row r="5893" spans="1:9" x14ac:dyDescent="0.3">
      <c r="A5893" s="2">
        <v>45077</v>
      </c>
      <c r="B5893" s="9">
        <v>120.61</v>
      </c>
      <c r="C5893" s="9">
        <v>183.80099999999999</v>
      </c>
      <c r="D5893" s="9">
        <v>157.43</v>
      </c>
      <c r="E5893" s="9">
        <v>239.91399999999999</v>
      </c>
      <c r="F5893" s="9">
        <v>190.73</v>
      </c>
      <c r="G5893" s="9">
        <v>290.649</v>
      </c>
      <c r="H5893" s="9">
        <v>211.2</v>
      </c>
      <c r="I5893" s="9">
        <v>321.86</v>
      </c>
    </row>
    <row r="5894" spans="1:9" x14ac:dyDescent="0.3">
      <c r="A5894" s="2">
        <v>45078</v>
      </c>
      <c r="B5894" s="9">
        <v>120.74</v>
      </c>
      <c r="C5894" s="9">
        <v>184.03</v>
      </c>
      <c r="D5894" s="9">
        <v>157.74</v>
      </c>
      <c r="E5894" s="9">
        <v>240.41300000000001</v>
      </c>
      <c r="F5894" s="9">
        <v>191.17</v>
      </c>
      <c r="G5894" s="9">
        <v>291.36599999999999</v>
      </c>
      <c r="H5894" s="9">
        <v>212.03</v>
      </c>
      <c r="I5894" s="9">
        <v>323.16199999999998</v>
      </c>
    </row>
    <row r="5895" spans="1:9" x14ac:dyDescent="0.3">
      <c r="A5895" s="2">
        <v>45079</v>
      </c>
      <c r="B5895" s="9">
        <v>120.34</v>
      </c>
      <c r="C5895" s="9">
        <v>183.43700000000001</v>
      </c>
      <c r="D5895" s="9">
        <v>156.78</v>
      </c>
      <c r="E5895" s="9">
        <v>238.988</v>
      </c>
      <c r="F5895" s="9">
        <v>189.69</v>
      </c>
      <c r="G5895" s="9">
        <v>289.14800000000002</v>
      </c>
      <c r="H5895" s="9">
        <v>210.54</v>
      </c>
      <c r="I5895" s="9">
        <v>320.93700000000001</v>
      </c>
    </row>
    <row r="5896" spans="1:9" x14ac:dyDescent="0.3">
      <c r="A5896" s="2">
        <v>45082</v>
      </c>
      <c r="B5896" s="9">
        <v>120.37</v>
      </c>
      <c r="C5896" s="9">
        <v>183.57400000000001</v>
      </c>
      <c r="D5896" s="9">
        <v>156.85</v>
      </c>
      <c r="E5896" s="9">
        <v>239.19800000000001</v>
      </c>
      <c r="F5896" s="9">
        <v>189.76</v>
      </c>
      <c r="G5896" s="9">
        <v>289.39600000000002</v>
      </c>
      <c r="H5896" s="9">
        <v>210.48</v>
      </c>
      <c r="I5896" s="9">
        <v>321.00099999999998</v>
      </c>
    </row>
    <row r="5897" spans="1:9" x14ac:dyDescent="0.3">
      <c r="A5897" s="2">
        <v>45083</v>
      </c>
      <c r="B5897" s="9">
        <v>120.24</v>
      </c>
      <c r="C5897" s="9">
        <v>183.405</v>
      </c>
      <c r="D5897" s="9">
        <v>156.65</v>
      </c>
      <c r="E5897" s="9">
        <v>238.94</v>
      </c>
      <c r="F5897" s="9">
        <v>189.58</v>
      </c>
      <c r="G5897" s="9">
        <v>289.16000000000003</v>
      </c>
      <c r="H5897" s="9">
        <v>210.48</v>
      </c>
      <c r="I5897" s="9">
        <v>321.048</v>
      </c>
    </row>
    <row r="5898" spans="1:9" x14ac:dyDescent="0.3">
      <c r="A5898" s="2">
        <v>45084</v>
      </c>
      <c r="B5898" s="9">
        <v>120.18</v>
      </c>
      <c r="C5898" s="9">
        <v>183.334</v>
      </c>
      <c r="D5898" s="9">
        <v>156.26</v>
      </c>
      <c r="E5898" s="9">
        <v>238.37299999999999</v>
      </c>
      <c r="F5898" s="9">
        <v>188.64</v>
      </c>
      <c r="G5898" s="9">
        <v>287.77300000000002</v>
      </c>
      <c r="H5898" s="9">
        <v>208.17</v>
      </c>
      <c r="I5898" s="9">
        <v>317.565</v>
      </c>
    </row>
    <row r="5899" spans="1:9" x14ac:dyDescent="0.3">
      <c r="A5899" s="2">
        <v>45085</v>
      </c>
      <c r="B5899" s="9">
        <v>120.23</v>
      </c>
      <c r="C5899" s="9">
        <v>183.43799999999999</v>
      </c>
      <c r="D5899" s="9">
        <v>156.63999999999999</v>
      </c>
      <c r="E5899" s="9">
        <v>238.99299999999999</v>
      </c>
      <c r="F5899" s="9">
        <v>189.5</v>
      </c>
      <c r="G5899" s="9">
        <v>289.125</v>
      </c>
      <c r="H5899" s="9">
        <v>210.02</v>
      </c>
      <c r="I5899" s="9">
        <v>320.435</v>
      </c>
    </row>
    <row r="5900" spans="1:9" x14ac:dyDescent="0.3">
      <c r="A5900" s="2">
        <v>45086</v>
      </c>
      <c r="B5900" s="9">
        <v>120.02</v>
      </c>
      <c r="C5900" s="9">
        <v>183.15</v>
      </c>
      <c r="D5900" s="9">
        <v>156.18</v>
      </c>
      <c r="E5900" s="9">
        <v>238.322</v>
      </c>
      <c r="F5900" s="9">
        <v>188.93</v>
      </c>
      <c r="G5900" s="9">
        <v>288.29300000000001</v>
      </c>
      <c r="H5900" s="9">
        <v>209.82</v>
      </c>
      <c r="I5900" s="9">
        <v>320.16800000000001</v>
      </c>
    </row>
    <row r="5901" spans="1:9" x14ac:dyDescent="0.3">
      <c r="A5901" s="2">
        <v>45089</v>
      </c>
      <c r="B5901" s="9">
        <v>120.05</v>
      </c>
      <c r="C5901" s="9">
        <v>183.273</v>
      </c>
      <c r="D5901" s="9">
        <v>156.22999999999999</v>
      </c>
      <c r="E5901" s="9">
        <v>238.495</v>
      </c>
      <c r="F5901" s="9">
        <v>188.88</v>
      </c>
      <c r="G5901" s="9">
        <v>288.33999999999997</v>
      </c>
      <c r="H5901" s="9">
        <v>209.2</v>
      </c>
      <c r="I5901" s="9">
        <v>319.36700000000002</v>
      </c>
    </row>
    <row r="5902" spans="1:9" x14ac:dyDescent="0.3">
      <c r="A5902" s="2">
        <v>45090</v>
      </c>
      <c r="B5902" s="9">
        <v>119.78</v>
      </c>
      <c r="C5902" s="9">
        <v>182.88</v>
      </c>
      <c r="D5902" s="9">
        <v>155.5</v>
      </c>
      <c r="E5902" s="9">
        <v>237.428</v>
      </c>
      <c r="F5902" s="9">
        <v>187.73</v>
      </c>
      <c r="G5902" s="9">
        <v>286.63299999999998</v>
      </c>
      <c r="H5902" s="9">
        <v>207.76</v>
      </c>
      <c r="I5902" s="9">
        <v>317.21499999999997</v>
      </c>
    </row>
    <row r="5903" spans="1:9" x14ac:dyDescent="0.3">
      <c r="A5903" s="2">
        <v>45091</v>
      </c>
      <c r="B5903" s="9">
        <v>119.74</v>
      </c>
      <c r="C5903" s="9">
        <v>182.85</v>
      </c>
      <c r="D5903" s="9">
        <v>155.53</v>
      </c>
      <c r="E5903" s="9">
        <v>237.49700000000001</v>
      </c>
      <c r="F5903" s="9">
        <v>188.07</v>
      </c>
      <c r="G5903" s="9">
        <v>287.19099999999997</v>
      </c>
      <c r="H5903" s="9">
        <v>208.99</v>
      </c>
      <c r="I5903" s="9">
        <v>319.14499999999998</v>
      </c>
    </row>
    <row r="5904" spans="1:9" x14ac:dyDescent="0.3">
      <c r="A5904" s="2">
        <v>45092</v>
      </c>
      <c r="B5904" s="9">
        <v>119.86</v>
      </c>
      <c r="C5904" s="9">
        <v>183.05799999999999</v>
      </c>
      <c r="D5904" s="9">
        <v>156.06</v>
      </c>
      <c r="E5904" s="9">
        <v>238.34</v>
      </c>
      <c r="F5904" s="9">
        <v>189.03</v>
      </c>
      <c r="G5904" s="9">
        <v>288.70299999999997</v>
      </c>
      <c r="H5904" s="9">
        <v>210.28</v>
      </c>
      <c r="I5904" s="9">
        <v>321.154</v>
      </c>
    </row>
    <row r="5905" spans="1:9" x14ac:dyDescent="0.3">
      <c r="A5905" s="2">
        <v>45093</v>
      </c>
      <c r="B5905" s="9">
        <v>119.69</v>
      </c>
      <c r="C5905" s="9">
        <v>182.81899999999999</v>
      </c>
      <c r="D5905" s="9">
        <v>155.56</v>
      </c>
      <c r="E5905" s="9">
        <v>237.61699999999999</v>
      </c>
      <c r="F5905" s="9">
        <v>188.36</v>
      </c>
      <c r="G5905" s="9">
        <v>287.71100000000001</v>
      </c>
      <c r="H5905" s="9">
        <v>209.56</v>
      </c>
      <c r="I5905" s="9">
        <v>320.101</v>
      </c>
    </row>
    <row r="5906" spans="1:9" x14ac:dyDescent="0.3">
      <c r="A5906" s="2">
        <v>45097</v>
      </c>
      <c r="B5906" s="9">
        <v>119.75</v>
      </c>
      <c r="C5906" s="9">
        <v>183.01499999999999</v>
      </c>
      <c r="D5906" s="9">
        <v>155.79</v>
      </c>
      <c r="E5906" s="9">
        <v>238.09800000000001</v>
      </c>
      <c r="F5906" s="9">
        <v>188.8</v>
      </c>
      <c r="G5906" s="9">
        <v>288.553</v>
      </c>
      <c r="H5906" s="9">
        <v>210.74</v>
      </c>
      <c r="I5906" s="9">
        <v>322.09199999999998</v>
      </c>
    </row>
    <row r="5907" spans="1:9" x14ac:dyDescent="0.3">
      <c r="A5907" s="2">
        <v>45098</v>
      </c>
      <c r="B5907" s="9">
        <v>119.72</v>
      </c>
      <c r="C5907" s="9">
        <v>183.006</v>
      </c>
      <c r="D5907" s="9">
        <v>155.83000000000001</v>
      </c>
      <c r="E5907" s="9">
        <v>238.20099999999999</v>
      </c>
      <c r="F5907" s="9">
        <v>188.8</v>
      </c>
      <c r="G5907" s="9">
        <v>288.59399999999999</v>
      </c>
      <c r="H5907" s="9">
        <v>210.9</v>
      </c>
      <c r="I5907" s="9">
        <v>322.37400000000002</v>
      </c>
    </row>
    <row r="5908" spans="1:9" x14ac:dyDescent="0.3">
      <c r="A5908" s="2">
        <v>45099</v>
      </c>
      <c r="B5908" s="9">
        <v>119.51</v>
      </c>
      <c r="C5908" s="9">
        <v>182.70400000000001</v>
      </c>
      <c r="D5908" s="9">
        <v>155.25</v>
      </c>
      <c r="E5908" s="9">
        <v>237.339</v>
      </c>
      <c r="F5908" s="9">
        <v>187.84</v>
      </c>
      <c r="G5908" s="9">
        <v>287.16300000000001</v>
      </c>
      <c r="H5908" s="9">
        <v>208.99</v>
      </c>
      <c r="I5908" s="9">
        <v>319.512</v>
      </c>
    </row>
    <row r="5909" spans="1:9" x14ac:dyDescent="0.3">
      <c r="A5909" s="2">
        <v>45100</v>
      </c>
      <c r="B5909" s="9">
        <v>119.62</v>
      </c>
      <c r="C5909" s="9">
        <v>182.905</v>
      </c>
      <c r="D5909" s="9">
        <v>155.55000000000001</v>
      </c>
      <c r="E5909" s="9">
        <v>237.839</v>
      </c>
      <c r="F5909" s="9">
        <v>188.41</v>
      </c>
      <c r="G5909" s="9">
        <v>288.08</v>
      </c>
      <c r="H5909" s="9">
        <v>210.48</v>
      </c>
      <c r="I5909" s="9">
        <v>321.83699999999999</v>
      </c>
    </row>
    <row r="5910" spans="1:9" x14ac:dyDescent="0.3">
      <c r="A5910" s="2">
        <v>45103</v>
      </c>
      <c r="B5910" s="9">
        <v>119.66</v>
      </c>
      <c r="C5910" s="9">
        <v>183.04</v>
      </c>
      <c r="D5910" s="9">
        <v>155.72999999999999</v>
      </c>
      <c r="E5910" s="9">
        <v>238.21700000000001</v>
      </c>
      <c r="F5910" s="9">
        <v>188.67</v>
      </c>
      <c r="G5910" s="9">
        <v>288.60199999999998</v>
      </c>
      <c r="H5910" s="9">
        <v>210.79</v>
      </c>
      <c r="I5910" s="9">
        <v>322.44799999999998</v>
      </c>
    </row>
    <row r="5911" spans="1:9" x14ac:dyDescent="0.3">
      <c r="A5911" s="2">
        <v>45104</v>
      </c>
      <c r="B5911" s="9">
        <v>119.45</v>
      </c>
      <c r="C5911" s="9">
        <v>182.744</v>
      </c>
      <c r="D5911" s="9">
        <v>155.26</v>
      </c>
      <c r="E5911" s="9">
        <v>237.52699999999999</v>
      </c>
      <c r="F5911" s="9">
        <v>187.99</v>
      </c>
      <c r="G5911" s="9">
        <v>287.60899999999998</v>
      </c>
      <c r="H5911" s="9">
        <v>209.92</v>
      </c>
      <c r="I5911" s="9">
        <v>321.15699999999998</v>
      </c>
    </row>
    <row r="5912" spans="1:9" x14ac:dyDescent="0.3">
      <c r="A5912" s="2">
        <v>45105</v>
      </c>
      <c r="B5912" s="9">
        <v>119.54</v>
      </c>
      <c r="C5912" s="9">
        <v>182.91800000000001</v>
      </c>
      <c r="D5912" s="9">
        <v>155.65</v>
      </c>
      <c r="E5912" s="9">
        <v>238.16499999999999</v>
      </c>
      <c r="F5912" s="9">
        <v>188.7</v>
      </c>
      <c r="G5912" s="9">
        <v>288.726</v>
      </c>
      <c r="H5912" s="9">
        <v>211.05</v>
      </c>
      <c r="I5912" s="9">
        <v>322.935</v>
      </c>
    </row>
    <row r="5913" spans="1:9" x14ac:dyDescent="0.3">
      <c r="A5913" s="2">
        <v>45106</v>
      </c>
      <c r="B5913" s="9">
        <v>119.17</v>
      </c>
      <c r="C5913" s="9">
        <v>182.37700000000001</v>
      </c>
      <c r="D5913" s="9">
        <v>154.57</v>
      </c>
      <c r="E5913" s="9">
        <v>236.54300000000001</v>
      </c>
      <c r="F5913" s="9">
        <v>186.82</v>
      </c>
      <c r="G5913" s="9">
        <v>285.899</v>
      </c>
      <c r="H5913" s="9">
        <v>207.6</v>
      </c>
      <c r="I5913" s="9">
        <v>317.709</v>
      </c>
    </row>
    <row r="5914" spans="1:9" x14ac:dyDescent="0.3">
      <c r="A5914" s="2">
        <v>45107</v>
      </c>
      <c r="B5914" s="9">
        <v>119.15</v>
      </c>
      <c r="C5914" s="9">
        <v>182.375</v>
      </c>
      <c r="D5914" s="9">
        <v>154.57</v>
      </c>
      <c r="E5914" s="9">
        <v>236.578</v>
      </c>
      <c r="F5914" s="9">
        <v>187.06</v>
      </c>
      <c r="G5914" s="9">
        <v>286.29899999999998</v>
      </c>
      <c r="H5914" s="9">
        <v>208.84</v>
      </c>
      <c r="I5914" s="9">
        <v>319.64400000000001</v>
      </c>
    </row>
    <row r="5915" spans="1:9" x14ac:dyDescent="0.3">
      <c r="A5915" s="2">
        <v>45110</v>
      </c>
      <c r="B5915" s="9">
        <v>119.03</v>
      </c>
      <c r="C5915" s="9">
        <v>182.26499999999999</v>
      </c>
      <c r="D5915" s="9">
        <v>154.21</v>
      </c>
      <c r="E5915" s="9">
        <v>236.12799999999999</v>
      </c>
      <c r="F5915" s="9">
        <v>186.51</v>
      </c>
      <c r="G5915" s="9">
        <v>285.58699999999999</v>
      </c>
      <c r="H5915" s="9">
        <v>208.38</v>
      </c>
      <c r="I5915" s="9">
        <v>319.07499999999999</v>
      </c>
    </row>
    <row r="5916" spans="1:9" x14ac:dyDescent="0.3">
      <c r="A5916" s="2">
        <v>45112</v>
      </c>
      <c r="B5916" s="9">
        <v>118.99</v>
      </c>
      <c r="C5916" s="9">
        <v>182.24799999999999</v>
      </c>
      <c r="D5916" s="9">
        <v>153.82</v>
      </c>
      <c r="E5916" s="9">
        <v>235.61</v>
      </c>
      <c r="F5916" s="9">
        <v>185.55</v>
      </c>
      <c r="G5916" s="9">
        <v>284.19600000000003</v>
      </c>
      <c r="H5916" s="9">
        <v>206.11</v>
      </c>
      <c r="I5916" s="9">
        <v>315.70299999999997</v>
      </c>
    </row>
    <row r="5917" spans="1:9" x14ac:dyDescent="0.3">
      <c r="A5917" s="2">
        <v>45113</v>
      </c>
      <c r="B5917" s="9">
        <v>118.84</v>
      </c>
      <c r="C5917" s="9">
        <v>182.05799999999999</v>
      </c>
      <c r="D5917" s="9">
        <v>153.16</v>
      </c>
      <c r="E5917" s="9">
        <v>234.626</v>
      </c>
      <c r="F5917" s="9">
        <v>184.3</v>
      </c>
      <c r="G5917" s="9">
        <v>282.32299999999998</v>
      </c>
      <c r="H5917" s="9">
        <v>204.11</v>
      </c>
      <c r="I5917" s="9">
        <v>312.67700000000002</v>
      </c>
    </row>
    <row r="5918" spans="1:9" x14ac:dyDescent="0.3">
      <c r="A5918" s="2">
        <v>45114</v>
      </c>
      <c r="B5918" s="9">
        <v>119</v>
      </c>
      <c r="C5918" s="9">
        <v>182.32300000000001</v>
      </c>
      <c r="D5918" s="9">
        <v>153.4</v>
      </c>
      <c r="E5918" s="9">
        <v>235.023</v>
      </c>
      <c r="F5918" s="9">
        <v>184.4</v>
      </c>
      <c r="G5918" s="9">
        <v>282.524</v>
      </c>
      <c r="H5918" s="9">
        <v>203.64</v>
      </c>
      <c r="I5918" s="9">
        <v>312.01400000000001</v>
      </c>
    </row>
    <row r="5919" spans="1:9" x14ac:dyDescent="0.3">
      <c r="A5919" s="2">
        <v>45117</v>
      </c>
      <c r="B5919" s="9">
        <v>119.15</v>
      </c>
      <c r="C5919" s="9">
        <v>182.63399999999999</v>
      </c>
      <c r="D5919" s="9">
        <v>153.96</v>
      </c>
      <c r="E5919" s="9">
        <v>235.99</v>
      </c>
      <c r="F5919" s="9">
        <v>185.18</v>
      </c>
      <c r="G5919" s="9">
        <v>283.84500000000003</v>
      </c>
      <c r="H5919" s="9">
        <v>204.16</v>
      </c>
      <c r="I5919" s="9">
        <v>312.93900000000002</v>
      </c>
    </row>
    <row r="5920" spans="1:9" x14ac:dyDescent="0.3">
      <c r="A5920" s="2">
        <v>45118</v>
      </c>
      <c r="B5920" s="9">
        <v>119.09</v>
      </c>
      <c r="C5920" s="9">
        <v>182.56299999999999</v>
      </c>
      <c r="D5920" s="9">
        <v>153.97</v>
      </c>
      <c r="E5920" s="9">
        <v>236.042</v>
      </c>
      <c r="F5920" s="9">
        <v>185.39</v>
      </c>
      <c r="G5920" s="9">
        <v>284.20499999999998</v>
      </c>
      <c r="H5920" s="9">
        <v>204.67</v>
      </c>
      <c r="I5920" s="9">
        <v>313.77300000000002</v>
      </c>
    </row>
    <row r="5921" spans="1:9" x14ac:dyDescent="0.3">
      <c r="A5921" s="2">
        <v>45119</v>
      </c>
      <c r="B5921" s="9">
        <v>119.43</v>
      </c>
      <c r="C5921" s="9">
        <v>183.12299999999999</v>
      </c>
      <c r="D5921" s="9">
        <v>155.03</v>
      </c>
      <c r="E5921" s="9">
        <v>237.70099999999999</v>
      </c>
      <c r="F5921" s="9">
        <v>187.06</v>
      </c>
      <c r="G5921" s="9">
        <v>286.80099999999999</v>
      </c>
      <c r="H5921" s="9">
        <v>206.99</v>
      </c>
      <c r="I5921" s="9">
        <v>317.36700000000002</v>
      </c>
    </row>
    <row r="5922" spans="1:9" x14ac:dyDescent="0.3">
      <c r="A5922" s="2">
        <v>45120</v>
      </c>
      <c r="B5922" s="9">
        <v>119.74</v>
      </c>
      <c r="C5922" s="9">
        <v>183.62</v>
      </c>
      <c r="D5922" s="9">
        <v>155.9</v>
      </c>
      <c r="E5922" s="9">
        <v>239.06700000000001</v>
      </c>
      <c r="F5922" s="9">
        <v>188.36</v>
      </c>
      <c r="G5922" s="9">
        <v>288.839</v>
      </c>
      <c r="H5922" s="9">
        <v>208.99</v>
      </c>
      <c r="I5922" s="9">
        <v>320.48899999999998</v>
      </c>
    </row>
    <row r="5923" spans="1:9" x14ac:dyDescent="0.3">
      <c r="A5923" s="2">
        <v>45121</v>
      </c>
      <c r="B5923" s="9">
        <v>119.42</v>
      </c>
      <c r="C5923" s="9">
        <v>183.16300000000001</v>
      </c>
      <c r="D5923" s="9">
        <v>155.26</v>
      </c>
      <c r="E5923" s="9">
        <v>238.11699999999999</v>
      </c>
      <c r="F5923" s="9">
        <v>187.55</v>
      </c>
      <c r="G5923" s="9">
        <v>287.64400000000001</v>
      </c>
      <c r="H5923" s="9">
        <v>208.07</v>
      </c>
      <c r="I5923" s="9">
        <v>319.11599999999999</v>
      </c>
    </row>
    <row r="5924" spans="1:9" x14ac:dyDescent="0.3">
      <c r="A5924" s="2">
        <v>45124</v>
      </c>
      <c r="B5924" s="9">
        <v>119.46</v>
      </c>
      <c r="C5924" s="9">
        <v>183.29900000000001</v>
      </c>
      <c r="D5924" s="9">
        <v>155.43</v>
      </c>
      <c r="E5924" s="9">
        <v>238.48099999999999</v>
      </c>
      <c r="F5924" s="9">
        <v>187.81</v>
      </c>
      <c r="G5924" s="9">
        <v>288.17</v>
      </c>
      <c r="H5924" s="9">
        <v>208.27</v>
      </c>
      <c r="I5924" s="9">
        <v>319.572</v>
      </c>
    </row>
    <row r="5925" spans="1:9" x14ac:dyDescent="0.3">
      <c r="A5925" s="2">
        <v>45125</v>
      </c>
      <c r="B5925" s="9">
        <v>119.41</v>
      </c>
      <c r="C5925" s="9">
        <v>183.24199999999999</v>
      </c>
      <c r="D5925" s="9">
        <v>155.43</v>
      </c>
      <c r="E5925" s="9">
        <v>238.51599999999999</v>
      </c>
      <c r="F5925" s="9">
        <v>187.86</v>
      </c>
      <c r="G5925" s="9">
        <v>288.29199999999997</v>
      </c>
      <c r="H5925" s="9">
        <v>208.63</v>
      </c>
      <c r="I5925" s="9">
        <v>320.17099999999999</v>
      </c>
    </row>
    <row r="5926" spans="1:9" x14ac:dyDescent="0.3">
      <c r="A5926" s="2">
        <v>45126</v>
      </c>
      <c r="B5926" s="9">
        <v>119.41</v>
      </c>
      <c r="C5926" s="9">
        <v>183.26900000000001</v>
      </c>
      <c r="D5926" s="9">
        <v>155.58000000000001</v>
      </c>
      <c r="E5926" s="9">
        <v>238.79300000000001</v>
      </c>
      <c r="F5926" s="9">
        <v>188.28</v>
      </c>
      <c r="G5926" s="9">
        <v>288.97399999999999</v>
      </c>
      <c r="H5926" s="9">
        <v>210.12</v>
      </c>
      <c r="I5926" s="9">
        <v>322.50700000000001</v>
      </c>
    </row>
    <row r="5927" spans="1:9" x14ac:dyDescent="0.3">
      <c r="A5927" s="2">
        <v>45127</v>
      </c>
      <c r="B5927" s="9">
        <v>119.22</v>
      </c>
      <c r="C5927" s="9">
        <v>183.00800000000001</v>
      </c>
      <c r="D5927" s="9">
        <v>154.77000000000001</v>
      </c>
      <c r="E5927" s="9">
        <v>237.58199999999999</v>
      </c>
      <c r="F5927" s="9">
        <v>186.85</v>
      </c>
      <c r="G5927" s="9">
        <v>286.81900000000002</v>
      </c>
      <c r="H5927" s="9">
        <v>207.66</v>
      </c>
      <c r="I5927" s="9">
        <v>318.76600000000002</v>
      </c>
    </row>
    <row r="5928" spans="1:9" x14ac:dyDescent="0.3">
      <c r="A5928" s="2">
        <v>45128</v>
      </c>
      <c r="B5928" s="9">
        <v>119.2</v>
      </c>
      <c r="C5928" s="9">
        <v>183.01400000000001</v>
      </c>
      <c r="D5928" s="9">
        <v>154.81</v>
      </c>
      <c r="E5928" s="9">
        <v>237.66900000000001</v>
      </c>
      <c r="F5928" s="9">
        <v>187</v>
      </c>
      <c r="G5928" s="9">
        <v>287.101</v>
      </c>
      <c r="H5928" s="9">
        <v>207.96</v>
      </c>
      <c r="I5928" s="9">
        <v>319.286</v>
      </c>
    </row>
    <row r="5929" spans="1:9" x14ac:dyDescent="0.3">
      <c r="A5929" s="2">
        <v>45131</v>
      </c>
      <c r="B5929" s="9">
        <v>119.11</v>
      </c>
      <c r="C5929" s="9">
        <v>182.947</v>
      </c>
      <c r="D5929" s="9">
        <v>154.57</v>
      </c>
      <c r="E5929" s="9">
        <v>237.41</v>
      </c>
      <c r="F5929" s="9">
        <v>186.72</v>
      </c>
      <c r="G5929" s="9">
        <v>286.78699999999998</v>
      </c>
      <c r="H5929" s="9">
        <v>207.6</v>
      </c>
      <c r="I5929" s="9">
        <v>318.87400000000002</v>
      </c>
    </row>
    <row r="5930" spans="1:9" x14ac:dyDescent="0.3">
      <c r="A5930" s="2">
        <v>45132</v>
      </c>
      <c r="B5930" s="9">
        <v>118.99</v>
      </c>
      <c r="C5930" s="9">
        <v>182.78399999999999</v>
      </c>
      <c r="D5930" s="9">
        <v>154.16999999999999</v>
      </c>
      <c r="E5930" s="9">
        <v>236.839</v>
      </c>
      <c r="F5930" s="9">
        <v>185.96</v>
      </c>
      <c r="G5930" s="9">
        <v>285.67</v>
      </c>
      <c r="H5930" s="9">
        <v>206.58</v>
      </c>
      <c r="I5930" s="9">
        <v>317.34100000000001</v>
      </c>
    </row>
    <row r="5931" spans="1:9" x14ac:dyDescent="0.3">
      <c r="A5931" s="2">
        <v>45133</v>
      </c>
      <c r="B5931" s="9">
        <v>119.12</v>
      </c>
      <c r="C5931" s="9">
        <v>183.02199999999999</v>
      </c>
      <c r="D5931" s="9">
        <v>154.76</v>
      </c>
      <c r="E5931" s="9">
        <v>237.77500000000001</v>
      </c>
      <c r="F5931" s="9">
        <v>186.85</v>
      </c>
      <c r="G5931" s="9">
        <v>287.072</v>
      </c>
      <c r="H5931" s="9">
        <v>207.66</v>
      </c>
      <c r="I5931" s="9">
        <v>319.04700000000003</v>
      </c>
    </row>
    <row r="5932" spans="1:9" x14ac:dyDescent="0.3">
      <c r="A5932" s="2">
        <v>45134</v>
      </c>
      <c r="B5932" s="9">
        <v>118.86</v>
      </c>
      <c r="C5932" s="9">
        <v>182.64099999999999</v>
      </c>
      <c r="D5932" s="9">
        <v>153.76</v>
      </c>
      <c r="E5932" s="9">
        <v>236.268</v>
      </c>
      <c r="F5932" s="9">
        <v>184.97</v>
      </c>
      <c r="G5932" s="9">
        <v>284.23399999999998</v>
      </c>
      <c r="H5932" s="9">
        <v>203.85</v>
      </c>
      <c r="I5932" s="9">
        <v>313.24700000000001</v>
      </c>
    </row>
    <row r="5933" spans="1:9" x14ac:dyDescent="0.3">
      <c r="A5933" s="2">
        <v>45135</v>
      </c>
      <c r="B5933" s="9">
        <v>118.93</v>
      </c>
      <c r="C5933" s="9">
        <v>182.78700000000001</v>
      </c>
      <c r="D5933" s="9">
        <v>154.08000000000001</v>
      </c>
      <c r="E5933" s="9">
        <v>236.80500000000001</v>
      </c>
      <c r="F5933" s="9">
        <v>185.52</v>
      </c>
      <c r="G5933" s="9">
        <v>285.11599999999999</v>
      </c>
      <c r="H5933" s="9">
        <v>204.47</v>
      </c>
      <c r="I5933" s="9">
        <v>314.24200000000002</v>
      </c>
    </row>
    <row r="5934" spans="1:9" x14ac:dyDescent="0.3">
      <c r="A5934" s="2">
        <v>45138</v>
      </c>
      <c r="B5934" s="9">
        <v>118.97</v>
      </c>
      <c r="C5934" s="9">
        <v>182.92400000000001</v>
      </c>
      <c r="D5934" s="9">
        <v>154.16999999999999</v>
      </c>
      <c r="E5934" s="9">
        <v>237.04900000000001</v>
      </c>
      <c r="F5934" s="9">
        <v>185.62</v>
      </c>
      <c r="G5934" s="9">
        <v>285.40199999999999</v>
      </c>
      <c r="H5934" s="9">
        <v>204.78</v>
      </c>
      <c r="I5934" s="9">
        <v>314.85500000000002</v>
      </c>
    </row>
    <row r="5935" spans="1:9" x14ac:dyDescent="0.3">
      <c r="A5935" s="2">
        <v>45139</v>
      </c>
      <c r="B5935" s="9">
        <v>118.88</v>
      </c>
      <c r="C5935" s="9">
        <v>182.81800000000001</v>
      </c>
      <c r="D5935" s="9">
        <v>153.76</v>
      </c>
      <c r="E5935" s="9">
        <v>236.44200000000001</v>
      </c>
      <c r="F5935" s="9">
        <v>184.74</v>
      </c>
      <c r="G5935" s="9">
        <v>284.084</v>
      </c>
      <c r="H5935" s="9">
        <v>202.36</v>
      </c>
      <c r="I5935" s="9">
        <v>311.185</v>
      </c>
    </row>
    <row r="5936" spans="1:9" x14ac:dyDescent="0.3">
      <c r="A5936" s="2">
        <v>45140</v>
      </c>
      <c r="B5936" s="9">
        <v>118.95</v>
      </c>
      <c r="C5936" s="9">
        <v>182.94300000000001</v>
      </c>
      <c r="D5936" s="9">
        <v>153.82</v>
      </c>
      <c r="E5936" s="9">
        <v>236.58099999999999</v>
      </c>
      <c r="F5936" s="9">
        <v>184.61</v>
      </c>
      <c r="G5936" s="9">
        <v>283.92500000000001</v>
      </c>
      <c r="H5936" s="9">
        <v>201.23</v>
      </c>
      <c r="I5936" s="9">
        <v>309.49099999999999</v>
      </c>
    </row>
    <row r="5937" spans="1:9" x14ac:dyDescent="0.3">
      <c r="A5937" s="2">
        <v>45141</v>
      </c>
      <c r="B5937" s="9">
        <v>118.94</v>
      </c>
      <c r="C5937" s="9">
        <v>182.95599999999999</v>
      </c>
      <c r="D5937" s="9">
        <v>153.52000000000001</v>
      </c>
      <c r="E5937" s="9">
        <v>236.148</v>
      </c>
      <c r="F5937" s="9">
        <v>183.67</v>
      </c>
      <c r="G5937" s="9">
        <v>282.52600000000001</v>
      </c>
      <c r="H5937" s="9">
        <v>198.04</v>
      </c>
      <c r="I5937" s="9">
        <v>304.63299999999998</v>
      </c>
    </row>
    <row r="5938" spans="1:9" x14ac:dyDescent="0.3">
      <c r="A5938" s="2">
        <v>45142</v>
      </c>
      <c r="B5938" s="9">
        <v>119.15</v>
      </c>
      <c r="C5938" s="9">
        <v>183.3</v>
      </c>
      <c r="D5938" s="9">
        <v>154.29</v>
      </c>
      <c r="E5938" s="9">
        <v>237.36199999999999</v>
      </c>
      <c r="F5938" s="9">
        <v>185.18</v>
      </c>
      <c r="G5938" s="9">
        <v>284.89</v>
      </c>
      <c r="H5938" s="9">
        <v>200.76</v>
      </c>
      <c r="I5938" s="9">
        <v>308.87099999999998</v>
      </c>
    </row>
    <row r="5939" spans="1:9" x14ac:dyDescent="0.3">
      <c r="A5939" s="2">
        <v>45145</v>
      </c>
      <c r="B5939" s="9">
        <v>119.2</v>
      </c>
      <c r="C5939" s="9">
        <v>183.47300000000001</v>
      </c>
      <c r="D5939" s="9">
        <v>154.38999999999999</v>
      </c>
      <c r="E5939" s="9">
        <v>237.62299999999999</v>
      </c>
      <c r="F5939" s="9">
        <v>185.16</v>
      </c>
      <c r="G5939" s="9">
        <v>284.976</v>
      </c>
      <c r="H5939" s="9">
        <v>200.04</v>
      </c>
      <c r="I5939" s="9">
        <v>307.89999999999998</v>
      </c>
    </row>
    <row r="5940" spans="1:9" x14ac:dyDescent="0.3">
      <c r="A5940" s="2">
        <v>45146</v>
      </c>
      <c r="B5940" s="9">
        <v>119.21</v>
      </c>
      <c r="C5940" s="9">
        <v>183.50700000000001</v>
      </c>
      <c r="D5940" s="9">
        <v>154.59</v>
      </c>
      <c r="E5940" s="9">
        <v>237.971</v>
      </c>
      <c r="F5940" s="9">
        <v>185.62</v>
      </c>
      <c r="G5940" s="9">
        <v>285.74</v>
      </c>
      <c r="H5940" s="9">
        <v>201.48</v>
      </c>
      <c r="I5940" s="9">
        <v>310.16199999999998</v>
      </c>
    </row>
    <row r="5941" spans="1:9" x14ac:dyDescent="0.3">
      <c r="A5941" s="2">
        <v>45147</v>
      </c>
      <c r="B5941" s="9">
        <v>119.13</v>
      </c>
      <c r="C5941" s="9">
        <v>183.40700000000001</v>
      </c>
      <c r="D5941" s="9">
        <v>154.47</v>
      </c>
      <c r="E5941" s="9">
        <v>237.815</v>
      </c>
      <c r="F5941" s="9">
        <v>185.6</v>
      </c>
      <c r="G5941" s="9">
        <v>285.74200000000002</v>
      </c>
      <c r="H5941" s="9">
        <v>202</v>
      </c>
      <c r="I5941" s="9">
        <v>310.99900000000002</v>
      </c>
    </row>
    <row r="5942" spans="1:9" x14ac:dyDescent="0.3">
      <c r="A5942" s="2">
        <v>45148</v>
      </c>
      <c r="B5942" s="9">
        <v>119.08</v>
      </c>
      <c r="C5942" s="9">
        <v>183.364</v>
      </c>
      <c r="D5942" s="9">
        <v>154.04</v>
      </c>
      <c r="E5942" s="9">
        <v>237.191</v>
      </c>
      <c r="F5942" s="9">
        <v>184.71</v>
      </c>
      <c r="G5942" s="9">
        <v>284.42200000000003</v>
      </c>
      <c r="H5942" s="9">
        <v>200.25</v>
      </c>
      <c r="I5942" s="9">
        <v>308.35399999999998</v>
      </c>
    </row>
    <row r="5943" spans="1:9" x14ac:dyDescent="0.3">
      <c r="A5943" s="2">
        <v>45149</v>
      </c>
      <c r="B5943" s="9">
        <v>118.93</v>
      </c>
      <c r="C5943" s="9">
        <v>183.15100000000001</v>
      </c>
      <c r="D5943" s="9">
        <v>153.41</v>
      </c>
      <c r="E5943" s="9">
        <v>236.25399999999999</v>
      </c>
      <c r="F5943" s="9">
        <v>183.59</v>
      </c>
      <c r="G5943" s="9">
        <v>282.74</v>
      </c>
      <c r="H5943" s="9">
        <v>198.71</v>
      </c>
      <c r="I5943" s="9">
        <v>306.024</v>
      </c>
    </row>
    <row r="5944" spans="1:9" x14ac:dyDescent="0.3">
      <c r="A5944" s="2">
        <v>45152</v>
      </c>
      <c r="B5944" s="9">
        <v>118.76</v>
      </c>
      <c r="C5944" s="9">
        <v>182.97900000000001</v>
      </c>
      <c r="D5944" s="9">
        <v>153.09</v>
      </c>
      <c r="E5944" s="9">
        <v>235.87200000000001</v>
      </c>
      <c r="F5944" s="9">
        <v>183.28</v>
      </c>
      <c r="G5944" s="9">
        <v>282.38400000000001</v>
      </c>
      <c r="H5944" s="9">
        <v>198.6</v>
      </c>
      <c r="I5944" s="9">
        <v>306.00099999999998</v>
      </c>
    </row>
    <row r="5945" spans="1:9" x14ac:dyDescent="0.3">
      <c r="A5945" s="2">
        <v>45153</v>
      </c>
      <c r="B5945" s="9">
        <v>118.78</v>
      </c>
      <c r="C5945" s="9">
        <v>183.041</v>
      </c>
      <c r="D5945" s="9">
        <v>152.96</v>
      </c>
      <c r="E5945" s="9">
        <v>235.69900000000001</v>
      </c>
      <c r="F5945" s="9">
        <v>182.89</v>
      </c>
      <c r="G5945" s="9">
        <v>281.82400000000001</v>
      </c>
      <c r="H5945" s="9">
        <v>197.63</v>
      </c>
      <c r="I5945" s="9">
        <v>304.541</v>
      </c>
    </row>
    <row r="5946" spans="1:9" x14ac:dyDescent="0.3">
      <c r="A5946" s="2">
        <v>45154</v>
      </c>
      <c r="B5946" s="9">
        <v>118.73</v>
      </c>
      <c r="C5946" s="9">
        <v>182.98400000000001</v>
      </c>
      <c r="D5946" s="9">
        <v>152.78</v>
      </c>
      <c r="E5946" s="9">
        <v>235.45500000000001</v>
      </c>
      <c r="F5946" s="9">
        <v>182.55</v>
      </c>
      <c r="G5946" s="9">
        <v>281.34500000000003</v>
      </c>
      <c r="H5946" s="9">
        <v>196.44</v>
      </c>
      <c r="I5946" s="9">
        <v>302.76299999999998</v>
      </c>
    </row>
    <row r="5947" spans="1:9" x14ac:dyDescent="0.3">
      <c r="A5947" s="2">
        <v>45155</v>
      </c>
      <c r="B5947" s="9">
        <v>118.78</v>
      </c>
      <c r="C5947" s="9">
        <v>183.08799999999999</v>
      </c>
      <c r="D5947" s="9">
        <v>152.63999999999999</v>
      </c>
      <c r="E5947" s="9">
        <v>235.28200000000001</v>
      </c>
      <c r="F5947" s="9">
        <v>182.08</v>
      </c>
      <c r="G5947" s="9">
        <v>280.66399999999999</v>
      </c>
      <c r="H5947" s="9">
        <v>195.26</v>
      </c>
      <c r="I5947" s="9">
        <v>300.98500000000001</v>
      </c>
    </row>
    <row r="5948" spans="1:9" x14ac:dyDescent="0.3">
      <c r="A5948" s="2">
        <v>45156</v>
      </c>
      <c r="B5948" s="9">
        <v>118.82</v>
      </c>
      <c r="C5948" s="9">
        <v>183.179</v>
      </c>
      <c r="D5948" s="9">
        <v>152.91999999999999</v>
      </c>
      <c r="E5948" s="9">
        <v>235.751</v>
      </c>
      <c r="F5948" s="9">
        <v>182.68</v>
      </c>
      <c r="G5948" s="9">
        <v>281.62900000000002</v>
      </c>
      <c r="H5948" s="9">
        <v>196.19</v>
      </c>
      <c r="I5948" s="9">
        <v>302.45699999999999</v>
      </c>
    </row>
    <row r="5949" spans="1:9" x14ac:dyDescent="0.3">
      <c r="A5949" s="2">
        <v>45159</v>
      </c>
      <c r="B5949" s="9">
        <v>118.71</v>
      </c>
      <c r="C5949" s="9">
        <v>183.09100000000001</v>
      </c>
      <c r="D5949" s="9">
        <v>152.44</v>
      </c>
      <c r="E5949" s="9">
        <v>235.108</v>
      </c>
      <c r="F5949" s="9">
        <v>181.75</v>
      </c>
      <c r="G5949" s="9">
        <v>280.30900000000003</v>
      </c>
      <c r="H5949" s="9">
        <v>193.98</v>
      </c>
      <c r="I5949" s="9">
        <v>299.18200000000002</v>
      </c>
    </row>
    <row r="5950" spans="1:9" x14ac:dyDescent="0.3">
      <c r="A5950" s="2">
        <v>45160</v>
      </c>
      <c r="B5950" s="9">
        <v>118.61</v>
      </c>
      <c r="C5950" s="9">
        <v>182.96299999999999</v>
      </c>
      <c r="D5950" s="9">
        <v>152.30000000000001</v>
      </c>
      <c r="E5950" s="9">
        <v>234.935</v>
      </c>
      <c r="F5950" s="9">
        <v>181.72</v>
      </c>
      <c r="G5950" s="9">
        <v>280.31</v>
      </c>
      <c r="H5950" s="9">
        <v>194.75</v>
      </c>
      <c r="I5950" s="9">
        <v>300.416</v>
      </c>
    </row>
    <row r="5951" spans="1:9" x14ac:dyDescent="0.3">
      <c r="A5951" s="2">
        <v>45161</v>
      </c>
      <c r="B5951" s="9">
        <v>118.82</v>
      </c>
      <c r="C5951" s="9">
        <v>183.30799999999999</v>
      </c>
      <c r="D5951" s="9">
        <v>152.99</v>
      </c>
      <c r="E5951" s="9">
        <v>236.03</v>
      </c>
      <c r="F5951" s="9">
        <v>183.13</v>
      </c>
      <c r="G5951" s="9">
        <v>282.52</v>
      </c>
      <c r="H5951" s="9">
        <v>197.83</v>
      </c>
      <c r="I5951" s="9">
        <v>305.22000000000003</v>
      </c>
    </row>
    <row r="5952" spans="1:9" x14ac:dyDescent="0.3">
      <c r="A5952" s="2">
        <v>45162</v>
      </c>
      <c r="B5952" s="9">
        <v>118.66</v>
      </c>
      <c r="C5952" s="9">
        <v>183.08799999999999</v>
      </c>
      <c r="D5952" s="9">
        <v>152.66999999999999</v>
      </c>
      <c r="E5952" s="9">
        <v>235.578</v>
      </c>
      <c r="F5952" s="9">
        <v>182.6</v>
      </c>
      <c r="G5952" s="9">
        <v>281.75900000000001</v>
      </c>
      <c r="H5952" s="9">
        <v>197.22</v>
      </c>
      <c r="I5952" s="9">
        <v>304.31299999999999</v>
      </c>
    </row>
    <row r="5953" spans="1:9" x14ac:dyDescent="0.3">
      <c r="A5953" s="2">
        <v>45163</v>
      </c>
      <c r="B5953" s="9">
        <v>118.58</v>
      </c>
      <c r="C5953" s="9">
        <v>182.995</v>
      </c>
      <c r="D5953" s="9">
        <v>152.49</v>
      </c>
      <c r="E5953" s="9">
        <v>235.33500000000001</v>
      </c>
      <c r="F5953" s="9">
        <v>182.34</v>
      </c>
      <c r="G5953" s="9">
        <v>281.399</v>
      </c>
      <c r="H5953" s="9">
        <v>197.06</v>
      </c>
      <c r="I5953" s="9">
        <v>304.12</v>
      </c>
    </row>
    <row r="5954" spans="1:9" x14ac:dyDescent="0.3">
      <c r="A5954" s="2">
        <v>45166</v>
      </c>
      <c r="B5954" s="9">
        <v>118.6</v>
      </c>
      <c r="C5954" s="9">
        <v>183.10400000000001</v>
      </c>
      <c r="D5954" s="9">
        <v>152.63999999999999</v>
      </c>
      <c r="E5954" s="9">
        <v>235.666</v>
      </c>
      <c r="F5954" s="9">
        <v>182.68</v>
      </c>
      <c r="G5954" s="9">
        <v>282.04599999999999</v>
      </c>
      <c r="H5954" s="9">
        <v>197.37</v>
      </c>
      <c r="I5954" s="9">
        <v>304.73200000000003</v>
      </c>
    </row>
    <row r="5955" spans="1:9" x14ac:dyDescent="0.3">
      <c r="A5955" s="2">
        <v>45167</v>
      </c>
      <c r="B5955" s="9">
        <v>118.85</v>
      </c>
      <c r="C5955" s="9">
        <v>183.52799999999999</v>
      </c>
      <c r="D5955" s="9">
        <v>153.35</v>
      </c>
      <c r="E5955" s="9">
        <v>236.798</v>
      </c>
      <c r="F5955" s="9">
        <v>183.83</v>
      </c>
      <c r="G5955" s="9">
        <v>283.85700000000003</v>
      </c>
      <c r="H5955" s="9">
        <v>199.27</v>
      </c>
      <c r="I5955" s="9">
        <v>307.71499999999997</v>
      </c>
    </row>
    <row r="5956" spans="1:9" x14ac:dyDescent="0.3">
      <c r="A5956" s="2">
        <v>45168</v>
      </c>
      <c r="B5956" s="9">
        <v>118.88</v>
      </c>
      <c r="C5956" s="9">
        <v>183.60400000000001</v>
      </c>
      <c r="D5956" s="9">
        <v>153.41</v>
      </c>
      <c r="E5956" s="9">
        <v>236.92</v>
      </c>
      <c r="F5956" s="9">
        <v>183.88</v>
      </c>
      <c r="G5956" s="9">
        <v>283.98</v>
      </c>
      <c r="H5956" s="9">
        <v>199.32</v>
      </c>
      <c r="I5956" s="9">
        <v>307.84100000000001</v>
      </c>
    </row>
    <row r="5957" spans="1:9" x14ac:dyDescent="0.3">
      <c r="A5957" s="2">
        <v>45169</v>
      </c>
      <c r="B5957" s="9">
        <v>118.92</v>
      </c>
      <c r="C5957" s="9">
        <v>183.68100000000001</v>
      </c>
      <c r="D5957" s="9">
        <v>153.58000000000001</v>
      </c>
      <c r="E5957" s="9">
        <v>237.215</v>
      </c>
      <c r="F5957" s="9">
        <v>184.19</v>
      </c>
      <c r="G5957" s="9">
        <v>284.50299999999999</v>
      </c>
      <c r="H5957" s="9">
        <v>200.04</v>
      </c>
      <c r="I5957" s="9">
        <v>308.99700000000001</v>
      </c>
    </row>
    <row r="5958" spans="1:9" x14ac:dyDescent="0.3">
      <c r="A5958" s="2">
        <v>45170</v>
      </c>
      <c r="B5958" s="9">
        <v>118.89</v>
      </c>
      <c r="C5958" s="9">
        <v>183.666</v>
      </c>
      <c r="D5958" s="9">
        <v>153.30000000000001</v>
      </c>
      <c r="E5958" s="9">
        <v>236.81800000000001</v>
      </c>
      <c r="F5958" s="9">
        <v>183.44</v>
      </c>
      <c r="G5958" s="9">
        <v>283.38400000000001</v>
      </c>
      <c r="H5958" s="9">
        <v>197.83</v>
      </c>
      <c r="I5958" s="9">
        <v>305.63099999999997</v>
      </c>
    </row>
    <row r="5959" spans="1:9" x14ac:dyDescent="0.3">
      <c r="A5959" s="2">
        <v>45174</v>
      </c>
      <c r="B5959" s="9">
        <v>118.63</v>
      </c>
      <c r="C5959" s="9">
        <v>183.38200000000001</v>
      </c>
      <c r="D5959" s="9">
        <v>152.71</v>
      </c>
      <c r="E5959" s="9">
        <v>236.05799999999999</v>
      </c>
      <c r="F5959" s="9">
        <v>182.4</v>
      </c>
      <c r="G5959" s="9">
        <v>281.952</v>
      </c>
      <c r="H5959" s="9">
        <v>195.78</v>
      </c>
      <c r="I5959" s="9">
        <v>302.63900000000001</v>
      </c>
    </row>
    <row r="5960" spans="1:9" x14ac:dyDescent="0.3">
      <c r="A5960" s="2">
        <v>45175</v>
      </c>
      <c r="B5960" s="9">
        <v>118.49</v>
      </c>
      <c r="C5960" s="9">
        <v>183.191</v>
      </c>
      <c r="D5960" s="9">
        <v>152.31</v>
      </c>
      <c r="E5960" s="9">
        <v>235.46799999999999</v>
      </c>
      <c r="F5960" s="9">
        <v>181.96</v>
      </c>
      <c r="G5960" s="9">
        <v>281.31299999999999</v>
      </c>
      <c r="H5960" s="9">
        <v>195.93</v>
      </c>
      <c r="I5960" s="9">
        <v>302.923</v>
      </c>
    </row>
    <row r="5961" spans="1:9" x14ac:dyDescent="0.3">
      <c r="A5961" s="2">
        <v>45176</v>
      </c>
      <c r="B5961" s="9">
        <v>118.67</v>
      </c>
      <c r="C5961" s="9">
        <v>183.48599999999999</v>
      </c>
      <c r="D5961" s="9">
        <v>152.69999999999999</v>
      </c>
      <c r="E5961" s="9">
        <v>236.11099999999999</v>
      </c>
      <c r="F5961" s="9">
        <v>182.45</v>
      </c>
      <c r="G5961" s="9">
        <v>282.11599999999999</v>
      </c>
      <c r="H5961" s="9">
        <v>196.14</v>
      </c>
      <c r="I5961" s="9">
        <v>303.28500000000003</v>
      </c>
    </row>
    <row r="5962" spans="1:9" x14ac:dyDescent="0.3">
      <c r="A5962" s="2">
        <v>45177</v>
      </c>
      <c r="B5962" s="9">
        <v>118.59</v>
      </c>
      <c r="C5962" s="9">
        <v>183.4</v>
      </c>
      <c r="D5962" s="9">
        <v>152.58000000000001</v>
      </c>
      <c r="E5962" s="9">
        <v>235.95500000000001</v>
      </c>
      <c r="F5962" s="9">
        <v>182.35</v>
      </c>
      <c r="G5962" s="9">
        <v>281.99700000000001</v>
      </c>
      <c r="H5962" s="9">
        <v>196.55</v>
      </c>
      <c r="I5962" s="9">
        <v>303.96600000000001</v>
      </c>
    </row>
    <row r="5963" spans="1:9" x14ac:dyDescent="0.3">
      <c r="A5963" s="2">
        <v>45180</v>
      </c>
      <c r="B5963" s="9">
        <v>118.57</v>
      </c>
      <c r="C5963" s="9">
        <v>183.447</v>
      </c>
      <c r="D5963" s="9">
        <v>152.49</v>
      </c>
      <c r="E5963" s="9">
        <v>235.92099999999999</v>
      </c>
      <c r="F5963" s="9">
        <v>182.12</v>
      </c>
      <c r="G5963" s="9">
        <v>281.762</v>
      </c>
      <c r="H5963" s="9">
        <v>195.73</v>
      </c>
      <c r="I5963" s="9">
        <v>302.83</v>
      </c>
    </row>
    <row r="5964" spans="1:9" x14ac:dyDescent="0.3">
      <c r="A5964" s="2">
        <v>45181</v>
      </c>
      <c r="B5964" s="9">
        <v>118.53</v>
      </c>
      <c r="C5964" s="9">
        <v>183.41</v>
      </c>
      <c r="D5964" s="9">
        <v>152.46</v>
      </c>
      <c r="E5964" s="9">
        <v>235.922</v>
      </c>
      <c r="F5964" s="9">
        <v>182.27</v>
      </c>
      <c r="G5964" s="9">
        <v>282.04500000000002</v>
      </c>
      <c r="H5964" s="9">
        <v>196.35</v>
      </c>
      <c r="I5964" s="9">
        <v>303.82900000000001</v>
      </c>
    </row>
    <row r="5965" spans="1:9" x14ac:dyDescent="0.3">
      <c r="A5965" s="2">
        <v>45182</v>
      </c>
      <c r="B5965" s="9">
        <v>118.57</v>
      </c>
      <c r="C5965" s="9">
        <v>183.50800000000001</v>
      </c>
      <c r="D5965" s="9">
        <v>152.6</v>
      </c>
      <c r="E5965" s="9">
        <v>236.16499999999999</v>
      </c>
      <c r="F5965" s="9">
        <v>182.51</v>
      </c>
      <c r="G5965" s="9">
        <v>282.44799999999998</v>
      </c>
      <c r="H5965" s="9">
        <v>196.7</v>
      </c>
      <c r="I5965" s="9">
        <v>304.43099999999998</v>
      </c>
    </row>
    <row r="5966" spans="1:9" x14ac:dyDescent="0.3">
      <c r="A5966" s="2">
        <v>45183</v>
      </c>
      <c r="B5966" s="9">
        <v>118.51</v>
      </c>
      <c r="C5966" s="9">
        <v>183.43</v>
      </c>
      <c r="D5966" s="9">
        <v>152.41999999999999</v>
      </c>
      <c r="E5966" s="9">
        <v>235.922</v>
      </c>
      <c r="F5966" s="9">
        <v>182.07</v>
      </c>
      <c r="G5966" s="9">
        <v>281.80799999999999</v>
      </c>
      <c r="H5966" s="9">
        <v>195.73</v>
      </c>
      <c r="I5966" s="9">
        <v>302.96499999999997</v>
      </c>
    </row>
    <row r="5967" spans="1:9" x14ac:dyDescent="0.3">
      <c r="A5967" s="2">
        <v>45184</v>
      </c>
      <c r="B5967" s="9">
        <v>118.45</v>
      </c>
      <c r="C5967" s="9">
        <v>183.36500000000001</v>
      </c>
      <c r="D5967" s="9">
        <v>152.21</v>
      </c>
      <c r="E5967" s="9">
        <v>235.62700000000001</v>
      </c>
      <c r="F5967" s="9">
        <v>181.68</v>
      </c>
      <c r="G5967" s="9">
        <v>281.24799999999999</v>
      </c>
      <c r="H5967" s="9">
        <v>194.96</v>
      </c>
      <c r="I5967" s="9">
        <v>301.81799999999998</v>
      </c>
    </row>
    <row r="5968" spans="1:9" x14ac:dyDescent="0.3">
      <c r="A5968" s="2">
        <v>45187</v>
      </c>
      <c r="B5968" s="9">
        <v>118.38</v>
      </c>
      <c r="C5968" s="9">
        <v>183.34800000000001</v>
      </c>
      <c r="D5968" s="9">
        <v>152.12</v>
      </c>
      <c r="E5968" s="9">
        <v>235.59299999999999</v>
      </c>
      <c r="F5968" s="9">
        <v>181.68</v>
      </c>
      <c r="G5968" s="9">
        <v>281.37299999999999</v>
      </c>
      <c r="H5968" s="9">
        <v>195.27</v>
      </c>
      <c r="I5968" s="9">
        <v>302.42899999999997</v>
      </c>
    </row>
    <row r="5969" spans="1:9" x14ac:dyDescent="0.3">
      <c r="A5969" s="2">
        <v>45188</v>
      </c>
      <c r="B5969" s="9">
        <v>118.26</v>
      </c>
      <c r="C5969" s="9">
        <v>183.19200000000001</v>
      </c>
      <c r="D5969" s="9">
        <v>151.75</v>
      </c>
      <c r="E5969" s="9">
        <v>235.05500000000001</v>
      </c>
      <c r="F5969" s="9">
        <v>181.03</v>
      </c>
      <c r="G5969" s="9">
        <v>280.41199999999998</v>
      </c>
      <c r="H5969" s="9">
        <v>194.34</v>
      </c>
      <c r="I5969" s="9">
        <v>301.04199999999997</v>
      </c>
    </row>
    <row r="5970" spans="1:9" x14ac:dyDescent="0.3">
      <c r="A5970" s="2">
        <v>45189</v>
      </c>
      <c r="B5970" s="9">
        <v>118.24</v>
      </c>
      <c r="C5970" s="9">
        <v>183.17699999999999</v>
      </c>
      <c r="D5970" s="9">
        <v>151.76</v>
      </c>
      <c r="E5970" s="9">
        <v>235.107</v>
      </c>
      <c r="F5970" s="9">
        <v>181.18</v>
      </c>
      <c r="G5970" s="9">
        <v>280.69400000000002</v>
      </c>
      <c r="H5970" s="9">
        <v>194.91</v>
      </c>
      <c r="I5970" s="9">
        <v>301.96199999999999</v>
      </c>
    </row>
    <row r="5971" spans="1:9" x14ac:dyDescent="0.3">
      <c r="A5971" s="2">
        <v>45190</v>
      </c>
      <c r="B5971" s="9">
        <v>118.16</v>
      </c>
      <c r="C5971" s="9">
        <v>183.09100000000001</v>
      </c>
      <c r="D5971" s="9">
        <v>151.16</v>
      </c>
      <c r="E5971" s="9">
        <v>234.221</v>
      </c>
      <c r="F5971" s="9">
        <v>179.86</v>
      </c>
      <c r="G5971" s="9">
        <v>278.68799999999999</v>
      </c>
      <c r="H5971" s="9">
        <v>191.16</v>
      </c>
      <c r="I5971" s="9">
        <v>296.197</v>
      </c>
    </row>
    <row r="5972" spans="1:9" x14ac:dyDescent="0.3">
      <c r="A5972" s="2">
        <v>45191</v>
      </c>
      <c r="B5972" s="9">
        <v>118.21</v>
      </c>
      <c r="C5972" s="9">
        <v>183.196</v>
      </c>
      <c r="D5972" s="9">
        <v>151.44999999999999</v>
      </c>
      <c r="E5972" s="9">
        <v>234.708</v>
      </c>
      <c r="F5972" s="9">
        <v>180.3</v>
      </c>
      <c r="G5972" s="9">
        <v>279.41199999999998</v>
      </c>
      <c r="H5972" s="9">
        <v>192.18</v>
      </c>
      <c r="I5972" s="9">
        <v>297.83300000000003</v>
      </c>
    </row>
    <row r="5973" spans="1:9" x14ac:dyDescent="0.3">
      <c r="A5973" s="2">
        <v>45194</v>
      </c>
      <c r="B5973" s="9">
        <v>118.21</v>
      </c>
      <c r="C5973" s="9">
        <v>183.26300000000001</v>
      </c>
      <c r="D5973" s="9">
        <v>151.22</v>
      </c>
      <c r="E5973" s="9">
        <v>234.447</v>
      </c>
      <c r="F5973" s="9">
        <v>179.45</v>
      </c>
      <c r="G5973" s="9">
        <v>278.21100000000001</v>
      </c>
      <c r="H5973" s="9">
        <v>188.79</v>
      </c>
      <c r="I5973" s="9">
        <v>292.71199999999999</v>
      </c>
    </row>
    <row r="5974" spans="1:9" x14ac:dyDescent="0.3">
      <c r="A5974" s="2">
        <v>45195</v>
      </c>
      <c r="B5974" s="9">
        <v>118.2</v>
      </c>
      <c r="C5974" s="9">
        <v>183.27699999999999</v>
      </c>
      <c r="D5974" s="9">
        <v>151.16999999999999</v>
      </c>
      <c r="E5974" s="9">
        <v>234.41300000000001</v>
      </c>
      <c r="F5974" s="9">
        <v>179.34</v>
      </c>
      <c r="G5974" s="9">
        <v>278.09199999999998</v>
      </c>
      <c r="H5974" s="9">
        <v>188.02</v>
      </c>
      <c r="I5974" s="9">
        <v>291.56</v>
      </c>
    </row>
    <row r="5975" spans="1:9" x14ac:dyDescent="0.3">
      <c r="A5975" s="2">
        <v>45196</v>
      </c>
      <c r="B5975" s="9">
        <v>118.05</v>
      </c>
      <c r="C5975" s="9">
        <v>183.08500000000001</v>
      </c>
      <c r="D5975" s="9">
        <v>150.69</v>
      </c>
      <c r="E5975" s="9">
        <v>233.69900000000001</v>
      </c>
      <c r="F5975" s="9">
        <v>178.46</v>
      </c>
      <c r="G5975" s="9">
        <v>276.767</v>
      </c>
      <c r="H5975" s="9">
        <v>186.58</v>
      </c>
      <c r="I5975" s="9">
        <v>289.37299999999999</v>
      </c>
    </row>
    <row r="5976" spans="1:9" x14ac:dyDescent="0.3">
      <c r="A5976" s="2">
        <v>45197</v>
      </c>
      <c r="B5976" s="9">
        <v>118.22</v>
      </c>
      <c r="C5976" s="9">
        <v>183.36699999999999</v>
      </c>
      <c r="D5976" s="9">
        <v>151.11000000000001</v>
      </c>
      <c r="E5976" s="9">
        <v>234.37799999999999</v>
      </c>
      <c r="F5976" s="9">
        <v>178.93</v>
      </c>
      <c r="G5976" s="9">
        <v>277.53199999999998</v>
      </c>
      <c r="H5976" s="9">
        <v>186.58</v>
      </c>
      <c r="I5976" s="9">
        <v>289.41699999999997</v>
      </c>
    </row>
    <row r="5977" spans="1:9" x14ac:dyDescent="0.3">
      <c r="A5977" s="2">
        <v>45198</v>
      </c>
      <c r="B5977" s="9">
        <v>118.28</v>
      </c>
      <c r="C5977" s="9">
        <v>183.48599999999999</v>
      </c>
      <c r="D5977" s="9">
        <v>151.33000000000001</v>
      </c>
      <c r="E5977" s="9">
        <v>234.761</v>
      </c>
      <c r="F5977" s="9">
        <v>179.27</v>
      </c>
      <c r="G5977" s="9">
        <v>278.096</v>
      </c>
      <c r="H5977" s="9">
        <v>187.05</v>
      </c>
      <c r="I5977" s="9">
        <v>290.17700000000002</v>
      </c>
    </row>
    <row r="5978" spans="1:9" x14ac:dyDescent="0.3">
      <c r="A5978" s="2">
        <v>45201</v>
      </c>
      <c r="B5978" s="9">
        <v>118.12</v>
      </c>
      <c r="C5978" s="9">
        <v>183.328</v>
      </c>
      <c r="D5978" s="9">
        <v>150.69</v>
      </c>
      <c r="E5978" s="9">
        <v>233.874</v>
      </c>
      <c r="F5978" s="9">
        <v>178.05</v>
      </c>
      <c r="G5978" s="9">
        <v>276.33</v>
      </c>
      <c r="H5978" s="9">
        <v>184.73</v>
      </c>
      <c r="I5978" s="9">
        <v>286.72000000000003</v>
      </c>
    </row>
    <row r="5979" spans="1:9" x14ac:dyDescent="0.3">
      <c r="A5979" s="2">
        <v>45202</v>
      </c>
      <c r="B5979" s="9">
        <v>118.04</v>
      </c>
      <c r="C5979" s="9">
        <v>183.22800000000001</v>
      </c>
      <c r="D5979" s="9">
        <v>150.19</v>
      </c>
      <c r="E5979" s="9">
        <v>233.125</v>
      </c>
      <c r="F5979" s="9">
        <v>176.91</v>
      </c>
      <c r="G5979" s="9">
        <v>274.601</v>
      </c>
      <c r="H5979" s="9">
        <v>181.91</v>
      </c>
      <c r="I5979" s="9">
        <v>282.37799999999999</v>
      </c>
    </row>
    <row r="5980" spans="1:9" x14ac:dyDescent="0.3">
      <c r="A5980" s="2">
        <v>45203</v>
      </c>
      <c r="B5980" s="9">
        <v>118.26</v>
      </c>
      <c r="C5980" s="9">
        <v>183.602</v>
      </c>
      <c r="D5980" s="9">
        <v>150.69</v>
      </c>
      <c r="E5980" s="9">
        <v>233.94399999999999</v>
      </c>
      <c r="F5980" s="9">
        <v>177.69</v>
      </c>
      <c r="G5980" s="9">
        <v>275.85000000000002</v>
      </c>
      <c r="H5980" s="9">
        <v>183.3</v>
      </c>
      <c r="I5980" s="9">
        <v>284.57299999999998</v>
      </c>
    </row>
    <row r="5981" spans="1:9" x14ac:dyDescent="0.3">
      <c r="A5981" s="2">
        <v>45204</v>
      </c>
      <c r="B5981" s="9">
        <v>118.32</v>
      </c>
      <c r="C5981" s="9">
        <v>183.714</v>
      </c>
      <c r="D5981" s="9">
        <v>150.91999999999999</v>
      </c>
      <c r="E5981" s="9">
        <v>234.327</v>
      </c>
      <c r="F5981" s="9">
        <v>178.02</v>
      </c>
      <c r="G5981" s="9">
        <v>276.41399999999999</v>
      </c>
      <c r="H5981" s="9">
        <v>183.14</v>
      </c>
      <c r="I5981" s="9">
        <v>284.37599999999998</v>
      </c>
    </row>
    <row r="5982" spans="1:9" x14ac:dyDescent="0.3">
      <c r="A5982" s="2">
        <v>45205</v>
      </c>
      <c r="B5982" s="9">
        <v>118.19</v>
      </c>
      <c r="C5982" s="9">
        <v>183.536</v>
      </c>
      <c r="D5982" s="9">
        <v>150.51</v>
      </c>
      <c r="E5982" s="9">
        <v>233.73500000000001</v>
      </c>
      <c r="F5982" s="9">
        <v>177.24</v>
      </c>
      <c r="G5982" s="9">
        <v>275.24799999999999</v>
      </c>
      <c r="H5982" s="9">
        <v>181.6</v>
      </c>
      <c r="I5982" s="9">
        <v>282.02600000000001</v>
      </c>
    </row>
    <row r="5983" spans="1:9" x14ac:dyDescent="0.3">
      <c r="A5983" s="2">
        <v>45208</v>
      </c>
      <c r="B5983" s="9">
        <v>118.19</v>
      </c>
      <c r="C5983" s="9">
        <v>183.536</v>
      </c>
      <c r="D5983" s="9">
        <v>150.51</v>
      </c>
      <c r="E5983" s="9">
        <v>233.73500000000001</v>
      </c>
      <c r="F5983" s="9">
        <v>177.24</v>
      </c>
      <c r="G5983" s="9">
        <v>275.24799999999999</v>
      </c>
      <c r="H5983" s="9">
        <v>181.6</v>
      </c>
      <c r="I5983" s="9">
        <v>282.02600000000001</v>
      </c>
    </row>
    <row r="5984" spans="1:9" x14ac:dyDescent="0.3">
      <c r="A5984" s="2">
        <v>45209</v>
      </c>
      <c r="B5984" s="9">
        <v>118.41</v>
      </c>
      <c r="C5984" s="9">
        <v>183.99299999999999</v>
      </c>
      <c r="D5984" s="9">
        <v>151.30000000000001</v>
      </c>
      <c r="E5984" s="9">
        <v>235.095</v>
      </c>
      <c r="F5984" s="9">
        <v>178.7</v>
      </c>
      <c r="G5984" s="9">
        <v>277.66699999999997</v>
      </c>
      <c r="H5984" s="9">
        <v>184.22</v>
      </c>
      <c r="I5984" s="9">
        <v>286.26299999999998</v>
      </c>
    </row>
    <row r="5985" spans="1:9" x14ac:dyDescent="0.3">
      <c r="A5985" s="2">
        <v>45210</v>
      </c>
      <c r="B5985" s="9">
        <v>118.36</v>
      </c>
      <c r="C5985" s="9">
        <v>183.935</v>
      </c>
      <c r="D5985" s="9">
        <v>151.32</v>
      </c>
      <c r="E5985" s="9">
        <v>235.16499999999999</v>
      </c>
      <c r="F5985" s="9">
        <v>179.06</v>
      </c>
      <c r="G5985" s="9">
        <v>278.27199999999999</v>
      </c>
      <c r="H5985" s="9">
        <v>186.38</v>
      </c>
      <c r="I5985" s="9">
        <v>289.65899999999999</v>
      </c>
    </row>
    <row r="5986" spans="1:9" x14ac:dyDescent="0.3">
      <c r="A5986" s="2">
        <v>45211</v>
      </c>
      <c r="B5986" s="9">
        <v>118.21</v>
      </c>
      <c r="C5986" s="9">
        <v>183.74299999999999</v>
      </c>
      <c r="D5986" s="9">
        <v>150.75</v>
      </c>
      <c r="E5986" s="9">
        <v>234.31</v>
      </c>
      <c r="F5986" s="9">
        <v>177.89</v>
      </c>
      <c r="G5986" s="9">
        <v>276.50099999999998</v>
      </c>
      <c r="H5986" s="9">
        <v>183.25</v>
      </c>
      <c r="I5986" s="9">
        <v>284.83199999999999</v>
      </c>
    </row>
    <row r="5987" spans="1:9" x14ac:dyDescent="0.3">
      <c r="A5987" s="2">
        <v>45212</v>
      </c>
      <c r="B5987" s="9">
        <v>118.25</v>
      </c>
      <c r="C5987" s="9">
        <v>183.827</v>
      </c>
      <c r="D5987" s="9">
        <v>151.06</v>
      </c>
      <c r="E5987" s="9">
        <v>234.834</v>
      </c>
      <c r="F5987" s="9">
        <v>178.7</v>
      </c>
      <c r="G5987" s="9">
        <v>277.791</v>
      </c>
      <c r="H5987" s="9">
        <v>185.4</v>
      </c>
      <c r="I5987" s="9">
        <v>288.22800000000001</v>
      </c>
    </row>
    <row r="5988" spans="1:9" x14ac:dyDescent="0.3">
      <c r="A5988" s="2">
        <v>45215</v>
      </c>
      <c r="B5988" s="9">
        <v>118.15</v>
      </c>
      <c r="C5988" s="9">
        <v>183.75399999999999</v>
      </c>
      <c r="D5988" s="9">
        <v>150.65</v>
      </c>
      <c r="E5988" s="9">
        <v>234.29300000000001</v>
      </c>
      <c r="F5988" s="9">
        <v>177.84</v>
      </c>
      <c r="G5988" s="9">
        <v>276.58600000000001</v>
      </c>
      <c r="H5988" s="9">
        <v>183.04</v>
      </c>
      <c r="I5988" s="9">
        <v>284.68400000000003</v>
      </c>
    </row>
    <row r="5989" spans="1:9" x14ac:dyDescent="0.3">
      <c r="A5989" s="2">
        <v>45216</v>
      </c>
      <c r="B5989" s="9">
        <v>117.89</v>
      </c>
      <c r="C5989" s="9">
        <v>183.37700000000001</v>
      </c>
      <c r="D5989" s="9">
        <v>149.69999999999999</v>
      </c>
      <c r="E5989" s="9">
        <v>232.86199999999999</v>
      </c>
      <c r="F5989" s="9">
        <v>176.21</v>
      </c>
      <c r="G5989" s="9">
        <v>274.08699999999999</v>
      </c>
      <c r="H5989" s="9">
        <v>180.83</v>
      </c>
      <c r="I5989" s="9">
        <v>281.291</v>
      </c>
    </row>
    <row r="5990" spans="1:9" x14ac:dyDescent="0.3">
      <c r="A5990" s="2">
        <v>45217</v>
      </c>
      <c r="B5990" s="9">
        <v>117.88</v>
      </c>
      <c r="C5990" s="9">
        <v>183.39</v>
      </c>
      <c r="D5990" s="9">
        <v>149.41</v>
      </c>
      <c r="E5990" s="9">
        <v>232.44300000000001</v>
      </c>
      <c r="F5990" s="9">
        <v>175.64</v>
      </c>
      <c r="G5990" s="9">
        <v>273.24099999999999</v>
      </c>
      <c r="H5990" s="9">
        <v>179.65</v>
      </c>
      <c r="I5990" s="9">
        <v>279.495</v>
      </c>
    </row>
    <row r="5991" spans="1:9" x14ac:dyDescent="0.3">
      <c r="A5991" s="2">
        <v>45218</v>
      </c>
      <c r="B5991" s="9">
        <v>117.99</v>
      </c>
      <c r="C5991" s="9">
        <v>183.58099999999999</v>
      </c>
      <c r="D5991" s="9">
        <v>149.27000000000001</v>
      </c>
      <c r="E5991" s="9">
        <v>232.251</v>
      </c>
      <c r="F5991" s="9">
        <v>174.89</v>
      </c>
      <c r="G5991" s="9">
        <v>272.113</v>
      </c>
      <c r="H5991" s="9">
        <v>177.29</v>
      </c>
      <c r="I5991" s="9">
        <v>275.86</v>
      </c>
    </row>
    <row r="5992" spans="1:9" x14ac:dyDescent="0.3">
      <c r="A5992" s="2">
        <v>45219</v>
      </c>
      <c r="B5992" s="9">
        <v>118.17</v>
      </c>
      <c r="C5992" s="9">
        <v>183.899</v>
      </c>
      <c r="D5992" s="9">
        <v>149.88</v>
      </c>
      <c r="E5992" s="9">
        <v>233.24600000000001</v>
      </c>
      <c r="F5992" s="9">
        <v>175.84</v>
      </c>
      <c r="G5992" s="9">
        <v>273.64600000000002</v>
      </c>
      <c r="H5992" s="9">
        <v>178.31</v>
      </c>
      <c r="I5992" s="9">
        <v>277.5</v>
      </c>
    </row>
    <row r="5993" spans="1:9" x14ac:dyDescent="0.3">
      <c r="A5993" s="2">
        <v>45222</v>
      </c>
      <c r="B5993" s="9">
        <v>118.23</v>
      </c>
      <c r="C5993" s="9">
        <v>184.06700000000001</v>
      </c>
      <c r="D5993" s="9">
        <v>150.27000000000001</v>
      </c>
      <c r="E5993" s="9">
        <v>233.94399999999999</v>
      </c>
      <c r="F5993" s="9">
        <v>176.65</v>
      </c>
      <c r="G5993" s="9">
        <v>275.01900000000001</v>
      </c>
      <c r="H5993" s="9">
        <v>180.78</v>
      </c>
      <c r="I5993" s="9">
        <v>281.46199999999999</v>
      </c>
    </row>
    <row r="5994" spans="1:9" x14ac:dyDescent="0.3">
      <c r="A5994" s="2">
        <v>45223</v>
      </c>
      <c r="B5994" s="9">
        <v>118.13</v>
      </c>
      <c r="C5994" s="9">
        <v>183.93799999999999</v>
      </c>
      <c r="D5994" s="9">
        <v>150.05000000000001</v>
      </c>
      <c r="E5994" s="9">
        <v>233.64699999999999</v>
      </c>
      <c r="F5994" s="9">
        <v>176.44</v>
      </c>
      <c r="G5994" s="9">
        <v>274.73700000000002</v>
      </c>
      <c r="H5994" s="9">
        <v>180.83</v>
      </c>
      <c r="I5994" s="9">
        <v>281.58300000000003</v>
      </c>
    </row>
    <row r="5995" spans="1:9" x14ac:dyDescent="0.3">
      <c r="A5995" s="2">
        <v>45224</v>
      </c>
      <c r="B5995" s="9">
        <v>118.03</v>
      </c>
      <c r="C5995" s="9">
        <v>183.809</v>
      </c>
      <c r="D5995" s="9">
        <v>149.55000000000001</v>
      </c>
      <c r="E5995" s="9">
        <v>232.89599999999999</v>
      </c>
      <c r="F5995" s="9">
        <v>175.3</v>
      </c>
      <c r="G5995" s="9">
        <v>273.00200000000001</v>
      </c>
      <c r="H5995" s="9">
        <v>178.21</v>
      </c>
      <c r="I5995" s="9">
        <v>277.54500000000002</v>
      </c>
    </row>
    <row r="5996" spans="1:9" x14ac:dyDescent="0.3">
      <c r="A5996" s="2">
        <v>45225</v>
      </c>
      <c r="B5996" s="9">
        <v>118.2</v>
      </c>
      <c r="C5996" s="9">
        <v>184.09899999999999</v>
      </c>
      <c r="D5996" s="9">
        <v>150.19999999999999</v>
      </c>
      <c r="E5996" s="9">
        <v>233.94399999999999</v>
      </c>
      <c r="F5996" s="9">
        <v>176.42</v>
      </c>
      <c r="G5996" s="9">
        <v>274.77800000000002</v>
      </c>
      <c r="H5996" s="9">
        <v>180.63</v>
      </c>
      <c r="I5996" s="9">
        <v>281.34699999999998</v>
      </c>
    </row>
    <row r="5997" spans="1:9" x14ac:dyDescent="0.3">
      <c r="A5997" s="2">
        <v>45226</v>
      </c>
      <c r="B5997" s="9">
        <v>118.25</v>
      </c>
      <c r="C5997" s="9">
        <v>184.21199999999999</v>
      </c>
      <c r="D5997" s="9">
        <v>150.37</v>
      </c>
      <c r="E5997" s="9">
        <v>234.24100000000001</v>
      </c>
      <c r="F5997" s="9">
        <v>176.54</v>
      </c>
      <c r="G5997" s="9">
        <v>275.02100000000002</v>
      </c>
      <c r="H5997" s="9">
        <v>180.01</v>
      </c>
      <c r="I5997" s="9">
        <v>280.42899999999997</v>
      </c>
    </row>
    <row r="5998" spans="1:9" x14ac:dyDescent="0.3">
      <c r="A5998" s="2">
        <v>45229</v>
      </c>
      <c r="B5998" s="9">
        <v>118.19</v>
      </c>
      <c r="C5998" s="9">
        <v>184.19399999999999</v>
      </c>
      <c r="D5998" s="9">
        <v>150.18</v>
      </c>
      <c r="E5998" s="9">
        <v>234.048</v>
      </c>
      <c r="F5998" s="9">
        <v>176.21</v>
      </c>
      <c r="G5998" s="9">
        <v>274.61799999999999</v>
      </c>
      <c r="H5998" s="9">
        <v>179.65</v>
      </c>
      <c r="I5998" s="9">
        <v>279.99299999999999</v>
      </c>
    </row>
    <row r="5999" spans="1:9" x14ac:dyDescent="0.3">
      <c r="A5999" s="2">
        <v>45230</v>
      </c>
      <c r="B5999" s="9">
        <v>118.11</v>
      </c>
      <c r="C5999" s="9">
        <v>184.101</v>
      </c>
      <c r="D5999" s="9">
        <v>150.06</v>
      </c>
      <c r="E5999" s="9">
        <v>233.90799999999999</v>
      </c>
      <c r="F5999" s="9">
        <v>176.13</v>
      </c>
      <c r="G5999" s="9">
        <v>274.53800000000001</v>
      </c>
      <c r="H5999" s="9">
        <v>179.91</v>
      </c>
      <c r="I5999" s="9">
        <v>280.435</v>
      </c>
    </row>
    <row r="6000" spans="1:9" x14ac:dyDescent="0.3">
      <c r="A6000" s="2">
        <v>45231</v>
      </c>
      <c r="B6000" s="9">
        <v>118.34</v>
      </c>
      <c r="C6000" s="9">
        <v>184.48400000000001</v>
      </c>
      <c r="D6000" s="9">
        <v>150.75</v>
      </c>
      <c r="E6000" s="9">
        <v>235.01</v>
      </c>
      <c r="F6000" s="9">
        <v>177.27</v>
      </c>
      <c r="G6000" s="9">
        <v>276.35700000000003</v>
      </c>
      <c r="H6000" s="9">
        <v>181.55</v>
      </c>
      <c r="I6000" s="9">
        <v>283.04000000000002</v>
      </c>
    </row>
    <row r="6001" spans="1:9" x14ac:dyDescent="0.3">
      <c r="A6001" s="2">
        <v>45232</v>
      </c>
      <c r="B6001" s="9">
        <v>118.32</v>
      </c>
      <c r="C6001" s="9">
        <v>184.483</v>
      </c>
      <c r="D6001" s="9">
        <v>151.07</v>
      </c>
      <c r="E6001" s="9">
        <v>235.55199999999999</v>
      </c>
      <c r="F6001" s="9">
        <v>178.31</v>
      </c>
      <c r="G6001" s="9">
        <v>278.01400000000001</v>
      </c>
      <c r="H6001" s="9">
        <v>184.94</v>
      </c>
      <c r="I6001" s="9">
        <v>288.36799999999999</v>
      </c>
    </row>
    <row r="6002" spans="1:9" x14ac:dyDescent="0.3">
      <c r="A6002" s="2">
        <v>45233</v>
      </c>
      <c r="B6002" s="9">
        <v>118.63</v>
      </c>
      <c r="C6002" s="9">
        <v>184.99299999999999</v>
      </c>
      <c r="D6002" s="9">
        <v>151.94999999999999</v>
      </c>
      <c r="E6002" s="9">
        <v>236.952</v>
      </c>
      <c r="F6002" s="9">
        <v>179.76</v>
      </c>
      <c r="G6002" s="9">
        <v>280.31900000000002</v>
      </c>
      <c r="H6002" s="9">
        <v>186.84</v>
      </c>
      <c r="I6002" s="9">
        <v>291.37400000000002</v>
      </c>
    </row>
    <row r="6003" spans="1:9" x14ac:dyDescent="0.3">
      <c r="A6003" s="2">
        <v>45236</v>
      </c>
      <c r="B6003" s="9">
        <v>118.39</v>
      </c>
      <c r="C6003" s="9">
        <v>184.69900000000001</v>
      </c>
      <c r="D6003" s="9">
        <v>151.21</v>
      </c>
      <c r="E6003" s="9">
        <v>235.90299999999999</v>
      </c>
      <c r="F6003" s="9">
        <v>178.49</v>
      </c>
      <c r="G6003" s="9">
        <v>278.46300000000002</v>
      </c>
      <c r="H6003" s="9">
        <v>184.89</v>
      </c>
      <c r="I6003" s="9">
        <v>288.45999999999998</v>
      </c>
    </row>
    <row r="6004" spans="1:9" x14ac:dyDescent="0.3">
      <c r="A6004" s="2">
        <v>45237</v>
      </c>
      <c r="B6004" s="9">
        <v>118.44</v>
      </c>
      <c r="C6004" s="9">
        <v>184.81200000000001</v>
      </c>
      <c r="D6004" s="9">
        <v>151.61000000000001</v>
      </c>
      <c r="E6004" s="9">
        <v>236.56800000000001</v>
      </c>
      <c r="F6004" s="9">
        <v>179.37</v>
      </c>
      <c r="G6004" s="9">
        <v>279.87900000000002</v>
      </c>
      <c r="H6004" s="9">
        <v>187.35</v>
      </c>
      <c r="I6004" s="9">
        <v>292.35000000000002</v>
      </c>
    </row>
    <row r="6005" spans="1:9" x14ac:dyDescent="0.3">
      <c r="A6005" s="2">
        <v>45238</v>
      </c>
      <c r="B6005" s="9">
        <v>118.4</v>
      </c>
      <c r="C6005" s="9">
        <v>184.768</v>
      </c>
      <c r="D6005" s="9">
        <v>151.65</v>
      </c>
      <c r="E6005" s="9">
        <v>236.655</v>
      </c>
      <c r="F6005" s="9">
        <v>179.71</v>
      </c>
      <c r="G6005" s="9">
        <v>280.447</v>
      </c>
      <c r="H6005" s="9">
        <v>188.74</v>
      </c>
      <c r="I6005" s="9">
        <v>294.55799999999999</v>
      </c>
    </row>
    <row r="6006" spans="1:9" x14ac:dyDescent="0.3">
      <c r="A6006" s="2">
        <v>45239</v>
      </c>
      <c r="B6006" s="9">
        <v>118.21</v>
      </c>
      <c r="C6006" s="9">
        <v>184.511</v>
      </c>
      <c r="D6006" s="9">
        <v>150.97999999999999</v>
      </c>
      <c r="E6006" s="9">
        <v>235.65700000000001</v>
      </c>
      <c r="F6006" s="9">
        <v>178.39</v>
      </c>
      <c r="G6006" s="9">
        <v>278.42500000000001</v>
      </c>
      <c r="H6006" s="9">
        <v>185.71</v>
      </c>
      <c r="I6006" s="9">
        <v>289.87099999999998</v>
      </c>
    </row>
    <row r="6007" spans="1:9" x14ac:dyDescent="0.3">
      <c r="A6007" s="2">
        <v>45240</v>
      </c>
      <c r="B6007" s="9">
        <v>118.12</v>
      </c>
      <c r="C6007" s="9">
        <v>184.39599999999999</v>
      </c>
      <c r="D6007" s="9">
        <v>150.79</v>
      </c>
      <c r="E6007" s="9">
        <v>235.39400000000001</v>
      </c>
      <c r="F6007" s="9">
        <v>178.2</v>
      </c>
      <c r="G6007" s="9">
        <v>278.18299999999999</v>
      </c>
      <c r="H6007" s="9">
        <v>186.38</v>
      </c>
      <c r="I6007" s="9">
        <v>290.95600000000002</v>
      </c>
    </row>
    <row r="6008" spans="1:9" x14ac:dyDescent="0.3">
      <c r="A6008" s="2">
        <v>45243</v>
      </c>
      <c r="B6008" s="9">
        <v>118.16</v>
      </c>
      <c r="C6008" s="9">
        <v>184.535</v>
      </c>
      <c r="D6008" s="9">
        <v>150.82</v>
      </c>
      <c r="E6008" s="9">
        <v>235.53399999999999</v>
      </c>
      <c r="F6008" s="9">
        <v>178.23</v>
      </c>
      <c r="G6008" s="9">
        <v>278.34699999999998</v>
      </c>
      <c r="H6008" s="9">
        <v>186.22</v>
      </c>
      <c r="I6008" s="9">
        <v>290.84500000000003</v>
      </c>
    </row>
    <row r="6009" spans="1:9" x14ac:dyDescent="0.3">
      <c r="A6009" s="2">
        <v>45244</v>
      </c>
      <c r="B6009" s="9">
        <v>118.64</v>
      </c>
      <c r="C6009" s="9">
        <v>185.316</v>
      </c>
      <c r="D6009" s="9">
        <v>152.27000000000001</v>
      </c>
      <c r="E6009" s="9">
        <v>237.84700000000001</v>
      </c>
      <c r="F6009" s="9">
        <v>180.67</v>
      </c>
      <c r="G6009" s="9">
        <v>282.19299999999998</v>
      </c>
      <c r="H6009" s="9">
        <v>189.77</v>
      </c>
      <c r="I6009" s="9">
        <v>296.42399999999998</v>
      </c>
    </row>
    <row r="6010" spans="1:9" x14ac:dyDescent="0.3">
      <c r="A6010" s="2">
        <v>45245</v>
      </c>
      <c r="B6010" s="9">
        <v>118.42</v>
      </c>
      <c r="C6010" s="9">
        <v>184.995</v>
      </c>
      <c r="D6010" s="9">
        <v>151.63</v>
      </c>
      <c r="E6010" s="9">
        <v>236.88300000000001</v>
      </c>
      <c r="F6010" s="9">
        <v>179.53</v>
      </c>
      <c r="G6010" s="9">
        <v>280.45299999999997</v>
      </c>
      <c r="H6010" s="9">
        <v>187.82</v>
      </c>
      <c r="I6010" s="9">
        <v>293.41800000000001</v>
      </c>
    </row>
    <row r="6011" spans="1:9" x14ac:dyDescent="0.3">
      <c r="A6011" s="2">
        <v>45246</v>
      </c>
      <c r="B6011" s="9">
        <v>118.58</v>
      </c>
      <c r="C6011" s="9">
        <v>185.27199999999999</v>
      </c>
      <c r="D6011" s="9">
        <v>152.21</v>
      </c>
      <c r="E6011" s="9">
        <v>237.81200000000001</v>
      </c>
      <c r="F6011" s="9">
        <v>180.59</v>
      </c>
      <c r="G6011" s="9">
        <v>282.15499999999997</v>
      </c>
      <c r="H6011" s="9">
        <v>189.56</v>
      </c>
      <c r="I6011" s="9">
        <v>296.19</v>
      </c>
    </row>
    <row r="6012" spans="1:9" x14ac:dyDescent="0.3">
      <c r="A6012" s="2">
        <v>45247</v>
      </c>
      <c r="B6012" s="9">
        <v>118.44</v>
      </c>
      <c r="C6012" s="9">
        <v>185.078</v>
      </c>
      <c r="D6012" s="9">
        <v>151.97999999999999</v>
      </c>
      <c r="E6012" s="9">
        <v>237.49600000000001</v>
      </c>
      <c r="F6012" s="9">
        <v>180.41</v>
      </c>
      <c r="G6012" s="9">
        <v>281.91300000000001</v>
      </c>
      <c r="H6012" s="9">
        <v>189.72</v>
      </c>
      <c r="I6012" s="9">
        <v>296.47500000000002</v>
      </c>
    </row>
    <row r="6013" spans="1:9" x14ac:dyDescent="0.3">
      <c r="A6013" s="2">
        <v>45250</v>
      </c>
      <c r="B6013" s="9">
        <v>118.43</v>
      </c>
      <c r="C6013" s="9">
        <v>185.14599999999999</v>
      </c>
      <c r="D6013" s="9">
        <v>152.05000000000001</v>
      </c>
      <c r="E6013" s="9">
        <v>237.70699999999999</v>
      </c>
      <c r="F6013" s="9">
        <v>180.56</v>
      </c>
      <c r="G6013" s="9">
        <v>282.28100000000001</v>
      </c>
      <c r="H6013" s="9">
        <v>190.39</v>
      </c>
      <c r="I6013" s="9">
        <v>297.64999999999998</v>
      </c>
    </row>
    <row r="6014" spans="1:9" x14ac:dyDescent="0.3">
      <c r="A6014" s="2">
        <v>45251</v>
      </c>
      <c r="B6014" s="9">
        <v>118.49</v>
      </c>
      <c r="C6014" s="9">
        <v>185.273</v>
      </c>
      <c r="D6014" s="9">
        <v>152.16999999999999</v>
      </c>
      <c r="E6014" s="9">
        <v>237.935</v>
      </c>
      <c r="F6014" s="9">
        <v>180.72</v>
      </c>
      <c r="G6014" s="9">
        <v>282.56599999999997</v>
      </c>
      <c r="H6014" s="9">
        <v>190.08</v>
      </c>
      <c r="I6014" s="9">
        <v>297.21199999999999</v>
      </c>
    </row>
    <row r="6015" spans="1:9" x14ac:dyDescent="0.3">
      <c r="A6015" s="2">
        <v>45252</v>
      </c>
      <c r="B6015" s="9">
        <v>118.43</v>
      </c>
      <c r="C6015" s="9">
        <v>185.208</v>
      </c>
      <c r="D6015" s="9">
        <v>152.02000000000001</v>
      </c>
      <c r="E6015" s="9">
        <v>237.72399999999999</v>
      </c>
      <c r="F6015" s="9">
        <v>180.51</v>
      </c>
      <c r="G6015" s="9">
        <v>282.28399999999999</v>
      </c>
      <c r="H6015" s="9">
        <v>190.49</v>
      </c>
      <c r="I6015" s="9">
        <v>297.899</v>
      </c>
    </row>
    <row r="6016" spans="1:9" x14ac:dyDescent="0.3">
      <c r="A6016" s="2">
        <v>45254</v>
      </c>
      <c r="B6016" s="9">
        <v>118.33</v>
      </c>
      <c r="C6016" s="9">
        <v>185.09800000000001</v>
      </c>
      <c r="D6016" s="9">
        <v>151.66999999999999</v>
      </c>
      <c r="E6016" s="9">
        <v>237.25</v>
      </c>
      <c r="F6016" s="9">
        <v>179.81</v>
      </c>
      <c r="G6016" s="9">
        <v>281.27199999999999</v>
      </c>
      <c r="H6016" s="9">
        <v>188.79</v>
      </c>
      <c r="I6016" s="9">
        <v>295.33499999999998</v>
      </c>
    </row>
    <row r="6017" spans="1:9" x14ac:dyDescent="0.3">
      <c r="A6017" s="2">
        <v>45257</v>
      </c>
      <c r="B6017" s="9">
        <v>118.51</v>
      </c>
      <c r="C6017" s="9">
        <v>185.465</v>
      </c>
      <c r="D6017" s="9">
        <v>152.21</v>
      </c>
      <c r="E6017" s="9">
        <v>238.19800000000001</v>
      </c>
      <c r="F6017" s="9">
        <v>180.82</v>
      </c>
      <c r="G6017" s="9">
        <v>282.97800000000001</v>
      </c>
      <c r="H6017" s="9">
        <v>190.75</v>
      </c>
      <c r="I6017" s="9">
        <v>298.52</v>
      </c>
    </row>
    <row r="6018" spans="1:9" x14ac:dyDescent="0.3">
      <c r="A6018" s="2">
        <v>45258</v>
      </c>
      <c r="B6018" s="9">
        <v>118.74</v>
      </c>
      <c r="C6018" s="9">
        <v>185.85</v>
      </c>
      <c r="D6018" s="9">
        <v>152.87</v>
      </c>
      <c r="E6018" s="9">
        <v>239.26900000000001</v>
      </c>
      <c r="F6018" s="9">
        <v>181.7</v>
      </c>
      <c r="G6018" s="9">
        <v>284.399</v>
      </c>
      <c r="H6018" s="9">
        <v>191.31</v>
      </c>
      <c r="I6018" s="9">
        <v>299.44799999999998</v>
      </c>
    </row>
    <row r="6019" spans="1:9" x14ac:dyDescent="0.3">
      <c r="A6019" s="2">
        <v>45259</v>
      </c>
      <c r="B6019" s="9">
        <v>118.89</v>
      </c>
      <c r="C6019" s="9">
        <v>186.11199999999999</v>
      </c>
      <c r="D6019" s="9">
        <v>153.22</v>
      </c>
      <c r="E6019" s="9">
        <v>239.84899999999999</v>
      </c>
      <c r="F6019" s="9">
        <v>182.38</v>
      </c>
      <c r="G6019" s="9">
        <v>285.49599999999998</v>
      </c>
      <c r="H6019" s="9">
        <v>193.01</v>
      </c>
      <c r="I6019" s="9">
        <v>302.14600000000002</v>
      </c>
    </row>
    <row r="6020" spans="1:9" x14ac:dyDescent="0.3">
      <c r="A6020" s="2">
        <v>45260</v>
      </c>
      <c r="B6020" s="9">
        <v>118.72</v>
      </c>
      <c r="C6020" s="9">
        <v>185.87</v>
      </c>
      <c r="D6020" s="9">
        <v>152.71</v>
      </c>
      <c r="E6020" s="9">
        <v>239.09800000000001</v>
      </c>
      <c r="F6020" s="9">
        <v>181.52</v>
      </c>
      <c r="G6020" s="9">
        <v>284.20299999999997</v>
      </c>
      <c r="H6020" s="9">
        <v>191.36</v>
      </c>
      <c r="I6020" s="9">
        <v>299.61799999999999</v>
      </c>
    </row>
    <row r="6021" spans="1:9" x14ac:dyDescent="0.3">
      <c r="A6021" s="2">
        <v>45261</v>
      </c>
      <c r="B6021" s="9">
        <v>119.06</v>
      </c>
      <c r="C6021" s="9">
        <v>186.43700000000001</v>
      </c>
      <c r="D6021" s="9">
        <v>153.61000000000001</v>
      </c>
      <c r="E6021" s="9">
        <v>240.53200000000001</v>
      </c>
      <c r="F6021" s="9">
        <v>182.97</v>
      </c>
      <c r="G6021" s="9">
        <v>286.51</v>
      </c>
      <c r="H6021" s="9">
        <v>194.19</v>
      </c>
      <c r="I6021" s="9">
        <v>304.08499999999998</v>
      </c>
    </row>
    <row r="6022" spans="1:9" x14ac:dyDescent="0.3">
      <c r="A6022" s="2">
        <v>45264</v>
      </c>
      <c r="B6022" s="9">
        <v>118.85</v>
      </c>
      <c r="C6022" s="9">
        <v>186.18600000000001</v>
      </c>
      <c r="D6022" s="9">
        <v>153.08000000000001</v>
      </c>
      <c r="E6022" s="9">
        <v>239.816</v>
      </c>
      <c r="F6022" s="9">
        <v>182.17</v>
      </c>
      <c r="G6022" s="9">
        <v>285.38299999999998</v>
      </c>
      <c r="H6022" s="9">
        <v>193.21</v>
      </c>
      <c r="I6022" s="9">
        <v>302.69099999999997</v>
      </c>
    </row>
    <row r="6023" spans="1:9" x14ac:dyDescent="0.3">
      <c r="A6023" s="2">
        <v>45265</v>
      </c>
      <c r="B6023" s="9">
        <v>119.03</v>
      </c>
      <c r="C6023" s="9">
        <v>186.49799999999999</v>
      </c>
      <c r="D6023" s="9">
        <v>153.69</v>
      </c>
      <c r="E6023" s="9">
        <v>240.79599999999999</v>
      </c>
      <c r="F6023" s="9">
        <v>183.38</v>
      </c>
      <c r="G6023" s="9">
        <v>287.327</v>
      </c>
      <c r="H6023" s="9">
        <v>196.24</v>
      </c>
      <c r="I6023" s="9">
        <v>307.483</v>
      </c>
    </row>
    <row r="6024" spans="1:9" x14ac:dyDescent="0.3">
      <c r="A6024" s="2">
        <v>45266</v>
      </c>
      <c r="B6024" s="9">
        <v>118.96</v>
      </c>
      <c r="C6024" s="9">
        <v>186.411</v>
      </c>
      <c r="D6024" s="9">
        <v>153.74</v>
      </c>
      <c r="E6024" s="9">
        <v>240.91900000000001</v>
      </c>
      <c r="F6024" s="9">
        <v>183.75</v>
      </c>
      <c r="G6024" s="9">
        <v>287.93599999999998</v>
      </c>
      <c r="H6024" s="9">
        <v>198.14</v>
      </c>
      <c r="I6024" s="9">
        <v>310.505</v>
      </c>
    </row>
    <row r="6025" spans="1:9" x14ac:dyDescent="0.3">
      <c r="A6025" s="2">
        <v>45267</v>
      </c>
      <c r="B6025" s="9">
        <v>119.01</v>
      </c>
      <c r="C6025" s="9">
        <v>186.524</v>
      </c>
      <c r="D6025" s="9">
        <v>153.81</v>
      </c>
      <c r="E6025" s="9">
        <v>241.059</v>
      </c>
      <c r="F6025" s="9">
        <v>183.77</v>
      </c>
      <c r="G6025" s="9">
        <v>288.01900000000001</v>
      </c>
      <c r="H6025" s="9">
        <v>197.63</v>
      </c>
      <c r="I6025" s="9">
        <v>309.74599999999998</v>
      </c>
    </row>
    <row r="6026" spans="1:9" x14ac:dyDescent="0.3">
      <c r="A6026" s="2">
        <v>45268</v>
      </c>
      <c r="B6026" s="9">
        <v>118.64</v>
      </c>
      <c r="C6026" s="9">
        <v>185.97499999999999</v>
      </c>
      <c r="D6026" s="9">
        <v>152.87</v>
      </c>
      <c r="E6026" s="9">
        <v>239.625</v>
      </c>
      <c r="F6026" s="9">
        <v>182.3</v>
      </c>
      <c r="G6026" s="9">
        <v>285.75299999999999</v>
      </c>
      <c r="H6026" s="9">
        <v>195.57</v>
      </c>
      <c r="I6026" s="9">
        <v>306.572</v>
      </c>
    </row>
    <row r="6027" spans="1:9" x14ac:dyDescent="0.3">
      <c r="A6027" s="2">
        <v>45271</v>
      </c>
      <c r="B6027" s="9">
        <v>118.65</v>
      </c>
      <c r="C6027" s="9">
        <v>186.072</v>
      </c>
      <c r="D6027" s="9">
        <v>152.88</v>
      </c>
      <c r="E6027" s="9">
        <v>239.74799999999999</v>
      </c>
      <c r="F6027" s="9">
        <v>182.4</v>
      </c>
      <c r="G6027" s="9">
        <v>286.041</v>
      </c>
      <c r="H6027" s="9">
        <v>195.57</v>
      </c>
      <c r="I6027" s="9">
        <v>306.70699999999999</v>
      </c>
    </row>
    <row r="6028" spans="1:9" x14ac:dyDescent="0.3">
      <c r="A6028" s="2">
        <v>45272</v>
      </c>
      <c r="B6028" s="9">
        <v>118.62</v>
      </c>
      <c r="C6028" s="9">
        <v>186.04900000000001</v>
      </c>
      <c r="D6028" s="9">
        <v>153.04</v>
      </c>
      <c r="E6028" s="9">
        <v>240.02799999999999</v>
      </c>
      <c r="F6028" s="9">
        <v>182.76</v>
      </c>
      <c r="G6028" s="9">
        <v>286.64999999999998</v>
      </c>
      <c r="H6028" s="9">
        <v>196.4</v>
      </c>
      <c r="I6028" s="9">
        <v>308.041</v>
      </c>
    </row>
    <row r="6029" spans="1:9" x14ac:dyDescent="0.3">
      <c r="A6029" s="2">
        <v>45273</v>
      </c>
      <c r="B6029" s="9">
        <v>119.21</v>
      </c>
      <c r="C6029" s="9">
        <v>186.994</v>
      </c>
      <c r="D6029" s="9">
        <v>154.44</v>
      </c>
      <c r="E6029" s="9">
        <v>242.27</v>
      </c>
      <c r="F6029" s="9">
        <v>184.99</v>
      </c>
      <c r="G6029" s="9">
        <v>290.17700000000002</v>
      </c>
      <c r="H6029" s="9">
        <v>199.94</v>
      </c>
      <c r="I6029" s="9">
        <v>313.64400000000001</v>
      </c>
    </row>
    <row r="6030" spans="1:9" x14ac:dyDescent="0.3">
      <c r="A6030" s="2">
        <v>45274</v>
      </c>
      <c r="B6030" s="9">
        <v>119.4</v>
      </c>
      <c r="C6030" s="9">
        <v>187.321</v>
      </c>
      <c r="D6030" s="9">
        <v>155.01</v>
      </c>
      <c r="E6030" s="9">
        <v>243.19900000000001</v>
      </c>
      <c r="F6030" s="9">
        <v>186.02</v>
      </c>
      <c r="G6030" s="9">
        <v>291.84100000000001</v>
      </c>
      <c r="H6030" s="9">
        <v>202.87</v>
      </c>
      <c r="I6030" s="9">
        <v>318.28300000000002</v>
      </c>
    </row>
    <row r="6031" spans="1:9" x14ac:dyDescent="0.3">
      <c r="A6031" s="2">
        <v>45275</v>
      </c>
      <c r="B6031" s="9">
        <v>119.24</v>
      </c>
      <c r="C6031" s="9">
        <v>187.10599999999999</v>
      </c>
      <c r="D6031" s="9">
        <v>154.87</v>
      </c>
      <c r="E6031" s="9">
        <v>243.00700000000001</v>
      </c>
      <c r="F6031" s="9">
        <v>185.84</v>
      </c>
      <c r="G6031" s="9">
        <v>291.60000000000002</v>
      </c>
      <c r="H6031" s="9">
        <v>203.43</v>
      </c>
      <c r="I6031" s="9">
        <v>319.21600000000001</v>
      </c>
    </row>
    <row r="6032" spans="1:9" x14ac:dyDescent="0.3">
      <c r="A6032" s="2">
        <v>45278</v>
      </c>
      <c r="B6032" s="9">
        <v>119.24</v>
      </c>
      <c r="C6032" s="9">
        <v>187.18199999999999</v>
      </c>
      <c r="D6032" s="9">
        <v>154.72</v>
      </c>
      <c r="E6032" s="9">
        <v>242.887</v>
      </c>
      <c r="F6032" s="9">
        <v>185.58</v>
      </c>
      <c r="G6032" s="9">
        <v>291.32299999999998</v>
      </c>
      <c r="H6032" s="9">
        <v>202.56</v>
      </c>
      <c r="I6032" s="9">
        <v>317.98700000000002</v>
      </c>
    </row>
    <row r="6033" spans="1:9" x14ac:dyDescent="0.3">
      <c r="A6033" s="2">
        <v>45279</v>
      </c>
      <c r="B6033" s="9">
        <v>119.28</v>
      </c>
      <c r="C6033" s="9">
        <v>187.273</v>
      </c>
      <c r="D6033" s="9">
        <v>154.84</v>
      </c>
      <c r="E6033" s="9">
        <v>243.09800000000001</v>
      </c>
      <c r="F6033" s="9">
        <v>185.89</v>
      </c>
      <c r="G6033" s="9">
        <v>291.85300000000001</v>
      </c>
      <c r="H6033" s="9">
        <v>203.23</v>
      </c>
      <c r="I6033" s="9">
        <v>319.08199999999999</v>
      </c>
    </row>
    <row r="6034" spans="1:9" x14ac:dyDescent="0.3">
      <c r="A6034" s="2">
        <v>45280</v>
      </c>
      <c r="B6034" s="9">
        <v>119.43</v>
      </c>
      <c r="C6034" s="9">
        <v>187.536</v>
      </c>
      <c r="D6034" s="9">
        <v>155.19</v>
      </c>
      <c r="E6034" s="9">
        <v>243.69399999999999</v>
      </c>
      <c r="F6034" s="9">
        <v>186.46</v>
      </c>
      <c r="G6034" s="9">
        <v>292.78800000000001</v>
      </c>
      <c r="H6034" s="9">
        <v>204.41</v>
      </c>
      <c r="I6034" s="9">
        <v>320.983</v>
      </c>
    </row>
    <row r="6035" spans="1:9" x14ac:dyDescent="0.3">
      <c r="A6035" s="2">
        <v>45281</v>
      </c>
      <c r="B6035" s="9">
        <v>119.47</v>
      </c>
      <c r="C6035" s="9">
        <v>187.63499999999999</v>
      </c>
      <c r="D6035" s="9">
        <v>155.16999999999999</v>
      </c>
      <c r="E6035" s="9">
        <v>243.69499999999999</v>
      </c>
      <c r="F6035" s="9">
        <v>186.28</v>
      </c>
      <c r="G6035" s="9">
        <v>292.54700000000003</v>
      </c>
      <c r="H6035" s="9">
        <v>203.74</v>
      </c>
      <c r="I6035" s="9">
        <v>319.98200000000003</v>
      </c>
    </row>
    <row r="6036" spans="1:9" x14ac:dyDescent="0.3">
      <c r="A6036" s="2">
        <v>45282</v>
      </c>
      <c r="B6036" s="9">
        <v>119.48</v>
      </c>
      <c r="C6036" s="9">
        <v>187.67699999999999</v>
      </c>
      <c r="D6036" s="9">
        <v>155.13</v>
      </c>
      <c r="E6036" s="9">
        <v>243.661</v>
      </c>
      <c r="F6036" s="9">
        <v>186.15</v>
      </c>
      <c r="G6036" s="9">
        <v>292.387</v>
      </c>
      <c r="H6036" s="9">
        <v>203.43</v>
      </c>
      <c r="I6036" s="9">
        <v>319.54500000000002</v>
      </c>
    </row>
    <row r="6037" spans="1:9" x14ac:dyDescent="0.3">
      <c r="A6037" s="2">
        <v>45286</v>
      </c>
      <c r="B6037" s="9">
        <v>119.47</v>
      </c>
      <c r="C6037" s="9">
        <v>187.773</v>
      </c>
      <c r="D6037" s="9">
        <v>155.22</v>
      </c>
      <c r="E6037" s="9">
        <v>243.94499999999999</v>
      </c>
      <c r="F6037" s="9">
        <v>186.35</v>
      </c>
      <c r="G6037" s="9">
        <v>292.88400000000001</v>
      </c>
      <c r="H6037" s="9">
        <v>204.2</v>
      </c>
      <c r="I6037" s="9">
        <v>320.94299999999998</v>
      </c>
    </row>
    <row r="6038" spans="1:9" x14ac:dyDescent="0.3">
      <c r="A6038" s="2">
        <v>45287</v>
      </c>
      <c r="B6038" s="9">
        <v>119.58</v>
      </c>
      <c r="C6038" s="9">
        <v>187.97200000000001</v>
      </c>
      <c r="D6038" s="9">
        <v>155.69999999999999</v>
      </c>
      <c r="E6038" s="9">
        <v>244.73500000000001</v>
      </c>
      <c r="F6038" s="9">
        <v>187.36</v>
      </c>
      <c r="G6038" s="9">
        <v>294.51</v>
      </c>
      <c r="H6038" s="9">
        <v>206.87</v>
      </c>
      <c r="I6038" s="9">
        <v>325.18799999999999</v>
      </c>
    </row>
    <row r="6039" spans="1:9" x14ac:dyDescent="0.3">
      <c r="A6039" s="2">
        <v>45288</v>
      </c>
      <c r="B6039" s="9">
        <v>119.49</v>
      </c>
      <c r="C6039" s="9">
        <v>187.84899999999999</v>
      </c>
      <c r="D6039" s="9">
        <v>155.34</v>
      </c>
      <c r="E6039" s="9">
        <v>244.209</v>
      </c>
      <c r="F6039" s="9">
        <v>186.64</v>
      </c>
      <c r="G6039" s="9">
        <v>293.41699999999997</v>
      </c>
      <c r="H6039" s="9">
        <v>205.64</v>
      </c>
      <c r="I6039" s="9">
        <v>323.298</v>
      </c>
    </row>
    <row r="6040" spans="1:9" x14ac:dyDescent="0.3">
      <c r="A6040" s="2">
        <v>45289</v>
      </c>
      <c r="B6040" s="9">
        <v>119.56</v>
      </c>
      <c r="C6040" s="9">
        <v>187.99100000000001</v>
      </c>
      <c r="D6040" s="9">
        <v>155.46</v>
      </c>
      <c r="E6040" s="9">
        <v>244.43799999999999</v>
      </c>
      <c r="F6040" s="9">
        <v>186.64</v>
      </c>
      <c r="G6040" s="9">
        <v>293.45999999999998</v>
      </c>
      <c r="H6040" s="9">
        <v>205.33</v>
      </c>
      <c r="I6040" s="9">
        <v>322.86099999999999</v>
      </c>
    </row>
  </sheetData>
  <sortState xmlns:xlrd2="http://schemas.microsoft.com/office/spreadsheetml/2017/richdata2" ref="A3:I6040">
    <sortCondition ref="A3:A6040"/>
  </sortState>
  <mergeCells count="1">
    <mergeCell ref="A1:I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C2C77-61BA-405A-BA4E-F5E5FB0D3142}">
  <dimension ref="A1:V6040"/>
  <sheetViews>
    <sheetView showGridLines="0" workbookViewId="0">
      <selection activeCell="G8" sqref="G8:K22"/>
    </sheetView>
  </sheetViews>
  <sheetFormatPr defaultRowHeight="16.5" x14ac:dyDescent="0.3"/>
  <cols>
    <col min="1" max="1" width="11.5703125" style="1" customWidth="1"/>
    <col min="2" max="5" width="11.7109375" style="1" customWidth="1"/>
    <col min="6" max="6" width="9.140625" style="1"/>
    <col min="7" max="7" width="18.28515625" style="1" customWidth="1"/>
    <col min="8" max="15" width="11.7109375" style="1" customWidth="1"/>
    <col min="16" max="22" width="9.140625" style="1"/>
  </cols>
  <sheetData>
    <row r="1" spans="1:22" x14ac:dyDescent="0.3">
      <c r="A1" s="5" t="s">
        <v>9</v>
      </c>
      <c r="B1" s="6"/>
      <c r="C1" s="6"/>
      <c r="D1" s="6"/>
      <c r="E1" s="7"/>
    </row>
    <row r="2" spans="1:22" x14ac:dyDescent="0.3">
      <c r="A2" s="3" t="s">
        <v>0</v>
      </c>
      <c r="B2" s="4" t="s">
        <v>2</v>
      </c>
      <c r="C2" s="4" t="s">
        <v>4</v>
      </c>
      <c r="D2" s="4" t="s">
        <v>6</v>
      </c>
      <c r="E2" s="4" t="s">
        <v>8</v>
      </c>
    </row>
    <row r="3" spans="1:22" x14ac:dyDescent="0.3">
      <c r="A3" s="2">
        <v>36525</v>
      </c>
      <c r="B3" s="9">
        <v>102.6</v>
      </c>
      <c r="C3" s="9">
        <v>100.66</v>
      </c>
      <c r="D3" s="9">
        <v>98.79</v>
      </c>
      <c r="E3" s="9">
        <v>94.82</v>
      </c>
    </row>
    <row r="4" spans="1:22" x14ac:dyDescent="0.3">
      <c r="A4" s="2">
        <v>36528</v>
      </c>
      <c r="B4" s="9">
        <v>102.42</v>
      </c>
      <c r="C4" s="9">
        <v>100.27</v>
      </c>
      <c r="D4" s="9">
        <v>98.03</v>
      </c>
      <c r="E4" s="9">
        <v>93.76</v>
      </c>
    </row>
    <row r="5" spans="1:22" x14ac:dyDescent="0.3">
      <c r="A5" s="2">
        <v>36529</v>
      </c>
      <c r="B5" s="9">
        <v>102.56</v>
      </c>
      <c r="C5" s="9">
        <v>100.62</v>
      </c>
      <c r="D5" s="9">
        <v>98.54</v>
      </c>
      <c r="E5" s="9">
        <v>94.56</v>
      </c>
    </row>
    <row r="6" spans="1:22" x14ac:dyDescent="0.3">
      <c r="A6" s="2">
        <v>36530</v>
      </c>
      <c r="B6" s="9">
        <v>102.44</v>
      </c>
      <c r="C6" s="9">
        <v>100.25</v>
      </c>
      <c r="D6" s="9">
        <v>97.85</v>
      </c>
      <c r="E6" s="9">
        <v>93.59</v>
      </c>
    </row>
    <row r="7" spans="1:22" x14ac:dyDescent="0.3">
      <c r="A7" s="2">
        <v>36531</v>
      </c>
      <c r="B7" s="9">
        <v>102.53</v>
      </c>
      <c r="C7" s="9">
        <v>100.45</v>
      </c>
      <c r="D7" s="9">
        <v>98.2</v>
      </c>
      <c r="E7" s="9">
        <v>94.36</v>
      </c>
      <c r="S7"/>
      <c r="T7"/>
      <c r="U7"/>
      <c r="V7"/>
    </row>
    <row r="8" spans="1:22" x14ac:dyDescent="0.3">
      <c r="A8" s="2">
        <v>36532</v>
      </c>
      <c r="B8" s="9">
        <v>102.62</v>
      </c>
      <c r="C8" s="9">
        <v>100.69</v>
      </c>
      <c r="D8" s="9">
        <v>98.6</v>
      </c>
      <c r="E8" s="9">
        <v>94.92</v>
      </c>
      <c r="G8" s="20" t="str" cm="1">
        <f t="array" ref="G8:K29">[1]!AIM_Stat_Full_summary(B2:E2,$B$3:$E$6040,"P","D")</f>
        <v>Summary</v>
      </c>
      <c r="H8" s="24" t="str">
        <v/>
      </c>
      <c r="I8" s="24" t="str">
        <v/>
      </c>
      <c r="J8" s="24" t="str">
        <v/>
      </c>
      <c r="K8" s="25" t="str">
        <v/>
      </c>
      <c r="S8"/>
      <c r="T8"/>
      <c r="U8"/>
      <c r="V8"/>
    </row>
    <row r="9" spans="1:22" x14ac:dyDescent="0.3">
      <c r="A9" s="2">
        <v>36535</v>
      </c>
      <c r="B9" s="9">
        <v>102.55</v>
      </c>
      <c r="C9" s="9">
        <v>100.51</v>
      </c>
      <c r="D9" s="9">
        <v>98.41</v>
      </c>
      <c r="E9" s="9">
        <v>94.58</v>
      </c>
      <c r="G9" s="1" t="str">
        <v>Description</v>
      </c>
      <c r="H9" s="23" t="str">
        <v>USTTWOT</v>
      </c>
      <c r="I9" s="23" t="str">
        <v>USTFIVT</v>
      </c>
      <c r="J9" s="23" t="str">
        <v>USTTENT</v>
      </c>
      <c r="K9" s="23" t="str">
        <v>USTLBDT</v>
      </c>
      <c r="S9"/>
      <c r="T9"/>
      <c r="U9"/>
      <c r="V9"/>
    </row>
    <row r="10" spans="1:22" x14ac:dyDescent="0.3">
      <c r="A10" s="2">
        <v>36536</v>
      </c>
      <c r="B10" s="9">
        <v>102.41</v>
      </c>
      <c r="C10" s="9">
        <v>100.1</v>
      </c>
      <c r="D10" s="9">
        <v>97.61</v>
      </c>
      <c r="E10" s="9">
        <v>93.58</v>
      </c>
      <c r="G10" s="1" t="str">
        <v>No. of obs.</v>
      </c>
      <c r="H10" s="17">
        <v>6037</v>
      </c>
      <c r="I10" s="17">
        <v>6037</v>
      </c>
      <c r="J10" s="17">
        <v>6037</v>
      </c>
      <c r="K10" s="17">
        <v>6037</v>
      </c>
      <c r="S10"/>
      <c r="T10"/>
      <c r="U10"/>
      <c r="V10"/>
    </row>
    <row r="11" spans="1:22" x14ac:dyDescent="0.3">
      <c r="A11" s="2">
        <v>36537</v>
      </c>
      <c r="B11" s="9">
        <v>102.36</v>
      </c>
      <c r="C11" s="9">
        <v>99.94</v>
      </c>
      <c r="D11" s="9">
        <v>97.45</v>
      </c>
      <c r="E11" s="9">
        <v>93.4</v>
      </c>
      <c r="G11" s="1" t="str">
        <v>Mean (daily)</v>
      </c>
      <c r="H11" s="15">
        <v>1.0030746341012633E-4</v>
      </c>
      <c r="I11" s="15">
        <v>1.4696259676628815E-4</v>
      </c>
      <c r="J11" s="15">
        <v>1.803453633796492E-4</v>
      </c>
      <c r="K11" s="15">
        <v>2.0295536401662104E-4</v>
      </c>
      <c r="S11"/>
      <c r="T11"/>
      <c r="U11"/>
      <c r="V11"/>
    </row>
    <row r="12" spans="1:22" x14ac:dyDescent="0.3">
      <c r="A12" s="2">
        <v>36538</v>
      </c>
      <c r="B12" s="9">
        <v>102.54</v>
      </c>
      <c r="C12" s="9">
        <v>100.39</v>
      </c>
      <c r="D12" s="9">
        <v>98.11</v>
      </c>
      <c r="E12" s="9">
        <v>94.32</v>
      </c>
      <c r="G12" s="1" t="str">
        <v>StDev (daily)</v>
      </c>
      <c r="H12" s="15">
        <v>1.0166055042961268E-3</v>
      </c>
      <c r="I12" s="15">
        <v>2.5110655286204042E-3</v>
      </c>
      <c r="J12" s="15">
        <v>3.8081939463193229E-3</v>
      </c>
      <c r="K12" s="15">
        <v>6.5549941182064479E-3</v>
      </c>
      <c r="S12"/>
      <c r="T12"/>
      <c r="U12"/>
      <c r="V12"/>
    </row>
    <row r="13" spans="1:22" x14ac:dyDescent="0.3">
      <c r="A13" s="2">
        <v>36539</v>
      </c>
      <c r="B13" s="9">
        <v>102.47</v>
      </c>
      <c r="C13" s="9">
        <v>100.18</v>
      </c>
      <c r="D13" s="9">
        <v>97.7</v>
      </c>
      <c r="E13" s="9">
        <v>93.78</v>
      </c>
      <c r="G13" s="1" t="str">
        <v>Skewness</v>
      </c>
      <c r="H13" s="8">
        <v>0.45308031075461414</v>
      </c>
      <c r="I13" s="8">
        <v>4.7680404637619057E-2</v>
      </c>
      <c r="J13" s="8">
        <v>1.6360089599274624E-2</v>
      </c>
      <c r="K13" s="8">
        <v>-0.12061482462432181</v>
      </c>
      <c r="S13"/>
      <c r="T13"/>
      <c r="U13"/>
      <c r="V13"/>
    </row>
    <row r="14" spans="1:22" x14ac:dyDescent="0.3">
      <c r="A14" s="2">
        <v>36543</v>
      </c>
      <c r="B14" s="9">
        <v>102.45</v>
      </c>
      <c r="C14" s="9">
        <v>100</v>
      </c>
      <c r="D14" s="9">
        <v>97.26</v>
      </c>
      <c r="E14" s="9">
        <v>93.28</v>
      </c>
      <c r="G14" s="1" t="str">
        <v>Kurtosis</v>
      </c>
      <c r="H14" s="8">
        <v>11.087901372929212</v>
      </c>
      <c r="I14" s="8">
        <v>3.799083647605801</v>
      </c>
      <c r="J14" s="8">
        <v>3.1773399451272764</v>
      </c>
      <c r="K14" s="8">
        <v>1.9972817833849423</v>
      </c>
      <c r="S14"/>
      <c r="T14"/>
      <c r="U14"/>
      <c r="V14"/>
    </row>
    <row r="15" spans="1:22" x14ac:dyDescent="0.3">
      <c r="A15" s="2">
        <v>36544</v>
      </c>
      <c r="B15" s="9">
        <v>102.52</v>
      </c>
      <c r="C15" s="9">
        <v>100.14</v>
      </c>
      <c r="D15" s="9">
        <v>97.5</v>
      </c>
      <c r="E15" s="9">
        <v>93.62</v>
      </c>
      <c r="G15" s="1" t="str">
        <v>Autocorrelation</v>
      </c>
      <c r="H15" s="16">
        <v>-5.9978152761234914E-3</v>
      </c>
      <c r="I15" s="16">
        <v>-1.0902688790694282E-2</v>
      </c>
      <c r="J15" s="16">
        <v>-1.2712872836126383E-2</v>
      </c>
      <c r="K15" s="16">
        <v>-2.004620329879302E-2</v>
      </c>
      <c r="S15"/>
      <c r="T15"/>
      <c r="U15"/>
      <c r="V15"/>
    </row>
    <row r="16" spans="1:22" x14ac:dyDescent="0.3">
      <c r="A16" s="2">
        <v>36545</v>
      </c>
      <c r="B16" s="9">
        <v>102.49</v>
      </c>
      <c r="C16" s="9">
        <v>99.99</v>
      </c>
      <c r="D16" s="9">
        <v>97.23</v>
      </c>
      <c r="E16" s="9">
        <v>93.51</v>
      </c>
      <c r="G16" s="1" t="str">
        <v>Minimum</v>
      </c>
      <c r="H16" s="16">
        <v>-9.2613671895917637E-3</v>
      </c>
      <c r="I16" s="16">
        <v>-1.9170269137216273E-2</v>
      </c>
      <c r="J16" s="16">
        <v>-2.4251727874581363E-2</v>
      </c>
      <c r="K16" s="16">
        <v>-4.1932461154798553E-2</v>
      </c>
      <c r="S16"/>
      <c r="T16"/>
      <c r="U16"/>
      <c r="V16"/>
    </row>
    <row r="17" spans="1:22" x14ac:dyDescent="0.3">
      <c r="A17" s="2">
        <v>36546</v>
      </c>
      <c r="B17" s="9">
        <v>102.51</v>
      </c>
      <c r="C17" s="9">
        <v>100.01</v>
      </c>
      <c r="D17" s="9">
        <v>97.16</v>
      </c>
      <c r="E17" s="9">
        <v>93.85</v>
      </c>
      <c r="G17" s="1" t="str">
        <v>Median</v>
      </c>
      <c r="H17" s="16">
        <v>5.6678096764713269E-5</v>
      </c>
      <c r="I17" s="16">
        <v>1.2876251665198978E-4</v>
      </c>
      <c r="J17" s="16">
        <v>2.2530134149610767E-4</v>
      </c>
      <c r="K17" s="16">
        <v>3.6890421678611378E-4</v>
      </c>
      <c r="S17"/>
      <c r="T17"/>
      <c r="U17"/>
      <c r="V17"/>
    </row>
    <row r="18" spans="1:22" x14ac:dyDescent="0.3">
      <c r="A18" s="2">
        <v>36549</v>
      </c>
      <c r="B18" s="9">
        <v>102.67</v>
      </c>
      <c r="C18" s="9">
        <v>100.39</v>
      </c>
      <c r="D18" s="9">
        <v>97.8</v>
      </c>
      <c r="E18" s="9">
        <v>94.54</v>
      </c>
      <c r="G18" s="1" t="str">
        <v>Maximum</v>
      </c>
      <c r="H18" s="16">
        <v>1.1473046382013274E-2</v>
      </c>
      <c r="I18" s="16">
        <v>1.9566678935231296E-2</v>
      </c>
      <c r="J18" s="16">
        <v>3.5671582869444274E-2</v>
      </c>
      <c r="K18" s="16">
        <v>3.9801218642018965E-2</v>
      </c>
      <c r="S18"/>
      <c r="T18"/>
      <c r="U18"/>
      <c r="V18"/>
    </row>
    <row r="19" spans="1:22" x14ac:dyDescent="0.3">
      <c r="A19" s="2">
        <v>36550</v>
      </c>
      <c r="B19" s="9">
        <v>102.67</v>
      </c>
      <c r="C19" s="9">
        <v>100.36</v>
      </c>
      <c r="D19" s="9">
        <v>97.73</v>
      </c>
      <c r="E19" s="9">
        <v>94.82</v>
      </c>
      <c r="G19" s="1" t="str">
        <v>Mean (annual)</v>
      </c>
      <c r="H19" s="14">
        <v>2.5277480779351835E-2</v>
      </c>
      <c r="I19" s="14">
        <v>3.7034574385104616E-2</v>
      </c>
      <c r="J19" s="14">
        <v>4.5447031571671598E-2</v>
      </c>
      <c r="K19" s="14">
        <v>5.11447517321885E-2</v>
      </c>
      <c r="S19"/>
      <c r="T19"/>
      <c r="U19"/>
      <c r="V19"/>
    </row>
    <row r="20" spans="1:22" x14ac:dyDescent="0.3">
      <c r="A20" s="2">
        <v>36551</v>
      </c>
      <c r="B20" s="9">
        <v>102.64</v>
      </c>
      <c r="C20" s="9">
        <v>100.26</v>
      </c>
      <c r="D20" s="9">
        <v>97.88</v>
      </c>
      <c r="E20" s="9">
        <v>95.52</v>
      </c>
      <c r="G20" s="1" t="str">
        <v>StDev (annual)</v>
      </c>
      <c r="H20" s="14">
        <v>1.6138112074961741E-2</v>
      </c>
      <c r="I20" s="14">
        <v>3.9861929487099206E-2</v>
      </c>
      <c r="J20" s="14">
        <v>6.045320475757552E-2</v>
      </c>
      <c r="K20" s="14">
        <v>0.10405730569359234</v>
      </c>
      <c r="S20"/>
      <c r="T20"/>
      <c r="U20"/>
      <c r="V20"/>
    </row>
    <row r="21" spans="1:22" x14ac:dyDescent="0.3">
      <c r="A21" s="2">
        <v>36552</v>
      </c>
      <c r="B21" s="9">
        <v>102.53</v>
      </c>
      <c r="C21" s="9">
        <v>100.07</v>
      </c>
      <c r="D21" s="9">
        <v>97.86</v>
      </c>
      <c r="E21" s="9">
        <v>96.25</v>
      </c>
      <c r="G21" s="1" t="str">
        <v>CAGR</v>
      </c>
      <c r="H21" s="14">
        <v>2.559966523917212E-2</v>
      </c>
      <c r="I21" s="14">
        <v>3.772889905650989E-2</v>
      </c>
      <c r="J21" s="14">
        <v>4.6495571920173173E-2</v>
      </c>
      <c r="K21" s="14">
        <v>5.2475229870054596E-2</v>
      </c>
      <c r="S21"/>
      <c r="T21"/>
      <c r="U21"/>
      <c r="V21"/>
    </row>
    <row r="22" spans="1:22" x14ac:dyDescent="0.3">
      <c r="A22" s="2">
        <v>36553</v>
      </c>
      <c r="B22" s="9">
        <v>102.43</v>
      </c>
      <c r="C22" s="9">
        <v>100.03</v>
      </c>
      <c r="D22" s="9">
        <v>98.2</v>
      </c>
      <c r="E22" s="9">
        <v>97.28</v>
      </c>
      <c r="G22" s="1" t="str">
        <v>HPR</v>
      </c>
      <c r="H22" s="14">
        <v>0.83227095516568306</v>
      </c>
      <c r="I22" s="14">
        <v>1.4283528710510582</v>
      </c>
      <c r="J22" s="14">
        <v>1.9705435772851625</v>
      </c>
      <c r="K22" s="14">
        <v>2.4049883990719394</v>
      </c>
      <c r="S22"/>
      <c r="T22"/>
      <c r="U22"/>
      <c r="V22"/>
    </row>
    <row r="23" spans="1:22" x14ac:dyDescent="0.3">
      <c r="A23" s="2">
        <v>36556</v>
      </c>
      <c r="B23" s="9">
        <v>102.37</v>
      </c>
      <c r="C23" s="9">
        <v>99.93</v>
      </c>
      <c r="D23" s="9">
        <v>98.13</v>
      </c>
      <c r="E23" s="9">
        <v>96.61</v>
      </c>
      <c r="G23" s="1" t="str">
        <v/>
      </c>
      <c r="H23" s="1" t="str">
        <v/>
      </c>
      <c r="I23" s="1" t="str">
        <v/>
      </c>
      <c r="J23" s="1" t="str">
        <v/>
      </c>
      <c r="K23" s="1" t="str">
        <v/>
      </c>
      <c r="S23"/>
      <c r="T23"/>
      <c r="U23"/>
      <c r="V23"/>
    </row>
    <row r="24" spans="1:22" x14ac:dyDescent="0.3">
      <c r="A24" s="2">
        <v>36557</v>
      </c>
      <c r="B24" s="9">
        <v>102.43</v>
      </c>
      <c r="C24" s="9">
        <v>100</v>
      </c>
      <c r="D24" s="9">
        <v>98.47</v>
      </c>
      <c r="E24" s="9">
        <v>97.31</v>
      </c>
      <c r="G24" s="20" t="str">
        <v>Correlations</v>
      </c>
      <c r="H24" s="21" t="str">
        <v/>
      </c>
      <c r="I24" s="21" t="str">
        <v/>
      </c>
      <c r="J24" s="21" t="str">
        <v/>
      </c>
      <c r="K24" s="22" t="str">
        <v/>
      </c>
      <c r="S24"/>
      <c r="T24"/>
      <c r="U24"/>
      <c r="V24"/>
    </row>
    <row r="25" spans="1:22" x14ac:dyDescent="0.3">
      <c r="A25" s="2">
        <v>36558</v>
      </c>
      <c r="B25" s="9">
        <v>102.39</v>
      </c>
      <c r="C25" s="9">
        <v>100.01</v>
      </c>
      <c r="D25" s="9">
        <v>98.61</v>
      </c>
      <c r="E25" s="9">
        <v>97.95</v>
      </c>
      <c r="G25" s="1" t="str">
        <v/>
      </c>
      <c r="H25" s="12" t="str">
        <v>USTTWOT</v>
      </c>
      <c r="I25" s="12" t="str">
        <v>USTFIVT</v>
      </c>
      <c r="J25" s="12" t="str">
        <v>USTTENT</v>
      </c>
      <c r="K25" s="12" t="str">
        <v>USTLBDT</v>
      </c>
      <c r="S25"/>
      <c r="T25"/>
      <c r="U25"/>
      <c r="V25"/>
    </row>
    <row r="26" spans="1:22" x14ac:dyDescent="0.3">
      <c r="A26" s="2">
        <v>36559</v>
      </c>
      <c r="B26" s="9">
        <v>102.55</v>
      </c>
      <c r="C26" s="9">
        <v>100.61</v>
      </c>
      <c r="D26" s="9">
        <v>99.29</v>
      </c>
      <c r="E26" s="9">
        <v>98.98</v>
      </c>
      <c r="G26" s="1" t="str">
        <v>USTTWOT</v>
      </c>
      <c r="H26" s="19">
        <v>1</v>
      </c>
      <c r="I26" s="18">
        <v>0.91238502780813258</v>
      </c>
      <c r="J26" s="18">
        <v>0.82349054776536479</v>
      </c>
      <c r="K26" s="18">
        <v>0.66217831663151383</v>
      </c>
      <c r="S26"/>
      <c r="T26"/>
      <c r="U26"/>
      <c r="V26"/>
    </row>
    <row r="27" spans="1:22" x14ac:dyDescent="0.3">
      <c r="A27" s="2">
        <v>36560</v>
      </c>
      <c r="B27" s="9">
        <v>102.42</v>
      </c>
      <c r="C27" s="9">
        <v>100.32</v>
      </c>
      <c r="D27" s="9">
        <v>98.9</v>
      </c>
      <c r="E27" s="9">
        <v>98.66</v>
      </c>
      <c r="G27" s="1" t="str">
        <v>USTFIVT</v>
      </c>
      <c r="H27" s="18">
        <v>0.91238502780813258</v>
      </c>
      <c r="I27" s="19">
        <v>1</v>
      </c>
      <c r="J27" s="18">
        <v>0.96534215363645826</v>
      </c>
      <c r="K27" s="18">
        <v>0.84191782468431764</v>
      </c>
      <c r="S27"/>
      <c r="T27"/>
      <c r="U27"/>
      <c r="V27"/>
    </row>
    <row r="28" spans="1:22" x14ac:dyDescent="0.3">
      <c r="A28" s="2">
        <v>36563</v>
      </c>
      <c r="B28" s="9">
        <v>102.34</v>
      </c>
      <c r="C28" s="9">
        <v>99.99</v>
      </c>
      <c r="D28" s="9">
        <v>98.24</v>
      </c>
      <c r="E28" s="9">
        <v>97.92</v>
      </c>
      <c r="G28" s="1" t="str">
        <v>USTTENT</v>
      </c>
      <c r="H28" s="18">
        <v>0.82349054776536479</v>
      </c>
      <c r="I28" s="18">
        <v>0.96534215363645826</v>
      </c>
      <c r="J28" s="19">
        <v>1</v>
      </c>
      <c r="K28" s="18">
        <v>0.92588771609074172</v>
      </c>
      <c r="S28"/>
      <c r="T28"/>
      <c r="U28"/>
      <c r="V28"/>
    </row>
    <row r="29" spans="1:22" x14ac:dyDescent="0.3">
      <c r="A29" s="2">
        <v>36564</v>
      </c>
      <c r="B29" s="9">
        <v>102.37</v>
      </c>
      <c r="C29" s="9">
        <v>100.06</v>
      </c>
      <c r="D29" s="9">
        <v>98.59</v>
      </c>
      <c r="E29" s="9">
        <v>99.15</v>
      </c>
      <c r="G29" s="1" t="str">
        <v>USTLBDT</v>
      </c>
      <c r="H29" s="18">
        <v>0.66217831663151383</v>
      </c>
      <c r="I29" s="18">
        <v>0.84191782468431764</v>
      </c>
      <c r="J29" s="18">
        <v>0.92588771609074172</v>
      </c>
      <c r="K29" s="19">
        <v>1</v>
      </c>
      <c r="S29"/>
      <c r="T29"/>
      <c r="U29"/>
      <c r="V29"/>
    </row>
    <row r="30" spans="1:22" x14ac:dyDescent="0.3">
      <c r="A30" s="2">
        <v>36565</v>
      </c>
      <c r="B30" s="9">
        <v>102.41</v>
      </c>
      <c r="C30" s="9">
        <v>100.04</v>
      </c>
      <c r="D30" s="9">
        <v>98.07</v>
      </c>
      <c r="E30" s="9">
        <v>98.18</v>
      </c>
      <c r="H30" s="18"/>
      <c r="I30" s="18"/>
      <c r="J30" s="18"/>
      <c r="K30" s="18"/>
      <c r="S30"/>
      <c r="T30"/>
      <c r="U30"/>
      <c r="V30"/>
    </row>
    <row r="31" spans="1:22" x14ac:dyDescent="0.3">
      <c r="A31" s="2">
        <v>36566</v>
      </c>
      <c r="B31" s="9">
        <v>102.44</v>
      </c>
      <c r="C31" s="9">
        <v>99.99</v>
      </c>
      <c r="D31" s="9">
        <v>97.68</v>
      </c>
      <c r="E31" s="9">
        <v>97.38</v>
      </c>
      <c r="H31" s="18"/>
      <c r="I31" s="18"/>
      <c r="J31" s="18"/>
      <c r="K31" s="18"/>
      <c r="L31" s="18"/>
      <c r="M31" s="19"/>
      <c r="N31" s="18"/>
      <c r="O31" s="18"/>
    </row>
    <row r="32" spans="1:22" x14ac:dyDescent="0.3">
      <c r="A32" s="2">
        <v>36567</v>
      </c>
      <c r="B32" s="9">
        <v>102.52</v>
      </c>
      <c r="C32" s="9">
        <v>100.19</v>
      </c>
      <c r="D32" s="9">
        <v>97.91</v>
      </c>
      <c r="E32" s="9">
        <v>97.92</v>
      </c>
      <c r="H32" s="18"/>
      <c r="I32" s="18"/>
      <c r="J32" s="18"/>
      <c r="K32" s="18"/>
      <c r="L32" s="18"/>
      <c r="M32" s="18"/>
      <c r="N32" s="19"/>
      <c r="O32" s="18"/>
    </row>
    <row r="33" spans="1:15" x14ac:dyDescent="0.3">
      <c r="A33" s="2">
        <v>36570</v>
      </c>
      <c r="B33" s="9">
        <v>102.69</v>
      </c>
      <c r="C33" s="9">
        <v>100.54</v>
      </c>
      <c r="D33" s="9">
        <v>98.57</v>
      </c>
      <c r="E33" s="9">
        <v>98.82</v>
      </c>
      <c r="H33" s="18"/>
      <c r="I33" s="18"/>
      <c r="J33" s="18"/>
      <c r="K33" s="18"/>
      <c r="L33" s="18"/>
      <c r="M33" s="18"/>
      <c r="N33" s="18"/>
      <c r="O33" s="19"/>
    </row>
    <row r="34" spans="1:15" x14ac:dyDescent="0.3">
      <c r="A34" s="2">
        <v>36571</v>
      </c>
      <c r="B34" s="9">
        <v>102.66</v>
      </c>
      <c r="C34" s="9">
        <v>100.38</v>
      </c>
      <c r="D34" s="9">
        <v>98.38</v>
      </c>
      <c r="E34" s="9">
        <v>98.44</v>
      </c>
    </row>
    <row r="35" spans="1:15" x14ac:dyDescent="0.3">
      <c r="A35" s="2">
        <v>36572</v>
      </c>
      <c r="B35" s="9">
        <v>102.68</v>
      </c>
      <c r="C35" s="9">
        <v>100.39</v>
      </c>
      <c r="D35" s="9">
        <v>98.37</v>
      </c>
      <c r="E35" s="9">
        <v>98.39</v>
      </c>
    </row>
    <row r="36" spans="1:15" x14ac:dyDescent="0.3">
      <c r="A36" s="2">
        <v>36573</v>
      </c>
      <c r="B36" s="9">
        <v>102.59</v>
      </c>
      <c r="C36" s="9">
        <v>100.21</v>
      </c>
      <c r="D36" s="9">
        <v>98.16</v>
      </c>
      <c r="E36" s="9">
        <v>98.9</v>
      </c>
    </row>
    <row r="37" spans="1:15" x14ac:dyDescent="0.3">
      <c r="A37" s="2">
        <v>36574</v>
      </c>
      <c r="B37" s="9">
        <v>102.69</v>
      </c>
      <c r="C37" s="9">
        <v>100.5</v>
      </c>
      <c r="D37" s="9">
        <v>98.71</v>
      </c>
      <c r="E37" s="9">
        <v>99.67</v>
      </c>
    </row>
    <row r="38" spans="1:15" x14ac:dyDescent="0.3">
      <c r="A38" s="2">
        <v>36578</v>
      </c>
      <c r="B38" s="9">
        <v>103</v>
      </c>
      <c r="C38" s="9">
        <v>101.15</v>
      </c>
      <c r="D38" s="9">
        <v>99.85</v>
      </c>
      <c r="E38" s="9">
        <v>100.75</v>
      </c>
    </row>
    <row r="39" spans="1:15" x14ac:dyDescent="0.3">
      <c r="A39" s="2">
        <v>36579</v>
      </c>
      <c r="B39" s="9">
        <v>102.82</v>
      </c>
      <c r="C39" s="9">
        <v>100.79</v>
      </c>
      <c r="D39" s="9">
        <v>99.29</v>
      </c>
      <c r="E39" s="9">
        <v>100.07</v>
      </c>
    </row>
    <row r="40" spans="1:15" x14ac:dyDescent="0.3">
      <c r="A40" s="2">
        <v>36580</v>
      </c>
      <c r="B40" s="9">
        <v>103.07</v>
      </c>
      <c r="C40" s="9">
        <v>101.28</v>
      </c>
      <c r="D40" s="9">
        <v>99.97</v>
      </c>
      <c r="E40" s="9">
        <v>100.42</v>
      </c>
    </row>
    <row r="41" spans="1:15" x14ac:dyDescent="0.3">
      <c r="A41" s="2">
        <v>36581</v>
      </c>
      <c r="B41" s="9">
        <v>103.23</v>
      </c>
      <c r="C41" s="9">
        <v>101.42</v>
      </c>
      <c r="D41" s="9">
        <v>99.99</v>
      </c>
      <c r="E41" s="9">
        <v>99.81</v>
      </c>
    </row>
    <row r="42" spans="1:15" x14ac:dyDescent="0.3">
      <c r="A42" s="2">
        <v>36584</v>
      </c>
      <c r="B42" s="9">
        <v>103.12</v>
      </c>
      <c r="C42" s="9">
        <v>101.11</v>
      </c>
      <c r="D42" s="9">
        <v>99.45</v>
      </c>
      <c r="E42" s="9">
        <v>99.33</v>
      </c>
    </row>
    <row r="43" spans="1:15" x14ac:dyDescent="0.3">
      <c r="A43" s="2">
        <v>36585</v>
      </c>
      <c r="B43" s="9">
        <v>103.08</v>
      </c>
      <c r="C43" s="9">
        <v>101.08</v>
      </c>
      <c r="D43" s="9">
        <v>99.58</v>
      </c>
      <c r="E43" s="9">
        <v>100</v>
      </c>
    </row>
    <row r="44" spans="1:15" x14ac:dyDescent="0.3">
      <c r="A44" s="2">
        <v>36586</v>
      </c>
      <c r="B44" s="9">
        <v>103.13</v>
      </c>
      <c r="C44" s="9">
        <v>101.21</v>
      </c>
      <c r="D44" s="9">
        <v>99.78</v>
      </c>
      <c r="E44" s="9">
        <v>99.82</v>
      </c>
    </row>
    <row r="45" spans="1:15" x14ac:dyDescent="0.3">
      <c r="A45" s="2">
        <v>36587</v>
      </c>
      <c r="B45" s="9">
        <v>103.13</v>
      </c>
      <c r="C45" s="9">
        <v>101.1</v>
      </c>
      <c r="D45" s="9">
        <v>99.7</v>
      </c>
      <c r="E45" s="9">
        <v>100.17</v>
      </c>
    </row>
    <row r="46" spans="1:15" x14ac:dyDescent="0.3">
      <c r="A46" s="2">
        <v>36588</v>
      </c>
      <c r="B46" s="9">
        <v>103.21</v>
      </c>
      <c r="C46" s="9">
        <v>101.19</v>
      </c>
      <c r="D46" s="9">
        <v>99.92</v>
      </c>
      <c r="E46" s="9">
        <v>100.61</v>
      </c>
    </row>
    <row r="47" spans="1:15" x14ac:dyDescent="0.3">
      <c r="A47" s="2">
        <v>36591</v>
      </c>
      <c r="B47" s="9">
        <v>103.15</v>
      </c>
      <c r="C47" s="9">
        <v>101.06</v>
      </c>
      <c r="D47" s="9">
        <v>99.73</v>
      </c>
      <c r="E47" s="9">
        <v>100.27</v>
      </c>
    </row>
    <row r="48" spans="1:15" x14ac:dyDescent="0.3">
      <c r="A48" s="2">
        <v>36592</v>
      </c>
      <c r="B48" s="9">
        <v>103.28</v>
      </c>
      <c r="C48" s="9">
        <v>101.28</v>
      </c>
      <c r="D48" s="9">
        <v>99.91</v>
      </c>
      <c r="E48" s="9">
        <v>100.22</v>
      </c>
    </row>
    <row r="49" spans="1:5" x14ac:dyDescent="0.3">
      <c r="A49" s="2">
        <v>36593</v>
      </c>
      <c r="B49" s="9">
        <v>103.28</v>
      </c>
      <c r="C49" s="9">
        <v>101.32</v>
      </c>
      <c r="D49" s="9">
        <v>99.92</v>
      </c>
      <c r="E49" s="9">
        <v>100</v>
      </c>
    </row>
    <row r="50" spans="1:5" x14ac:dyDescent="0.3">
      <c r="A50" s="2">
        <v>36594</v>
      </c>
      <c r="B50" s="9">
        <v>103.35</v>
      </c>
      <c r="C50" s="9">
        <v>101.5</v>
      </c>
      <c r="D50" s="9">
        <v>100.2</v>
      </c>
      <c r="E50" s="9">
        <v>100.11</v>
      </c>
    </row>
    <row r="51" spans="1:5" x14ac:dyDescent="0.3">
      <c r="A51" s="2">
        <v>36595</v>
      </c>
      <c r="B51" s="9">
        <v>103.27</v>
      </c>
      <c r="C51" s="9">
        <v>101.36</v>
      </c>
      <c r="D51" s="9">
        <v>99.94</v>
      </c>
      <c r="E51" s="9">
        <v>99.67</v>
      </c>
    </row>
    <row r="52" spans="1:5" x14ac:dyDescent="0.3">
      <c r="A52" s="2">
        <v>36598</v>
      </c>
      <c r="B52" s="9">
        <v>103.36</v>
      </c>
      <c r="C52" s="9">
        <v>101.57</v>
      </c>
      <c r="D52" s="9">
        <v>100.18</v>
      </c>
      <c r="E52" s="9">
        <v>99.85</v>
      </c>
    </row>
    <row r="53" spans="1:5" x14ac:dyDescent="0.3">
      <c r="A53" s="2">
        <v>36599</v>
      </c>
      <c r="B53" s="9">
        <v>103.49</v>
      </c>
      <c r="C53" s="9">
        <v>101.88</v>
      </c>
      <c r="D53" s="9">
        <v>100.7</v>
      </c>
      <c r="E53" s="9">
        <v>100.59</v>
      </c>
    </row>
    <row r="54" spans="1:5" x14ac:dyDescent="0.3">
      <c r="A54" s="2">
        <v>36600</v>
      </c>
      <c r="B54" s="9">
        <v>103.5</v>
      </c>
      <c r="C54" s="9">
        <v>101.96</v>
      </c>
      <c r="D54" s="9">
        <v>100.9</v>
      </c>
      <c r="E54" s="9">
        <v>101.07</v>
      </c>
    </row>
    <row r="55" spans="1:5" x14ac:dyDescent="0.3">
      <c r="A55" s="2">
        <v>36601</v>
      </c>
      <c r="B55" s="9">
        <v>103.57</v>
      </c>
      <c r="C55" s="9">
        <v>102.11</v>
      </c>
      <c r="D55" s="9">
        <v>101.16</v>
      </c>
      <c r="E55" s="9">
        <v>101.42</v>
      </c>
    </row>
    <row r="56" spans="1:5" x14ac:dyDescent="0.3">
      <c r="A56" s="2">
        <v>36602</v>
      </c>
      <c r="B56" s="9">
        <v>103.58</v>
      </c>
      <c r="C56" s="9">
        <v>102.24</v>
      </c>
      <c r="D56" s="9">
        <v>101.52</v>
      </c>
      <c r="E56" s="9">
        <v>101.9</v>
      </c>
    </row>
    <row r="57" spans="1:5" x14ac:dyDescent="0.3">
      <c r="A57" s="2">
        <v>36605</v>
      </c>
      <c r="B57" s="9">
        <v>103.61</v>
      </c>
      <c r="C57" s="9">
        <v>102.25</v>
      </c>
      <c r="D57" s="9">
        <v>101.55</v>
      </c>
      <c r="E57" s="9">
        <v>102.08</v>
      </c>
    </row>
    <row r="58" spans="1:5" x14ac:dyDescent="0.3">
      <c r="A58" s="2">
        <v>36606</v>
      </c>
      <c r="B58" s="9">
        <v>103.64</v>
      </c>
      <c r="C58" s="9">
        <v>102.33</v>
      </c>
      <c r="D58" s="9">
        <v>101.78</v>
      </c>
      <c r="E58" s="9">
        <v>102.36</v>
      </c>
    </row>
    <row r="59" spans="1:5" x14ac:dyDescent="0.3">
      <c r="A59" s="2">
        <v>36607</v>
      </c>
      <c r="B59" s="9">
        <v>103.68</v>
      </c>
      <c r="C59" s="9">
        <v>102.43</v>
      </c>
      <c r="D59" s="9">
        <v>101.86</v>
      </c>
      <c r="E59" s="9">
        <v>102.34</v>
      </c>
    </row>
    <row r="60" spans="1:5" x14ac:dyDescent="0.3">
      <c r="A60" s="2">
        <v>36608</v>
      </c>
      <c r="B60" s="9">
        <v>103.67</v>
      </c>
      <c r="C60" s="9">
        <v>102.53</v>
      </c>
      <c r="D60" s="9">
        <v>102.01</v>
      </c>
      <c r="E60" s="9">
        <v>102.89</v>
      </c>
    </row>
    <row r="61" spans="1:5" x14ac:dyDescent="0.3">
      <c r="A61" s="2">
        <v>36609</v>
      </c>
      <c r="B61" s="9">
        <v>103.47</v>
      </c>
      <c r="C61" s="9">
        <v>102.11</v>
      </c>
      <c r="D61" s="9">
        <v>101.34</v>
      </c>
      <c r="E61" s="9">
        <v>101.81</v>
      </c>
    </row>
    <row r="62" spans="1:5" x14ac:dyDescent="0.3">
      <c r="A62" s="2">
        <v>36612</v>
      </c>
      <c r="B62" s="9">
        <v>103.51</v>
      </c>
      <c r="C62" s="9">
        <v>102.14</v>
      </c>
      <c r="D62" s="9">
        <v>101.49</v>
      </c>
      <c r="E62" s="9">
        <v>101.93</v>
      </c>
    </row>
    <row r="63" spans="1:5" x14ac:dyDescent="0.3">
      <c r="A63" s="2">
        <v>36613</v>
      </c>
      <c r="B63" s="9">
        <v>103.56</v>
      </c>
      <c r="C63" s="9">
        <v>102.3</v>
      </c>
      <c r="D63" s="9">
        <v>101.62</v>
      </c>
      <c r="E63" s="9">
        <v>101.98</v>
      </c>
    </row>
    <row r="64" spans="1:5" x14ac:dyDescent="0.3">
      <c r="A64" s="2">
        <v>36614</v>
      </c>
      <c r="B64" s="9">
        <v>103.63</v>
      </c>
      <c r="C64" s="9">
        <v>102.42</v>
      </c>
      <c r="D64" s="9">
        <v>101.82</v>
      </c>
      <c r="E64" s="9">
        <v>101.96</v>
      </c>
    </row>
    <row r="65" spans="1:5" x14ac:dyDescent="0.3">
      <c r="A65" s="2">
        <v>36615</v>
      </c>
      <c r="B65" s="9">
        <v>103.84</v>
      </c>
      <c r="C65" s="9">
        <v>102.89</v>
      </c>
      <c r="D65" s="9">
        <v>102.6</v>
      </c>
      <c r="E65" s="9">
        <v>103.14</v>
      </c>
    </row>
    <row r="66" spans="1:5" x14ac:dyDescent="0.3">
      <c r="A66" s="2">
        <v>36616</v>
      </c>
      <c r="B66" s="9">
        <v>103.88</v>
      </c>
      <c r="C66" s="9">
        <v>103.06</v>
      </c>
      <c r="D66" s="9">
        <v>102.9</v>
      </c>
      <c r="E66" s="9">
        <v>103.69</v>
      </c>
    </row>
    <row r="67" spans="1:5" x14ac:dyDescent="0.3">
      <c r="A67" s="2">
        <v>36619</v>
      </c>
      <c r="B67" s="9">
        <v>104.02</v>
      </c>
      <c r="C67" s="9">
        <v>103.25</v>
      </c>
      <c r="D67" s="9">
        <v>103.14</v>
      </c>
      <c r="E67" s="9">
        <v>103.87</v>
      </c>
    </row>
    <row r="68" spans="1:5" x14ac:dyDescent="0.3">
      <c r="A68" s="2">
        <v>36620</v>
      </c>
      <c r="B68" s="9">
        <v>104.43</v>
      </c>
      <c r="C68" s="9">
        <v>104.04</v>
      </c>
      <c r="D68" s="9">
        <v>103.95</v>
      </c>
      <c r="E68" s="9">
        <v>104.81</v>
      </c>
    </row>
    <row r="69" spans="1:5" x14ac:dyDescent="0.3">
      <c r="A69" s="2">
        <v>36621</v>
      </c>
      <c r="B69" s="9">
        <v>104.33</v>
      </c>
      <c r="C69" s="9">
        <v>103.84</v>
      </c>
      <c r="D69" s="9">
        <v>103.7</v>
      </c>
      <c r="E69" s="9">
        <v>104.53</v>
      </c>
    </row>
    <row r="70" spans="1:5" x14ac:dyDescent="0.3">
      <c r="A70" s="2">
        <v>36622</v>
      </c>
      <c r="B70" s="9">
        <v>104.24</v>
      </c>
      <c r="C70" s="9">
        <v>103.6</v>
      </c>
      <c r="D70" s="9">
        <v>103.49</v>
      </c>
      <c r="E70" s="9">
        <v>104.68</v>
      </c>
    </row>
    <row r="71" spans="1:5" x14ac:dyDescent="0.3">
      <c r="A71" s="2">
        <v>36623</v>
      </c>
      <c r="B71" s="9">
        <v>104.28</v>
      </c>
      <c r="C71" s="9">
        <v>103.74</v>
      </c>
      <c r="D71" s="9">
        <v>103.85</v>
      </c>
      <c r="E71" s="9">
        <v>105.56</v>
      </c>
    </row>
    <row r="72" spans="1:5" x14ac:dyDescent="0.3">
      <c r="A72" s="2">
        <v>36626</v>
      </c>
      <c r="B72" s="9">
        <v>104.45</v>
      </c>
      <c r="C72" s="9">
        <v>104.09</v>
      </c>
      <c r="D72" s="9">
        <v>104.24</v>
      </c>
      <c r="E72" s="9">
        <v>105.61</v>
      </c>
    </row>
    <row r="73" spans="1:5" x14ac:dyDescent="0.3">
      <c r="A73" s="2">
        <v>36627</v>
      </c>
      <c r="B73" s="9">
        <v>104.37</v>
      </c>
      <c r="C73" s="9">
        <v>103.79</v>
      </c>
      <c r="D73" s="9">
        <v>103.57</v>
      </c>
      <c r="E73" s="9">
        <v>104.6</v>
      </c>
    </row>
    <row r="74" spans="1:5" x14ac:dyDescent="0.3">
      <c r="A74" s="2">
        <v>36628</v>
      </c>
      <c r="B74" s="9">
        <v>104.3</v>
      </c>
      <c r="C74" s="9">
        <v>103.51</v>
      </c>
      <c r="D74" s="9">
        <v>102.9</v>
      </c>
      <c r="E74" s="9">
        <v>103.95</v>
      </c>
    </row>
    <row r="75" spans="1:5" x14ac:dyDescent="0.3">
      <c r="A75" s="2">
        <v>36629</v>
      </c>
      <c r="B75" s="9">
        <v>104.4</v>
      </c>
      <c r="C75" s="9">
        <v>103.74</v>
      </c>
      <c r="D75" s="9">
        <v>103.32</v>
      </c>
      <c r="E75" s="9">
        <v>104.5</v>
      </c>
    </row>
    <row r="76" spans="1:5" x14ac:dyDescent="0.3">
      <c r="A76" s="2">
        <v>36630</v>
      </c>
      <c r="B76" s="9">
        <v>104.54</v>
      </c>
      <c r="C76" s="9">
        <v>103.97</v>
      </c>
      <c r="D76" s="9">
        <v>103.6</v>
      </c>
      <c r="E76" s="9">
        <v>104.75</v>
      </c>
    </row>
    <row r="77" spans="1:5" x14ac:dyDescent="0.3">
      <c r="A77" s="2">
        <v>36633</v>
      </c>
      <c r="B77" s="9">
        <v>104.53</v>
      </c>
      <c r="C77" s="9">
        <v>103.73</v>
      </c>
      <c r="D77" s="9">
        <v>102.93</v>
      </c>
      <c r="E77" s="9">
        <v>103.4</v>
      </c>
    </row>
    <row r="78" spans="1:5" x14ac:dyDescent="0.3">
      <c r="A78" s="2">
        <v>36634</v>
      </c>
      <c r="B78" s="9">
        <v>104.54</v>
      </c>
      <c r="C78" s="9">
        <v>103.58</v>
      </c>
      <c r="D78" s="9">
        <v>102.86</v>
      </c>
      <c r="E78" s="9">
        <v>103.35</v>
      </c>
    </row>
    <row r="79" spans="1:5" x14ac:dyDescent="0.3">
      <c r="A79" s="2">
        <v>36635</v>
      </c>
      <c r="B79" s="9">
        <v>104.6</v>
      </c>
      <c r="C79" s="9">
        <v>103.84</v>
      </c>
      <c r="D79" s="9">
        <v>103.44</v>
      </c>
      <c r="E79" s="9">
        <v>104.33</v>
      </c>
    </row>
    <row r="80" spans="1:5" x14ac:dyDescent="0.3">
      <c r="A80" s="2">
        <v>36636</v>
      </c>
      <c r="B80" s="9">
        <v>104.53</v>
      </c>
      <c r="C80" s="9">
        <v>103.79</v>
      </c>
      <c r="D80" s="9">
        <v>103.39</v>
      </c>
      <c r="E80" s="9">
        <v>104.42</v>
      </c>
    </row>
    <row r="81" spans="1:5" x14ac:dyDescent="0.3">
      <c r="A81" s="2">
        <v>36640</v>
      </c>
      <c r="B81" s="9">
        <v>104.59</v>
      </c>
      <c r="C81" s="9">
        <v>103.88</v>
      </c>
      <c r="D81" s="9">
        <v>103.45</v>
      </c>
      <c r="E81" s="9">
        <v>104.05</v>
      </c>
    </row>
    <row r="82" spans="1:5" x14ac:dyDescent="0.3">
      <c r="A82" s="2">
        <v>36641</v>
      </c>
      <c r="B82" s="9">
        <v>104.37</v>
      </c>
      <c r="C82" s="9">
        <v>103.33</v>
      </c>
      <c r="D82" s="9">
        <v>102.73</v>
      </c>
      <c r="E82" s="9">
        <v>103.43</v>
      </c>
    </row>
    <row r="83" spans="1:5" x14ac:dyDescent="0.3">
      <c r="A83" s="2">
        <v>36642</v>
      </c>
      <c r="B83" s="9">
        <v>104.32</v>
      </c>
      <c r="C83" s="9">
        <v>103.27</v>
      </c>
      <c r="D83" s="9">
        <v>102.76</v>
      </c>
      <c r="E83" s="9">
        <v>103.32</v>
      </c>
    </row>
    <row r="84" spans="1:5" x14ac:dyDescent="0.3">
      <c r="A84" s="2">
        <v>36643</v>
      </c>
      <c r="B84" s="9">
        <v>104.03</v>
      </c>
      <c r="C84" s="9">
        <v>102.64</v>
      </c>
      <c r="D84" s="9">
        <v>102.02</v>
      </c>
      <c r="E84" s="9">
        <v>102.6</v>
      </c>
    </row>
    <row r="85" spans="1:5" x14ac:dyDescent="0.3">
      <c r="A85" s="2">
        <v>36644</v>
      </c>
      <c r="B85" s="9">
        <v>103.96</v>
      </c>
      <c r="C85" s="9">
        <v>102.55</v>
      </c>
      <c r="D85" s="9">
        <v>102.17</v>
      </c>
      <c r="E85" s="9">
        <v>102.95</v>
      </c>
    </row>
    <row r="86" spans="1:5" x14ac:dyDescent="0.3">
      <c r="A86" s="2">
        <v>36647</v>
      </c>
      <c r="B86" s="9">
        <v>104.01</v>
      </c>
      <c r="C86" s="9">
        <v>102.58</v>
      </c>
      <c r="D86" s="9">
        <v>101.97</v>
      </c>
      <c r="E86" s="9">
        <v>102.9</v>
      </c>
    </row>
    <row r="87" spans="1:5" x14ac:dyDescent="0.3">
      <c r="A87" s="2">
        <v>36648</v>
      </c>
      <c r="B87" s="9">
        <v>103.98</v>
      </c>
      <c r="C87" s="9">
        <v>102.5</v>
      </c>
      <c r="D87" s="9">
        <v>101.69</v>
      </c>
      <c r="E87" s="9">
        <v>102.25</v>
      </c>
    </row>
    <row r="88" spans="1:5" x14ac:dyDescent="0.3">
      <c r="A88" s="2">
        <v>36649</v>
      </c>
      <c r="B88" s="9">
        <v>103.97</v>
      </c>
      <c r="C88" s="9">
        <v>102.3</v>
      </c>
      <c r="D88" s="9">
        <v>101.2</v>
      </c>
      <c r="E88" s="9">
        <v>101.13</v>
      </c>
    </row>
    <row r="89" spans="1:5" x14ac:dyDescent="0.3">
      <c r="A89" s="2">
        <v>36650</v>
      </c>
      <c r="B89" s="9">
        <v>103.94</v>
      </c>
      <c r="C89" s="9">
        <v>102.15</v>
      </c>
      <c r="D89" s="9">
        <v>100.8</v>
      </c>
      <c r="E89" s="9">
        <v>100.11</v>
      </c>
    </row>
    <row r="90" spans="1:5" x14ac:dyDescent="0.3">
      <c r="A90" s="2">
        <v>36651</v>
      </c>
      <c r="B90" s="9">
        <v>103.82</v>
      </c>
      <c r="C90" s="9">
        <v>101.92</v>
      </c>
      <c r="D90" s="9">
        <v>100.5</v>
      </c>
      <c r="E90" s="9">
        <v>99.86</v>
      </c>
    </row>
    <row r="91" spans="1:5" x14ac:dyDescent="0.3">
      <c r="A91" s="2">
        <v>36654</v>
      </c>
      <c r="B91" s="9">
        <v>103.82</v>
      </c>
      <c r="C91" s="9">
        <v>101.79</v>
      </c>
      <c r="D91" s="9">
        <v>100.26</v>
      </c>
      <c r="E91" s="9">
        <v>99.18</v>
      </c>
    </row>
    <row r="92" spans="1:5" x14ac:dyDescent="0.3">
      <c r="A92" s="2">
        <v>36655</v>
      </c>
      <c r="B92" s="9">
        <v>103.86</v>
      </c>
      <c r="C92" s="9">
        <v>101.94</v>
      </c>
      <c r="D92" s="9">
        <v>100.54</v>
      </c>
      <c r="E92" s="9">
        <v>99.79</v>
      </c>
    </row>
    <row r="93" spans="1:5" x14ac:dyDescent="0.3">
      <c r="A93" s="2">
        <v>36656</v>
      </c>
      <c r="B93" s="9">
        <v>103.98</v>
      </c>
      <c r="C93" s="9">
        <v>102.25</v>
      </c>
      <c r="D93" s="9">
        <v>101.08</v>
      </c>
      <c r="E93" s="9">
        <v>100.48</v>
      </c>
    </row>
    <row r="94" spans="1:5" x14ac:dyDescent="0.3">
      <c r="A94" s="2">
        <v>36657</v>
      </c>
      <c r="B94" s="9">
        <v>104.01</v>
      </c>
      <c r="C94" s="9">
        <v>102.3</v>
      </c>
      <c r="D94" s="9">
        <v>101.26</v>
      </c>
      <c r="E94" s="9">
        <v>100.7</v>
      </c>
    </row>
    <row r="95" spans="1:5" x14ac:dyDescent="0.3">
      <c r="A95" s="2">
        <v>36658</v>
      </c>
      <c r="B95" s="9">
        <v>103.87</v>
      </c>
      <c r="C95" s="9">
        <v>101.91</v>
      </c>
      <c r="D95" s="9">
        <v>100.62</v>
      </c>
      <c r="E95" s="9">
        <v>99.91</v>
      </c>
    </row>
    <row r="96" spans="1:5" x14ac:dyDescent="0.3">
      <c r="A96" s="2">
        <v>36661</v>
      </c>
      <c r="B96" s="9">
        <v>103.98</v>
      </c>
      <c r="C96" s="9">
        <v>102.07</v>
      </c>
      <c r="D96" s="9">
        <v>100.97</v>
      </c>
      <c r="E96" s="9">
        <v>100.56</v>
      </c>
    </row>
    <row r="97" spans="1:5" x14ac:dyDescent="0.3">
      <c r="A97" s="2">
        <v>36662</v>
      </c>
      <c r="B97" s="9">
        <v>103.99</v>
      </c>
      <c r="C97" s="9">
        <v>102.14</v>
      </c>
      <c r="D97" s="9">
        <v>101.23</v>
      </c>
      <c r="E97" s="9">
        <v>101.08</v>
      </c>
    </row>
    <row r="98" spans="1:5" x14ac:dyDescent="0.3">
      <c r="A98" s="2">
        <v>36663</v>
      </c>
      <c r="B98" s="9">
        <v>103.98</v>
      </c>
      <c r="C98" s="9">
        <v>102.06</v>
      </c>
      <c r="D98" s="9">
        <v>100.89</v>
      </c>
      <c r="E98" s="9">
        <v>100.5</v>
      </c>
    </row>
    <row r="99" spans="1:5" x14ac:dyDescent="0.3">
      <c r="A99" s="2">
        <v>36664</v>
      </c>
      <c r="B99" s="9">
        <v>103.9</v>
      </c>
      <c r="C99" s="9">
        <v>101.81</v>
      </c>
      <c r="D99" s="9">
        <v>100.36</v>
      </c>
      <c r="E99" s="9">
        <v>99.55</v>
      </c>
    </row>
    <row r="100" spans="1:5" x14ac:dyDescent="0.3">
      <c r="A100" s="2">
        <v>36665</v>
      </c>
      <c r="B100" s="9">
        <v>104.08</v>
      </c>
      <c r="C100" s="9">
        <v>102.14</v>
      </c>
      <c r="D100" s="9">
        <v>100.77</v>
      </c>
      <c r="E100" s="9">
        <v>99.8</v>
      </c>
    </row>
    <row r="101" spans="1:5" x14ac:dyDescent="0.3">
      <c r="A101" s="2">
        <v>36668</v>
      </c>
      <c r="B101" s="9">
        <v>104.25</v>
      </c>
      <c r="C101" s="9">
        <v>102.56</v>
      </c>
      <c r="D101" s="9">
        <v>101.45</v>
      </c>
      <c r="E101" s="9">
        <v>100.58</v>
      </c>
    </row>
    <row r="102" spans="1:5" x14ac:dyDescent="0.3">
      <c r="A102" s="2">
        <v>36669</v>
      </c>
      <c r="B102" s="9">
        <v>104.21</v>
      </c>
      <c r="C102" s="9">
        <v>102.46</v>
      </c>
      <c r="D102" s="9">
        <v>101.35</v>
      </c>
      <c r="E102" s="9">
        <v>100.57</v>
      </c>
    </row>
    <row r="103" spans="1:5" x14ac:dyDescent="0.3">
      <c r="A103" s="2">
        <v>36670</v>
      </c>
      <c r="B103" s="9">
        <v>104.22</v>
      </c>
      <c r="C103" s="9">
        <v>102.39</v>
      </c>
      <c r="D103" s="9">
        <v>101.27</v>
      </c>
      <c r="E103" s="9">
        <v>100.31</v>
      </c>
    </row>
    <row r="104" spans="1:5" x14ac:dyDescent="0.3">
      <c r="A104" s="2">
        <v>36671</v>
      </c>
      <c r="B104" s="9">
        <v>104.37</v>
      </c>
      <c r="C104" s="9">
        <v>102.76</v>
      </c>
      <c r="D104" s="9">
        <v>101.92</v>
      </c>
      <c r="E104" s="9">
        <v>101.54</v>
      </c>
    </row>
    <row r="105" spans="1:5" x14ac:dyDescent="0.3">
      <c r="A105" s="2">
        <v>36672</v>
      </c>
      <c r="B105" s="9">
        <v>104.47</v>
      </c>
      <c r="C105" s="9">
        <v>103.02</v>
      </c>
      <c r="D105" s="9">
        <v>102.41</v>
      </c>
      <c r="E105" s="9">
        <v>102.05</v>
      </c>
    </row>
    <row r="106" spans="1:5" x14ac:dyDescent="0.3">
      <c r="A106" s="2">
        <v>36676</v>
      </c>
      <c r="B106" s="9">
        <v>104.38</v>
      </c>
      <c r="C106" s="9">
        <v>102.87</v>
      </c>
      <c r="D106" s="9">
        <v>102.13</v>
      </c>
      <c r="E106" s="9">
        <v>101.55</v>
      </c>
    </row>
    <row r="107" spans="1:5" x14ac:dyDescent="0.3">
      <c r="A107" s="2">
        <v>36677</v>
      </c>
      <c r="B107" s="9">
        <v>104.48</v>
      </c>
      <c r="C107" s="9">
        <v>103.25</v>
      </c>
      <c r="D107" s="9">
        <v>102.73</v>
      </c>
      <c r="E107" s="9">
        <v>102.61</v>
      </c>
    </row>
    <row r="108" spans="1:5" x14ac:dyDescent="0.3">
      <c r="A108" s="2">
        <v>36678</v>
      </c>
      <c r="B108" s="9">
        <v>104.73</v>
      </c>
      <c r="C108" s="9">
        <v>103.67</v>
      </c>
      <c r="D108" s="9">
        <v>103.31</v>
      </c>
      <c r="E108" s="9">
        <v>103.46</v>
      </c>
    </row>
    <row r="109" spans="1:5" x14ac:dyDescent="0.3">
      <c r="A109" s="2">
        <v>36679</v>
      </c>
      <c r="B109" s="9">
        <v>104.95</v>
      </c>
      <c r="C109" s="9">
        <v>103.98</v>
      </c>
      <c r="D109" s="9">
        <v>103.64</v>
      </c>
      <c r="E109" s="9">
        <v>103.71</v>
      </c>
    </row>
    <row r="110" spans="1:5" x14ac:dyDescent="0.3">
      <c r="A110" s="2">
        <v>36682</v>
      </c>
      <c r="B110" s="9">
        <v>105.07</v>
      </c>
      <c r="C110" s="9">
        <v>104.16</v>
      </c>
      <c r="D110" s="9">
        <v>103.94</v>
      </c>
      <c r="E110" s="9">
        <v>104.13</v>
      </c>
    </row>
    <row r="111" spans="1:5" x14ac:dyDescent="0.3">
      <c r="A111" s="2">
        <v>36683</v>
      </c>
      <c r="B111" s="9">
        <v>105.06</v>
      </c>
      <c r="C111" s="9">
        <v>104.1</v>
      </c>
      <c r="D111" s="9">
        <v>103.84</v>
      </c>
      <c r="E111" s="9">
        <v>104.11</v>
      </c>
    </row>
    <row r="112" spans="1:5" x14ac:dyDescent="0.3">
      <c r="A112" s="2">
        <v>36684</v>
      </c>
      <c r="B112" s="9">
        <v>105.06</v>
      </c>
      <c r="C112" s="9">
        <v>104.13</v>
      </c>
      <c r="D112" s="9">
        <v>103.91</v>
      </c>
      <c r="E112" s="9">
        <v>104.47</v>
      </c>
    </row>
    <row r="113" spans="1:5" x14ac:dyDescent="0.3">
      <c r="A113" s="2">
        <v>36685</v>
      </c>
      <c r="B113" s="9">
        <v>105.06</v>
      </c>
      <c r="C113" s="9">
        <v>104.18</v>
      </c>
      <c r="D113" s="9">
        <v>104.01</v>
      </c>
      <c r="E113" s="9">
        <v>104.65</v>
      </c>
    </row>
    <row r="114" spans="1:5" x14ac:dyDescent="0.3">
      <c r="A114" s="2">
        <v>36686</v>
      </c>
      <c r="B114" s="9">
        <v>105.02</v>
      </c>
      <c r="C114" s="9">
        <v>104.11</v>
      </c>
      <c r="D114" s="9">
        <v>103.92</v>
      </c>
      <c r="E114" s="9">
        <v>104.57</v>
      </c>
    </row>
    <row r="115" spans="1:5" x14ac:dyDescent="0.3">
      <c r="A115" s="2">
        <v>36689</v>
      </c>
      <c r="B115" s="9">
        <v>105.15</v>
      </c>
      <c r="C115" s="9">
        <v>104.33</v>
      </c>
      <c r="D115" s="9">
        <v>104.24</v>
      </c>
      <c r="E115" s="9">
        <v>104.82</v>
      </c>
    </row>
    <row r="116" spans="1:5" x14ac:dyDescent="0.3">
      <c r="A116" s="2">
        <v>36690</v>
      </c>
      <c r="B116" s="9">
        <v>105.24</v>
      </c>
      <c r="C116" s="9">
        <v>104.38</v>
      </c>
      <c r="D116" s="9">
        <v>104.04</v>
      </c>
      <c r="E116" s="9">
        <v>104</v>
      </c>
    </row>
    <row r="117" spans="1:5" x14ac:dyDescent="0.3">
      <c r="A117" s="2">
        <v>36691</v>
      </c>
      <c r="B117" s="9">
        <v>105.39</v>
      </c>
      <c r="C117" s="9">
        <v>104.65</v>
      </c>
      <c r="D117" s="9">
        <v>104.57</v>
      </c>
      <c r="E117" s="9">
        <v>104.62</v>
      </c>
    </row>
    <row r="118" spans="1:5" x14ac:dyDescent="0.3">
      <c r="A118" s="2">
        <v>36692</v>
      </c>
      <c r="B118" s="9">
        <v>105.39</v>
      </c>
      <c r="C118" s="9">
        <v>104.66</v>
      </c>
      <c r="D118" s="9">
        <v>104.56</v>
      </c>
      <c r="E118" s="9">
        <v>104.47</v>
      </c>
    </row>
    <row r="119" spans="1:5" x14ac:dyDescent="0.3">
      <c r="A119" s="2">
        <v>36693</v>
      </c>
      <c r="B119" s="9">
        <v>105.57</v>
      </c>
      <c r="C119" s="9">
        <v>105.01</v>
      </c>
      <c r="D119" s="9">
        <v>105</v>
      </c>
      <c r="E119" s="9">
        <v>105.12</v>
      </c>
    </row>
    <row r="120" spans="1:5" x14ac:dyDescent="0.3">
      <c r="A120" s="2">
        <v>36696</v>
      </c>
      <c r="B120" s="9">
        <v>105.58</v>
      </c>
      <c r="C120" s="9">
        <v>104.96</v>
      </c>
      <c r="D120" s="9">
        <v>104.87</v>
      </c>
      <c r="E120" s="9">
        <v>104.91</v>
      </c>
    </row>
    <row r="121" spans="1:5" x14ac:dyDescent="0.3">
      <c r="A121" s="2">
        <v>36697</v>
      </c>
      <c r="B121" s="9">
        <v>105.51</v>
      </c>
      <c r="C121" s="9">
        <v>104.86</v>
      </c>
      <c r="D121" s="9">
        <v>104.76</v>
      </c>
      <c r="E121" s="9">
        <v>104.75</v>
      </c>
    </row>
    <row r="122" spans="1:5" x14ac:dyDescent="0.3">
      <c r="A122" s="2">
        <v>36698</v>
      </c>
      <c r="B122" s="9">
        <v>105.37</v>
      </c>
      <c r="C122" s="9">
        <v>104.53</v>
      </c>
      <c r="D122" s="9">
        <v>104.19</v>
      </c>
      <c r="E122" s="9">
        <v>104.03</v>
      </c>
    </row>
    <row r="123" spans="1:5" x14ac:dyDescent="0.3">
      <c r="A123" s="2">
        <v>36699</v>
      </c>
      <c r="B123" s="9">
        <v>105.4</v>
      </c>
      <c r="C123" s="9">
        <v>104.5</v>
      </c>
      <c r="D123" s="9">
        <v>104.12</v>
      </c>
      <c r="E123" s="9">
        <v>103.95</v>
      </c>
    </row>
    <row r="124" spans="1:5" x14ac:dyDescent="0.3">
      <c r="A124" s="2">
        <v>36700</v>
      </c>
      <c r="B124" s="9">
        <v>105.32</v>
      </c>
      <c r="C124" s="9">
        <v>104.3</v>
      </c>
      <c r="D124" s="9">
        <v>103.76</v>
      </c>
      <c r="E124" s="9">
        <v>103.32</v>
      </c>
    </row>
    <row r="125" spans="1:5" x14ac:dyDescent="0.3">
      <c r="A125" s="2">
        <v>36703</v>
      </c>
      <c r="B125" s="9">
        <v>105.52</v>
      </c>
      <c r="C125" s="9">
        <v>104.73</v>
      </c>
      <c r="D125" s="9">
        <v>104.44</v>
      </c>
      <c r="E125" s="9">
        <v>103.95</v>
      </c>
    </row>
    <row r="126" spans="1:5" x14ac:dyDescent="0.3">
      <c r="A126" s="2">
        <v>36704</v>
      </c>
      <c r="B126" s="9">
        <v>105.51</v>
      </c>
      <c r="C126" s="9">
        <v>104.75</v>
      </c>
      <c r="D126" s="9">
        <v>104.46</v>
      </c>
      <c r="E126" s="9">
        <v>104.3</v>
      </c>
    </row>
    <row r="127" spans="1:5" x14ac:dyDescent="0.3">
      <c r="A127" s="2">
        <v>36705</v>
      </c>
      <c r="B127" s="9">
        <v>105.56</v>
      </c>
      <c r="C127" s="9">
        <v>104.75</v>
      </c>
      <c r="D127" s="9">
        <v>104.36</v>
      </c>
      <c r="E127" s="9">
        <v>103.98</v>
      </c>
    </row>
    <row r="128" spans="1:5" x14ac:dyDescent="0.3">
      <c r="A128" s="2">
        <v>36706</v>
      </c>
      <c r="B128" s="9">
        <v>105.71</v>
      </c>
      <c r="C128" s="9">
        <v>105.13</v>
      </c>
      <c r="D128" s="9">
        <v>104.91</v>
      </c>
      <c r="E128" s="9">
        <v>105.11</v>
      </c>
    </row>
    <row r="129" spans="1:5" x14ac:dyDescent="0.3">
      <c r="A129" s="2">
        <v>36707</v>
      </c>
      <c r="B129" s="9">
        <v>105.78</v>
      </c>
      <c r="C129" s="9">
        <v>105.26</v>
      </c>
      <c r="D129" s="9">
        <v>105.04</v>
      </c>
      <c r="E129" s="9">
        <v>104.95</v>
      </c>
    </row>
    <row r="130" spans="1:5" x14ac:dyDescent="0.3">
      <c r="A130" s="2">
        <v>36710</v>
      </c>
      <c r="B130" s="9">
        <v>105.98</v>
      </c>
      <c r="C130" s="9">
        <v>105.6</v>
      </c>
      <c r="D130" s="9">
        <v>105.47</v>
      </c>
      <c r="E130" s="9">
        <v>105.38</v>
      </c>
    </row>
    <row r="131" spans="1:5" x14ac:dyDescent="0.3">
      <c r="A131" s="2">
        <v>36712</v>
      </c>
      <c r="B131" s="9">
        <v>106.04</v>
      </c>
      <c r="C131" s="9">
        <v>105.61</v>
      </c>
      <c r="D131" s="9">
        <v>105.61</v>
      </c>
      <c r="E131" s="9">
        <v>105.44</v>
      </c>
    </row>
    <row r="132" spans="1:5" x14ac:dyDescent="0.3">
      <c r="A132" s="2">
        <v>36713</v>
      </c>
      <c r="B132" s="9">
        <v>105.97</v>
      </c>
      <c r="C132" s="9">
        <v>105.4</v>
      </c>
      <c r="D132" s="9">
        <v>105.21</v>
      </c>
      <c r="E132" s="9">
        <v>104.89</v>
      </c>
    </row>
    <row r="133" spans="1:5" x14ac:dyDescent="0.3">
      <c r="A133" s="2">
        <v>36714</v>
      </c>
      <c r="B133" s="9">
        <v>106.08</v>
      </c>
      <c r="C133" s="9">
        <v>105.58</v>
      </c>
      <c r="D133" s="9">
        <v>105.56</v>
      </c>
      <c r="E133" s="9">
        <v>105.38</v>
      </c>
    </row>
    <row r="134" spans="1:5" x14ac:dyDescent="0.3">
      <c r="A134" s="2">
        <v>36717</v>
      </c>
      <c r="B134" s="9">
        <v>106.11</v>
      </c>
      <c r="C134" s="9">
        <v>105.55</v>
      </c>
      <c r="D134" s="9">
        <v>105.44</v>
      </c>
      <c r="E134" s="9">
        <v>105.36</v>
      </c>
    </row>
    <row r="135" spans="1:5" x14ac:dyDescent="0.3">
      <c r="A135" s="2">
        <v>36718</v>
      </c>
      <c r="B135" s="9">
        <v>106.12</v>
      </c>
      <c r="C135" s="9">
        <v>105.52</v>
      </c>
      <c r="D135" s="9">
        <v>105.33</v>
      </c>
      <c r="E135" s="9">
        <v>105.38</v>
      </c>
    </row>
    <row r="136" spans="1:5" x14ac:dyDescent="0.3">
      <c r="A136" s="2">
        <v>36719</v>
      </c>
      <c r="B136" s="9">
        <v>106.09</v>
      </c>
      <c r="C136" s="9">
        <v>105.45</v>
      </c>
      <c r="D136" s="9">
        <v>105.13</v>
      </c>
      <c r="E136" s="9">
        <v>105.36</v>
      </c>
    </row>
    <row r="137" spans="1:5" x14ac:dyDescent="0.3">
      <c r="A137" s="2">
        <v>36720</v>
      </c>
      <c r="B137" s="9">
        <v>106.21</v>
      </c>
      <c r="C137" s="9">
        <v>105.72</v>
      </c>
      <c r="D137" s="9">
        <v>105.7</v>
      </c>
      <c r="E137" s="9">
        <v>106.36</v>
      </c>
    </row>
    <row r="138" spans="1:5" x14ac:dyDescent="0.3">
      <c r="A138" s="2">
        <v>36721</v>
      </c>
      <c r="B138" s="9">
        <v>106.01</v>
      </c>
      <c r="C138" s="9">
        <v>105.25</v>
      </c>
      <c r="D138" s="9">
        <v>104.95</v>
      </c>
      <c r="E138" s="9">
        <v>105.4</v>
      </c>
    </row>
    <row r="139" spans="1:5" x14ac:dyDescent="0.3">
      <c r="A139" s="2">
        <v>36724</v>
      </c>
      <c r="B139" s="9">
        <v>105.95</v>
      </c>
      <c r="C139" s="9">
        <v>105.04</v>
      </c>
      <c r="D139" s="9">
        <v>104.63</v>
      </c>
      <c r="E139" s="9">
        <v>104.77</v>
      </c>
    </row>
    <row r="140" spans="1:5" x14ac:dyDescent="0.3">
      <c r="A140" s="2">
        <v>36725</v>
      </c>
      <c r="B140" s="9">
        <v>105.98</v>
      </c>
      <c r="C140" s="9">
        <v>105.06</v>
      </c>
      <c r="D140" s="9">
        <v>104.68</v>
      </c>
      <c r="E140" s="9">
        <v>104.82</v>
      </c>
    </row>
    <row r="141" spans="1:5" x14ac:dyDescent="0.3">
      <c r="A141" s="2">
        <v>36726</v>
      </c>
      <c r="B141" s="9">
        <v>105.98</v>
      </c>
      <c r="C141" s="9">
        <v>105.07</v>
      </c>
      <c r="D141" s="9">
        <v>104.7</v>
      </c>
      <c r="E141" s="9">
        <v>104.81</v>
      </c>
    </row>
    <row r="142" spans="1:5" x14ac:dyDescent="0.3">
      <c r="A142" s="2">
        <v>36727</v>
      </c>
      <c r="B142" s="9">
        <v>106.3</v>
      </c>
      <c r="C142" s="9">
        <v>105.74</v>
      </c>
      <c r="D142" s="9">
        <v>105.8</v>
      </c>
      <c r="E142" s="9">
        <v>106.52</v>
      </c>
    </row>
    <row r="143" spans="1:5" x14ac:dyDescent="0.3">
      <c r="A143" s="2">
        <v>36728</v>
      </c>
      <c r="B143" s="9">
        <v>106.31</v>
      </c>
      <c r="C143" s="9">
        <v>105.79</v>
      </c>
      <c r="D143" s="9">
        <v>105.92</v>
      </c>
      <c r="E143" s="9">
        <v>106.77</v>
      </c>
    </row>
    <row r="144" spans="1:5" x14ac:dyDescent="0.3">
      <c r="A144" s="2">
        <v>36731</v>
      </c>
      <c r="B144" s="9">
        <v>106.31</v>
      </c>
      <c r="C144" s="9">
        <v>105.71</v>
      </c>
      <c r="D144" s="9">
        <v>105.66</v>
      </c>
      <c r="E144" s="9">
        <v>106.55</v>
      </c>
    </row>
    <row r="145" spans="1:5" x14ac:dyDescent="0.3">
      <c r="A145" s="2">
        <v>36732</v>
      </c>
      <c r="B145" s="9">
        <v>106.35</v>
      </c>
      <c r="C145" s="9">
        <v>105.76</v>
      </c>
      <c r="D145" s="9">
        <v>105.77</v>
      </c>
      <c r="E145" s="9">
        <v>106.67</v>
      </c>
    </row>
    <row r="146" spans="1:5" x14ac:dyDescent="0.3">
      <c r="A146" s="2">
        <v>36733</v>
      </c>
      <c r="B146" s="9">
        <v>106.39</v>
      </c>
      <c r="C146" s="9">
        <v>105.78</v>
      </c>
      <c r="D146" s="9">
        <v>105.81</v>
      </c>
      <c r="E146" s="9">
        <v>106.59</v>
      </c>
    </row>
    <row r="147" spans="1:5" x14ac:dyDescent="0.3">
      <c r="A147" s="2">
        <v>36734</v>
      </c>
      <c r="B147" s="9">
        <v>106.46</v>
      </c>
      <c r="C147" s="9">
        <v>105.93</v>
      </c>
      <c r="D147" s="9">
        <v>106.08</v>
      </c>
      <c r="E147" s="9">
        <v>107.15</v>
      </c>
    </row>
    <row r="148" spans="1:5" x14ac:dyDescent="0.3">
      <c r="A148" s="2">
        <v>36735</v>
      </c>
      <c r="B148" s="9">
        <v>106.45</v>
      </c>
      <c r="C148" s="9">
        <v>105.9</v>
      </c>
      <c r="D148" s="9">
        <v>105.93</v>
      </c>
      <c r="E148" s="9">
        <v>106.93</v>
      </c>
    </row>
    <row r="149" spans="1:5" x14ac:dyDescent="0.3">
      <c r="A149" s="2">
        <v>36738</v>
      </c>
      <c r="B149" s="9">
        <v>106.5</v>
      </c>
      <c r="C149" s="9">
        <v>106</v>
      </c>
      <c r="D149" s="9">
        <v>106.01</v>
      </c>
      <c r="E149" s="9">
        <v>106.85</v>
      </c>
    </row>
    <row r="150" spans="1:5" x14ac:dyDescent="0.3">
      <c r="A150" s="2">
        <v>36739</v>
      </c>
      <c r="B150" s="9">
        <v>106.58</v>
      </c>
      <c r="C150" s="9">
        <v>106.21</v>
      </c>
      <c r="D150" s="9">
        <v>106.35</v>
      </c>
      <c r="E150" s="9">
        <v>107.27</v>
      </c>
    </row>
    <row r="151" spans="1:5" x14ac:dyDescent="0.3">
      <c r="A151" s="2">
        <v>36740</v>
      </c>
      <c r="B151" s="9">
        <v>106.68</v>
      </c>
      <c r="C151" s="9">
        <v>106.36</v>
      </c>
      <c r="D151" s="9">
        <v>106.55</v>
      </c>
      <c r="E151" s="9">
        <v>107.36</v>
      </c>
    </row>
    <row r="152" spans="1:5" x14ac:dyDescent="0.3">
      <c r="A152" s="2">
        <v>36741</v>
      </c>
      <c r="B152" s="9">
        <v>106.71</v>
      </c>
      <c r="C152" s="9">
        <v>106.41</v>
      </c>
      <c r="D152" s="9">
        <v>106.72</v>
      </c>
      <c r="E152" s="9">
        <v>107.75</v>
      </c>
    </row>
    <row r="153" spans="1:5" x14ac:dyDescent="0.3">
      <c r="A153" s="2">
        <v>36742</v>
      </c>
      <c r="B153" s="9">
        <v>106.89</v>
      </c>
      <c r="C153" s="9">
        <v>106.66</v>
      </c>
      <c r="D153" s="9">
        <v>107.06</v>
      </c>
      <c r="E153" s="9">
        <v>108.11</v>
      </c>
    </row>
    <row r="154" spans="1:5" x14ac:dyDescent="0.3">
      <c r="A154" s="2">
        <v>36745</v>
      </c>
      <c r="B154" s="9">
        <v>106.86</v>
      </c>
      <c r="C154" s="9">
        <v>106.52</v>
      </c>
      <c r="D154" s="9">
        <v>106.78</v>
      </c>
      <c r="E154" s="9">
        <v>107.76</v>
      </c>
    </row>
    <row r="155" spans="1:5" x14ac:dyDescent="0.3">
      <c r="A155" s="2">
        <v>36746</v>
      </c>
      <c r="B155" s="9">
        <v>106.95</v>
      </c>
      <c r="C155" s="9">
        <v>106.72</v>
      </c>
      <c r="D155" s="9">
        <v>107.1</v>
      </c>
      <c r="E155" s="9">
        <v>108.15</v>
      </c>
    </row>
    <row r="156" spans="1:5" x14ac:dyDescent="0.3">
      <c r="A156" s="2">
        <v>36747</v>
      </c>
      <c r="B156" s="9">
        <v>106.94</v>
      </c>
      <c r="C156" s="9">
        <v>106.74</v>
      </c>
      <c r="D156" s="9">
        <v>107.18</v>
      </c>
      <c r="E156" s="9">
        <v>108.3</v>
      </c>
    </row>
    <row r="157" spans="1:5" x14ac:dyDescent="0.3">
      <c r="A157" s="2">
        <v>36748</v>
      </c>
      <c r="B157" s="9">
        <v>106.99</v>
      </c>
      <c r="C157" s="9">
        <v>106.9</v>
      </c>
      <c r="D157" s="9">
        <v>107.37</v>
      </c>
      <c r="E157" s="9">
        <v>108.62</v>
      </c>
    </row>
    <row r="158" spans="1:5" x14ac:dyDescent="0.3">
      <c r="A158" s="2">
        <v>36749</v>
      </c>
      <c r="B158" s="9">
        <v>106.85</v>
      </c>
      <c r="C158" s="9">
        <v>106.62</v>
      </c>
      <c r="D158" s="9">
        <v>106.97</v>
      </c>
      <c r="E158" s="9">
        <v>108.2</v>
      </c>
    </row>
    <row r="159" spans="1:5" x14ac:dyDescent="0.3">
      <c r="A159" s="2">
        <v>36752</v>
      </c>
      <c r="B159" s="9">
        <v>106.91</v>
      </c>
      <c r="C159" s="9">
        <v>106.71</v>
      </c>
      <c r="D159" s="9">
        <v>107.17</v>
      </c>
      <c r="E159" s="9">
        <v>108.63</v>
      </c>
    </row>
    <row r="160" spans="1:5" x14ac:dyDescent="0.3">
      <c r="A160" s="2">
        <v>36753</v>
      </c>
      <c r="B160" s="9">
        <v>106.86</v>
      </c>
      <c r="C160" s="9">
        <v>106.58</v>
      </c>
      <c r="D160" s="9">
        <v>107.01</v>
      </c>
      <c r="E160" s="9">
        <v>108.38</v>
      </c>
    </row>
    <row r="161" spans="1:5" x14ac:dyDescent="0.3">
      <c r="A161" s="2">
        <v>36754</v>
      </c>
      <c r="B161" s="9">
        <v>106.84</v>
      </c>
      <c r="C161" s="9">
        <v>106.48</v>
      </c>
      <c r="D161" s="9">
        <v>106.89</v>
      </c>
      <c r="E161" s="9">
        <v>108.09</v>
      </c>
    </row>
    <row r="162" spans="1:5" x14ac:dyDescent="0.3">
      <c r="A162" s="2">
        <v>36755</v>
      </c>
      <c r="B162" s="9">
        <v>106.88</v>
      </c>
      <c r="C162" s="9">
        <v>106.51</v>
      </c>
      <c r="D162" s="9">
        <v>106.98</v>
      </c>
      <c r="E162" s="9">
        <v>108.45</v>
      </c>
    </row>
    <row r="163" spans="1:5" x14ac:dyDescent="0.3">
      <c r="A163" s="2">
        <v>36756</v>
      </c>
      <c r="B163" s="9">
        <v>106.94</v>
      </c>
      <c r="C163" s="9">
        <v>106.68</v>
      </c>
      <c r="D163" s="9">
        <v>107.25</v>
      </c>
      <c r="E163" s="9">
        <v>108.81</v>
      </c>
    </row>
    <row r="164" spans="1:5" x14ac:dyDescent="0.3">
      <c r="A164" s="2">
        <v>36759</v>
      </c>
      <c r="B164" s="9">
        <v>106.99</v>
      </c>
      <c r="C164" s="9">
        <v>106.74</v>
      </c>
      <c r="D164" s="9">
        <v>107.22</v>
      </c>
      <c r="E164" s="9">
        <v>108.59</v>
      </c>
    </row>
    <row r="165" spans="1:5" x14ac:dyDescent="0.3">
      <c r="A165" s="2">
        <v>36760</v>
      </c>
      <c r="B165" s="9">
        <v>107.03</v>
      </c>
      <c r="C165" s="9">
        <v>106.82</v>
      </c>
      <c r="D165" s="9">
        <v>107.3</v>
      </c>
      <c r="E165" s="9">
        <v>108.68</v>
      </c>
    </row>
    <row r="166" spans="1:5" x14ac:dyDescent="0.3">
      <c r="A166" s="2">
        <v>36761</v>
      </c>
      <c r="B166" s="9">
        <v>107.15</v>
      </c>
      <c r="C166" s="9">
        <v>107.07</v>
      </c>
      <c r="D166" s="9">
        <v>107.74</v>
      </c>
      <c r="E166" s="9">
        <v>109.21</v>
      </c>
    </row>
    <row r="167" spans="1:5" x14ac:dyDescent="0.3">
      <c r="A167" s="2">
        <v>36762</v>
      </c>
      <c r="B167" s="9">
        <v>107.21</v>
      </c>
      <c r="C167" s="9">
        <v>107.14</v>
      </c>
      <c r="D167" s="9">
        <v>107.78</v>
      </c>
      <c r="E167" s="9">
        <v>109.36</v>
      </c>
    </row>
    <row r="168" spans="1:5" x14ac:dyDescent="0.3">
      <c r="A168" s="2">
        <v>36763</v>
      </c>
      <c r="B168" s="9">
        <v>107.22</v>
      </c>
      <c r="C168" s="9">
        <v>107.18</v>
      </c>
      <c r="D168" s="9">
        <v>107.8</v>
      </c>
      <c r="E168" s="9">
        <v>109.31</v>
      </c>
    </row>
    <row r="169" spans="1:5" x14ac:dyDescent="0.3">
      <c r="A169" s="2">
        <v>36766</v>
      </c>
      <c r="B169" s="9">
        <v>107.22</v>
      </c>
      <c r="C169" s="9">
        <v>107.07</v>
      </c>
      <c r="D169" s="9">
        <v>107.5</v>
      </c>
      <c r="E169" s="9">
        <v>108.72</v>
      </c>
    </row>
    <row r="170" spans="1:5" x14ac:dyDescent="0.3">
      <c r="A170" s="2">
        <v>36767</v>
      </c>
      <c r="B170" s="9">
        <v>107.17</v>
      </c>
      <c r="C170" s="9">
        <v>106.95</v>
      </c>
      <c r="D170" s="9">
        <v>107.26</v>
      </c>
      <c r="E170" s="9">
        <v>108.4</v>
      </c>
    </row>
    <row r="171" spans="1:5" x14ac:dyDescent="0.3">
      <c r="A171" s="2">
        <v>36768</v>
      </c>
      <c r="B171" s="9">
        <v>107.22</v>
      </c>
      <c r="C171" s="9">
        <v>106.98</v>
      </c>
      <c r="D171" s="9">
        <v>107.32</v>
      </c>
      <c r="E171" s="9">
        <v>108.59</v>
      </c>
    </row>
    <row r="172" spans="1:5" x14ac:dyDescent="0.3">
      <c r="A172" s="2">
        <v>36769</v>
      </c>
      <c r="B172" s="9">
        <v>107.44</v>
      </c>
      <c r="C172" s="9">
        <v>107.36</v>
      </c>
      <c r="D172" s="9">
        <v>107.92</v>
      </c>
      <c r="E172" s="9">
        <v>109.39</v>
      </c>
    </row>
    <row r="173" spans="1:5" x14ac:dyDescent="0.3">
      <c r="A173" s="2">
        <v>36770</v>
      </c>
      <c r="B173" s="9">
        <v>107.64</v>
      </c>
      <c r="C173" s="9">
        <v>107.69</v>
      </c>
      <c r="D173" s="9">
        <v>108.35</v>
      </c>
      <c r="E173" s="9">
        <v>109.58</v>
      </c>
    </row>
    <row r="174" spans="1:5" x14ac:dyDescent="0.3">
      <c r="A174" s="2">
        <v>36774</v>
      </c>
      <c r="B174" s="9">
        <v>107.71</v>
      </c>
      <c r="C174" s="9">
        <v>107.77</v>
      </c>
      <c r="D174" s="9">
        <v>108.44</v>
      </c>
      <c r="E174" s="9">
        <v>109.69</v>
      </c>
    </row>
    <row r="175" spans="1:5" x14ac:dyDescent="0.3">
      <c r="A175" s="2">
        <v>36775</v>
      </c>
      <c r="B175" s="9">
        <v>107.67</v>
      </c>
      <c r="C175" s="9">
        <v>107.67</v>
      </c>
      <c r="D175" s="9">
        <v>108.17</v>
      </c>
      <c r="E175" s="9">
        <v>109.16</v>
      </c>
    </row>
    <row r="176" spans="1:5" x14ac:dyDescent="0.3">
      <c r="A176" s="2">
        <v>36776</v>
      </c>
      <c r="B176" s="9">
        <v>107.64</v>
      </c>
      <c r="C176" s="9">
        <v>107.57</v>
      </c>
      <c r="D176" s="9">
        <v>107.99</v>
      </c>
      <c r="E176" s="9">
        <v>108.94</v>
      </c>
    </row>
    <row r="177" spans="1:5" x14ac:dyDescent="0.3">
      <c r="A177" s="2">
        <v>36777</v>
      </c>
      <c r="B177" s="9">
        <v>107.72</v>
      </c>
      <c r="C177" s="9">
        <v>107.69</v>
      </c>
      <c r="D177" s="9">
        <v>108.17</v>
      </c>
      <c r="E177" s="9">
        <v>109.27</v>
      </c>
    </row>
    <row r="178" spans="1:5" x14ac:dyDescent="0.3">
      <c r="A178" s="2">
        <v>36780</v>
      </c>
      <c r="B178" s="9">
        <v>107.73</v>
      </c>
      <c r="C178" s="9">
        <v>107.59</v>
      </c>
      <c r="D178" s="9">
        <v>107.99</v>
      </c>
      <c r="E178" s="9">
        <v>108.88</v>
      </c>
    </row>
    <row r="179" spans="1:5" x14ac:dyDescent="0.3">
      <c r="A179" s="2">
        <v>36781</v>
      </c>
      <c r="B179" s="9">
        <v>107.74</v>
      </c>
      <c r="C179" s="9">
        <v>107.63</v>
      </c>
      <c r="D179" s="9">
        <v>108.01</v>
      </c>
      <c r="E179" s="9">
        <v>108.76</v>
      </c>
    </row>
    <row r="180" spans="1:5" x14ac:dyDescent="0.3">
      <c r="A180" s="2">
        <v>36782</v>
      </c>
      <c r="B180" s="9">
        <v>107.87</v>
      </c>
      <c r="C180" s="9">
        <v>107.84</v>
      </c>
      <c r="D180" s="9">
        <v>108.38</v>
      </c>
      <c r="E180" s="9">
        <v>109.09</v>
      </c>
    </row>
    <row r="181" spans="1:5" x14ac:dyDescent="0.3">
      <c r="A181" s="2">
        <v>36783</v>
      </c>
      <c r="B181" s="9">
        <v>107.86</v>
      </c>
      <c r="C181" s="9">
        <v>107.81</v>
      </c>
      <c r="D181" s="9">
        <v>108.08</v>
      </c>
      <c r="E181" s="9">
        <v>108.22</v>
      </c>
    </row>
    <row r="182" spans="1:5" x14ac:dyDescent="0.3">
      <c r="A182" s="2">
        <v>36784</v>
      </c>
      <c r="B182" s="9">
        <v>107.95</v>
      </c>
      <c r="C182" s="9">
        <v>107.93</v>
      </c>
      <c r="D182" s="9">
        <v>107.84</v>
      </c>
      <c r="E182" s="9">
        <v>107.35</v>
      </c>
    </row>
    <row r="183" spans="1:5" x14ac:dyDescent="0.3">
      <c r="A183" s="2">
        <v>36787</v>
      </c>
      <c r="B183" s="9">
        <v>108.08</v>
      </c>
      <c r="C183" s="9">
        <v>108.04</v>
      </c>
      <c r="D183" s="9">
        <v>107.78</v>
      </c>
      <c r="E183" s="9">
        <v>106.92</v>
      </c>
    </row>
    <row r="184" spans="1:5" x14ac:dyDescent="0.3">
      <c r="A184" s="2">
        <v>36788</v>
      </c>
      <c r="B184" s="9">
        <v>108.06</v>
      </c>
      <c r="C184" s="9">
        <v>108</v>
      </c>
      <c r="D184" s="9">
        <v>107.9</v>
      </c>
      <c r="E184" s="9">
        <v>107.18</v>
      </c>
    </row>
    <row r="185" spans="1:5" x14ac:dyDescent="0.3">
      <c r="A185" s="2">
        <v>36789</v>
      </c>
      <c r="B185" s="9">
        <v>107.98</v>
      </c>
      <c r="C185" s="9">
        <v>107.84</v>
      </c>
      <c r="D185" s="9">
        <v>107.66</v>
      </c>
      <c r="E185" s="9">
        <v>106.69</v>
      </c>
    </row>
    <row r="186" spans="1:5" x14ac:dyDescent="0.3">
      <c r="A186" s="2">
        <v>36790</v>
      </c>
      <c r="B186" s="9">
        <v>108.01</v>
      </c>
      <c r="C186" s="9">
        <v>107.89</v>
      </c>
      <c r="D186" s="9">
        <v>107.85</v>
      </c>
      <c r="E186" s="9">
        <v>107.22</v>
      </c>
    </row>
    <row r="187" spans="1:5" x14ac:dyDescent="0.3">
      <c r="A187" s="2">
        <v>36791</v>
      </c>
      <c r="B187" s="9">
        <v>108.11</v>
      </c>
      <c r="C187" s="9">
        <v>108.04</v>
      </c>
      <c r="D187" s="9">
        <v>108.11</v>
      </c>
      <c r="E187" s="9">
        <v>107.3</v>
      </c>
    </row>
    <row r="188" spans="1:5" x14ac:dyDescent="0.3">
      <c r="A188" s="2">
        <v>36794</v>
      </c>
      <c r="B188" s="9">
        <v>108.12</v>
      </c>
      <c r="C188" s="9">
        <v>108.06</v>
      </c>
      <c r="D188" s="9">
        <v>108.23</v>
      </c>
      <c r="E188" s="9">
        <v>107.56</v>
      </c>
    </row>
    <row r="189" spans="1:5" x14ac:dyDescent="0.3">
      <c r="A189" s="2">
        <v>36795</v>
      </c>
      <c r="B189" s="9">
        <v>108.21</v>
      </c>
      <c r="C189" s="9">
        <v>108.26</v>
      </c>
      <c r="D189" s="9">
        <v>108.52</v>
      </c>
      <c r="E189" s="9">
        <v>108.06</v>
      </c>
    </row>
    <row r="190" spans="1:5" x14ac:dyDescent="0.3">
      <c r="A190" s="2">
        <v>36796</v>
      </c>
      <c r="B190" s="9">
        <v>108.23</v>
      </c>
      <c r="C190" s="9">
        <v>108.28</v>
      </c>
      <c r="D190" s="9">
        <v>108.47</v>
      </c>
      <c r="E190" s="9">
        <v>107.6</v>
      </c>
    </row>
    <row r="191" spans="1:5" x14ac:dyDescent="0.3">
      <c r="A191" s="2">
        <v>36797</v>
      </c>
      <c r="B191" s="9">
        <v>108.2</v>
      </c>
      <c r="C191" s="9">
        <v>108.25</v>
      </c>
      <c r="D191" s="9">
        <v>108.49</v>
      </c>
      <c r="E191" s="9">
        <v>107.79</v>
      </c>
    </row>
    <row r="192" spans="1:5" x14ac:dyDescent="0.3">
      <c r="A192" s="2">
        <v>36798</v>
      </c>
      <c r="B192" s="9">
        <v>108.25</v>
      </c>
      <c r="C192" s="9">
        <v>108.4</v>
      </c>
      <c r="D192" s="9">
        <v>108.61</v>
      </c>
      <c r="E192" s="9">
        <v>107.98</v>
      </c>
    </row>
    <row r="193" spans="1:5" x14ac:dyDescent="0.3">
      <c r="A193" s="2">
        <v>36801</v>
      </c>
      <c r="B193" s="9">
        <v>108.32</v>
      </c>
      <c r="C193" s="9">
        <v>108.49</v>
      </c>
      <c r="D193" s="9">
        <v>108.63</v>
      </c>
      <c r="E193" s="9">
        <v>107.41</v>
      </c>
    </row>
    <row r="194" spans="1:5" x14ac:dyDescent="0.3">
      <c r="A194" s="2">
        <v>36802</v>
      </c>
      <c r="B194" s="9">
        <v>108.26</v>
      </c>
      <c r="C194" s="9">
        <v>108.34</v>
      </c>
      <c r="D194" s="9">
        <v>108.32</v>
      </c>
      <c r="E194" s="9">
        <v>107.19</v>
      </c>
    </row>
    <row r="195" spans="1:5" x14ac:dyDescent="0.3">
      <c r="A195" s="2">
        <v>36803</v>
      </c>
      <c r="B195" s="9">
        <v>108.24</v>
      </c>
      <c r="C195" s="9">
        <v>108.26</v>
      </c>
      <c r="D195" s="9">
        <v>108.21</v>
      </c>
      <c r="E195" s="9">
        <v>107.14</v>
      </c>
    </row>
    <row r="196" spans="1:5" x14ac:dyDescent="0.3">
      <c r="A196" s="2">
        <v>36804</v>
      </c>
      <c r="B196" s="9">
        <v>108.3</v>
      </c>
      <c r="C196" s="9">
        <v>108.39</v>
      </c>
      <c r="D196" s="9">
        <v>108.48</v>
      </c>
      <c r="E196" s="9">
        <v>107.67</v>
      </c>
    </row>
    <row r="197" spans="1:5" x14ac:dyDescent="0.3">
      <c r="A197" s="2">
        <v>36805</v>
      </c>
      <c r="B197" s="9">
        <v>108.33</v>
      </c>
      <c r="C197" s="9">
        <v>108.46</v>
      </c>
      <c r="D197" s="9">
        <v>108.75</v>
      </c>
      <c r="E197" s="9">
        <v>108.34</v>
      </c>
    </row>
    <row r="198" spans="1:5" x14ac:dyDescent="0.3">
      <c r="A198" s="2">
        <v>36808</v>
      </c>
      <c r="B198" s="9">
        <v>108.39</v>
      </c>
      <c r="C198" s="9">
        <v>108.52</v>
      </c>
      <c r="D198" s="9">
        <v>108.81</v>
      </c>
      <c r="E198" s="9">
        <v>108.4</v>
      </c>
    </row>
    <row r="199" spans="1:5" x14ac:dyDescent="0.3">
      <c r="A199" s="2">
        <v>36809</v>
      </c>
      <c r="B199" s="9">
        <v>108.44</v>
      </c>
      <c r="C199" s="9">
        <v>108.61</v>
      </c>
      <c r="D199" s="9">
        <v>108.99</v>
      </c>
      <c r="E199" s="9">
        <v>108.73</v>
      </c>
    </row>
    <row r="200" spans="1:5" x14ac:dyDescent="0.3">
      <c r="A200" s="2">
        <v>36810</v>
      </c>
      <c r="B200" s="9">
        <v>108.54</v>
      </c>
      <c r="C200" s="9">
        <v>108.74</v>
      </c>
      <c r="D200" s="9">
        <v>109.18</v>
      </c>
      <c r="E200" s="9">
        <v>108.78</v>
      </c>
    </row>
    <row r="201" spans="1:5" x14ac:dyDescent="0.3">
      <c r="A201" s="2">
        <v>36811</v>
      </c>
      <c r="B201" s="9">
        <v>108.75</v>
      </c>
      <c r="C201" s="9">
        <v>109.15</v>
      </c>
      <c r="D201" s="9">
        <v>109.63</v>
      </c>
      <c r="E201" s="9">
        <v>109.14</v>
      </c>
    </row>
    <row r="202" spans="1:5" x14ac:dyDescent="0.3">
      <c r="A202" s="2">
        <v>36812</v>
      </c>
      <c r="B202" s="9">
        <v>108.82</v>
      </c>
      <c r="C202" s="9">
        <v>109.17</v>
      </c>
      <c r="D202" s="9">
        <v>109.64</v>
      </c>
      <c r="E202" s="9">
        <v>109.16</v>
      </c>
    </row>
    <row r="203" spans="1:5" x14ac:dyDescent="0.3">
      <c r="A203" s="2">
        <v>36815</v>
      </c>
      <c r="B203" s="9">
        <v>108.77</v>
      </c>
      <c r="C203" s="9">
        <v>109.09</v>
      </c>
      <c r="D203" s="9">
        <v>109.58</v>
      </c>
      <c r="E203" s="9">
        <v>109.04</v>
      </c>
    </row>
    <row r="204" spans="1:5" x14ac:dyDescent="0.3">
      <c r="A204" s="2">
        <v>36816</v>
      </c>
      <c r="B204" s="9">
        <v>108.9</v>
      </c>
      <c r="C204" s="9">
        <v>109.44</v>
      </c>
      <c r="D204" s="9">
        <v>110.09</v>
      </c>
      <c r="E204" s="9">
        <v>109.88</v>
      </c>
    </row>
    <row r="205" spans="1:5" x14ac:dyDescent="0.3">
      <c r="A205" s="2">
        <v>36817</v>
      </c>
      <c r="B205" s="9">
        <v>108.92</v>
      </c>
      <c r="C205" s="9">
        <v>109.48</v>
      </c>
      <c r="D205" s="9">
        <v>110.11</v>
      </c>
      <c r="E205" s="9">
        <v>109.83</v>
      </c>
    </row>
    <row r="206" spans="1:5" x14ac:dyDescent="0.3">
      <c r="A206" s="2">
        <v>36818</v>
      </c>
      <c r="B206" s="9">
        <v>108.89</v>
      </c>
      <c r="C206" s="9">
        <v>109.46</v>
      </c>
      <c r="D206" s="9">
        <v>110.18</v>
      </c>
      <c r="E206" s="9">
        <v>110.09</v>
      </c>
    </row>
    <row r="207" spans="1:5" x14ac:dyDescent="0.3">
      <c r="A207" s="2">
        <v>36819</v>
      </c>
      <c r="B207" s="9">
        <v>108.92</v>
      </c>
      <c r="C207" s="9">
        <v>109.53</v>
      </c>
      <c r="D207" s="9">
        <v>110.44</v>
      </c>
      <c r="E207" s="9">
        <v>110.52</v>
      </c>
    </row>
    <row r="208" spans="1:5" x14ac:dyDescent="0.3">
      <c r="A208" s="2">
        <v>36822</v>
      </c>
      <c r="B208" s="9">
        <v>109.03</v>
      </c>
      <c r="C208" s="9">
        <v>109.76</v>
      </c>
      <c r="D208" s="9">
        <v>110.83</v>
      </c>
      <c r="E208" s="9">
        <v>111.23</v>
      </c>
    </row>
    <row r="209" spans="1:5" x14ac:dyDescent="0.3">
      <c r="A209" s="2">
        <v>36823</v>
      </c>
      <c r="B209" s="9">
        <v>108.98</v>
      </c>
      <c r="C209" s="9">
        <v>109.63</v>
      </c>
      <c r="D209" s="9">
        <v>110.6</v>
      </c>
      <c r="E209" s="9">
        <v>110.81</v>
      </c>
    </row>
    <row r="210" spans="1:5" x14ac:dyDescent="0.3">
      <c r="A210" s="2">
        <v>36824</v>
      </c>
      <c r="B210" s="9">
        <v>108.88</v>
      </c>
      <c r="C210" s="9">
        <v>109.41</v>
      </c>
      <c r="D210" s="9">
        <v>110.26</v>
      </c>
      <c r="E210" s="9">
        <v>110.31</v>
      </c>
    </row>
    <row r="211" spans="1:5" x14ac:dyDescent="0.3">
      <c r="A211" s="2">
        <v>36825</v>
      </c>
      <c r="B211" s="9">
        <v>108.87</v>
      </c>
      <c r="C211" s="9">
        <v>109.41</v>
      </c>
      <c r="D211" s="9">
        <v>110.26</v>
      </c>
      <c r="E211" s="9">
        <v>110.5</v>
      </c>
    </row>
    <row r="212" spans="1:5" x14ac:dyDescent="0.3">
      <c r="A212" s="2">
        <v>36826</v>
      </c>
      <c r="B212" s="9">
        <v>108.83</v>
      </c>
      <c r="C212" s="9">
        <v>109.23</v>
      </c>
      <c r="D212" s="9">
        <v>110.01</v>
      </c>
      <c r="E212" s="9">
        <v>110.42</v>
      </c>
    </row>
    <row r="213" spans="1:5" x14ac:dyDescent="0.3">
      <c r="A213" s="2">
        <v>36829</v>
      </c>
      <c r="B213" s="9">
        <v>108.85</v>
      </c>
      <c r="C213" s="9">
        <v>109.2</v>
      </c>
      <c r="D213" s="9">
        <v>109.96</v>
      </c>
      <c r="E213" s="9">
        <v>110.4</v>
      </c>
    </row>
    <row r="214" spans="1:5" x14ac:dyDescent="0.3">
      <c r="A214" s="2">
        <v>36830</v>
      </c>
      <c r="B214" s="9">
        <v>108.9</v>
      </c>
      <c r="C214" s="9">
        <v>109.15</v>
      </c>
      <c r="D214" s="9">
        <v>109.73</v>
      </c>
      <c r="E214" s="9">
        <v>109.87</v>
      </c>
    </row>
    <row r="215" spans="1:5" x14ac:dyDescent="0.3">
      <c r="A215" s="2">
        <v>36831</v>
      </c>
      <c r="B215" s="9">
        <v>109.02</v>
      </c>
      <c r="C215" s="9">
        <v>109.32</v>
      </c>
      <c r="D215" s="9">
        <v>109.92</v>
      </c>
      <c r="E215" s="9">
        <v>110.1</v>
      </c>
    </row>
    <row r="216" spans="1:5" x14ac:dyDescent="0.3">
      <c r="A216" s="2">
        <v>36832</v>
      </c>
      <c r="B216" s="9">
        <v>109.05</v>
      </c>
      <c r="C216" s="9">
        <v>109.37</v>
      </c>
      <c r="D216" s="9">
        <v>110.05</v>
      </c>
      <c r="E216" s="9">
        <v>110.01</v>
      </c>
    </row>
    <row r="217" spans="1:5" x14ac:dyDescent="0.3">
      <c r="A217" s="2">
        <v>36833</v>
      </c>
      <c r="B217" s="9">
        <v>108.93</v>
      </c>
      <c r="C217" s="9">
        <v>109.02</v>
      </c>
      <c r="D217" s="9">
        <v>109.41</v>
      </c>
      <c r="E217" s="9">
        <v>109.04</v>
      </c>
    </row>
    <row r="218" spans="1:5" x14ac:dyDescent="0.3">
      <c r="A218" s="2">
        <v>36836</v>
      </c>
      <c r="B218" s="9">
        <v>108.92</v>
      </c>
      <c r="C218" s="9">
        <v>108.91</v>
      </c>
      <c r="D218" s="9">
        <v>109.23</v>
      </c>
      <c r="E218" s="9">
        <v>108.82</v>
      </c>
    </row>
    <row r="219" spans="1:5" x14ac:dyDescent="0.3">
      <c r="A219" s="2">
        <v>36837</v>
      </c>
      <c r="B219" s="9">
        <v>108.94</v>
      </c>
      <c r="C219" s="9">
        <v>108.92</v>
      </c>
      <c r="D219" s="9">
        <v>109.26</v>
      </c>
      <c r="E219" s="9">
        <v>108.84</v>
      </c>
    </row>
    <row r="220" spans="1:5" x14ac:dyDescent="0.3">
      <c r="A220" s="2">
        <v>36838</v>
      </c>
      <c r="B220" s="9">
        <v>108.96</v>
      </c>
      <c r="C220" s="9">
        <v>108.96</v>
      </c>
      <c r="D220" s="9">
        <v>109.39</v>
      </c>
      <c r="E220" s="9">
        <v>109.13</v>
      </c>
    </row>
    <row r="221" spans="1:5" x14ac:dyDescent="0.3">
      <c r="A221" s="2">
        <v>36839</v>
      </c>
      <c r="B221" s="9">
        <v>109.07</v>
      </c>
      <c r="C221" s="9">
        <v>109.22</v>
      </c>
      <c r="D221" s="9">
        <v>109.8</v>
      </c>
      <c r="E221" s="9">
        <v>109.53</v>
      </c>
    </row>
    <row r="222" spans="1:5" x14ac:dyDescent="0.3">
      <c r="A222" s="2">
        <v>36840</v>
      </c>
      <c r="B222" s="9">
        <v>109.12</v>
      </c>
      <c r="C222" s="9">
        <v>109.27</v>
      </c>
      <c r="D222" s="9">
        <v>109.93</v>
      </c>
      <c r="E222" s="9">
        <v>109.34</v>
      </c>
    </row>
    <row r="223" spans="1:5" x14ac:dyDescent="0.3">
      <c r="A223" s="2">
        <v>36843</v>
      </c>
      <c r="B223" s="9">
        <v>109.24</v>
      </c>
      <c r="C223" s="9">
        <v>109.51</v>
      </c>
      <c r="D223" s="9">
        <v>110.21</v>
      </c>
      <c r="E223" s="9">
        <v>109.91</v>
      </c>
    </row>
    <row r="224" spans="1:5" x14ac:dyDescent="0.3">
      <c r="A224" s="2">
        <v>36844</v>
      </c>
      <c r="B224" s="9">
        <v>109.22</v>
      </c>
      <c r="C224" s="9">
        <v>109.53</v>
      </c>
      <c r="D224" s="9">
        <v>110.32</v>
      </c>
      <c r="E224" s="9">
        <v>110.28</v>
      </c>
    </row>
    <row r="225" spans="1:5" x14ac:dyDescent="0.3">
      <c r="A225" s="2">
        <v>36845</v>
      </c>
      <c r="B225" s="9">
        <v>109.25</v>
      </c>
      <c r="C225" s="9">
        <v>109.69</v>
      </c>
      <c r="D225" s="9">
        <v>110.61</v>
      </c>
      <c r="E225" s="9">
        <v>110.85</v>
      </c>
    </row>
    <row r="226" spans="1:5" x14ac:dyDescent="0.3">
      <c r="A226" s="2">
        <v>36846</v>
      </c>
      <c r="B226" s="9">
        <v>109.31</v>
      </c>
      <c r="C226" s="9">
        <v>109.86</v>
      </c>
      <c r="D226" s="9">
        <v>110.85</v>
      </c>
      <c r="E226" s="9">
        <v>111.14</v>
      </c>
    </row>
    <row r="227" spans="1:5" x14ac:dyDescent="0.3">
      <c r="A227" s="2">
        <v>36847</v>
      </c>
      <c r="B227" s="9">
        <v>109.31</v>
      </c>
      <c r="C227" s="9">
        <v>109.76</v>
      </c>
      <c r="D227" s="9">
        <v>110.7</v>
      </c>
      <c r="E227" s="9">
        <v>110.78</v>
      </c>
    </row>
    <row r="228" spans="1:5" x14ac:dyDescent="0.3">
      <c r="A228" s="2">
        <v>36850</v>
      </c>
      <c r="B228" s="9">
        <v>109.4</v>
      </c>
      <c r="C228" s="9">
        <v>109.94</v>
      </c>
      <c r="D228" s="9">
        <v>110.95</v>
      </c>
      <c r="E228" s="9">
        <v>111.01</v>
      </c>
    </row>
    <row r="229" spans="1:5" x14ac:dyDescent="0.3">
      <c r="A229" s="2">
        <v>36851</v>
      </c>
      <c r="B229" s="9">
        <v>109.42</v>
      </c>
      <c r="C229" s="9">
        <v>109.95</v>
      </c>
      <c r="D229" s="9">
        <v>111</v>
      </c>
      <c r="E229" s="9">
        <v>111.27</v>
      </c>
    </row>
    <row r="230" spans="1:5" x14ac:dyDescent="0.3">
      <c r="A230" s="2">
        <v>36852</v>
      </c>
      <c r="B230" s="9">
        <v>109.56</v>
      </c>
      <c r="C230" s="9">
        <v>110.23</v>
      </c>
      <c r="D230" s="9">
        <v>111.41</v>
      </c>
      <c r="E230" s="9">
        <v>112.47</v>
      </c>
    </row>
    <row r="231" spans="1:5" x14ac:dyDescent="0.3">
      <c r="A231" s="2">
        <v>36854</v>
      </c>
      <c r="B231" s="9">
        <v>109.51</v>
      </c>
      <c r="C231" s="9">
        <v>110.11</v>
      </c>
      <c r="D231" s="9">
        <v>111.26</v>
      </c>
      <c r="E231" s="9">
        <v>112.16</v>
      </c>
    </row>
    <row r="232" spans="1:5" x14ac:dyDescent="0.3">
      <c r="A232" s="2">
        <v>36857</v>
      </c>
      <c r="B232" s="9">
        <v>109.57</v>
      </c>
      <c r="C232" s="9">
        <v>110.15</v>
      </c>
      <c r="D232" s="9">
        <v>111.3</v>
      </c>
      <c r="E232" s="9">
        <v>111.91</v>
      </c>
    </row>
    <row r="233" spans="1:5" x14ac:dyDescent="0.3">
      <c r="A233" s="2">
        <v>36858</v>
      </c>
      <c r="B233" s="9">
        <v>109.69</v>
      </c>
      <c r="C233" s="9">
        <v>110.44</v>
      </c>
      <c r="D233" s="9">
        <v>111.71</v>
      </c>
      <c r="E233" s="9">
        <v>112.27</v>
      </c>
    </row>
    <row r="234" spans="1:5" x14ac:dyDescent="0.3">
      <c r="A234" s="2">
        <v>36859</v>
      </c>
      <c r="B234" s="9">
        <v>109.85</v>
      </c>
      <c r="C234" s="9">
        <v>110.72</v>
      </c>
      <c r="D234" s="9">
        <v>111.99</v>
      </c>
      <c r="E234" s="9">
        <v>112.57</v>
      </c>
    </row>
    <row r="235" spans="1:5" x14ac:dyDescent="0.3">
      <c r="A235" s="2">
        <v>36860</v>
      </c>
      <c r="B235" s="9">
        <v>110.06</v>
      </c>
      <c r="C235" s="9">
        <v>111.2</v>
      </c>
      <c r="D235" s="9">
        <v>112.71</v>
      </c>
      <c r="E235" s="9">
        <v>113.49</v>
      </c>
    </row>
    <row r="236" spans="1:5" x14ac:dyDescent="0.3">
      <c r="A236" s="2">
        <v>36861</v>
      </c>
      <c r="B236" s="9">
        <v>109.97</v>
      </c>
      <c r="C236" s="9">
        <v>110.88</v>
      </c>
      <c r="D236" s="9">
        <v>112.25</v>
      </c>
      <c r="E236" s="9">
        <v>112.88</v>
      </c>
    </row>
    <row r="237" spans="1:5" x14ac:dyDescent="0.3">
      <c r="A237" s="2">
        <v>36864</v>
      </c>
      <c r="B237" s="9">
        <v>110.11</v>
      </c>
      <c r="C237" s="9">
        <v>111</v>
      </c>
      <c r="D237" s="9">
        <v>112.31</v>
      </c>
      <c r="E237" s="9">
        <v>112.74</v>
      </c>
    </row>
    <row r="238" spans="1:5" x14ac:dyDescent="0.3">
      <c r="A238" s="2">
        <v>36865</v>
      </c>
      <c r="B238" s="9">
        <v>110.41</v>
      </c>
      <c r="C238" s="9">
        <v>111.45</v>
      </c>
      <c r="D238" s="9">
        <v>112.94</v>
      </c>
      <c r="E238" s="9">
        <v>113.69</v>
      </c>
    </row>
    <row r="239" spans="1:5" x14ac:dyDescent="0.3">
      <c r="A239" s="2">
        <v>36866</v>
      </c>
      <c r="B239" s="9">
        <v>110.59</v>
      </c>
      <c r="C239" s="9">
        <v>111.82</v>
      </c>
      <c r="D239" s="9">
        <v>113.65</v>
      </c>
      <c r="E239" s="9">
        <v>114.61</v>
      </c>
    </row>
    <row r="240" spans="1:5" x14ac:dyDescent="0.3">
      <c r="A240" s="2">
        <v>36867</v>
      </c>
      <c r="B240" s="9">
        <v>110.56</v>
      </c>
      <c r="C240" s="9">
        <v>111.81</v>
      </c>
      <c r="D240" s="9">
        <v>113.68</v>
      </c>
      <c r="E240" s="9">
        <v>114.8</v>
      </c>
    </row>
    <row r="241" spans="1:5" x14ac:dyDescent="0.3">
      <c r="A241" s="2">
        <v>36868</v>
      </c>
      <c r="B241" s="9">
        <v>110.49</v>
      </c>
      <c r="C241" s="9">
        <v>111.67</v>
      </c>
      <c r="D241" s="9">
        <v>113.34</v>
      </c>
      <c r="E241" s="9">
        <v>114.44</v>
      </c>
    </row>
    <row r="242" spans="1:5" x14ac:dyDescent="0.3">
      <c r="A242" s="2">
        <v>36871</v>
      </c>
      <c r="B242" s="9">
        <v>110.48</v>
      </c>
      <c r="C242" s="9">
        <v>111.64</v>
      </c>
      <c r="D242" s="9">
        <v>113.28</v>
      </c>
      <c r="E242" s="9">
        <v>114.42</v>
      </c>
    </row>
    <row r="243" spans="1:5" x14ac:dyDescent="0.3">
      <c r="A243" s="2">
        <v>36872</v>
      </c>
      <c r="B243" s="9">
        <v>110.5</v>
      </c>
      <c r="C243" s="9">
        <v>111.71</v>
      </c>
      <c r="D243" s="9">
        <v>113.45</v>
      </c>
      <c r="E243" s="9">
        <v>114.58</v>
      </c>
    </row>
    <row r="244" spans="1:5" x14ac:dyDescent="0.3">
      <c r="A244" s="2">
        <v>36873</v>
      </c>
      <c r="B244" s="9">
        <v>110.65</v>
      </c>
      <c r="C244" s="9">
        <v>112.02</v>
      </c>
      <c r="D244" s="9">
        <v>114</v>
      </c>
      <c r="E244" s="9">
        <v>115.33</v>
      </c>
    </row>
    <row r="245" spans="1:5" x14ac:dyDescent="0.3">
      <c r="A245" s="2">
        <v>36874</v>
      </c>
      <c r="B245" s="9">
        <v>110.74</v>
      </c>
      <c r="C245" s="9">
        <v>112.3</v>
      </c>
      <c r="D245" s="9">
        <v>114.45</v>
      </c>
      <c r="E245" s="9">
        <v>115.83</v>
      </c>
    </row>
    <row r="246" spans="1:5" x14ac:dyDescent="0.3">
      <c r="A246" s="2">
        <v>36875</v>
      </c>
      <c r="B246" s="9">
        <v>110.81</v>
      </c>
      <c r="C246" s="9">
        <v>112.48</v>
      </c>
      <c r="D246" s="9">
        <v>114.73</v>
      </c>
      <c r="E246" s="9">
        <v>116.13</v>
      </c>
    </row>
    <row r="247" spans="1:5" x14ac:dyDescent="0.3">
      <c r="A247" s="2">
        <v>36878</v>
      </c>
      <c r="B247" s="9">
        <v>110.96</v>
      </c>
      <c r="C247" s="9">
        <v>112.69</v>
      </c>
      <c r="D247" s="9">
        <v>114.97</v>
      </c>
      <c r="E247" s="9">
        <v>116.05</v>
      </c>
    </row>
    <row r="248" spans="1:5" x14ac:dyDescent="0.3">
      <c r="A248" s="2">
        <v>36879</v>
      </c>
      <c r="B248" s="9">
        <v>110.91</v>
      </c>
      <c r="C248" s="9">
        <v>112.64</v>
      </c>
      <c r="D248" s="9">
        <v>114.73</v>
      </c>
      <c r="E248" s="9">
        <v>115.89</v>
      </c>
    </row>
    <row r="249" spans="1:5" x14ac:dyDescent="0.3">
      <c r="A249" s="2">
        <v>36880</v>
      </c>
      <c r="B249" s="9">
        <v>111.19</v>
      </c>
      <c r="C249" s="9">
        <v>113.05</v>
      </c>
      <c r="D249" s="9">
        <v>115.32</v>
      </c>
      <c r="E249" s="9">
        <v>116.6</v>
      </c>
    </row>
    <row r="250" spans="1:5" x14ac:dyDescent="0.3">
      <c r="A250" s="2">
        <v>36881</v>
      </c>
      <c r="B250" s="9">
        <v>111.39</v>
      </c>
      <c r="C250" s="9">
        <v>113.33</v>
      </c>
      <c r="D250" s="9">
        <v>115.64</v>
      </c>
      <c r="E250" s="9">
        <v>116.93</v>
      </c>
    </row>
    <row r="251" spans="1:5" x14ac:dyDescent="0.3">
      <c r="A251" s="2">
        <v>36882</v>
      </c>
      <c r="B251" s="9">
        <v>111.49</v>
      </c>
      <c r="C251" s="9">
        <v>113.48</v>
      </c>
      <c r="D251" s="9">
        <v>115.85</v>
      </c>
      <c r="E251" s="9">
        <v>117.16</v>
      </c>
    </row>
    <row r="252" spans="1:5" x14ac:dyDescent="0.3">
      <c r="A252" s="2">
        <v>36886</v>
      </c>
      <c r="B252" s="9">
        <v>111.53</v>
      </c>
      <c r="C252" s="9">
        <v>113.57</v>
      </c>
      <c r="D252" s="9">
        <v>115.82</v>
      </c>
      <c r="E252" s="9">
        <v>116.99</v>
      </c>
    </row>
    <row r="253" spans="1:5" x14ac:dyDescent="0.3">
      <c r="A253" s="2">
        <v>36887</v>
      </c>
      <c r="B253" s="9">
        <v>111.4</v>
      </c>
      <c r="C253" s="9">
        <v>113.28</v>
      </c>
      <c r="D253" s="9">
        <v>115.26</v>
      </c>
      <c r="E253" s="9">
        <v>116.39</v>
      </c>
    </row>
    <row r="254" spans="1:5" x14ac:dyDescent="0.3">
      <c r="A254" s="2">
        <v>36888</v>
      </c>
      <c r="B254" s="9">
        <v>111.32</v>
      </c>
      <c r="C254" s="9">
        <v>113.15</v>
      </c>
      <c r="D254" s="9">
        <v>115.07</v>
      </c>
      <c r="E254" s="9">
        <v>116.37</v>
      </c>
    </row>
    <row r="255" spans="1:5" x14ac:dyDescent="0.3">
      <c r="A255" s="2">
        <v>36889</v>
      </c>
      <c r="B255" s="9">
        <v>111.4</v>
      </c>
      <c r="C255" s="9">
        <v>113.32</v>
      </c>
      <c r="D255" s="9">
        <v>115.26</v>
      </c>
      <c r="E255" s="9">
        <v>116.22</v>
      </c>
    </row>
    <row r="256" spans="1:5" x14ac:dyDescent="0.3">
      <c r="A256" s="2">
        <v>36893</v>
      </c>
      <c r="B256" s="9">
        <v>112</v>
      </c>
      <c r="C256" s="9">
        <v>114.35</v>
      </c>
      <c r="D256" s="9">
        <v>116.79</v>
      </c>
      <c r="E256" s="9">
        <v>118.13</v>
      </c>
    </row>
    <row r="257" spans="1:5" x14ac:dyDescent="0.3">
      <c r="A257" s="2">
        <v>36894</v>
      </c>
      <c r="B257" s="9">
        <v>111.82</v>
      </c>
      <c r="C257" s="9">
        <v>113.36</v>
      </c>
      <c r="D257" s="9">
        <v>115.25</v>
      </c>
      <c r="E257" s="9">
        <v>116.1</v>
      </c>
    </row>
    <row r="258" spans="1:5" x14ac:dyDescent="0.3">
      <c r="A258" s="2">
        <v>36895</v>
      </c>
      <c r="B258" s="9">
        <v>112.18</v>
      </c>
      <c r="C258" s="9">
        <v>113.99</v>
      </c>
      <c r="D258" s="9">
        <v>116.13</v>
      </c>
      <c r="E258" s="9">
        <v>116.88</v>
      </c>
    </row>
    <row r="259" spans="1:5" x14ac:dyDescent="0.3">
      <c r="A259" s="2">
        <v>36896</v>
      </c>
      <c r="B259" s="9">
        <v>112.53</v>
      </c>
      <c r="C259" s="9">
        <v>114.56</v>
      </c>
      <c r="D259" s="9">
        <v>116.76</v>
      </c>
      <c r="E259" s="9">
        <v>117.42</v>
      </c>
    </row>
    <row r="260" spans="1:5" x14ac:dyDescent="0.3">
      <c r="A260" s="2">
        <v>36899</v>
      </c>
      <c r="B260" s="9">
        <v>112.72</v>
      </c>
      <c r="C260" s="9">
        <v>114.85</v>
      </c>
      <c r="D260" s="9">
        <v>117.11</v>
      </c>
      <c r="E260" s="9">
        <v>117.48</v>
      </c>
    </row>
    <row r="261" spans="1:5" x14ac:dyDescent="0.3">
      <c r="A261" s="2">
        <v>36900</v>
      </c>
      <c r="B261" s="9">
        <v>112.45</v>
      </c>
      <c r="C261" s="9">
        <v>114.44</v>
      </c>
      <c r="D261" s="9">
        <v>116.68</v>
      </c>
      <c r="E261" s="9">
        <v>117.15</v>
      </c>
    </row>
    <row r="262" spans="1:5" x14ac:dyDescent="0.3">
      <c r="A262" s="2">
        <v>36901</v>
      </c>
      <c r="B262" s="9">
        <v>112.23</v>
      </c>
      <c r="C262" s="9">
        <v>113.98</v>
      </c>
      <c r="D262" s="9">
        <v>115.99</v>
      </c>
      <c r="E262" s="9">
        <v>116.3</v>
      </c>
    </row>
    <row r="263" spans="1:5" x14ac:dyDescent="0.3">
      <c r="A263" s="2">
        <v>36902</v>
      </c>
      <c r="B263" s="9">
        <v>112.25</v>
      </c>
      <c r="C263" s="9">
        <v>113.94</v>
      </c>
      <c r="D263" s="9">
        <v>115.77</v>
      </c>
      <c r="E263" s="9">
        <v>115.44</v>
      </c>
    </row>
    <row r="264" spans="1:5" x14ac:dyDescent="0.3">
      <c r="A264" s="2">
        <v>36903</v>
      </c>
      <c r="B264" s="9">
        <v>111.97</v>
      </c>
      <c r="C264" s="9">
        <v>113.43</v>
      </c>
      <c r="D264" s="9">
        <v>114.96</v>
      </c>
      <c r="E264" s="9">
        <v>114.56</v>
      </c>
    </row>
    <row r="265" spans="1:5" x14ac:dyDescent="0.3">
      <c r="A265" s="2">
        <v>36907</v>
      </c>
      <c r="B265" s="9">
        <v>112.07</v>
      </c>
      <c r="C265" s="9">
        <v>113.58</v>
      </c>
      <c r="D265" s="9">
        <v>115.2</v>
      </c>
      <c r="E265" s="9">
        <v>114.93</v>
      </c>
    </row>
    <row r="266" spans="1:5" x14ac:dyDescent="0.3">
      <c r="A266" s="2">
        <v>36908</v>
      </c>
      <c r="B266" s="9">
        <v>112.17</v>
      </c>
      <c r="C266" s="9">
        <v>113.87</v>
      </c>
      <c r="D266" s="9">
        <v>115.76</v>
      </c>
      <c r="E266" s="9">
        <v>115.93</v>
      </c>
    </row>
    <row r="267" spans="1:5" x14ac:dyDescent="0.3">
      <c r="A267" s="2">
        <v>36909</v>
      </c>
      <c r="B267" s="9">
        <v>112.41</v>
      </c>
      <c r="C267" s="9">
        <v>114.3</v>
      </c>
      <c r="D267" s="9">
        <v>116.35</v>
      </c>
      <c r="E267" s="9">
        <v>116.71</v>
      </c>
    </row>
    <row r="268" spans="1:5" x14ac:dyDescent="0.3">
      <c r="A268" s="2">
        <v>36910</v>
      </c>
      <c r="B268" s="9">
        <v>112.34</v>
      </c>
      <c r="C268" s="9">
        <v>114.04</v>
      </c>
      <c r="D268" s="9">
        <v>115.8</v>
      </c>
      <c r="E268" s="9">
        <v>115.58</v>
      </c>
    </row>
    <row r="269" spans="1:5" x14ac:dyDescent="0.3">
      <c r="A269" s="2">
        <v>36913</v>
      </c>
      <c r="B269" s="9">
        <v>112.39</v>
      </c>
      <c r="C269" s="9">
        <v>113.88</v>
      </c>
      <c r="D269" s="9">
        <v>115.47</v>
      </c>
      <c r="E269" s="9">
        <v>115.03</v>
      </c>
    </row>
    <row r="270" spans="1:5" x14ac:dyDescent="0.3">
      <c r="A270" s="2">
        <v>36914</v>
      </c>
      <c r="B270" s="9">
        <v>112.27</v>
      </c>
      <c r="C270" s="9">
        <v>113.57</v>
      </c>
      <c r="D270" s="9">
        <v>115.05</v>
      </c>
      <c r="E270" s="9">
        <v>114.39</v>
      </c>
    </row>
    <row r="271" spans="1:5" x14ac:dyDescent="0.3">
      <c r="A271" s="2">
        <v>36915</v>
      </c>
      <c r="B271" s="9">
        <v>112.27</v>
      </c>
      <c r="C271" s="9">
        <v>113.52</v>
      </c>
      <c r="D271" s="9">
        <v>114.92</v>
      </c>
      <c r="E271" s="9">
        <v>114.23</v>
      </c>
    </row>
    <row r="272" spans="1:5" x14ac:dyDescent="0.3">
      <c r="A272" s="2">
        <v>36916</v>
      </c>
      <c r="B272" s="9">
        <v>112.3</v>
      </c>
      <c r="C272" s="9">
        <v>113.69</v>
      </c>
      <c r="D272" s="9">
        <v>115.19</v>
      </c>
      <c r="E272" s="9">
        <v>114.8</v>
      </c>
    </row>
    <row r="273" spans="1:5" x14ac:dyDescent="0.3">
      <c r="A273" s="2">
        <v>36917</v>
      </c>
      <c r="B273" s="9">
        <v>112.35</v>
      </c>
      <c r="C273" s="9">
        <v>113.81</v>
      </c>
      <c r="D273" s="9">
        <v>115.22</v>
      </c>
      <c r="E273" s="9">
        <v>114.65</v>
      </c>
    </row>
    <row r="274" spans="1:5" x14ac:dyDescent="0.3">
      <c r="A274" s="2">
        <v>36920</v>
      </c>
      <c r="B274" s="9">
        <v>112.4</v>
      </c>
      <c r="C274" s="9">
        <v>113.86</v>
      </c>
      <c r="D274" s="9">
        <v>115.14</v>
      </c>
      <c r="E274" s="9">
        <v>114.31</v>
      </c>
    </row>
    <row r="275" spans="1:5" x14ac:dyDescent="0.3">
      <c r="A275" s="2">
        <v>36921</v>
      </c>
      <c r="B275" s="9">
        <v>112.54</v>
      </c>
      <c r="C275" s="9">
        <v>114.12</v>
      </c>
      <c r="D275" s="9">
        <v>115.72</v>
      </c>
      <c r="E275" s="9">
        <v>115.48</v>
      </c>
    </row>
    <row r="276" spans="1:5" x14ac:dyDescent="0.3">
      <c r="A276" s="2">
        <v>36922</v>
      </c>
      <c r="B276" s="9">
        <v>112.75</v>
      </c>
      <c r="C276" s="9">
        <v>114.46</v>
      </c>
      <c r="D276" s="9">
        <v>116.22</v>
      </c>
      <c r="E276" s="9">
        <v>116.16</v>
      </c>
    </row>
    <row r="277" spans="1:5" x14ac:dyDescent="0.3">
      <c r="A277" s="2">
        <v>36923</v>
      </c>
      <c r="B277" s="9">
        <v>112.83</v>
      </c>
      <c r="C277" s="9">
        <v>114.73</v>
      </c>
      <c r="D277" s="9">
        <v>116.81</v>
      </c>
      <c r="E277" s="9">
        <v>117.36</v>
      </c>
    </row>
    <row r="278" spans="1:5" x14ac:dyDescent="0.3">
      <c r="A278" s="2">
        <v>36924</v>
      </c>
      <c r="B278" s="9">
        <v>112.64</v>
      </c>
      <c r="C278" s="9">
        <v>114.34</v>
      </c>
      <c r="D278" s="9">
        <v>116.3</v>
      </c>
      <c r="E278" s="9">
        <v>116.57</v>
      </c>
    </row>
    <row r="279" spans="1:5" x14ac:dyDescent="0.3">
      <c r="A279" s="2">
        <v>36927</v>
      </c>
      <c r="B279" s="9">
        <v>112.66</v>
      </c>
      <c r="C279" s="9">
        <v>114.38</v>
      </c>
      <c r="D279" s="9">
        <v>116.35</v>
      </c>
      <c r="E279" s="9">
        <v>116.94</v>
      </c>
    </row>
    <row r="280" spans="1:5" x14ac:dyDescent="0.3">
      <c r="A280" s="2">
        <v>36928</v>
      </c>
      <c r="B280" s="9">
        <v>112.58</v>
      </c>
      <c r="C280" s="9">
        <v>114.18</v>
      </c>
      <c r="D280" s="9">
        <v>116.02</v>
      </c>
      <c r="E280" s="9">
        <v>116.57</v>
      </c>
    </row>
    <row r="281" spans="1:5" x14ac:dyDescent="0.3">
      <c r="A281" s="2">
        <v>36929</v>
      </c>
      <c r="B281" s="9">
        <v>112.64</v>
      </c>
      <c r="C281" s="9">
        <v>114.28</v>
      </c>
      <c r="D281" s="9">
        <v>116.23</v>
      </c>
      <c r="E281" s="9">
        <v>116.59</v>
      </c>
    </row>
    <row r="282" spans="1:5" x14ac:dyDescent="0.3">
      <c r="A282" s="2">
        <v>36930</v>
      </c>
      <c r="B282" s="9">
        <v>112.62</v>
      </c>
      <c r="C282" s="9">
        <v>114.28</v>
      </c>
      <c r="D282" s="9">
        <v>116.21</v>
      </c>
      <c r="E282" s="9">
        <v>116.6</v>
      </c>
    </row>
    <row r="283" spans="1:5" x14ac:dyDescent="0.3">
      <c r="A283" s="2">
        <v>36931</v>
      </c>
      <c r="B283" s="9">
        <v>112.76</v>
      </c>
      <c r="C283" s="9">
        <v>114.64</v>
      </c>
      <c r="D283" s="9">
        <v>116.73</v>
      </c>
      <c r="E283" s="9">
        <v>117.35</v>
      </c>
    </row>
    <row r="284" spans="1:5" x14ac:dyDescent="0.3">
      <c r="A284" s="2">
        <v>36934</v>
      </c>
      <c r="B284" s="9">
        <v>112.78</v>
      </c>
      <c r="C284" s="9">
        <v>114.61</v>
      </c>
      <c r="D284" s="9">
        <v>116.53</v>
      </c>
      <c r="E284" s="9">
        <v>116.74</v>
      </c>
    </row>
    <row r="285" spans="1:5" x14ac:dyDescent="0.3">
      <c r="A285" s="2">
        <v>36935</v>
      </c>
      <c r="B285" s="9">
        <v>112.68</v>
      </c>
      <c r="C285" s="9">
        <v>114.47</v>
      </c>
      <c r="D285" s="9">
        <v>116.38</v>
      </c>
      <c r="E285" s="9">
        <v>116.54</v>
      </c>
    </row>
    <row r="286" spans="1:5" x14ac:dyDescent="0.3">
      <c r="A286" s="2">
        <v>36936</v>
      </c>
      <c r="B286" s="9">
        <v>112.5</v>
      </c>
      <c r="C286" s="9">
        <v>114.13</v>
      </c>
      <c r="D286" s="9">
        <v>116.01</v>
      </c>
      <c r="E286" s="9">
        <v>116.35</v>
      </c>
    </row>
    <row r="287" spans="1:5" x14ac:dyDescent="0.3">
      <c r="A287" s="2">
        <v>36937</v>
      </c>
      <c r="B287" s="9">
        <v>112.42</v>
      </c>
      <c r="C287" s="9">
        <v>113.85</v>
      </c>
      <c r="D287" s="9">
        <v>115.56</v>
      </c>
      <c r="E287" s="9">
        <v>115.46</v>
      </c>
    </row>
    <row r="288" spans="1:5" x14ac:dyDescent="0.3">
      <c r="A288" s="2">
        <v>36938</v>
      </c>
      <c r="B288" s="9">
        <v>112.71</v>
      </c>
      <c r="C288" s="9">
        <v>114.42</v>
      </c>
      <c r="D288" s="9">
        <v>116.24</v>
      </c>
      <c r="E288" s="9">
        <v>116.07</v>
      </c>
    </row>
    <row r="289" spans="1:5" x14ac:dyDescent="0.3">
      <c r="A289" s="2">
        <v>36942</v>
      </c>
      <c r="B289" s="9">
        <v>112.77</v>
      </c>
      <c r="C289" s="9">
        <v>114.46</v>
      </c>
      <c r="D289" s="9">
        <v>116.32</v>
      </c>
      <c r="E289" s="9">
        <v>116.2</v>
      </c>
    </row>
    <row r="290" spans="1:5" x14ac:dyDescent="0.3">
      <c r="A290" s="2">
        <v>36943</v>
      </c>
      <c r="B290" s="9">
        <v>112.8</v>
      </c>
      <c r="C290" s="9">
        <v>114.53</v>
      </c>
      <c r="D290" s="9">
        <v>116.06</v>
      </c>
      <c r="E290" s="9">
        <v>115.69</v>
      </c>
    </row>
    <row r="291" spans="1:5" x14ac:dyDescent="0.3">
      <c r="A291" s="2">
        <v>36944</v>
      </c>
      <c r="B291" s="9">
        <v>112.98</v>
      </c>
      <c r="C291" s="9">
        <v>114.55</v>
      </c>
      <c r="D291" s="9">
        <v>116.12</v>
      </c>
      <c r="E291" s="9">
        <v>115.57</v>
      </c>
    </row>
    <row r="292" spans="1:5" x14ac:dyDescent="0.3">
      <c r="A292" s="2">
        <v>36945</v>
      </c>
      <c r="B292" s="9">
        <v>113.13</v>
      </c>
      <c r="C292" s="9">
        <v>114.87</v>
      </c>
      <c r="D292" s="9">
        <v>116.52</v>
      </c>
      <c r="E292" s="9">
        <v>116.21</v>
      </c>
    </row>
    <row r="293" spans="1:5" x14ac:dyDescent="0.3">
      <c r="A293" s="2">
        <v>36948</v>
      </c>
      <c r="B293" s="9">
        <v>113.32</v>
      </c>
      <c r="C293" s="9">
        <v>115.13</v>
      </c>
      <c r="D293" s="9">
        <v>116.88</v>
      </c>
      <c r="E293" s="9">
        <v>116.82</v>
      </c>
    </row>
    <row r="294" spans="1:5" x14ac:dyDescent="0.3">
      <c r="A294" s="2">
        <v>36949</v>
      </c>
      <c r="B294" s="9">
        <v>113.35</v>
      </c>
      <c r="C294" s="9">
        <v>115.3</v>
      </c>
      <c r="D294" s="9">
        <v>117.38</v>
      </c>
      <c r="E294" s="9">
        <v>118.16</v>
      </c>
    </row>
    <row r="295" spans="1:5" x14ac:dyDescent="0.3">
      <c r="A295" s="2">
        <v>36950</v>
      </c>
      <c r="B295" s="9">
        <v>113.43</v>
      </c>
      <c r="C295" s="9">
        <v>115.62</v>
      </c>
      <c r="D295" s="9">
        <v>117.86</v>
      </c>
      <c r="E295" s="9">
        <v>118.32</v>
      </c>
    </row>
    <row r="296" spans="1:5" x14ac:dyDescent="0.3">
      <c r="A296" s="2">
        <v>36951</v>
      </c>
      <c r="B296" s="9">
        <v>113.44</v>
      </c>
      <c r="C296" s="9">
        <v>115.76</v>
      </c>
      <c r="D296" s="9">
        <v>118.11</v>
      </c>
      <c r="E296" s="9">
        <v>119.07</v>
      </c>
    </row>
    <row r="297" spans="1:5" x14ac:dyDescent="0.3">
      <c r="A297" s="2">
        <v>36952</v>
      </c>
      <c r="B297" s="9">
        <v>113.29</v>
      </c>
      <c r="C297" s="9">
        <v>115.36</v>
      </c>
      <c r="D297" s="9">
        <v>117.39</v>
      </c>
      <c r="E297" s="9">
        <v>117.79</v>
      </c>
    </row>
    <row r="298" spans="1:5" x14ac:dyDescent="0.3">
      <c r="A298" s="2">
        <v>36955</v>
      </c>
      <c r="B298" s="9">
        <v>113.32</v>
      </c>
      <c r="C298" s="9">
        <v>115.32</v>
      </c>
      <c r="D298" s="9">
        <v>117.42</v>
      </c>
      <c r="E298" s="9">
        <v>117.87</v>
      </c>
    </row>
    <row r="299" spans="1:5" x14ac:dyDescent="0.3">
      <c r="A299" s="2">
        <v>36956</v>
      </c>
      <c r="B299" s="9">
        <v>113.38</v>
      </c>
      <c r="C299" s="9">
        <v>115.33</v>
      </c>
      <c r="D299" s="9">
        <v>117.42</v>
      </c>
      <c r="E299" s="9">
        <v>117.68</v>
      </c>
    </row>
    <row r="300" spans="1:5" x14ac:dyDescent="0.3">
      <c r="A300" s="2">
        <v>36957</v>
      </c>
      <c r="B300" s="9">
        <v>113.5</v>
      </c>
      <c r="C300" s="9">
        <v>115.57</v>
      </c>
      <c r="D300" s="9">
        <v>117.83</v>
      </c>
      <c r="E300" s="9">
        <v>118.61</v>
      </c>
    </row>
    <row r="301" spans="1:5" x14ac:dyDescent="0.3">
      <c r="A301" s="2">
        <v>36958</v>
      </c>
      <c r="B301" s="9">
        <v>113.55</v>
      </c>
      <c r="C301" s="9">
        <v>115.69</v>
      </c>
      <c r="D301" s="9">
        <v>118.04</v>
      </c>
      <c r="E301" s="9">
        <v>118.83</v>
      </c>
    </row>
    <row r="302" spans="1:5" x14ac:dyDescent="0.3">
      <c r="A302" s="2">
        <v>36959</v>
      </c>
      <c r="B302" s="9">
        <v>113.47</v>
      </c>
      <c r="C302" s="9">
        <v>115.5</v>
      </c>
      <c r="D302" s="9">
        <v>117.73</v>
      </c>
      <c r="E302" s="9">
        <v>118.6</v>
      </c>
    </row>
    <row r="303" spans="1:5" x14ac:dyDescent="0.3">
      <c r="A303" s="2">
        <v>36962</v>
      </c>
      <c r="B303" s="9">
        <v>113.57</v>
      </c>
      <c r="C303" s="9">
        <v>115.63</v>
      </c>
      <c r="D303" s="9">
        <v>117.89</v>
      </c>
      <c r="E303" s="9">
        <v>118.82</v>
      </c>
    </row>
    <row r="304" spans="1:5" x14ac:dyDescent="0.3">
      <c r="A304" s="2">
        <v>36963</v>
      </c>
      <c r="B304" s="9">
        <v>113.55</v>
      </c>
      <c r="C304" s="9">
        <v>115.6</v>
      </c>
      <c r="D304" s="9">
        <v>117.73</v>
      </c>
      <c r="E304" s="9">
        <v>118.59</v>
      </c>
    </row>
    <row r="305" spans="1:5" x14ac:dyDescent="0.3">
      <c r="A305" s="2">
        <v>36964</v>
      </c>
      <c r="B305" s="9">
        <v>113.81</v>
      </c>
      <c r="C305" s="9">
        <v>116.13</v>
      </c>
      <c r="D305" s="9">
        <v>118.38</v>
      </c>
      <c r="E305" s="9">
        <v>119.38</v>
      </c>
    </row>
    <row r="306" spans="1:5" x14ac:dyDescent="0.3">
      <c r="A306" s="2">
        <v>36965</v>
      </c>
      <c r="B306" s="9">
        <v>114.04</v>
      </c>
      <c r="C306" s="9">
        <v>116.47</v>
      </c>
      <c r="D306" s="9">
        <v>118.69</v>
      </c>
      <c r="E306" s="9">
        <v>119.5</v>
      </c>
    </row>
    <row r="307" spans="1:5" x14ac:dyDescent="0.3">
      <c r="A307" s="2">
        <v>36966</v>
      </c>
      <c r="B307" s="9">
        <v>114.03</v>
      </c>
      <c r="C307" s="9">
        <v>116.62</v>
      </c>
      <c r="D307" s="9">
        <v>119.02</v>
      </c>
      <c r="E307" s="9">
        <v>119.98</v>
      </c>
    </row>
    <row r="308" spans="1:5" x14ac:dyDescent="0.3">
      <c r="A308" s="2">
        <v>36969</v>
      </c>
      <c r="B308" s="9">
        <v>113.89</v>
      </c>
      <c r="C308" s="9">
        <v>116.39</v>
      </c>
      <c r="D308" s="9">
        <v>118.61</v>
      </c>
      <c r="E308" s="9">
        <v>119.46</v>
      </c>
    </row>
    <row r="309" spans="1:5" x14ac:dyDescent="0.3">
      <c r="A309" s="2">
        <v>36970</v>
      </c>
      <c r="B309" s="9">
        <v>114.05</v>
      </c>
      <c r="C309" s="9">
        <v>116.7</v>
      </c>
      <c r="D309" s="9">
        <v>118.95</v>
      </c>
      <c r="E309" s="9">
        <v>119.82</v>
      </c>
    </row>
    <row r="310" spans="1:5" x14ac:dyDescent="0.3">
      <c r="A310" s="2">
        <v>36971</v>
      </c>
      <c r="B310" s="9">
        <v>114.12</v>
      </c>
      <c r="C310" s="9">
        <v>116.85</v>
      </c>
      <c r="D310" s="9">
        <v>119.14</v>
      </c>
      <c r="E310" s="9">
        <v>119.84</v>
      </c>
    </row>
    <row r="311" spans="1:5" x14ac:dyDescent="0.3">
      <c r="A311" s="2">
        <v>36972</v>
      </c>
      <c r="B311" s="9">
        <v>114.27</v>
      </c>
      <c r="C311" s="9">
        <v>117.17</v>
      </c>
      <c r="D311" s="9">
        <v>119.61</v>
      </c>
      <c r="E311" s="9">
        <v>120.45</v>
      </c>
    </row>
    <row r="312" spans="1:5" x14ac:dyDescent="0.3">
      <c r="A312" s="2">
        <v>36973</v>
      </c>
      <c r="B312" s="9">
        <v>114.14</v>
      </c>
      <c r="C312" s="9">
        <v>116.74</v>
      </c>
      <c r="D312" s="9">
        <v>119.08</v>
      </c>
      <c r="E312" s="9">
        <v>119.62</v>
      </c>
    </row>
    <row r="313" spans="1:5" x14ac:dyDescent="0.3">
      <c r="A313" s="2">
        <v>36976</v>
      </c>
      <c r="B313" s="9">
        <v>114.12</v>
      </c>
      <c r="C313" s="9">
        <v>116.61</v>
      </c>
      <c r="D313" s="9">
        <v>118.83</v>
      </c>
      <c r="E313" s="9">
        <v>118.86</v>
      </c>
    </row>
    <row r="314" spans="1:5" x14ac:dyDescent="0.3">
      <c r="A314" s="2">
        <v>36977</v>
      </c>
      <c r="B314" s="9">
        <v>113.83</v>
      </c>
      <c r="C314" s="9">
        <v>115.92</v>
      </c>
      <c r="D314" s="9">
        <v>117.87</v>
      </c>
      <c r="E314" s="9">
        <v>117.42</v>
      </c>
    </row>
    <row r="315" spans="1:5" x14ac:dyDescent="0.3">
      <c r="A315" s="2">
        <v>36978</v>
      </c>
      <c r="B315" s="9">
        <v>113.94</v>
      </c>
      <c r="C315" s="9">
        <v>116.07</v>
      </c>
      <c r="D315" s="9">
        <v>118.02</v>
      </c>
      <c r="E315" s="9">
        <v>117.3</v>
      </c>
    </row>
    <row r="316" spans="1:5" x14ac:dyDescent="0.3">
      <c r="A316" s="2">
        <v>36979</v>
      </c>
      <c r="B316" s="9">
        <v>114.07</v>
      </c>
      <c r="C316" s="9">
        <v>116.24</v>
      </c>
      <c r="D316" s="9">
        <v>118.19</v>
      </c>
      <c r="E316" s="9">
        <v>117.21</v>
      </c>
    </row>
    <row r="317" spans="1:5" x14ac:dyDescent="0.3">
      <c r="A317" s="2">
        <v>36980</v>
      </c>
      <c r="B317" s="9">
        <v>114.24</v>
      </c>
      <c r="C317" s="9">
        <v>116.56</v>
      </c>
      <c r="D317" s="9">
        <v>118.61</v>
      </c>
      <c r="E317" s="9">
        <v>117.54</v>
      </c>
    </row>
    <row r="318" spans="1:5" x14ac:dyDescent="0.3">
      <c r="A318" s="2">
        <v>36983</v>
      </c>
      <c r="B318" s="9">
        <v>114.24</v>
      </c>
      <c r="C318" s="9">
        <v>116.41</v>
      </c>
      <c r="D318" s="9">
        <v>118.3</v>
      </c>
      <c r="E318" s="9">
        <v>117.22</v>
      </c>
    </row>
    <row r="319" spans="1:5" x14ac:dyDescent="0.3">
      <c r="A319" s="2">
        <v>36984</v>
      </c>
      <c r="B319" s="9">
        <v>114.34</v>
      </c>
      <c r="C319" s="9">
        <v>116.62</v>
      </c>
      <c r="D319" s="9">
        <v>118.51</v>
      </c>
      <c r="E319" s="9">
        <v>117.41</v>
      </c>
    </row>
    <row r="320" spans="1:5" x14ac:dyDescent="0.3">
      <c r="A320" s="2">
        <v>36985</v>
      </c>
      <c r="B320" s="9">
        <v>114.47</v>
      </c>
      <c r="C320" s="9">
        <v>116.82</v>
      </c>
      <c r="D320" s="9">
        <v>118.73</v>
      </c>
      <c r="E320" s="9">
        <v>117.32</v>
      </c>
    </row>
    <row r="321" spans="1:5" x14ac:dyDescent="0.3">
      <c r="A321" s="2">
        <v>36986</v>
      </c>
      <c r="B321" s="9">
        <v>114.41</v>
      </c>
      <c r="C321" s="9">
        <v>116.56</v>
      </c>
      <c r="D321" s="9">
        <v>118.38</v>
      </c>
      <c r="E321" s="9">
        <v>116.98</v>
      </c>
    </row>
    <row r="322" spans="1:5" x14ac:dyDescent="0.3">
      <c r="A322" s="2">
        <v>36987</v>
      </c>
      <c r="B322" s="9">
        <v>114.6</v>
      </c>
      <c r="C322" s="9">
        <v>117.09</v>
      </c>
      <c r="D322" s="9">
        <v>119.21</v>
      </c>
      <c r="E322" s="9">
        <v>118.16</v>
      </c>
    </row>
    <row r="323" spans="1:5" x14ac:dyDescent="0.3">
      <c r="A323" s="2">
        <v>36990</v>
      </c>
      <c r="B323" s="9">
        <v>114.61</v>
      </c>
      <c r="C323" s="9">
        <v>116.97</v>
      </c>
      <c r="D323" s="9">
        <v>119.01</v>
      </c>
      <c r="E323" s="9">
        <v>117.64</v>
      </c>
    </row>
    <row r="324" spans="1:5" x14ac:dyDescent="0.3">
      <c r="A324" s="2">
        <v>36991</v>
      </c>
      <c r="B324" s="9">
        <v>114.36</v>
      </c>
      <c r="C324" s="9">
        <v>116.38</v>
      </c>
      <c r="D324" s="9">
        <v>117.87</v>
      </c>
      <c r="E324" s="9">
        <v>115.67</v>
      </c>
    </row>
    <row r="325" spans="1:5" x14ac:dyDescent="0.3">
      <c r="A325" s="2">
        <v>36992</v>
      </c>
      <c r="B325" s="9">
        <v>114.21</v>
      </c>
      <c r="C325" s="9">
        <v>116.13</v>
      </c>
      <c r="D325" s="9">
        <v>117.57</v>
      </c>
      <c r="E325" s="9">
        <v>115.79</v>
      </c>
    </row>
    <row r="326" spans="1:5" x14ac:dyDescent="0.3">
      <c r="A326" s="2">
        <v>36993</v>
      </c>
      <c r="B326" s="9">
        <v>114.11</v>
      </c>
      <c r="C326" s="9">
        <v>115.83</v>
      </c>
      <c r="D326" s="9">
        <v>117.19</v>
      </c>
      <c r="E326" s="9">
        <v>115.59</v>
      </c>
    </row>
    <row r="327" spans="1:5" x14ac:dyDescent="0.3">
      <c r="A327" s="2">
        <v>36997</v>
      </c>
      <c r="B327" s="9">
        <v>113.88</v>
      </c>
      <c r="C327" s="9">
        <v>115.24</v>
      </c>
      <c r="D327" s="9">
        <v>116.32</v>
      </c>
      <c r="E327" s="9">
        <v>114.37</v>
      </c>
    </row>
    <row r="328" spans="1:5" x14ac:dyDescent="0.3">
      <c r="A328" s="2">
        <v>36998</v>
      </c>
      <c r="B328" s="9">
        <v>114.09</v>
      </c>
      <c r="C328" s="9">
        <v>115.74</v>
      </c>
      <c r="D328" s="9">
        <v>117.06</v>
      </c>
      <c r="E328" s="9">
        <v>115.16</v>
      </c>
    </row>
    <row r="329" spans="1:5" x14ac:dyDescent="0.3">
      <c r="A329" s="2">
        <v>36999</v>
      </c>
      <c r="B329" s="9">
        <v>114.42</v>
      </c>
      <c r="C329" s="9">
        <v>116.29</v>
      </c>
      <c r="D329" s="9">
        <v>117.6</v>
      </c>
      <c r="E329" s="9">
        <v>115.31</v>
      </c>
    </row>
    <row r="330" spans="1:5" x14ac:dyDescent="0.3">
      <c r="A330" s="2">
        <v>37000</v>
      </c>
      <c r="B330" s="9">
        <v>114.27</v>
      </c>
      <c r="C330" s="9">
        <v>115.73</v>
      </c>
      <c r="D330" s="9">
        <v>116.65</v>
      </c>
      <c r="E330" s="9">
        <v>113.67</v>
      </c>
    </row>
    <row r="331" spans="1:5" x14ac:dyDescent="0.3">
      <c r="A331" s="2">
        <v>37001</v>
      </c>
      <c r="B331" s="9">
        <v>114.36</v>
      </c>
      <c r="C331" s="9">
        <v>115.73</v>
      </c>
      <c r="D331" s="9">
        <v>116.63</v>
      </c>
      <c r="E331" s="9">
        <v>113.64</v>
      </c>
    </row>
    <row r="332" spans="1:5" x14ac:dyDescent="0.3">
      <c r="A332" s="2">
        <v>37004</v>
      </c>
      <c r="B332" s="9">
        <v>114.61</v>
      </c>
      <c r="C332" s="9">
        <v>116.2</v>
      </c>
      <c r="D332" s="9">
        <v>117.28</v>
      </c>
      <c r="E332" s="9">
        <v>114.53</v>
      </c>
    </row>
    <row r="333" spans="1:5" x14ac:dyDescent="0.3">
      <c r="A333" s="2">
        <v>37005</v>
      </c>
      <c r="B333" s="9">
        <v>114.63</v>
      </c>
      <c r="C333" s="9">
        <v>116.2</v>
      </c>
      <c r="D333" s="9">
        <v>117.23</v>
      </c>
      <c r="E333" s="9">
        <v>114.26</v>
      </c>
    </row>
    <row r="334" spans="1:5" x14ac:dyDescent="0.3">
      <c r="A334" s="2">
        <v>37006</v>
      </c>
      <c r="B334" s="9">
        <v>114.45</v>
      </c>
      <c r="C334" s="9">
        <v>115.79</v>
      </c>
      <c r="D334" s="9">
        <v>116.75</v>
      </c>
      <c r="E334" s="9">
        <v>113.85</v>
      </c>
    </row>
    <row r="335" spans="1:5" x14ac:dyDescent="0.3">
      <c r="A335" s="2">
        <v>37007</v>
      </c>
      <c r="B335" s="9">
        <v>114.57</v>
      </c>
      <c r="C335" s="9">
        <v>116.13</v>
      </c>
      <c r="D335" s="9">
        <v>117.32</v>
      </c>
      <c r="E335" s="9">
        <v>114.88</v>
      </c>
    </row>
    <row r="336" spans="1:5" x14ac:dyDescent="0.3">
      <c r="A336" s="2">
        <v>37008</v>
      </c>
      <c r="B336" s="9">
        <v>114.33</v>
      </c>
      <c r="C336" s="9">
        <v>115.49</v>
      </c>
      <c r="D336" s="9">
        <v>116.28</v>
      </c>
      <c r="E336" s="9">
        <v>113.45</v>
      </c>
    </row>
    <row r="337" spans="1:5" x14ac:dyDescent="0.3">
      <c r="A337" s="2">
        <v>37011</v>
      </c>
      <c r="B337" s="9">
        <v>114.36</v>
      </c>
      <c r="C337" s="9">
        <v>115.42</v>
      </c>
      <c r="D337" s="9">
        <v>116.3</v>
      </c>
      <c r="E337" s="9">
        <v>113.73</v>
      </c>
    </row>
    <row r="338" spans="1:5" x14ac:dyDescent="0.3">
      <c r="A338" s="2">
        <v>37012</v>
      </c>
      <c r="B338" s="9">
        <v>114.45</v>
      </c>
      <c r="C338" s="9">
        <v>115.57</v>
      </c>
      <c r="D338" s="9">
        <v>116.65</v>
      </c>
      <c r="E338" s="9">
        <v>114.38</v>
      </c>
    </row>
    <row r="339" spans="1:5" x14ac:dyDescent="0.3">
      <c r="A339" s="2">
        <v>37013</v>
      </c>
      <c r="B339" s="9">
        <v>114.4</v>
      </c>
      <c r="C339" s="9">
        <v>115.55</v>
      </c>
      <c r="D339" s="9">
        <v>116.68</v>
      </c>
      <c r="E339" s="9">
        <v>114.96</v>
      </c>
    </row>
    <row r="340" spans="1:5" x14ac:dyDescent="0.3">
      <c r="A340" s="2">
        <v>37014</v>
      </c>
      <c r="B340" s="9">
        <v>114.48</v>
      </c>
      <c r="C340" s="9">
        <v>115.89</v>
      </c>
      <c r="D340" s="9">
        <v>117.44</v>
      </c>
      <c r="E340" s="9">
        <v>115.96</v>
      </c>
    </row>
    <row r="341" spans="1:5" x14ac:dyDescent="0.3">
      <c r="A341" s="2">
        <v>37015</v>
      </c>
      <c r="B341" s="9">
        <v>114.64</v>
      </c>
      <c r="C341" s="9">
        <v>116.11</v>
      </c>
      <c r="D341" s="9">
        <v>117.59</v>
      </c>
      <c r="E341" s="9">
        <v>115.9</v>
      </c>
    </row>
    <row r="342" spans="1:5" x14ac:dyDescent="0.3">
      <c r="A342" s="2">
        <v>37018</v>
      </c>
      <c r="B342" s="9">
        <v>114.75</v>
      </c>
      <c r="C342" s="9">
        <v>116.22</v>
      </c>
      <c r="D342" s="9">
        <v>117.65</v>
      </c>
      <c r="E342" s="9">
        <v>115.66</v>
      </c>
    </row>
    <row r="343" spans="1:5" x14ac:dyDescent="0.3">
      <c r="A343" s="2">
        <v>37019</v>
      </c>
      <c r="B343" s="9">
        <v>114.79</v>
      </c>
      <c r="C343" s="9">
        <v>116.31</v>
      </c>
      <c r="D343" s="9">
        <v>117.52</v>
      </c>
      <c r="E343" s="9">
        <v>115.17</v>
      </c>
    </row>
    <row r="344" spans="1:5" x14ac:dyDescent="0.3">
      <c r="A344" s="2">
        <v>37020</v>
      </c>
      <c r="B344" s="9">
        <v>114.84</v>
      </c>
      <c r="C344" s="9">
        <v>116.48</v>
      </c>
      <c r="D344" s="9">
        <v>117.99</v>
      </c>
      <c r="E344" s="9">
        <v>115.75</v>
      </c>
    </row>
    <row r="345" spans="1:5" x14ac:dyDescent="0.3">
      <c r="A345" s="2">
        <v>37021</v>
      </c>
      <c r="B345" s="9">
        <v>114.71</v>
      </c>
      <c r="C345" s="9">
        <v>115.97</v>
      </c>
      <c r="D345" s="9">
        <v>117.11</v>
      </c>
      <c r="E345" s="9">
        <v>114.49</v>
      </c>
    </row>
    <row r="346" spans="1:5" x14ac:dyDescent="0.3">
      <c r="A346" s="2">
        <v>37022</v>
      </c>
      <c r="B346" s="9">
        <v>114.36</v>
      </c>
      <c r="C346" s="9">
        <v>114.98</v>
      </c>
      <c r="D346" s="9">
        <v>115.52</v>
      </c>
      <c r="E346" s="9">
        <v>112.41</v>
      </c>
    </row>
    <row r="347" spans="1:5" x14ac:dyDescent="0.3">
      <c r="A347" s="2">
        <v>37025</v>
      </c>
      <c r="B347" s="9">
        <v>114.54</v>
      </c>
      <c r="C347" s="9">
        <v>115.24</v>
      </c>
      <c r="D347" s="9">
        <v>116.02</v>
      </c>
      <c r="E347" s="9">
        <v>112.94</v>
      </c>
    </row>
    <row r="348" spans="1:5" x14ac:dyDescent="0.3">
      <c r="A348" s="2">
        <v>37026</v>
      </c>
      <c r="B348" s="9">
        <v>114.56</v>
      </c>
      <c r="C348" s="9">
        <v>115.1</v>
      </c>
      <c r="D348" s="9">
        <v>115.57</v>
      </c>
      <c r="E348" s="9">
        <v>112.28</v>
      </c>
    </row>
    <row r="349" spans="1:5" x14ac:dyDescent="0.3">
      <c r="A349" s="2">
        <v>37027</v>
      </c>
      <c r="B349" s="9">
        <v>114.62</v>
      </c>
      <c r="C349" s="9">
        <v>115.2</v>
      </c>
      <c r="D349" s="9">
        <v>115.83</v>
      </c>
      <c r="E349" s="9">
        <v>112.75</v>
      </c>
    </row>
    <row r="350" spans="1:5" x14ac:dyDescent="0.3">
      <c r="A350" s="2">
        <v>37028</v>
      </c>
      <c r="B350" s="9">
        <v>114.5</v>
      </c>
      <c r="C350" s="9">
        <v>115.1</v>
      </c>
      <c r="D350" s="9">
        <v>115.96</v>
      </c>
      <c r="E350" s="9">
        <v>113.51</v>
      </c>
    </row>
    <row r="351" spans="1:5" x14ac:dyDescent="0.3">
      <c r="A351" s="2">
        <v>37029</v>
      </c>
      <c r="B351" s="9">
        <v>114.44</v>
      </c>
      <c r="C351" s="9">
        <v>115.05</v>
      </c>
      <c r="D351" s="9">
        <v>116.1</v>
      </c>
      <c r="E351" s="9">
        <v>113.87</v>
      </c>
    </row>
    <row r="352" spans="1:5" x14ac:dyDescent="0.3">
      <c r="A352" s="2">
        <v>37032</v>
      </c>
      <c r="B352" s="9">
        <v>114.45</v>
      </c>
      <c r="C352" s="9">
        <v>115.12</v>
      </c>
      <c r="D352" s="9">
        <v>116.24</v>
      </c>
      <c r="E352" s="9">
        <v>113.98</v>
      </c>
    </row>
    <row r="353" spans="1:5" x14ac:dyDescent="0.3">
      <c r="A353" s="2">
        <v>37033</v>
      </c>
      <c r="B353" s="9">
        <v>114.53</v>
      </c>
      <c r="C353" s="9">
        <v>115.21</v>
      </c>
      <c r="D353" s="9">
        <v>116.25</v>
      </c>
      <c r="E353" s="9">
        <v>113.81</v>
      </c>
    </row>
    <row r="354" spans="1:5" x14ac:dyDescent="0.3">
      <c r="A354" s="2">
        <v>37034</v>
      </c>
      <c r="B354" s="9">
        <v>114.6</v>
      </c>
      <c r="C354" s="9">
        <v>115.33</v>
      </c>
      <c r="D354" s="9">
        <v>116.31</v>
      </c>
      <c r="E354" s="9">
        <v>113.61</v>
      </c>
    </row>
    <row r="355" spans="1:5" x14ac:dyDescent="0.3">
      <c r="A355" s="2">
        <v>37035</v>
      </c>
      <c r="B355" s="9">
        <v>114.46</v>
      </c>
      <c r="C355" s="9">
        <v>114.91</v>
      </c>
      <c r="D355" s="9">
        <v>115.62</v>
      </c>
      <c r="E355" s="9">
        <v>112.63</v>
      </c>
    </row>
    <row r="356" spans="1:5" x14ac:dyDescent="0.3">
      <c r="A356" s="2">
        <v>37036</v>
      </c>
      <c r="B356" s="9">
        <v>114.55</v>
      </c>
      <c r="C356" s="9">
        <v>115</v>
      </c>
      <c r="D356" s="9">
        <v>115.67</v>
      </c>
      <c r="E356" s="9">
        <v>112.6</v>
      </c>
    </row>
    <row r="357" spans="1:5" x14ac:dyDescent="0.3">
      <c r="A357" s="2">
        <v>37040</v>
      </c>
      <c r="B357" s="9">
        <v>114.57</v>
      </c>
      <c r="C357" s="9">
        <v>115</v>
      </c>
      <c r="D357" s="9">
        <v>115.61</v>
      </c>
      <c r="E357" s="9">
        <v>112.61</v>
      </c>
    </row>
    <row r="358" spans="1:5" x14ac:dyDescent="0.3">
      <c r="A358" s="2">
        <v>37041</v>
      </c>
      <c r="B358" s="9">
        <v>114.62</v>
      </c>
      <c r="C358" s="9">
        <v>115.06</v>
      </c>
      <c r="D358" s="9">
        <v>115.66</v>
      </c>
      <c r="E358" s="9">
        <v>112.7</v>
      </c>
    </row>
    <row r="359" spans="1:5" x14ac:dyDescent="0.3">
      <c r="A359" s="2">
        <v>37042</v>
      </c>
      <c r="B359" s="9">
        <v>114.83</v>
      </c>
      <c r="C359" s="9">
        <v>115.67</v>
      </c>
      <c r="D359" s="9">
        <v>116.57</v>
      </c>
      <c r="E359" s="9">
        <v>113.78</v>
      </c>
    </row>
    <row r="360" spans="1:5" x14ac:dyDescent="0.3">
      <c r="A360" s="2">
        <v>37043</v>
      </c>
      <c r="B360" s="9">
        <v>114.83</v>
      </c>
      <c r="C360" s="9">
        <v>115.64</v>
      </c>
      <c r="D360" s="9">
        <v>116.83</v>
      </c>
      <c r="E360" s="9">
        <v>114.68</v>
      </c>
    </row>
    <row r="361" spans="1:5" x14ac:dyDescent="0.3">
      <c r="A361" s="2">
        <v>37046</v>
      </c>
      <c r="B361" s="9">
        <v>114.88</v>
      </c>
      <c r="C361" s="9">
        <v>115.82</v>
      </c>
      <c r="D361" s="9">
        <v>117.22</v>
      </c>
      <c r="E361" s="9">
        <v>115</v>
      </c>
    </row>
    <row r="362" spans="1:5" x14ac:dyDescent="0.3">
      <c r="A362" s="2">
        <v>37047</v>
      </c>
      <c r="B362" s="9">
        <v>115.09</v>
      </c>
      <c r="C362" s="9">
        <v>116.18</v>
      </c>
      <c r="D362" s="9">
        <v>117.76</v>
      </c>
      <c r="E362" s="9">
        <v>115.48</v>
      </c>
    </row>
    <row r="363" spans="1:5" x14ac:dyDescent="0.3">
      <c r="A363" s="2">
        <v>37048</v>
      </c>
      <c r="B363" s="9">
        <v>115.08</v>
      </c>
      <c r="C363" s="9">
        <v>116.21</v>
      </c>
      <c r="D363" s="9">
        <v>117.78</v>
      </c>
      <c r="E363" s="9">
        <v>115.53</v>
      </c>
    </row>
    <row r="364" spans="1:5" x14ac:dyDescent="0.3">
      <c r="A364" s="2">
        <v>37049</v>
      </c>
      <c r="B364" s="9">
        <v>115.09</v>
      </c>
      <c r="C364" s="9">
        <v>116.13</v>
      </c>
      <c r="D364" s="9">
        <v>117.45</v>
      </c>
      <c r="E364" s="9">
        <v>114.86</v>
      </c>
    </row>
    <row r="365" spans="1:5" x14ac:dyDescent="0.3">
      <c r="A365" s="2">
        <v>37050</v>
      </c>
      <c r="B365" s="9">
        <v>114.99</v>
      </c>
      <c r="C365" s="9">
        <v>115.85</v>
      </c>
      <c r="D365" s="9">
        <v>117.09</v>
      </c>
      <c r="E365" s="9">
        <v>114.66</v>
      </c>
    </row>
    <row r="366" spans="1:5" x14ac:dyDescent="0.3">
      <c r="A366" s="2">
        <v>37053</v>
      </c>
      <c r="B366" s="9">
        <v>115.14</v>
      </c>
      <c r="C366" s="9">
        <v>116.18</v>
      </c>
      <c r="D366" s="9">
        <v>117.59</v>
      </c>
      <c r="E366" s="9">
        <v>115.33</v>
      </c>
    </row>
    <row r="367" spans="1:5" x14ac:dyDescent="0.3">
      <c r="A367" s="2">
        <v>37054</v>
      </c>
      <c r="B367" s="9">
        <v>115.22</v>
      </c>
      <c r="C367" s="9">
        <v>116.44</v>
      </c>
      <c r="D367" s="9">
        <v>117.95</v>
      </c>
      <c r="E367" s="9">
        <v>115.88</v>
      </c>
    </row>
    <row r="368" spans="1:5" x14ac:dyDescent="0.3">
      <c r="A368" s="2">
        <v>37055</v>
      </c>
      <c r="B368" s="9">
        <v>115.27</v>
      </c>
      <c r="C368" s="9">
        <v>116.5</v>
      </c>
      <c r="D368" s="9">
        <v>117.89</v>
      </c>
      <c r="E368" s="9">
        <v>115.86</v>
      </c>
    </row>
    <row r="369" spans="1:5" x14ac:dyDescent="0.3">
      <c r="A369" s="2">
        <v>37056</v>
      </c>
      <c r="B369" s="9">
        <v>115.39</v>
      </c>
      <c r="C369" s="9">
        <v>116.77</v>
      </c>
      <c r="D369" s="9">
        <v>118.26</v>
      </c>
      <c r="E369" s="9">
        <v>116.23</v>
      </c>
    </row>
    <row r="370" spans="1:5" x14ac:dyDescent="0.3">
      <c r="A370" s="2">
        <v>37057</v>
      </c>
      <c r="B370" s="9">
        <v>115.47</v>
      </c>
      <c r="C370" s="9">
        <v>116.89</v>
      </c>
      <c r="D370" s="9">
        <v>118.17</v>
      </c>
      <c r="E370" s="9">
        <v>115.77</v>
      </c>
    </row>
    <row r="371" spans="1:5" x14ac:dyDescent="0.3">
      <c r="A371" s="2">
        <v>37060</v>
      </c>
      <c r="B371" s="9">
        <v>115.59</v>
      </c>
      <c r="C371" s="9">
        <v>116.94</v>
      </c>
      <c r="D371" s="9">
        <v>118.29</v>
      </c>
      <c r="E371" s="9">
        <v>115.7</v>
      </c>
    </row>
    <row r="372" spans="1:5" x14ac:dyDescent="0.3">
      <c r="A372" s="2">
        <v>37061</v>
      </c>
      <c r="B372" s="9">
        <v>115.62</v>
      </c>
      <c r="C372" s="9">
        <v>116.95</v>
      </c>
      <c r="D372" s="9">
        <v>118.39</v>
      </c>
      <c r="E372" s="9">
        <v>115.89</v>
      </c>
    </row>
    <row r="373" spans="1:5" x14ac:dyDescent="0.3">
      <c r="A373" s="2">
        <v>37062</v>
      </c>
      <c r="B373" s="9">
        <v>115.71</v>
      </c>
      <c r="C373" s="9">
        <v>117.05</v>
      </c>
      <c r="D373" s="9">
        <v>118.65</v>
      </c>
      <c r="E373" s="9">
        <v>116.22</v>
      </c>
    </row>
    <row r="374" spans="1:5" x14ac:dyDescent="0.3">
      <c r="A374" s="2">
        <v>37063</v>
      </c>
      <c r="B374" s="9">
        <v>115.71</v>
      </c>
      <c r="C374" s="9">
        <v>117.12</v>
      </c>
      <c r="D374" s="9">
        <v>118.71</v>
      </c>
      <c r="E374" s="9">
        <v>116.59</v>
      </c>
    </row>
    <row r="375" spans="1:5" x14ac:dyDescent="0.3">
      <c r="A375" s="2">
        <v>37064</v>
      </c>
      <c r="B375" s="9">
        <v>115.87</v>
      </c>
      <c r="C375" s="9">
        <v>117.57</v>
      </c>
      <c r="D375" s="9">
        <v>119.31</v>
      </c>
      <c r="E375" s="9">
        <v>117.6</v>
      </c>
    </row>
    <row r="376" spans="1:5" x14ac:dyDescent="0.3">
      <c r="A376" s="2">
        <v>37067</v>
      </c>
      <c r="B376" s="9">
        <v>115.86</v>
      </c>
      <c r="C376" s="9">
        <v>117.48</v>
      </c>
      <c r="D376" s="9">
        <v>119.24</v>
      </c>
      <c r="E376" s="9">
        <v>117.42</v>
      </c>
    </row>
    <row r="377" spans="1:5" x14ac:dyDescent="0.3">
      <c r="A377" s="2">
        <v>37068</v>
      </c>
      <c r="B377" s="9">
        <v>115.7</v>
      </c>
      <c r="C377" s="9">
        <v>117.03</v>
      </c>
      <c r="D377" s="9">
        <v>118.63</v>
      </c>
      <c r="E377" s="9">
        <v>116.57</v>
      </c>
    </row>
    <row r="378" spans="1:5" x14ac:dyDescent="0.3">
      <c r="A378" s="2">
        <v>37069</v>
      </c>
      <c r="B378" s="9">
        <v>115.5</v>
      </c>
      <c r="C378" s="9">
        <v>116.71</v>
      </c>
      <c r="D378" s="9">
        <v>118.48</v>
      </c>
      <c r="E378" s="9">
        <v>116.8</v>
      </c>
    </row>
    <row r="379" spans="1:5" x14ac:dyDescent="0.3">
      <c r="A379" s="2">
        <v>37070</v>
      </c>
      <c r="B379" s="9">
        <v>115.19</v>
      </c>
      <c r="C379" s="9">
        <v>116.16</v>
      </c>
      <c r="D379" s="9">
        <v>117.69</v>
      </c>
      <c r="E379" s="9">
        <v>115.92</v>
      </c>
    </row>
    <row r="380" spans="1:5" x14ac:dyDescent="0.3">
      <c r="A380" s="2">
        <v>37071</v>
      </c>
      <c r="B380" s="9">
        <v>115.19</v>
      </c>
      <c r="C380" s="9">
        <v>116</v>
      </c>
      <c r="D380" s="9">
        <v>117.13</v>
      </c>
      <c r="E380" s="9">
        <v>114.96</v>
      </c>
    </row>
    <row r="381" spans="1:5" x14ac:dyDescent="0.3">
      <c r="A381" s="2">
        <v>37074</v>
      </c>
      <c r="B381" s="9">
        <v>115.38</v>
      </c>
      <c r="C381" s="9">
        <v>116.41</v>
      </c>
      <c r="D381" s="9">
        <v>117.74</v>
      </c>
      <c r="E381" s="9">
        <v>115.67</v>
      </c>
    </row>
    <row r="382" spans="1:5" x14ac:dyDescent="0.3">
      <c r="A382" s="2">
        <v>37075</v>
      </c>
      <c r="B382" s="9">
        <v>115.3</v>
      </c>
      <c r="C382" s="9">
        <v>116.23</v>
      </c>
      <c r="D382" s="9">
        <v>117.36</v>
      </c>
      <c r="E382" s="9">
        <v>115.15</v>
      </c>
    </row>
    <row r="383" spans="1:5" x14ac:dyDescent="0.3">
      <c r="A383" s="2">
        <v>37077</v>
      </c>
      <c r="B383" s="9">
        <v>115.27</v>
      </c>
      <c r="C383" s="9">
        <v>116.1</v>
      </c>
      <c r="D383" s="9">
        <v>117.17</v>
      </c>
      <c r="E383" s="9">
        <v>114.7</v>
      </c>
    </row>
    <row r="384" spans="1:5" x14ac:dyDescent="0.3">
      <c r="A384" s="2">
        <v>37078</v>
      </c>
      <c r="B384" s="9">
        <v>115.51</v>
      </c>
      <c r="C384" s="9">
        <v>116.46</v>
      </c>
      <c r="D384" s="9">
        <v>117.64</v>
      </c>
      <c r="E384" s="9">
        <v>115.11</v>
      </c>
    </row>
    <row r="385" spans="1:5" x14ac:dyDescent="0.3">
      <c r="A385" s="2">
        <v>37081</v>
      </c>
      <c r="B385" s="9">
        <v>115.55</v>
      </c>
      <c r="C385" s="9">
        <v>116.58</v>
      </c>
      <c r="D385" s="9">
        <v>117.89</v>
      </c>
      <c r="E385" s="9">
        <v>115.72</v>
      </c>
    </row>
    <row r="386" spans="1:5" x14ac:dyDescent="0.3">
      <c r="A386" s="2">
        <v>37082</v>
      </c>
      <c r="B386" s="9">
        <v>115.71</v>
      </c>
      <c r="C386" s="9">
        <v>116.95</v>
      </c>
      <c r="D386" s="9">
        <v>118.4</v>
      </c>
      <c r="E386" s="9">
        <v>116.23</v>
      </c>
    </row>
    <row r="387" spans="1:5" x14ac:dyDescent="0.3">
      <c r="A387" s="2">
        <v>37083</v>
      </c>
      <c r="B387" s="9">
        <v>115.72</v>
      </c>
      <c r="C387" s="9">
        <v>116.94</v>
      </c>
      <c r="D387" s="9">
        <v>118.43</v>
      </c>
      <c r="E387" s="9">
        <v>115.96</v>
      </c>
    </row>
    <row r="388" spans="1:5" x14ac:dyDescent="0.3">
      <c r="A388" s="2">
        <v>37084</v>
      </c>
      <c r="B388" s="9">
        <v>115.77</v>
      </c>
      <c r="C388" s="9">
        <v>117.15</v>
      </c>
      <c r="D388" s="9">
        <v>118.85</v>
      </c>
      <c r="E388" s="9">
        <v>116.65</v>
      </c>
    </row>
    <row r="389" spans="1:5" x14ac:dyDescent="0.3">
      <c r="A389" s="2">
        <v>37085</v>
      </c>
      <c r="B389" s="9">
        <v>115.72</v>
      </c>
      <c r="C389" s="9">
        <v>117.07</v>
      </c>
      <c r="D389" s="9">
        <v>118.88</v>
      </c>
      <c r="E389" s="9">
        <v>116.84</v>
      </c>
    </row>
    <row r="390" spans="1:5" x14ac:dyDescent="0.3">
      <c r="A390" s="2">
        <v>37088</v>
      </c>
      <c r="B390" s="9">
        <v>115.87</v>
      </c>
      <c r="C390" s="9">
        <v>117.31</v>
      </c>
      <c r="D390" s="9">
        <v>119.38</v>
      </c>
      <c r="E390" s="9">
        <v>117.45</v>
      </c>
    </row>
    <row r="391" spans="1:5" x14ac:dyDescent="0.3">
      <c r="A391" s="2">
        <v>37089</v>
      </c>
      <c r="B391" s="9">
        <v>115.84</v>
      </c>
      <c r="C391" s="9">
        <v>117.27</v>
      </c>
      <c r="D391" s="9">
        <v>119.37</v>
      </c>
      <c r="E391" s="9">
        <v>117.6</v>
      </c>
    </row>
    <row r="392" spans="1:5" x14ac:dyDescent="0.3">
      <c r="A392" s="2">
        <v>37090</v>
      </c>
      <c r="B392" s="9">
        <v>116.2</v>
      </c>
      <c r="C392" s="9">
        <v>117.83</v>
      </c>
      <c r="D392" s="9">
        <v>120.27</v>
      </c>
      <c r="E392" s="9">
        <v>118.73</v>
      </c>
    </row>
    <row r="393" spans="1:5" x14ac:dyDescent="0.3">
      <c r="A393" s="2">
        <v>37091</v>
      </c>
      <c r="B393" s="9">
        <v>116.14</v>
      </c>
      <c r="C393" s="9">
        <v>117.7</v>
      </c>
      <c r="D393" s="9">
        <v>120.03</v>
      </c>
      <c r="E393" s="9">
        <v>118.56</v>
      </c>
    </row>
    <row r="394" spans="1:5" x14ac:dyDescent="0.3">
      <c r="A394" s="2">
        <v>37092</v>
      </c>
      <c r="B394" s="9">
        <v>116.17</v>
      </c>
      <c r="C394" s="9">
        <v>117.75</v>
      </c>
      <c r="D394" s="9">
        <v>119.99</v>
      </c>
      <c r="E394" s="9">
        <v>118.43</v>
      </c>
    </row>
    <row r="395" spans="1:5" x14ac:dyDescent="0.3">
      <c r="A395" s="2">
        <v>37095</v>
      </c>
      <c r="B395" s="9">
        <v>116.2</v>
      </c>
      <c r="C395" s="9">
        <v>117.84</v>
      </c>
      <c r="D395" s="9">
        <v>120.17</v>
      </c>
      <c r="E395" s="9">
        <v>118.75</v>
      </c>
    </row>
    <row r="396" spans="1:5" x14ac:dyDescent="0.3">
      <c r="A396" s="2">
        <v>37096</v>
      </c>
      <c r="B396" s="9">
        <v>116.27</v>
      </c>
      <c r="C396" s="9">
        <v>117.93</v>
      </c>
      <c r="D396" s="9">
        <v>120.34</v>
      </c>
      <c r="E396" s="9">
        <v>119.05</v>
      </c>
    </row>
    <row r="397" spans="1:5" x14ac:dyDescent="0.3">
      <c r="A397" s="2">
        <v>37097</v>
      </c>
      <c r="B397" s="9">
        <v>116.21</v>
      </c>
      <c r="C397" s="9">
        <v>117.74</v>
      </c>
      <c r="D397" s="9">
        <v>119.8</v>
      </c>
      <c r="E397" s="9">
        <v>118.23</v>
      </c>
    </row>
    <row r="398" spans="1:5" x14ac:dyDescent="0.3">
      <c r="A398" s="2">
        <v>37098</v>
      </c>
      <c r="B398" s="9">
        <v>116.36</v>
      </c>
      <c r="C398" s="9">
        <v>117.92</v>
      </c>
      <c r="D398" s="9">
        <v>119.99</v>
      </c>
      <c r="E398" s="9">
        <v>118.21</v>
      </c>
    </row>
    <row r="399" spans="1:5" x14ac:dyDescent="0.3">
      <c r="A399" s="2">
        <v>37099</v>
      </c>
      <c r="B399" s="9">
        <v>116.52</v>
      </c>
      <c r="C399" s="9">
        <v>118.32</v>
      </c>
      <c r="D399" s="9">
        <v>120.45</v>
      </c>
      <c r="E399" s="9">
        <v>118.9</v>
      </c>
    </row>
    <row r="400" spans="1:5" x14ac:dyDescent="0.3">
      <c r="A400" s="2">
        <v>37102</v>
      </c>
      <c r="B400" s="9">
        <v>116.58</v>
      </c>
      <c r="C400" s="9">
        <v>118.46</v>
      </c>
      <c r="D400" s="9">
        <v>120.63</v>
      </c>
      <c r="E400" s="9">
        <v>119.23</v>
      </c>
    </row>
    <row r="401" spans="1:5" x14ac:dyDescent="0.3">
      <c r="A401" s="2">
        <v>37103</v>
      </c>
      <c r="B401" s="9">
        <v>116.7</v>
      </c>
      <c r="C401" s="9">
        <v>118.7</v>
      </c>
      <c r="D401" s="9">
        <v>121.03</v>
      </c>
      <c r="E401" s="9">
        <v>119.6</v>
      </c>
    </row>
    <row r="402" spans="1:5" x14ac:dyDescent="0.3">
      <c r="A402" s="2">
        <v>37104</v>
      </c>
      <c r="B402" s="9">
        <v>116.66</v>
      </c>
      <c r="C402" s="9">
        <v>118.55</v>
      </c>
      <c r="D402" s="9">
        <v>120.76</v>
      </c>
      <c r="E402" s="9">
        <v>119.32</v>
      </c>
    </row>
    <row r="403" spans="1:5" x14ac:dyDescent="0.3">
      <c r="A403" s="2">
        <v>37105</v>
      </c>
      <c r="B403" s="9">
        <v>116.52</v>
      </c>
      <c r="C403" s="9">
        <v>118.2</v>
      </c>
      <c r="D403" s="9">
        <v>120.25</v>
      </c>
      <c r="E403" s="9">
        <v>118.61</v>
      </c>
    </row>
    <row r="404" spans="1:5" x14ac:dyDescent="0.3">
      <c r="A404" s="2">
        <v>37106</v>
      </c>
      <c r="B404" s="9">
        <v>116.53</v>
      </c>
      <c r="C404" s="9">
        <v>118.1</v>
      </c>
      <c r="D404" s="9">
        <v>120.14</v>
      </c>
      <c r="E404" s="9">
        <v>118.52</v>
      </c>
    </row>
    <row r="405" spans="1:5" x14ac:dyDescent="0.3">
      <c r="A405" s="2">
        <v>37109</v>
      </c>
      <c r="B405" s="9">
        <v>116.63</v>
      </c>
      <c r="C405" s="9">
        <v>118.21</v>
      </c>
      <c r="D405" s="9">
        <v>120.25</v>
      </c>
      <c r="E405" s="9">
        <v>118.44</v>
      </c>
    </row>
    <row r="406" spans="1:5" x14ac:dyDescent="0.3">
      <c r="A406" s="2">
        <v>37110</v>
      </c>
      <c r="B406" s="9">
        <v>116.63</v>
      </c>
      <c r="C406" s="9">
        <v>118.22</v>
      </c>
      <c r="D406" s="9">
        <v>120.2</v>
      </c>
      <c r="E406" s="9">
        <v>118.38</v>
      </c>
    </row>
    <row r="407" spans="1:5" x14ac:dyDescent="0.3">
      <c r="A407" s="2">
        <v>37111</v>
      </c>
      <c r="B407" s="9">
        <v>116.88</v>
      </c>
      <c r="C407" s="9">
        <v>118.79</v>
      </c>
      <c r="D407" s="9">
        <v>121.11</v>
      </c>
      <c r="E407" s="9">
        <v>119.58</v>
      </c>
    </row>
    <row r="408" spans="1:5" x14ac:dyDescent="0.3">
      <c r="A408" s="2">
        <v>37112</v>
      </c>
      <c r="B408" s="9">
        <v>116.89</v>
      </c>
      <c r="C408" s="9">
        <v>118.66</v>
      </c>
      <c r="D408" s="9">
        <v>120.74</v>
      </c>
      <c r="E408" s="9">
        <v>119.27</v>
      </c>
    </row>
    <row r="409" spans="1:5" x14ac:dyDescent="0.3">
      <c r="A409" s="2">
        <v>37113</v>
      </c>
      <c r="B409" s="9">
        <v>117.01</v>
      </c>
      <c r="C409" s="9">
        <v>118.94</v>
      </c>
      <c r="D409" s="9">
        <v>121.06</v>
      </c>
      <c r="E409" s="9">
        <v>119.68</v>
      </c>
    </row>
    <row r="410" spans="1:5" x14ac:dyDescent="0.3">
      <c r="A410" s="2">
        <v>37116</v>
      </c>
      <c r="B410" s="9">
        <v>117.15</v>
      </c>
      <c r="C410" s="9">
        <v>119.18</v>
      </c>
      <c r="D410" s="9">
        <v>121.34</v>
      </c>
      <c r="E410" s="9">
        <v>119.85</v>
      </c>
    </row>
    <row r="411" spans="1:5" x14ac:dyDescent="0.3">
      <c r="A411" s="2">
        <v>37117</v>
      </c>
      <c r="B411" s="9">
        <v>117.07</v>
      </c>
      <c r="C411" s="9">
        <v>119.09</v>
      </c>
      <c r="D411" s="9">
        <v>121.25</v>
      </c>
      <c r="E411" s="9">
        <v>119.79</v>
      </c>
    </row>
    <row r="412" spans="1:5" x14ac:dyDescent="0.3">
      <c r="A412" s="2">
        <v>37118</v>
      </c>
      <c r="B412" s="9">
        <v>116.94</v>
      </c>
      <c r="C412" s="9">
        <v>118.87</v>
      </c>
      <c r="D412" s="9">
        <v>121.03</v>
      </c>
      <c r="E412" s="9">
        <v>119.66</v>
      </c>
    </row>
    <row r="413" spans="1:5" x14ac:dyDescent="0.3">
      <c r="A413" s="2">
        <v>37119</v>
      </c>
      <c r="B413" s="9">
        <v>117.06</v>
      </c>
      <c r="C413" s="9">
        <v>119.13</v>
      </c>
      <c r="D413" s="9">
        <v>121.48</v>
      </c>
      <c r="E413" s="9">
        <v>120.21</v>
      </c>
    </row>
    <row r="414" spans="1:5" x14ac:dyDescent="0.3">
      <c r="A414" s="2">
        <v>37120</v>
      </c>
      <c r="B414" s="9">
        <v>117.24</v>
      </c>
      <c r="C414" s="9">
        <v>119.56</v>
      </c>
      <c r="D414" s="9">
        <v>122.16</v>
      </c>
      <c r="E414" s="9">
        <v>121.19</v>
      </c>
    </row>
    <row r="415" spans="1:5" x14ac:dyDescent="0.3">
      <c r="A415" s="2">
        <v>37123</v>
      </c>
      <c r="B415" s="9">
        <v>117.1</v>
      </c>
      <c r="C415" s="9">
        <v>119.28</v>
      </c>
      <c r="D415" s="9">
        <v>121.76</v>
      </c>
      <c r="E415" s="9">
        <v>120.69</v>
      </c>
    </row>
    <row r="416" spans="1:5" x14ac:dyDescent="0.3">
      <c r="A416" s="2">
        <v>37124</v>
      </c>
      <c r="B416" s="9">
        <v>117.15</v>
      </c>
      <c r="C416" s="9">
        <v>119.41</v>
      </c>
      <c r="D416" s="9">
        <v>121.86</v>
      </c>
      <c r="E416" s="9">
        <v>120.88</v>
      </c>
    </row>
    <row r="417" spans="1:5" x14ac:dyDescent="0.3">
      <c r="A417" s="2">
        <v>37125</v>
      </c>
      <c r="B417" s="9">
        <v>117.11</v>
      </c>
      <c r="C417" s="9">
        <v>119.3</v>
      </c>
      <c r="D417" s="9">
        <v>121.82</v>
      </c>
      <c r="E417" s="9">
        <v>121</v>
      </c>
    </row>
    <row r="418" spans="1:5" x14ac:dyDescent="0.3">
      <c r="A418" s="2">
        <v>37126</v>
      </c>
      <c r="B418" s="9">
        <v>117.17</v>
      </c>
      <c r="C418" s="9">
        <v>119.45</v>
      </c>
      <c r="D418" s="9">
        <v>121.99</v>
      </c>
      <c r="E418" s="9">
        <v>121.48</v>
      </c>
    </row>
    <row r="419" spans="1:5" x14ac:dyDescent="0.3">
      <c r="A419" s="2">
        <v>37127</v>
      </c>
      <c r="B419" s="9">
        <v>117.12</v>
      </c>
      <c r="C419" s="9">
        <v>119.32</v>
      </c>
      <c r="D419" s="9">
        <v>121.83</v>
      </c>
      <c r="E419" s="9">
        <v>120.99</v>
      </c>
    </row>
    <row r="420" spans="1:5" x14ac:dyDescent="0.3">
      <c r="A420" s="2">
        <v>37130</v>
      </c>
      <c r="B420" s="9">
        <v>117.12</v>
      </c>
      <c r="C420" s="9">
        <v>119.27</v>
      </c>
      <c r="D420" s="9">
        <v>121.81</v>
      </c>
      <c r="E420" s="9">
        <v>120.77</v>
      </c>
    </row>
    <row r="421" spans="1:5" x14ac:dyDescent="0.3">
      <c r="A421" s="2">
        <v>37131</v>
      </c>
      <c r="B421" s="9">
        <v>117.31</v>
      </c>
      <c r="C421" s="9">
        <v>119.7</v>
      </c>
      <c r="D421" s="9">
        <v>122.51</v>
      </c>
      <c r="E421" s="9">
        <v>121.68</v>
      </c>
    </row>
    <row r="422" spans="1:5" x14ac:dyDescent="0.3">
      <c r="A422" s="2">
        <v>37132</v>
      </c>
      <c r="B422" s="9">
        <v>117.41</v>
      </c>
      <c r="C422" s="9">
        <v>119.94</v>
      </c>
      <c r="D422" s="9">
        <v>122.94</v>
      </c>
      <c r="E422" s="9">
        <v>122.41</v>
      </c>
    </row>
    <row r="423" spans="1:5" x14ac:dyDescent="0.3">
      <c r="A423" s="2">
        <v>37133</v>
      </c>
      <c r="B423" s="9">
        <v>117.58</v>
      </c>
      <c r="C423" s="9">
        <v>120.03</v>
      </c>
      <c r="D423" s="9">
        <v>122.88</v>
      </c>
      <c r="E423" s="9">
        <v>122.24</v>
      </c>
    </row>
    <row r="424" spans="1:5" x14ac:dyDescent="0.3">
      <c r="A424" s="2">
        <v>37134</v>
      </c>
      <c r="B424" s="9">
        <v>117.52</v>
      </c>
      <c r="C424" s="9">
        <v>119.93</v>
      </c>
      <c r="D424" s="9">
        <v>122.64</v>
      </c>
      <c r="E424" s="9">
        <v>122.25</v>
      </c>
    </row>
    <row r="425" spans="1:5" x14ac:dyDescent="0.3">
      <c r="A425" s="2">
        <v>37138</v>
      </c>
      <c r="B425" s="9">
        <v>117.07</v>
      </c>
      <c r="C425" s="9">
        <v>118.99</v>
      </c>
      <c r="D425" s="9">
        <v>121.39</v>
      </c>
      <c r="E425" s="9">
        <v>120.41</v>
      </c>
    </row>
    <row r="426" spans="1:5" x14ac:dyDescent="0.3">
      <c r="A426" s="2">
        <v>37139</v>
      </c>
      <c r="B426" s="9">
        <v>117.23</v>
      </c>
      <c r="C426" s="9">
        <v>119.16</v>
      </c>
      <c r="D426" s="9">
        <v>121.6</v>
      </c>
      <c r="E426" s="9">
        <v>120.61</v>
      </c>
    </row>
    <row r="427" spans="1:5" x14ac:dyDescent="0.3">
      <c r="A427" s="2">
        <v>37140</v>
      </c>
      <c r="B427" s="9">
        <v>117.55</v>
      </c>
      <c r="C427" s="9">
        <v>119.8</v>
      </c>
      <c r="D427" s="9">
        <v>122.56</v>
      </c>
      <c r="E427" s="9">
        <v>121.67</v>
      </c>
    </row>
    <row r="428" spans="1:5" x14ac:dyDescent="0.3">
      <c r="A428" s="2">
        <v>37141</v>
      </c>
      <c r="B428" s="9">
        <v>117.81</v>
      </c>
      <c r="C428" s="9">
        <v>120.28</v>
      </c>
      <c r="D428" s="9">
        <v>123.15</v>
      </c>
      <c r="E428" s="9">
        <v>122.33</v>
      </c>
    </row>
    <row r="429" spans="1:5" x14ac:dyDescent="0.3">
      <c r="A429" s="2">
        <v>37144</v>
      </c>
      <c r="B429" s="9">
        <v>117.86</v>
      </c>
      <c r="C429" s="9">
        <v>120.22</v>
      </c>
      <c r="D429" s="9">
        <v>122.88</v>
      </c>
      <c r="E429" s="9">
        <v>121.64</v>
      </c>
    </row>
    <row r="430" spans="1:5" x14ac:dyDescent="0.3">
      <c r="A430" s="2">
        <v>37151</v>
      </c>
      <c r="B430" s="9">
        <v>119.22</v>
      </c>
      <c r="C430" s="9">
        <v>122.47</v>
      </c>
      <c r="D430" s="9">
        <v>125.1</v>
      </c>
      <c r="E430" s="9">
        <v>122.55</v>
      </c>
    </row>
    <row r="431" spans="1:5" x14ac:dyDescent="0.3">
      <c r="A431" s="2">
        <v>37152</v>
      </c>
      <c r="B431" s="9">
        <v>119.2</v>
      </c>
      <c r="C431" s="9">
        <v>122.22</v>
      </c>
      <c r="D431" s="9">
        <v>124.35</v>
      </c>
      <c r="E431" s="9">
        <v>120.56</v>
      </c>
    </row>
    <row r="432" spans="1:5" x14ac:dyDescent="0.3">
      <c r="A432" s="2">
        <v>37153</v>
      </c>
      <c r="B432" s="9">
        <v>119.39</v>
      </c>
      <c r="C432" s="9">
        <v>122.69</v>
      </c>
      <c r="D432" s="9">
        <v>124.54</v>
      </c>
      <c r="E432" s="9">
        <v>120.5</v>
      </c>
    </row>
    <row r="433" spans="1:5" x14ac:dyDescent="0.3">
      <c r="A433" s="2">
        <v>37154</v>
      </c>
      <c r="B433" s="9">
        <v>119.24</v>
      </c>
      <c r="C433" s="9">
        <v>122.47</v>
      </c>
      <c r="D433" s="9">
        <v>124.06</v>
      </c>
      <c r="E433" s="9">
        <v>119.45</v>
      </c>
    </row>
    <row r="434" spans="1:5" x14ac:dyDescent="0.3">
      <c r="A434" s="2">
        <v>37155</v>
      </c>
      <c r="B434" s="9">
        <v>119.22</v>
      </c>
      <c r="C434" s="9">
        <v>122.56</v>
      </c>
      <c r="D434" s="9">
        <v>124.5</v>
      </c>
      <c r="E434" s="9">
        <v>120.04</v>
      </c>
    </row>
    <row r="435" spans="1:5" x14ac:dyDescent="0.3">
      <c r="A435" s="2">
        <v>37158</v>
      </c>
      <c r="B435" s="9">
        <v>119.18</v>
      </c>
      <c r="C435" s="9">
        <v>122.29</v>
      </c>
      <c r="D435" s="9">
        <v>124.31</v>
      </c>
      <c r="E435" s="9">
        <v>120.25</v>
      </c>
    </row>
    <row r="436" spans="1:5" x14ac:dyDescent="0.3">
      <c r="A436" s="2">
        <v>37159</v>
      </c>
      <c r="B436" s="9">
        <v>119.35</v>
      </c>
      <c r="C436" s="9">
        <v>122.51</v>
      </c>
      <c r="D436" s="9">
        <v>124.56</v>
      </c>
      <c r="E436" s="9">
        <v>120.33</v>
      </c>
    </row>
    <row r="437" spans="1:5" x14ac:dyDescent="0.3">
      <c r="A437" s="2">
        <v>37160</v>
      </c>
      <c r="B437" s="9">
        <v>119.47</v>
      </c>
      <c r="C437" s="9">
        <v>122.78</v>
      </c>
      <c r="D437" s="9">
        <v>125.18</v>
      </c>
      <c r="E437" s="9">
        <v>121.61</v>
      </c>
    </row>
    <row r="438" spans="1:5" x14ac:dyDescent="0.3">
      <c r="A438" s="2">
        <v>37161</v>
      </c>
      <c r="B438" s="9">
        <v>119.57</v>
      </c>
      <c r="C438" s="9">
        <v>123</v>
      </c>
      <c r="D438" s="9">
        <v>125.71</v>
      </c>
      <c r="E438" s="9">
        <v>122.53</v>
      </c>
    </row>
    <row r="439" spans="1:5" x14ac:dyDescent="0.3">
      <c r="A439" s="2">
        <v>37162</v>
      </c>
      <c r="B439" s="9">
        <v>119.43</v>
      </c>
      <c r="C439" s="9">
        <v>122.76</v>
      </c>
      <c r="D439" s="9">
        <v>125.55</v>
      </c>
      <c r="E439" s="9">
        <v>122.76</v>
      </c>
    </row>
    <row r="440" spans="1:5" x14ac:dyDescent="0.3">
      <c r="A440" s="2">
        <v>37165</v>
      </c>
      <c r="B440" s="9">
        <v>119.52</v>
      </c>
      <c r="C440" s="9">
        <v>122.84</v>
      </c>
      <c r="D440" s="9">
        <v>125.89</v>
      </c>
      <c r="E440" s="9">
        <v>123.4</v>
      </c>
    </row>
    <row r="441" spans="1:5" x14ac:dyDescent="0.3">
      <c r="A441" s="2">
        <v>37166</v>
      </c>
      <c r="B441" s="9">
        <v>119.67</v>
      </c>
      <c r="C441" s="9">
        <v>123.06</v>
      </c>
      <c r="D441" s="9">
        <v>126.22</v>
      </c>
      <c r="E441" s="9">
        <v>124.03</v>
      </c>
    </row>
    <row r="442" spans="1:5" x14ac:dyDescent="0.3">
      <c r="A442" s="2">
        <v>37167</v>
      </c>
      <c r="B442" s="9">
        <v>119.66</v>
      </c>
      <c r="C442" s="9">
        <v>123.16</v>
      </c>
      <c r="D442" s="9">
        <v>126.41</v>
      </c>
      <c r="E442" s="9">
        <v>124.22</v>
      </c>
    </row>
    <row r="443" spans="1:5" x14ac:dyDescent="0.3">
      <c r="A443" s="2">
        <v>37168</v>
      </c>
      <c r="B443" s="9">
        <v>119.68</v>
      </c>
      <c r="C443" s="9">
        <v>123.18</v>
      </c>
      <c r="D443" s="9">
        <v>126.38</v>
      </c>
      <c r="E443" s="9">
        <v>124.41</v>
      </c>
    </row>
    <row r="444" spans="1:5" x14ac:dyDescent="0.3">
      <c r="A444" s="2">
        <v>37169</v>
      </c>
      <c r="B444" s="9">
        <v>119.8</v>
      </c>
      <c r="C444" s="9">
        <v>123.28</v>
      </c>
      <c r="D444" s="9">
        <v>126.46</v>
      </c>
      <c r="E444" s="9">
        <v>124.3</v>
      </c>
    </row>
    <row r="445" spans="1:5" x14ac:dyDescent="0.3">
      <c r="A445" s="2">
        <v>37172</v>
      </c>
      <c r="B445" s="9">
        <v>119.82</v>
      </c>
      <c r="C445" s="9">
        <v>123.3</v>
      </c>
      <c r="D445" s="9">
        <v>126.48</v>
      </c>
      <c r="E445" s="9">
        <v>124.33</v>
      </c>
    </row>
    <row r="446" spans="1:5" x14ac:dyDescent="0.3">
      <c r="A446" s="2">
        <v>37173</v>
      </c>
      <c r="B446" s="9">
        <v>119.76</v>
      </c>
      <c r="C446" s="9">
        <v>122.99</v>
      </c>
      <c r="D446" s="9">
        <v>125.9</v>
      </c>
      <c r="E446" s="9">
        <v>123.35</v>
      </c>
    </row>
    <row r="447" spans="1:5" x14ac:dyDescent="0.3">
      <c r="A447" s="2">
        <v>37174</v>
      </c>
      <c r="B447" s="9">
        <v>119.68</v>
      </c>
      <c r="C447" s="9">
        <v>122.96</v>
      </c>
      <c r="D447" s="9">
        <v>125.99</v>
      </c>
      <c r="E447" s="9">
        <v>123.8</v>
      </c>
    </row>
    <row r="448" spans="1:5" x14ac:dyDescent="0.3">
      <c r="A448" s="2">
        <v>37175</v>
      </c>
      <c r="B448" s="9">
        <v>119.5</v>
      </c>
      <c r="C448" s="9">
        <v>122.48</v>
      </c>
      <c r="D448" s="9">
        <v>125.33</v>
      </c>
      <c r="E448" s="9">
        <v>122.82</v>
      </c>
    </row>
    <row r="449" spans="1:5" x14ac:dyDescent="0.3">
      <c r="A449" s="2">
        <v>37176</v>
      </c>
      <c r="B449" s="9">
        <v>119.65</v>
      </c>
      <c r="C449" s="9">
        <v>122.7</v>
      </c>
      <c r="D449" s="9">
        <v>125.41</v>
      </c>
      <c r="E449" s="9">
        <v>122.72</v>
      </c>
    </row>
    <row r="450" spans="1:5" x14ac:dyDescent="0.3">
      <c r="A450" s="2">
        <v>37179</v>
      </c>
      <c r="B450" s="9">
        <v>119.77</v>
      </c>
      <c r="C450" s="9">
        <v>123.07</v>
      </c>
      <c r="D450" s="9">
        <v>126.01</v>
      </c>
      <c r="E450" s="9">
        <v>123.51</v>
      </c>
    </row>
    <row r="451" spans="1:5" x14ac:dyDescent="0.3">
      <c r="A451" s="2">
        <v>37180</v>
      </c>
      <c r="B451" s="9">
        <v>119.8</v>
      </c>
      <c r="C451" s="9">
        <v>123.22</v>
      </c>
      <c r="D451" s="9">
        <v>126.27</v>
      </c>
      <c r="E451" s="9">
        <v>123.88</v>
      </c>
    </row>
    <row r="452" spans="1:5" x14ac:dyDescent="0.3">
      <c r="A452" s="2">
        <v>37181</v>
      </c>
      <c r="B452" s="9">
        <v>119.77</v>
      </c>
      <c r="C452" s="9">
        <v>123.16</v>
      </c>
      <c r="D452" s="9">
        <v>126.32</v>
      </c>
      <c r="E452" s="9">
        <v>124.32</v>
      </c>
    </row>
    <row r="453" spans="1:5" x14ac:dyDescent="0.3">
      <c r="A453" s="2">
        <v>37182</v>
      </c>
      <c r="B453" s="9">
        <v>119.81</v>
      </c>
      <c r="C453" s="9">
        <v>123.22</v>
      </c>
      <c r="D453" s="9">
        <v>126.38</v>
      </c>
      <c r="E453" s="9">
        <v>124.44</v>
      </c>
    </row>
    <row r="454" spans="1:5" x14ac:dyDescent="0.3">
      <c r="A454" s="2">
        <v>37183</v>
      </c>
      <c r="B454" s="9">
        <v>119.81</v>
      </c>
      <c r="C454" s="9">
        <v>123.01</v>
      </c>
      <c r="D454" s="9">
        <v>125.9</v>
      </c>
      <c r="E454" s="9">
        <v>123.83</v>
      </c>
    </row>
    <row r="455" spans="1:5" x14ac:dyDescent="0.3">
      <c r="A455" s="2">
        <v>37186</v>
      </c>
      <c r="B455" s="9">
        <v>119.83</v>
      </c>
      <c r="C455" s="9">
        <v>123.04</v>
      </c>
      <c r="D455" s="9">
        <v>126</v>
      </c>
      <c r="E455" s="9">
        <v>124</v>
      </c>
    </row>
    <row r="456" spans="1:5" x14ac:dyDescent="0.3">
      <c r="A456" s="2">
        <v>37187</v>
      </c>
      <c r="B456" s="9">
        <v>119.85</v>
      </c>
      <c r="C456" s="9">
        <v>123.01</v>
      </c>
      <c r="D456" s="9">
        <v>125.84</v>
      </c>
      <c r="E456" s="9">
        <v>123.79</v>
      </c>
    </row>
    <row r="457" spans="1:5" x14ac:dyDescent="0.3">
      <c r="A457" s="2">
        <v>37188</v>
      </c>
      <c r="B457" s="9">
        <v>120.01</v>
      </c>
      <c r="C457" s="9">
        <v>123.3</v>
      </c>
      <c r="D457" s="9">
        <v>126.3</v>
      </c>
      <c r="E457" s="9">
        <v>124.81</v>
      </c>
    </row>
    <row r="458" spans="1:5" x14ac:dyDescent="0.3">
      <c r="A458" s="2">
        <v>37189</v>
      </c>
      <c r="B458" s="9">
        <v>120.26</v>
      </c>
      <c r="C458" s="9">
        <v>123.61</v>
      </c>
      <c r="D458" s="9">
        <v>126.76</v>
      </c>
      <c r="E458" s="9">
        <v>125.37</v>
      </c>
    </row>
    <row r="459" spans="1:5" x14ac:dyDescent="0.3">
      <c r="A459" s="2">
        <v>37190</v>
      </c>
      <c r="B459" s="9">
        <v>120.31</v>
      </c>
      <c r="C459" s="9">
        <v>123.67</v>
      </c>
      <c r="D459" s="9">
        <v>126.88</v>
      </c>
      <c r="E459" s="9">
        <v>125.52</v>
      </c>
    </row>
    <row r="460" spans="1:5" x14ac:dyDescent="0.3">
      <c r="A460" s="2">
        <v>37193</v>
      </c>
      <c r="B460" s="9">
        <v>120.44</v>
      </c>
      <c r="C460" s="9">
        <v>124</v>
      </c>
      <c r="D460" s="9">
        <v>127.28</v>
      </c>
      <c r="E460" s="9">
        <v>125.94</v>
      </c>
    </row>
    <row r="461" spans="1:5" x14ac:dyDescent="0.3">
      <c r="A461" s="2">
        <v>37194</v>
      </c>
      <c r="B461" s="9">
        <v>120.68</v>
      </c>
      <c r="C461" s="9">
        <v>124.43</v>
      </c>
      <c r="D461" s="9">
        <v>127.94</v>
      </c>
      <c r="E461" s="9">
        <v>126.5</v>
      </c>
    </row>
    <row r="462" spans="1:5" x14ac:dyDescent="0.3">
      <c r="A462" s="2">
        <v>37195</v>
      </c>
      <c r="B462" s="9">
        <v>120.78</v>
      </c>
      <c r="C462" s="9">
        <v>124.92</v>
      </c>
      <c r="D462" s="9">
        <v>128.97</v>
      </c>
      <c r="E462" s="9">
        <v>128.76</v>
      </c>
    </row>
    <row r="463" spans="1:5" x14ac:dyDescent="0.3">
      <c r="A463" s="2">
        <v>37196</v>
      </c>
      <c r="B463" s="9">
        <v>120.68</v>
      </c>
      <c r="C463" s="9">
        <v>124.9</v>
      </c>
      <c r="D463" s="9">
        <v>129.05000000000001</v>
      </c>
      <c r="E463" s="9">
        <v>129.25</v>
      </c>
    </row>
    <row r="464" spans="1:5" x14ac:dyDescent="0.3">
      <c r="A464" s="2">
        <v>37197</v>
      </c>
      <c r="B464" s="9">
        <v>120.69</v>
      </c>
      <c r="C464" s="9">
        <v>124.5</v>
      </c>
      <c r="D464" s="9">
        <v>128.19</v>
      </c>
      <c r="E464" s="9">
        <v>127.47</v>
      </c>
    </row>
    <row r="465" spans="1:5" x14ac:dyDescent="0.3">
      <c r="A465" s="2">
        <v>37200</v>
      </c>
      <c r="B465" s="9">
        <v>120.77</v>
      </c>
      <c r="C465" s="9">
        <v>124.77</v>
      </c>
      <c r="D465" s="9">
        <v>128.68</v>
      </c>
      <c r="E465" s="9">
        <v>128.51</v>
      </c>
    </row>
    <row r="466" spans="1:5" x14ac:dyDescent="0.3">
      <c r="A466" s="2">
        <v>37201</v>
      </c>
      <c r="B466" s="9">
        <v>120.93</v>
      </c>
      <c r="C466" s="9">
        <v>125.01</v>
      </c>
      <c r="D466" s="9">
        <v>128.93</v>
      </c>
      <c r="E466" s="9">
        <v>128.69999999999999</v>
      </c>
    </row>
    <row r="467" spans="1:5" x14ac:dyDescent="0.3">
      <c r="A467" s="2">
        <v>37202</v>
      </c>
      <c r="B467" s="9">
        <v>121.05</v>
      </c>
      <c r="C467" s="9">
        <v>125.48</v>
      </c>
      <c r="D467" s="9">
        <v>129.6</v>
      </c>
      <c r="E467" s="9">
        <v>130.05000000000001</v>
      </c>
    </row>
    <row r="468" spans="1:5" x14ac:dyDescent="0.3">
      <c r="A468" s="2">
        <v>37203</v>
      </c>
      <c r="B468" s="9">
        <v>120.83</v>
      </c>
      <c r="C468" s="9">
        <v>124.95</v>
      </c>
      <c r="D468" s="9">
        <v>128.72</v>
      </c>
      <c r="E468" s="9">
        <v>128.9</v>
      </c>
    </row>
    <row r="469" spans="1:5" x14ac:dyDescent="0.3">
      <c r="A469" s="2">
        <v>37204</v>
      </c>
      <c r="B469" s="9">
        <v>120.79</v>
      </c>
      <c r="C469" s="9">
        <v>124.8</v>
      </c>
      <c r="D469" s="9">
        <v>128.62</v>
      </c>
      <c r="E469" s="9">
        <v>128.83000000000001</v>
      </c>
    </row>
    <row r="470" spans="1:5" x14ac:dyDescent="0.3">
      <c r="A470" s="2">
        <v>37207</v>
      </c>
      <c r="B470" s="9">
        <v>120.81</v>
      </c>
      <c r="C470" s="9">
        <v>124.82</v>
      </c>
      <c r="D470" s="9">
        <v>128.63999999999999</v>
      </c>
      <c r="E470" s="9">
        <v>128.85</v>
      </c>
    </row>
    <row r="471" spans="1:5" x14ac:dyDescent="0.3">
      <c r="A471" s="2">
        <v>37208</v>
      </c>
      <c r="B471" s="9">
        <v>120.7</v>
      </c>
      <c r="C471" s="9">
        <v>124.47</v>
      </c>
      <c r="D471" s="9">
        <v>128</v>
      </c>
      <c r="E471" s="9">
        <v>128.13</v>
      </c>
    </row>
    <row r="472" spans="1:5" x14ac:dyDescent="0.3">
      <c r="A472" s="2">
        <v>37209</v>
      </c>
      <c r="B472" s="9">
        <v>120.32</v>
      </c>
      <c r="C472" s="9">
        <v>123.68</v>
      </c>
      <c r="D472" s="9">
        <v>126.83</v>
      </c>
      <c r="E472" s="9">
        <v>126.64</v>
      </c>
    </row>
    <row r="473" spans="1:5" x14ac:dyDescent="0.3">
      <c r="A473" s="2">
        <v>37210</v>
      </c>
      <c r="B473" s="9">
        <v>119.74</v>
      </c>
      <c r="C473" s="9">
        <v>122.4</v>
      </c>
      <c r="D473" s="9">
        <v>124.94</v>
      </c>
      <c r="E473" s="9">
        <v>124.02</v>
      </c>
    </row>
    <row r="474" spans="1:5" x14ac:dyDescent="0.3">
      <c r="A474" s="2">
        <v>37211</v>
      </c>
      <c r="B474" s="9">
        <v>119.49</v>
      </c>
      <c r="C474" s="9">
        <v>121.59</v>
      </c>
      <c r="D474" s="9">
        <v>123.75</v>
      </c>
      <c r="E474" s="9">
        <v>122.46</v>
      </c>
    </row>
    <row r="475" spans="1:5" x14ac:dyDescent="0.3">
      <c r="A475" s="2">
        <v>37214</v>
      </c>
      <c r="B475" s="9">
        <v>119.95</v>
      </c>
      <c r="C475" s="9">
        <v>122.41</v>
      </c>
      <c r="D475" s="9">
        <v>124.91</v>
      </c>
      <c r="E475" s="9">
        <v>124.01</v>
      </c>
    </row>
    <row r="476" spans="1:5" x14ac:dyDescent="0.3">
      <c r="A476" s="2">
        <v>37215</v>
      </c>
      <c r="B476" s="9">
        <v>119.81</v>
      </c>
      <c r="C476" s="9">
        <v>122.13</v>
      </c>
      <c r="D476" s="9">
        <v>124.07</v>
      </c>
      <c r="E476" s="9">
        <v>122.48</v>
      </c>
    </row>
    <row r="477" spans="1:5" x14ac:dyDescent="0.3">
      <c r="A477" s="2">
        <v>37216</v>
      </c>
      <c r="B477" s="9">
        <v>119.49</v>
      </c>
      <c r="C477" s="9">
        <v>121.48</v>
      </c>
      <c r="D477" s="9">
        <v>123.22</v>
      </c>
      <c r="E477" s="9">
        <v>121.32</v>
      </c>
    </row>
    <row r="478" spans="1:5" x14ac:dyDescent="0.3">
      <c r="A478" s="2">
        <v>37218</v>
      </c>
      <c r="B478" s="9">
        <v>119.37</v>
      </c>
      <c r="C478" s="9">
        <v>121.17</v>
      </c>
      <c r="D478" s="9">
        <v>122.84</v>
      </c>
      <c r="E478" s="9">
        <v>120.79</v>
      </c>
    </row>
    <row r="479" spans="1:5" x14ac:dyDescent="0.3">
      <c r="A479" s="2">
        <v>37221</v>
      </c>
      <c r="B479" s="9">
        <v>119.39</v>
      </c>
      <c r="C479" s="9">
        <v>121.18</v>
      </c>
      <c r="D479" s="9">
        <v>122.86</v>
      </c>
      <c r="E479" s="9">
        <v>120.66</v>
      </c>
    </row>
    <row r="480" spans="1:5" x14ac:dyDescent="0.3">
      <c r="A480" s="2">
        <v>37222</v>
      </c>
      <c r="B480" s="9">
        <v>119.62</v>
      </c>
      <c r="C480" s="9">
        <v>121.68</v>
      </c>
      <c r="D480" s="9">
        <v>123.57</v>
      </c>
      <c r="E480" s="9">
        <v>121.03</v>
      </c>
    </row>
    <row r="481" spans="1:5" x14ac:dyDescent="0.3">
      <c r="A481" s="2">
        <v>37223</v>
      </c>
      <c r="B481" s="9">
        <v>119.62</v>
      </c>
      <c r="C481" s="9">
        <v>121.76</v>
      </c>
      <c r="D481" s="9">
        <v>123.58</v>
      </c>
      <c r="E481" s="9">
        <v>121.04</v>
      </c>
    </row>
    <row r="482" spans="1:5" x14ac:dyDescent="0.3">
      <c r="A482" s="2">
        <v>37224</v>
      </c>
      <c r="B482" s="9">
        <v>120.23</v>
      </c>
      <c r="C482" s="9">
        <v>122.87</v>
      </c>
      <c r="D482" s="9">
        <v>125.21</v>
      </c>
      <c r="E482" s="9">
        <v>122.58</v>
      </c>
    </row>
    <row r="483" spans="1:5" x14ac:dyDescent="0.3">
      <c r="A483" s="2">
        <v>37225</v>
      </c>
      <c r="B483" s="9">
        <v>120.39</v>
      </c>
      <c r="C483" s="9">
        <v>123.13</v>
      </c>
      <c r="D483" s="9">
        <v>125.42</v>
      </c>
      <c r="E483" s="9">
        <v>122.33</v>
      </c>
    </row>
    <row r="484" spans="1:5" x14ac:dyDescent="0.3">
      <c r="A484" s="2">
        <v>37228</v>
      </c>
      <c r="B484" s="9">
        <v>120.43</v>
      </c>
      <c r="C484" s="9">
        <v>123.36</v>
      </c>
      <c r="D484" s="9">
        <v>125.73</v>
      </c>
      <c r="E484" s="9">
        <v>122.83</v>
      </c>
    </row>
    <row r="485" spans="1:5" x14ac:dyDescent="0.3">
      <c r="A485" s="2">
        <v>37229</v>
      </c>
      <c r="B485" s="9">
        <v>120.48</v>
      </c>
      <c r="C485" s="9">
        <v>123.55</v>
      </c>
      <c r="D485" s="9">
        <v>126.23</v>
      </c>
      <c r="E485" s="9">
        <v>123.9</v>
      </c>
    </row>
    <row r="486" spans="1:5" x14ac:dyDescent="0.3">
      <c r="A486" s="2">
        <v>37230</v>
      </c>
      <c r="B486" s="9">
        <v>119.88</v>
      </c>
      <c r="C486" s="9">
        <v>122.13</v>
      </c>
      <c r="D486" s="9">
        <v>124.11</v>
      </c>
      <c r="E486" s="9">
        <v>121.07</v>
      </c>
    </row>
    <row r="487" spans="1:5" x14ac:dyDescent="0.3">
      <c r="A487" s="2">
        <v>37231</v>
      </c>
      <c r="B487" s="9">
        <v>119.67</v>
      </c>
      <c r="C487" s="9">
        <v>121.44</v>
      </c>
      <c r="D487" s="9">
        <v>123.18</v>
      </c>
      <c r="E487" s="9">
        <v>119.82</v>
      </c>
    </row>
    <row r="488" spans="1:5" x14ac:dyDescent="0.3">
      <c r="A488" s="2">
        <v>37232</v>
      </c>
      <c r="B488" s="9">
        <v>119.57</v>
      </c>
      <c r="C488" s="9">
        <v>120.9</v>
      </c>
      <c r="D488" s="9">
        <v>121.94</v>
      </c>
      <c r="E488" s="9">
        <v>117.39</v>
      </c>
    </row>
    <row r="489" spans="1:5" x14ac:dyDescent="0.3">
      <c r="A489" s="2">
        <v>37235</v>
      </c>
      <c r="B489" s="9">
        <v>119.75</v>
      </c>
      <c r="C489" s="9">
        <v>121.24</v>
      </c>
      <c r="D489" s="9">
        <v>122.27</v>
      </c>
      <c r="E489" s="9">
        <v>118</v>
      </c>
    </row>
    <row r="490" spans="1:5" x14ac:dyDescent="0.3">
      <c r="A490" s="2">
        <v>37236</v>
      </c>
      <c r="B490" s="9">
        <v>119.93</v>
      </c>
      <c r="C490" s="9">
        <v>121.66</v>
      </c>
      <c r="D490" s="9">
        <v>122.79</v>
      </c>
      <c r="E490" s="9">
        <v>118.52</v>
      </c>
    </row>
    <row r="491" spans="1:5" x14ac:dyDescent="0.3">
      <c r="A491" s="2">
        <v>37237</v>
      </c>
      <c r="B491" s="9">
        <v>120.07</v>
      </c>
      <c r="C491" s="9">
        <v>122.1</v>
      </c>
      <c r="D491" s="9">
        <v>123.71</v>
      </c>
      <c r="E491" s="9">
        <v>119.71</v>
      </c>
    </row>
    <row r="492" spans="1:5" x14ac:dyDescent="0.3">
      <c r="A492" s="2">
        <v>37238</v>
      </c>
      <c r="B492" s="9">
        <v>119.83</v>
      </c>
      <c r="C492" s="9">
        <v>121.35</v>
      </c>
      <c r="D492" s="9">
        <v>122.64</v>
      </c>
      <c r="E492" s="9">
        <v>118.61</v>
      </c>
    </row>
    <row r="493" spans="1:5" x14ac:dyDescent="0.3">
      <c r="A493" s="2">
        <v>37239</v>
      </c>
      <c r="B493" s="9">
        <v>119.7</v>
      </c>
      <c r="C493" s="9">
        <v>121.01</v>
      </c>
      <c r="D493" s="9">
        <v>122.02</v>
      </c>
      <c r="E493" s="9">
        <v>117.73</v>
      </c>
    </row>
    <row r="494" spans="1:5" x14ac:dyDescent="0.3">
      <c r="A494" s="2">
        <v>37242</v>
      </c>
      <c r="B494" s="9">
        <v>119.62</v>
      </c>
      <c r="C494" s="9">
        <v>120.9</v>
      </c>
      <c r="D494" s="9">
        <v>121.62</v>
      </c>
      <c r="E494" s="9">
        <v>117.19</v>
      </c>
    </row>
    <row r="495" spans="1:5" x14ac:dyDescent="0.3">
      <c r="A495" s="2">
        <v>37243</v>
      </c>
      <c r="B495" s="9">
        <v>119.8</v>
      </c>
      <c r="C495" s="9">
        <v>121.32</v>
      </c>
      <c r="D495" s="9">
        <v>122.52</v>
      </c>
      <c r="E495" s="9">
        <v>118.67</v>
      </c>
    </row>
    <row r="496" spans="1:5" x14ac:dyDescent="0.3">
      <c r="A496" s="2">
        <v>37244</v>
      </c>
      <c r="B496" s="9">
        <v>119.87</v>
      </c>
      <c r="C496" s="9">
        <v>121.62</v>
      </c>
      <c r="D496" s="9">
        <v>123.26</v>
      </c>
      <c r="E496" s="9">
        <v>119.86</v>
      </c>
    </row>
    <row r="497" spans="1:5" x14ac:dyDescent="0.3">
      <c r="A497" s="2">
        <v>37245</v>
      </c>
      <c r="B497" s="9">
        <v>119.82</v>
      </c>
      <c r="C497" s="9">
        <v>121.52</v>
      </c>
      <c r="D497" s="9">
        <v>123.17</v>
      </c>
      <c r="E497" s="9">
        <v>119.75</v>
      </c>
    </row>
    <row r="498" spans="1:5" x14ac:dyDescent="0.3">
      <c r="A498" s="2">
        <v>37246</v>
      </c>
      <c r="B498" s="9">
        <v>119.78</v>
      </c>
      <c r="C498" s="9">
        <v>121.4</v>
      </c>
      <c r="D498" s="9">
        <v>122.81</v>
      </c>
      <c r="E498" s="9">
        <v>119.39</v>
      </c>
    </row>
    <row r="499" spans="1:5" x14ac:dyDescent="0.3">
      <c r="A499" s="2">
        <v>37249</v>
      </c>
      <c r="B499" s="9">
        <v>119.74</v>
      </c>
      <c r="C499" s="9">
        <v>121.2</v>
      </c>
      <c r="D499" s="9">
        <v>122.43</v>
      </c>
      <c r="E499" s="9">
        <v>118.93</v>
      </c>
    </row>
    <row r="500" spans="1:5" x14ac:dyDescent="0.3">
      <c r="A500" s="2">
        <v>37251</v>
      </c>
      <c r="B500" s="9">
        <v>119.62</v>
      </c>
      <c r="C500" s="9">
        <v>120.96</v>
      </c>
      <c r="D500" s="9">
        <v>122.05</v>
      </c>
      <c r="E500" s="9">
        <v>118.53</v>
      </c>
    </row>
    <row r="501" spans="1:5" x14ac:dyDescent="0.3">
      <c r="A501" s="2">
        <v>37252</v>
      </c>
      <c r="B501" s="9">
        <v>119.83</v>
      </c>
      <c r="C501" s="9">
        <v>121.5</v>
      </c>
      <c r="D501" s="9">
        <v>122.83</v>
      </c>
      <c r="E501" s="9">
        <v>119.31</v>
      </c>
    </row>
    <row r="502" spans="1:5" x14ac:dyDescent="0.3">
      <c r="A502" s="2">
        <v>37253</v>
      </c>
      <c r="B502" s="9">
        <v>119.94</v>
      </c>
      <c r="C502" s="9">
        <v>121.49</v>
      </c>
      <c r="D502" s="9">
        <v>122.75</v>
      </c>
      <c r="E502" s="9">
        <v>118.76</v>
      </c>
    </row>
    <row r="503" spans="1:5" x14ac:dyDescent="0.3">
      <c r="A503" s="2">
        <v>37256</v>
      </c>
      <c r="B503" s="9">
        <v>120.18</v>
      </c>
      <c r="C503" s="9">
        <v>122.1</v>
      </c>
      <c r="D503" s="9">
        <v>123.48</v>
      </c>
      <c r="E503" s="9">
        <v>119.96</v>
      </c>
    </row>
    <row r="504" spans="1:5" x14ac:dyDescent="0.3">
      <c r="A504" s="2">
        <v>37258</v>
      </c>
      <c r="B504" s="9">
        <v>119.87</v>
      </c>
      <c r="C504" s="9">
        <v>121.39</v>
      </c>
      <c r="D504" s="9">
        <v>122.52</v>
      </c>
      <c r="E504" s="9">
        <v>118.31</v>
      </c>
    </row>
    <row r="505" spans="1:5" x14ac:dyDescent="0.3">
      <c r="A505" s="2">
        <v>37259</v>
      </c>
      <c r="B505" s="9">
        <v>119.96</v>
      </c>
      <c r="C505" s="9">
        <v>121.56</v>
      </c>
      <c r="D505" s="9">
        <v>122.84</v>
      </c>
      <c r="E505" s="9">
        <v>118.8</v>
      </c>
    </row>
    <row r="506" spans="1:5" x14ac:dyDescent="0.3">
      <c r="A506" s="2">
        <v>37260</v>
      </c>
      <c r="B506" s="9">
        <v>119.99</v>
      </c>
      <c r="C506" s="9">
        <v>121.55</v>
      </c>
      <c r="D506" s="9">
        <v>122.8</v>
      </c>
      <c r="E506" s="9">
        <v>118.44</v>
      </c>
    </row>
    <row r="507" spans="1:5" x14ac:dyDescent="0.3">
      <c r="A507" s="2">
        <v>37263</v>
      </c>
      <c r="B507" s="9">
        <v>120.29</v>
      </c>
      <c r="C507" s="9">
        <v>122.18</v>
      </c>
      <c r="D507" s="9">
        <v>123.72</v>
      </c>
      <c r="E507" s="9">
        <v>119.89</v>
      </c>
    </row>
    <row r="508" spans="1:5" x14ac:dyDescent="0.3">
      <c r="A508" s="2">
        <v>37264</v>
      </c>
      <c r="B508" s="9">
        <v>120.32</v>
      </c>
      <c r="C508" s="9">
        <v>122.17</v>
      </c>
      <c r="D508" s="9">
        <v>123.69</v>
      </c>
      <c r="E508" s="9">
        <v>119.82</v>
      </c>
    </row>
    <row r="509" spans="1:5" x14ac:dyDescent="0.3">
      <c r="A509" s="2">
        <v>37265</v>
      </c>
      <c r="B509" s="9">
        <v>120.41</v>
      </c>
      <c r="C509" s="9">
        <v>122.21</v>
      </c>
      <c r="D509" s="9">
        <v>123.73</v>
      </c>
      <c r="E509" s="9">
        <v>119.98</v>
      </c>
    </row>
    <row r="510" spans="1:5" x14ac:dyDescent="0.3">
      <c r="A510" s="2">
        <v>37266</v>
      </c>
      <c r="B510" s="9">
        <v>120.66</v>
      </c>
      <c r="C510" s="9">
        <v>122.77</v>
      </c>
      <c r="D510" s="9">
        <v>124.58</v>
      </c>
      <c r="E510" s="9">
        <v>121.53</v>
      </c>
    </row>
    <row r="511" spans="1:5" x14ac:dyDescent="0.3">
      <c r="A511" s="2">
        <v>37267</v>
      </c>
      <c r="B511" s="9">
        <v>121.07</v>
      </c>
      <c r="C511" s="9">
        <v>123.36</v>
      </c>
      <c r="D511" s="9">
        <v>125.3</v>
      </c>
      <c r="E511" s="9">
        <v>122.32</v>
      </c>
    </row>
    <row r="512" spans="1:5" x14ac:dyDescent="0.3">
      <c r="A512" s="2">
        <v>37270</v>
      </c>
      <c r="B512" s="9">
        <v>121.09</v>
      </c>
      <c r="C512" s="9">
        <v>123.45</v>
      </c>
      <c r="D512" s="9">
        <v>125.41</v>
      </c>
      <c r="E512" s="9">
        <v>122.11</v>
      </c>
    </row>
    <row r="513" spans="1:5" x14ac:dyDescent="0.3">
      <c r="A513" s="2">
        <v>37271</v>
      </c>
      <c r="B513" s="9">
        <v>121.06</v>
      </c>
      <c r="C513" s="9">
        <v>123.51</v>
      </c>
      <c r="D513" s="9">
        <v>125.77</v>
      </c>
      <c r="E513" s="9">
        <v>122.85</v>
      </c>
    </row>
    <row r="514" spans="1:5" x14ac:dyDescent="0.3">
      <c r="A514" s="2">
        <v>37272</v>
      </c>
      <c r="B514" s="9">
        <v>120.98</v>
      </c>
      <c r="C514" s="9">
        <v>123.49</v>
      </c>
      <c r="D514" s="9">
        <v>125.7</v>
      </c>
      <c r="E514" s="9">
        <v>122.68</v>
      </c>
    </row>
    <row r="515" spans="1:5" x14ac:dyDescent="0.3">
      <c r="A515" s="2">
        <v>37273</v>
      </c>
      <c r="B515" s="9">
        <v>120.74</v>
      </c>
      <c r="C515" s="9">
        <v>122.96</v>
      </c>
      <c r="D515" s="9">
        <v>124.93</v>
      </c>
      <c r="E515" s="9">
        <v>121.76</v>
      </c>
    </row>
    <row r="516" spans="1:5" x14ac:dyDescent="0.3">
      <c r="A516" s="2">
        <v>37274</v>
      </c>
      <c r="B516" s="9">
        <v>120.88</v>
      </c>
      <c r="C516" s="9">
        <v>123.29</v>
      </c>
      <c r="D516" s="9">
        <v>125.34</v>
      </c>
      <c r="E516" s="9">
        <v>122.54</v>
      </c>
    </row>
    <row r="517" spans="1:5" x14ac:dyDescent="0.3">
      <c r="A517" s="2">
        <v>37278</v>
      </c>
      <c r="B517" s="9">
        <v>120.8</v>
      </c>
      <c r="C517" s="9">
        <v>123.2</v>
      </c>
      <c r="D517" s="9">
        <v>125.29</v>
      </c>
      <c r="E517" s="9">
        <v>122.37</v>
      </c>
    </row>
    <row r="518" spans="1:5" x14ac:dyDescent="0.3">
      <c r="A518" s="2">
        <v>37279</v>
      </c>
      <c r="B518" s="9">
        <v>120.66</v>
      </c>
      <c r="C518" s="9">
        <v>122.7</v>
      </c>
      <c r="D518" s="9">
        <v>124.53</v>
      </c>
      <c r="E518" s="9">
        <v>120.86</v>
      </c>
    </row>
    <row r="519" spans="1:5" x14ac:dyDescent="0.3">
      <c r="A519" s="2">
        <v>37280</v>
      </c>
      <c r="B519" s="9">
        <v>120.48</v>
      </c>
      <c r="C519" s="9">
        <v>122.42</v>
      </c>
      <c r="D519" s="9">
        <v>124.27</v>
      </c>
      <c r="E519" s="9">
        <v>120.91</v>
      </c>
    </row>
    <row r="520" spans="1:5" x14ac:dyDescent="0.3">
      <c r="A520" s="2">
        <v>37281</v>
      </c>
      <c r="B520" s="9">
        <v>120.48</v>
      </c>
      <c r="C520" s="9">
        <v>122.24</v>
      </c>
      <c r="D520" s="9">
        <v>123.99</v>
      </c>
      <c r="E520" s="9">
        <v>120.8</v>
      </c>
    </row>
    <row r="521" spans="1:5" x14ac:dyDescent="0.3">
      <c r="A521" s="2">
        <v>37284</v>
      </c>
      <c r="B521" s="9">
        <v>120.51</v>
      </c>
      <c r="C521" s="9">
        <v>122.31</v>
      </c>
      <c r="D521" s="9">
        <v>124.04</v>
      </c>
      <c r="E521" s="9">
        <v>121</v>
      </c>
    </row>
    <row r="522" spans="1:5" x14ac:dyDescent="0.3">
      <c r="A522" s="2">
        <v>37285</v>
      </c>
      <c r="B522" s="9">
        <v>120.84</v>
      </c>
      <c r="C522" s="9">
        <v>123.01</v>
      </c>
      <c r="D522" s="9">
        <v>124.96</v>
      </c>
      <c r="E522" s="9">
        <v>122.16</v>
      </c>
    </row>
    <row r="523" spans="1:5" x14ac:dyDescent="0.3">
      <c r="A523" s="2">
        <v>37286</v>
      </c>
      <c r="B523" s="9">
        <v>120.81</v>
      </c>
      <c r="C523" s="9">
        <v>123.01</v>
      </c>
      <c r="D523" s="9">
        <v>125.01</v>
      </c>
      <c r="E523" s="9">
        <v>122.09</v>
      </c>
    </row>
    <row r="524" spans="1:5" x14ac:dyDescent="0.3">
      <c r="A524" s="2">
        <v>37287</v>
      </c>
      <c r="B524" s="9">
        <v>120.58</v>
      </c>
      <c r="C524" s="9">
        <v>122.57</v>
      </c>
      <c r="D524" s="9">
        <v>124.52</v>
      </c>
      <c r="E524" s="9">
        <v>121.69</v>
      </c>
    </row>
    <row r="525" spans="1:5" x14ac:dyDescent="0.3">
      <c r="A525" s="2">
        <v>37288</v>
      </c>
      <c r="B525" s="9">
        <v>120.78</v>
      </c>
      <c r="C525" s="9">
        <v>122.93</v>
      </c>
      <c r="D525" s="9">
        <v>124.96</v>
      </c>
      <c r="E525" s="9">
        <v>122.28</v>
      </c>
    </row>
    <row r="526" spans="1:5" x14ac:dyDescent="0.3">
      <c r="A526" s="2">
        <v>37291</v>
      </c>
      <c r="B526" s="9">
        <v>121.03</v>
      </c>
      <c r="C526" s="9">
        <v>123.4</v>
      </c>
      <c r="D526" s="9">
        <v>125.74</v>
      </c>
      <c r="E526" s="9">
        <v>123.26</v>
      </c>
    </row>
    <row r="527" spans="1:5" x14ac:dyDescent="0.3">
      <c r="A527" s="2">
        <v>37292</v>
      </c>
      <c r="B527" s="9">
        <v>121.03</v>
      </c>
      <c r="C527" s="9">
        <v>123.48</v>
      </c>
      <c r="D527" s="9">
        <v>125.82</v>
      </c>
      <c r="E527" s="9">
        <v>123.19</v>
      </c>
    </row>
    <row r="528" spans="1:5" x14ac:dyDescent="0.3">
      <c r="A528" s="2">
        <v>37293</v>
      </c>
      <c r="B528" s="9">
        <v>121.08</v>
      </c>
      <c r="C528" s="9">
        <v>123.4</v>
      </c>
      <c r="D528" s="9">
        <v>125.58</v>
      </c>
      <c r="E528" s="9">
        <v>122.72</v>
      </c>
    </row>
    <row r="529" spans="1:5" x14ac:dyDescent="0.3">
      <c r="A529" s="2">
        <v>37294</v>
      </c>
      <c r="B529" s="9">
        <v>121.08</v>
      </c>
      <c r="C529" s="9">
        <v>123.37</v>
      </c>
      <c r="D529" s="9">
        <v>125.37</v>
      </c>
      <c r="E529" s="9">
        <v>122.28</v>
      </c>
    </row>
    <row r="530" spans="1:5" x14ac:dyDescent="0.3">
      <c r="A530" s="2">
        <v>37295</v>
      </c>
      <c r="B530" s="9">
        <v>121.24</v>
      </c>
      <c r="C530" s="9">
        <v>123.75</v>
      </c>
      <c r="D530" s="9">
        <v>125.83</v>
      </c>
      <c r="E530" s="9">
        <v>122.95</v>
      </c>
    </row>
    <row r="531" spans="1:5" x14ac:dyDescent="0.3">
      <c r="A531" s="2">
        <v>37298</v>
      </c>
      <c r="B531" s="9">
        <v>121.23</v>
      </c>
      <c r="C531" s="9">
        <v>123.66</v>
      </c>
      <c r="D531" s="9">
        <v>125.7</v>
      </c>
      <c r="E531" s="9">
        <v>122.64</v>
      </c>
    </row>
    <row r="532" spans="1:5" x14ac:dyDescent="0.3">
      <c r="A532" s="2">
        <v>37299</v>
      </c>
      <c r="B532" s="9">
        <v>121.02</v>
      </c>
      <c r="C532" s="9">
        <v>123.3</v>
      </c>
      <c r="D532" s="9">
        <v>125.1</v>
      </c>
      <c r="E532" s="9">
        <v>121.76</v>
      </c>
    </row>
    <row r="533" spans="1:5" x14ac:dyDescent="0.3">
      <c r="A533" s="2">
        <v>37300</v>
      </c>
      <c r="B533" s="9">
        <v>120.97</v>
      </c>
      <c r="C533" s="9">
        <v>123.15</v>
      </c>
      <c r="D533" s="9">
        <v>124.89</v>
      </c>
      <c r="E533" s="9">
        <v>121.61</v>
      </c>
    </row>
    <row r="534" spans="1:5" x14ac:dyDescent="0.3">
      <c r="A534" s="2">
        <v>37301</v>
      </c>
      <c r="B534" s="9">
        <v>121</v>
      </c>
      <c r="C534" s="9">
        <v>123.33</v>
      </c>
      <c r="D534" s="9">
        <v>125.23</v>
      </c>
      <c r="E534" s="9">
        <v>122.4</v>
      </c>
    </row>
    <row r="535" spans="1:5" x14ac:dyDescent="0.3">
      <c r="A535" s="2">
        <v>37302</v>
      </c>
      <c r="B535" s="9">
        <v>121.25</v>
      </c>
      <c r="C535" s="9">
        <v>123.83</v>
      </c>
      <c r="D535" s="9">
        <v>126.02</v>
      </c>
      <c r="E535" s="9">
        <v>123.4</v>
      </c>
    </row>
    <row r="536" spans="1:5" x14ac:dyDescent="0.3">
      <c r="A536" s="2">
        <v>37306</v>
      </c>
      <c r="B536" s="9">
        <v>121.28</v>
      </c>
      <c r="C536" s="9">
        <v>123.83</v>
      </c>
      <c r="D536" s="9">
        <v>125.9</v>
      </c>
      <c r="E536" s="9">
        <v>123.06</v>
      </c>
    </row>
    <row r="537" spans="1:5" x14ac:dyDescent="0.3">
      <c r="A537" s="2">
        <v>37307</v>
      </c>
      <c r="B537" s="9">
        <v>121.25</v>
      </c>
      <c r="C537" s="9">
        <v>123.89</v>
      </c>
      <c r="D537" s="9">
        <v>125.96</v>
      </c>
      <c r="E537" s="9">
        <v>123.1</v>
      </c>
    </row>
    <row r="538" spans="1:5" x14ac:dyDescent="0.3">
      <c r="A538" s="2">
        <v>37308</v>
      </c>
      <c r="B538" s="9">
        <v>121.28</v>
      </c>
      <c r="C538" s="9">
        <v>123.94</v>
      </c>
      <c r="D538" s="9">
        <v>126.04</v>
      </c>
      <c r="E538" s="9">
        <v>123.44</v>
      </c>
    </row>
    <row r="539" spans="1:5" x14ac:dyDescent="0.3">
      <c r="A539" s="2">
        <v>37309</v>
      </c>
      <c r="B539" s="9">
        <v>121.34</v>
      </c>
      <c r="C539" s="9">
        <v>124.19</v>
      </c>
      <c r="D539" s="9">
        <v>126.43</v>
      </c>
      <c r="E539" s="9">
        <v>123.96</v>
      </c>
    </row>
    <row r="540" spans="1:5" x14ac:dyDescent="0.3">
      <c r="A540" s="2">
        <v>37312</v>
      </c>
      <c r="B540" s="9">
        <v>121.3</v>
      </c>
      <c r="C540" s="9">
        <v>124.1</v>
      </c>
      <c r="D540" s="9">
        <v>126.27</v>
      </c>
      <c r="E540" s="9">
        <v>123.76</v>
      </c>
    </row>
    <row r="541" spans="1:5" x14ac:dyDescent="0.3">
      <c r="A541" s="2">
        <v>37313</v>
      </c>
      <c r="B541" s="9">
        <v>121.2</v>
      </c>
      <c r="C541" s="9">
        <v>123.77</v>
      </c>
      <c r="D541" s="9">
        <v>125.7</v>
      </c>
      <c r="E541" s="9">
        <v>122.8</v>
      </c>
    </row>
    <row r="542" spans="1:5" x14ac:dyDescent="0.3">
      <c r="A542" s="2">
        <v>37314</v>
      </c>
      <c r="B542" s="9">
        <v>121.42</v>
      </c>
      <c r="C542" s="9">
        <v>124.37</v>
      </c>
      <c r="D542" s="9">
        <v>126.63</v>
      </c>
      <c r="E542" s="9">
        <v>123.81</v>
      </c>
    </row>
    <row r="543" spans="1:5" x14ac:dyDescent="0.3">
      <c r="A543" s="2">
        <v>37315</v>
      </c>
      <c r="B543" s="9">
        <v>121.29</v>
      </c>
      <c r="C543" s="9">
        <v>124.12</v>
      </c>
      <c r="D543" s="9">
        <v>126.3</v>
      </c>
      <c r="E543" s="9">
        <v>123.33</v>
      </c>
    </row>
    <row r="544" spans="1:5" x14ac:dyDescent="0.3">
      <c r="A544" s="2">
        <v>37316</v>
      </c>
      <c r="B544" s="9">
        <v>121</v>
      </c>
      <c r="C544" s="9">
        <v>123.47</v>
      </c>
      <c r="D544" s="9">
        <v>125.41</v>
      </c>
      <c r="E544" s="9">
        <v>122.02</v>
      </c>
    </row>
    <row r="545" spans="1:5" x14ac:dyDescent="0.3">
      <c r="A545" s="2">
        <v>37319</v>
      </c>
      <c r="B545" s="9">
        <v>120.93</v>
      </c>
      <c r="C545" s="9">
        <v>123.32</v>
      </c>
      <c r="D545" s="9">
        <v>125.21</v>
      </c>
      <c r="E545" s="9">
        <v>121.93</v>
      </c>
    </row>
    <row r="546" spans="1:5" x14ac:dyDescent="0.3">
      <c r="A546" s="2">
        <v>37320</v>
      </c>
      <c r="B546" s="9">
        <v>120.91</v>
      </c>
      <c r="C546" s="9">
        <v>123.29</v>
      </c>
      <c r="D546" s="9">
        <v>125.18</v>
      </c>
      <c r="E546" s="9">
        <v>122.16</v>
      </c>
    </row>
    <row r="547" spans="1:5" x14ac:dyDescent="0.3">
      <c r="A547" s="2">
        <v>37321</v>
      </c>
      <c r="B547" s="9">
        <v>120.92</v>
      </c>
      <c r="C547" s="9">
        <v>123.21</v>
      </c>
      <c r="D547" s="9">
        <v>124.96</v>
      </c>
      <c r="E547" s="9">
        <v>121.49</v>
      </c>
    </row>
    <row r="548" spans="1:5" x14ac:dyDescent="0.3">
      <c r="A548" s="2">
        <v>37322</v>
      </c>
      <c r="B548" s="9">
        <v>120.49</v>
      </c>
      <c r="C548" s="9">
        <v>122.14</v>
      </c>
      <c r="D548" s="9">
        <v>123.49</v>
      </c>
      <c r="E548" s="9">
        <v>119.51</v>
      </c>
    </row>
    <row r="549" spans="1:5" x14ac:dyDescent="0.3">
      <c r="A549" s="2">
        <v>37323</v>
      </c>
      <c r="B549" s="9">
        <v>120.16</v>
      </c>
      <c r="C549" s="9">
        <v>121.41</v>
      </c>
      <c r="D549" s="9">
        <v>122.66</v>
      </c>
      <c r="E549" s="9">
        <v>118.58</v>
      </c>
    </row>
    <row r="550" spans="1:5" x14ac:dyDescent="0.3">
      <c r="A550" s="2">
        <v>37326</v>
      </c>
      <c r="B550" s="9">
        <v>120.18</v>
      </c>
      <c r="C550" s="9">
        <v>121.49</v>
      </c>
      <c r="D550" s="9">
        <v>122.68</v>
      </c>
      <c r="E550" s="9">
        <v>118.56</v>
      </c>
    </row>
    <row r="551" spans="1:5" x14ac:dyDescent="0.3">
      <c r="A551" s="2">
        <v>37327</v>
      </c>
      <c r="B551" s="9">
        <v>120.26</v>
      </c>
      <c r="C551" s="9">
        <v>121.69</v>
      </c>
      <c r="D551" s="9">
        <v>122.83</v>
      </c>
      <c r="E551" s="9">
        <v>118.6</v>
      </c>
    </row>
    <row r="552" spans="1:5" x14ac:dyDescent="0.3">
      <c r="A552" s="2">
        <v>37328</v>
      </c>
      <c r="B552" s="9">
        <v>120.43</v>
      </c>
      <c r="C552" s="9">
        <v>122.07</v>
      </c>
      <c r="D552" s="9">
        <v>123.32</v>
      </c>
      <c r="E552" s="9">
        <v>118.91</v>
      </c>
    </row>
    <row r="553" spans="1:5" x14ac:dyDescent="0.3">
      <c r="A553" s="2">
        <v>37329</v>
      </c>
      <c r="B553" s="9">
        <v>120.11</v>
      </c>
      <c r="C553" s="9">
        <v>121.29</v>
      </c>
      <c r="D553" s="9">
        <v>122.06</v>
      </c>
      <c r="E553" s="9">
        <v>117.3</v>
      </c>
    </row>
    <row r="554" spans="1:5" x14ac:dyDescent="0.3">
      <c r="A554" s="2">
        <v>37330</v>
      </c>
      <c r="B554" s="9">
        <v>120.13</v>
      </c>
      <c r="C554" s="9">
        <v>121.44</v>
      </c>
      <c r="D554" s="9">
        <v>122.5</v>
      </c>
      <c r="E554" s="9">
        <v>118.21</v>
      </c>
    </row>
    <row r="555" spans="1:5" x14ac:dyDescent="0.3">
      <c r="A555" s="2">
        <v>37333</v>
      </c>
      <c r="B555" s="9">
        <v>120.17</v>
      </c>
      <c r="C555" s="9">
        <v>121.62</v>
      </c>
      <c r="D555" s="9">
        <v>122.93</v>
      </c>
      <c r="E555" s="9">
        <v>118.86</v>
      </c>
    </row>
    <row r="556" spans="1:5" x14ac:dyDescent="0.3">
      <c r="A556" s="2">
        <v>37334</v>
      </c>
      <c r="B556" s="9">
        <v>120.19</v>
      </c>
      <c r="C556" s="9">
        <v>121.54</v>
      </c>
      <c r="D556" s="9">
        <v>122.73</v>
      </c>
      <c r="E556" s="9">
        <v>118.46</v>
      </c>
    </row>
    <row r="557" spans="1:5" x14ac:dyDescent="0.3">
      <c r="A557" s="2">
        <v>37335</v>
      </c>
      <c r="B557" s="9">
        <v>120.02</v>
      </c>
      <c r="C557" s="9">
        <v>121.12</v>
      </c>
      <c r="D557" s="9">
        <v>122.1</v>
      </c>
      <c r="E557" s="9">
        <v>117.49</v>
      </c>
    </row>
    <row r="558" spans="1:5" x14ac:dyDescent="0.3">
      <c r="A558" s="2">
        <v>37336</v>
      </c>
      <c r="B558" s="9">
        <v>120.03</v>
      </c>
      <c r="C558" s="9">
        <v>121.17</v>
      </c>
      <c r="D558" s="9">
        <v>122.35</v>
      </c>
      <c r="E558" s="9">
        <v>117.98</v>
      </c>
    </row>
    <row r="559" spans="1:5" x14ac:dyDescent="0.3">
      <c r="A559" s="2">
        <v>37337</v>
      </c>
      <c r="B559" s="9">
        <v>119.97</v>
      </c>
      <c r="C559" s="9">
        <v>121.12</v>
      </c>
      <c r="D559" s="9">
        <v>122.3</v>
      </c>
      <c r="E559" s="9">
        <v>117.72</v>
      </c>
    </row>
    <row r="560" spans="1:5" x14ac:dyDescent="0.3">
      <c r="A560" s="2">
        <v>37340</v>
      </c>
      <c r="B560" s="9">
        <v>119.94</v>
      </c>
      <c r="C560" s="9">
        <v>120.99</v>
      </c>
      <c r="D560" s="9">
        <v>122.2</v>
      </c>
      <c r="E560" s="9">
        <v>117.86</v>
      </c>
    </row>
    <row r="561" spans="1:5" x14ac:dyDescent="0.3">
      <c r="A561" s="2">
        <v>37341</v>
      </c>
      <c r="B561" s="9">
        <v>120.16</v>
      </c>
      <c r="C561" s="9">
        <v>121.42</v>
      </c>
      <c r="D561" s="9">
        <v>122.79</v>
      </c>
      <c r="E561" s="9">
        <v>118.76</v>
      </c>
    </row>
    <row r="562" spans="1:5" x14ac:dyDescent="0.3">
      <c r="A562" s="2">
        <v>37342</v>
      </c>
      <c r="B562" s="9">
        <v>120.22</v>
      </c>
      <c r="C562" s="9">
        <v>121.5</v>
      </c>
      <c r="D562" s="9">
        <v>122.89</v>
      </c>
      <c r="E562" s="9">
        <v>118.8</v>
      </c>
    </row>
    <row r="563" spans="1:5" x14ac:dyDescent="0.3">
      <c r="A563" s="2">
        <v>37343</v>
      </c>
      <c r="B563" s="9">
        <v>120.21</v>
      </c>
      <c r="C563" s="9">
        <v>121.21</v>
      </c>
      <c r="D563" s="9">
        <v>122.34</v>
      </c>
      <c r="E563" s="9">
        <v>117.8</v>
      </c>
    </row>
    <row r="564" spans="1:5" x14ac:dyDescent="0.3">
      <c r="A564" s="2">
        <v>37347</v>
      </c>
      <c r="B564" s="9">
        <v>120.23</v>
      </c>
      <c r="C564" s="9">
        <v>121.16</v>
      </c>
      <c r="D564" s="9">
        <v>122.38</v>
      </c>
      <c r="E564" s="9">
        <v>117.93</v>
      </c>
    </row>
    <row r="565" spans="1:5" x14ac:dyDescent="0.3">
      <c r="A565" s="2">
        <v>37348</v>
      </c>
      <c r="B565" s="9">
        <v>120.45</v>
      </c>
      <c r="C565" s="9">
        <v>121.66</v>
      </c>
      <c r="D565" s="9">
        <v>123.11</v>
      </c>
      <c r="E565" s="9">
        <v>119.07</v>
      </c>
    </row>
    <row r="566" spans="1:5" x14ac:dyDescent="0.3">
      <c r="A566" s="2">
        <v>37349</v>
      </c>
      <c r="B566" s="9">
        <v>120.68</v>
      </c>
      <c r="C566" s="9">
        <v>122.14</v>
      </c>
      <c r="D566" s="9">
        <v>123.79</v>
      </c>
      <c r="E566" s="9">
        <v>119.78</v>
      </c>
    </row>
    <row r="567" spans="1:5" x14ac:dyDescent="0.3">
      <c r="A567" s="2">
        <v>37350</v>
      </c>
      <c r="B567" s="9">
        <v>120.65</v>
      </c>
      <c r="C567" s="9">
        <v>122.13</v>
      </c>
      <c r="D567" s="9">
        <v>123.82</v>
      </c>
      <c r="E567" s="9">
        <v>119.98</v>
      </c>
    </row>
    <row r="568" spans="1:5" x14ac:dyDescent="0.3">
      <c r="A568" s="2">
        <v>37351</v>
      </c>
      <c r="B568" s="9">
        <v>120.84</v>
      </c>
      <c r="C568" s="9">
        <v>122.57</v>
      </c>
      <c r="D568" s="9">
        <v>124.51</v>
      </c>
      <c r="E568" s="9">
        <v>120.77</v>
      </c>
    </row>
    <row r="569" spans="1:5" x14ac:dyDescent="0.3">
      <c r="A569" s="2">
        <v>37354</v>
      </c>
      <c r="B569" s="9">
        <v>120.87</v>
      </c>
      <c r="C569" s="9">
        <v>122.54</v>
      </c>
      <c r="D569" s="9">
        <v>124.25</v>
      </c>
      <c r="E569" s="9">
        <v>120.34</v>
      </c>
    </row>
    <row r="570" spans="1:5" x14ac:dyDescent="0.3">
      <c r="A570" s="2">
        <v>37355</v>
      </c>
      <c r="B570" s="9">
        <v>120.96</v>
      </c>
      <c r="C570" s="9">
        <v>122.74</v>
      </c>
      <c r="D570" s="9">
        <v>124.54</v>
      </c>
      <c r="E570" s="9">
        <v>120.68</v>
      </c>
    </row>
    <row r="571" spans="1:5" x14ac:dyDescent="0.3">
      <c r="A571" s="2">
        <v>37356</v>
      </c>
      <c r="B571" s="9">
        <v>120.97</v>
      </c>
      <c r="C571" s="9">
        <v>122.77</v>
      </c>
      <c r="D571" s="9">
        <v>124.39</v>
      </c>
      <c r="E571" s="9">
        <v>120.39</v>
      </c>
    </row>
    <row r="572" spans="1:5" x14ac:dyDescent="0.3">
      <c r="A572" s="2">
        <v>37357</v>
      </c>
      <c r="B572" s="9">
        <v>121.03</v>
      </c>
      <c r="C572" s="9">
        <v>122.9</v>
      </c>
      <c r="D572" s="9">
        <v>124.59</v>
      </c>
      <c r="E572" s="9">
        <v>120.84</v>
      </c>
    </row>
    <row r="573" spans="1:5" x14ac:dyDescent="0.3">
      <c r="A573" s="2">
        <v>37358</v>
      </c>
      <c r="B573" s="9">
        <v>121.21</v>
      </c>
      <c r="C573" s="9">
        <v>123.31</v>
      </c>
      <c r="D573" s="9">
        <v>125.08</v>
      </c>
      <c r="E573" s="9">
        <v>121.26</v>
      </c>
    </row>
    <row r="574" spans="1:5" x14ac:dyDescent="0.3">
      <c r="A574" s="2">
        <v>37361</v>
      </c>
      <c r="B574" s="9">
        <v>121.33</v>
      </c>
      <c r="C574" s="9">
        <v>123.49</v>
      </c>
      <c r="D574" s="9">
        <v>125.34</v>
      </c>
      <c r="E574" s="9">
        <v>121.69</v>
      </c>
    </row>
    <row r="575" spans="1:5" x14ac:dyDescent="0.3">
      <c r="A575" s="2">
        <v>37362</v>
      </c>
      <c r="B575" s="9">
        <v>121.24</v>
      </c>
      <c r="C575" s="9">
        <v>123.3</v>
      </c>
      <c r="D575" s="9">
        <v>125.01</v>
      </c>
      <c r="E575" s="9">
        <v>121.21</v>
      </c>
    </row>
    <row r="576" spans="1:5" x14ac:dyDescent="0.3">
      <c r="A576" s="2">
        <v>37363</v>
      </c>
      <c r="B576" s="9">
        <v>121.27</v>
      </c>
      <c r="C576" s="9">
        <v>123.19</v>
      </c>
      <c r="D576" s="9">
        <v>124.68</v>
      </c>
      <c r="E576" s="9">
        <v>120.2</v>
      </c>
    </row>
    <row r="577" spans="1:5" x14ac:dyDescent="0.3">
      <c r="A577" s="2">
        <v>37364</v>
      </c>
      <c r="B577" s="9">
        <v>121.36</v>
      </c>
      <c r="C577" s="9">
        <v>123.27</v>
      </c>
      <c r="D577" s="9">
        <v>124.8</v>
      </c>
      <c r="E577" s="9">
        <v>120.47</v>
      </c>
    </row>
    <row r="578" spans="1:5" x14ac:dyDescent="0.3">
      <c r="A578" s="2">
        <v>37365</v>
      </c>
      <c r="B578" s="9">
        <v>121.41</v>
      </c>
      <c r="C578" s="9">
        <v>123.31</v>
      </c>
      <c r="D578" s="9">
        <v>124.95</v>
      </c>
      <c r="E578" s="9">
        <v>120.82</v>
      </c>
    </row>
    <row r="579" spans="1:5" x14ac:dyDescent="0.3">
      <c r="A579" s="2">
        <v>37368</v>
      </c>
      <c r="B579" s="9">
        <v>121.46</v>
      </c>
      <c r="C579" s="9">
        <v>123.44</v>
      </c>
      <c r="D579" s="9">
        <v>125.21</v>
      </c>
      <c r="E579" s="9">
        <v>121.06</v>
      </c>
    </row>
    <row r="580" spans="1:5" x14ac:dyDescent="0.3">
      <c r="A580" s="2">
        <v>37369</v>
      </c>
      <c r="B580" s="9">
        <v>121.42</v>
      </c>
      <c r="C580" s="9">
        <v>123.39</v>
      </c>
      <c r="D580" s="9">
        <v>125.24</v>
      </c>
      <c r="E580" s="9">
        <v>121.29</v>
      </c>
    </row>
    <row r="581" spans="1:5" x14ac:dyDescent="0.3">
      <c r="A581" s="2">
        <v>37370</v>
      </c>
      <c r="B581" s="9">
        <v>121.65</v>
      </c>
      <c r="C581" s="9">
        <v>123.85</v>
      </c>
      <c r="D581" s="9">
        <v>125.88</v>
      </c>
      <c r="E581" s="9">
        <v>122.27</v>
      </c>
    </row>
    <row r="582" spans="1:5" x14ac:dyDescent="0.3">
      <c r="A582" s="2">
        <v>37371</v>
      </c>
      <c r="B582" s="9">
        <v>121.73</v>
      </c>
      <c r="C582" s="9">
        <v>124.02</v>
      </c>
      <c r="D582" s="9">
        <v>126.05</v>
      </c>
      <c r="E582" s="9">
        <v>122.35</v>
      </c>
    </row>
    <row r="583" spans="1:5" x14ac:dyDescent="0.3">
      <c r="A583" s="2">
        <v>37372</v>
      </c>
      <c r="B583" s="9">
        <v>121.84</v>
      </c>
      <c r="C583" s="9">
        <v>124.19</v>
      </c>
      <c r="D583" s="9">
        <v>126.39</v>
      </c>
      <c r="E583" s="9">
        <v>122.85</v>
      </c>
    </row>
    <row r="584" spans="1:5" x14ac:dyDescent="0.3">
      <c r="A584" s="2">
        <v>37375</v>
      </c>
      <c r="B584" s="9">
        <v>121.82</v>
      </c>
      <c r="C584" s="9">
        <v>124.05</v>
      </c>
      <c r="D584" s="9">
        <v>126.11</v>
      </c>
      <c r="E584" s="9">
        <v>122.56</v>
      </c>
    </row>
    <row r="585" spans="1:5" x14ac:dyDescent="0.3">
      <c r="A585" s="2">
        <v>37376</v>
      </c>
      <c r="B585" s="9">
        <v>121.87</v>
      </c>
      <c r="C585" s="9">
        <v>124.11</v>
      </c>
      <c r="D585" s="9">
        <v>126.25</v>
      </c>
      <c r="E585" s="9">
        <v>122.98</v>
      </c>
    </row>
    <row r="586" spans="1:5" x14ac:dyDescent="0.3">
      <c r="A586" s="2">
        <v>37377</v>
      </c>
      <c r="B586" s="9">
        <v>121.97</v>
      </c>
      <c r="C586" s="9">
        <v>124.37</v>
      </c>
      <c r="D586" s="9">
        <v>126.55</v>
      </c>
      <c r="E586" s="9">
        <v>123.44</v>
      </c>
    </row>
    <row r="587" spans="1:5" x14ac:dyDescent="0.3">
      <c r="A587" s="2">
        <v>37378</v>
      </c>
      <c r="B587" s="9">
        <v>121.88</v>
      </c>
      <c r="C587" s="9">
        <v>124.12</v>
      </c>
      <c r="D587" s="9">
        <v>126.07</v>
      </c>
      <c r="E587" s="9">
        <v>122.81</v>
      </c>
    </row>
    <row r="588" spans="1:5" x14ac:dyDescent="0.3">
      <c r="A588" s="2">
        <v>37379</v>
      </c>
      <c r="B588" s="9">
        <v>122.07</v>
      </c>
      <c r="C588" s="9">
        <v>124.49</v>
      </c>
      <c r="D588" s="9">
        <v>126.6</v>
      </c>
      <c r="E588" s="9">
        <v>123.49</v>
      </c>
    </row>
    <row r="589" spans="1:5" x14ac:dyDescent="0.3">
      <c r="A589" s="2">
        <v>37382</v>
      </c>
      <c r="B589" s="9">
        <v>122.07</v>
      </c>
      <c r="C589" s="9">
        <v>124.4</v>
      </c>
      <c r="D589" s="9">
        <v>126.47</v>
      </c>
      <c r="E589" s="9">
        <v>123.39</v>
      </c>
    </row>
    <row r="590" spans="1:5" x14ac:dyDescent="0.3">
      <c r="A590" s="2">
        <v>37383</v>
      </c>
      <c r="B590" s="9">
        <v>122.18</v>
      </c>
      <c r="C590" s="9">
        <v>124.63</v>
      </c>
      <c r="D590" s="9">
        <v>126.61</v>
      </c>
      <c r="E590" s="9">
        <v>123.36</v>
      </c>
    </row>
    <row r="591" spans="1:5" x14ac:dyDescent="0.3">
      <c r="A591" s="2">
        <v>37384</v>
      </c>
      <c r="B591" s="9">
        <v>121.81</v>
      </c>
      <c r="C591" s="9">
        <v>123.86</v>
      </c>
      <c r="D591" s="9">
        <v>125.44</v>
      </c>
      <c r="E591" s="9">
        <v>121.6</v>
      </c>
    </row>
    <row r="592" spans="1:5" x14ac:dyDescent="0.3">
      <c r="A592" s="2">
        <v>37385</v>
      </c>
      <c r="B592" s="9">
        <v>121.95</v>
      </c>
      <c r="C592" s="9">
        <v>124.16</v>
      </c>
      <c r="D592" s="9">
        <v>125.82</v>
      </c>
      <c r="E592" s="9">
        <v>122.1</v>
      </c>
    </row>
    <row r="593" spans="1:5" x14ac:dyDescent="0.3">
      <c r="A593" s="2">
        <v>37386</v>
      </c>
      <c r="B593" s="9">
        <v>122.16</v>
      </c>
      <c r="C593" s="9">
        <v>124.64</v>
      </c>
      <c r="D593" s="9">
        <v>126.46</v>
      </c>
      <c r="E593" s="9">
        <v>122.74</v>
      </c>
    </row>
    <row r="594" spans="1:5" x14ac:dyDescent="0.3">
      <c r="A594" s="2">
        <v>37389</v>
      </c>
      <c r="B594" s="9">
        <v>121.99</v>
      </c>
      <c r="C594" s="9">
        <v>124.2</v>
      </c>
      <c r="D594" s="9">
        <v>125.73</v>
      </c>
      <c r="E594" s="9">
        <v>121.52</v>
      </c>
    </row>
    <row r="595" spans="1:5" x14ac:dyDescent="0.3">
      <c r="A595" s="2">
        <v>37390</v>
      </c>
      <c r="B595" s="9">
        <v>121.73</v>
      </c>
      <c r="C595" s="9">
        <v>123.7</v>
      </c>
      <c r="D595" s="9">
        <v>125.01</v>
      </c>
      <c r="E595" s="9">
        <v>120.43</v>
      </c>
    </row>
    <row r="596" spans="1:5" x14ac:dyDescent="0.3">
      <c r="A596" s="2">
        <v>37391</v>
      </c>
      <c r="B596" s="9">
        <v>121.84</v>
      </c>
      <c r="C596" s="9">
        <v>123.96</v>
      </c>
      <c r="D596" s="9">
        <v>125.33</v>
      </c>
      <c r="E596" s="9">
        <v>120.74</v>
      </c>
    </row>
    <row r="597" spans="1:5" x14ac:dyDescent="0.3">
      <c r="A597" s="2">
        <v>37392</v>
      </c>
      <c r="B597" s="9">
        <v>122.01</v>
      </c>
      <c r="C597" s="9">
        <v>124.35</v>
      </c>
      <c r="D597" s="9">
        <v>125.97</v>
      </c>
      <c r="E597" s="9">
        <v>121.35</v>
      </c>
    </row>
    <row r="598" spans="1:5" x14ac:dyDescent="0.3">
      <c r="A598" s="2">
        <v>37393</v>
      </c>
      <c r="B598" s="9">
        <v>121.8</v>
      </c>
      <c r="C598" s="9">
        <v>124.05</v>
      </c>
      <c r="D598" s="9">
        <v>125.47</v>
      </c>
      <c r="E598" s="9">
        <v>120.53</v>
      </c>
    </row>
    <row r="599" spans="1:5" x14ac:dyDescent="0.3">
      <c r="A599" s="2">
        <v>37396</v>
      </c>
      <c r="B599" s="9">
        <v>121.98</v>
      </c>
      <c r="C599" s="9">
        <v>124.39</v>
      </c>
      <c r="D599" s="9">
        <v>126.03</v>
      </c>
      <c r="E599" s="9">
        <v>121.3</v>
      </c>
    </row>
    <row r="600" spans="1:5" x14ac:dyDescent="0.3">
      <c r="A600" s="2">
        <v>37397</v>
      </c>
      <c r="B600" s="9">
        <v>122.11</v>
      </c>
      <c r="C600" s="9">
        <v>124.67</v>
      </c>
      <c r="D600" s="9">
        <v>126.45</v>
      </c>
      <c r="E600" s="9">
        <v>121.83</v>
      </c>
    </row>
    <row r="601" spans="1:5" x14ac:dyDescent="0.3">
      <c r="A601" s="2">
        <v>37398</v>
      </c>
      <c r="B601" s="9">
        <v>122.25</v>
      </c>
      <c r="C601" s="9">
        <v>125.01</v>
      </c>
      <c r="D601" s="9">
        <v>126.91</v>
      </c>
      <c r="E601" s="9">
        <v>122.51</v>
      </c>
    </row>
    <row r="602" spans="1:5" x14ac:dyDescent="0.3">
      <c r="A602" s="2">
        <v>37399</v>
      </c>
      <c r="B602" s="9">
        <v>122.14</v>
      </c>
      <c r="C602" s="9">
        <v>124.85</v>
      </c>
      <c r="D602" s="9">
        <v>126.59</v>
      </c>
      <c r="E602" s="9">
        <v>121.91</v>
      </c>
    </row>
    <row r="603" spans="1:5" x14ac:dyDescent="0.3">
      <c r="A603" s="2">
        <v>37400</v>
      </c>
      <c r="B603" s="9">
        <v>122.17</v>
      </c>
      <c r="C603" s="9">
        <v>124.95</v>
      </c>
      <c r="D603" s="9">
        <v>126.84</v>
      </c>
      <c r="E603" s="9">
        <v>122.18</v>
      </c>
    </row>
    <row r="604" spans="1:5" x14ac:dyDescent="0.3">
      <c r="A604" s="2">
        <v>37404</v>
      </c>
      <c r="B604" s="9">
        <v>122.18</v>
      </c>
      <c r="C604" s="9">
        <v>125.05</v>
      </c>
      <c r="D604" s="9">
        <v>126.96</v>
      </c>
      <c r="E604" s="9">
        <v>122.17</v>
      </c>
    </row>
    <row r="605" spans="1:5" x14ac:dyDescent="0.3">
      <c r="A605" s="2">
        <v>37405</v>
      </c>
      <c r="B605" s="9">
        <v>122.33</v>
      </c>
      <c r="C605" s="9">
        <v>125.38</v>
      </c>
      <c r="D605" s="9">
        <v>127.49</v>
      </c>
      <c r="E605" s="9">
        <v>122.82</v>
      </c>
    </row>
    <row r="606" spans="1:5" x14ac:dyDescent="0.3">
      <c r="A606" s="2">
        <v>37406</v>
      </c>
      <c r="B606" s="9">
        <v>122.5</v>
      </c>
      <c r="C606" s="9">
        <v>125.68</v>
      </c>
      <c r="D606" s="9">
        <v>127.95</v>
      </c>
      <c r="E606" s="9">
        <v>123.31</v>
      </c>
    </row>
    <row r="607" spans="1:5" x14ac:dyDescent="0.3">
      <c r="A607" s="2">
        <v>37407</v>
      </c>
      <c r="B607" s="9">
        <v>122.42</v>
      </c>
      <c r="C607" s="9">
        <v>125.65</v>
      </c>
      <c r="D607" s="9">
        <v>127.82</v>
      </c>
      <c r="E607" s="9">
        <v>123.13</v>
      </c>
    </row>
    <row r="608" spans="1:5" x14ac:dyDescent="0.3">
      <c r="A608" s="2">
        <v>37410</v>
      </c>
      <c r="B608" s="9">
        <v>122.48</v>
      </c>
      <c r="C608" s="9">
        <v>125.7</v>
      </c>
      <c r="D608" s="9">
        <v>127.92</v>
      </c>
      <c r="E608" s="9">
        <v>123.22</v>
      </c>
    </row>
    <row r="609" spans="1:5" x14ac:dyDescent="0.3">
      <c r="A609" s="2">
        <v>37411</v>
      </c>
      <c r="B609" s="9">
        <v>122.6</v>
      </c>
      <c r="C609" s="9">
        <v>125.93</v>
      </c>
      <c r="D609" s="9">
        <v>128.13</v>
      </c>
      <c r="E609" s="9">
        <v>123.42</v>
      </c>
    </row>
    <row r="610" spans="1:5" x14ac:dyDescent="0.3">
      <c r="A610" s="2">
        <v>37412</v>
      </c>
      <c r="B610" s="9">
        <v>122.59</v>
      </c>
      <c r="C610" s="9">
        <v>125.81</v>
      </c>
      <c r="D610" s="9">
        <v>127.95</v>
      </c>
      <c r="E610" s="9">
        <v>122.81</v>
      </c>
    </row>
    <row r="611" spans="1:5" x14ac:dyDescent="0.3">
      <c r="A611" s="2">
        <v>37413</v>
      </c>
      <c r="B611" s="9">
        <v>122.7</v>
      </c>
      <c r="C611" s="9">
        <v>126.02</v>
      </c>
      <c r="D611" s="9">
        <v>128.26</v>
      </c>
      <c r="E611" s="9">
        <v>123.43</v>
      </c>
    </row>
    <row r="612" spans="1:5" x14ac:dyDescent="0.3">
      <c r="A612" s="2">
        <v>37414</v>
      </c>
      <c r="B612" s="9">
        <v>122.66</v>
      </c>
      <c r="C612" s="9">
        <v>125.86</v>
      </c>
      <c r="D612" s="9">
        <v>127.94</v>
      </c>
      <c r="E612" s="9">
        <v>122.75</v>
      </c>
    </row>
    <row r="613" spans="1:5" x14ac:dyDescent="0.3">
      <c r="A613" s="2">
        <v>37417</v>
      </c>
      <c r="B613" s="9">
        <v>122.68</v>
      </c>
      <c r="C613" s="9">
        <v>125.91</v>
      </c>
      <c r="D613" s="9">
        <v>128.15</v>
      </c>
      <c r="E613" s="9">
        <v>123.26</v>
      </c>
    </row>
    <row r="614" spans="1:5" x14ac:dyDescent="0.3">
      <c r="A614" s="2">
        <v>37418</v>
      </c>
      <c r="B614" s="9">
        <v>122.86</v>
      </c>
      <c r="C614" s="9">
        <v>126.23</v>
      </c>
      <c r="D614" s="9">
        <v>128.59</v>
      </c>
      <c r="E614" s="9">
        <v>124.03</v>
      </c>
    </row>
    <row r="615" spans="1:5" x14ac:dyDescent="0.3">
      <c r="A615" s="2">
        <v>37419</v>
      </c>
      <c r="B615" s="9">
        <v>122.98</v>
      </c>
      <c r="C615" s="9">
        <v>126.45</v>
      </c>
      <c r="D615" s="9">
        <v>128.91999999999999</v>
      </c>
      <c r="E615" s="9">
        <v>124.49</v>
      </c>
    </row>
    <row r="616" spans="1:5" x14ac:dyDescent="0.3">
      <c r="A616" s="2">
        <v>37420</v>
      </c>
      <c r="B616" s="9">
        <v>123.09</v>
      </c>
      <c r="C616" s="9">
        <v>126.71</v>
      </c>
      <c r="D616" s="9">
        <v>129.31</v>
      </c>
      <c r="E616" s="9">
        <v>124.95</v>
      </c>
    </row>
    <row r="617" spans="1:5" x14ac:dyDescent="0.3">
      <c r="A617" s="2">
        <v>37421</v>
      </c>
      <c r="B617" s="9">
        <v>123.34</v>
      </c>
      <c r="C617" s="9">
        <v>127.29</v>
      </c>
      <c r="D617" s="9">
        <v>130.30000000000001</v>
      </c>
      <c r="E617" s="9">
        <v>126.56</v>
      </c>
    </row>
    <row r="618" spans="1:5" x14ac:dyDescent="0.3">
      <c r="A618" s="2">
        <v>37424</v>
      </c>
      <c r="B618" s="9">
        <v>123.3</v>
      </c>
      <c r="C618" s="9">
        <v>127.07</v>
      </c>
      <c r="D618" s="9">
        <v>129.82</v>
      </c>
      <c r="E618" s="9">
        <v>125.66</v>
      </c>
    </row>
    <row r="619" spans="1:5" x14ac:dyDescent="0.3">
      <c r="A619" s="2">
        <v>37425</v>
      </c>
      <c r="B619" s="9">
        <v>123.38</v>
      </c>
      <c r="C619" s="9">
        <v>127.17</v>
      </c>
      <c r="D619" s="9">
        <v>129.91999999999999</v>
      </c>
      <c r="E619" s="9">
        <v>125.78</v>
      </c>
    </row>
    <row r="620" spans="1:5" x14ac:dyDescent="0.3">
      <c r="A620" s="2">
        <v>37426</v>
      </c>
      <c r="B620" s="9">
        <v>123.7</v>
      </c>
      <c r="C620" s="9">
        <v>127.88</v>
      </c>
      <c r="D620" s="9">
        <v>130.99</v>
      </c>
      <c r="E620" s="9">
        <v>127.16</v>
      </c>
    </row>
    <row r="621" spans="1:5" x14ac:dyDescent="0.3">
      <c r="A621" s="2">
        <v>37427</v>
      </c>
      <c r="B621" s="9">
        <v>123.41</v>
      </c>
      <c r="C621" s="9">
        <v>127.37</v>
      </c>
      <c r="D621" s="9">
        <v>130.07</v>
      </c>
      <c r="E621" s="9">
        <v>125.91</v>
      </c>
    </row>
    <row r="622" spans="1:5" x14ac:dyDescent="0.3">
      <c r="A622" s="2">
        <v>37428</v>
      </c>
      <c r="B622" s="9">
        <v>123.58</v>
      </c>
      <c r="C622" s="9">
        <v>127.74</v>
      </c>
      <c r="D622" s="9">
        <v>130.78</v>
      </c>
      <c r="E622" s="9">
        <v>126.91</v>
      </c>
    </row>
    <row r="623" spans="1:5" x14ac:dyDescent="0.3">
      <c r="A623" s="2">
        <v>37431</v>
      </c>
      <c r="B623" s="9">
        <v>123.44</v>
      </c>
      <c r="C623" s="9">
        <v>127.39</v>
      </c>
      <c r="D623" s="9">
        <v>130.19</v>
      </c>
      <c r="E623" s="9">
        <v>125.86</v>
      </c>
    </row>
    <row r="624" spans="1:5" x14ac:dyDescent="0.3">
      <c r="A624" s="2">
        <v>37432</v>
      </c>
      <c r="B624" s="9">
        <v>123.48</v>
      </c>
      <c r="C624" s="9">
        <v>127.4</v>
      </c>
      <c r="D624" s="9">
        <v>130.25</v>
      </c>
      <c r="E624" s="9">
        <v>125.79</v>
      </c>
    </row>
    <row r="625" spans="1:5" x14ac:dyDescent="0.3">
      <c r="A625" s="2">
        <v>37433</v>
      </c>
      <c r="B625" s="9">
        <v>123.9</v>
      </c>
      <c r="C625" s="9">
        <v>128.18</v>
      </c>
      <c r="D625" s="9">
        <v>131.34</v>
      </c>
      <c r="E625" s="9">
        <v>127.05</v>
      </c>
    </row>
    <row r="626" spans="1:5" x14ac:dyDescent="0.3">
      <c r="A626" s="2">
        <v>37434</v>
      </c>
      <c r="B626" s="9">
        <v>123.68</v>
      </c>
      <c r="C626" s="9">
        <v>127.67</v>
      </c>
      <c r="D626" s="9">
        <v>130.47</v>
      </c>
      <c r="E626" s="9">
        <v>125.46</v>
      </c>
    </row>
    <row r="627" spans="1:5" x14ac:dyDescent="0.3">
      <c r="A627" s="2">
        <v>37435</v>
      </c>
      <c r="B627" s="9">
        <v>123.64</v>
      </c>
      <c r="C627" s="9">
        <v>127.65</v>
      </c>
      <c r="D627" s="9">
        <v>130.37</v>
      </c>
      <c r="E627" s="9">
        <v>125.31</v>
      </c>
    </row>
    <row r="628" spans="1:5" x14ac:dyDescent="0.3">
      <c r="A628" s="2">
        <v>37438</v>
      </c>
      <c r="B628" s="9">
        <v>123.74</v>
      </c>
      <c r="C628" s="9">
        <v>127.75</v>
      </c>
      <c r="D628" s="9">
        <v>130.46</v>
      </c>
      <c r="E628" s="9">
        <v>125.52</v>
      </c>
    </row>
    <row r="629" spans="1:5" x14ac:dyDescent="0.3">
      <c r="A629" s="2">
        <v>37439</v>
      </c>
      <c r="B629" s="9">
        <v>124</v>
      </c>
      <c r="C629" s="9">
        <v>128.24</v>
      </c>
      <c r="D629" s="9">
        <v>131.22999999999999</v>
      </c>
      <c r="E629" s="9">
        <v>126.48</v>
      </c>
    </row>
    <row r="630" spans="1:5" x14ac:dyDescent="0.3">
      <c r="A630" s="2">
        <v>37440</v>
      </c>
      <c r="B630" s="9">
        <v>124.03</v>
      </c>
      <c r="C630" s="9">
        <v>128.28</v>
      </c>
      <c r="D630" s="9">
        <v>131.13999999999999</v>
      </c>
      <c r="E630" s="9">
        <v>126.48</v>
      </c>
    </row>
    <row r="631" spans="1:5" x14ac:dyDescent="0.3">
      <c r="A631" s="2">
        <v>37442</v>
      </c>
      <c r="B631" s="9">
        <v>123.75</v>
      </c>
      <c r="C631" s="9">
        <v>127.59</v>
      </c>
      <c r="D631" s="9">
        <v>130.16</v>
      </c>
      <c r="E631" s="9">
        <v>125.2</v>
      </c>
    </row>
    <row r="632" spans="1:5" x14ac:dyDescent="0.3">
      <c r="A632" s="2">
        <v>37445</v>
      </c>
      <c r="B632" s="9">
        <v>123.97</v>
      </c>
      <c r="C632" s="9">
        <v>127.99</v>
      </c>
      <c r="D632" s="9">
        <v>130.63999999999999</v>
      </c>
      <c r="E632" s="9">
        <v>125.64</v>
      </c>
    </row>
    <row r="633" spans="1:5" x14ac:dyDescent="0.3">
      <c r="A633" s="2">
        <v>37446</v>
      </c>
      <c r="B633" s="9">
        <v>124.2</v>
      </c>
      <c r="C633" s="9">
        <v>128.52000000000001</v>
      </c>
      <c r="D633" s="9">
        <v>131.29</v>
      </c>
      <c r="E633" s="9">
        <v>126.63</v>
      </c>
    </row>
    <row r="634" spans="1:5" x14ac:dyDescent="0.3">
      <c r="A634" s="2">
        <v>37447</v>
      </c>
      <c r="B634" s="9">
        <v>124.5</v>
      </c>
      <c r="C634" s="9">
        <v>129.19</v>
      </c>
      <c r="D634" s="9">
        <v>132.16999999999999</v>
      </c>
      <c r="E634" s="9">
        <v>127.82</v>
      </c>
    </row>
    <row r="635" spans="1:5" x14ac:dyDescent="0.3">
      <c r="A635" s="2">
        <v>37448</v>
      </c>
      <c r="B635" s="9">
        <v>124.55</v>
      </c>
      <c r="C635" s="9">
        <v>129.26</v>
      </c>
      <c r="D635" s="9">
        <v>132.4</v>
      </c>
      <c r="E635" s="9">
        <v>128.21</v>
      </c>
    </row>
    <row r="636" spans="1:5" x14ac:dyDescent="0.3">
      <c r="A636" s="2">
        <v>37449</v>
      </c>
      <c r="B636" s="9">
        <v>124.64</v>
      </c>
      <c r="C636" s="9">
        <v>129.41</v>
      </c>
      <c r="D636" s="9">
        <v>132.63999999999999</v>
      </c>
      <c r="E636" s="9">
        <v>128.4</v>
      </c>
    </row>
    <row r="637" spans="1:5" x14ac:dyDescent="0.3">
      <c r="A637" s="2">
        <v>37452</v>
      </c>
      <c r="B637" s="9">
        <v>124.73</v>
      </c>
      <c r="C637" s="9">
        <v>129.41</v>
      </c>
      <c r="D637" s="9">
        <v>132.54</v>
      </c>
      <c r="E637" s="9">
        <v>127.93</v>
      </c>
    </row>
    <row r="638" spans="1:5" x14ac:dyDescent="0.3">
      <c r="A638" s="2">
        <v>37453</v>
      </c>
      <c r="B638" s="9">
        <v>124.43</v>
      </c>
      <c r="C638" s="9">
        <v>128.88</v>
      </c>
      <c r="D638" s="9">
        <v>131.85</v>
      </c>
      <c r="E638" s="9">
        <v>126.64</v>
      </c>
    </row>
    <row r="639" spans="1:5" x14ac:dyDescent="0.3">
      <c r="A639" s="2">
        <v>37454</v>
      </c>
      <c r="B639" s="9">
        <v>124.58</v>
      </c>
      <c r="C639" s="9">
        <v>129.26</v>
      </c>
      <c r="D639" s="9">
        <v>132.36000000000001</v>
      </c>
      <c r="E639" s="9">
        <v>127.18</v>
      </c>
    </row>
    <row r="640" spans="1:5" x14ac:dyDescent="0.3">
      <c r="A640" s="2">
        <v>37455</v>
      </c>
      <c r="B640" s="9">
        <v>124.78</v>
      </c>
      <c r="C640" s="9">
        <v>129.61000000000001</v>
      </c>
      <c r="D640" s="9">
        <v>132.85</v>
      </c>
      <c r="E640" s="9">
        <v>127.6</v>
      </c>
    </row>
    <row r="641" spans="1:5" x14ac:dyDescent="0.3">
      <c r="A641" s="2">
        <v>37456</v>
      </c>
      <c r="B641" s="9">
        <v>124.93</v>
      </c>
      <c r="C641" s="9">
        <v>129.97</v>
      </c>
      <c r="D641" s="9">
        <v>133.21</v>
      </c>
      <c r="E641" s="9">
        <v>128.33000000000001</v>
      </c>
    </row>
    <row r="642" spans="1:5" x14ac:dyDescent="0.3">
      <c r="A642" s="2">
        <v>37459</v>
      </c>
      <c r="B642" s="9">
        <v>125.17</v>
      </c>
      <c r="C642" s="9">
        <v>130.66</v>
      </c>
      <c r="D642" s="9">
        <v>134.09</v>
      </c>
      <c r="E642" s="9">
        <v>129.53</v>
      </c>
    </row>
    <row r="643" spans="1:5" x14ac:dyDescent="0.3">
      <c r="A643" s="2">
        <v>37460</v>
      </c>
      <c r="B643" s="9">
        <v>125.32</v>
      </c>
      <c r="C643" s="9">
        <v>130.97999999999999</v>
      </c>
      <c r="D643" s="9">
        <v>134.47</v>
      </c>
      <c r="E643" s="9">
        <v>129.65</v>
      </c>
    </row>
    <row r="644" spans="1:5" x14ac:dyDescent="0.3">
      <c r="A644" s="2">
        <v>37461</v>
      </c>
      <c r="B644" s="9">
        <v>125.38</v>
      </c>
      <c r="C644" s="9">
        <v>131.16</v>
      </c>
      <c r="D644" s="9">
        <v>134.71</v>
      </c>
      <c r="E644" s="9">
        <v>129.31</v>
      </c>
    </row>
    <row r="645" spans="1:5" x14ac:dyDescent="0.3">
      <c r="A645" s="2">
        <v>37462</v>
      </c>
      <c r="B645" s="9">
        <v>125.52</v>
      </c>
      <c r="C645" s="9">
        <v>131.4</v>
      </c>
      <c r="D645" s="9">
        <v>134.91999999999999</v>
      </c>
      <c r="E645" s="9">
        <v>129.63</v>
      </c>
    </row>
    <row r="646" spans="1:5" x14ac:dyDescent="0.3">
      <c r="A646" s="2">
        <v>37463</v>
      </c>
      <c r="B646" s="9">
        <v>125.72</v>
      </c>
      <c r="C646" s="9">
        <v>131.75</v>
      </c>
      <c r="D646" s="9">
        <v>135.18</v>
      </c>
      <c r="E646" s="9">
        <v>129.29</v>
      </c>
    </row>
    <row r="647" spans="1:5" x14ac:dyDescent="0.3">
      <c r="A647" s="2">
        <v>37466</v>
      </c>
      <c r="B647" s="9">
        <v>125.33</v>
      </c>
      <c r="C647" s="9">
        <v>130.69999999999999</v>
      </c>
      <c r="D647" s="9">
        <v>133.85</v>
      </c>
      <c r="E647" s="9">
        <v>127.7</v>
      </c>
    </row>
    <row r="648" spans="1:5" x14ac:dyDescent="0.3">
      <c r="A648" s="2">
        <v>37467</v>
      </c>
      <c r="B648" s="9">
        <v>125.25</v>
      </c>
      <c r="C648" s="9">
        <v>130.47</v>
      </c>
      <c r="D648" s="9">
        <v>133.6</v>
      </c>
      <c r="E648" s="9">
        <v>127.82</v>
      </c>
    </row>
    <row r="649" spans="1:5" x14ac:dyDescent="0.3">
      <c r="A649" s="2">
        <v>37468</v>
      </c>
      <c r="B649" s="9">
        <v>125.63</v>
      </c>
      <c r="C649" s="9">
        <v>131.31</v>
      </c>
      <c r="D649" s="9">
        <v>134.68</v>
      </c>
      <c r="E649" s="9">
        <v>129.36000000000001</v>
      </c>
    </row>
    <row r="650" spans="1:5" x14ac:dyDescent="0.3">
      <c r="A650" s="2">
        <v>37469</v>
      </c>
      <c r="B650" s="9">
        <v>125.86</v>
      </c>
      <c r="C650" s="9">
        <v>131.86000000000001</v>
      </c>
      <c r="D650" s="9">
        <v>135.22</v>
      </c>
      <c r="E650" s="9">
        <v>129.74</v>
      </c>
    </row>
    <row r="651" spans="1:5" x14ac:dyDescent="0.3">
      <c r="A651" s="2">
        <v>37470</v>
      </c>
      <c r="B651" s="9">
        <v>126.25</v>
      </c>
      <c r="C651" s="9">
        <v>132.76</v>
      </c>
      <c r="D651" s="9">
        <v>136.55000000000001</v>
      </c>
      <c r="E651" s="9">
        <v>131.54</v>
      </c>
    </row>
    <row r="652" spans="1:5" x14ac:dyDescent="0.3">
      <c r="A652" s="2">
        <v>37473</v>
      </c>
      <c r="B652" s="9">
        <v>126.4</v>
      </c>
      <c r="C652" s="9">
        <v>133.11000000000001</v>
      </c>
      <c r="D652" s="9">
        <v>136.88</v>
      </c>
      <c r="E652" s="9">
        <v>131.83000000000001</v>
      </c>
    </row>
    <row r="653" spans="1:5" x14ac:dyDescent="0.3">
      <c r="A653" s="2">
        <v>37474</v>
      </c>
      <c r="B653" s="9">
        <v>126.03</v>
      </c>
      <c r="C653" s="9">
        <v>132.26</v>
      </c>
      <c r="D653" s="9">
        <v>135.65</v>
      </c>
      <c r="E653" s="9">
        <v>130.5</v>
      </c>
    </row>
    <row r="654" spans="1:5" x14ac:dyDescent="0.3">
      <c r="A654" s="2">
        <v>37475</v>
      </c>
      <c r="B654" s="9">
        <v>126.32</v>
      </c>
      <c r="C654" s="9">
        <v>132.94999999999999</v>
      </c>
      <c r="D654" s="9">
        <v>136.51</v>
      </c>
      <c r="E654" s="9">
        <v>131.35</v>
      </c>
    </row>
    <row r="655" spans="1:5" x14ac:dyDescent="0.3">
      <c r="A655" s="2">
        <v>37476</v>
      </c>
      <c r="B655" s="9">
        <v>126.04</v>
      </c>
      <c r="C655" s="9">
        <v>132.4</v>
      </c>
      <c r="D655" s="9">
        <v>135.75</v>
      </c>
      <c r="E655" s="9">
        <v>130.74</v>
      </c>
    </row>
    <row r="656" spans="1:5" x14ac:dyDescent="0.3">
      <c r="A656" s="2">
        <v>37477</v>
      </c>
      <c r="B656" s="9">
        <v>126.05</v>
      </c>
      <c r="C656" s="9">
        <v>132.87</v>
      </c>
      <c r="D656" s="9">
        <v>137</v>
      </c>
      <c r="E656" s="9">
        <v>132.69</v>
      </c>
    </row>
    <row r="657" spans="1:5" x14ac:dyDescent="0.3">
      <c r="A657" s="2">
        <v>37480</v>
      </c>
      <c r="B657" s="9">
        <v>126.07</v>
      </c>
      <c r="C657" s="9">
        <v>132.97999999999999</v>
      </c>
      <c r="D657" s="9">
        <v>137.28</v>
      </c>
      <c r="E657" s="9">
        <v>133.55000000000001</v>
      </c>
    </row>
    <row r="658" spans="1:5" x14ac:dyDescent="0.3">
      <c r="A658" s="2">
        <v>37481</v>
      </c>
      <c r="B658" s="9">
        <v>126.31</v>
      </c>
      <c r="C658" s="9">
        <v>133.57</v>
      </c>
      <c r="D658" s="9">
        <v>138.05000000000001</v>
      </c>
      <c r="E658" s="9">
        <v>134.69999999999999</v>
      </c>
    </row>
    <row r="659" spans="1:5" x14ac:dyDescent="0.3">
      <c r="A659" s="2">
        <v>37482</v>
      </c>
      <c r="B659" s="9">
        <v>126.06</v>
      </c>
      <c r="C659" s="9">
        <v>133.13999999999999</v>
      </c>
      <c r="D659" s="9">
        <v>137.96</v>
      </c>
      <c r="E659" s="9">
        <v>135.85</v>
      </c>
    </row>
    <row r="660" spans="1:5" x14ac:dyDescent="0.3">
      <c r="A660" s="2">
        <v>37483</v>
      </c>
      <c r="B660" s="9">
        <v>125.83</v>
      </c>
      <c r="C660" s="9">
        <v>132.68</v>
      </c>
      <c r="D660" s="9">
        <v>137.11000000000001</v>
      </c>
      <c r="E660" s="9">
        <v>134.49</v>
      </c>
    </row>
    <row r="661" spans="1:5" x14ac:dyDescent="0.3">
      <c r="A661" s="2">
        <v>37484</v>
      </c>
      <c r="B661" s="9">
        <v>125.7</v>
      </c>
      <c r="C661" s="9">
        <v>131.94999999999999</v>
      </c>
      <c r="D661" s="9">
        <v>135.88</v>
      </c>
      <c r="E661" s="9">
        <v>132.66</v>
      </c>
    </row>
    <row r="662" spans="1:5" x14ac:dyDescent="0.3">
      <c r="A662" s="2">
        <v>37487</v>
      </c>
      <c r="B662" s="9">
        <v>125.72</v>
      </c>
      <c r="C662" s="9">
        <v>131.96</v>
      </c>
      <c r="D662" s="9">
        <v>136.13</v>
      </c>
      <c r="E662" s="9">
        <v>133.1</v>
      </c>
    </row>
    <row r="663" spans="1:5" x14ac:dyDescent="0.3">
      <c r="A663" s="2">
        <v>37488</v>
      </c>
      <c r="B663" s="9">
        <v>126.13</v>
      </c>
      <c r="C663" s="9">
        <v>132.99</v>
      </c>
      <c r="D663" s="9">
        <v>137.38999999999999</v>
      </c>
      <c r="E663" s="9">
        <v>134.52000000000001</v>
      </c>
    </row>
    <row r="664" spans="1:5" x14ac:dyDescent="0.3">
      <c r="A664" s="2">
        <v>37489</v>
      </c>
      <c r="B664" s="9">
        <v>126.1</v>
      </c>
      <c r="C664" s="9">
        <v>132.88999999999999</v>
      </c>
      <c r="D664" s="9">
        <v>137.24</v>
      </c>
      <c r="E664" s="9">
        <v>134.18</v>
      </c>
    </row>
    <row r="665" spans="1:5" x14ac:dyDescent="0.3">
      <c r="A665" s="2">
        <v>37490</v>
      </c>
      <c r="B665" s="9">
        <v>125.83</v>
      </c>
      <c r="C665" s="9">
        <v>132.35</v>
      </c>
      <c r="D665" s="9">
        <v>136.49</v>
      </c>
      <c r="E665" s="9">
        <v>133.04</v>
      </c>
    </row>
    <row r="666" spans="1:5" x14ac:dyDescent="0.3">
      <c r="A666" s="2">
        <v>37491</v>
      </c>
      <c r="B666" s="9">
        <v>125.98</v>
      </c>
      <c r="C666" s="9">
        <v>132.79</v>
      </c>
      <c r="D666" s="9">
        <v>137.12</v>
      </c>
      <c r="E666" s="9">
        <v>134.38</v>
      </c>
    </row>
    <row r="667" spans="1:5" x14ac:dyDescent="0.3">
      <c r="A667" s="2">
        <v>37494</v>
      </c>
      <c r="B667" s="9">
        <v>126.04</v>
      </c>
      <c r="C667" s="9">
        <v>132.97</v>
      </c>
      <c r="D667" s="9">
        <v>137.41</v>
      </c>
      <c r="E667" s="9">
        <v>134.63</v>
      </c>
    </row>
    <row r="668" spans="1:5" x14ac:dyDescent="0.3">
      <c r="A668" s="2">
        <v>37495</v>
      </c>
      <c r="B668" s="9">
        <v>125.87</v>
      </c>
      <c r="C668" s="9">
        <v>132.59</v>
      </c>
      <c r="D668" s="9">
        <v>136.77000000000001</v>
      </c>
      <c r="E668" s="9">
        <v>133.37</v>
      </c>
    </row>
    <row r="669" spans="1:5" x14ac:dyDescent="0.3">
      <c r="A669" s="2">
        <v>37496</v>
      </c>
      <c r="B669" s="9">
        <v>125.99</v>
      </c>
      <c r="C669" s="9">
        <v>132.86000000000001</v>
      </c>
      <c r="D669" s="9">
        <v>137.25</v>
      </c>
      <c r="E669" s="9">
        <v>134.34</v>
      </c>
    </row>
    <row r="670" spans="1:5" x14ac:dyDescent="0.3">
      <c r="A670" s="2">
        <v>37497</v>
      </c>
      <c r="B670" s="9">
        <v>126.16</v>
      </c>
      <c r="C670" s="9">
        <v>133.33000000000001</v>
      </c>
      <c r="D670" s="9">
        <v>137.81</v>
      </c>
      <c r="E670" s="9">
        <v>135.18</v>
      </c>
    </row>
    <row r="671" spans="1:5" x14ac:dyDescent="0.3">
      <c r="A671" s="2">
        <v>37498</v>
      </c>
      <c r="B671" s="9">
        <v>126.16</v>
      </c>
      <c r="C671" s="9">
        <v>133.54</v>
      </c>
      <c r="D671" s="9">
        <v>137.99</v>
      </c>
      <c r="E671" s="9">
        <v>135.57</v>
      </c>
    </row>
    <row r="672" spans="1:5" x14ac:dyDescent="0.3">
      <c r="A672" s="2">
        <v>37502</v>
      </c>
      <c r="B672" s="9">
        <v>126.58</v>
      </c>
      <c r="C672" s="9">
        <v>134.63</v>
      </c>
      <c r="D672" s="9">
        <v>139.57</v>
      </c>
      <c r="E672" s="9">
        <v>137.88</v>
      </c>
    </row>
    <row r="673" spans="1:5" x14ac:dyDescent="0.3">
      <c r="A673" s="2">
        <v>37503</v>
      </c>
      <c r="B673" s="9">
        <v>126.58</v>
      </c>
      <c r="C673" s="9">
        <v>134.72999999999999</v>
      </c>
      <c r="D673" s="9">
        <v>139.87</v>
      </c>
      <c r="E673" s="9">
        <v>138.12</v>
      </c>
    </row>
    <row r="674" spans="1:5" x14ac:dyDescent="0.3">
      <c r="A674" s="2">
        <v>37504</v>
      </c>
      <c r="B674" s="9">
        <v>126.8</v>
      </c>
      <c r="C674" s="9">
        <v>135.15</v>
      </c>
      <c r="D674" s="9">
        <v>140.30000000000001</v>
      </c>
      <c r="E674" s="9">
        <v>138.69999999999999</v>
      </c>
    </row>
    <row r="675" spans="1:5" x14ac:dyDescent="0.3">
      <c r="A675" s="2">
        <v>37505</v>
      </c>
      <c r="B675" s="9">
        <v>126.46</v>
      </c>
      <c r="C675" s="9">
        <v>134.37</v>
      </c>
      <c r="D675" s="9">
        <v>139.25</v>
      </c>
      <c r="E675" s="9">
        <v>136.78</v>
      </c>
    </row>
    <row r="676" spans="1:5" x14ac:dyDescent="0.3">
      <c r="A676" s="2">
        <v>37508</v>
      </c>
      <c r="B676" s="9">
        <v>126.39</v>
      </c>
      <c r="C676" s="9">
        <v>134.19999999999999</v>
      </c>
      <c r="D676" s="9">
        <v>139.19</v>
      </c>
      <c r="E676" s="9">
        <v>136.79</v>
      </c>
    </row>
    <row r="677" spans="1:5" x14ac:dyDescent="0.3">
      <c r="A677" s="2">
        <v>37509</v>
      </c>
      <c r="B677" s="9">
        <v>126.43</v>
      </c>
      <c r="C677" s="9">
        <v>134.49</v>
      </c>
      <c r="D677" s="9">
        <v>139.62</v>
      </c>
      <c r="E677" s="9">
        <v>137.54</v>
      </c>
    </row>
    <row r="678" spans="1:5" x14ac:dyDescent="0.3">
      <c r="A678" s="2">
        <v>37510</v>
      </c>
      <c r="B678" s="9">
        <v>126.28</v>
      </c>
      <c r="C678" s="9">
        <v>134.03</v>
      </c>
      <c r="D678" s="9">
        <v>139.01</v>
      </c>
      <c r="E678" s="9">
        <v>136.65</v>
      </c>
    </row>
    <row r="679" spans="1:5" x14ac:dyDescent="0.3">
      <c r="A679" s="2">
        <v>37511</v>
      </c>
      <c r="B679" s="9">
        <v>126.44</v>
      </c>
      <c r="C679" s="9">
        <v>134.59</v>
      </c>
      <c r="D679" s="9">
        <v>139.82</v>
      </c>
      <c r="E679" s="9">
        <v>137.93</v>
      </c>
    </row>
    <row r="680" spans="1:5" x14ac:dyDescent="0.3">
      <c r="A680" s="2">
        <v>37512</v>
      </c>
      <c r="B680" s="9">
        <v>126.63</v>
      </c>
      <c r="C680" s="9">
        <v>135</v>
      </c>
      <c r="D680" s="9">
        <v>140.38999999999999</v>
      </c>
      <c r="E680" s="9">
        <v>139.06</v>
      </c>
    </row>
    <row r="681" spans="1:5" x14ac:dyDescent="0.3">
      <c r="A681" s="2">
        <v>37515</v>
      </c>
      <c r="B681" s="9">
        <v>126.66</v>
      </c>
      <c r="C681" s="9">
        <v>135.19999999999999</v>
      </c>
      <c r="D681" s="9">
        <v>140.69999999999999</v>
      </c>
      <c r="E681" s="9">
        <v>139.51</v>
      </c>
    </row>
    <row r="682" spans="1:5" x14ac:dyDescent="0.3">
      <c r="A682" s="2">
        <v>37516</v>
      </c>
      <c r="B682" s="9">
        <v>126.65</v>
      </c>
      <c r="C682" s="9">
        <v>135.32</v>
      </c>
      <c r="D682" s="9">
        <v>140.86000000000001</v>
      </c>
      <c r="E682" s="9">
        <v>139.66999999999999</v>
      </c>
    </row>
    <row r="683" spans="1:5" x14ac:dyDescent="0.3">
      <c r="A683" s="2">
        <v>37517</v>
      </c>
      <c r="B683" s="9">
        <v>126.71</v>
      </c>
      <c r="C683" s="9">
        <v>135.4</v>
      </c>
      <c r="D683" s="9">
        <v>140.94</v>
      </c>
      <c r="E683" s="9">
        <v>139.52000000000001</v>
      </c>
    </row>
    <row r="684" spans="1:5" x14ac:dyDescent="0.3">
      <c r="A684" s="2">
        <v>37518</v>
      </c>
      <c r="B684" s="9">
        <v>126.92</v>
      </c>
      <c r="C684" s="9">
        <v>135.9</v>
      </c>
      <c r="D684" s="9">
        <v>141.57</v>
      </c>
      <c r="E684" s="9">
        <v>140.26</v>
      </c>
    </row>
    <row r="685" spans="1:5" x14ac:dyDescent="0.3">
      <c r="A685" s="2">
        <v>37519</v>
      </c>
      <c r="B685" s="9">
        <v>126.95</v>
      </c>
      <c r="C685" s="9">
        <v>136.05000000000001</v>
      </c>
      <c r="D685" s="9">
        <v>141.71</v>
      </c>
      <c r="E685" s="9">
        <v>139.88</v>
      </c>
    </row>
    <row r="686" spans="1:5" x14ac:dyDescent="0.3">
      <c r="A686" s="2">
        <v>37522</v>
      </c>
      <c r="B686" s="9">
        <v>127.06</v>
      </c>
      <c r="C686" s="9">
        <v>136.58000000000001</v>
      </c>
      <c r="D686" s="9">
        <v>142.54</v>
      </c>
      <c r="E686" s="9">
        <v>141.16999999999999</v>
      </c>
    </row>
    <row r="687" spans="1:5" x14ac:dyDescent="0.3">
      <c r="A687" s="2">
        <v>37523</v>
      </c>
      <c r="B687" s="9">
        <v>127.12</v>
      </c>
      <c r="C687" s="9">
        <v>136.81</v>
      </c>
      <c r="D687" s="9">
        <v>142.74</v>
      </c>
      <c r="E687" s="9">
        <v>141.68</v>
      </c>
    </row>
    <row r="688" spans="1:5" x14ac:dyDescent="0.3">
      <c r="A688" s="2">
        <v>37524</v>
      </c>
      <c r="B688" s="9">
        <v>126.95</v>
      </c>
      <c r="C688" s="9">
        <v>136.12</v>
      </c>
      <c r="D688" s="9">
        <v>141.74</v>
      </c>
      <c r="E688" s="9">
        <v>139.91</v>
      </c>
    </row>
    <row r="689" spans="1:5" x14ac:dyDescent="0.3">
      <c r="A689" s="2">
        <v>37525</v>
      </c>
      <c r="B689" s="9">
        <v>127.03</v>
      </c>
      <c r="C689" s="9">
        <v>136.05000000000001</v>
      </c>
      <c r="D689" s="9">
        <v>141.77000000000001</v>
      </c>
      <c r="E689" s="9">
        <v>139.84</v>
      </c>
    </row>
    <row r="690" spans="1:5" x14ac:dyDescent="0.3">
      <c r="A690" s="2">
        <v>37526</v>
      </c>
      <c r="B690" s="9">
        <v>127.34</v>
      </c>
      <c r="C690" s="9">
        <v>136.68</v>
      </c>
      <c r="D690" s="9">
        <v>142.49</v>
      </c>
      <c r="E690" s="9">
        <v>140.74</v>
      </c>
    </row>
    <row r="691" spans="1:5" x14ac:dyDescent="0.3">
      <c r="A691" s="2">
        <v>37529</v>
      </c>
      <c r="B691" s="9">
        <v>127.64</v>
      </c>
      <c r="C691" s="9">
        <v>137.47</v>
      </c>
      <c r="D691" s="9">
        <v>143.28</v>
      </c>
      <c r="E691" s="9">
        <v>141.41</v>
      </c>
    </row>
    <row r="692" spans="1:5" x14ac:dyDescent="0.3">
      <c r="A692" s="2">
        <v>37530</v>
      </c>
      <c r="B692" s="9">
        <v>127.49</v>
      </c>
      <c r="C692" s="9">
        <v>136.83000000000001</v>
      </c>
      <c r="D692" s="9">
        <v>142.44</v>
      </c>
      <c r="E692" s="9">
        <v>140.26</v>
      </c>
    </row>
    <row r="693" spans="1:5" x14ac:dyDescent="0.3">
      <c r="A693" s="2">
        <v>37531</v>
      </c>
      <c r="B693" s="9">
        <v>127.54</v>
      </c>
      <c r="C693" s="9">
        <v>136.78</v>
      </c>
      <c r="D693" s="9">
        <v>142.5</v>
      </c>
      <c r="E693" s="9">
        <v>140.53</v>
      </c>
    </row>
    <row r="694" spans="1:5" x14ac:dyDescent="0.3">
      <c r="A694" s="2">
        <v>37532</v>
      </c>
      <c r="B694" s="9">
        <v>127.6</v>
      </c>
      <c r="C694" s="9">
        <v>136.88</v>
      </c>
      <c r="D694" s="9">
        <v>142.6</v>
      </c>
      <c r="E694" s="9">
        <v>140.41999999999999</v>
      </c>
    </row>
    <row r="695" spans="1:5" x14ac:dyDescent="0.3">
      <c r="A695" s="2">
        <v>37533</v>
      </c>
      <c r="B695" s="9">
        <v>127.51</v>
      </c>
      <c r="C695" s="9">
        <v>136.91</v>
      </c>
      <c r="D695" s="9">
        <v>142.66999999999999</v>
      </c>
      <c r="E695" s="9">
        <v>140.66</v>
      </c>
    </row>
    <row r="696" spans="1:5" x14ac:dyDescent="0.3">
      <c r="A696" s="2">
        <v>37536</v>
      </c>
      <c r="B696" s="9">
        <v>127.59</v>
      </c>
      <c r="C696" s="9">
        <v>137.21</v>
      </c>
      <c r="D696" s="9">
        <v>143.11000000000001</v>
      </c>
      <c r="E696" s="9">
        <v>141.07</v>
      </c>
    </row>
    <row r="697" spans="1:5" x14ac:dyDescent="0.3">
      <c r="A697" s="2">
        <v>37537</v>
      </c>
      <c r="B697" s="9">
        <v>127.48</v>
      </c>
      <c r="C697" s="9">
        <v>137.01</v>
      </c>
      <c r="D697" s="9">
        <v>142.94</v>
      </c>
      <c r="E697" s="9">
        <v>140.96</v>
      </c>
    </row>
    <row r="698" spans="1:5" x14ac:dyDescent="0.3">
      <c r="A698" s="2">
        <v>37538</v>
      </c>
      <c r="B698" s="9">
        <v>127.78</v>
      </c>
      <c r="C698" s="9">
        <v>137.6</v>
      </c>
      <c r="D698" s="9">
        <v>143.63999999999999</v>
      </c>
      <c r="E698" s="9">
        <v>141.93</v>
      </c>
    </row>
    <row r="699" spans="1:5" x14ac:dyDescent="0.3">
      <c r="A699" s="2">
        <v>37539</v>
      </c>
      <c r="B699" s="9">
        <v>127.69</v>
      </c>
      <c r="C699" s="9">
        <v>137.32</v>
      </c>
      <c r="D699" s="9">
        <v>143.09</v>
      </c>
      <c r="E699" s="9">
        <v>140.85</v>
      </c>
    </row>
    <row r="700" spans="1:5" x14ac:dyDescent="0.3">
      <c r="A700" s="2">
        <v>37540</v>
      </c>
      <c r="B700" s="9">
        <v>127.5</v>
      </c>
      <c r="C700" s="9">
        <v>136.57</v>
      </c>
      <c r="D700" s="9">
        <v>142</v>
      </c>
      <c r="E700" s="9">
        <v>139.08000000000001</v>
      </c>
    </row>
    <row r="701" spans="1:5" x14ac:dyDescent="0.3">
      <c r="A701" s="2">
        <v>37543</v>
      </c>
      <c r="B701" s="9">
        <v>127.52</v>
      </c>
      <c r="C701" s="9">
        <v>136.59</v>
      </c>
      <c r="D701" s="9">
        <v>142.01</v>
      </c>
      <c r="E701" s="9">
        <v>139.1</v>
      </c>
    </row>
    <row r="702" spans="1:5" x14ac:dyDescent="0.3">
      <c r="A702" s="2">
        <v>37544</v>
      </c>
      <c r="B702" s="9">
        <v>127.02</v>
      </c>
      <c r="C702" s="9">
        <v>135.22999999999999</v>
      </c>
      <c r="D702" s="9">
        <v>140.15</v>
      </c>
      <c r="E702" s="9">
        <v>136.43</v>
      </c>
    </row>
    <row r="703" spans="1:5" x14ac:dyDescent="0.3">
      <c r="A703" s="2">
        <v>37545</v>
      </c>
      <c r="B703" s="9">
        <v>127.06</v>
      </c>
      <c r="C703" s="9">
        <v>135.1</v>
      </c>
      <c r="D703" s="9">
        <v>139.94</v>
      </c>
      <c r="E703" s="9">
        <v>135.97999999999999</v>
      </c>
    </row>
    <row r="704" spans="1:5" x14ac:dyDescent="0.3">
      <c r="A704" s="2">
        <v>37546</v>
      </c>
      <c r="B704" s="9">
        <v>126.9</v>
      </c>
      <c r="C704" s="9">
        <v>134.6</v>
      </c>
      <c r="D704" s="9">
        <v>139.25</v>
      </c>
      <c r="E704" s="9">
        <v>134.74</v>
      </c>
    </row>
    <row r="705" spans="1:5" x14ac:dyDescent="0.3">
      <c r="A705" s="2">
        <v>37547</v>
      </c>
      <c r="B705" s="9">
        <v>126.89</v>
      </c>
      <c r="C705" s="9">
        <v>134.69999999999999</v>
      </c>
      <c r="D705" s="9">
        <v>139.41</v>
      </c>
      <c r="E705" s="9">
        <v>134.63</v>
      </c>
    </row>
    <row r="706" spans="1:5" x14ac:dyDescent="0.3">
      <c r="A706" s="2">
        <v>37550</v>
      </c>
      <c r="B706" s="9">
        <v>126.65</v>
      </c>
      <c r="C706" s="9">
        <v>134.21</v>
      </c>
      <c r="D706" s="9">
        <v>138.75</v>
      </c>
      <c r="E706" s="9">
        <v>133.88</v>
      </c>
    </row>
    <row r="707" spans="1:5" x14ac:dyDescent="0.3">
      <c r="A707" s="2">
        <v>37551</v>
      </c>
      <c r="B707" s="9">
        <v>126.63</v>
      </c>
      <c r="C707" s="9">
        <v>134.13999999999999</v>
      </c>
      <c r="D707" s="9">
        <v>138.63999999999999</v>
      </c>
      <c r="E707" s="9">
        <v>133.46</v>
      </c>
    </row>
    <row r="708" spans="1:5" x14ac:dyDescent="0.3">
      <c r="A708" s="2">
        <v>37552</v>
      </c>
      <c r="B708" s="9">
        <v>126.69</v>
      </c>
      <c r="C708" s="9">
        <v>134.22</v>
      </c>
      <c r="D708" s="9">
        <v>138.75</v>
      </c>
      <c r="E708" s="9">
        <v>133.35</v>
      </c>
    </row>
    <row r="709" spans="1:5" x14ac:dyDescent="0.3">
      <c r="A709" s="2">
        <v>37553</v>
      </c>
      <c r="B709" s="9">
        <v>127</v>
      </c>
      <c r="C709" s="9">
        <v>134.77000000000001</v>
      </c>
      <c r="D709" s="9">
        <v>139.51</v>
      </c>
      <c r="E709" s="9">
        <v>134.36000000000001</v>
      </c>
    </row>
    <row r="710" spans="1:5" x14ac:dyDescent="0.3">
      <c r="A710" s="2">
        <v>37554</v>
      </c>
      <c r="B710" s="9">
        <v>127.27</v>
      </c>
      <c r="C710" s="9">
        <v>135.34</v>
      </c>
      <c r="D710" s="9">
        <v>140.02000000000001</v>
      </c>
      <c r="E710" s="9">
        <v>135.06</v>
      </c>
    </row>
    <row r="711" spans="1:5" x14ac:dyDescent="0.3">
      <c r="A711" s="2">
        <v>37557</v>
      </c>
      <c r="B711" s="9">
        <v>127.48</v>
      </c>
      <c r="C711" s="9">
        <v>135.74</v>
      </c>
      <c r="D711" s="9">
        <v>140.31</v>
      </c>
      <c r="E711" s="9">
        <v>135.04</v>
      </c>
    </row>
    <row r="712" spans="1:5" x14ac:dyDescent="0.3">
      <c r="A712" s="2">
        <v>37558</v>
      </c>
      <c r="B712" s="9">
        <v>127.79</v>
      </c>
      <c r="C712" s="9">
        <v>136.66999999999999</v>
      </c>
      <c r="D712" s="9">
        <v>141.59</v>
      </c>
      <c r="E712" s="9">
        <v>137.03</v>
      </c>
    </row>
    <row r="713" spans="1:5" x14ac:dyDescent="0.3">
      <c r="A713" s="2">
        <v>37559</v>
      </c>
      <c r="B713" s="9">
        <v>127.84</v>
      </c>
      <c r="C713" s="9">
        <v>136.66999999999999</v>
      </c>
      <c r="D713" s="9">
        <v>141.44</v>
      </c>
      <c r="E713" s="9">
        <v>136.61000000000001</v>
      </c>
    </row>
    <row r="714" spans="1:5" x14ac:dyDescent="0.3">
      <c r="A714" s="2">
        <v>37560</v>
      </c>
      <c r="B714" s="9">
        <v>127.98</v>
      </c>
      <c r="C714" s="9">
        <v>137</v>
      </c>
      <c r="D714" s="9">
        <v>142.01</v>
      </c>
      <c r="E714" s="9">
        <v>137.15</v>
      </c>
    </row>
    <row r="715" spans="1:5" x14ac:dyDescent="0.3">
      <c r="A715" s="2">
        <v>37561</v>
      </c>
      <c r="B715" s="9">
        <v>127.86</v>
      </c>
      <c r="C715" s="9">
        <v>136.55000000000001</v>
      </c>
      <c r="D715" s="9">
        <v>141.43</v>
      </c>
      <c r="E715" s="9">
        <v>136.77000000000001</v>
      </c>
    </row>
    <row r="716" spans="1:5" x14ac:dyDescent="0.3">
      <c r="A716" s="2">
        <v>37564</v>
      </c>
      <c r="B716" s="9">
        <v>127.76</v>
      </c>
      <c r="C716" s="9">
        <v>136.1</v>
      </c>
      <c r="D716" s="9">
        <v>140.91</v>
      </c>
      <c r="E716" s="9">
        <v>135.97999999999999</v>
      </c>
    </row>
    <row r="717" spans="1:5" x14ac:dyDescent="0.3">
      <c r="A717" s="2">
        <v>37565</v>
      </c>
      <c r="B717" s="9">
        <v>127.67</v>
      </c>
      <c r="C717" s="9">
        <v>136.01</v>
      </c>
      <c r="D717" s="9">
        <v>140.68</v>
      </c>
      <c r="E717" s="9">
        <v>135.66999999999999</v>
      </c>
    </row>
    <row r="718" spans="1:5" x14ac:dyDescent="0.3">
      <c r="A718" s="2">
        <v>37566</v>
      </c>
      <c r="B718" s="9">
        <v>127.66</v>
      </c>
      <c r="C718" s="9">
        <v>136.13</v>
      </c>
      <c r="D718" s="9">
        <v>140.96</v>
      </c>
      <c r="E718" s="9">
        <v>136.26</v>
      </c>
    </row>
    <row r="719" spans="1:5" x14ac:dyDescent="0.3">
      <c r="A719" s="2">
        <v>37567</v>
      </c>
      <c r="B719" s="9">
        <v>127.6</v>
      </c>
      <c r="C719" s="9">
        <v>136.69999999999999</v>
      </c>
      <c r="D719" s="9">
        <v>142.13</v>
      </c>
      <c r="E719" s="9">
        <v>138.78</v>
      </c>
    </row>
    <row r="720" spans="1:5" x14ac:dyDescent="0.3">
      <c r="A720" s="2">
        <v>37568</v>
      </c>
      <c r="B720" s="9">
        <v>127.65</v>
      </c>
      <c r="C720" s="9">
        <v>136.80000000000001</v>
      </c>
      <c r="D720" s="9">
        <v>142.46</v>
      </c>
      <c r="E720" s="9">
        <v>140.07</v>
      </c>
    </row>
    <row r="721" spans="1:5" x14ac:dyDescent="0.3">
      <c r="A721" s="2">
        <v>37571</v>
      </c>
      <c r="B721" s="9">
        <v>127.66</v>
      </c>
      <c r="C721" s="9">
        <v>136.82</v>
      </c>
      <c r="D721" s="9">
        <v>142.47999999999999</v>
      </c>
      <c r="E721" s="9">
        <v>140.08000000000001</v>
      </c>
    </row>
    <row r="722" spans="1:5" x14ac:dyDescent="0.3">
      <c r="A722" s="2">
        <v>37572</v>
      </c>
      <c r="B722" s="9">
        <v>127.79</v>
      </c>
      <c r="C722" s="9">
        <v>136.91999999999999</v>
      </c>
      <c r="D722" s="9">
        <v>142.52000000000001</v>
      </c>
      <c r="E722" s="9">
        <v>139.93</v>
      </c>
    </row>
    <row r="723" spans="1:5" x14ac:dyDescent="0.3">
      <c r="A723" s="2">
        <v>37573</v>
      </c>
      <c r="B723" s="9">
        <v>127.9</v>
      </c>
      <c r="C723" s="9">
        <v>137.03</v>
      </c>
      <c r="D723" s="9">
        <v>142.76</v>
      </c>
      <c r="E723" s="9">
        <v>140.21</v>
      </c>
    </row>
    <row r="724" spans="1:5" x14ac:dyDescent="0.3">
      <c r="A724" s="2">
        <v>37574</v>
      </c>
      <c r="B724" s="9">
        <v>127.56</v>
      </c>
      <c r="C724" s="9">
        <v>135.96</v>
      </c>
      <c r="D724" s="9">
        <v>141.13999999999999</v>
      </c>
      <c r="E724" s="9">
        <v>137.93</v>
      </c>
    </row>
    <row r="725" spans="1:5" x14ac:dyDescent="0.3">
      <c r="A725" s="2">
        <v>37575</v>
      </c>
      <c r="B725" s="9">
        <v>127.52</v>
      </c>
      <c r="C725" s="9">
        <v>135.74</v>
      </c>
      <c r="D725" s="9">
        <v>140.87</v>
      </c>
      <c r="E725" s="9">
        <v>137.74</v>
      </c>
    </row>
    <row r="726" spans="1:5" x14ac:dyDescent="0.3">
      <c r="A726" s="2">
        <v>37578</v>
      </c>
      <c r="B726" s="9">
        <v>127.56</v>
      </c>
      <c r="C726" s="9">
        <v>135.85</v>
      </c>
      <c r="D726" s="9">
        <v>141.1</v>
      </c>
      <c r="E726" s="9">
        <v>138.33000000000001</v>
      </c>
    </row>
    <row r="727" spans="1:5" x14ac:dyDescent="0.3">
      <c r="A727" s="2">
        <v>37579</v>
      </c>
      <c r="B727" s="9">
        <v>127.6</v>
      </c>
      <c r="C727" s="9">
        <v>135.99</v>
      </c>
      <c r="D727" s="9">
        <v>141.38999999999999</v>
      </c>
      <c r="E727" s="9">
        <v>139.03</v>
      </c>
    </row>
    <row r="728" spans="1:5" x14ac:dyDescent="0.3">
      <c r="A728" s="2">
        <v>37580</v>
      </c>
      <c r="B728" s="9">
        <v>127.41</v>
      </c>
      <c r="C728" s="9">
        <v>135.31</v>
      </c>
      <c r="D728" s="9">
        <v>140.38999999999999</v>
      </c>
      <c r="E728" s="9">
        <v>137.72</v>
      </c>
    </row>
    <row r="729" spans="1:5" x14ac:dyDescent="0.3">
      <c r="A729" s="2">
        <v>37581</v>
      </c>
      <c r="B729" s="9">
        <v>127.28</v>
      </c>
      <c r="C729" s="9">
        <v>134.94</v>
      </c>
      <c r="D729" s="9">
        <v>139.82</v>
      </c>
      <c r="E729" s="9">
        <v>136.6</v>
      </c>
    </row>
    <row r="730" spans="1:5" x14ac:dyDescent="0.3">
      <c r="A730" s="2">
        <v>37582</v>
      </c>
      <c r="B730" s="9">
        <v>127.16</v>
      </c>
      <c r="C730" s="9">
        <v>134.74</v>
      </c>
      <c r="D730" s="9">
        <v>139.57</v>
      </c>
      <c r="E730" s="9">
        <v>136.30000000000001</v>
      </c>
    </row>
    <row r="731" spans="1:5" x14ac:dyDescent="0.3">
      <c r="A731" s="2">
        <v>37585</v>
      </c>
      <c r="B731" s="9">
        <v>127.2</v>
      </c>
      <c r="C731" s="9">
        <v>134.81</v>
      </c>
      <c r="D731" s="9">
        <v>139.58000000000001</v>
      </c>
      <c r="E731" s="9">
        <v>136.27000000000001</v>
      </c>
    </row>
    <row r="732" spans="1:5" x14ac:dyDescent="0.3">
      <c r="A732" s="2">
        <v>37586</v>
      </c>
      <c r="B732" s="9">
        <v>127.46</v>
      </c>
      <c r="C732" s="9">
        <v>135.44999999999999</v>
      </c>
      <c r="D732" s="9">
        <v>140.57</v>
      </c>
      <c r="E732" s="9">
        <v>137.59</v>
      </c>
    </row>
    <row r="733" spans="1:5" x14ac:dyDescent="0.3">
      <c r="A733" s="2">
        <v>37587</v>
      </c>
      <c r="B733" s="9">
        <v>127.21</v>
      </c>
      <c r="C733" s="9">
        <v>134.46</v>
      </c>
      <c r="D733" s="9">
        <v>138.99</v>
      </c>
      <c r="E733" s="9">
        <v>134.88</v>
      </c>
    </row>
    <row r="734" spans="1:5" x14ac:dyDescent="0.3">
      <c r="A734" s="2">
        <v>37589</v>
      </c>
      <c r="B734" s="9">
        <v>127.37</v>
      </c>
      <c r="C734" s="9">
        <v>134.81</v>
      </c>
      <c r="D734" s="9">
        <v>139.41</v>
      </c>
      <c r="E734" s="9">
        <v>135.47999999999999</v>
      </c>
    </row>
    <row r="735" spans="1:5" x14ac:dyDescent="0.3">
      <c r="A735" s="2">
        <v>37592</v>
      </c>
      <c r="B735" s="9">
        <v>127.33</v>
      </c>
      <c r="C735" s="9">
        <v>134.63</v>
      </c>
      <c r="D735" s="9">
        <v>139.27000000000001</v>
      </c>
      <c r="E735" s="9">
        <v>135.69</v>
      </c>
    </row>
    <row r="736" spans="1:5" x14ac:dyDescent="0.3">
      <c r="A736" s="2">
        <v>37593</v>
      </c>
      <c r="B736" s="9">
        <v>127.39</v>
      </c>
      <c r="C736" s="9">
        <v>134.6</v>
      </c>
      <c r="D736" s="9">
        <v>139.18</v>
      </c>
      <c r="E736" s="9">
        <v>135.5</v>
      </c>
    </row>
    <row r="737" spans="1:5" x14ac:dyDescent="0.3">
      <c r="A737" s="2">
        <v>37594</v>
      </c>
      <c r="B737" s="9">
        <v>127.53</v>
      </c>
      <c r="C737" s="9">
        <v>135.06</v>
      </c>
      <c r="D737" s="9">
        <v>139.79</v>
      </c>
      <c r="E737" s="9">
        <v>136.25</v>
      </c>
    </row>
    <row r="738" spans="1:5" x14ac:dyDescent="0.3">
      <c r="A738" s="2">
        <v>37595</v>
      </c>
      <c r="B738" s="9">
        <v>127.62</v>
      </c>
      <c r="C738" s="9">
        <v>135.38999999999999</v>
      </c>
      <c r="D738" s="9">
        <v>140.34</v>
      </c>
      <c r="E738" s="9">
        <v>137.08000000000001</v>
      </c>
    </row>
    <row r="739" spans="1:5" x14ac:dyDescent="0.3">
      <c r="A739" s="2">
        <v>37596</v>
      </c>
      <c r="B739" s="9">
        <v>127.88</v>
      </c>
      <c r="C739" s="9">
        <v>135.78</v>
      </c>
      <c r="D739" s="9">
        <v>140.84</v>
      </c>
      <c r="E739" s="9">
        <v>137.12</v>
      </c>
    </row>
    <row r="740" spans="1:5" x14ac:dyDescent="0.3">
      <c r="A740" s="2">
        <v>37599</v>
      </c>
      <c r="B740" s="9">
        <v>127.98</v>
      </c>
      <c r="C740" s="9">
        <v>136.08000000000001</v>
      </c>
      <c r="D740" s="9">
        <v>141.32</v>
      </c>
      <c r="E740" s="9">
        <v>137.88</v>
      </c>
    </row>
    <row r="741" spans="1:5" x14ac:dyDescent="0.3">
      <c r="A741" s="2">
        <v>37600</v>
      </c>
      <c r="B741" s="9">
        <v>127.92</v>
      </c>
      <c r="C741" s="9">
        <v>136.12</v>
      </c>
      <c r="D741" s="9">
        <v>141.38999999999999</v>
      </c>
      <c r="E741" s="9">
        <v>138.24</v>
      </c>
    </row>
    <row r="742" spans="1:5" x14ac:dyDescent="0.3">
      <c r="A742" s="2">
        <v>37601</v>
      </c>
      <c r="B742" s="9">
        <v>128.06</v>
      </c>
      <c r="C742" s="9">
        <v>136.44999999999999</v>
      </c>
      <c r="D742" s="9">
        <v>141.91999999999999</v>
      </c>
      <c r="E742" s="9">
        <v>139.22999999999999</v>
      </c>
    </row>
    <row r="743" spans="1:5" x14ac:dyDescent="0.3">
      <c r="A743" s="2">
        <v>37602</v>
      </c>
      <c r="B743" s="9">
        <v>128.13</v>
      </c>
      <c r="C743" s="9">
        <v>136.43</v>
      </c>
      <c r="D743" s="9">
        <v>141.88999999999999</v>
      </c>
      <c r="E743" s="9">
        <v>139.27000000000001</v>
      </c>
    </row>
    <row r="744" spans="1:5" x14ac:dyDescent="0.3">
      <c r="A744" s="2">
        <v>37603</v>
      </c>
      <c r="B744" s="9">
        <v>128.09</v>
      </c>
      <c r="C744" s="9">
        <v>136.27000000000001</v>
      </c>
      <c r="D744" s="9">
        <v>141.47999999999999</v>
      </c>
      <c r="E744" s="9">
        <v>138.18</v>
      </c>
    </row>
    <row r="745" spans="1:5" x14ac:dyDescent="0.3">
      <c r="A745" s="2">
        <v>37606</v>
      </c>
      <c r="B745" s="9">
        <v>127.96</v>
      </c>
      <c r="C745" s="9">
        <v>135.94</v>
      </c>
      <c r="D745" s="9">
        <v>140.87</v>
      </c>
      <c r="E745" s="9">
        <v>137.05000000000001</v>
      </c>
    </row>
    <row r="746" spans="1:5" x14ac:dyDescent="0.3">
      <c r="A746" s="2">
        <v>37607</v>
      </c>
      <c r="B746" s="9">
        <v>128.1</v>
      </c>
      <c r="C746" s="9">
        <v>136.19</v>
      </c>
      <c r="D746" s="9">
        <v>141.16</v>
      </c>
      <c r="E746" s="9">
        <v>137.13</v>
      </c>
    </row>
    <row r="747" spans="1:5" x14ac:dyDescent="0.3">
      <c r="A747" s="2">
        <v>37608</v>
      </c>
      <c r="B747" s="9">
        <v>128.26</v>
      </c>
      <c r="C747" s="9">
        <v>136.71</v>
      </c>
      <c r="D747" s="9">
        <v>141.86000000000001</v>
      </c>
      <c r="E747" s="9">
        <v>137.96</v>
      </c>
    </row>
    <row r="748" spans="1:5" x14ac:dyDescent="0.3">
      <c r="A748" s="2">
        <v>37609</v>
      </c>
      <c r="B748" s="9">
        <v>128.51</v>
      </c>
      <c r="C748" s="9">
        <v>137.33000000000001</v>
      </c>
      <c r="D748" s="9">
        <v>142.82</v>
      </c>
      <c r="E748" s="9">
        <v>139.26</v>
      </c>
    </row>
    <row r="749" spans="1:5" x14ac:dyDescent="0.3">
      <c r="A749" s="2">
        <v>37610</v>
      </c>
      <c r="B749" s="9">
        <v>128.49</v>
      </c>
      <c r="C749" s="9">
        <v>137.31</v>
      </c>
      <c r="D749" s="9">
        <v>142.87</v>
      </c>
      <c r="E749" s="9">
        <v>139.38999999999999</v>
      </c>
    </row>
    <row r="750" spans="1:5" x14ac:dyDescent="0.3">
      <c r="A750" s="2">
        <v>37613</v>
      </c>
      <c r="B750" s="9">
        <v>128.44999999999999</v>
      </c>
      <c r="C750" s="9">
        <v>137.22999999999999</v>
      </c>
      <c r="D750" s="9">
        <v>142.80000000000001</v>
      </c>
      <c r="E750" s="9">
        <v>139.24</v>
      </c>
    </row>
    <row r="751" spans="1:5" x14ac:dyDescent="0.3">
      <c r="A751" s="2">
        <v>37614</v>
      </c>
      <c r="B751" s="9">
        <v>128.62</v>
      </c>
      <c r="C751" s="9">
        <v>137.47999999999999</v>
      </c>
      <c r="D751" s="9">
        <v>143.30000000000001</v>
      </c>
      <c r="E751" s="9">
        <v>140.15</v>
      </c>
    </row>
    <row r="752" spans="1:5" x14ac:dyDescent="0.3">
      <c r="A752" s="2">
        <v>37616</v>
      </c>
      <c r="B752" s="9">
        <v>128.72</v>
      </c>
      <c r="C752" s="9">
        <v>137.62</v>
      </c>
      <c r="D752" s="9">
        <v>143.46</v>
      </c>
      <c r="E752" s="9">
        <v>140.36000000000001</v>
      </c>
    </row>
    <row r="753" spans="1:5" x14ac:dyDescent="0.3">
      <c r="A753" s="2">
        <v>37617</v>
      </c>
      <c r="B753" s="9">
        <v>128.97</v>
      </c>
      <c r="C753" s="9">
        <v>138.30000000000001</v>
      </c>
      <c r="D753" s="9">
        <v>144.47</v>
      </c>
      <c r="E753" s="9">
        <v>141.77000000000001</v>
      </c>
    </row>
    <row r="754" spans="1:5" x14ac:dyDescent="0.3">
      <c r="A754" s="2">
        <v>37620</v>
      </c>
      <c r="B754" s="9">
        <v>128.97</v>
      </c>
      <c r="C754" s="9">
        <v>138.56</v>
      </c>
      <c r="D754" s="9">
        <v>144.78</v>
      </c>
      <c r="E754" s="9">
        <v>142.13999999999999</v>
      </c>
    </row>
    <row r="755" spans="1:5" x14ac:dyDescent="0.3">
      <c r="A755" s="2">
        <v>37621</v>
      </c>
      <c r="B755" s="9">
        <v>128.96</v>
      </c>
      <c r="C755" s="9">
        <v>138.37</v>
      </c>
      <c r="D755" s="9">
        <v>144.51</v>
      </c>
      <c r="E755" s="9">
        <v>141.6</v>
      </c>
    </row>
    <row r="756" spans="1:5" x14ac:dyDescent="0.3">
      <c r="A756" s="2">
        <v>37623</v>
      </c>
      <c r="B756" s="9">
        <v>128.51</v>
      </c>
      <c r="C756" s="9">
        <v>137.05000000000001</v>
      </c>
      <c r="D756" s="9">
        <v>142.46</v>
      </c>
      <c r="E756" s="9">
        <v>138.41999999999999</v>
      </c>
    </row>
    <row r="757" spans="1:5" x14ac:dyDescent="0.3">
      <c r="A757" s="2">
        <v>37624</v>
      </c>
      <c r="B757" s="9">
        <v>128.54</v>
      </c>
      <c r="C757" s="9">
        <v>137.05000000000001</v>
      </c>
      <c r="D757" s="9">
        <v>142.5</v>
      </c>
      <c r="E757" s="9">
        <v>138.59</v>
      </c>
    </row>
    <row r="758" spans="1:5" x14ac:dyDescent="0.3">
      <c r="A758" s="2">
        <v>37627</v>
      </c>
      <c r="B758" s="9">
        <v>128.47999999999999</v>
      </c>
      <c r="C758" s="9">
        <v>136.80000000000001</v>
      </c>
      <c r="D758" s="9">
        <v>142.26</v>
      </c>
      <c r="E758" s="9">
        <v>138.29</v>
      </c>
    </row>
    <row r="759" spans="1:5" x14ac:dyDescent="0.3">
      <c r="A759" s="2">
        <v>37628</v>
      </c>
      <c r="B759" s="9">
        <v>128.63</v>
      </c>
      <c r="C759" s="9">
        <v>137.11000000000001</v>
      </c>
      <c r="D759" s="9">
        <v>142.63999999999999</v>
      </c>
      <c r="E759" s="9">
        <v>138.68</v>
      </c>
    </row>
    <row r="760" spans="1:5" x14ac:dyDescent="0.3">
      <c r="A760" s="2">
        <v>37629</v>
      </c>
      <c r="B760" s="9">
        <v>128.79</v>
      </c>
      <c r="C760" s="9">
        <v>137.32</v>
      </c>
      <c r="D760" s="9">
        <v>143.01</v>
      </c>
      <c r="E760" s="9">
        <v>139.55000000000001</v>
      </c>
    </row>
    <row r="761" spans="1:5" x14ac:dyDescent="0.3">
      <c r="A761" s="2">
        <v>37630</v>
      </c>
      <c r="B761" s="9">
        <v>128.44999999999999</v>
      </c>
      <c r="C761" s="9">
        <v>136.29</v>
      </c>
      <c r="D761" s="9">
        <v>141.47</v>
      </c>
      <c r="E761" s="9">
        <v>137.04</v>
      </c>
    </row>
    <row r="762" spans="1:5" x14ac:dyDescent="0.3">
      <c r="A762" s="2">
        <v>37631</v>
      </c>
      <c r="B762" s="9">
        <v>128.57</v>
      </c>
      <c r="C762" s="9">
        <v>136.38999999999999</v>
      </c>
      <c r="D762" s="9">
        <v>141.43</v>
      </c>
      <c r="E762" s="9">
        <v>137.05000000000001</v>
      </c>
    </row>
    <row r="763" spans="1:5" x14ac:dyDescent="0.3">
      <c r="A763" s="2">
        <v>37634</v>
      </c>
      <c r="B763" s="9">
        <v>128.58000000000001</v>
      </c>
      <c r="C763" s="9">
        <v>136.62</v>
      </c>
      <c r="D763" s="9">
        <v>141.80000000000001</v>
      </c>
      <c r="E763" s="9">
        <v>137.61000000000001</v>
      </c>
    </row>
    <row r="764" spans="1:5" x14ac:dyDescent="0.3">
      <c r="A764" s="2">
        <v>37635</v>
      </c>
      <c r="B764" s="9">
        <v>128.69999999999999</v>
      </c>
      <c r="C764" s="9">
        <v>136.93</v>
      </c>
      <c r="D764" s="9">
        <v>142.28</v>
      </c>
      <c r="E764" s="9">
        <v>138.13</v>
      </c>
    </row>
    <row r="765" spans="1:5" x14ac:dyDescent="0.3">
      <c r="A765" s="2">
        <v>37636</v>
      </c>
      <c r="B765" s="9">
        <v>128.76</v>
      </c>
      <c r="C765" s="9">
        <v>136.94999999999999</v>
      </c>
      <c r="D765" s="9">
        <v>142.41999999999999</v>
      </c>
      <c r="E765" s="9">
        <v>138.63999999999999</v>
      </c>
    </row>
    <row r="766" spans="1:5" x14ac:dyDescent="0.3">
      <c r="A766" s="2">
        <v>37637</v>
      </c>
      <c r="B766" s="9">
        <v>128.77000000000001</v>
      </c>
      <c r="C766" s="9">
        <v>136.91999999999999</v>
      </c>
      <c r="D766" s="9">
        <v>142.38</v>
      </c>
      <c r="E766" s="9">
        <v>138.80000000000001</v>
      </c>
    </row>
    <row r="767" spans="1:5" x14ac:dyDescent="0.3">
      <c r="A767" s="2">
        <v>37638</v>
      </c>
      <c r="B767" s="9">
        <v>128.91</v>
      </c>
      <c r="C767" s="9">
        <v>137.25</v>
      </c>
      <c r="D767" s="9">
        <v>143.02000000000001</v>
      </c>
      <c r="E767" s="9">
        <v>139.63</v>
      </c>
    </row>
    <row r="768" spans="1:5" x14ac:dyDescent="0.3">
      <c r="A768" s="2">
        <v>37642</v>
      </c>
      <c r="B768" s="9">
        <v>128.97</v>
      </c>
      <c r="C768" s="9">
        <v>137.61000000000001</v>
      </c>
      <c r="D768" s="9">
        <v>143.37</v>
      </c>
      <c r="E768" s="9">
        <v>140.04</v>
      </c>
    </row>
    <row r="769" spans="1:5" x14ac:dyDescent="0.3">
      <c r="A769" s="2">
        <v>37643</v>
      </c>
      <c r="B769" s="9">
        <v>129.08000000000001</v>
      </c>
      <c r="C769" s="9">
        <v>138.01</v>
      </c>
      <c r="D769" s="9">
        <v>143.97999999999999</v>
      </c>
      <c r="E769" s="9">
        <v>140.83000000000001</v>
      </c>
    </row>
    <row r="770" spans="1:5" x14ac:dyDescent="0.3">
      <c r="A770" s="2">
        <v>37644</v>
      </c>
      <c r="B770" s="9">
        <v>129.01</v>
      </c>
      <c r="C770" s="9">
        <v>137.85</v>
      </c>
      <c r="D770" s="9">
        <v>143.75</v>
      </c>
      <c r="E770" s="9">
        <v>140.29</v>
      </c>
    </row>
    <row r="771" spans="1:5" x14ac:dyDescent="0.3">
      <c r="A771" s="2">
        <v>37645</v>
      </c>
      <c r="B771" s="9">
        <v>129.1</v>
      </c>
      <c r="C771" s="9">
        <v>138.1</v>
      </c>
      <c r="D771" s="9">
        <v>144.16999999999999</v>
      </c>
      <c r="E771" s="9">
        <v>141.31</v>
      </c>
    </row>
    <row r="772" spans="1:5" x14ac:dyDescent="0.3">
      <c r="A772" s="2">
        <v>37648</v>
      </c>
      <c r="B772" s="9">
        <v>129.04</v>
      </c>
      <c r="C772" s="9">
        <v>137.83000000000001</v>
      </c>
      <c r="D772" s="9">
        <v>143.69</v>
      </c>
      <c r="E772" s="9">
        <v>140.58000000000001</v>
      </c>
    </row>
    <row r="773" spans="1:5" x14ac:dyDescent="0.3">
      <c r="A773" s="2">
        <v>37649</v>
      </c>
      <c r="B773" s="9">
        <v>129.05000000000001</v>
      </c>
      <c r="C773" s="9">
        <v>137.75</v>
      </c>
      <c r="D773" s="9">
        <v>143.52000000000001</v>
      </c>
      <c r="E773" s="9">
        <v>140.51</v>
      </c>
    </row>
    <row r="774" spans="1:5" x14ac:dyDescent="0.3">
      <c r="A774" s="2">
        <v>37650</v>
      </c>
      <c r="B774" s="9">
        <v>128.91999999999999</v>
      </c>
      <c r="C774" s="9">
        <v>137.4</v>
      </c>
      <c r="D774" s="9">
        <v>142.96</v>
      </c>
      <c r="E774" s="9">
        <v>139.69</v>
      </c>
    </row>
    <row r="775" spans="1:5" x14ac:dyDescent="0.3">
      <c r="A775" s="2">
        <v>37651</v>
      </c>
      <c r="B775" s="9">
        <v>129.02000000000001</v>
      </c>
      <c r="C775" s="9">
        <v>137.63</v>
      </c>
      <c r="D775" s="9">
        <v>143.38999999999999</v>
      </c>
      <c r="E775" s="9">
        <v>140.52000000000001</v>
      </c>
    </row>
    <row r="776" spans="1:5" x14ac:dyDescent="0.3">
      <c r="A776" s="2">
        <v>37652</v>
      </c>
      <c r="B776" s="9">
        <v>129.02000000000001</v>
      </c>
      <c r="C776" s="9">
        <v>137.63</v>
      </c>
      <c r="D776" s="9">
        <v>143.24</v>
      </c>
      <c r="E776" s="9">
        <v>141.11000000000001</v>
      </c>
    </row>
    <row r="777" spans="1:5" x14ac:dyDescent="0.3">
      <c r="A777" s="2">
        <v>37655</v>
      </c>
      <c r="B777" s="9">
        <v>129.02000000000001</v>
      </c>
      <c r="C777" s="9">
        <v>137.53</v>
      </c>
      <c r="D777" s="9">
        <v>143.31</v>
      </c>
      <c r="E777" s="9">
        <v>141.08000000000001</v>
      </c>
    </row>
    <row r="778" spans="1:5" x14ac:dyDescent="0.3">
      <c r="A778" s="2">
        <v>37656</v>
      </c>
      <c r="B778" s="9">
        <v>129.15</v>
      </c>
      <c r="C778" s="9">
        <v>137.9</v>
      </c>
      <c r="D778" s="9">
        <v>143.91</v>
      </c>
      <c r="E778" s="9">
        <v>141.87</v>
      </c>
    </row>
    <row r="779" spans="1:5" x14ac:dyDescent="0.3">
      <c r="A779" s="2">
        <v>37657</v>
      </c>
      <c r="B779" s="9">
        <v>129.08000000000001</v>
      </c>
      <c r="C779" s="9">
        <v>137.46</v>
      </c>
      <c r="D779" s="9">
        <v>143.26</v>
      </c>
      <c r="E779" s="9">
        <v>140.58000000000001</v>
      </c>
    </row>
    <row r="780" spans="1:5" x14ac:dyDescent="0.3">
      <c r="A780" s="2">
        <v>37658</v>
      </c>
      <c r="B780" s="9">
        <v>129.18</v>
      </c>
      <c r="C780" s="9">
        <v>137.77000000000001</v>
      </c>
      <c r="D780" s="9">
        <v>143.80000000000001</v>
      </c>
      <c r="E780" s="9">
        <v>141.72999999999999</v>
      </c>
    </row>
    <row r="781" spans="1:5" x14ac:dyDescent="0.3">
      <c r="A781" s="2">
        <v>37659</v>
      </c>
      <c r="B781" s="9">
        <v>129.30000000000001</v>
      </c>
      <c r="C781" s="9">
        <v>138.1</v>
      </c>
      <c r="D781" s="9">
        <v>144.1</v>
      </c>
      <c r="E781" s="9">
        <v>142.19999999999999</v>
      </c>
    </row>
    <row r="782" spans="1:5" x14ac:dyDescent="0.3">
      <c r="A782" s="2">
        <v>37662</v>
      </c>
      <c r="B782" s="9">
        <v>129.19999999999999</v>
      </c>
      <c r="C782" s="9">
        <v>137.79</v>
      </c>
      <c r="D782" s="9">
        <v>143.6</v>
      </c>
      <c r="E782" s="9">
        <v>141.22999999999999</v>
      </c>
    </row>
    <row r="783" spans="1:5" x14ac:dyDescent="0.3">
      <c r="A783" s="2">
        <v>37663</v>
      </c>
      <c r="B783" s="9">
        <v>129.26</v>
      </c>
      <c r="C783" s="9">
        <v>137.99</v>
      </c>
      <c r="D783" s="9">
        <v>143.88</v>
      </c>
      <c r="E783" s="9">
        <v>141.32</v>
      </c>
    </row>
    <row r="784" spans="1:5" x14ac:dyDescent="0.3">
      <c r="A784" s="2">
        <v>37664</v>
      </c>
      <c r="B784" s="9">
        <v>129.33000000000001</v>
      </c>
      <c r="C784" s="9">
        <v>138.38999999999999</v>
      </c>
      <c r="D784" s="9">
        <v>144.41</v>
      </c>
      <c r="E784" s="9">
        <v>141.79</v>
      </c>
    </row>
    <row r="785" spans="1:5" x14ac:dyDescent="0.3">
      <c r="A785" s="2">
        <v>37665</v>
      </c>
      <c r="B785" s="9">
        <v>129.5</v>
      </c>
      <c r="C785" s="9">
        <v>138.9</v>
      </c>
      <c r="D785" s="9">
        <v>145.11000000000001</v>
      </c>
      <c r="E785" s="9">
        <v>142.69999999999999</v>
      </c>
    </row>
    <row r="786" spans="1:5" x14ac:dyDescent="0.3">
      <c r="A786" s="2">
        <v>37666</v>
      </c>
      <c r="B786" s="9">
        <v>129.38</v>
      </c>
      <c r="C786" s="9">
        <v>138.46</v>
      </c>
      <c r="D786" s="9">
        <v>144.44</v>
      </c>
      <c r="E786" s="9">
        <v>141.37</v>
      </c>
    </row>
    <row r="787" spans="1:5" x14ac:dyDescent="0.3">
      <c r="A787" s="2">
        <v>37670</v>
      </c>
      <c r="B787" s="9">
        <v>129.30000000000001</v>
      </c>
      <c r="C787" s="9">
        <v>138.46</v>
      </c>
      <c r="D787" s="9">
        <v>144.54</v>
      </c>
      <c r="E787" s="9">
        <v>141.74</v>
      </c>
    </row>
    <row r="788" spans="1:5" x14ac:dyDescent="0.3">
      <c r="A788" s="2">
        <v>37671</v>
      </c>
      <c r="B788" s="9">
        <v>129.43</v>
      </c>
      <c r="C788" s="9">
        <v>138.81</v>
      </c>
      <c r="D788" s="9">
        <v>145.16999999999999</v>
      </c>
      <c r="E788" s="9">
        <v>142.81</v>
      </c>
    </row>
    <row r="789" spans="1:5" x14ac:dyDescent="0.3">
      <c r="A789" s="2">
        <v>37672</v>
      </c>
      <c r="B789" s="9">
        <v>129.49</v>
      </c>
      <c r="C789" s="9">
        <v>139.08000000000001</v>
      </c>
      <c r="D789" s="9">
        <v>145.57</v>
      </c>
      <c r="E789" s="9">
        <v>143.21</v>
      </c>
    </row>
    <row r="790" spans="1:5" x14ac:dyDescent="0.3">
      <c r="A790" s="2">
        <v>37673</v>
      </c>
      <c r="B790" s="9">
        <v>129.44</v>
      </c>
      <c r="C790" s="9">
        <v>138.87</v>
      </c>
      <c r="D790" s="9">
        <v>145.1</v>
      </c>
      <c r="E790" s="9">
        <v>142.38</v>
      </c>
    </row>
    <row r="791" spans="1:5" x14ac:dyDescent="0.3">
      <c r="A791" s="2">
        <v>37676</v>
      </c>
      <c r="B791" s="9">
        <v>129.51</v>
      </c>
      <c r="C791" s="9">
        <v>139.15</v>
      </c>
      <c r="D791" s="9">
        <v>145.59</v>
      </c>
      <c r="E791" s="9">
        <v>142.99</v>
      </c>
    </row>
    <row r="792" spans="1:5" x14ac:dyDescent="0.3">
      <c r="A792" s="2">
        <v>37677</v>
      </c>
      <c r="B792" s="9">
        <v>129.57</v>
      </c>
      <c r="C792" s="9">
        <v>139.35</v>
      </c>
      <c r="D792" s="9">
        <v>145.83000000000001</v>
      </c>
      <c r="E792" s="9">
        <v>143.58000000000001</v>
      </c>
    </row>
    <row r="793" spans="1:5" x14ac:dyDescent="0.3">
      <c r="A793" s="2">
        <v>37678</v>
      </c>
      <c r="B793" s="9">
        <v>129.61000000000001</v>
      </c>
      <c r="C793" s="9">
        <v>139.51</v>
      </c>
      <c r="D793" s="9">
        <v>146.21</v>
      </c>
      <c r="E793" s="9">
        <v>144.44999999999999</v>
      </c>
    </row>
    <row r="794" spans="1:5" x14ac:dyDescent="0.3">
      <c r="A794" s="2">
        <v>37679</v>
      </c>
      <c r="B794" s="9">
        <v>129.62</v>
      </c>
      <c r="C794" s="9">
        <v>139.53</v>
      </c>
      <c r="D794" s="9">
        <v>146.37</v>
      </c>
      <c r="E794" s="9">
        <v>144.77000000000001</v>
      </c>
    </row>
    <row r="795" spans="1:5" x14ac:dyDescent="0.3">
      <c r="A795" s="2">
        <v>37680</v>
      </c>
      <c r="B795" s="9">
        <v>129.78</v>
      </c>
      <c r="C795" s="9">
        <v>139.97999999999999</v>
      </c>
      <c r="D795" s="9">
        <v>146.91</v>
      </c>
      <c r="E795" s="9">
        <v>145.81</v>
      </c>
    </row>
    <row r="796" spans="1:5" x14ac:dyDescent="0.3">
      <c r="A796" s="2">
        <v>37683</v>
      </c>
      <c r="B796" s="9">
        <v>129.82</v>
      </c>
      <c r="C796" s="9">
        <v>140.16999999999999</v>
      </c>
      <c r="D796" s="9">
        <v>147.19</v>
      </c>
      <c r="E796" s="9">
        <v>145.91</v>
      </c>
    </row>
    <row r="797" spans="1:5" x14ac:dyDescent="0.3">
      <c r="A797" s="2">
        <v>37684</v>
      </c>
      <c r="B797" s="9">
        <v>129.88999999999999</v>
      </c>
      <c r="C797" s="9">
        <v>140.32</v>
      </c>
      <c r="D797" s="9">
        <v>147.49</v>
      </c>
      <c r="E797" s="9">
        <v>146.15</v>
      </c>
    </row>
    <row r="798" spans="1:5" x14ac:dyDescent="0.3">
      <c r="A798" s="2">
        <v>37685</v>
      </c>
      <c r="B798" s="9">
        <v>130.04</v>
      </c>
      <c r="C798" s="9">
        <v>140.6</v>
      </c>
      <c r="D798" s="9">
        <v>147.87</v>
      </c>
      <c r="E798" s="9">
        <v>146.47</v>
      </c>
    </row>
    <row r="799" spans="1:5" x14ac:dyDescent="0.3">
      <c r="A799" s="2">
        <v>37686</v>
      </c>
      <c r="B799" s="9">
        <v>130</v>
      </c>
      <c r="C799" s="9">
        <v>140.41</v>
      </c>
      <c r="D799" s="9">
        <v>147.62</v>
      </c>
      <c r="E799" s="9">
        <v>146</v>
      </c>
    </row>
    <row r="800" spans="1:5" x14ac:dyDescent="0.3">
      <c r="A800" s="2">
        <v>37687</v>
      </c>
      <c r="B800" s="9">
        <v>130.16</v>
      </c>
      <c r="C800" s="9">
        <v>140.68</v>
      </c>
      <c r="D800" s="9">
        <v>147.96</v>
      </c>
      <c r="E800" s="9">
        <v>146.44</v>
      </c>
    </row>
    <row r="801" spans="1:5" x14ac:dyDescent="0.3">
      <c r="A801" s="2">
        <v>37690</v>
      </c>
      <c r="B801" s="9">
        <v>130.30000000000001</v>
      </c>
      <c r="C801" s="9">
        <v>141.04</v>
      </c>
      <c r="D801" s="9">
        <v>148.41</v>
      </c>
      <c r="E801" s="9">
        <v>146.97999999999999</v>
      </c>
    </row>
    <row r="802" spans="1:5" x14ac:dyDescent="0.3">
      <c r="A802" s="2">
        <v>37691</v>
      </c>
      <c r="B802" s="9">
        <v>130.18</v>
      </c>
      <c r="C802" s="9">
        <v>140.86000000000001</v>
      </c>
      <c r="D802" s="9">
        <v>148.12</v>
      </c>
      <c r="E802" s="9">
        <v>146.86000000000001</v>
      </c>
    </row>
    <row r="803" spans="1:5" x14ac:dyDescent="0.3">
      <c r="A803" s="2">
        <v>37692</v>
      </c>
      <c r="B803" s="9">
        <v>130.02000000000001</v>
      </c>
      <c r="C803" s="9">
        <v>140.61000000000001</v>
      </c>
      <c r="D803" s="9">
        <v>147.97</v>
      </c>
      <c r="E803" s="9">
        <v>147.30000000000001</v>
      </c>
    </row>
    <row r="804" spans="1:5" x14ac:dyDescent="0.3">
      <c r="A804" s="2">
        <v>37693</v>
      </c>
      <c r="B804" s="9">
        <v>129.66</v>
      </c>
      <c r="C804" s="9">
        <v>139.59</v>
      </c>
      <c r="D804" s="9">
        <v>146.44</v>
      </c>
      <c r="E804" s="9">
        <v>145.04</v>
      </c>
    </row>
    <row r="805" spans="1:5" x14ac:dyDescent="0.3">
      <c r="A805" s="2">
        <v>37694</v>
      </c>
      <c r="B805" s="9">
        <v>129.75</v>
      </c>
      <c r="C805" s="9">
        <v>139.91</v>
      </c>
      <c r="D805" s="9">
        <v>146.84</v>
      </c>
      <c r="E805" s="9">
        <v>145.52000000000001</v>
      </c>
    </row>
    <row r="806" spans="1:5" x14ac:dyDescent="0.3">
      <c r="A806" s="2">
        <v>37697</v>
      </c>
      <c r="B806" s="9">
        <v>129.56</v>
      </c>
      <c r="C806" s="9">
        <v>139.28</v>
      </c>
      <c r="D806" s="9">
        <v>145.94</v>
      </c>
      <c r="E806" s="9">
        <v>143.86000000000001</v>
      </c>
    </row>
    <row r="807" spans="1:5" x14ac:dyDescent="0.3">
      <c r="A807" s="2">
        <v>37698</v>
      </c>
      <c r="B807" s="9">
        <v>129.32</v>
      </c>
      <c r="C807" s="9">
        <v>138.72999999999999</v>
      </c>
      <c r="D807" s="9">
        <v>145.26</v>
      </c>
      <c r="E807" s="9">
        <v>142.79</v>
      </c>
    </row>
    <row r="808" spans="1:5" x14ac:dyDescent="0.3">
      <c r="A808" s="2">
        <v>37699</v>
      </c>
      <c r="B808" s="9">
        <v>129.32</v>
      </c>
      <c r="C808" s="9">
        <v>138.46</v>
      </c>
      <c r="D808" s="9">
        <v>144.71</v>
      </c>
      <c r="E808" s="9">
        <v>141.96</v>
      </c>
    </row>
    <row r="809" spans="1:5" x14ac:dyDescent="0.3">
      <c r="A809" s="2">
        <v>37700</v>
      </c>
      <c r="B809" s="9">
        <v>129.35</v>
      </c>
      <c r="C809" s="9">
        <v>138.31</v>
      </c>
      <c r="D809" s="9">
        <v>144.4</v>
      </c>
      <c r="E809" s="9">
        <v>141.08000000000001</v>
      </c>
    </row>
    <row r="810" spans="1:5" x14ac:dyDescent="0.3">
      <c r="A810" s="2">
        <v>37701</v>
      </c>
      <c r="B810" s="9">
        <v>129.18</v>
      </c>
      <c r="C810" s="9">
        <v>137.74</v>
      </c>
      <c r="D810" s="9">
        <v>143.55000000000001</v>
      </c>
      <c r="E810" s="9">
        <v>139.81</v>
      </c>
    </row>
    <row r="811" spans="1:5" x14ac:dyDescent="0.3">
      <c r="A811" s="2">
        <v>37704</v>
      </c>
      <c r="B811" s="9">
        <v>129.46</v>
      </c>
      <c r="C811" s="9">
        <v>138.51</v>
      </c>
      <c r="D811" s="9">
        <v>144.63</v>
      </c>
      <c r="E811" s="9">
        <v>141.54</v>
      </c>
    </row>
    <row r="812" spans="1:5" x14ac:dyDescent="0.3">
      <c r="A812" s="2">
        <v>37705</v>
      </c>
      <c r="B812" s="9">
        <v>129.47</v>
      </c>
      <c r="C812" s="9">
        <v>138.59</v>
      </c>
      <c r="D812" s="9">
        <v>144.69999999999999</v>
      </c>
      <c r="E812" s="9">
        <v>141.58000000000001</v>
      </c>
    </row>
    <row r="813" spans="1:5" x14ac:dyDescent="0.3">
      <c r="A813" s="2">
        <v>37706</v>
      </c>
      <c r="B813" s="9">
        <v>129.57</v>
      </c>
      <c r="C813" s="9">
        <v>138.80000000000001</v>
      </c>
      <c r="D813" s="9">
        <v>144.94</v>
      </c>
      <c r="E813" s="9">
        <v>141.79</v>
      </c>
    </row>
    <row r="814" spans="1:5" x14ac:dyDescent="0.3">
      <c r="A814" s="2">
        <v>37707</v>
      </c>
      <c r="B814" s="9">
        <v>129.72999999999999</v>
      </c>
      <c r="C814" s="9">
        <v>139.04</v>
      </c>
      <c r="D814" s="9">
        <v>145.19</v>
      </c>
      <c r="E814" s="9">
        <v>141.94999999999999</v>
      </c>
    </row>
    <row r="815" spans="1:5" x14ac:dyDescent="0.3">
      <c r="A815" s="2">
        <v>37708</v>
      </c>
      <c r="B815" s="9">
        <v>129.91</v>
      </c>
      <c r="C815" s="9">
        <v>139.44999999999999</v>
      </c>
      <c r="D815" s="9">
        <v>145.72999999999999</v>
      </c>
      <c r="E815" s="9">
        <v>142.43</v>
      </c>
    </row>
    <row r="816" spans="1:5" x14ac:dyDescent="0.3">
      <c r="A816" s="2">
        <v>37711</v>
      </c>
      <c r="B816" s="9">
        <v>130.02000000000001</v>
      </c>
      <c r="C816" s="9">
        <v>139.86000000000001</v>
      </c>
      <c r="D816" s="9">
        <v>146.41999999999999</v>
      </c>
      <c r="E816" s="9">
        <v>143.76</v>
      </c>
    </row>
    <row r="817" spans="1:5" x14ac:dyDescent="0.3">
      <c r="A817" s="2">
        <v>37712</v>
      </c>
      <c r="B817" s="9">
        <v>130.06</v>
      </c>
      <c r="C817" s="9">
        <v>139.88999999999999</v>
      </c>
      <c r="D817" s="9">
        <v>146.4</v>
      </c>
      <c r="E817" s="9">
        <v>143.77000000000001</v>
      </c>
    </row>
    <row r="818" spans="1:5" x14ac:dyDescent="0.3">
      <c r="A818" s="2">
        <v>37713</v>
      </c>
      <c r="B818" s="9">
        <v>129.85</v>
      </c>
      <c r="C818" s="9">
        <v>139.30000000000001</v>
      </c>
      <c r="D818" s="9">
        <v>145.43</v>
      </c>
      <c r="E818" s="9">
        <v>142.26</v>
      </c>
    </row>
    <row r="819" spans="1:5" x14ac:dyDescent="0.3">
      <c r="A819" s="2">
        <v>37714</v>
      </c>
      <c r="B819" s="9">
        <v>130</v>
      </c>
      <c r="C819" s="9">
        <v>139.44999999999999</v>
      </c>
      <c r="D819" s="9">
        <v>145.68</v>
      </c>
      <c r="E819" s="9">
        <v>142.22</v>
      </c>
    </row>
    <row r="820" spans="1:5" x14ac:dyDescent="0.3">
      <c r="A820" s="2">
        <v>37715</v>
      </c>
      <c r="B820" s="9">
        <v>130</v>
      </c>
      <c r="C820" s="9">
        <v>139.38</v>
      </c>
      <c r="D820" s="9">
        <v>145.47999999999999</v>
      </c>
      <c r="E820" s="9">
        <v>141.87</v>
      </c>
    </row>
    <row r="821" spans="1:5" x14ac:dyDescent="0.3">
      <c r="A821" s="2">
        <v>37718</v>
      </c>
      <c r="B821" s="9">
        <v>129.78</v>
      </c>
      <c r="C821" s="9">
        <v>138.88999999999999</v>
      </c>
      <c r="D821" s="9">
        <v>144.94</v>
      </c>
      <c r="E821" s="9">
        <v>141.28</v>
      </c>
    </row>
    <row r="822" spans="1:5" x14ac:dyDescent="0.3">
      <c r="A822" s="2">
        <v>37719</v>
      </c>
      <c r="B822" s="9">
        <v>129.97</v>
      </c>
      <c r="C822" s="9">
        <v>139.4</v>
      </c>
      <c r="D822" s="9">
        <v>145.66</v>
      </c>
      <c r="E822" s="9">
        <v>142.63999999999999</v>
      </c>
    </row>
    <row r="823" spans="1:5" x14ac:dyDescent="0.3">
      <c r="A823" s="2">
        <v>37720</v>
      </c>
      <c r="B823" s="9">
        <v>130.05000000000001</v>
      </c>
      <c r="C823" s="9">
        <v>139.69</v>
      </c>
      <c r="D823" s="9">
        <v>146.04</v>
      </c>
      <c r="E823" s="9">
        <v>142.93</v>
      </c>
    </row>
    <row r="824" spans="1:5" x14ac:dyDescent="0.3">
      <c r="A824" s="2">
        <v>37721</v>
      </c>
      <c r="B824" s="9">
        <v>129.9</v>
      </c>
      <c r="C824" s="9">
        <v>139.52000000000001</v>
      </c>
      <c r="D824" s="9">
        <v>145.81</v>
      </c>
      <c r="E824" s="9">
        <v>142.49</v>
      </c>
    </row>
    <row r="825" spans="1:5" x14ac:dyDescent="0.3">
      <c r="A825" s="2">
        <v>37722</v>
      </c>
      <c r="B825" s="9">
        <v>129.77000000000001</v>
      </c>
      <c r="C825" s="9">
        <v>139.24</v>
      </c>
      <c r="D825" s="9">
        <v>145.51</v>
      </c>
      <c r="E825" s="9">
        <v>142.18</v>
      </c>
    </row>
    <row r="826" spans="1:5" x14ac:dyDescent="0.3">
      <c r="A826" s="2">
        <v>37725</v>
      </c>
      <c r="B826" s="9">
        <v>129.65</v>
      </c>
      <c r="C826" s="9">
        <v>138.9</v>
      </c>
      <c r="D826" s="9">
        <v>145.09</v>
      </c>
      <c r="E826" s="9">
        <v>141.79</v>
      </c>
    </row>
    <row r="827" spans="1:5" x14ac:dyDescent="0.3">
      <c r="A827" s="2">
        <v>37726</v>
      </c>
      <c r="B827" s="9">
        <v>129.71</v>
      </c>
      <c r="C827" s="9">
        <v>139.16</v>
      </c>
      <c r="D827" s="9">
        <v>145.53</v>
      </c>
      <c r="E827" s="9">
        <v>142.63</v>
      </c>
    </row>
    <row r="828" spans="1:5" x14ac:dyDescent="0.3">
      <c r="A828" s="2">
        <v>37727</v>
      </c>
      <c r="B828" s="9">
        <v>129.78</v>
      </c>
      <c r="C828" s="9">
        <v>139.30000000000001</v>
      </c>
      <c r="D828" s="9">
        <v>145.80000000000001</v>
      </c>
      <c r="E828" s="9">
        <v>143.08000000000001</v>
      </c>
    </row>
    <row r="829" spans="1:5" x14ac:dyDescent="0.3">
      <c r="A829" s="2">
        <v>37728</v>
      </c>
      <c r="B829" s="9">
        <v>129.74</v>
      </c>
      <c r="C829" s="9">
        <v>139.15</v>
      </c>
      <c r="D829" s="9">
        <v>145.66</v>
      </c>
      <c r="E829" s="9">
        <v>143.28</v>
      </c>
    </row>
    <row r="830" spans="1:5" x14ac:dyDescent="0.3">
      <c r="A830" s="2">
        <v>37732</v>
      </c>
      <c r="B830" s="9">
        <v>129.75</v>
      </c>
      <c r="C830" s="9">
        <v>139.07</v>
      </c>
      <c r="D830" s="9">
        <v>145.41999999999999</v>
      </c>
      <c r="E830" s="9">
        <v>143.02000000000001</v>
      </c>
    </row>
    <row r="831" spans="1:5" x14ac:dyDescent="0.3">
      <c r="A831" s="2">
        <v>37733</v>
      </c>
      <c r="B831" s="9">
        <v>129.79</v>
      </c>
      <c r="C831" s="9">
        <v>139.15</v>
      </c>
      <c r="D831" s="9">
        <v>145.49</v>
      </c>
      <c r="E831" s="9">
        <v>142.99</v>
      </c>
    </row>
    <row r="832" spans="1:5" x14ac:dyDescent="0.3">
      <c r="A832" s="2">
        <v>37734</v>
      </c>
      <c r="B832" s="9">
        <v>129.82</v>
      </c>
      <c r="C832" s="9">
        <v>139.1</v>
      </c>
      <c r="D832" s="9">
        <v>145.37</v>
      </c>
      <c r="E832" s="9">
        <v>143.07</v>
      </c>
    </row>
    <row r="833" spans="1:5" x14ac:dyDescent="0.3">
      <c r="A833" s="2">
        <v>37735</v>
      </c>
      <c r="B833" s="9">
        <v>130.05000000000001</v>
      </c>
      <c r="C833" s="9">
        <v>139.69999999999999</v>
      </c>
      <c r="D833" s="9">
        <v>146.19</v>
      </c>
      <c r="E833" s="9">
        <v>144.55000000000001</v>
      </c>
    </row>
    <row r="834" spans="1:5" x14ac:dyDescent="0.3">
      <c r="A834" s="2">
        <v>37736</v>
      </c>
      <c r="B834" s="9">
        <v>130.19</v>
      </c>
      <c r="C834" s="9">
        <v>140.01</v>
      </c>
      <c r="D834" s="9">
        <v>146.5</v>
      </c>
      <c r="E834" s="9">
        <v>144.71</v>
      </c>
    </row>
    <row r="835" spans="1:5" x14ac:dyDescent="0.3">
      <c r="A835" s="2">
        <v>37739</v>
      </c>
      <c r="B835" s="9">
        <v>130.15</v>
      </c>
      <c r="C835" s="9">
        <v>139.88999999999999</v>
      </c>
      <c r="D835" s="9">
        <v>146.38999999999999</v>
      </c>
      <c r="E835" s="9">
        <v>144.72999999999999</v>
      </c>
    </row>
    <row r="836" spans="1:5" x14ac:dyDescent="0.3">
      <c r="A836" s="2">
        <v>37740</v>
      </c>
      <c r="B836" s="9">
        <v>130.1</v>
      </c>
      <c r="C836" s="9">
        <v>139.72</v>
      </c>
      <c r="D836" s="9">
        <v>146.12</v>
      </c>
      <c r="E836" s="9">
        <v>144.33000000000001</v>
      </c>
    </row>
    <row r="837" spans="1:5" x14ac:dyDescent="0.3">
      <c r="A837" s="2">
        <v>37741</v>
      </c>
      <c r="B837" s="9">
        <v>130.37</v>
      </c>
      <c r="C837" s="9">
        <v>140.31</v>
      </c>
      <c r="D837" s="9">
        <v>146.88</v>
      </c>
      <c r="E837" s="9">
        <v>145.53</v>
      </c>
    </row>
    <row r="838" spans="1:5" x14ac:dyDescent="0.3">
      <c r="A838" s="2">
        <v>37742</v>
      </c>
      <c r="B838" s="9">
        <v>130.41</v>
      </c>
      <c r="C838" s="9">
        <v>140.38999999999999</v>
      </c>
      <c r="D838" s="9">
        <v>147</v>
      </c>
      <c r="E838" s="9">
        <v>145.54</v>
      </c>
    </row>
    <row r="839" spans="1:5" x14ac:dyDescent="0.3">
      <c r="A839" s="2">
        <v>37743</v>
      </c>
      <c r="B839" s="9">
        <v>130.22999999999999</v>
      </c>
      <c r="C839" s="9">
        <v>140.1</v>
      </c>
      <c r="D839" s="9">
        <v>146.43</v>
      </c>
      <c r="E839" s="9">
        <v>144.87</v>
      </c>
    </row>
    <row r="840" spans="1:5" x14ac:dyDescent="0.3">
      <c r="A840" s="2">
        <v>37746</v>
      </c>
      <c r="B840" s="9">
        <v>130.31</v>
      </c>
      <c r="C840" s="9">
        <v>140.25</v>
      </c>
      <c r="D840" s="9">
        <v>146.78</v>
      </c>
      <c r="E840" s="9">
        <v>145.4</v>
      </c>
    </row>
    <row r="841" spans="1:5" x14ac:dyDescent="0.3">
      <c r="A841" s="2">
        <v>37747</v>
      </c>
      <c r="B841" s="9">
        <v>130.57</v>
      </c>
      <c r="C841" s="9">
        <v>140.99</v>
      </c>
      <c r="D841" s="9">
        <v>147.66</v>
      </c>
      <c r="E841" s="9">
        <v>146.4</v>
      </c>
    </row>
    <row r="842" spans="1:5" x14ac:dyDescent="0.3">
      <c r="A842" s="2">
        <v>37748</v>
      </c>
      <c r="B842" s="9">
        <v>130.58000000000001</v>
      </c>
      <c r="C842" s="9">
        <v>141.59</v>
      </c>
      <c r="D842" s="9">
        <v>148.6</v>
      </c>
      <c r="E842" s="9">
        <v>147.91999999999999</v>
      </c>
    </row>
    <row r="843" spans="1:5" x14ac:dyDescent="0.3">
      <c r="A843" s="2">
        <v>37749</v>
      </c>
      <c r="B843" s="9">
        <v>130.53</v>
      </c>
      <c r="C843" s="9">
        <v>141.72999999999999</v>
      </c>
      <c r="D843" s="9">
        <v>148.91</v>
      </c>
      <c r="E843" s="9">
        <v>148.44</v>
      </c>
    </row>
    <row r="844" spans="1:5" x14ac:dyDescent="0.3">
      <c r="A844" s="2">
        <v>37750</v>
      </c>
      <c r="B844" s="9">
        <v>130.54</v>
      </c>
      <c r="C844" s="9">
        <v>141.72999999999999</v>
      </c>
      <c r="D844" s="9">
        <v>148.94999999999999</v>
      </c>
      <c r="E844" s="9">
        <v>148.44999999999999</v>
      </c>
    </row>
    <row r="845" spans="1:5" x14ac:dyDescent="0.3">
      <c r="A845" s="2">
        <v>37753</v>
      </c>
      <c r="B845" s="9">
        <v>130.58000000000001</v>
      </c>
      <c r="C845" s="9">
        <v>141.88</v>
      </c>
      <c r="D845" s="9">
        <v>149.30000000000001</v>
      </c>
      <c r="E845" s="9">
        <v>149.18</v>
      </c>
    </row>
    <row r="846" spans="1:5" x14ac:dyDescent="0.3">
      <c r="A846" s="2">
        <v>37754</v>
      </c>
      <c r="B846" s="9">
        <v>130.54</v>
      </c>
      <c r="C846" s="9">
        <v>141.91999999999999</v>
      </c>
      <c r="D846" s="9">
        <v>149.41</v>
      </c>
      <c r="E846" s="9">
        <v>149.5</v>
      </c>
    </row>
    <row r="847" spans="1:5" x14ac:dyDescent="0.3">
      <c r="A847" s="2">
        <v>37755</v>
      </c>
      <c r="B847" s="9">
        <v>130.68</v>
      </c>
      <c r="C847" s="9">
        <v>142.35</v>
      </c>
      <c r="D847" s="9">
        <v>150.05000000000001</v>
      </c>
      <c r="E847" s="9">
        <v>151.13999999999999</v>
      </c>
    </row>
    <row r="848" spans="1:5" x14ac:dyDescent="0.3">
      <c r="A848" s="2">
        <v>37756</v>
      </c>
      <c r="B848" s="9">
        <v>130.56</v>
      </c>
      <c r="C848" s="9">
        <v>142.13</v>
      </c>
      <c r="D848" s="9">
        <v>149.88</v>
      </c>
      <c r="E848" s="9">
        <v>151.19</v>
      </c>
    </row>
    <row r="849" spans="1:5" x14ac:dyDescent="0.3">
      <c r="A849" s="2">
        <v>37757</v>
      </c>
      <c r="B849" s="9">
        <v>130.75</v>
      </c>
      <c r="C849" s="9">
        <v>142.66999999999999</v>
      </c>
      <c r="D849" s="9">
        <v>150.66</v>
      </c>
      <c r="E849" s="9">
        <v>152.27000000000001</v>
      </c>
    </row>
    <row r="850" spans="1:5" x14ac:dyDescent="0.3">
      <c r="A850" s="2">
        <v>37760</v>
      </c>
      <c r="B850" s="9">
        <v>130.87</v>
      </c>
      <c r="C850" s="9">
        <v>142.86000000000001</v>
      </c>
      <c r="D850" s="9">
        <v>150.87</v>
      </c>
      <c r="E850" s="9">
        <v>152</v>
      </c>
    </row>
    <row r="851" spans="1:5" x14ac:dyDescent="0.3">
      <c r="A851" s="2">
        <v>37761</v>
      </c>
      <c r="B851" s="9">
        <v>130.99</v>
      </c>
      <c r="C851" s="9">
        <v>143.32</v>
      </c>
      <c r="D851" s="9">
        <v>151.57</v>
      </c>
      <c r="E851" s="9">
        <v>153.80000000000001</v>
      </c>
    </row>
    <row r="852" spans="1:5" x14ac:dyDescent="0.3">
      <c r="A852" s="2">
        <v>37762</v>
      </c>
      <c r="B852" s="9">
        <v>130.83000000000001</v>
      </c>
      <c r="C852" s="9">
        <v>142.97999999999999</v>
      </c>
      <c r="D852" s="9">
        <v>151.19999999999999</v>
      </c>
      <c r="E852" s="9">
        <v>153.77000000000001</v>
      </c>
    </row>
    <row r="853" spans="1:5" x14ac:dyDescent="0.3">
      <c r="A853" s="2">
        <v>37763</v>
      </c>
      <c r="B853" s="9">
        <v>130.88999999999999</v>
      </c>
      <c r="C853" s="9">
        <v>143.22999999999999</v>
      </c>
      <c r="D853" s="9">
        <v>151.66</v>
      </c>
      <c r="E853" s="9">
        <v>154.72999999999999</v>
      </c>
    </row>
    <row r="854" spans="1:5" x14ac:dyDescent="0.3">
      <c r="A854" s="2">
        <v>37764</v>
      </c>
      <c r="B854" s="9">
        <v>130.82</v>
      </c>
      <c r="C854" s="9">
        <v>143.19999999999999</v>
      </c>
      <c r="D854" s="9">
        <v>151.69</v>
      </c>
      <c r="E854" s="9">
        <v>154.88999999999999</v>
      </c>
    </row>
    <row r="855" spans="1:5" x14ac:dyDescent="0.3">
      <c r="A855" s="2">
        <v>37768</v>
      </c>
      <c r="B855" s="9">
        <v>130.94999999999999</v>
      </c>
      <c r="C855" s="9">
        <v>143.27000000000001</v>
      </c>
      <c r="D855" s="9">
        <v>151.37</v>
      </c>
      <c r="E855" s="9">
        <v>153.12</v>
      </c>
    </row>
    <row r="856" spans="1:5" x14ac:dyDescent="0.3">
      <c r="A856" s="2">
        <v>37769</v>
      </c>
      <c r="B856" s="9">
        <v>130.94999999999999</v>
      </c>
      <c r="C856" s="9">
        <v>143.30000000000001</v>
      </c>
      <c r="D856" s="9">
        <v>151.27000000000001</v>
      </c>
      <c r="E856" s="9">
        <v>152.68</v>
      </c>
    </row>
    <row r="857" spans="1:5" x14ac:dyDescent="0.3">
      <c r="A857" s="2">
        <v>37770</v>
      </c>
      <c r="B857" s="9">
        <v>131.06</v>
      </c>
      <c r="C857" s="9">
        <v>143.78</v>
      </c>
      <c r="D857" s="9">
        <v>152.05000000000001</v>
      </c>
      <c r="E857" s="9">
        <v>154.04</v>
      </c>
    </row>
    <row r="858" spans="1:5" x14ac:dyDescent="0.3">
      <c r="A858" s="2">
        <v>37771</v>
      </c>
      <c r="B858" s="9">
        <v>131.01</v>
      </c>
      <c r="C858" s="9">
        <v>143.75</v>
      </c>
      <c r="D858" s="9">
        <v>151.97999999999999</v>
      </c>
      <c r="E858" s="9">
        <v>153.93</v>
      </c>
    </row>
    <row r="859" spans="1:5" x14ac:dyDescent="0.3">
      <c r="A859" s="2">
        <v>37774</v>
      </c>
      <c r="B859" s="9">
        <v>131.01</v>
      </c>
      <c r="C859" s="9">
        <v>143.37</v>
      </c>
      <c r="D859" s="9">
        <v>151.27000000000001</v>
      </c>
      <c r="E859" s="9">
        <v>152.72999999999999</v>
      </c>
    </row>
    <row r="860" spans="1:5" x14ac:dyDescent="0.3">
      <c r="A860" s="2">
        <v>37775</v>
      </c>
      <c r="B860" s="9">
        <v>131.29</v>
      </c>
      <c r="C860" s="9">
        <v>144.02000000000001</v>
      </c>
      <c r="D860" s="9">
        <v>152.28</v>
      </c>
      <c r="E860" s="9">
        <v>154.15</v>
      </c>
    </row>
    <row r="861" spans="1:5" x14ac:dyDescent="0.3">
      <c r="A861" s="2">
        <v>37776</v>
      </c>
      <c r="B861" s="9">
        <v>131.37</v>
      </c>
      <c r="C861" s="9">
        <v>144.33000000000001</v>
      </c>
      <c r="D861" s="9">
        <v>152.69999999999999</v>
      </c>
      <c r="E861" s="9">
        <v>154.80000000000001</v>
      </c>
    </row>
    <row r="862" spans="1:5" x14ac:dyDescent="0.3">
      <c r="A862" s="2">
        <v>37777</v>
      </c>
      <c r="B862" s="9">
        <v>131.22999999999999</v>
      </c>
      <c r="C862" s="9">
        <v>143.97</v>
      </c>
      <c r="D862" s="9">
        <v>152.21</v>
      </c>
      <c r="E862" s="9">
        <v>153.91999999999999</v>
      </c>
    </row>
    <row r="863" spans="1:5" x14ac:dyDescent="0.3">
      <c r="A863" s="2">
        <v>37778</v>
      </c>
      <c r="B863" s="9">
        <v>131.19999999999999</v>
      </c>
      <c r="C863" s="9">
        <v>143.80000000000001</v>
      </c>
      <c r="D863" s="9">
        <v>151.94999999999999</v>
      </c>
      <c r="E863" s="9">
        <v>154.12</v>
      </c>
    </row>
    <row r="864" spans="1:5" x14ac:dyDescent="0.3">
      <c r="A864" s="2">
        <v>37781</v>
      </c>
      <c r="B864" s="9">
        <v>131.38999999999999</v>
      </c>
      <c r="C864" s="9">
        <v>144.36000000000001</v>
      </c>
      <c r="D864" s="9">
        <v>152.72999999999999</v>
      </c>
      <c r="E864" s="9">
        <v>155.1</v>
      </c>
    </row>
    <row r="865" spans="1:5" x14ac:dyDescent="0.3">
      <c r="A865" s="2">
        <v>37782</v>
      </c>
      <c r="B865" s="9">
        <v>131.54</v>
      </c>
      <c r="C865" s="9">
        <v>144.96</v>
      </c>
      <c r="D865" s="9">
        <v>153.65</v>
      </c>
      <c r="E865" s="9">
        <v>156.80000000000001</v>
      </c>
    </row>
    <row r="866" spans="1:5" x14ac:dyDescent="0.3">
      <c r="A866" s="2">
        <v>37783</v>
      </c>
      <c r="B866" s="9">
        <v>131.52000000000001</v>
      </c>
      <c r="C866" s="9">
        <v>144.79</v>
      </c>
      <c r="D866" s="9">
        <v>153.52000000000001</v>
      </c>
      <c r="E866" s="9">
        <v>156.77000000000001</v>
      </c>
    </row>
    <row r="867" spans="1:5" x14ac:dyDescent="0.3">
      <c r="A867" s="2">
        <v>37784</v>
      </c>
      <c r="B867" s="9">
        <v>131.59</v>
      </c>
      <c r="C867" s="9">
        <v>145.03</v>
      </c>
      <c r="D867" s="9">
        <v>153.76</v>
      </c>
      <c r="E867" s="9">
        <v>157.26</v>
      </c>
    </row>
    <row r="868" spans="1:5" x14ac:dyDescent="0.3">
      <c r="A868" s="2">
        <v>37785</v>
      </c>
      <c r="B868" s="9">
        <v>131.68</v>
      </c>
      <c r="C868" s="9">
        <v>145.34</v>
      </c>
      <c r="D868" s="9">
        <v>154.38999999999999</v>
      </c>
      <c r="E868" s="9">
        <v>158.43</v>
      </c>
    </row>
    <row r="869" spans="1:5" x14ac:dyDescent="0.3">
      <c r="A869" s="2">
        <v>37788</v>
      </c>
      <c r="B869" s="9">
        <v>131.47</v>
      </c>
      <c r="C869" s="9">
        <v>144.79</v>
      </c>
      <c r="D869" s="9">
        <v>153.63999999999999</v>
      </c>
      <c r="E869" s="9">
        <v>157.22999999999999</v>
      </c>
    </row>
    <row r="870" spans="1:5" x14ac:dyDescent="0.3">
      <c r="A870" s="2">
        <v>37789</v>
      </c>
      <c r="B870" s="9">
        <v>131.26</v>
      </c>
      <c r="C870" s="9">
        <v>144.13999999999999</v>
      </c>
      <c r="D870" s="9">
        <v>152.68</v>
      </c>
      <c r="E870" s="9">
        <v>155.78</v>
      </c>
    </row>
    <row r="871" spans="1:5" x14ac:dyDescent="0.3">
      <c r="A871" s="2">
        <v>37790</v>
      </c>
      <c r="B871" s="9">
        <v>131.21</v>
      </c>
      <c r="C871" s="9">
        <v>143.71</v>
      </c>
      <c r="D871" s="9">
        <v>151.82</v>
      </c>
      <c r="E871" s="9">
        <v>154.21</v>
      </c>
    </row>
    <row r="872" spans="1:5" x14ac:dyDescent="0.3">
      <c r="A872" s="2">
        <v>37791</v>
      </c>
      <c r="B872" s="9">
        <v>131.44</v>
      </c>
      <c r="C872" s="9">
        <v>144.05000000000001</v>
      </c>
      <c r="D872" s="9">
        <v>152.12</v>
      </c>
      <c r="E872" s="9">
        <v>153.97</v>
      </c>
    </row>
    <row r="873" spans="1:5" x14ac:dyDescent="0.3">
      <c r="A873" s="2">
        <v>37792</v>
      </c>
      <c r="B873" s="9">
        <v>131.34</v>
      </c>
      <c r="C873" s="9">
        <v>143.80000000000001</v>
      </c>
      <c r="D873" s="9">
        <v>151.72999999999999</v>
      </c>
      <c r="E873" s="9">
        <v>153.16999999999999</v>
      </c>
    </row>
    <row r="874" spans="1:5" x14ac:dyDescent="0.3">
      <c r="A874" s="2">
        <v>37795</v>
      </c>
      <c r="B874" s="9">
        <v>131.49</v>
      </c>
      <c r="C874" s="9">
        <v>144.33000000000001</v>
      </c>
      <c r="D874" s="9">
        <v>152.63999999999999</v>
      </c>
      <c r="E874" s="9">
        <v>154.43</v>
      </c>
    </row>
    <row r="875" spans="1:5" x14ac:dyDescent="0.3">
      <c r="A875" s="2">
        <v>37796</v>
      </c>
      <c r="B875" s="9">
        <v>131.59</v>
      </c>
      <c r="C875" s="9">
        <v>144.65</v>
      </c>
      <c r="D875" s="9">
        <v>153.15</v>
      </c>
      <c r="E875" s="9">
        <v>155.41</v>
      </c>
    </row>
    <row r="876" spans="1:5" x14ac:dyDescent="0.3">
      <c r="A876" s="2">
        <v>37797</v>
      </c>
      <c r="B876" s="9">
        <v>131.19999999999999</v>
      </c>
      <c r="C876" s="9">
        <v>143.85</v>
      </c>
      <c r="D876" s="9">
        <v>152.09</v>
      </c>
      <c r="E876" s="9">
        <v>153.55000000000001</v>
      </c>
    </row>
    <row r="877" spans="1:5" x14ac:dyDescent="0.3">
      <c r="A877" s="2">
        <v>37798</v>
      </c>
      <c r="B877" s="9">
        <v>130.91</v>
      </c>
      <c r="C877" s="9">
        <v>142.88</v>
      </c>
      <c r="D877" s="9">
        <v>150.47999999999999</v>
      </c>
      <c r="E877" s="9">
        <v>151.29</v>
      </c>
    </row>
    <row r="878" spans="1:5" x14ac:dyDescent="0.3">
      <c r="A878" s="2">
        <v>37799</v>
      </c>
      <c r="B878" s="9">
        <v>131.02000000000001</v>
      </c>
      <c r="C878" s="9">
        <v>142.83000000000001</v>
      </c>
      <c r="D878" s="9">
        <v>150.33000000000001</v>
      </c>
      <c r="E878" s="9">
        <v>150.72999999999999</v>
      </c>
    </row>
    <row r="879" spans="1:5" x14ac:dyDescent="0.3">
      <c r="A879" s="2">
        <v>37802</v>
      </c>
      <c r="B879" s="9">
        <v>131.16999999999999</v>
      </c>
      <c r="C879" s="9">
        <v>143.16999999999999</v>
      </c>
      <c r="D879" s="9">
        <v>150.82</v>
      </c>
      <c r="E879" s="9">
        <v>151.63</v>
      </c>
    </row>
    <row r="880" spans="1:5" x14ac:dyDescent="0.3">
      <c r="A880" s="2">
        <v>37803</v>
      </c>
      <c r="B880" s="9">
        <v>131.19999999999999</v>
      </c>
      <c r="C880" s="9">
        <v>143.09</v>
      </c>
      <c r="D880" s="9">
        <v>150.63999999999999</v>
      </c>
      <c r="E880" s="9">
        <v>151.31</v>
      </c>
    </row>
    <row r="881" spans="1:5" x14ac:dyDescent="0.3">
      <c r="A881" s="2">
        <v>37804</v>
      </c>
      <c r="B881" s="9">
        <v>131.28</v>
      </c>
      <c r="C881" s="9">
        <v>143.29</v>
      </c>
      <c r="D881" s="9">
        <v>150.81</v>
      </c>
      <c r="E881" s="9">
        <v>151.6</v>
      </c>
    </row>
    <row r="882" spans="1:5" x14ac:dyDescent="0.3">
      <c r="A882" s="2">
        <v>37805</v>
      </c>
      <c r="B882" s="9">
        <v>131.22999999999999</v>
      </c>
      <c r="C882" s="9">
        <v>142.91</v>
      </c>
      <c r="D882" s="9">
        <v>149.88999999999999</v>
      </c>
      <c r="E882" s="9">
        <v>149.83000000000001</v>
      </c>
    </row>
    <row r="883" spans="1:5" x14ac:dyDescent="0.3">
      <c r="A883" s="2">
        <v>37809</v>
      </c>
      <c r="B883" s="9">
        <v>131.16999999999999</v>
      </c>
      <c r="C883" s="9">
        <v>142.55000000000001</v>
      </c>
      <c r="D883" s="9">
        <v>149.41999999999999</v>
      </c>
      <c r="E883" s="9">
        <v>149.03</v>
      </c>
    </row>
    <row r="884" spans="1:5" x14ac:dyDescent="0.3">
      <c r="A884" s="2">
        <v>37810</v>
      </c>
      <c r="B884" s="9">
        <v>131.08000000000001</v>
      </c>
      <c r="C884" s="9">
        <v>142.34</v>
      </c>
      <c r="D884" s="9">
        <v>149.16</v>
      </c>
      <c r="E884" s="9">
        <v>148.71</v>
      </c>
    </row>
    <row r="885" spans="1:5" x14ac:dyDescent="0.3">
      <c r="A885" s="2">
        <v>37811</v>
      </c>
      <c r="B885" s="9">
        <v>131.12</v>
      </c>
      <c r="C885" s="9">
        <v>142.46</v>
      </c>
      <c r="D885" s="9">
        <v>149.44999999999999</v>
      </c>
      <c r="E885" s="9">
        <v>148.96</v>
      </c>
    </row>
    <row r="886" spans="1:5" x14ac:dyDescent="0.3">
      <c r="A886" s="2">
        <v>37812</v>
      </c>
      <c r="B886" s="9">
        <v>131.22</v>
      </c>
      <c r="C886" s="9">
        <v>142.74</v>
      </c>
      <c r="D886" s="9">
        <v>149.79</v>
      </c>
      <c r="E886" s="9">
        <v>149.19999999999999</v>
      </c>
    </row>
    <row r="887" spans="1:5" x14ac:dyDescent="0.3">
      <c r="A887" s="2">
        <v>37813</v>
      </c>
      <c r="B887" s="9">
        <v>131.32</v>
      </c>
      <c r="C887" s="9">
        <v>143.15</v>
      </c>
      <c r="D887" s="9">
        <v>150.36000000000001</v>
      </c>
      <c r="E887" s="9">
        <v>149.85</v>
      </c>
    </row>
    <row r="888" spans="1:5" x14ac:dyDescent="0.3">
      <c r="A888" s="2">
        <v>37816</v>
      </c>
      <c r="B888" s="9">
        <v>131.19999999999999</v>
      </c>
      <c r="C888" s="9">
        <v>142.66999999999999</v>
      </c>
      <c r="D888" s="9">
        <v>149.59</v>
      </c>
      <c r="E888" s="9">
        <v>148.25</v>
      </c>
    </row>
    <row r="889" spans="1:5" x14ac:dyDescent="0.3">
      <c r="A889" s="2">
        <v>37817</v>
      </c>
      <c r="B889" s="9">
        <v>130.97</v>
      </c>
      <c r="C889" s="9">
        <v>141.59</v>
      </c>
      <c r="D889" s="9">
        <v>147.76</v>
      </c>
      <c r="E889" s="9">
        <v>145.38999999999999</v>
      </c>
    </row>
    <row r="890" spans="1:5" x14ac:dyDescent="0.3">
      <c r="A890" s="2">
        <v>37818</v>
      </c>
      <c r="B890" s="9">
        <v>130.88999999999999</v>
      </c>
      <c r="C890" s="9">
        <v>141.32</v>
      </c>
      <c r="D890" s="9">
        <v>147.4</v>
      </c>
      <c r="E890" s="9">
        <v>145.35</v>
      </c>
    </row>
    <row r="891" spans="1:5" x14ac:dyDescent="0.3">
      <c r="A891" s="2">
        <v>37819</v>
      </c>
      <c r="B891" s="9">
        <v>130.91999999999999</v>
      </c>
      <c r="C891" s="9">
        <v>141.27000000000001</v>
      </c>
      <c r="D891" s="9">
        <v>147.33000000000001</v>
      </c>
      <c r="E891" s="9">
        <v>145.35</v>
      </c>
    </row>
    <row r="892" spans="1:5" x14ac:dyDescent="0.3">
      <c r="A892" s="2">
        <v>37820</v>
      </c>
      <c r="B892" s="9">
        <v>130.9</v>
      </c>
      <c r="C892" s="9">
        <v>141.13</v>
      </c>
      <c r="D892" s="9">
        <v>147.15</v>
      </c>
      <c r="E892" s="9">
        <v>145.19</v>
      </c>
    </row>
    <row r="893" spans="1:5" x14ac:dyDescent="0.3">
      <c r="A893" s="2">
        <v>37823</v>
      </c>
      <c r="B893" s="9">
        <v>130.6</v>
      </c>
      <c r="C893" s="9">
        <v>140</v>
      </c>
      <c r="D893" s="9">
        <v>145.34</v>
      </c>
      <c r="E893" s="9">
        <v>142.22</v>
      </c>
    </row>
    <row r="894" spans="1:5" x14ac:dyDescent="0.3">
      <c r="A894" s="2">
        <v>37824</v>
      </c>
      <c r="B894" s="9">
        <v>130.71</v>
      </c>
      <c r="C894" s="9">
        <v>140.25</v>
      </c>
      <c r="D894" s="9">
        <v>145.68</v>
      </c>
      <c r="E894" s="9">
        <v>142.74</v>
      </c>
    </row>
    <row r="895" spans="1:5" x14ac:dyDescent="0.3">
      <c r="A895" s="2">
        <v>37825</v>
      </c>
      <c r="B895" s="9">
        <v>130.84</v>
      </c>
      <c r="C895" s="9">
        <v>140.53</v>
      </c>
      <c r="D895" s="9">
        <v>146.07</v>
      </c>
      <c r="E895" s="9">
        <v>143.15</v>
      </c>
    </row>
    <row r="896" spans="1:5" x14ac:dyDescent="0.3">
      <c r="A896" s="2">
        <v>37826</v>
      </c>
      <c r="B896" s="9">
        <v>130.85</v>
      </c>
      <c r="C896" s="9">
        <v>140.38</v>
      </c>
      <c r="D896" s="9">
        <v>145.57</v>
      </c>
      <c r="E896" s="9">
        <v>142.06</v>
      </c>
    </row>
    <row r="897" spans="1:5" x14ac:dyDescent="0.3">
      <c r="A897" s="2">
        <v>37827</v>
      </c>
      <c r="B897" s="9">
        <v>130.91</v>
      </c>
      <c r="C897" s="9">
        <v>140.36000000000001</v>
      </c>
      <c r="D897" s="9">
        <v>145.44999999999999</v>
      </c>
      <c r="E897" s="9">
        <v>141.79</v>
      </c>
    </row>
    <row r="898" spans="1:5" x14ac:dyDescent="0.3">
      <c r="A898" s="2">
        <v>37830</v>
      </c>
      <c r="B898" s="9">
        <v>130.74</v>
      </c>
      <c r="C898" s="9">
        <v>139.72999999999999</v>
      </c>
      <c r="D898" s="9">
        <v>144.36000000000001</v>
      </c>
      <c r="E898" s="9">
        <v>140.06</v>
      </c>
    </row>
    <row r="899" spans="1:5" x14ac:dyDescent="0.3">
      <c r="A899" s="2">
        <v>37831</v>
      </c>
      <c r="B899" s="9">
        <v>130.58000000000001</v>
      </c>
      <c r="C899" s="9">
        <v>139.05000000000001</v>
      </c>
      <c r="D899" s="9">
        <v>143.34</v>
      </c>
      <c r="E899" s="9">
        <v>138.44999999999999</v>
      </c>
    </row>
    <row r="900" spans="1:5" x14ac:dyDescent="0.3">
      <c r="A900" s="2">
        <v>37832</v>
      </c>
      <c r="B900" s="9">
        <v>130.68</v>
      </c>
      <c r="C900" s="9">
        <v>139.35</v>
      </c>
      <c r="D900" s="9">
        <v>143.86000000000001</v>
      </c>
      <c r="E900" s="9">
        <v>139.66</v>
      </c>
    </row>
    <row r="901" spans="1:5" x14ac:dyDescent="0.3">
      <c r="A901" s="2">
        <v>37833</v>
      </c>
      <c r="B901" s="9">
        <v>130.26</v>
      </c>
      <c r="C901" s="9">
        <v>138.55000000000001</v>
      </c>
      <c r="D901" s="9">
        <v>142.18</v>
      </c>
      <c r="E901" s="9">
        <v>136.59</v>
      </c>
    </row>
    <row r="902" spans="1:5" x14ac:dyDescent="0.3">
      <c r="A902" s="2">
        <v>37834</v>
      </c>
      <c r="B902" s="9">
        <v>130.09</v>
      </c>
      <c r="C902" s="9">
        <v>138.44</v>
      </c>
      <c r="D902" s="9">
        <v>142.08000000000001</v>
      </c>
      <c r="E902" s="9">
        <v>137.04</v>
      </c>
    </row>
    <row r="903" spans="1:5" x14ac:dyDescent="0.3">
      <c r="A903" s="2">
        <v>37837</v>
      </c>
      <c r="B903" s="9">
        <v>130.47</v>
      </c>
      <c r="C903" s="9">
        <v>139.38999999999999</v>
      </c>
      <c r="D903" s="9">
        <v>143.52000000000001</v>
      </c>
      <c r="E903" s="9">
        <v>137.97999999999999</v>
      </c>
    </row>
    <row r="904" spans="1:5" x14ac:dyDescent="0.3">
      <c r="A904" s="2">
        <v>37838</v>
      </c>
      <c r="B904" s="9">
        <v>130.12</v>
      </c>
      <c r="C904" s="9">
        <v>138.63</v>
      </c>
      <c r="D904" s="9">
        <v>142.47999999999999</v>
      </c>
      <c r="E904" s="9">
        <v>136.16999999999999</v>
      </c>
    </row>
    <row r="905" spans="1:5" x14ac:dyDescent="0.3">
      <c r="A905" s="2">
        <v>37839</v>
      </c>
      <c r="B905" s="9">
        <v>130.35</v>
      </c>
      <c r="C905" s="9">
        <v>139.43</v>
      </c>
      <c r="D905" s="9">
        <v>144.22999999999999</v>
      </c>
      <c r="E905" s="9">
        <v>139.04</v>
      </c>
    </row>
    <row r="906" spans="1:5" x14ac:dyDescent="0.3">
      <c r="A906" s="2">
        <v>37840</v>
      </c>
      <c r="B906" s="9">
        <v>130.44</v>
      </c>
      <c r="C906" s="9">
        <v>139.69</v>
      </c>
      <c r="D906" s="9">
        <v>144.58000000000001</v>
      </c>
      <c r="E906" s="9">
        <v>139.49</v>
      </c>
    </row>
    <row r="907" spans="1:5" x14ac:dyDescent="0.3">
      <c r="A907" s="2">
        <v>37841</v>
      </c>
      <c r="B907" s="9">
        <v>130.51</v>
      </c>
      <c r="C907" s="9">
        <v>139.83000000000001</v>
      </c>
      <c r="D907" s="9">
        <v>144.69999999999999</v>
      </c>
      <c r="E907" s="9">
        <v>139.25</v>
      </c>
    </row>
    <row r="908" spans="1:5" x14ac:dyDescent="0.3">
      <c r="A908" s="2">
        <v>37844</v>
      </c>
      <c r="B908" s="9">
        <v>130.38999999999999</v>
      </c>
      <c r="C908" s="9">
        <v>139.55000000000001</v>
      </c>
      <c r="D908" s="9">
        <v>144.09</v>
      </c>
      <c r="E908" s="9">
        <v>138.29</v>
      </c>
    </row>
    <row r="909" spans="1:5" x14ac:dyDescent="0.3">
      <c r="A909" s="2">
        <v>37845</v>
      </c>
      <c r="B909" s="9">
        <v>130.54</v>
      </c>
      <c r="C909" s="9">
        <v>139.88</v>
      </c>
      <c r="D909" s="9">
        <v>144.31</v>
      </c>
      <c r="E909" s="9">
        <v>138.5</v>
      </c>
    </row>
    <row r="910" spans="1:5" x14ac:dyDescent="0.3">
      <c r="A910" s="2">
        <v>37846</v>
      </c>
      <c r="B910" s="9">
        <v>130.27000000000001</v>
      </c>
      <c r="C910" s="9">
        <v>138.78</v>
      </c>
      <c r="D910" s="9">
        <v>142.09</v>
      </c>
      <c r="E910" s="9">
        <v>135.22999999999999</v>
      </c>
    </row>
    <row r="911" spans="1:5" x14ac:dyDescent="0.3">
      <c r="A911" s="2">
        <v>37847</v>
      </c>
      <c r="B911" s="9">
        <v>130.19</v>
      </c>
      <c r="C911" s="9">
        <v>138.44999999999999</v>
      </c>
      <c r="D911" s="9">
        <v>141.83000000000001</v>
      </c>
      <c r="E911" s="9">
        <v>135.59</v>
      </c>
    </row>
    <row r="912" spans="1:5" x14ac:dyDescent="0.3">
      <c r="A912" s="2">
        <v>37848</v>
      </c>
      <c r="B912" s="9">
        <v>130.32</v>
      </c>
      <c r="C912" s="9">
        <v>138.80000000000001</v>
      </c>
      <c r="D912" s="9">
        <v>142.36000000000001</v>
      </c>
      <c r="E912" s="9">
        <v>135.96</v>
      </c>
    </row>
    <row r="913" spans="1:5" x14ac:dyDescent="0.3">
      <c r="A913" s="2">
        <v>37851</v>
      </c>
      <c r="B913" s="9">
        <v>130.30000000000001</v>
      </c>
      <c r="C913" s="9">
        <v>139.05000000000001</v>
      </c>
      <c r="D913" s="9">
        <v>142.85</v>
      </c>
      <c r="E913" s="9">
        <v>136.82</v>
      </c>
    </row>
    <row r="914" spans="1:5" x14ac:dyDescent="0.3">
      <c r="A914" s="2">
        <v>37852</v>
      </c>
      <c r="B914" s="9">
        <v>130.43</v>
      </c>
      <c r="C914" s="9">
        <v>139.58000000000001</v>
      </c>
      <c r="D914" s="9">
        <v>144.02000000000001</v>
      </c>
      <c r="E914" s="9">
        <v>138.88999999999999</v>
      </c>
    </row>
    <row r="915" spans="1:5" x14ac:dyDescent="0.3">
      <c r="A915" s="2">
        <v>37853</v>
      </c>
      <c r="B915" s="9">
        <v>130.33000000000001</v>
      </c>
      <c r="C915" s="9">
        <v>139.16999999999999</v>
      </c>
      <c r="D915" s="9">
        <v>143.22</v>
      </c>
      <c r="E915" s="9">
        <v>138.04</v>
      </c>
    </row>
    <row r="916" spans="1:5" x14ac:dyDescent="0.3">
      <c r="A916" s="2">
        <v>37854</v>
      </c>
      <c r="B916" s="9">
        <v>130.05000000000001</v>
      </c>
      <c r="C916" s="9">
        <v>138.32</v>
      </c>
      <c r="D916" s="9">
        <v>142.34</v>
      </c>
      <c r="E916" s="9">
        <v>137.52000000000001</v>
      </c>
    </row>
    <row r="917" spans="1:5" x14ac:dyDescent="0.3">
      <c r="A917" s="2">
        <v>37855</v>
      </c>
      <c r="B917" s="9">
        <v>130.12</v>
      </c>
      <c r="C917" s="9">
        <v>138.63</v>
      </c>
      <c r="D917" s="9">
        <v>143</v>
      </c>
      <c r="E917" s="9">
        <v>138.57</v>
      </c>
    </row>
    <row r="918" spans="1:5" x14ac:dyDescent="0.3">
      <c r="A918" s="2">
        <v>37858</v>
      </c>
      <c r="B918" s="9">
        <v>130.03</v>
      </c>
      <c r="C918" s="9">
        <v>138.29</v>
      </c>
      <c r="D918" s="9">
        <v>142.38999999999999</v>
      </c>
      <c r="E918" s="9">
        <v>137.44999999999999</v>
      </c>
    </row>
    <row r="919" spans="1:5" x14ac:dyDescent="0.3">
      <c r="A919" s="2">
        <v>37859</v>
      </c>
      <c r="B919" s="9">
        <v>130.19999999999999</v>
      </c>
      <c r="C919" s="9">
        <v>138.57</v>
      </c>
      <c r="D919" s="9">
        <v>142.94</v>
      </c>
      <c r="E919" s="9">
        <v>138.35</v>
      </c>
    </row>
    <row r="920" spans="1:5" x14ac:dyDescent="0.3">
      <c r="A920" s="2">
        <v>37860</v>
      </c>
      <c r="B920" s="9">
        <v>130.06</v>
      </c>
      <c r="C920" s="9">
        <v>138.19999999999999</v>
      </c>
      <c r="D920" s="9">
        <v>142.41999999999999</v>
      </c>
      <c r="E920" s="9">
        <v>137.54</v>
      </c>
    </row>
    <row r="921" spans="1:5" x14ac:dyDescent="0.3">
      <c r="A921" s="2">
        <v>37861</v>
      </c>
      <c r="B921" s="9">
        <v>130.4</v>
      </c>
      <c r="C921" s="9">
        <v>139.03</v>
      </c>
      <c r="D921" s="9">
        <v>143.69</v>
      </c>
      <c r="E921" s="9">
        <v>139.24</v>
      </c>
    </row>
    <row r="922" spans="1:5" x14ac:dyDescent="0.3">
      <c r="A922" s="2">
        <v>37862</v>
      </c>
      <c r="B922" s="9">
        <v>130.30000000000001</v>
      </c>
      <c r="C922" s="9">
        <v>138.79</v>
      </c>
      <c r="D922" s="9">
        <v>143.47</v>
      </c>
      <c r="E922" s="9">
        <v>138.96</v>
      </c>
    </row>
    <row r="923" spans="1:5" x14ac:dyDescent="0.3">
      <c r="A923" s="2">
        <v>37866</v>
      </c>
      <c r="B923" s="9">
        <v>130.03</v>
      </c>
      <c r="C923" s="9">
        <v>137.76</v>
      </c>
      <c r="D923" s="9">
        <v>141.75</v>
      </c>
      <c r="E923" s="9">
        <v>136.68</v>
      </c>
    </row>
    <row r="924" spans="1:5" x14ac:dyDescent="0.3">
      <c r="A924" s="2">
        <v>37867</v>
      </c>
      <c r="B924" s="9">
        <v>130.13</v>
      </c>
      <c r="C924" s="9">
        <v>137.97999999999999</v>
      </c>
      <c r="D924" s="9">
        <v>142.08000000000001</v>
      </c>
      <c r="E924" s="9">
        <v>136.63999999999999</v>
      </c>
    </row>
    <row r="925" spans="1:5" x14ac:dyDescent="0.3">
      <c r="A925" s="2">
        <v>37868</v>
      </c>
      <c r="B925" s="9">
        <v>130.49</v>
      </c>
      <c r="C925" s="9">
        <v>138.74</v>
      </c>
      <c r="D925" s="9">
        <v>143.13</v>
      </c>
      <c r="E925" s="9">
        <v>137.47</v>
      </c>
    </row>
    <row r="926" spans="1:5" x14ac:dyDescent="0.3">
      <c r="A926" s="2">
        <v>37869</v>
      </c>
      <c r="B926" s="9">
        <v>131.04</v>
      </c>
      <c r="C926" s="9">
        <v>140.16</v>
      </c>
      <c r="D926" s="9">
        <v>145.11000000000001</v>
      </c>
      <c r="E926" s="9">
        <v>139.88999999999999</v>
      </c>
    </row>
    <row r="927" spans="1:5" x14ac:dyDescent="0.3">
      <c r="A927" s="2">
        <v>37872</v>
      </c>
      <c r="B927" s="9">
        <v>131</v>
      </c>
      <c r="C927" s="9">
        <v>140</v>
      </c>
      <c r="D927" s="9">
        <v>144.91999999999999</v>
      </c>
      <c r="E927" s="9">
        <v>139.53</v>
      </c>
    </row>
    <row r="928" spans="1:5" x14ac:dyDescent="0.3">
      <c r="A928" s="2">
        <v>37873</v>
      </c>
      <c r="B928" s="9">
        <v>131.06</v>
      </c>
      <c r="C928" s="9">
        <v>140.24</v>
      </c>
      <c r="D928" s="9">
        <v>145.15</v>
      </c>
      <c r="E928" s="9">
        <v>139.78</v>
      </c>
    </row>
    <row r="929" spans="1:5" x14ac:dyDescent="0.3">
      <c r="A929" s="2">
        <v>37874</v>
      </c>
      <c r="B929" s="9">
        <v>131.26</v>
      </c>
      <c r="C929" s="9">
        <v>141.03</v>
      </c>
      <c r="D929" s="9">
        <v>146.25</v>
      </c>
      <c r="E929" s="9">
        <v>141.34</v>
      </c>
    </row>
    <row r="930" spans="1:5" x14ac:dyDescent="0.3">
      <c r="A930" s="2">
        <v>37875</v>
      </c>
      <c r="B930" s="9">
        <v>131.13</v>
      </c>
      <c r="C930" s="9">
        <v>140.58000000000001</v>
      </c>
      <c r="D930" s="9">
        <v>145.66999999999999</v>
      </c>
      <c r="E930" s="9">
        <v>140.32</v>
      </c>
    </row>
    <row r="931" spans="1:5" x14ac:dyDescent="0.3">
      <c r="A931" s="2">
        <v>37876</v>
      </c>
      <c r="B931" s="9">
        <v>131.32</v>
      </c>
      <c r="C931" s="9">
        <v>141.04</v>
      </c>
      <c r="D931" s="9">
        <v>146.44999999999999</v>
      </c>
      <c r="E931" s="9">
        <v>141.22</v>
      </c>
    </row>
    <row r="932" spans="1:5" x14ac:dyDescent="0.3">
      <c r="A932" s="2">
        <v>37879</v>
      </c>
      <c r="B932" s="9">
        <v>131.47</v>
      </c>
      <c r="C932" s="9">
        <v>141.46</v>
      </c>
      <c r="D932" s="9">
        <v>146.76</v>
      </c>
      <c r="E932" s="9">
        <v>141.36000000000001</v>
      </c>
    </row>
    <row r="933" spans="1:5" x14ac:dyDescent="0.3">
      <c r="A933" s="2">
        <v>37880</v>
      </c>
      <c r="B933" s="9">
        <v>131.43</v>
      </c>
      <c r="C933" s="9">
        <v>141.37</v>
      </c>
      <c r="D933" s="9">
        <v>146.32</v>
      </c>
      <c r="E933" s="9">
        <v>140.46</v>
      </c>
    </row>
    <row r="934" spans="1:5" x14ac:dyDescent="0.3">
      <c r="A934" s="2">
        <v>37881</v>
      </c>
      <c r="B934" s="9">
        <v>131.47999999999999</v>
      </c>
      <c r="C934" s="9">
        <v>141.79</v>
      </c>
      <c r="D934" s="9">
        <v>147.1</v>
      </c>
      <c r="E934" s="9">
        <v>142.43</v>
      </c>
    </row>
    <row r="935" spans="1:5" x14ac:dyDescent="0.3">
      <c r="A935" s="2">
        <v>37882</v>
      </c>
      <c r="B935" s="9">
        <v>131.32</v>
      </c>
      <c r="C935" s="9">
        <v>141.63</v>
      </c>
      <c r="D935" s="9">
        <v>147</v>
      </c>
      <c r="E935" s="9">
        <v>142.52000000000001</v>
      </c>
    </row>
    <row r="936" spans="1:5" x14ac:dyDescent="0.3">
      <c r="A936" s="2">
        <v>37883</v>
      </c>
      <c r="B936" s="9">
        <v>131.27000000000001</v>
      </c>
      <c r="C936" s="9">
        <v>141.54</v>
      </c>
      <c r="D936" s="9">
        <v>147.25</v>
      </c>
      <c r="E936" s="9">
        <v>143.13999999999999</v>
      </c>
    </row>
    <row r="937" spans="1:5" x14ac:dyDescent="0.3">
      <c r="A937" s="2">
        <v>37886</v>
      </c>
      <c r="B937" s="9">
        <v>131.29</v>
      </c>
      <c r="C937" s="9">
        <v>141.27000000000001</v>
      </c>
      <c r="D937" s="9">
        <v>146.69</v>
      </c>
      <c r="E937" s="9">
        <v>141.75</v>
      </c>
    </row>
    <row r="938" spans="1:5" x14ac:dyDescent="0.3">
      <c r="A938" s="2">
        <v>37887</v>
      </c>
      <c r="B938" s="9">
        <v>131.34</v>
      </c>
      <c r="C938" s="9">
        <v>141.51</v>
      </c>
      <c r="D938" s="9">
        <v>146.91999999999999</v>
      </c>
      <c r="E938" s="9">
        <v>142.58000000000001</v>
      </c>
    </row>
    <row r="939" spans="1:5" x14ac:dyDescent="0.3">
      <c r="A939" s="2">
        <v>37888</v>
      </c>
      <c r="B939" s="9">
        <v>131.47</v>
      </c>
      <c r="C939" s="9">
        <v>141.91</v>
      </c>
      <c r="D939" s="9">
        <v>147.76</v>
      </c>
      <c r="E939" s="9">
        <v>143.97</v>
      </c>
    </row>
    <row r="940" spans="1:5" x14ac:dyDescent="0.3">
      <c r="A940" s="2">
        <v>37889</v>
      </c>
      <c r="B940" s="9">
        <v>131.5</v>
      </c>
      <c r="C940" s="9">
        <v>142.01</v>
      </c>
      <c r="D940" s="9">
        <v>148.01</v>
      </c>
      <c r="E940" s="9">
        <v>144.68</v>
      </c>
    </row>
    <row r="941" spans="1:5" x14ac:dyDescent="0.3">
      <c r="A941" s="2">
        <v>37890</v>
      </c>
      <c r="B941" s="9">
        <v>131.66999999999999</v>
      </c>
      <c r="C941" s="9">
        <v>142.69</v>
      </c>
      <c r="D941" s="9">
        <v>148.94999999999999</v>
      </c>
      <c r="E941" s="9">
        <v>145.79</v>
      </c>
    </row>
    <row r="942" spans="1:5" x14ac:dyDescent="0.3">
      <c r="A942" s="2">
        <v>37893</v>
      </c>
      <c r="B942" s="9">
        <v>131.65</v>
      </c>
      <c r="C942" s="9">
        <v>142.47999999999999</v>
      </c>
      <c r="D942" s="9">
        <v>148.54</v>
      </c>
      <c r="E942" s="9">
        <v>144.77000000000001</v>
      </c>
    </row>
    <row r="943" spans="1:5" x14ac:dyDescent="0.3">
      <c r="A943" s="2">
        <v>37894</v>
      </c>
      <c r="B943" s="9">
        <v>131.97</v>
      </c>
      <c r="C943" s="9">
        <v>143.47</v>
      </c>
      <c r="D943" s="9">
        <v>150.01</v>
      </c>
      <c r="E943" s="9">
        <v>147.15</v>
      </c>
    </row>
    <row r="944" spans="1:5" x14ac:dyDescent="0.3">
      <c r="A944" s="2">
        <v>37895</v>
      </c>
      <c r="B944" s="9">
        <v>132.04</v>
      </c>
      <c r="C944" s="9">
        <v>143.47999999999999</v>
      </c>
      <c r="D944" s="9">
        <v>150.02000000000001</v>
      </c>
      <c r="E944" s="9">
        <v>147.03</v>
      </c>
    </row>
    <row r="945" spans="1:5" x14ac:dyDescent="0.3">
      <c r="A945" s="2">
        <v>37896</v>
      </c>
      <c r="B945" s="9">
        <v>131.97</v>
      </c>
      <c r="C945" s="9">
        <v>143.03</v>
      </c>
      <c r="D945" s="9">
        <v>149.22</v>
      </c>
      <c r="E945" s="9">
        <v>146.05000000000001</v>
      </c>
    </row>
    <row r="946" spans="1:5" x14ac:dyDescent="0.3">
      <c r="A946" s="2">
        <v>37897</v>
      </c>
      <c r="B946" s="9">
        <v>131.55000000000001</v>
      </c>
      <c r="C946" s="9">
        <v>141.81</v>
      </c>
      <c r="D946" s="9">
        <v>147.22</v>
      </c>
      <c r="E946" s="9">
        <v>142.86000000000001</v>
      </c>
    </row>
    <row r="947" spans="1:5" x14ac:dyDescent="0.3">
      <c r="A947" s="2">
        <v>37900</v>
      </c>
      <c r="B947" s="9">
        <v>131.72999999999999</v>
      </c>
      <c r="C947" s="9">
        <v>142.25</v>
      </c>
      <c r="D947" s="9">
        <v>147.87</v>
      </c>
      <c r="E947" s="9">
        <v>143.77000000000001</v>
      </c>
    </row>
    <row r="948" spans="1:5" x14ac:dyDescent="0.3">
      <c r="A948" s="2">
        <v>37901</v>
      </c>
      <c r="B948" s="9">
        <v>131.59</v>
      </c>
      <c r="C948" s="9">
        <v>141.76</v>
      </c>
      <c r="D948" s="9">
        <v>146.93</v>
      </c>
      <c r="E948" s="9">
        <v>142.18</v>
      </c>
    </row>
    <row r="949" spans="1:5" x14ac:dyDescent="0.3">
      <c r="A949" s="2">
        <v>37902</v>
      </c>
      <c r="B949" s="9">
        <v>131.62</v>
      </c>
      <c r="C949" s="9">
        <v>141.96</v>
      </c>
      <c r="D949" s="9">
        <v>147.13999999999999</v>
      </c>
      <c r="E949" s="9">
        <v>142.02000000000001</v>
      </c>
    </row>
    <row r="950" spans="1:5" x14ac:dyDescent="0.3">
      <c r="A950" s="2">
        <v>37903</v>
      </c>
      <c r="B950" s="9">
        <v>131.51</v>
      </c>
      <c r="C950" s="9">
        <v>141.65</v>
      </c>
      <c r="D950" s="9">
        <v>146.55000000000001</v>
      </c>
      <c r="E950" s="9">
        <v>141.04</v>
      </c>
    </row>
    <row r="951" spans="1:5" x14ac:dyDescent="0.3">
      <c r="A951" s="2">
        <v>37904</v>
      </c>
      <c r="B951" s="9">
        <v>131.62</v>
      </c>
      <c r="C951" s="9">
        <v>142.01</v>
      </c>
      <c r="D951" s="9">
        <v>147.15</v>
      </c>
      <c r="E951" s="9">
        <v>141.9</v>
      </c>
    </row>
    <row r="952" spans="1:5" x14ac:dyDescent="0.3">
      <c r="A952" s="2">
        <v>37907</v>
      </c>
      <c r="B952" s="9">
        <v>131.63</v>
      </c>
      <c r="C952" s="9">
        <v>142.02000000000001</v>
      </c>
      <c r="D952" s="9">
        <v>147.16</v>
      </c>
      <c r="E952" s="9">
        <v>141.91</v>
      </c>
    </row>
    <row r="953" spans="1:5" x14ac:dyDescent="0.3">
      <c r="A953" s="2">
        <v>37908</v>
      </c>
      <c r="B953" s="9">
        <v>131.47999999999999</v>
      </c>
      <c r="C953" s="9">
        <v>141.43</v>
      </c>
      <c r="D953" s="9">
        <v>146.16</v>
      </c>
      <c r="E953" s="9">
        <v>140.32</v>
      </c>
    </row>
    <row r="954" spans="1:5" x14ac:dyDescent="0.3">
      <c r="A954" s="2">
        <v>37909</v>
      </c>
      <c r="B954" s="9">
        <v>131.31</v>
      </c>
      <c r="C954" s="9">
        <v>141.02000000000001</v>
      </c>
      <c r="D954" s="9">
        <v>145.61000000000001</v>
      </c>
      <c r="E954" s="9">
        <v>139.62</v>
      </c>
    </row>
    <row r="955" spans="1:5" x14ac:dyDescent="0.3">
      <c r="A955" s="2">
        <v>37910</v>
      </c>
      <c r="B955" s="9">
        <v>130.87</v>
      </c>
      <c r="C955" s="9">
        <v>140.25</v>
      </c>
      <c r="D955" s="9">
        <v>144.77000000000001</v>
      </c>
      <c r="E955" s="9">
        <v>139.13</v>
      </c>
    </row>
    <row r="956" spans="1:5" x14ac:dyDescent="0.3">
      <c r="A956" s="2">
        <v>37911</v>
      </c>
      <c r="B956" s="9">
        <v>131.04</v>
      </c>
      <c r="C956" s="9">
        <v>140.75</v>
      </c>
      <c r="D956" s="9">
        <v>145.68</v>
      </c>
      <c r="E956" s="9">
        <v>140.25</v>
      </c>
    </row>
    <row r="957" spans="1:5" x14ac:dyDescent="0.3">
      <c r="A957" s="2">
        <v>37914</v>
      </c>
      <c r="B957" s="9">
        <v>131.11000000000001</v>
      </c>
      <c r="C957" s="9">
        <v>140.84</v>
      </c>
      <c r="D957" s="9">
        <v>145.94</v>
      </c>
      <c r="E957" s="9">
        <v>140.75</v>
      </c>
    </row>
    <row r="958" spans="1:5" x14ac:dyDescent="0.3">
      <c r="A958" s="2">
        <v>37915</v>
      </c>
      <c r="B958" s="9">
        <v>131.12</v>
      </c>
      <c r="C958" s="9">
        <v>140.9</v>
      </c>
      <c r="D958" s="9">
        <v>145.97999999999999</v>
      </c>
      <c r="E958" s="9">
        <v>140.87</v>
      </c>
    </row>
    <row r="959" spans="1:5" x14ac:dyDescent="0.3">
      <c r="A959" s="2">
        <v>37916</v>
      </c>
      <c r="B959" s="9">
        <v>131.34</v>
      </c>
      <c r="C959" s="9">
        <v>141.54</v>
      </c>
      <c r="D959" s="9">
        <v>147.03</v>
      </c>
      <c r="E959" s="9">
        <v>142.4</v>
      </c>
    </row>
    <row r="960" spans="1:5" x14ac:dyDescent="0.3">
      <c r="A960" s="2">
        <v>37917</v>
      </c>
      <c r="B960" s="9">
        <v>131.29</v>
      </c>
      <c r="C960" s="9">
        <v>141.36000000000001</v>
      </c>
      <c r="D960" s="9">
        <v>146.74</v>
      </c>
      <c r="E960" s="9">
        <v>141.78</v>
      </c>
    </row>
    <row r="961" spans="1:5" x14ac:dyDescent="0.3">
      <c r="A961" s="2">
        <v>37918</v>
      </c>
      <c r="B961" s="9">
        <v>131.52000000000001</v>
      </c>
      <c r="C961" s="9">
        <v>142.06</v>
      </c>
      <c r="D961" s="9">
        <v>147.93</v>
      </c>
      <c r="E961" s="9">
        <v>143.47</v>
      </c>
    </row>
    <row r="962" spans="1:5" x14ac:dyDescent="0.3">
      <c r="A962" s="2">
        <v>37921</v>
      </c>
      <c r="B962" s="9">
        <v>131.37</v>
      </c>
      <c r="C962" s="9">
        <v>141.69</v>
      </c>
      <c r="D962" s="9">
        <v>147.37</v>
      </c>
      <c r="E962" s="9">
        <v>142.82</v>
      </c>
    </row>
    <row r="963" spans="1:5" x14ac:dyDescent="0.3">
      <c r="A963" s="2">
        <v>37922</v>
      </c>
      <c r="B963" s="9">
        <v>131.65</v>
      </c>
      <c r="C963" s="9">
        <v>142.47</v>
      </c>
      <c r="D963" s="9">
        <v>148.34</v>
      </c>
      <c r="E963" s="9">
        <v>143.85</v>
      </c>
    </row>
    <row r="964" spans="1:5" x14ac:dyDescent="0.3">
      <c r="A964" s="2">
        <v>37923</v>
      </c>
      <c r="B964" s="9">
        <v>131.52000000000001</v>
      </c>
      <c r="C964" s="9">
        <v>141.86000000000001</v>
      </c>
      <c r="D964" s="9">
        <v>147.44</v>
      </c>
      <c r="E964" s="9">
        <v>142.54</v>
      </c>
    </row>
    <row r="965" spans="1:5" x14ac:dyDescent="0.3">
      <c r="A965" s="2">
        <v>37924</v>
      </c>
      <c r="B965" s="9">
        <v>131.33000000000001</v>
      </c>
      <c r="C965" s="9">
        <v>141.27000000000001</v>
      </c>
      <c r="D965" s="9">
        <v>146.63</v>
      </c>
      <c r="E965" s="9">
        <v>141.81</v>
      </c>
    </row>
    <row r="966" spans="1:5" x14ac:dyDescent="0.3">
      <c r="A966" s="2">
        <v>37925</v>
      </c>
      <c r="B966" s="9">
        <v>131.38999999999999</v>
      </c>
      <c r="C966" s="9">
        <v>141.49</v>
      </c>
      <c r="D966" s="9">
        <v>147.08000000000001</v>
      </c>
      <c r="E966" s="9">
        <v>142.76</v>
      </c>
    </row>
    <row r="967" spans="1:5" x14ac:dyDescent="0.3">
      <c r="A967" s="2">
        <v>37928</v>
      </c>
      <c r="B967" s="9">
        <v>131.25</v>
      </c>
      <c r="C967" s="9">
        <v>141.09</v>
      </c>
      <c r="D967" s="9">
        <v>146.41999999999999</v>
      </c>
      <c r="E967" s="9">
        <v>142.03</v>
      </c>
    </row>
    <row r="968" spans="1:5" x14ac:dyDescent="0.3">
      <c r="A968" s="2">
        <v>37929</v>
      </c>
      <c r="B968" s="9">
        <v>131.36000000000001</v>
      </c>
      <c r="C968" s="9">
        <v>141.44999999999999</v>
      </c>
      <c r="D968" s="9">
        <v>147.02000000000001</v>
      </c>
      <c r="E968" s="9">
        <v>142.94</v>
      </c>
    </row>
    <row r="969" spans="1:5" x14ac:dyDescent="0.3">
      <c r="A969" s="2">
        <v>37930</v>
      </c>
      <c r="B969" s="9">
        <v>131.19999999999999</v>
      </c>
      <c r="C969" s="9">
        <v>141.02000000000001</v>
      </c>
      <c r="D969" s="9">
        <v>146.47</v>
      </c>
      <c r="E969" s="9">
        <v>142.04</v>
      </c>
    </row>
    <row r="970" spans="1:5" x14ac:dyDescent="0.3">
      <c r="A970" s="2">
        <v>37931</v>
      </c>
      <c r="B970" s="9">
        <v>131.07</v>
      </c>
      <c r="C970" s="9">
        <v>140.58000000000001</v>
      </c>
      <c r="D970" s="9">
        <v>145.94</v>
      </c>
      <c r="E970" s="9">
        <v>140.97</v>
      </c>
    </row>
    <row r="971" spans="1:5" x14ac:dyDescent="0.3">
      <c r="A971" s="2">
        <v>37932</v>
      </c>
      <c r="B971" s="9">
        <v>130.97</v>
      </c>
      <c r="C971" s="9">
        <v>140.37</v>
      </c>
      <c r="D971" s="9">
        <v>145.59</v>
      </c>
      <c r="E971" s="9">
        <v>140.69</v>
      </c>
    </row>
    <row r="972" spans="1:5" x14ac:dyDescent="0.3">
      <c r="A972" s="2">
        <v>37935</v>
      </c>
      <c r="B972" s="9">
        <v>130.91999999999999</v>
      </c>
      <c r="C972" s="9">
        <v>140.30000000000001</v>
      </c>
      <c r="D972" s="9">
        <v>145.54</v>
      </c>
      <c r="E972" s="9">
        <v>140.5</v>
      </c>
    </row>
    <row r="973" spans="1:5" x14ac:dyDescent="0.3">
      <c r="A973" s="2">
        <v>37936</v>
      </c>
      <c r="B973" s="9">
        <v>130.93</v>
      </c>
      <c r="C973" s="9">
        <v>140.31</v>
      </c>
      <c r="D973" s="9">
        <v>145.55000000000001</v>
      </c>
      <c r="E973" s="9">
        <v>140.5</v>
      </c>
    </row>
    <row r="974" spans="1:5" x14ac:dyDescent="0.3">
      <c r="A974" s="2">
        <v>37937</v>
      </c>
      <c r="B974" s="9">
        <v>131.02000000000001</v>
      </c>
      <c r="C974" s="9">
        <v>140.65</v>
      </c>
      <c r="D974" s="9">
        <v>146.1</v>
      </c>
      <c r="E974" s="9">
        <v>141.53</v>
      </c>
    </row>
    <row r="975" spans="1:5" x14ac:dyDescent="0.3">
      <c r="A975" s="2">
        <v>37938</v>
      </c>
      <c r="B975" s="9">
        <v>131.36000000000001</v>
      </c>
      <c r="C975" s="9">
        <v>141.68</v>
      </c>
      <c r="D975" s="9">
        <v>147.58000000000001</v>
      </c>
      <c r="E975" s="9">
        <v>143.87</v>
      </c>
    </row>
    <row r="976" spans="1:5" x14ac:dyDescent="0.3">
      <c r="A976" s="2">
        <v>37939</v>
      </c>
      <c r="B976" s="9">
        <v>131.53</v>
      </c>
      <c r="C976" s="9">
        <v>142.26</v>
      </c>
      <c r="D976" s="9">
        <v>148.38</v>
      </c>
      <c r="E976" s="9">
        <v>144.82</v>
      </c>
    </row>
    <row r="977" spans="1:5" x14ac:dyDescent="0.3">
      <c r="A977" s="2">
        <v>37942</v>
      </c>
      <c r="B977" s="9">
        <v>131.66999999999999</v>
      </c>
      <c r="C977" s="9">
        <v>142.58000000000001</v>
      </c>
      <c r="D977" s="9">
        <v>148.91</v>
      </c>
      <c r="E977" s="9">
        <v>145.37</v>
      </c>
    </row>
    <row r="978" spans="1:5" x14ac:dyDescent="0.3">
      <c r="A978" s="2">
        <v>37943</v>
      </c>
      <c r="B978" s="9">
        <v>131.63</v>
      </c>
      <c r="C978" s="9">
        <v>142.61000000000001</v>
      </c>
      <c r="D978" s="9">
        <v>149.08000000000001</v>
      </c>
      <c r="E978" s="9">
        <v>145.78</v>
      </c>
    </row>
    <row r="979" spans="1:5" x14ac:dyDescent="0.3">
      <c r="A979" s="2">
        <v>37944</v>
      </c>
      <c r="B979" s="9">
        <v>131.47999999999999</v>
      </c>
      <c r="C979" s="9">
        <v>142.16</v>
      </c>
      <c r="D979" s="9">
        <v>148.38</v>
      </c>
      <c r="E979" s="9">
        <v>144.59</v>
      </c>
    </row>
    <row r="980" spans="1:5" x14ac:dyDescent="0.3">
      <c r="A980" s="2">
        <v>37945</v>
      </c>
      <c r="B980" s="9">
        <v>131.65</v>
      </c>
      <c r="C980" s="9">
        <v>142.63</v>
      </c>
      <c r="D980" s="9">
        <v>149.12</v>
      </c>
      <c r="E980" s="9">
        <v>145.75</v>
      </c>
    </row>
    <row r="981" spans="1:5" x14ac:dyDescent="0.3">
      <c r="A981" s="2">
        <v>37946</v>
      </c>
      <c r="B981" s="9">
        <v>131.68</v>
      </c>
      <c r="C981" s="9">
        <v>142.68</v>
      </c>
      <c r="D981" s="9">
        <v>149.19</v>
      </c>
      <c r="E981" s="9">
        <v>146</v>
      </c>
    </row>
    <row r="982" spans="1:5" x14ac:dyDescent="0.3">
      <c r="A982" s="2">
        <v>37949</v>
      </c>
      <c r="B982" s="9">
        <v>131.51</v>
      </c>
      <c r="C982" s="9">
        <v>142.19</v>
      </c>
      <c r="D982" s="9">
        <v>148.38</v>
      </c>
      <c r="E982" s="9">
        <v>144.82</v>
      </c>
    </row>
    <row r="983" spans="1:5" x14ac:dyDescent="0.3">
      <c r="A983" s="2">
        <v>37950</v>
      </c>
      <c r="B983" s="9">
        <v>131.61000000000001</v>
      </c>
      <c r="C983" s="9">
        <v>142.43</v>
      </c>
      <c r="D983" s="9">
        <v>148.75</v>
      </c>
      <c r="E983" s="9">
        <v>145.56</v>
      </c>
    </row>
    <row r="984" spans="1:5" x14ac:dyDescent="0.3">
      <c r="A984" s="2">
        <v>37951</v>
      </c>
      <c r="B984" s="9">
        <v>131.41</v>
      </c>
      <c r="C984" s="9">
        <v>141.97999999999999</v>
      </c>
      <c r="D984" s="9">
        <v>148.18</v>
      </c>
      <c r="E984" s="9">
        <v>144.83000000000001</v>
      </c>
    </row>
    <row r="985" spans="1:5" x14ac:dyDescent="0.3">
      <c r="A985" s="2">
        <v>37953</v>
      </c>
      <c r="B985" s="9">
        <v>131.31</v>
      </c>
      <c r="C985" s="9">
        <v>141.35</v>
      </c>
      <c r="D985" s="9">
        <v>147.18</v>
      </c>
      <c r="E985" s="9">
        <v>143.54</v>
      </c>
    </row>
    <row r="986" spans="1:5" x14ac:dyDescent="0.3">
      <c r="A986" s="2">
        <v>37956</v>
      </c>
      <c r="B986" s="9">
        <v>131.16</v>
      </c>
      <c r="C986" s="9">
        <v>140.9</v>
      </c>
      <c r="D986" s="9">
        <v>146.52000000000001</v>
      </c>
      <c r="E986" s="9">
        <v>142.93</v>
      </c>
    </row>
    <row r="987" spans="1:5" x14ac:dyDescent="0.3">
      <c r="A987" s="2">
        <v>37957</v>
      </c>
      <c r="B987" s="9">
        <v>131.22999999999999</v>
      </c>
      <c r="C987" s="9">
        <v>141.1</v>
      </c>
      <c r="D987" s="9">
        <v>146.76</v>
      </c>
      <c r="E987" s="9">
        <v>143.13999999999999</v>
      </c>
    </row>
    <row r="988" spans="1:5" x14ac:dyDescent="0.3">
      <c r="A988" s="2">
        <v>37958</v>
      </c>
      <c r="B988" s="9">
        <v>131.18</v>
      </c>
      <c r="C988" s="9">
        <v>140.93</v>
      </c>
      <c r="D988" s="9">
        <v>146.38999999999999</v>
      </c>
      <c r="E988" s="9">
        <v>142.47999999999999</v>
      </c>
    </row>
    <row r="989" spans="1:5" x14ac:dyDescent="0.3">
      <c r="A989" s="2">
        <v>37959</v>
      </c>
      <c r="B989" s="9">
        <v>131.28</v>
      </c>
      <c r="C989" s="9">
        <v>141.25</v>
      </c>
      <c r="D989" s="9">
        <v>147.01</v>
      </c>
      <c r="E989" s="9">
        <v>143.22999999999999</v>
      </c>
    </row>
    <row r="990" spans="1:5" x14ac:dyDescent="0.3">
      <c r="A990" s="2">
        <v>37960</v>
      </c>
      <c r="B990" s="9">
        <v>131.80000000000001</v>
      </c>
      <c r="C990" s="9">
        <v>142.5</v>
      </c>
      <c r="D990" s="9">
        <v>148.82</v>
      </c>
      <c r="E990" s="9">
        <v>145.69</v>
      </c>
    </row>
    <row r="991" spans="1:5" x14ac:dyDescent="0.3">
      <c r="A991" s="2">
        <v>37963</v>
      </c>
      <c r="B991" s="9">
        <v>131.66999999999999</v>
      </c>
      <c r="C991" s="9">
        <v>142.21</v>
      </c>
      <c r="D991" s="9">
        <v>148.29</v>
      </c>
      <c r="E991" s="9">
        <v>144.5</v>
      </c>
    </row>
    <row r="992" spans="1:5" x14ac:dyDescent="0.3">
      <c r="A992" s="2">
        <v>37964</v>
      </c>
      <c r="B992" s="9">
        <v>131.53</v>
      </c>
      <c r="C992" s="9">
        <v>141.63</v>
      </c>
      <c r="D992" s="9">
        <v>147.36000000000001</v>
      </c>
      <c r="E992" s="9">
        <v>143.46</v>
      </c>
    </row>
    <row r="993" spans="1:5" x14ac:dyDescent="0.3">
      <c r="A993" s="2">
        <v>37965</v>
      </c>
      <c r="B993" s="9">
        <v>131.68</v>
      </c>
      <c r="C993" s="9">
        <v>142.05000000000001</v>
      </c>
      <c r="D993" s="9">
        <v>147.94999999999999</v>
      </c>
      <c r="E993" s="9">
        <v>143.91999999999999</v>
      </c>
    </row>
    <row r="994" spans="1:5" x14ac:dyDescent="0.3">
      <c r="A994" s="2">
        <v>37966</v>
      </c>
      <c r="B994" s="9">
        <v>132.02000000000001</v>
      </c>
      <c r="C994" s="9">
        <v>142.82</v>
      </c>
      <c r="D994" s="9">
        <v>149.01</v>
      </c>
      <c r="E994" s="9">
        <v>144.96</v>
      </c>
    </row>
    <row r="995" spans="1:5" x14ac:dyDescent="0.3">
      <c r="A995" s="2">
        <v>37967</v>
      </c>
      <c r="B995" s="9">
        <v>132.01</v>
      </c>
      <c r="C995" s="9">
        <v>142.76</v>
      </c>
      <c r="D995" s="9">
        <v>148.87</v>
      </c>
      <c r="E995" s="9">
        <v>145.09</v>
      </c>
    </row>
    <row r="996" spans="1:5" x14ac:dyDescent="0.3">
      <c r="A996" s="2">
        <v>37970</v>
      </c>
      <c r="B996" s="9">
        <v>131.91999999999999</v>
      </c>
      <c r="C996" s="9">
        <v>142.53</v>
      </c>
      <c r="D996" s="9">
        <v>148.57</v>
      </c>
      <c r="E996" s="9">
        <v>144.85</v>
      </c>
    </row>
    <row r="997" spans="1:5" x14ac:dyDescent="0.3">
      <c r="A997" s="2">
        <v>37971</v>
      </c>
      <c r="B997" s="9">
        <v>132.01</v>
      </c>
      <c r="C997" s="9">
        <v>142.84</v>
      </c>
      <c r="D997" s="9">
        <v>149.03</v>
      </c>
      <c r="E997" s="9">
        <v>145.47999999999999</v>
      </c>
    </row>
    <row r="998" spans="1:5" x14ac:dyDescent="0.3">
      <c r="A998" s="2">
        <v>37972</v>
      </c>
      <c r="B998" s="9">
        <v>132.09</v>
      </c>
      <c r="C998" s="9">
        <v>143.04</v>
      </c>
      <c r="D998" s="9">
        <v>149.51</v>
      </c>
      <c r="E998" s="9">
        <v>146.44</v>
      </c>
    </row>
    <row r="999" spans="1:5" x14ac:dyDescent="0.3">
      <c r="A999" s="2">
        <v>37973</v>
      </c>
      <c r="B999" s="9">
        <v>132.08000000000001</v>
      </c>
      <c r="C999" s="9">
        <v>143.16</v>
      </c>
      <c r="D999" s="9">
        <v>149.84</v>
      </c>
      <c r="E999" s="9">
        <v>147.57</v>
      </c>
    </row>
    <row r="1000" spans="1:5" x14ac:dyDescent="0.3">
      <c r="A1000" s="2">
        <v>37974</v>
      </c>
      <c r="B1000" s="9">
        <v>132.19</v>
      </c>
      <c r="C1000" s="9">
        <v>143.31</v>
      </c>
      <c r="D1000" s="9">
        <v>149.94999999999999</v>
      </c>
      <c r="E1000" s="9">
        <v>147.57</v>
      </c>
    </row>
    <row r="1001" spans="1:5" x14ac:dyDescent="0.3">
      <c r="A1001" s="2">
        <v>37977</v>
      </c>
      <c r="B1001" s="9">
        <v>132.13999999999999</v>
      </c>
      <c r="C1001" s="9">
        <v>143.18</v>
      </c>
      <c r="D1001" s="9">
        <v>149.71</v>
      </c>
      <c r="E1001" s="9">
        <v>147.21</v>
      </c>
    </row>
    <row r="1002" spans="1:5" x14ac:dyDescent="0.3">
      <c r="A1002" s="2">
        <v>37978</v>
      </c>
      <c r="B1002" s="9">
        <v>131.9</v>
      </c>
      <c r="C1002" s="9">
        <v>142.5</v>
      </c>
      <c r="D1002" s="9">
        <v>148.66</v>
      </c>
      <c r="E1002" s="9">
        <v>145.88</v>
      </c>
    </row>
    <row r="1003" spans="1:5" x14ac:dyDescent="0.3">
      <c r="A1003" s="2">
        <v>37979</v>
      </c>
      <c r="B1003" s="9">
        <v>132.19999999999999</v>
      </c>
      <c r="C1003" s="9">
        <v>143.16</v>
      </c>
      <c r="D1003" s="9">
        <v>149.58000000000001</v>
      </c>
      <c r="E1003" s="9">
        <v>146.88</v>
      </c>
    </row>
    <row r="1004" spans="1:5" x14ac:dyDescent="0.3">
      <c r="A1004" s="2">
        <v>37981</v>
      </c>
      <c r="B1004" s="9">
        <v>132.30000000000001</v>
      </c>
      <c r="C1004" s="9">
        <v>143.49</v>
      </c>
      <c r="D1004" s="9">
        <v>150.08000000000001</v>
      </c>
      <c r="E1004" s="9">
        <v>147.72</v>
      </c>
    </row>
    <row r="1005" spans="1:5" x14ac:dyDescent="0.3">
      <c r="A1005" s="2">
        <v>37984</v>
      </c>
      <c r="B1005" s="9">
        <v>132.19</v>
      </c>
      <c r="C1005" s="9">
        <v>143.08000000000001</v>
      </c>
      <c r="D1005" s="9">
        <v>149.24</v>
      </c>
      <c r="E1005" s="9">
        <v>146.32</v>
      </c>
    </row>
    <row r="1006" spans="1:5" x14ac:dyDescent="0.3">
      <c r="A1006" s="2">
        <v>37985</v>
      </c>
      <c r="B1006" s="9">
        <v>132.19</v>
      </c>
      <c r="C1006" s="9">
        <v>142.91</v>
      </c>
      <c r="D1006" s="9">
        <v>148.91</v>
      </c>
      <c r="E1006" s="9">
        <v>145.44999999999999</v>
      </c>
    </row>
    <row r="1007" spans="1:5" x14ac:dyDescent="0.3">
      <c r="A1007" s="2">
        <v>37986</v>
      </c>
      <c r="B1007" s="9">
        <v>132.21</v>
      </c>
      <c r="C1007" s="9">
        <v>143.07</v>
      </c>
      <c r="D1007" s="9">
        <v>149.12</v>
      </c>
      <c r="E1007" s="9">
        <v>145.62</v>
      </c>
    </row>
    <row r="1008" spans="1:5" x14ac:dyDescent="0.3">
      <c r="A1008" s="2">
        <v>37988</v>
      </c>
      <c r="B1008" s="9">
        <v>132</v>
      </c>
      <c r="C1008" s="9">
        <v>142.35</v>
      </c>
      <c r="D1008" s="9">
        <v>147.91</v>
      </c>
      <c r="E1008" s="9">
        <v>143.75</v>
      </c>
    </row>
    <row r="1009" spans="1:5" x14ac:dyDescent="0.3">
      <c r="A1009" s="2">
        <v>37991</v>
      </c>
      <c r="B1009" s="9">
        <v>132.01</v>
      </c>
      <c r="C1009" s="9">
        <v>142.37</v>
      </c>
      <c r="D1009" s="9">
        <v>147.88</v>
      </c>
      <c r="E1009" s="9">
        <v>143.72</v>
      </c>
    </row>
    <row r="1010" spans="1:5" x14ac:dyDescent="0.3">
      <c r="A1010" s="2">
        <v>37992</v>
      </c>
      <c r="B1010" s="9">
        <v>132.28</v>
      </c>
      <c r="C1010" s="9">
        <v>143.07</v>
      </c>
      <c r="D1010" s="9">
        <v>149.06</v>
      </c>
      <c r="E1010" s="9">
        <v>145.27000000000001</v>
      </c>
    </row>
    <row r="1011" spans="1:5" x14ac:dyDescent="0.3">
      <c r="A1011" s="2">
        <v>37993</v>
      </c>
      <c r="B1011" s="9">
        <v>132.32</v>
      </c>
      <c r="C1011" s="9">
        <v>143.25</v>
      </c>
      <c r="D1011" s="9">
        <v>149.46</v>
      </c>
      <c r="E1011" s="9">
        <v>145.77000000000001</v>
      </c>
    </row>
    <row r="1012" spans="1:5" x14ac:dyDescent="0.3">
      <c r="A1012" s="2">
        <v>37994</v>
      </c>
      <c r="B1012" s="9">
        <v>132.31</v>
      </c>
      <c r="C1012" s="9">
        <v>143.30000000000001</v>
      </c>
      <c r="D1012" s="9">
        <v>149.51</v>
      </c>
      <c r="E1012" s="9">
        <v>145.81</v>
      </c>
    </row>
    <row r="1013" spans="1:5" x14ac:dyDescent="0.3">
      <c r="A1013" s="2">
        <v>37995</v>
      </c>
      <c r="B1013" s="9">
        <v>132.76</v>
      </c>
      <c r="C1013" s="9">
        <v>144.58000000000001</v>
      </c>
      <c r="D1013" s="9">
        <v>151.36000000000001</v>
      </c>
      <c r="E1013" s="9">
        <v>148.27000000000001</v>
      </c>
    </row>
    <row r="1014" spans="1:5" x14ac:dyDescent="0.3">
      <c r="A1014" s="2">
        <v>37998</v>
      </c>
      <c r="B1014" s="9">
        <v>132.77000000000001</v>
      </c>
      <c r="C1014" s="9">
        <v>144.63</v>
      </c>
      <c r="D1014" s="9">
        <v>151.43</v>
      </c>
      <c r="E1014" s="9">
        <v>148.33000000000001</v>
      </c>
    </row>
    <row r="1015" spans="1:5" x14ac:dyDescent="0.3">
      <c r="A1015" s="2">
        <v>37999</v>
      </c>
      <c r="B1015" s="9">
        <v>132.91</v>
      </c>
      <c r="C1015" s="9">
        <v>145.08000000000001</v>
      </c>
      <c r="D1015" s="9">
        <v>152.06</v>
      </c>
      <c r="E1015" s="9">
        <v>149</v>
      </c>
    </row>
    <row r="1016" spans="1:5" x14ac:dyDescent="0.3">
      <c r="A1016" s="2">
        <v>38000</v>
      </c>
      <c r="B1016" s="9">
        <v>132.88999999999999</v>
      </c>
      <c r="C1016" s="9">
        <v>145.12</v>
      </c>
      <c r="D1016" s="9">
        <v>152.37</v>
      </c>
      <c r="E1016" s="9">
        <v>149.91999999999999</v>
      </c>
    </row>
    <row r="1017" spans="1:5" x14ac:dyDescent="0.3">
      <c r="A1017" s="2">
        <v>38001</v>
      </c>
      <c r="B1017" s="9">
        <v>132.82</v>
      </c>
      <c r="C1017" s="9">
        <v>144.99</v>
      </c>
      <c r="D1017" s="9">
        <v>152.34</v>
      </c>
      <c r="E1017" s="9">
        <v>150.38</v>
      </c>
    </row>
    <row r="1018" spans="1:5" x14ac:dyDescent="0.3">
      <c r="A1018" s="2">
        <v>38002</v>
      </c>
      <c r="B1018" s="9">
        <v>132.84</v>
      </c>
      <c r="C1018" s="9">
        <v>144.79</v>
      </c>
      <c r="D1018" s="9">
        <v>151.9</v>
      </c>
      <c r="E1018" s="9">
        <v>150.01</v>
      </c>
    </row>
    <row r="1019" spans="1:5" x14ac:dyDescent="0.3">
      <c r="A1019" s="2">
        <v>38006</v>
      </c>
      <c r="B1019" s="9">
        <v>132.83000000000001</v>
      </c>
      <c r="C1019" s="9">
        <v>144.63999999999999</v>
      </c>
      <c r="D1019" s="9">
        <v>151.54</v>
      </c>
      <c r="E1019" s="9">
        <v>149.36000000000001</v>
      </c>
    </row>
    <row r="1020" spans="1:5" x14ac:dyDescent="0.3">
      <c r="A1020" s="2">
        <v>38007</v>
      </c>
      <c r="B1020" s="9">
        <v>132.85</v>
      </c>
      <c r="C1020" s="9">
        <v>144.81</v>
      </c>
      <c r="D1020" s="9">
        <v>151.76</v>
      </c>
      <c r="E1020" s="9">
        <v>149.57</v>
      </c>
    </row>
    <row r="1021" spans="1:5" x14ac:dyDescent="0.3">
      <c r="A1021" s="2">
        <v>38008</v>
      </c>
      <c r="B1021" s="9">
        <v>132.97</v>
      </c>
      <c r="C1021" s="9">
        <v>145.21</v>
      </c>
      <c r="D1021" s="9">
        <v>152.51</v>
      </c>
      <c r="E1021" s="9">
        <v>150.69999999999999</v>
      </c>
    </row>
    <row r="1022" spans="1:5" x14ac:dyDescent="0.3">
      <c r="A1022" s="2">
        <v>38009</v>
      </c>
      <c r="B1022" s="9">
        <v>132.86000000000001</v>
      </c>
      <c r="C1022" s="9">
        <v>144.61000000000001</v>
      </c>
      <c r="D1022" s="9">
        <v>151.51</v>
      </c>
      <c r="E1022" s="9">
        <v>149.07</v>
      </c>
    </row>
    <row r="1023" spans="1:5" x14ac:dyDescent="0.3">
      <c r="A1023" s="2">
        <v>38012</v>
      </c>
      <c r="B1023" s="9">
        <v>132.78</v>
      </c>
      <c r="C1023" s="9">
        <v>144.30000000000001</v>
      </c>
      <c r="D1023" s="9">
        <v>150.9</v>
      </c>
      <c r="E1023" s="9">
        <v>148.04</v>
      </c>
    </row>
    <row r="1024" spans="1:5" x14ac:dyDescent="0.3">
      <c r="A1024" s="2">
        <v>38013</v>
      </c>
      <c r="B1024" s="9">
        <v>132.88999999999999</v>
      </c>
      <c r="C1024" s="9">
        <v>144.69</v>
      </c>
      <c r="D1024" s="9">
        <v>151.53</v>
      </c>
      <c r="E1024" s="9">
        <v>148.88</v>
      </c>
    </row>
    <row r="1025" spans="1:5" x14ac:dyDescent="0.3">
      <c r="A1025" s="2">
        <v>38014</v>
      </c>
      <c r="B1025" s="9">
        <v>132.51</v>
      </c>
      <c r="C1025" s="9">
        <v>143.63</v>
      </c>
      <c r="D1025" s="9">
        <v>150.06</v>
      </c>
      <c r="E1025" s="9">
        <v>147.18</v>
      </c>
    </row>
    <row r="1026" spans="1:5" x14ac:dyDescent="0.3">
      <c r="A1026" s="2">
        <v>38015</v>
      </c>
      <c r="B1026" s="9">
        <v>132.49</v>
      </c>
      <c r="C1026" s="9">
        <v>143.72999999999999</v>
      </c>
      <c r="D1026" s="9">
        <v>150.21</v>
      </c>
      <c r="E1026" s="9">
        <v>147.43</v>
      </c>
    </row>
    <row r="1027" spans="1:5" x14ac:dyDescent="0.3">
      <c r="A1027" s="2">
        <v>38016</v>
      </c>
      <c r="B1027" s="9">
        <v>132.59</v>
      </c>
      <c r="C1027" s="9">
        <v>144.08000000000001</v>
      </c>
      <c r="D1027" s="9">
        <v>150.79</v>
      </c>
      <c r="E1027" s="9">
        <v>148.43</v>
      </c>
    </row>
    <row r="1028" spans="1:5" x14ac:dyDescent="0.3">
      <c r="A1028" s="2">
        <v>38019</v>
      </c>
      <c r="B1028" s="9">
        <v>132.63999999999999</v>
      </c>
      <c r="C1028" s="9">
        <v>144.11000000000001</v>
      </c>
      <c r="D1028" s="9">
        <v>150.72</v>
      </c>
      <c r="E1028" s="9">
        <v>148.15</v>
      </c>
    </row>
    <row r="1029" spans="1:5" x14ac:dyDescent="0.3">
      <c r="A1029" s="2">
        <v>38020</v>
      </c>
      <c r="B1029" s="9">
        <v>132.80000000000001</v>
      </c>
      <c r="C1029" s="9">
        <v>144.49</v>
      </c>
      <c r="D1029" s="9">
        <v>151.33000000000001</v>
      </c>
      <c r="E1029" s="9">
        <v>148.82</v>
      </c>
    </row>
    <row r="1030" spans="1:5" x14ac:dyDescent="0.3">
      <c r="A1030" s="2">
        <v>38021</v>
      </c>
      <c r="B1030" s="9">
        <v>132.79</v>
      </c>
      <c r="C1030" s="9">
        <v>144.36000000000001</v>
      </c>
      <c r="D1030" s="9">
        <v>151.13999999999999</v>
      </c>
      <c r="E1030" s="9">
        <v>148.69999999999999</v>
      </c>
    </row>
    <row r="1031" spans="1:5" x14ac:dyDescent="0.3">
      <c r="A1031" s="2">
        <v>38022</v>
      </c>
      <c r="B1031" s="9">
        <v>132.6</v>
      </c>
      <c r="C1031" s="9">
        <v>143.88</v>
      </c>
      <c r="D1031" s="9">
        <v>150.55000000000001</v>
      </c>
      <c r="E1031" s="9">
        <v>148.08000000000001</v>
      </c>
    </row>
    <row r="1032" spans="1:5" x14ac:dyDescent="0.3">
      <c r="A1032" s="2">
        <v>38023</v>
      </c>
      <c r="B1032" s="9">
        <v>132.82</v>
      </c>
      <c r="C1032" s="9">
        <v>144.52000000000001</v>
      </c>
      <c r="D1032" s="9">
        <v>151.59</v>
      </c>
      <c r="E1032" s="9">
        <v>149.54</v>
      </c>
    </row>
    <row r="1033" spans="1:5" x14ac:dyDescent="0.3">
      <c r="A1033" s="2">
        <v>38026</v>
      </c>
      <c r="B1033" s="9">
        <v>132.85</v>
      </c>
      <c r="C1033" s="9">
        <v>144.75</v>
      </c>
      <c r="D1033" s="9">
        <v>151.87</v>
      </c>
      <c r="E1033" s="9">
        <v>149.85</v>
      </c>
    </row>
    <row r="1034" spans="1:5" x14ac:dyDescent="0.3">
      <c r="A1034" s="2">
        <v>38027</v>
      </c>
      <c r="B1034" s="9">
        <v>132.72999999999999</v>
      </c>
      <c r="C1034" s="9">
        <v>144.5</v>
      </c>
      <c r="D1034" s="9">
        <v>151.5</v>
      </c>
      <c r="E1034" s="9">
        <v>149.31</v>
      </c>
    </row>
    <row r="1035" spans="1:5" x14ac:dyDescent="0.3">
      <c r="A1035" s="2">
        <v>38028</v>
      </c>
      <c r="B1035" s="9">
        <v>132.97999999999999</v>
      </c>
      <c r="C1035" s="9">
        <v>145.19999999999999</v>
      </c>
      <c r="D1035" s="9">
        <v>152.47999999999999</v>
      </c>
      <c r="E1035" s="9">
        <v>150.6</v>
      </c>
    </row>
    <row r="1036" spans="1:5" x14ac:dyDescent="0.3">
      <c r="A1036" s="2">
        <v>38029</v>
      </c>
      <c r="B1036" s="9">
        <v>132.96</v>
      </c>
      <c r="C1036" s="9">
        <v>145.03</v>
      </c>
      <c r="D1036" s="9">
        <v>152.21</v>
      </c>
      <c r="E1036" s="9">
        <v>149.82</v>
      </c>
    </row>
    <row r="1037" spans="1:5" x14ac:dyDescent="0.3">
      <c r="A1037" s="2">
        <v>38030</v>
      </c>
      <c r="B1037" s="9">
        <v>133.12</v>
      </c>
      <c r="C1037" s="9">
        <v>145.43</v>
      </c>
      <c r="D1037" s="9">
        <v>152.69999999999999</v>
      </c>
      <c r="E1037" s="9">
        <v>150.28</v>
      </c>
    </row>
    <row r="1038" spans="1:5" x14ac:dyDescent="0.3">
      <c r="A1038" s="2">
        <v>38034</v>
      </c>
      <c r="B1038" s="9">
        <v>133.12</v>
      </c>
      <c r="C1038" s="9">
        <v>145.38999999999999</v>
      </c>
      <c r="D1038" s="9">
        <v>152.66999999999999</v>
      </c>
      <c r="E1038" s="9">
        <v>150.38</v>
      </c>
    </row>
    <row r="1039" spans="1:5" x14ac:dyDescent="0.3">
      <c r="A1039" s="2">
        <v>38035</v>
      </c>
      <c r="B1039" s="9">
        <v>133.11000000000001</v>
      </c>
      <c r="C1039" s="9">
        <v>145.38999999999999</v>
      </c>
      <c r="D1039" s="9">
        <v>152.65</v>
      </c>
      <c r="E1039" s="9">
        <v>150.46</v>
      </c>
    </row>
    <row r="1040" spans="1:5" x14ac:dyDescent="0.3">
      <c r="A1040" s="2">
        <v>38036</v>
      </c>
      <c r="B1040" s="9">
        <v>133.13999999999999</v>
      </c>
      <c r="C1040" s="9">
        <v>145.44999999999999</v>
      </c>
      <c r="D1040" s="9">
        <v>152.69999999999999</v>
      </c>
      <c r="E1040" s="9">
        <v>150.59</v>
      </c>
    </row>
    <row r="1041" spans="1:5" x14ac:dyDescent="0.3">
      <c r="A1041" s="2">
        <v>38037</v>
      </c>
      <c r="B1041" s="9">
        <v>133.05000000000001</v>
      </c>
      <c r="C1041" s="9">
        <v>145.13999999999999</v>
      </c>
      <c r="D1041" s="9">
        <v>152.24</v>
      </c>
      <c r="E1041" s="9">
        <v>149.72</v>
      </c>
    </row>
    <row r="1042" spans="1:5" x14ac:dyDescent="0.3">
      <c r="A1042" s="2">
        <v>38040</v>
      </c>
      <c r="B1042" s="9">
        <v>133.16999999999999</v>
      </c>
      <c r="C1042" s="9">
        <v>145.53</v>
      </c>
      <c r="D1042" s="9">
        <v>152.82</v>
      </c>
      <c r="E1042" s="9">
        <v>150.53</v>
      </c>
    </row>
    <row r="1043" spans="1:5" x14ac:dyDescent="0.3">
      <c r="A1043" s="2">
        <v>38041</v>
      </c>
      <c r="B1043" s="9">
        <v>133.22999999999999</v>
      </c>
      <c r="C1043" s="9">
        <v>145.63</v>
      </c>
      <c r="D1043" s="9">
        <v>153.03</v>
      </c>
      <c r="E1043" s="9">
        <v>150.9</v>
      </c>
    </row>
    <row r="1044" spans="1:5" x14ac:dyDescent="0.3">
      <c r="A1044" s="2">
        <v>38042</v>
      </c>
      <c r="B1044" s="9">
        <v>133.31</v>
      </c>
      <c r="C1044" s="9">
        <v>145.74</v>
      </c>
      <c r="D1044" s="9">
        <v>153.16</v>
      </c>
      <c r="E1044" s="9">
        <v>151.03</v>
      </c>
    </row>
    <row r="1045" spans="1:5" x14ac:dyDescent="0.3">
      <c r="A1045" s="2">
        <v>38043</v>
      </c>
      <c r="B1045" s="9">
        <v>133.29</v>
      </c>
      <c r="C1045" s="9">
        <v>145.62</v>
      </c>
      <c r="D1045" s="9">
        <v>152.88999999999999</v>
      </c>
      <c r="E1045" s="9">
        <v>150.54</v>
      </c>
    </row>
    <row r="1046" spans="1:5" x14ac:dyDescent="0.3">
      <c r="A1046" s="2">
        <v>38044</v>
      </c>
      <c r="B1046" s="9">
        <v>133.4</v>
      </c>
      <c r="C1046" s="9">
        <v>146.03</v>
      </c>
      <c r="D1046" s="9">
        <v>153.49</v>
      </c>
      <c r="E1046" s="9">
        <v>151.88999999999999</v>
      </c>
    </row>
    <row r="1047" spans="1:5" x14ac:dyDescent="0.3">
      <c r="A1047" s="2">
        <v>38047</v>
      </c>
      <c r="B1047" s="9">
        <v>133.36000000000001</v>
      </c>
      <c r="C1047" s="9">
        <v>145.91999999999999</v>
      </c>
      <c r="D1047" s="9">
        <v>153.38999999999999</v>
      </c>
      <c r="E1047" s="9">
        <v>151.82</v>
      </c>
    </row>
    <row r="1048" spans="1:5" x14ac:dyDescent="0.3">
      <c r="A1048" s="2">
        <v>38048</v>
      </c>
      <c r="B1048" s="9">
        <v>133.21</v>
      </c>
      <c r="C1048" s="9">
        <v>145.52000000000001</v>
      </c>
      <c r="D1048" s="9">
        <v>152.83000000000001</v>
      </c>
      <c r="E1048" s="9">
        <v>150.88999999999999</v>
      </c>
    </row>
    <row r="1049" spans="1:5" x14ac:dyDescent="0.3">
      <c r="A1049" s="2">
        <v>38049</v>
      </c>
      <c r="B1049" s="9">
        <v>133.15</v>
      </c>
      <c r="C1049" s="9">
        <v>145.44</v>
      </c>
      <c r="D1049" s="9">
        <v>152.75</v>
      </c>
      <c r="E1049" s="9">
        <v>150.69</v>
      </c>
    </row>
    <row r="1050" spans="1:5" x14ac:dyDescent="0.3">
      <c r="A1050" s="2">
        <v>38050</v>
      </c>
      <c r="B1050" s="9">
        <v>133.21</v>
      </c>
      <c r="C1050" s="9">
        <v>145.66999999999999</v>
      </c>
      <c r="D1050" s="9">
        <v>153.15</v>
      </c>
      <c r="E1050" s="9">
        <v>151.24</v>
      </c>
    </row>
    <row r="1051" spans="1:5" x14ac:dyDescent="0.3">
      <c r="A1051" s="2">
        <v>38051</v>
      </c>
      <c r="B1051" s="9">
        <v>133.72</v>
      </c>
      <c r="C1051" s="9">
        <v>147.09</v>
      </c>
      <c r="D1051" s="9">
        <v>155.32</v>
      </c>
      <c r="E1051" s="9">
        <v>154.33000000000001</v>
      </c>
    </row>
    <row r="1052" spans="1:5" x14ac:dyDescent="0.3">
      <c r="A1052" s="2">
        <v>38054</v>
      </c>
      <c r="B1052" s="9">
        <v>133.86000000000001</v>
      </c>
      <c r="C1052" s="9">
        <v>147.51</v>
      </c>
      <c r="D1052" s="9">
        <v>155.93</v>
      </c>
      <c r="E1052" s="9">
        <v>155.1</v>
      </c>
    </row>
    <row r="1053" spans="1:5" x14ac:dyDescent="0.3">
      <c r="A1053" s="2">
        <v>38055</v>
      </c>
      <c r="B1053" s="9">
        <v>133.93</v>
      </c>
      <c r="C1053" s="9">
        <v>147.84</v>
      </c>
      <c r="D1053" s="9">
        <v>156.44</v>
      </c>
      <c r="E1053" s="9">
        <v>155.94999999999999</v>
      </c>
    </row>
    <row r="1054" spans="1:5" x14ac:dyDescent="0.3">
      <c r="A1054" s="2">
        <v>38056</v>
      </c>
      <c r="B1054" s="9">
        <v>133.87</v>
      </c>
      <c r="C1054" s="9">
        <v>147.72</v>
      </c>
      <c r="D1054" s="9">
        <v>156.27000000000001</v>
      </c>
      <c r="E1054" s="9">
        <v>155.78</v>
      </c>
    </row>
    <row r="1055" spans="1:5" x14ac:dyDescent="0.3">
      <c r="A1055" s="2">
        <v>38057</v>
      </c>
      <c r="B1055" s="9">
        <v>133.88</v>
      </c>
      <c r="C1055" s="9">
        <v>147.72</v>
      </c>
      <c r="D1055" s="9">
        <v>156.22999999999999</v>
      </c>
      <c r="E1055" s="9">
        <v>155.66</v>
      </c>
    </row>
    <row r="1056" spans="1:5" x14ac:dyDescent="0.3">
      <c r="A1056" s="2">
        <v>38058</v>
      </c>
      <c r="B1056" s="9">
        <v>133.88999999999999</v>
      </c>
      <c r="C1056" s="9">
        <v>147.69</v>
      </c>
      <c r="D1056" s="9">
        <v>156.15</v>
      </c>
      <c r="E1056" s="9">
        <v>155.33000000000001</v>
      </c>
    </row>
    <row r="1057" spans="1:5" x14ac:dyDescent="0.3">
      <c r="A1057" s="2">
        <v>38061</v>
      </c>
      <c r="B1057" s="9">
        <v>133.86000000000001</v>
      </c>
      <c r="C1057" s="9">
        <v>147.6</v>
      </c>
      <c r="D1057" s="9">
        <v>156.02000000000001</v>
      </c>
      <c r="E1057" s="9">
        <v>155.34</v>
      </c>
    </row>
    <row r="1058" spans="1:5" x14ac:dyDescent="0.3">
      <c r="A1058" s="2">
        <v>38062</v>
      </c>
      <c r="B1058" s="9">
        <v>134.01</v>
      </c>
      <c r="C1058" s="9">
        <v>148.15</v>
      </c>
      <c r="D1058" s="9">
        <v>156.84</v>
      </c>
      <c r="E1058" s="9">
        <v>156.69</v>
      </c>
    </row>
    <row r="1059" spans="1:5" x14ac:dyDescent="0.3">
      <c r="A1059" s="2">
        <v>38063</v>
      </c>
      <c r="B1059" s="9">
        <v>134</v>
      </c>
      <c r="C1059" s="9">
        <v>148.15</v>
      </c>
      <c r="D1059" s="9">
        <v>156.83000000000001</v>
      </c>
      <c r="E1059" s="9">
        <v>156.74</v>
      </c>
    </row>
    <row r="1060" spans="1:5" x14ac:dyDescent="0.3">
      <c r="A1060" s="2">
        <v>38064</v>
      </c>
      <c r="B1060" s="9">
        <v>133.91999999999999</v>
      </c>
      <c r="C1060" s="9">
        <v>147.72999999999999</v>
      </c>
      <c r="D1060" s="9">
        <v>156.16</v>
      </c>
      <c r="E1060" s="9">
        <v>155.86000000000001</v>
      </c>
    </row>
    <row r="1061" spans="1:5" x14ac:dyDescent="0.3">
      <c r="A1061" s="2">
        <v>38065</v>
      </c>
      <c r="B1061" s="9">
        <v>133.88999999999999</v>
      </c>
      <c r="C1061" s="9">
        <v>147.59</v>
      </c>
      <c r="D1061" s="9">
        <v>155.84</v>
      </c>
      <c r="E1061" s="9">
        <v>155.31</v>
      </c>
    </row>
    <row r="1062" spans="1:5" x14ac:dyDescent="0.3">
      <c r="A1062" s="2">
        <v>38068</v>
      </c>
      <c r="B1062" s="9">
        <v>134.01</v>
      </c>
      <c r="C1062" s="9">
        <v>148.03</v>
      </c>
      <c r="D1062" s="9">
        <v>156.55000000000001</v>
      </c>
      <c r="E1062" s="9">
        <v>156.38</v>
      </c>
    </row>
    <row r="1063" spans="1:5" x14ac:dyDescent="0.3">
      <c r="A1063" s="2">
        <v>38069</v>
      </c>
      <c r="B1063" s="9">
        <v>134.01</v>
      </c>
      <c r="C1063" s="9">
        <v>148.05000000000001</v>
      </c>
      <c r="D1063" s="9">
        <v>156.6</v>
      </c>
      <c r="E1063" s="9">
        <v>156.55000000000001</v>
      </c>
    </row>
    <row r="1064" spans="1:5" x14ac:dyDescent="0.3">
      <c r="A1064" s="2">
        <v>38070</v>
      </c>
      <c r="B1064" s="9">
        <v>134.07</v>
      </c>
      <c r="C1064" s="9">
        <v>148.12</v>
      </c>
      <c r="D1064" s="9">
        <v>156.69</v>
      </c>
      <c r="E1064" s="9">
        <v>156.6</v>
      </c>
    </row>
    <row r="1065" spans="1:5" x14ac:dyDescent="0.3">
      <c r="A1065" s="2">
        <v>38071</v>
      </c>
      <c r="B1065" s="9">
        <v>134.07</v>
      </c>
      <c r="C1065" s="9">
        <v>148.06</v>
      </c>
      <c r="D1065" s="9">
        <v>156.5</v>
      </c>
      <c r="E1065" s="9">
        <v>156.05000000000001</v>
      </c>
    </row>
    <row r="1066" spans="1:5" x14ac:dyDescent="0.3">
      <c r="A1066" s="2">
        <v>38072</v>
      </c>
      <c r="B1066" s="9">
        <v>133.88999999999999</v>
      </c>
      <c r="C1066" s="9">
        <v>147.46</v>
      </c>
      <c r="D1066" s="9">
        <v>155.41</v>
      </c>
      <c r="E1066" s="9">
        <v>154.28</v>
      </c>
    </row>
    <row r="1067" spans="1:5" x14ac:dyDescent="0.3">
      <c r="A1067" s="2">
        <v>38075</v>
      </c>
      <c r="B1067" s="9">
        <v>133.80000000000001</v>
      </c>
      <c r="C1067" s="9">
        <v>147.18</v>
      </c>
      <c r="D1067" s="9">
        <v>155</v>
      </c>
      <c r="E1067" s="9">
        <v>153.49</v>
      </c>
    </row>
    <row r="1068" spans="1:5" x14ac:dyDescent="0.3">
      <c r="A1068" s="2">
        <v>38076</v>
      </c>
      <c r="B1068" s="9">
        <v>133.77000000000001</v>
      </c>
      <c r="C1068" s="9">
        <v>147.15</v>
      </c>
      <c r="D1068" s="9">
        <v>154.91999999999999</v>
      </c>
      <c r="E1068" s="9">
        <v>153.29</v>
      </c>
    </row>
    <row r="1069" spans="1:5" x14ac:dyDescent="0.3">
      <c r="A1069" s="2">
        <v>38077</v>
      </c>
      <c r="B1069" s="9">
        <v>133.91</v>
      </c>
      <c r="C1069" s="9">
        <v>147.66</v>
      </c>
      <c r="D1069" s="9">
        <v>155.68</v>
      </c>
      <c r="E1069" s="9">
        <v>154.22</v>
      </c>
    </row>
    <row r="1070" spans="1:5" x14ac:dyDescent="0.3">
      <c r="A1070" s="2">
        <v>38078</v>
      </c>
      <c r="B1070" s="9">
        <v>133.75</v>
      </c>
      <c r="C1070" s="9">
        <v>147.19</v>
      </c>
      <c r="D1070" s="9">
        <v>154.97</v>
      </c>
      <c r="E1070" s="9">
        <v>153.41999999999999</v>
      </c>
    </row>
    <row r="1071" spans="1:5" x14ac:dyDescent="0.3">
      <c r="A1071" s="2">
        <v>38079</v>
      </c>
      <c r="B1071" s="9">
        <v>133.18</v>
      </c>
      <c r="C1071" s="9">
        <v>145.51</v>
      </c>
      <c r="D1071" s="9">
        <v>152.36000000000001</v>
      </c>
      <c r="E1071" s="9">
        <v>150</v>
      </c>
    </row>
    <row r="1072" spans="1:5" x14ac:dyDescent="0.3">
      <c r="A1072" s="2">
        <v>38082</v>
      </c>
      <c r="B1072" s="9">
        <v>133.09</v>
      </c>
      <c r="C1072" s="9">
        <v>145.08000000000001</v>
      </c>
      <c r="D1072" s="9">
        <v>151.66</v>
      </c>
      <c r="E1072" s="9">
        <v>148.69999999999999</v>
      </c>
    </row>
    <row r="1073" spans="1:5" x14ac:dyDescent="0.3">
      <c r="A1073" s="2">
        <v>38083</v>
      </c>
      <c r="B1073" s="9">
        <v>133.18</v>
      </c>
      <c r="C1073" s="9">
        <v>145.38999999999999</v>
      </c>
      <c r="D1073" s="9">
        <v>152.19</v>
      </c>
      <c r="E1073" s="9">
        <v>149.30000000000001</v>
      </c>
    </row>
    <row r="1074" spans="1:5" x14ac:dyDescent="0.3">
      <c r="A1074" s="2">
        <v>38084</v>
      </c>
      <c r="B1074" s="9">
        <v>133.21</v>
      </c>
      <c r="C1074" s="9">
        <v>145.41</v>
      </c>
      <c r="D1074" s="9">
        <v>152.25</v>
      </c>
      <c r="E1074" s="9">
        <v>149.30000000000001</v>
      </c>
    </row>
    <row r="1075" spans="1:5" x14ac:dyDescent="0.3">
      <c r="A1075" s="2">
        <v>38085</v>
      </c>
      <c r="B1075" s="9">
        <v>133.21</v>
      </c>
      <c r="C1075" s="9">
        <v>145.22999999999999</v>
      </c>
      <c r="D1075" s="9">
        <v>151.94</v>
      </c>
      <c r="E1075" s="9">
        <v>148.93</v>
      </c>
    </row>
    <row r="1076" spans="1:5" x14ac:dyDescent="0.3">
      <c r="A1076" s="2">
        <v>38089</v>
      </c>
      <c r="B1076" s="9">
        <v>133.19</v>
      </c>
      <c r="C1076" s="9">
        <v>145.1</v>
      </c>
      <c r="D1076" s="9">
        <v>151.68</v>
      </c>
      <c r="E1076" s="9">
        <v>148.44</v>
      </c>
    </row>
    <row r="1077" spans="1:5" x14ac:dyDescent="0.3">
      <c r="A1077" s="2">
        <v>38090</v>
      </c>
      <c r="B1077" s="9">
        <v>132.93</v>
      </c>
      <c r="C1077" s="9">
        <v>144.44</v>
      </c>
      <c r="D1077" s="9">
        <v>150.55000000000001</v>
      </c>
      <c r="E1077" s="9">
        <v>146.79</v>
      </c>
    </row>
    <row r="1078" spans="1:5" x14ac:dyDescent="0.3">
      <c r="A1078" s="2">
        <v>38091</v>
      </c>
      <c r="B1078" s="9">
        <v>132.63999999999999</v>
      </c>
      <c r="C1078" s="9">
        <v>144.03</v>
      </c>
      <c r="D1078" s="9">
        <v>150.13</v>
      </c>
      <c r="E1078" s="9">
        <v>146.19999999999999</v>
      </c>
    </row>
    <row r="1079" spans="1:5" x14ac:dyDescent="0.3">
      <c r="A1079" s="2">
        <v>38092</v>
      </c>
      <c r="B1079" s="9">
        <v>132.69999999999999</v>
      </c>
      <c r="C1079" s="9">
        <v>143.88999999999999</v>
      </c>
      <c r="D1079" s="9">
        <v>150.03</v>
      </c>
      <c r="E1079" s="9">
        <v>145.78</v>
      </c>
    </row>
    <row r="1080" spans="1:5" x14ac:dyDescent="0.3">
      <c r="A1080" s="2">
        <v>38093</v>
      </c>
      <c r="B1080" s="9">
        <v>132.91</v>
      </c>
      <c r="C1080" s="9">
        <v>144.35</v>
      </c>
      <c r="D1080" s="9">
        <v>150.63999999999999</v>
      </c>
      <c r="E1080" s="9">
        <v>146.41999999999999</v>
      </c>
    </row>
    <row r="1081" spans="1:5" x14ac:dyDescent="0.3">
      <c r="A1081" s="2">
        <v>38096</v>
      </c>
      <c r="B1081" s="9">
        <v>132.84</v>
      </c>
      <c r="C1081" s="9">
        <v>144.13</v>
      </c>
      <c r="D1081" s="9">
        <v>150.38</v>
      </c>
      <c r="E1081" s="9">
        <v>146.13999999999999</v>
      </c>
    </row>
    <row r="1082" spans="1:5" x14ac:dyDescent="0.3">
      <c r="A1082" s="2">
        <v>38097</v>
      </c>
      <c r="B1082" s="9">
        <v>132.72</v>
      </c>
      <c r="C1082" s="9">
        <v>143.83000000000001</v>
      </c>
      <c r="D1082" s="9">
        <v>149.94</v>
      </c>
      <c r="E1082" s="9">
        <v>145.59</v>
      </c>
    </row>
    <row r="1083" spans="1:5" x14ac:dyDescent="0.3">
      <c r="A1083" s="2">
        <v>38098</v>
      </c>
      <c r="B1083" s="9">
        <v>132.51</v>
      </c>
      <c r="C1083" s="9">
        <v>143.55000000000001</v>
      </c>
      <c r="D1083" s="9">
        <v>149.78</v>
      </c>
      <c r="E1083" s="9">
        <v>145.68</v>
      </c>
    </row>
    <row r="1084" spans="1:5" x14ac:dyDescent="0.3">
      <c r="A1084" s="2">
        <v>38099</v>
      </c>
      <c r="B1084" s="9">
        <v>132.66999999999999</v>
      </c>
      <c r="C1084" s="9">
        <v>143.9</v>
      </c>
      <c r="D1084" s="9">
        <v>150.35</v>
      </c>
      <c r="E1084" s="9">
        <v>146.53</v>
      </c>
    </row>
    <row r="1085" spans="1:5" x14ac:dyDescent="0.3">
      <c r="A1085" s="2">
        <v>38100</v>
      </c>
      <c r="B1085" s="9">
        <v>132.38</v>
      </c>
      <c r="C1085" s="9">
        <v>143.21</v>
      </c>
      <c r="D1085" s="9">
        <v>149.38</v>
      </c>
      <c r="E1085" s="9">
        <v>145.38999999999999</v>
      </c>
    </row>
    <row r="1086" spans="1:5" x14ac:dyDescent="0.3">
      <c r="A1086" s="2">
        <v>38103</v>
      </c>
      <c r="B1086" s="9">
        <v>132.41</v>
      </c>
      <c r="C1086" s="9">
        <v>143.31</v>
      </c>
      <c r="D1086" s="9">
        <v>149.57</v>
      </c>
      <c r="E1086" s="9">
        <v>145.91</v>
      </c>
    </row>
    <row r="1087" spans="1:5" x14ac:dyDescent="0.3">
      <c r="A1087" s="2">
        <v>38104</v>
      </c>
      <c r="B1087" s="9">
        <v>132.57</v>
      </c>
      <c r="C1087" s="9">
        <v>143.59</v>
      </c>
      <c r="D1087" s="9">
        <v>149.97</v>
      </c>
      <c r="E1087" s="9">
        <v>146.29</v>
      </c>
    </row>
    <row r="1088" spans="1:5" x14ac:dyDescent="0.3">
      <c r="A1088" s="2">
        <v>38105</v>
      </c>
      <c r="B1088" s="9">
        <v>132.38999999999999</v>
      </c>
      <c r="C1088" s="9">
        <v>143.11000000000001</v>
      </c>
      <c r="D1088" s="9">
        <v>149.30000000000001</v>
      </c>
      <c r="E1088" s="9">
        <v>145.24</v>
      </c>
    </row>
    <row r="1089" spans="1:5" x14ac:dyDescent="0.3">
      <c r="A1089" s="2">
        <v>38106</v>
      </c>
      <c r="B1089" s="9">
        <v>132.28</v>
      </c>
      <c r="C1089" s="9">
        <v>142.79</v>
      </c>
      <c r="D1089" s="9">
        <v>148.72999999999999</v>
      </c>
      <c r="E1089" s="9">
        <v>144.22999999999999</v>
      </c>
    </row>
    <row r="1090" spans="1:5" x14ac:dyDescent="0.3">
      <c r="A1090" s="2">
        <v>38107</v>
      </c>
      <c r="B1090" s="9">
        <v>132.38</v>
      </c>
      <c r="C1090" s="9">
        <v>143.06</v>
      </c>
      <c r="D1090" s="9">
        <v>149.18</v>
      </c>
      <c r="E1090" s="9">
        <v>144.91</v>
      </c>
    </row>
    <row r="1091" spans="1:5" x14ac:dyDescent="0.3">
      <c r="A1091" s="2">
        <v>38110</v>
      </c>
      <c r="B1091" s="9">
        <v>132.37</v>
      </c>
      <c r="C1091" s="9">
        <v>143.03</v>
      </c>
      <c r="D1091" s="9">
        <v>149.19</v>
      </c>
      <c r="E1091" s="9">
        <v>145.05000000000001</v>
      </c>
    </row>
    <row r="1092" spans="1:5" x14ac:dyDescent="0.3">
      <c r="A1092" s="2">
        <v>38111</v>
      </c>
      <c r="B1092" s="9">
        <v>132.41999999999999</v>
      </c>
      <c r="C1092" s="9">
        <v>142.93</v>
      </c>
      <c r="D1092" s="9">
        <v>148.91999999999999</v>
      </c>
      <c r="E1092" s="9">
        <v>144.33000000000001</v>
      </c>
    </row>
    <row r="1093" spans="1:5" x14ac:dyDescent="0.3">
      <c r="A1093" s="2">
        <v>38112</v>
      </c>
      <c r="B1093" s="9">
        <v>132.38999999999999</v>
      </c>
      <c r="C1093" s="9">
        <v>142.77000000000001</v>
      </c>
      <c r="D1093" s="9">
        <v>148.61000000000001</v>
      </c>
      <c r="E1093" s="9">
        <v>143.96</v>
      </c>
    </row>
    <row r="1094" spans="1:5" x14ac:dyDescent="0.3">
      <c r="A1094" s="2">
        <v>38113</v>
      </c>
      <c r="B1094" s="9">
        <v>132.27000000000001</v>
      </c>
      <c r="C1094" s="9">
        <v>142.55000000000001</v>
      </c>
      <c r="D1094" s="9">
        <v>148.30000000000001</v>
      </c>
      <c r="E1094" s="9">
        <v>143.41</v>
      </c>
    </row>
    <row r="1095" spans="1:5" x14ac:dyDescent="0.3">
      <c r="A1095" s="2">
        <v>38114</v>
      </c>
      <c r="B1095" s="9">
        <v>131.68</v>
      </c>
      <c r="C1095" s="9">
        <v>141.19</v>
      </c>
      <c r="D1095" s="9">
        <v>146.49</v>
      </c>
      <c r="E1095" s="9">
        <v>141.43</v>
      </c>
    </row>
    <row r="1096" spans="1:5" x14ac:dyDescent="0.3">
      <c r="A1096" s="2">
        <v>38117</v>
      </c>
      <c r="B1096" s="9">
        <v>131.79</v>
      </c>
      <c r="C1096" s="9">
        <v>141.33000000000001</v>
      </c>
      <c r="D1096" s="9">
        <v>146.61000000000001</v>
      </c>
      <c r="E1096" s="9">
        <v>141.27000000000001</v>
      </c>
    </row>
    <row r="1097" spans="1:5" x14ac:dyDescent="0.3">
      <c r="A1097" s="2">
        <v>38118</v>
      </c>
      <c r="B1097" s="9">
        <v>131.82</v>
      </c>
      <c r="C1097" s="9">
        <v>141.41</v>
      </c>
      <c r="D1097" s="9">
        <v>146.78</v>
      </c>
      <c r="E1097" s="9">
        <v>141.53</v>
      </c>
    </row>
    <row r="1098" spans="1:5" x14ac:dyDescent="0.3">
      <c r="A1098" s="2">
        <v>38119</v>
      </c>
      <c r="B1098" s="9">
        <v>131.83000000000001</v>
      </c>
      <c r="C1098" s="9">
        <v>141.44</v>
      </c>
      <c r="D1098" s="9">
        <v>146.61000000000001</v>
      </c>
      <c r="E1098" s="9">
        <v>141.07</v>
      </c>
    </row>
    <row r="1099" spans="1:5" x14ac:dyDescent="0.3">
      <c r="A1099" s="2">
        <v>38120</v>
      </c>
      <c r="B1099" s="9">
        <v>131.68</v>
      </c>
      <c r="C1099" s="9">
        <v>141.13999999999999</v>
      </c>
      <c r="D1099" s="9">
        <v>146.13</v>
      </c>
      <c r="E1099" s="9">
        <v>140.27000000000001</v>
      </c>
    </row>
    <row r="1100" spans="1:5" x14ac:dyDescent="0.3">
      <c r="A1100" s="2">
        <v>38121</v>
      </c>
      <c r="B1100" s="9">
        <v>131.94</v>
      </c>
      <c r="C1100" s="9">
        <v>141.75</v>
      </c>
      <c r="D1100" s="9">
        <v>146.91999999999999</v>
      </c>
      <c r="E1100" s="9">
        <v>141.29</v>
      </c>
    </row>
    <row r="1101" spans="1:5" x14ac:dyDescent="0.3">
      <c r="A1101" s="2">
        <v>38124</v>
      </c>
      <c r="B1101" s="9">
        <v>132.13999999999999</v>
      </c>
      <c r="C1101" s="9">
        <v>142.31</v>
      </c>
      <c r="D1101" s="9">
        <v>147.91999999999999</v>
      </c>
      <c r="E1101" s="9">
        <v>142.69999999999999</v>
      </c>
    </row>
    <row r="1102" spans="1:5" x14ac:dyDescent="0.3">
      <c r="A1102" s="2">
        <v>38125</v>
      </c>
      <c r="B1102" s="9">
        <v>132.02000000000001</v>
      </c>
      <c r="C1102" s="9">
        <v>142.03</v>
      </c>
      <c r="D1102" s="9">
        <v>147.5</v>
      </c>
      <c r="E1102" s="9">
        <v>142.36000000000001</v>
      </c>
    </row>
    <row r="1103" spans="1:5" x14ac:dyDescent="0.3">
      <c r="A1103" s="2">
        <v>38126</v>
      </c>
      <c r="B1103" s="9">
        <v>131.88999999999999</v>
      </c>
      <c r="C1103" s="9">
        <v>141.66999999999999</v>
      </c>
      <c r="D1103" s="9">
        <v>146.88</v>
      </c>
      <c r="E1103" s="9">
        <v>141.43</v>
      </c>
    </row>
    <row r="1104" spans="1:5" x14ac:dyDescent="0.3">
      <c r="A1104" s="2">
        <v>38127</v>
      </c>
      <c r="B1104" s="9">
        <v>132.06</v>
      </c>
      <c r="C1104" s="9">
        <v>142.12</v>
      </c>
      <c r="D1104" s="9">
        <v>147.6</v>
      </c>
      <c r="E1104" s="9">
        <v>142.71</v>
      </c>
    </row>
    <row r="1105" spans="1:5" x14ac:dyDescent="0.3">
      <c r="A1105" s="2">
        <v>38128</v>
      </c>
      <c r="B1105" s="9">
        <v>131.97</v>
      </c>
      <c r="C1105" s="9">
        <v>141.88</v>
      </c>
      <c r="D1105" s="9">
        <v>147.18</v>
      </c>
      <c r="E1105" s="9">
        <v>142.16</v>
      </c>
    </row>
    <row r="1106" spans="1:5" x14ac:dyDescent="0.3">
      <c r="A1106" s="2">
        <v>38131</v>
      </c>
      <c r="B1106" s="9">
        <v>132.04</v>
      </c>
      <c r="C1106" s="9">
        <v>141.99</v>
      </c>
      <c r="D1106" s="9">
        <v>147.41999999999999</v>
      </c>
      <c r="E1106" s="9">
        <v>142.68</v>
      </c>
    </row>
    <row r="1107" spans="1:5" x14ac:dyDescent="0.3">
      <c r="A1107" s="2">
        <v>38132</v>
      </c>
      <c r="B1107" s="9">
        <v>132.06</v>
      </c>
      <c r="C1107" s="9">
        <v>142.08000000000001</v>
      </c>
      <c r="D1107" s="9">
        <v>147.62</v>
      </c>
      <c r="E1107" s="9">
        <v>143.07</v>
      </c>
    </row>
    <row r="1108" spans="1:5" x14ac:dyDescent="0.3">
      <c r="A1108" s="2">
        <v>38133</v>
      </c>
      <c r="B1108" s="9">
        <v>132.27000000000001</v>
      </c>
      <c r="C1108" s="9">
        <v>142.59</v>
      </c>
      <c r="D1108" s="9">
        <v>148.32</v>
      </c>
      <c r="E1108" s="9">
        <v>143.75</v>
      </c>
    </row>
    <row r="1109" spans="1:5" x14ac:dyDescent="0.3">
      <c r="A1109" s="2">
        <v>38134</v>
      </c>
      <c r="B1109" s="9">
        <v>132.44999999999999</v>
      </c>
      <c r="C1109" s="9">
        <v>143.11000000000001</v>
      </c>
      <c r="D1109" s="9">
        <v>149.15</v>
      </c>
      <c r="E1109" s="9">
        <v>145.11000000000001</v>
      </c>
    </row>
    <row r="1110" spans="1:5" x14ac:dyDescent="0.3">
      <c r="A1110" s="2">
        <v>38135</v>
      </c>
      <c r="B1110" s="9">
        <v>132.22</v>
      </c>
      <c r="C1110" s="9">
        <v>142.68</v>
      </c>
      <c r="D1110" s="9">
        <v>148.4</v>
      </c>
      <c r="E1110" s="9">
        <v>144.31</v>
      </c>
    </row>
    <row r="1111" spans="1:5" x14ac:dyDescent="0.3">
      <c r="A1111" s="2">
        <v>38139</v>
      </c>
      <c r="B1111" s="9">
        <v>132.13999999999999</v>
      </c>
      <c r="C1111" s="9">
        <v>142.51</v>
      </c>
      <c r="D1111" s="9">
        <v>148.08000000000001</v>
      </c>
      <c r="E1111" s="9">
        <v>143.34</v>
      </c>
    </row>
    <row r="1112" spans="1:5" x14ac:dyDescent="0.3">
      <c r="A1112" s="2">
        <v>38140</v>
      </c>
      <c r="B1112" s="9">
        <v>132.04</v>
      </c>
      <c r="C1112" s="9">
        <v>142.25</v>
      </c>
      <c r="D1112" s="9">
        <v>147.74</v>
      </c>
      <c r="E1112" s="9">
        <v>142.96</v>
      </c>
    </row>
    <row r="1113" spans="1:5" x14ac:dyDescent="0.3">
      <c r="A1113" s="2">
        <v>38141</v>
      </c>
      <c r="B1113" s="9">
        <v>132.08000000000001</v>
      </c>
      <c r="C1113" s="9">
        <v>142.38</v>
      </c>
      <c r="D1113" s="9">
        <v>147.97999999999999</v>
      </c>
      <c r="E1113" s="9">
        <v>143.22</v>
      </c>
    </row>
    <row r="1114" spans="1:5" x14ac:dyDescent="0.3">
      <c r="A1114" s="2">
        <v>38142</v>
      </c>
      <c r="B1114" s="9">
        <v>131.91</v>
      </c>
      <c r="C1114" s="9">
        <v>141.91</v>
      </c>
      <c r="D1114" s="9">
        <v>147.30000000000001</v>
      </c>
      <c r="E1114" s="9">
        <v>142.37</v>
      </c>
    </row>
    <row r="1115" spans="1:5" x14ac:dyDescent="0.3">
      <c r="A1115" s="2">
        <v>38145</v>
      </c>
      <c r="B1115" s="9">
        <v>132.02000000000001</v>
      </c>
      <c r="C1115" s="9">
        <v>142.16999999999999</v>
      </c>
      <c r="D1115" s="9">
        <v>147.57</v>
      </c>
      <c r="E1115" s="9">
        <v>142.51</v>
      </c>
    </row>
    <row r="1116" spans="1:5" x14ac:dyDescent="0.3">
      <c r="A1116" s="2">
        <v>38146</v>
      </c>
      <c r="B1116" s="9">
        <v>131.94999999999999</v>
      </c>
      <c r="C1116" s="9">
        <v>142.15</v>
      </c>
      <c r="D1116" s="9">
        <v>147.58000000000001</v>
      </c>
      <c r="E1116" s="9">
        <v>142.68</v>
      </c>
    </row>
    <row r="1117" spans="1:5" x14ac:dyDescent="0.3">
      <c r="A1117" s="2">
        <v>38147</v>
      </c>
      <c r="B1117" s="9">
        <v>131.77000000000001</v>
      </c>
      <c r="C1117" s="9">
        <v>141.85</v>
      </c>
      <c r="D1117" s="9">
        <v>147.15</v>
      </c>
      <c r="E1117" s="9">
        <v>142.09</v>
      </c>
    </row>
    <row r="1118" spans="1:5" x14ac:dyDescent="0.3">
      <c r="A1118" s="2">
        <v>38148</v>
      </c>
      <c r="B1118" s="9">
        <v>131.77000000000001</v>
      </c>
      <c r="C1118" s="9">
        <v>141.91999999999999</v>
      </c>
      <c r="D1118" s="9">
        <v>147.44</v>
      </c>
      <c r="E1118" s="9">
        <v>142.57</v>
      </c>
    </row>
    <row r="1119" spans="1:5" x14ac:dyDescent="0.3">
      <c r="A1119" s="2">
        <v>38152</v>
      </c>
      <c r="B1119" s="9">
        <v>131.46</v>
      </c>
      <c r="C1119" s="9">
        <v>141.36000000000001</v>
      </c>
      <c r="D1119" s="9">
        <v>146.66</v>
      </c>
      <c r="E1119" s="9">
        <v>141.34</v>
      </c>
    </row>
    <row r="1120" spans="1:5" x14ac:dyDescent="0.3">
      <c r="A1120" s="2">
        <v>38153</v>
      </c>
      <c r="B1120" s="9">
        <v>131.94999999999999</v>
      </c>
      <c r="C1120" s="9">
        <v>142.56</v>
      </c>
      <c r="D1120" s="9">
        <v>148.68</v>
      </c>
      <c r="E1120" s="9">
        <v>144.38999999999999</v>
      </c>
    </row>
    <row r="1121" spans="1:5" x14ac:dyDescent="0.3">
      <c r="A1121" s="2">
        <v>38154</v>
      </c>
      <c r="B1121" s="9">
        <v>131.82</v>
      </c>
      <c r="C1121" s="9">
        <v>142.28</v>
      </c>
      <c r="D1121" s="9">
        <v>148.24</v>
      </c>
      <c r="E1121" s="9">
        <v>143.66999999999999</v>
      </c>
    </row>
    <row r="1122" spans="1:5" x14ac:dyDescent="0.3">
      <c r="A1122" s="2">
        <v>38155</v>
      </c>
      <c r="B1122" s="9">
        <v>131.91</v>
      </c>
      <c r="C1122" s="9">
        <v>142.49</v>
      </c>
      <c r="D1122" s="9">
        <v>148.65</v>
      </c>
      <c r="E1122" s="9">
        <v>144.57</v>
      </c>
    </row>
    <row r="1123" spans="1:5" x14ac:dyDescent="0.3">
      <c r="A1123" s="2">
        <v>38156</v>
      </c>
      <c r="B1123" s="9">
        <v>131.91999999999999</v>
      </c>
      <c r="C1123" s="9">
        <v>142.47</v>
      </c>
      <c r="D1123" s="9">
        <v>148.49</v>
      </c>
      <c r="E1123" s="9">
        <v>144.28</v>
      </c>
    </row>
    <row r="1124" spans="1:5" x14ac:dyDescent="0.3">
      <c r="A1124" s="2">
        <v>38159</v>
      </c>
      <c r="B1124" s="9">
        <v>132.04</v>
      </c>
      <c r="C1124" s="9">
        <v>142.69999999999999</v>
      </c>
      <c r="D1124" s="9">
        <v>148.76</v>
      </c>
      <c r="E1124" s="9">
        <v>144.51</v>
      </c>
    </row>
    <row r="1125" spans="1:5" x14ac:dyDescent="0.3">
      <c r="A1125" s="2">
        <v>38160</v>
      </c>
      <c r="B1125" s="9">
        <v>132.04</v>
      </c>
      <c r="C1125" s="9">
        <v>142.69999999999999</v>
      </c>
      <c r="D1125" s="9">
        <v>148.63999999999999</v>
      </c>
      <c r="E1125" s="9">
        <v>144.26</v>
      </c>
    </row>
    <row r="1126" spans="1:5" x14ac:dyDescent="0.3">
      <c r="A1126" s="2">
        <v>38161</v>
      </c>
      <c r="B1126" s="9">
        <v>132.11000000000001</v>
      </c>
      <c r="C1126" s="9">
        <v>142.75</v>
      </c>
      <c r="D1126" s="9">
        <v>148.77000000000001</v>
      </c>
      <c r="E1126" s="9">
        <v>144.47999999999999</v>
      </c>
    </row>
    <row r="1127" spans="1:5" x14ac:dyDescent="0.3">
      <c r="A1127" s="2">
        <v>38162</v>
      </c>
      <c r="B1127" s="9">
        <v>132.21</v>
      </c>
      <c r="C1127" s="9">
        <v>143.13999999999999</v>
      </c>
      <c r="D1127" s="9">
        <v>149.35</v>
      </c>
      <c r="E1127" s="9">
        <v>145.47</v>
      </c>
    </row>
    <row r="1128" spans="1:5" x14ac:dyDescent="0.3">
      <c r="A1128" s="2">
        <v>38163</v>
      </c>
      <c r="B1128" s="9">
        <v>132.22</v>
      </c>
      <c r="C1128" s="9">
        <v>143.22999999999999</v>
      </c>
      <c r="D1128" s="9">
        <v>149.38</v>
      </c>
      <c r="E1128" s="9">
        <v>145.47999999999999</v>
      </c>
    </row>
    <row r="1129" spans="1:5" x14ac:dyDescent="0.3">
      <c r="A1129" s="2">
        <v>38166</v>
      </c>
      <c r="B1129" s="9">
        <v>131.96</v>
      </c>
      <c r="C1129" s="9">
        <v>142.57</v>
      </c>
      <c r="D1129" s="9">
        <v>148.41</v>
      </c>
      <c r="E1129" s="9">
        <v>143.99</v>
      </c>
    </row>
    <row r="1130" spans="1:5" x14ac:dyDescent="0.3">
      <c r="A1130" s="2">
        <v>38167</v>
      </c>
      <c r="B1130" s="9">
        <v>132.06</v>
      </c>
      <c r="C1130" s="9">
        <v>142.86000000000001</v>
      </c>
      <c r="D1130" s="9">
        <v>148.88999999999999</v>
      </c>
      <c r="E1130" s="9">
        <v>144.77000000000001</v>
      </c>
    </row>
    <row r="1131" spans="1:5" x14ac:dyDescent="0.3">
      <c r="A1131" s="2">
        <v>38168</v>
      </c>
      <c r="B1131" s="9">
        <v>132.38</v>
      </c>
      <c r="C1131" s="9">
        <v>143.53</v>
      </c>
      <c r="D1131" s="9">
        <v>149.88</v>
      </c>
      <c r="E1131" s="9">
        <v>146.06</v>
      </c>
    </row>
    <row r="1132" spans="1:5" x14ac:dyDescent="0.3">
      <c r="A1132" s="2">
        <v>38169</v>
      </c>
      <c r="B1132" s="9">
        <v>132.59</v>
      </c>
      <c r="C1132" s="9">
        <v>143.99</v>
      </c>
      <c r="D1132" s="9">
        <v>150.36000000000001</v>
      </c>
      <c r="E1132" s="9">
        <v>146.66999999999999</v>
      </c>
    </row>
    <row r="1133" spans="1:5" x14ac:dyDescent="0.3">
      <c r="A1133" s="2">
        <v>38170</v>
      </c>
      <c r="B1133" s="9">
        <v>132.83000000000001</v>
      </c>
      <c r="C1133" s="9">
        <v>144.72999999999999</v>
      </c>
      <c r="D1133" s="9">
        <v>151.5</v>
      </c>
      <c r="E1133" s="9">
        <v>148.35</v>
      </c>
    </row>
    <row r="1134" spans="1:5" x14ac:dyDescent="0.3">
      <c r="A1134" s="2">
        <v>38174</v>
      </c>
      <c r="B1134" s="9">
        <v>132.84</v>
      </c>
      <c r="C1134" s="9">
        <v>144.66999999999999</v>
      </c>
      <c r="D1134" s="9">
        <v>151.37</v>
      </c>
      <c r="E1134" s="9">
        <v>148.07</v>
      </c>
    </row>
    <row r="1135" spans="1:5" x14ac:dyDescent="0.3">
      <c r="A1135" s="2">
        <v>38175</v>
      </c>
      <c r="B1135" s="9">
        <v>132.87</v>
      </c>
      <c r="C1135" s="9">
        <v>144.68</v>
      </c>
      <c r="D1135" s="9">
        <v>151.41999999999999</v>
      </c>
      <c r="E1135" s="9">
        <v>148.12</v>
      </c>
    </row>
    <row r="1136" spans="1:5" x14ac:dyDescent="0.3">
      <c r="A1136" s="2">
        <v>38176</v>
      </c>
      <c r="B1136" s="9">
        <v>132.93</v>
      </c>
      <c r="C1136" s="9">
        <v>144.81</v>
      </c>
      <c r="D1136" s="9">
        <v>151.51</v>
      </c>
      <c r="E1136" s="9">
        <v>148.16</v>
      </c>
    </row>
    <row r="1137" spans="1:5" x14ac:dyDescent="0.3">
      <c r="A1137" s="2">
        <v>38177</v>
      </c>
      <c r="B1137" s="9">
        <v>132.96</v>
      </c>
      <c r="C1137" s="9">
        <v>144.83000000000001</v>
      </c>
      <c r="D1137" s="9">
        <v>151.63999999999999</v>
      </c>
      <c r="E1137" s="9">
        <v>148.30000000000001</v>
      </c>
    </row>
    <row r="1138" spans="1:5" x14ac:dyDescent="0.3">
      <c r="A1138" s="2">
        <v>38180</v>
      </c>
      <c r="B1138" s="9">
        <v>132.99</v>
      </c>
      <c r="C1138" s="9">
        <v>144.94999999999999</v>
      </c>
      <c r="D1138" s="9">
        <v>151.83000000000001</v>
      </c>
      <c r="E1138" s="9">
        <v>148.62</v>
      </c>
    </row>
    <row r="1139" spans="1:5" x14ac:dyDescent="0.3">
      <c r="A1139" s="2">
        <v>38181</v>
      </c>
      <c r="B1139" s="9">
        <v>132.9</v>
      </c>
      <c r="C1139" s="9">
        <v>144.75</v>
      </c>
      <c r="D1139" s="9">
        <v>151.47</v>
      </c>
      <c r="E1139" s="9">
        <v>148.06</v>
      </c>
    </row>
    <row r="1140" spans="1:5" x14ac:dyDescent="0.3">
      <c r="A1140" s="2">
        <v>38182</v>
      </c>
      <c r="B1140" s="9">
        <v>132.84</v>
      </c>
      <c r="C1140" s="9">
        <v>144.65</v>
      </c>
      <c r="D1140" s="9">
        <v>151.44</v>
      </c>
      <c r="E1140" s="9">
        <v>148.11000000000001</v>
      </c>
    </row>
    <row r="1141" spans="1:5" x14ac:dyDescent="0.3">
      <c r="A1141" s="2">
        <v>38183</v>
      </c>
      <c r="B1141" s="9">
        <v>132.81</v>
      </c>
      <c r="C1141" s="9">
        <v>144.6</v>
      </c>
      <c r="D1141" s="9">
        <v>151.41999999999999</v>
      </c>
      <c r="E1141" s="9">
        <v>148.19999999999999</v>
      </c>
    </row>
    <row r="1142" spans="1:5" x14ac:dyDescent="0.3">
      <c r="A1142" s="2">
        <v>38184</v>
      </c>
      <c r="B1142" s="9">
        <v>133.08000000000001</v>
      </c>
      <c r="C1142" s="9">
        <v>145.43</v>
      </c>
      <c r="D1142" s="9">
        <v>152.72999999999999</v>
      </c>
      <c r="E1142" s="9">
        <v>150.22999999999999</v>
      </c>
    </row>
    <row r="1143" spans="1:5" x14ac:dyDescent="0.3">
      <c r="A1143" s="2">
        <v>38187</v>
      </c>
      <c r="B1143" s="9">
        <v>133.06</v>
      </c>
      <c r="C1143" s="9">
        <v>145.36000000000001</v>
      </c>
      <c r="D1143" s="9">
        <v>152.72999999999999</v>
      </c>
      <c r="E1143" s="9">
        <v>150.24</v>
      </c>
    </row>
    <row r="1144" spans="1:5" x14ac:dyDescent="0.3">
      <c r="A1144" s="2">
        <v>38188</v>
      </c>
      <c r="B1144" s="9">
        <v>132.80000000000001</v>
      </c>
      <c r="C1144" s="9">
        <v>144.66999999999999</v>
      </c>
      <c r="D1144" s="9">
        <v>151.71</v>
      </c>
      <c r="E1144" s="9">
        <v>148.87</v>
      </c>
    </row>
    <row r="1145" spans="1:5" x14ac:dyDescent="0.3">
      <c r="A1145" s="2">
        <v>38189</v>
      </c>
      <c r="B1145" s="9">
        <v>132.69</v>
      </c>
      <c r="C1145" s="9">
        <v>144.44</v>
      </c>
      <c r="D1145" s="9">
        <v>151.38999999999999</v>
      </c>
      <c r="E1145" s="9">
        <v>148.36000000000001</v>
      </c>
    </row>
    <row r="1146" spans="1:5" x14ac:dyDescent="0.3">
      <c r="A1146" s="2">
        <v>38190</v>
      </c>
      <c r="B1146" s="9">
        <v>132.74</v>
      </c>
      <c r="C1146" s="9">
        <v>144.55000000000001</v>
      </c>
      <c r="D1146" s="9">
        <v>151.61000000000001</v>
      </c>
      <c r="E1146" s="9">
        <v>148.71</v>
      </c>
    </row>
    <row r="1147" spans="1:5" x14ac:dyDescent="0.3">
      <c r="A1147" s="2">
        <v>38191</v>
      </c>
      <c r="B1147" s="9">
        <v>132.78</v>
      </c>
      <c r="C1147" s="9">
        <v>144.69999999999999</v>
      </c>
      <c r="D1147" s="9">
        <v>151.94</v>
      </c>
      <c r="E1147" s="9">
        <v>149.28</v>
      </c>
    </row>
    <row r="1148" spans="1:5" x14ac:dyDescent="0.3">
      <c r="A1148" s="2">
        <v>38194</v>
      </c>
      <c r="B1148" s="9">
        <v>132.69999999999999</v>
      </c>
      <c r="C1148" s="9">
        <v>144.49</v>
      </c>
      <c r="D1148" s="9">
        <v>151.61000000000001</v>
      </c>
      <c r="E1148" s="9">
        <v>148.69</v>
      </c>
    </row>
    <row r="1149" spans="1:5" x14ac:dyDescent="0.3">
      <c r="A1149" s="2">
        <v>38195</v>
      </c>
      <c r="B1149" s="9">
        <v>132.52000000000001</v>
      </c>
      <c r="C1149" s="9">
        <v>143.84</v>
      </c>
      <c r="D1149" s="9">
        <v>150.47999999999999</v>
      </c>
      <c r="E1149" s="9">
        <v>146.68</v>
      </c>
    </row>
    <row r="1150" spans="1:5" x14ac:dyDescent="0.3">
      <c r="A1150" s="2">
        <v>38196</v>
      </c>
      <c r="B1150" s="9">
        <v>132.62</v>
      </c>
      <c r="C1150" s="9">
        <v>144.03</v>
      </c>
      <c r="D1150" s="9">
        <v>150.72</v>
      </c>
      <c r="E1150" s="9">
        <v>146.81</v>
      </c>
    </row>
    <row r="1151" spans="1:5" x14ac:dyDescent="0.3">
      <c r="A1151" s="2">
        <v>38197</v>
      </c>
      <c r="B1151" s="9">
        <v>132.72</v>
      </c>
      <c r="C1151" s="9">
        <v>144.18</v>
      </c>
      <c r="D1151" s="9">
        <v>150.91999999999999</v>
      </c>
      <c r="E1151" s="9">
        <v>147.03</v>
      </c>
    </row>
    <row r="1152" spans="1:5" x14ac:dyDescent="0.3">
      <c r="A1152" s="2">
        <v>38198</v>
      </c>
      <c r="B1152" s="9">
        <v>132.88999999999999</v>
      </c>
      <c r="C1152" s="9">
        <v>144.76</v>
      </c>
      <c r="D1152" s="9">
        <v>151.96</v>
      </c>
      <c r="E1152" s="9">
        <v>148.76</v>
      </c>
    </row>
    <row r="1153" spans="1:5" x14ac:dyDescent="0.3">
      <c r="A1153" s="2">
        <v>38201</v>
      </c>
      <c r="B1153" s="9">
        <v>132.97999999999999</v>
      </c>
      <c r="C1153" s="9">
        <v>144.91999999999999</v>
      </c>
      <c r="D1153" s="9">
        <v>152.19</v>
      </c>
      <c r="E1153" s="9">
        <v>148.99</v>
      </c>
    </row>
    <row r="1154" spans="1:5" x14ac:dyDescent="0.3">
      <c r="A1154" s="2">
        <v>38202</v>
      </c>
      <c r="B1154" s="9">
        <v>133.02000000000001</v>
      </c>
      <c r="C1154" s="9">
        <v>145.1</v>
      </c>
      <c r="D1154" s="9">
        <v>152.47</v>
      </c>
      <c r="E1154" s="9">
        <v>149.56</v>
      </c>
    </row>
    <row r="1155" spans="1:5" x14ac:dyDescent="0.3">
      <c r="A1155" s="2">
        <v>38203</v>
      </c>
      <c r="B1155" s="9">
        <v>133.02000000000001</v>
      </c>
      <c r="C1155" s="9">
        <v>145.1</v>
      </c>
      <c r="D1155" s="9">
        <v>152.38999999999999</v>
      </c>
      <c r="E1155" s="9">
        <v>149.47999999999999</v>
      </c>
    </row>
    <row r="1156" spans="1:5" x14ac:dyDescent="0.3">
      <c r="A1156" s="2">
        <v>38204</v>
      </c>
      <c r="B1156" s="9">
        <v>133.07</v>
      </c>
      <c r="C1156" s="9">
        <v>145.27000000000001</v>
      </c>
      <c r="D1156" s="9">
        <v>152.69999999999999</v>
      </c>
      <c r="E1156" s="9">
        <v>149.87</v>
      </c>
    </row>
    <row r="1157" spans="1:5" x14ac:dyDescent="0.3">
      <c r="A1157" s="2">
        <v>38205</v>
      </c>
      <c r="B1157" s="9">
        <v>133.72</v>
      </c>
      <c r="C1157" s="9">
        <v>146.77000000000001</v>
      </c>
      <c r="D1157" s="9">
        <v>154.75</v>
      </c>
      <c r="E1157" s="9">
        <v>152.41</v>
      </c>
    </row>
    <row r="1158" spans="1:5" x14ac:dyDescent="0.3">
      <c r="A1158" s="2">
        <v>38208</v>
      </c>
      <c r="B1158" s="9">
        <v>133.63999999999999</v>
      </c>
      <c r="C1158" s="9">
        <v>146.58000000000001</v>
      </c>
      <c r="D1158" s="9">
        <v>154.44</v>
      </c>
      <c r="E1158" s="9">
        <v>152.21</v>
      </c>
    </row>
    <row r="1159" spans="1:5" x14ac:dyDescent="0.3">
      <c r="A1159" s="2">
        <v>38209</v>
      </c>
      <c r="B1159" s="9">
        <v>133.38999999999999</v>
      </c>
      <c r="C1159" s="9">
        <v>146.13</v>
      </c>
      <c r="D1159" s="9">
        <v>153.96</v>
      </c>
      <c r="E1159" s="9">
        <v>151.79</v>
      </c>
    </row>
    <row r="1160" spans="1:5" x14ac:dyDescent="0.3">
      <c r="A1160" s="2">
        <v>38210</v>
      </c>
      <c r="B1160" s="9">
        <v>133.47999999999999</v>
      </c>
      <c r="C1160" s="9">
        <v>146.26</v>
      </c>
      <c r="D1160" s="9">
        <v>154.13</v>
      </c>
      <c r="E1160" s="9">
        <v>152.05000000000001</v>
      </c>
    </row>
    <row r="1161" spans="1:5" x14ac:dyDescent="0.3">
      <c r="A1161" s="2">
        <v>38211</v>
      </c>
      <c r="B1161" s="9">
        <v>133.53</v>
      </c>
      <c r="C1161" s="9">
        <v>146.49</v>
      </c>
      <c r="D1161" s="9">
        <v>154.4</v>
      </c>
      <c r="E1161" s="9">
        <v>152.32</v>
      </c>
    </row>
    <row r="1162" spans="1:5" x14ac:dyDescent="0.3">
      <c r="A1162" s="2">
        <v>38212</v>
      </c>
      <c r="B1162" s="9">
        <v>133.65</v>
      </c>
      <c r="C1162" s="9">
        <v>146.85</v>
      </c>
      <c r="D1162" s="9">
        <v>154.88</v>
      </c>
      <c r="E1162" s="9">
        <v>153.13999999999999</v>
      </c>
    </row>
    <row r="1163" spans="1:5" x14ac:dyDescent="0.3">
      <c r="A1163" s="2">
        <v>38215</v>
      </c>
      <c r="B1163" s="9">
        <v>133.62</v>
      </c>
      <c r="C1163" s="9">
        <v>146.69999999999999</v>
      </c>
      <c r="D1163" s="9">
        <v>154.55000000000001</v>
      </c>
      <c r="E1163" s="9">
        <v>152.34</v>
      </c>
    </row>
    <row r="1164" spans="1:5" x14ac:dyDescent="0.3">
      <c r="A1164" s="2">
        <v>38216</v>
      </c>
      <c r="B1164" s="9">
        <v>133.75</v>
      </c>
      <c r="C1164" s="9">
        <v>147.04</v>
      </c>
      <c r="D1164" s="9">
        <v>155.12</v>
      </c>
      <c r="E1164" s="9">
        <v>153.12</v>
      </c>
    </row>
    <row r="1165" spans="1:5" x14ac:dyDescent="0.3">
      <c r="A1165" s="2">
        <v>38217</v>
      </c>
      <c r="B1165" s="9">
        <v>133.76</v>
      </c>
      <c r="C1165" s="9">
        <v>146.91999999999999</v>
      </c>
      <c r="D1165" s="9">
        <v>154.86000000000001</v>
      </c>
      <c r="E1165" s="9">
        <v>152.79</v>
      </c>
    </row>
    <row r="1166" spans="1:5" x14ac:dyDescent="0.3">
      <c r="A1166" s="2">
        <v>38218</v>
      </c>
      <c r="B1166" s="9">
        <v>133.84</v>
      </c>
      <c r="C1166" s="9">
        <v>147.11000000000001</v>
      </c>
      <c r="D1166" s="9">
        <v>155.06</v>
      </c>
      <c r="E1166" s="9">
        <v>152.96</v>
      </c>
    </row>
    <row r="1167" spans="1:5" x14ac:dyDescent="0.3">
      <c r="A1167" s="2">
        <v>38219</v>
      </c>
      <c r="B1167" s="9">
        <v>133.75</v>
      </c>
      <c r="C1167" s="9">
        <v>146.91</v>
      </c>
      <c r="D1167" s="9">
        <v>154.83000000000001</v>
      </c>
      <c r="E1167" s="9">
        <v>152.84</v>
      </c>
    </row>
    <row r="1168" spans="1:5" x14ac:dyDescent="0.3">
      <c r="A1168" s="2">
        <v>38222</v>
      </c>
      <c r="B1168" s="9">
        <v>133.66999999999999</v>
      </c>
      <c r="C1168" s="9">
        <v>146.68</v>
      </c>
      <c r="D1168" s="9">
        <v>154.4</v>
      </c>
      <c r="E1168" s="9">
        <v>152.04</v>
      </c>
    </row>
    <row r="1169" spans="1:5" x14ac:dyDescent="0.3">
      <c r="A1169" s="2">
        <v>38223</v>
      </c>
      <c r="B1169" s="9">
        <v>133.69</v>
      </c>
      <c r="C1169" s="9">
        <v>146.71</v>
      </c>
      <c r="D1169" s="9">
        <v>154.44999999999999</v>
      </c>
      <c r="E1169" s="9">
        <v>152.05000000000001</v>
      </c>
    </row>
    <row r="1170" spans="1:5" x14ac:dyDescent="0.3">
      <c r="A1170" s="2">
        <v>38224</v>
      </c>
      <c r="B1170" s="9">
        <v>133.72</v>
      </c>
      <c r="C1170" s="9">
        <v>146.74</v>
      </c>
      <c r="D1170" s="9">
        <v>154.61000000000001</v>
      </c>
      <c r="E1170" s="9">
        <v>152.49</v>
      </c>
    </row>
    <row r="1171" spans="1:5" x14ac:dyDescent="0.3">
      <c r="A1171" s="2">
        <v>38225</v>
      </c>
      <c r="B1171" s="9">
        <v>133.77000000000001</v>
      </c>
      <c r="C1171" s="9">
        <v>146.93</v>
      </c>
      <c r="D1171" s="9">
        <v>154.97999999999999</v>
      </c>
      <c r="E1171" s="9">
        <v>153.09</v>
      </c>
    </row>
    <row r="1172" spans="1:5" x14ac:dyDescent="0.3">
      <c r="A1172" s="2">
        <v>38226</v>
      </c>
      <c r="B1172" s="9">
        <v>133.78</v>
      </c>
      <c r="C1172" s="9">
        <v>146.93</v>
      </c>
      <c r="D1172" s="9">
        <v>154.99</v>
      </c>
      <c r="E1172" s="9">
        <v>153.22999999999999</v>
      </c>
    </row>
    <row r="1173" spans="1:5" x14ac:dyDescent="0.3">
      <c r="A1173" s="2">
        <v>38229</v>
      </c>
      <c r="B1173" s="9">
        <v>133.88</v>
      </c>
      <c r="C1173" s="9">
        <v>147.19999999999999</v>
      </c>
      <c r="D1173" s="9">
        <v>155.41</v>
      </c>
      <c r="E1173" s="9">
        <v>153.88999999999999</v>
      </c>
    </row>
    <row r="1174" spans="1:5" x14ac:dyDescent="0.3">
      <c r="A1174" s="2">
        <v>38230</v>
      </c>
      <c r="B1174" s="9">
        <v>134.04</v>
      </c>
      <c r="C1174" s="9">
        <v>147.65</v>
      </c>
      <c r="D1174" s="9">
        <v>156.01</v>
      </c>
      <c r="E1174" s="9">
        <v>154.9</v>
      </c>
    </row>
    <row r="1175" spans="1:5" x14ac:dyDescent="0.3">
      <c r="A1175" s="2">
        <v>38231</v>
      </c>
      <c r="B1175" s="9">
        <v>134.11000000000001</v>
      </c>
      <c r="C1175" s="9">
        <v>147.76</v>
      </c>
      <c r="D1175" s="9">
        <v>156.19</v>
      </c>
      <c r="E1175" s="9">
        <v>155.04</v>
      </c>
    </row>
    <row r="1176" spans="1:5" x14ac:dyDescent="0.3">
      <c r="A1176" s="2">
        <v>38232</v>
      </c>
      <c r="B1176" s="9">
        <v>133.99</v>
      </c>
      <c r="C1176" s="9">
        <v>147.38999999999999</v>
      </c>
      <c r="D1176" s="9">
        <v>155.59</v>
      </c>
      <c r="E1176" s="9">
        <v>154</v>
      </c>
    </row>
    <row r="1177" spans="1:5" x14ac:dyDescent="0.3">
      <c r="A1177" s="2">
        <v>38233</v>
      </c>
      <c r="B1177" s="9">
        <v>133.61000000000001</v>
      </c>
      <c r="C1177" s="9">
        <v>146.66</v>
      </c>
      <c r="D1177" s="9">
        <v>154.59</v>
      </c>
      <c r="E1177" s="9">
        <v>152.57</v>
      </c>
    </row>
    <row r="1178" spans="1:5" x14ac:dyDescent="0.3">
      <c r="A1178" s="2">
        <v>38237</v>
      </c>
      <c r="B1178" s="9">
        <v>133.69999999999999</v>
      </c>
      <c r="C1178" s="9">
        <v>146.94</v>
      </c>
      <c r="D1178" s="9">
        <v>155.03</v>
      </c>
      <c r="E1178" s="9">
        <v>153.51</v>
      </c>
    </row>
    <row r="1179" spans="1:5" x14ac:dyDescent="0.3">
      <c r="A1179" s="2">
        <v>38238</v>
      </c>
      <c r="B1179" s="9">
        <v>133.97999999999999</v>
      </c>
      <c r="C1179" s="9">
        <v>147.66</v>
      </c>
      <c r="D1179" s="9">
        <v>156.02000000000001</v>
      </c>
      <c r="E1179" s="9">
        <v>154.87</v>
      </c>
    </row>
    <row r="1180" spans="1:5" x14ac:dyDescent="0.3">
      <c r="A1180" s="2">
        <v>38239</v>
      </c>
      <c r="B1180" s="9">
        <v>133.94</v>
      </c>
      <c r="C1180" s="9">
        <v>147.5</v>
      </c>
      <c r="D1180" s="9">
        <v>155.79</v>
      </c>
      <c r="E1180" s="9">
        <v>154.27000000000001</v>
      </c>
    </row>
    <row r="1181" spans="1:5" x14ac:dyDescent="0.3">
      <c r="A1181" s="2">
        <v>38240</v>
      </c>
      <c r="B1181" s="9">
        <v>133.94999999999999</v>
      </c>
      <c r="C1181" s="9">
        <v>147.63</v>
      </c>
      <c r="D1181" s="9">
        <v>156.03</v>
      </c>
      <c r="E1181" s="9">
        <v>154.66999999999999</v>
      </c>
    </row>
    <row r="1182" spans="1:5" x14ac:dyDescent="0.3">
      <c r="A1182" s="2">
        <v>38243</v>
      </c>
      <c r="B1182" s="9">
        <v>133.97999999999999</v>
      </c>
      <c r="C1182" s="9">
        <v>147.75</v>
      </c>
      <c r="D1182" s="9">
        <v>156.34</v>
      </c>
      <c r="E1182" s="9">
        <v>155.16</v>
      </c>
    </row>
    <row r="1183" spans="1:5" x14ac:dyDescent="0.3">
      <c r="A1183" s="2">
        <v>38244</v>
      </c>
      <c r="B1183" s="9">
        <v>134.07</v>
      </c>
      <c r="C1183" s="9">
        <v>147.94999999999999</v>
      </c>
      <c r="D1183" s="9">
        <v>156.56</v>
      </c>
      <c r="E1183" s="9">
        <v>155.43</v>
      </c>
    </row>
    <row r="1184" spans="1:5" x14ac:dyDescent="0.3">
      <c r="A1184" s="2">
        <v>38245</v>
      </c>
      <c r="B1184" s="9">
        <v>133.99</v>
      </c>
      <c r="C1184" s="9">
        <v>147.69999999999999</v>
      </c>
      <c r="D1184" s="9">
        <v>156.15</v>
      </c>
      <c r="E1184" s="9">
        <v>154.87</v>
      </c>
    </row>
    <row r="1185" spans="1:5" x14ac:dyDescent="0.3">
      <c r="A1185" s="2">
        <v>38246</v>
      </c>
      <c r="B1185" s="9">
        <v>134.24</v>
      </c>
      <c r="C1185" s="9">
        <v>148.34</v>
      </c>
      <c r="D1185" s="9">
        <v>157.16</v>
      </c>
      <c r="E1185" s="9">
        <v>156.62</v>
      </c>
    </row>
    <row r="1186" spans="1:5" x14ac:dyDescent="0.3">
      <c r="A1186" s="2">
        <v>38247</v>
      </c>
      <c r="B1186" s="9">
        <v>133.99</v>
      </c>
      <c r="C1186" s="9">
        <v>147.94999999999999</v>
      </c>
      <c r="D1186" s="9">
        <v>156.65</v>
      </c>
      <c r="E1186" s="9">
        <v>155.80000000000001</v>
      </c>
    </row>
    <row r="1187" spans="1:5" x14ac:dyDescent="0.3">
      <c r="A1187" s="2">
        <v>38250</v>
      </c>
      <c r="B1187" s="9">
        <v>134.22999999999999</v>
      </c>
      <c r="C1187" s="9">
        <v>148.49</v>
      </c>
      <c r="D1187" s="9">
        <v>157.41</v>
      </c>
      <c r="E1187" s="9">
        <v>156.91</v>
      </c>
    </row>
    <row r="1188" spans="1:5" x14ac:dyDescent="0.3">
      <c r="A1188" s="2">
        <v>38251</v>
      </c>
      <c r="B1188" s="9">
        <v>134.16999999999999</v>
      </c>
      <c r="C1188" s="9">
        <v>148.43</v>
      </c>
      <c r="D1188" s="9">
        <v>157.52000000000001</v>
      </c>
      <c r="E1188" s="9">
        <v>157.44</v>
      </c>
    </row>
    <row r="1189" spans="1:5" x14ac:dyDescent="0.3">
      <c r="A1189" s="2">
        <v>38252</v>
      </c>
      <c r="B1189" s="9">
        <v>134.16</v>
      </c>
      <c r="C1189" s="9">
        <v>148.58000000000001</v>
      </c>
      <c r="D1189" s="9">
        <v>157.94</v>
      </c>
      <c r="E1189" s="9">
        <v>158.54</v>
      </c>
    </row>
    <row r="1190" spans="1:5" x14ac:dyDescent="0.3">
      <c r="A1190" s="2">
        <v>38253</v>
      </c>
      <c r="B1190" s="9">
        <v>133.97</v>
      </c>
      <c r="C1190" s="9">
        <v>148.22</v>
      </c>
      <c r="D1190" s="9">
        <v>157.44999999999999</v>
      </c>
      <c r="E1190" s="9">
        <v>157.97999999999999</v>
      </c>
    </row>
    <row r="1191" spans="1:5" x14ac:dyDescent="0.3">
      <c r="A1191" s="2">
        <v>38254</v>
      </c>
      <c r="B1191" s="9">
        <v>133.87</v>
      </c>
      <c r="C1191" s="9">
        <v>148.12</v>
      </c>
      <c r="D1191" s="9">
        <v>157.41</v>
      </c>
      <c r="E1191" s="9">
        <v>158.03</v>
      </c>
    </row>
    <row r="1192" spans="1:5" x14ac:dyDescent="0.3">
      <c r="A1192" s="2">
        <v>38257</v>
      </c>
      <c r="B1192" s="9">
        <v>134</v>
      </c>
      <c r="C1192" s="9">
        <v>148.41</v>
      </c>
      <c r="D1192" s="9">
        <v>157.76</v>
      </c>
      <c r="E1192" s="9">
        <v>158.57</v>
      </c>
    </row>
    <row r="1193" spans="1:5" x14ac:dyDescent="0.3">
      <c r="A1193" s="2">
        <v>38258</v>
      </c>
      <c r="B1193" s="9">
        <v>134.06</v>
      </c>
      <c r="C1193" s="9">
        <v>148.46</v>
      </c>
      <c r="D1193" s="9">
        <v>157.68</v>
      </c>
      <c r="E1193" s="9">
        <v>158.15</v>
      </c>
    </row>
    <row r="1194" spans="1:5" x14ac:dyDescent="0.3">
      <c r="A1194" s="2">
        <v>38259</v>
      </c>
      <c r="B1194" s="9">
        <v>133.88</v>
      </c>
      <c r="C1194" s="9">
        <v>147.94999999999999</v>
      </c>
      <c r="D1194" s="9">
        <v>156.87</v>
      </c>
      <c r="E1194" s="9">
        <v>156.93</v>
      </c>
    </row>
    <row r="1195" spans="1:5" x14ac:dyDescent="0.3">
      <c r="A1195" s="2">
        <v>38260</v>
      </c>
      <c r="B1195" s="9">
        <v>133.94999999999999</v>
      </c>
      <c r="C1195" s="9">
        <v>147.94999999999999</v>
      </c>
      <c r="D1195" s="9">
        <v>156.66</v>
      </c>
      <c r="E1195" s="9">
        <v>156.38</v>
      </c>
    </row>
    <row r="1196" spans="1:5" x14ac:dyDescent="0.3">
      <c r="A1196" s="2">
        <v>38261</v>
      </c>
      <c r="B1196" s="9">
        <v>133.91999999999999</v>
      </c>
      <c r="C1196" s="9">
        <v>147.6</v>
      </c>
      <c r="D1196" s="9">
        <v>156.01</v>
      </c>
      <c r="E1196" s="9">
        <v>155.34</v>
      </c>
    </row>
    <row r="1197" spans="1:5" x14ac:dyDescent="0.3">
      <c r="A1197" s="2">
        <v>38264</v>
      </c>
      <c r="B1197" s="9">
        <v>133.9</v>
      </c>
      <c r="C1197" s="9">
        <v>147.65</v>
      </c>
      <c r="D1197" s="9">
        <v>156.19</v>
      </c>
      <c r="E1197" s="9">
        <v>155.66999999999999</v>
      </c>
    </row>
    <row r="1198" spans="1:5" x14ac:dyDescent="0.3">
      <c r="A1198" s="2">
        <v>38265</v>
      </c>
      <c r="B1198" s="9">
        <v>133.93</v>
      </c>
      <c r="C1198" s="9">
        <v>147.72</v>
      </c>
      <c r="D1198" s="9">
        <v>156.28</v>
      </c>
      <c r="E1198" s="9">
        <v>155.72</v>
      </c>
    </row>
    <row r="1199" spans="1:5" x14ac:dyDescent="0.3">
      <c r="A1199" s="2">
        <v>38266</v>
      </c>
      <c r="B1199" s="9">
        <v>133.82</v>
      </c>
      <c r="C1199" s="9">
        <v>147.37</v>
      </c>
      <c r="D1199" s="9">
        <v>155.74</v>
      </c>
      <c r="E1199" s="9">
        <v>154.94</v>
      </c>
    </row>
    <row r="1200" spans="1:5" x14ac:dyDescent="0.3">
      <c r="A1200" s="2">
        <v>38267</v>
      </c>
      <c r="B1200" s="9">
        <v>133.81</v>
      </c>
      <c r="C1200" s="9">
        <v>147.25</v>
      </c>
      <c r="D1200" s="9">
        <v>155.53</v>
      </c>
      <c r="E1200" s="9">
        <v>154.51</v>
      </c>
    </row>
    <row r="1201" spans="1:5" x14ac:dyDescent="0.3">
      <c r="A1201" s="2">
        <v>38268</v>
      </c>
      <c r="B1201" s="9">
        <v>134.13</v>
      </c>
      <c r="C1201" s="9">
        <v>148.07</v>
      </c>
      <c r="D1201" s="9">
        <v>156.65</v>
      </c>
      <c r="E1201" s="9">
        <v>156.35</v>
      </c>
    </row>
    <row r="1202" spans="1:5" x14ac:dyDescent="0.3">
      <c r="A1202" s="2">
        <v>38271</v>
      </c>
      <c r="B1202" s="9">
        <v>134.13999999999999</v>
      </c>
      <c r="C1202" s="9">
        <v>148.09</v>
      </c>
      <c r="D1202" s="9">
        <v>156.66999999999999</v>
      </c>
      <c r="E1202" s="9">
        <v>156.37</v>
      </c>
    </row>
    <row r="1203" spans="1:5" x14ac:dyDescent="0.3">
      <c r="A1203" s="2">
        <v>38272</v>
      </c>
      <c r="B1203" s="9">
        <v>134.22999999999999</v>
      </c>
      <c r="C1203" s="9">
        <v>148.31</v>
      </c>
      <c r="D1203" s="9">
        <v>157.03</v>
      </c>
      <c r="E1203" s="9">
        <v>156.81</v>
      </c>
    </row>
    <row r="1204" spans="1:5" x14ac:dyDescent="0.3">
      <c r="A1204" s="2">
        <v>38273</v>
      </c>
      <c r="B1204" s="9">
        <v>134.34</v>
      </c>
      <c r="C1204" s="9">
        <v>148.59</v>
      </c>
      <c r="D1204" s="9">
        <v>157.4</v>
      </c>
      <c r="E1204" s="9">
        <v>157.16999999999999</v>
      </c>
    </row>
    <row r="1205" spans="1:5" x14ac:dyDescent="0.3">
      <c r="A1205" s="2">
        <v>38274</v>
      </c>
      <c r="B1205" s="9">
        <v>134.5</v>
      </c>
      <c r="C1205" s="9">
        <v>148.99</v>
      </c>
      <c r="D1205" s="9">
        <v>158.02000000000001</v>
      </c>
      <c r="E1205" s="9">
        <v>158.13</v>
      </c>
    </row>
    <row r="1206" spans="1:5" x14ac:dyDescent="0.3">
      <c r="A1206" s="2">
        <v>38275</v>
      </c>
      <c r="B1206" s="9">
        <v>134.38</v>
      </c>
      <c r="C1206" s="9">
        <v>148.66</v>
      </c>
      <c r="D1206" s="9">
        <v>157.59</v>
      </c>
      <c r="E1206" s="9">
        <v>157.58000000000001</v>
      </c>
    </row>
    <row r="1207" spans="1:5" x14ac:dyDescent="0.3">
      <c r="A1207" s="2">
        <v>38278</v>
      </c>
      <c r="B1207" s="9">
        <v>134.38999999999999</v>
      </c>
      <c r="C1207" s="9">
        <v>148.69999999999999</v>
      </c>
      <c r="D1207" s="9">
        <v>157.63999999999999</v>
      </c>
      <c r="E1207" s="9">
        <v>157.72999999999999</v>
      </c>
    </row>
    <row r="1208" spans="1:5" x14ac:dyDescent="0.3">
      <c r="A1208" s="2">
        <v>38279</v>
      </c>
      <c r="B1208" s="9">
        <v>134.35</v>
      </c>
      <c r="C1208" s="9">
        <v>148.71</v>
      </c>
      <c r="D1208" s="9">
        <v>157.71</v>
      </c>
      <c r="E1208" s="9">
        <v>158.13</v>
      </c>
    </row>
    <row r="1209" spans="1:5" x14ac:dyDescent="0.3">
      <c r="A1209" s="2">
        <v>38280</v>
      </c>
      <c r="B1209" s="9">
        <v>134.44999999999999</v>
      </c>
      <c r="C1209" s="9">
        <v>149.03</v>
      </c>
      <c r="D1209" s="9">
        <v>158.19999999999999</v>
      </c>
      <c r="E1209" s="9">
        <v>158.96</v>
      </c>
    </row>
    <row r="1210" spans="1:5" x14ac:dyDescent="0.3">
      <c r="A1210" s="2">
        <v>38281</v>
      </c>
      <c r="B1210" s="9">
        <v>134.37</v>
      </c>
      <c r="C1210" s="9">
        <v>148.94</v>
      </c>
      <c r="D1210" s="9">
        <v>158.13999999999999</v>
      </c>
      <c r="E1210" s="9">
        <v>159.06</v>
      </c>
    </row>
    <row r="1211" spans="1:5" x14ac:dyDescent="0.3">
      <c r="A1211" s="2">
        <v>38282</v>
      </c>
      <c r="B1211" s="9">
        <v>134.43</v>
      </c>
      <c r="C1211" s="9">
        <v>149.09</v>
      </c>
      <c r="D1211" s="9">
        <v>158.36000000000001</v>
      </c>
      <c r="E1211" s="9">
        <v>159.29</v>
      </c>
    </row>
    <row r="1212" spans="1:5" x14ac:dyDescent="0.3">
      <c r="A1212" s="2">
        <v>38285</v>
      </c>
      <c r="B1212" s="9">
        <v>134.47999999999999</v>
      </c>
      <c r="C1212" s="9">
        <v>149.24</v>
      </c>
      <c r="D1212" s="9">
        <v>158.6</v>
      </c>
      <c r="E1212" s="9">
        <v>159.53</v>
      </c>
    </row>
    <row r="1213" spans="1:5" x14ac:dyDescent="0.3">
      <c r="A1213" s="2">
        <v>38286</v>
      </c>
      <c r="B1213" s="9">
        <v>134.49</v>
      </c>
      <c r="C1213" s="9">
        <v>149.18</v>
      </c>
      <c r="D1213" s="9">
        <v>158.47999999999999</v>
      </c>
      <c r="E1213" s="9">
        <v>159.32</v>
      </c>
    </row>
    <row r="1214" spans="1:5" x14ac:dyDescent="0.3">
      <c r="A1214" s="2">
        <v>38287</v>
      </c>
      <c r="B1214" s="9">
        <v>134.31</v>
      </c>
      <c r="C1214" s="9">
        <v>148.56</v>
      </c>
      <c r="D1214" s="9">
        <v>157.51</v>
      </c>
      <c r="E1214" s="9">
        <v>157.76</v>
      </c>
    </row>
    <row r="1215" spans="1:5" x14ac:dyDescent="0.3">
      <c r="A1215" s="2">
        <v>38288</v>
      </c>
      <c r="B1215" s="9">
        <v>134.38</v>
      </c>
      <c r="C1215" s="9">
        <v>148.69</v>
      </c>
      <c r="D1215" s="9">
        <v>157.65</v>
      </c>
      <c r="E1215" s="9">
        <v>157.88999999999999</v>
      </c>
    </row>
    <row r="1216" spans="1:5" x14ac:dyDescent="0.3">
      <c r="A1216" s="2">
        <v>38289</v>
      </c>
      <c r="B1216" s="9">
        <v>134.47</v>
      </c>
      <c r="C1216" s="9">
        <v>149</v>
      </c>
      <c r="D1216" s="9">
        <v>158.18</v>
      </c>
      <c r="E1216" s="9">
        <v>158.86000000000001</v>
      </c>
    </row>
    <row r="1217" spans="1:5" x14ac:dyDescent="0.3">
      <c r="A1217" s="2">
        <v>38292</v>
      </c>
      <c r="B1217" s="9">
        <v>134.38</v>
      </c>
      <c r="C1217" s="9">
        <v>148.68</v>
      </c>
      <c r="D1217" s="9">
        <v>157.6</v>
      </c>
      <c r="E1217" s="9">
        <v>157.88</v>
      </c>
    </row>
    <row r="1218" spans="1:5" x14ac:dyDescent="0.3">
      <c r="A1218" s="2">
        <v>38293</v>
      </c>
      <c r="B1218" s="9">
        <v>134.43</v>
      </c>
      <c r="C1218" s="9">
        <v>148.82</v>
      </c>
      <c r="D1218" s="9">
        <v>157.76</v>
      </c>
      <c r="E1218" s="9">
        <v>158.07</v>
      </c>
    </row>
    <row r="1219" spans="1:5" x14ac:dyDescent="0.3">
      <c r="A1219" s="2">
        <v>38294</v>
      </c>
      <c r="B1219" s="9">
        <v>134.47999999999999</v>
      </c>
      <c r="C1219" s="9">
        <v>148.93</v>
      </c>
      <c r="D1219" s="9">
        <v>157.85</v>
      </c>
      <c r="E1219" s="9">
        <v>158.34</v>
      </c>
    </row>
    <row r="1220" spans="1:5" x14ac:dyDescent="0.3">
      <c r="A1220" s="2">
        <v>38295</v>
      </c>
      <c r="B1220" s="9">
        <v>134.38</v>
      </c>
      <c r="C1220" s="9">
        <v>148.79</v>
      </c>
      <c r="D1220" s="9">
        <v>157.82</v>
      </c>
      <c r="E1220" s="9">
        <v>158.56</v>
      </c>
    </row>
    <row r="1221" spans="1:5" x14ac:dyDescent="0.3">
      <c r="A1221" s="2">
        <v>38296</v>
      </c>
      <c r="B1221" s="9">
        <v>133.97999999999999</v>
      </c>
      <c r="C1221" s="9">
        <v>147.9</v>
      </c>
      <c r="D1221" s="9">
        <v>156.65</v>
      </c>
      <c r="E1221" s="9">
        <v>156.69999999999999</v>
      </c>
    </row>
    <row r="1222" spans="1:5" x14ac:dyDescent="0.3">
      <c r="A1222" s="2">
        <v>38299</v>
      </c>
      <c r="B1222" s="9">
        <v>133.96</v>
      </c>
      <c r="C1222" s="9">
        <v>147.76</v>
      </c>
      <c r="D1222" s="9">
        <v>156.46</v>
      </c>
      <c r="E1222" s="9">
        <v>156.33000000000001</v>
      </c>
    </row>
    <row r="1223" spans="1:5" x14ac:dyDescent="0.3">
      <c r="A1223" s="2">
        <v>38300</v>
      </c>
      <c r="B1223" s="9">
        <v>133.96</v>
      </c>
      <c r="C1223" s="9">
        <v>147.77000000000001</v>
      </c>
      <c r="D1223" s="9">
        <v>156.49</v>
      </c>
      <c r="E1223" s="9">
        <v>156.34</v>
      </c>
    </row>
    <row r="1224" spans="1:5" x14ac:dyDescent="0.3">
      <c r="A1224" s="2">
        <v>38301</v>
      </c>
      <c r="B1224" s="9">
        <v>133.86000000000001</v>
      </c>
      <c r="C1224" s="9">
        <v>147.57</v>
      </c>
      <c r="D1224" s="9">
        <v>156.13</v>
      </c>
      <c r="E1224" s="9">
        <v>155.74</v>
      </c>
    </row>
    <row r="1225" spans="1:5" x14ac:dyDescent="0.3">
      <c r="A1225" s="2">
        <v>38302</v>
      </c>
      <c r="B1225" s="9">
        <v>133.87</v>
      </c>
      <c r="C1225" s="9">
        <v>147.57</v>
      </c>
      <c r="D1225" s="9">
        <v>156.13999999999999</v>
      </c>
      <c r="E1225" s="9">
        <v>155.75</v>
      </c>
    </row>
    <row r="1226" spans="1:5" x14ac:dyDescent="0.3">
      <c r="A1226" s="2">
        <v>38303</v>
      </c>
      <c r="B1226" s="9">
        <v>133.93</v>
      </c>
      <c r="C1226" s="9">
        <v>147.79</v>
      </c>
      <c r="D1226" s="9">
        <v>156.66999999999999</v>
      </c>
      <c r="E1226" s="9">
        <v>156.93</v>
      </c>
    </row>
    <row r="1227" spans="1:5" x14ac:dyDescent="0.3">
      <c r="A1227" s="2">
        <v>38306</v>
      </c>
      <c r="B1227" s="9">
        <v>133.88</v>
      </c>
      <c r="C1227" s="9">
        <v>147.82</v>
      </c>
      <c r="D1227" s="9">
        <v>156.78</v>
      </c>
      <c r="E1227" s="9">
        <v>157.22</v>
      </c>
    </row>
    <row r="1228" spans="1:5" x14ac:dyDescent="0.3">
      <c r="A1228" s="2">
        <v>38307</v>
      </c>
      <c r="B1228" s="9">
        <v>133.83000000000001</v>
      </c>
      <c r="C1228" s="9">
        <v>147.68</v>
      </c>
      <c r="D1228" s="9">
        <v>156.59</v>
      </c>
      <c r="E1228" s="9">
        <v>157.1</v>
      </c>
    </row>
    <row r="1229" spans="1:5" x14ac:dyDescent="0.3">
      <c r="A1229" s="2">
        <v>38308</v>
      </c>
      <c r="B1229" s="9">
        <v>133.97</v>
      </c>
      <c r="C1229" s="9">
        <v>148.13</v>
      </c>
      <c r="D1229" s="9">
        <v>157.28</v>
      </c>
      <c r="E1229" s="9">
        <v>158.24</v>
      </c>
    </row>
    <row r="1230" spans="1:5" x14ac:dyDescent="0.3">
      <c r="A1230" s="2">
        <v>38309</v>
      </c>
      <c r="B1230" s="9">
        <v>133.93</v>
      </c>
      <c r="C1230" s="9">
        <v>148.16</v>
      </c>
      <c r="D1230" s="9">
        <v>157.41999999999999</v>
      </c>
      <c r="E1230" s="9">
        <v>158.78</v>
      </c>
    </row>
    <row r="1231" spans="1:5" x14ac:dyDescent="0.3">
      <c r="A1231" s="2">
        <v>38310</v>
      </c>
      <c r="B1231" s="9">
        <v>133.80000000000001</v>
      </c>
      <c r="C1231" s="9">
        <v>147.63999999999999</v>
      </c>
      <c r="D1231" s="9">
        <v>156.6</v>
      </c>
      <c r="E1231" s="9">
        <v>157.47999999999999</v>
      </c>
    </row>
    <row r="1232" spans="1:5" x14ac:dyDescent="0.3">
      <c r="A1232" s="2">
        <v>38313</v>
      </c>
      <c r="B1232" s="9">
        <v>133.81</v>
      </c>
      <c r="C1232" s="9">
        <v>147.71</v>
      </c>
      <c r="D1232" s="9">
        <v>156.80000000000001</v>
      </c>
      <c r="E1232" s="9">
        <v>158.33000000000001</v>
      </c>
    </row>
    <row r="1233" spans="1:5" x14ac:dyDescent="0.3">
      <c r="A1233" s="2">
        <v>38314</v>
      </c>
      <c r="B1233" s="9">
        <v>133.76</v>
      </c>
      <c r="C1233" s="9">
        <v>147.63</v>
      </c>
      <c r="D1233" s="9">
        <v>156.68</v>
      </c>
      <c r="E1233" s="9">
        <v>158.25</v>
      </c>
    </row>
    <row r="1234" spans="1:5" x14ac:dyDescent="0.3">
      <c r="A1234" s="2">
        <v>38315</v>
      </c>
      <c r="B1234" s="9">
        <v>133.68</v>
      </c>
      <c r="C1234" s="9">
        <v>147.47999999999999</v>
      </c>
      <c r="D1234" s="9">
        <v>156.58000000000001</v>
      </c>
      <c r="E1234" s="9">
        <v>158.18</v>
      </c>
    </row>
    <row r="1235" spans="1:5" x14ac:dyDescent="0.3">
      <c r="A1235" s="2">
        <v>38317</v>
      </c>
      <c r="B1235" s="9">
        <v>133.66</v>
      </c>
      <c r="C1235" s="9">
        <v>147.33000000000001</v>
      </c>
      <c r="D1235" s="9">
        <v>156.32</v>
      </c>
      <c r="E1235" s="9">
        <v>157.44999999999999</v>
      </c>
    </row>
    <row r="1236" spans="1:5" x14ac:dyDescent="0.3">
      <c r="A1236" s="2">
        <v>38320</v>
      </c>
      <c r="B1236" s="9">
        <v>133.63999999999999</v>
      </c>
      <c r="C1236" s="9">
        <v>146.91</v>
      </c>
      <c r="D1236" s="9">
        <v>155.52000000000001</v>
      </c>
      <c r="E1236" s="9">
        <v>155.82</v>
      </c>
    </row>
    <row r="1237" spans="1:5" x14ac:dyDescent="0.3">
      <c r="A1237" s="2">
        <v>38321</v>
      </c>
      <c r="B1237" s="9">
        <v>133.77000000000001</v>
      </c>
      <c r="C1237" s="9">
        <v>147.01</v>
      </c>
      <c r="D1237" s="9">
        <v>155.47999999999999</v>
      </c>
      <c r="E1237" s="9">
        <v>155.26</v>
      </c>
    </row>
    <row r="1238" spans="1:5" x14ac:dyDescent="0.3">
      <c r="A1238" s="2">
        <v>38322</v>
      </c>
      <c r="B1238" s="9">
        <v>133.80000000000001</v>
      </c>
      <c r="C1238" s="9">
        <v>147.01</v>
      </c>
      <c r="D1238" s="9">
        <v>155.34</v>
      </c>
      <c r="E1238" s="9">
        <v>155.05000000000001</v>
      </c>
    </row>
    <row r="1239" spans="1:5" x14ac:dyDescent="0.3">
      <c r="A1239" s="2">
        <v>38323</v>
      </c>
      <c r="B1239" s="9">
        <v>133.76</v>
      </c>
      <c r="C1239" s="9">
        <v>146.9</v>
      </c>
      <c r="D1239" s="9">
        <v>155.16999999999999</v>
      </c>
      <c r="E1239" s="9">
        <v>154.62</v>
      </c>
    </row>
    <row r="1240" spans="1:5" x14ac:dyDescent="0.3">
      <c r="A1240" s="2">
        <v>38324</v>
      </c>
      <c r="B1240" s="9">
        <v>134.06</v>
      </c>
      <c r="C1240" s="9">
        <v>147.71</v>
      </c>
      <c r="D1240" s="9">
        <v>156.56</v>
      </c>
      <c r="E1240" s="9">
        <v>156.69999999999999</v>
      </c>
    </row>
    <row r="1241" spans="1:5" x14ac:dyDescent="0.3">
      <c r="A1241" s="2">
        <v>38327</v>
      </c>
      <c r="B1241" s="9">
        <v>134.13</v>
      </c>
      <c r="C1241" s="9">
        <v>147.9</v>
      </c>
      <c r="D1241" s="9">
        <v>156.83000000000001</v>
      </c>
      <c r="E1241" s="9">
        <v>157.26</v>
      </c>
    </row>
    <row r="1242" spans="1:5" x14ac:dyDescent="0.3">
      <c r="A1242" s="2">
        <v>38328</v>
      </c>
      <c r="B1242" s="9">
        <v>134.09</v>
      </c>
      <c r="C1242" s="9">
        <v>147.91</v>
      </c>
      <c r="D1242" s="9">
        <v>156.84</v>
      </c>
      <c r="E1242" s="9">
        <v>157.53</v>
      </c>
    </row>
    <row r="1243" spans="1:5" x14ac:dyDescent="0.3">
      <c r="A1243" s="2">
        <v>38329</v>
      </c>
      <c r="B1243" s="9">
        <v>134.19</v>
      </c>
      <c r="C1243" s="9">
        <v>148.47</v>
      </c>
      <c r="D1243" s="9">
        <v>157.88</v>
      </c>
      <c r="E1243" s="9">
        <v>159.47999999999999</v>
      </c>
    </row>
    <row r="1244" spans="1:5" x14ac:dyDescent="0.3">
      <c r="A1244" s="2">
        <v>38330</v>
      </c>
      <c r="B1244" s="9">
        <v>134.19</v>
      </c>
      <c r="C1244" s="9">
        <v>148.41999999999999</v>
      </c>
      <c r="D1244" s="9">
        <v>157.66999999999999</v>
      </c>
      <c r="E1244" s="9">
        <v>158.83000000000001</v>
      </c>
    </row>
    <row r="1245" spans="1:5" x14ac:dyDescent="0.3">
      <c r="A1245" s="2">
        <v>38331</v>
      </c>
      <c r="B1245" s="9">
        <v>134.16</v>
      </c>
      <c r="C1245" s="9">
        <v>148.44999999999999</v>
      </c>
      <c r="D1245" s="9">
        <v>157.86000000000001</v>
      </c>
      <c r="E1245" s="9">
        <v>158.97</v>
      </c>
    </row>
    <row r="1246" spans="1:5" x14ac:dyDescent="0.3">
      <c r="A1246" s="2">
        <v>38334</v>
      </c>
      <c r="B1246" s="9">
        <v>134.11000000000001</v>
      </c>
      <c r="C1246" s="9">
        <v>148.43</v>
      </c>
      <c r="D1246" s="9">
        <v>157.94999999999999</v>
      </c>
      <c r="E1246" s="9">
        <v>159.22</v>
      </c>
    </row>
    <row r="1247" spans="1:5" x14ac:dyDescent="0.3">
      <c r="A1247" s="2">
        <v>38335</v>
      </c>
      <c r="B1247" s="9">
        <v>134.12</v>
      </c>
      <c r="C1247" s="9">
        <v>148.59</v>
      </c>
      <c r="D1247" s="9">
        <v>158.18</v>
      </c>
      <c r="E1247" s="9">
        <v>159.71</v>
      </c>
    </row>
    <row r="1248" spans="1:5" x14ac:dyDescent="0.3">
      <c r="A1248" s="2">
        <v>38336</v>
      </c>
      <c r="B1248" s="9">
        <v>134.16999999999999</v>
      </c>
      <c r="C1248" s="9">
        <v>148.81</v>
      </c>
      <c r="D1248" s="9">
        <v>158.61000000000001</v>
      </c>
      <c r="E1248" s="9">
        <v>160.83000000000001</v>
      </c>
    </row>
    <row r="1249" spans="1:5" x14ac:dyDescent="0.3">
      <c r="A1249" s="2">
        <v>38337</v>
      </c>
      <c r="B1249" s="9">
        <v>134.07</v>
      </c>
      <c r="C1249" s="9">
        <v>148.27000000000001</v>
      </c>
      <c r="D1249" s="9">
        <v>157.65</v>
      </c>
      <c r="E1249" s="9">
        <v>158.9</v>
      </c>
    </row>
    <row r="1250" spans="1:5" x14ac:dyDescent="0.3">
      <c r="A1250" s="2">
        <v>38338</v>
      </c>
      <c r="B1250" s="9">
        <v>134.04</v>
      </c>
      <c r="C1250" s="9">
        <v>148.24</v>
      </c>
      <c r="D1250" s="9">
        <v>157.44</v>
      </c>
      <c r="E1250" s="9">
        <v>158.55000000000001</v>
      </c>
    </row>
    <row r="1251" spans="1:5" x14ac:dyDescent="0.3">
      <c r="A1251" s="2">
        <v>38341</v>
      </c>
      <c r="B1251" s="9">
        <v>133.99</v>
      </c>
      <c r="C1251" s="9">
        <v>148.22</v>
      </c>
      <c r="D1251" s="9">
        <v>157.44999999999999</v>
      </c>
      <c r="E1251" s="9">
        <v>158.76</v>
      </c>
    </row>
    <row r="1252" spans="1:5" x14ac:dyDescent="0.3">
      <c r="A1252" s="2">
        <v>38342</v>
      </c>
      <c r="B1252" s="9">
        <v>134.02000000000001</v>
      </c>
      <c r="C1252" s="9">
        <v>148.36000000000001</v>
      </c>
      <c r="D1252" s="9">
        <v>157.72</v>
      </c>
      <c r="E1252" s="9">
        <v>159.34</v>
      </c>
    </row>
    <row r="1253" spans="1:5" x14ac:dyDescent="0.3">
      <c r="A1253" s="2">
        <v>38343</v>
      </c>
      <c r="B1253" s="9">
        <v>134.07</v>
      </c>
      <c r="C1253" s="9">
        <v>148.35</v>
      </c>
      <c r="D1253" s="9">
        <v>157.49</v>
      </c>
      <c r="E1253" s="9">
        <v>158.78</v>
      </c>
    </row>
    <row r="1254" spans="1:5" x14ac:dyDescent="0.3">
      <c r="A1254" s="2">
        <v>38344</v>
      </c>
      <c r="B1254" s="9">
        <v>134.11000000000001</v>
      </c>
      <c r="C1254" s="9">
        <v>148.35</v>
      </c>
      <c r="D1254" s="9">
        <v>157.44</v>
      </c>
      <c r="E1254" s="9">
        <v>158.52000000000001</v>
      </c>
    </row>
    <row r="1255" spans="1:5" x14ac:dyDescent="0.3">
      <c r="A1255" s="2">
        <v>38348</v>
      </c>
      <c r="B1255" s="9">
        <v>134.04</v>
      </c>
      <c r="C1255" s="9">
        <v>147.99</v>
      </c>
      <c r="D1255" s="9">
        <v>156.81</v>
      </c>
      <c r="E1255" s="9">
        <v>157.19</v>
      </c>
    </row>
    <row r="1256" spans="1:5" x14ac:dyDescent="0.3">
      <c r="A1256" s="2">
        <v>38349</v>
      </c>
      <c r="B1256" s="9">
        <v>134.05000000000001</v>
      </c>
      <c r="C1256" s="9">
        <v>147.97999999999999</v>
      </c>
      <c r="D1256" s="9">
        <v>156.80000000000001</v>
      </c>
      <c r="E1256" s="9">
        <v>157.29</v>
      </c>
    </row>
    <row r="1257" spans="1:5" x14ac:dyDescent="0.3">
      <c r="A1257" s="2">
        <v>38350</v>
      </c>
      <c r="B1257" s="9">
        <v>133.94</v>
      </c>
      <c r="C1257" s="9">
        <v>147.75</v>
      </c>
      <c r="D1257" s="9">
        <v>156.47999999999999</v>
      </c>
      <c r="E1257" s="9">
        <v>156.86000000000001</v>
      </c>
    </row>
    <row r="1258" spans="1:5" x14ac:dyDescent="0.3">
      <c r="A1258" s="2">
        <v>38351</v>
      </c>
      <c r="B1258" s="9">
        <v>134.03</v>
      </c>
      <c r="C1258" s="9">
        <v>148.04</v>
      </c>
      <c r="D1258" s="9">
        <v>157.06</v>
      </c>
      <c r="E1258" s="9">
        <v>157.84</v>
      </c>
    </row>
    <row r="1259" spans="1:5" x14ac:dyDescent="0.3">
      <c r="A1259" s="2">
        <v>38352</v>
      </c>
      <c r="B1259" s="9">
        <v>134.13</v>
      </c>
      <c r="C1259" s="9">
        <v>148.24</v>
      </c>
      <c r="D1259" s="9">
        <v>157.44999999999999</v>
      </c>
      <c r="E1259" s="9">
        <v>158.91</v>
      </c>
    </row>
    <row r="1260" spans="1:5" x14ac:dyDescent="0.3">
      <c r="A1260" s="2">
        <v>38355</v>
      </c>
      <c r="B1260" s="9">
        <v>134.09</v>
      </c>
      <c r="C1260" s="9">
        <v>148.13999999999999</v>
      </c>
      <c r="D1260" s="9">
        <v>157.38999999999999</v>
      </c>
      <c r="E1260" s="9">
        <v>158.97999999999999</v>
      </c>
    </row>
    <row r="1261" spans="1:5" x14ac:dyDescent="0.3">
      <c r="A1261" s="2">
        <v>38356</v>
      </c>
      <c r="B1261" s="9">
        <v>133.86000000000001</v>
      </c>
      <c r="C1261" s="9">
        <v>147.63999999999999</v>
      </c>
      <c r="D1261" s="9">
        <v>156.74</v>
      </c>
      <c r="E1261" s="9">
        <v>157.93</v>
      </c>
    </row>
    <row r="1262" spans="1:5" x14ac:dyDescent="0.3">
      <c r="A1262" s="2">
        <v>38357</v>
      </c>
      <c r="B1262" s="9">
        <v>133.85</v>
      </c>
      <c r="C1262" s="9">
        <v>147.61000000000001</v>
      </c>
      <c r="D1262" s="9">
        <v>156.75</v>
      </c>
      <c r="E1262" s="9">
        <v>158.34</v>
      </c>
    </row>
    <row r="1263" spans="1:5" x14ac:dyDescent="0.3">
      <c r="A1263" s="2">
        <v>38358</v>
      </c>
      <c r="B1263" s="9">
        <v>133.94</v>
      </c>
      <c r="C1263" s="9">
        <v>147.72</v>
      </c>
      <c r="D1263" s="9">
        <v>156.87</v>
      </c>
      <c r="E1263" s="9">
        <v>158.38999999999999</v>
      </c>
    </row>
    <row r="1264" spans="1:5" x14ac:dyDescent="0.3">
      <c r="A1264" s="2">
        <v>38359</v>
      </c>
      <c r="B1264" s="9">
        <v>133.87</v>
      </c>
      <c r="C1264" s="9">
        <v>147.56</v>
      </c>
      <c r="D1264" s="9">
        <v>156.72</v>
      </c>
      <c r="E1264" s="9">
        <v>158.4</v>
      </c>
    </row>
    <row r="1265" spans="1:5" x14ac:dyDescent="0.3">
      <c r="A1265" s="2">
        <v>38362</v>
      </c>
      <c r="B1265" s="9">
        <v>133.86000000000001</v>
      </c>
      <c r="C1265" s="9">
        <v>147.55000000000001</v>
      </c>
      <c r="D1265" s="9">
        <v>156.78</v>
      </c>
      <c r="E1265" s="9">
        <v>158.79</v>
      </c>
    </row>
    <row r="1266" spans="1:5" x14ac:dyDescent="0.3">
      <c r="A1266" s="2">
        <v>38363</v>
      </c>
      <c r="B1266" s="9">
        <v>133.87</v>
      </c>
      <c r="C1266" s="9">
        <v>147.63999999999999</v>
      </c>
      <c r="D1266" s="9">
        <v>157.05000000000001</v>
      </c>
      <c r="E1266" s="9">
        <v>159.55000000000001</v>
      </c>
    </row>
    <row r="1267" spans="1:5" x14ac:dyDescent="0.3">
      <c r="A1267" s="2">
        <v>38364</v>
      </c>
      <c r="B1267" s="9">
        <v>133.91</v>
      </c>
      <c r="C1267" s="9">
        <v>147.71</v>
      </c>
      <c r="D1267" s="9">
        <v>157.15</v>
      </c>
      <c r="E1267" s="9">
        <v>159.74</v>
      </c>
    </row>
    <row r="1268" spans="1:5" x14ac:dyDescent="0.3">
      <c r="A1268" s="2">
        <v>38365</v>
      </c>
      <c r="B1268" s="9">
        <v>133.99</v>
      </c>
      <c r="C1268" s="9">
        <v>148</v>
      </c>
      <c r="D1268" s="9">
        <v>157.66</v>
      </c>
      <c r="E1268" s="9">
        <v>160.66999999999999</v>
      </c>
    </row>
    <row r="1269" spans="1:5" x14ac:dyDescent="0.3">
      <c r="A1269" s="2">
        <v>38366</v>
      </c>
      <c r="B1269" s="9">
        <v>133.87</v>
      </c>
      <c r="C1269" s="9">
        <v>147.76</v>
      </c>
      <c r="D1269" s="9">
        <v>157.43</v>
      </c>
      <c r="E1269" s="9">
        <v>160.38</v>
      </c>
    </row>
    <row r="1270" spans="1:5" x14ac:dyDescent="0.3">
      <c r="A1270" s="2">
        <v>38370</v>
      </c>
      <c r="B1270" s="9">
        <v>133.88</v>
      </c>
      <c r="C1270" s="9">
        <v>147.77000000000001</v>
      </c>
      <c r="D1270" s="9">
        <v>157.58000000000001</v>
      </c>
      <c r="E1270" s="9">
        <v>161.08000000000001</v>
      </c>
    </row>
    <row r="1271" spans="1:5" x14ac:dyDescent="0.3">
      <c r="A1271" s="2">
        <v>38371</v>
      </c>
      <c r="B1271" s="9">
        <v>133.91999999999999</v>
      </c>
      <c r="C1271" s="9">
        <v>147.80000000000001</v>
      </c>
      <c r="D1271" s="9">
        <v>157.62</v>
      </c>
      <c r="E1271" s="9">
        <v>161.18</v>
      </c>
    </row>
    <row r="1272" spans="1:5" x14ac:dyDescent="0.3">
      <c r="A1272" s="2">
        <v>38372</v>
      </c>
      <c r="B1272" s="9">
        <v>134.06</v>
      </c>
      <c r="C1272" s="9">
        <v>148.09</v>
      </c>
      <c r="D1272" s="9">
        <v>157.85</v>
      </c>
      <c r="E1272" s="9">
        <v>161.44999999999999</v>
      </c>
    </row>
    <row r="1273" spans="1:5" x14ac:dyDescent="0.3">
      <c r="A1273" s="2">
        <v>38373</v>
      </c>
      <c r="B1273" s="9">
        <v>134.19999999999999</v>
      </c>
      <c r="C1273" s="9">
        <v>148.41999999999999</v>
      </c>
      <c r="D1273" s="9">
        <v>158.16999999999999</v>
      </c>
      <c r="E1273" s="9">
        <v>161.77000000000001</v>
      </c>
    </row>
    <row r="1274" spans="1:5" x14ac:dyDescent="0.3">
      <c r="A1274" s="2">
        <v>38376</v>
      </c>
      <c r="B1274" s="9">
        <v>134.13999999999999</v>
      </c>
      <c r="C1274" s="9">
        <v>148.38</v>
      </c>
      <c r="D1274" s="9">
        <v>158.28</v>
      </c>
      <c r="E1274" s="9">
        <v>162.29</v>
      </c>
    </row>
    <row r="1275" spans="1:5" x14ac:dyDescent="0.3">
      <c r="A1275" s="2">
        <v>38377</v>
      </c>
      <c r="B1275" s="9">
        <v>134.09</v>
      </c>
      <c r="C1275" s="9">
        <v>148.09</v>
      </c>
      <c r="D1275" s="9">
        <v>157.72</v>
      </c>
      <c r="E1275" s="9">
        <v>161.19999999999999</v>
      </c>
    </row>
    <row r="1276" spans="1:5" x14ac:dyDescent="0.3">
      <c r="A1276" s="2">
        <v>38378</v>
      </c>
      <c r="B1276" s="9">
        <v>134.01</v>
      </c>
      <c r="C1276" s="9">
        <v>147.97999999999999</v>
      </c>
      <c r="D1276" s="9">
        <v>157.62</v>
      </c>
      <c r="E1276" s="9">
        <v>161.21</v>
      </c>
    </row>
    <row r="1277" spans="1:5" x14ac:dyDescent="0.3">
      <c r="A1277" s="2">
        <v>38379</v>
      </c>
      <c r="B1277" s="9">
        <v>133.99</v>
      </c>
      <c r="C1277" s="9">
        <v>147.86000000000001</v>
      </c>
      <c r="D1277" s="9">
        <v>157.47999999999999</v>
      </c>
      <c r="E1277" s="9">
        <v>161.13</v>
      </c>
    </row>
    <row r="1278" spans="1:5" x14ac:dyDescent="0.3">
      <c r="A1278" s="2">
        <v>38380</v>
      </c>
      <c r="B1278" s="9">
        <v>134.12</v>
      </c>
      <c r="C1278" s="9">
        <v>148.22999999999999</v>
      </c>
      <c r="D1278" s="9">
        <v>158.16999999999999</v>
      </c>
      <c r="E1278" s="9">
        <v>162.25</v>
      </c>
    </row>
    <row r="1279" spans="1:5" x14ac:dyDescent="0.3">
      <c r="A1279" s="2">
        <v>38383</v>
      </c>
      <c r="B1279" s="9">
        <v>134.05000000000001</v>
      </c>
      <c r="C1279" s="9">
        <v>148.15</v>
      </c>
      <c r="D1279" s="9">
        <v>158.22</v>
      </c>
      <c r="E1279" s="9">
        <v>162.54</v>
      </c>
    </row>
    <row r="1280" spans="1:5" x14ac:dyDescent="0.3">
      <c r="A1280" s="2">
        <v>38384</v>
      </c>
      <c r="B1280" s="9">
        <v>134.07</v>
      </c>
      <c r="C1280" s="9">
        <v>148.18</v>
      </c>
      <c r="D1280" s="9">
        <v>158.26</v>
      </c>
      <c r="E1280" s="9">
        <v>162.51</v>
      </c>
    </row>
    <row r="1281" spans="1:5" x14ac:dyDescent="0.3">
      <c r="A1281" s="2">
        <v>38385</v>
      </c>
      <c r="B1281" s="9">
        <v>134.02000000000001</v>
      </c>
      <c r="C1281" s="9">
        <v>148.09</v>
      </c>
      <c r="D1281" s="9">
        <v>158.22</v>
      </c>
      <c r="E1281" s="9">
        <v>162.61000000000001</v>
      </c>
    </row>
    <row r="1282" spans="1:5" x14ac:dyDescent="0.3">
      <c r="A1282" s="2">
        <v>38386</v>
      </c>
      <c r="B1282" s="9">
        <v>133.94999999999999</v>
      </c>
      <c r="C1282" s="9">
        <v>147.88999999999999</v>
      </c>
      <c r="D1282" s="9">
        <v>157.93</v>
      </c>
      <c r="E1282" s="9">
        <v>162.53</v>
      </c>
    </row>
    <row r="1283" spans="1:5" x14ac:dyDescent="0.3">
      <c r="A1283" s="2">
        <v>38387</v>
      </c>
      <c r="B1283" s="9">
        <v>134.1</v>
      </c>
      <c r="C1283" s="9">
        <v>148.43</v>
      </c>
      <c r="D1283" s="9">
        <v>158.82</v>
      </c>
      <c r="E1283" s="9">
        <v>164.09</v>
      </c>
    </row>
    <row r="1284" spans="1:5" x14ac:dyDescent="0.3">
      <c r="A1284" s="2">
        <v>38390</v>
      </c>
      <c r="B1284" s="9">
        <v>134.07</v>
      </c>
      <c r="C1284" s="9">
        <v>148.47999999999999</v>
      </c>
      <c r="D1284" s="9">
        <v>159.01</v>
      </c>
      <c r="E1284" s="9">
        <v>164.92</v>
      </c>
    </row>
    <row r="1285" spans="1:5" x14ac:dyDescent="0.3">
      <c r="A1285" s="2">
        <v>38391</v>
      </c>
      <c r="B1285" s="9">
        <v>134.03</v>
      </c>
      <c r="C1285" s="9">
        <v>148.41999999999999</v>
      </c>
      <c r="D1285" s="9">
        <v>159.1</v>
      </c>
      <c r="E1285" s="9">
        <v>165.33</v>
      </c>
    </row>
    <row r="1286" spans="1:5" x14ac:dyDescent="0.3">
      <c r="A1286" s="2">
        <v>38392</v>
      </c>
      <c r="B1286" s="9">
        <v>134.26</v>
      </c>
      <c r="C1286" s="9">
        <v>149.07</v>
      </c>
      <c r="D1286" s="9">
        <v>159.88999999999999</v>
      </c>
      <c r="E1286" s="9">
        <v>166.01</v>
      </c>
    </row>
    <row r="1287" spans="1:5" x14ac:dyDescent="0.3">
      <c r="A1287" s="2">
        <v>38393</v>
      </c>
      <c r="B1287" s="9">
        <v>134.16999999999999</v>
      </c>
      <c r="C1287" s="9">
        <v>148.69999999999999</v>
      </c>
      <c r="D1287" s="9">
        <v>159.13</v>
      </c>
      <c r="E1287" s="9">
        <v>164.34</v>
      </c>
    </row>
    <row r="1288" spans="1:5" x14ac:dyDescent="0.3">
      <c r="A1288" s="2">
        <v>38394</v>
      </c>
      <c r="B1288" s="9">
        <v>134.08000000000001</v>
      </c>
      <c r="C1288" s="9">
        <v>148.41</v>
      </c>
      <c r="D1288" s="9">
        <v>158.81</v>
      </c>
      <c r="E1288" s="9">
        <v>164.04</v>
      </c>
    </row>
    <row r="1289" spans="1:5" x14ac:dyDescent="0.3">
      <c r="A1289" s="2">
        <v>38397</v>
      </c>
      <c r="B1289" s="9">
        <v>134.06</v>
      </c>
      <c r="C1289" s="9">
        <v>148.46</v>
      </c>
      <c r="D1289" s="9">
        <v>159.02000000000001</v>
      </c>
      <c r="E1289" s="9">
        <v>164.65</v>
      </c>
    </row>
    <row r="1290" spans="1:5" x14ac:dyDescent="0.3">
      <c r="A1290" s="2">
        <v>38398</v>
      </c>
      <c r="B1290" s="9">
        <v>134.06</v>
      </c>
      <c r="C1290" s="9">
        <v>148.41</v>
      </c>
      <c r="D1290" s="9">
        <v>158.81</v>
      </c>
      <c r="E1290" s="9">
        <v>164.13</v>
      </c>
    </row>
    <row r="1291" spans="1:5" x14ac:dyDescent="0.3">
      <c r="A1291" s="2">
        <v>38399</v>
      </c>
      <c r="B1291" s="9">
        <v>133.93</v>
      </c>
      <c r="C1291" s="9">
        <v>147.96</v>
      </c>
      <c r="D1291" s="9">
        <v>158.18</v>
      </c>
      <c r="E1291" s="9">
        <v>163.30000000000001</v>
      </c>
    </row>
    <row r="1292" spans="1:5" x14ac:dyDescent="0.3">
      <c r="A1292" s="2">
        <v>38400</v>
      </c>
      <c r="B1292" s="9">
        <v>134.01</v>
      </c>
      <c r="C1292" s="9">
        <v>147.99</v>
      </c>
      <c r="D1292" s="9">
        <v>158.04</v>
      </c>
      <c r="E1292" s="9">
        <v>162.65</v>
      </c>
    </row>
    <row r="1293" spans="1:5" x14ac:dyDescent="0.3">
      <c r="A1293" s="2">
        <v>38401</v>
      </c>
      <c r="B1293" s="9">
        <v>133.91999999999999</v>
      </c>
      <c r="C1293" s="9">
        <v>147.62</v>
      </c>
      <c r="D1293" s="9">
        <v>157.32</v>
      </c>
      <c r="E1293" s="9">
        <v>161.46</v>
      </c>
    </row>
    <row r="1294" spans="1:5" x14ac:dyDescent="0.3">
      <c r="A1294" s="2">
        <v>38405</v>
      </c>
      <c r="B1294" s="9">
        <v>133.96</v>
      </c>
      <c r="C1294" s="9">
        <v>147.57</v>
      </c>
      <c r="D1294" s="9">
        <v>157.19</v>
      </c>
      <c r="E1294" s="9">
        <v>161.11000000000001</v>
      </c>
    </row>
    <row r="1295" spans="1:5" x14ac:dyDescent="0.3">
      <c r="A1295" s="2">
        <v>38406</v>
      </c>
      <c r="B1295" s="9">
        <v>133.94</v>
      </c>
      <c r="C1295" s="9">
        <v>147.58000000000001</v>
      </c>
      <c r="D1295" s="9">
        <v>157.29</v>
      </c>
      <c r="E1295" s="9">
        <v>161.38999999999999</v>
      </c>
    </row>
    <row r="1296" spans="1:5" x14ac:dyDescent="0.3">
      <c r="A1296" s="2">
        <v>38407</v>
      </c>
      <c r="B1296" s="9">
        <v>133.88</v>
      </c>
      <c r="C1296" s="9">
        <v>147.4</v>
      </c>
      <c r="D1296" s="9">
        <v>157.13999999999999</v>
      </c>
      <c r="E1296" s="9">
        <v>161.27000000000001</v>
      </c>
    </row>
    <row r="1297" spans="1:5" x14ac:dyDescent="0.3">
      <c r="A1297" s="2">
        <v>38408</v>
      </c>
      <c r="B1297" s="9">
        <v>133.85</v>
      </c>
      <c r="C1297" s="9">
        <v>147.38999999999999</v>
      </c>
      <c r="D1297" s="9">
        <v>157.29</v>
      </c>
      <c r="E1297" s="9">
        <v>161.59</v>
      </c>
    </row>
    <row r="1298" spans="1:5" x14ac:dyDescent="0.3">
      <c r="A1298" s="2">
        <v>38411</v>
      </c>
      <c r="B1298" s="9">
        <v>133.74</v>
      </c>
      <c r="C1298" s="9">
        <v>146.87</v>
      </c>
      <c r="D1298" s="9">
        <v>156.52000000000001</v>
      </c>
      <c r="E1298" s="9">
        <v>160.33000000000001</v>
      </c>
    </row>
    <row r="1299" spans="1:5" x14ac:dyDescent="0.3">
      <c r="A1299" s="2">
        <v>38412</v>
      </c>
      <c r="B1299" s="9">
        <v>133.78</v>
      </c>
      <c r="C1299" s="9">
        <v>146.86000000000001</v>
      </c>
      <c r="D1299" s="9">
        <v>156.44</v>
      </c>
      <c r="E1299" s="9">
        <v>160.12</v>
      </c>
    </row>
    <row r="1300" spans="1:5" x14ac:dyDescent="0.3">
      <c r="A1300" s="2">
        <v>38413</v>
      </c>
      <c r="B1300" s="9">
        <v>133.85</v>
      </c>
      <c r="C1300" s="9">
        <v>146.96</v>
      </c>
      <c r="D1300" s="9">
        <v>156.43</v>
      </c>
      <c r="E1300" s="9">
        <v>159.91</v>
      </c>
    </row>
    <row r="1301" spans="1:5" x14ac:dyDescent="0.3">
      <c r="A1301" s="2">
        <v>38414</v>
      </c>
      <c r="B1301" s="9">
        <v>133.84</v>
      </c>
      <c r="C1301" s="9">
        <v>146.9</v>
      </c>
      <c r="D1301" s="9">
        <v>156.36000000000001</v>
      </c>
      <c r="E1301" s="9">
        <v>159.83000000000001</v>
      </c>
    </row>
    <row r="1302" spans="1:5" x14ac:dyDescent="0.3">
      <c r="A1302" s="2">
        <v>38415</v>
      </c>
      <c r="B1302" s="9">
        <v>133.91</v>
      </c>
      <c r="C1302" s="9">
        <v>147.26</v>
      </c>
      <c r="D1302" s="9">
        <v>156.97</v>
      </c>
      <c r="E1302" s="9">
        <v>161.27000000000001</v>
      </c>
    </row>
    <row r="1303" spans="1:5" x14ac:dyDescent="0.3">
      <c r="A1303" s="2">
        <v>38418</v>
      </c>
      <c r="B1303" s="9">
        <v>133.87</v>
      </c>
      <c r="C1303" s="9">
        <v>147.19999999999999</v>
      </c>
      <c r="D1303" s="9">
        <v>157.09</v>
      </c>
      <c r="E1303" s="9">
        <v>161.80000000000001</v>
      </c>
    </row>
    <row r="1304" spans="1:5" x14ac:dyDescent="0.3">
      <c r="A1304" s="2">
        <v>38419</v>
      </c>
      <c r="B1304" s="9">
        <v>133.82</v>
      </c>
      <c r="C1304" s="9">
        <v>146.83000000000001</v>
      </c>
      <c r="D1304" s="9">
        <v>156.44</v>
      </c>
      <c r="E1304" s="9">
        <v>160.56</v>
      </c>
    </row>
    <row r="1305" spans="1:5" x14ac:dyDescent="0.3">
      <c r="A1305" s="2">
        <v>38420</v>
      </c>
      <c r="B1305" s="9">
        <v>133.71</v>
      </c>
      <c r="C1305" s="9">
        <v>146.27000000000001</v>
      </c>
      <c r="D1305" s="9">
        <v>155.27000000000001</v>
      </c>
      <c r="E1305" s="9">
        <v>158.30000000000001</v>
      </c>
    </row>
    <row r="1306" spans="1:5" x14ac:dyDescent="0.3">
      <c r="A1306" s="2">
        <v>38421</v>
      </c>
      <c r="B1306" s="9">
        <v>133.71</v>
      </c>
      <c r="C1306" s="9">
        <v>146.44999999999999</v>
      </c>
      <c r="D1306" s="9">
        <v>155.69999999999999</v>
      </c>
      <c r="E1306" s="9">
        <v>159.07</v>
      </c>
    </row>
    <row r="1307" spans="1:5" x14ac:dyDescent="0.3">
      <c r="A1307" s="2">
        <v>38422</v>
      </c>
      <c r="B1307" s="9">
        <v>133.57</v>
      </c>
      <c r="C1307" s="9">
        <v>145.97</v>
      </c>
      <c r="D1307" s="9">
        <v>155</v>
      </c>
      <c r="E1307" s="9">
        <v>158.01</v>
      </c>
    </row>
    <row r="1308" spans="1:5" x14ac:dyDescent="0.3">
      <c r="A1308" s="2">
        <v>38425</v>
      </c>
      <c r="B1308" s="9">
        <v>133.58000000000001</v>
      </c>
      <c r="C1308" s="9">
        <v>146.07</v>
      </c>
      <c r="D1308" s="9">
        <v>155.19</v>
      </c>
      <c r="E1308" s="9">
        <v>158.31</v>
      </c>
    </row>
    <row r="1309" spans="1:5" x14ac:dyDescent="0.3">
      <c r="A1309" s="2">
        <v>38426</v>
      </c>
      <c r="B1309" s="9">
        <v>133.58000000000001</v>
      </c>
      <c r="C1309" s="9">
        <v>145.97</v>
      </c>
      <c r="D1309" s="9">
        <v>155.05000000000001</v>
      </c>
      <c r="E1309" s="9">
        <v>157.91999999999999</v>
      </c>
    </row>
    <row r="1310" spans="1:5" x14ac:dyDescent="0.3">
      <c r="A1310" s="2">
        <v>38427</v>
      </c>
      <c r="B1310" s="9">
        <v>133.66999999999999</v>
      </c>
      <c r="C1310" s="9">
        <v>146.19</v>
      </c>
      <c r="D1310" s="9">
        <v>155.37</v>
      </c>
      <c r="E1310" s="9">
        <v>158.29</v>
      </c>
    </row>
    <row r="1311" spans="1:5" x14ac:dyDescent="0.3">
      <c r="A1311" s="2">
        <v>38428</v>
      </c>
      <c r="B1311" s="9">
        <v>133.77000000000001</v>
      </c>
      <c r="C1311" s="9">
        <v>146.53</v>
      </c>
      <c r="D1311" s="9">
        <v>155.83000000000001</v>
      </c>
      <c r="E1311" s="9">
        <v>158.84</v>
      </c>
    </row>
    <row r="1312" spans="1:5" x14ac:dyDescent="0.3">
      <c r="A1312" s="2">
        <v>38429</v>
      </c>
      <c r="B1312" s="9">
        <v>133.75</v>
      </c>
      <c r="C1312" s="9">
        <v>146.37</v>
      </c>
      <c r="D1312" s="9">
        <v>155.58000000000001</v>
      </c>
      <c r="E1312" s="9">
        <v>158.27000000000001</v>
      </c>
    </row>
    <row r="1313" spans="1:5" x14ac:dyDescent="0.3">
      <c r="A1313" s="2">
        <v>38432</v>
      </c>
      <c r="B1313" s="9">
        <v>133.76</v>
      </c>
      <c r="C1313" s="9">
        <v>146.4</v>
      </c>
      <c r="D1313" s="9">
        <v>155.57</v>
      </c>
      <c r="E1313" s="9">
        <v>158.04</v>
      </c>
    </row>
    <row r="1314" spans="1:5" x14ac:dyDescent="0.3">
      <c r="A1314" s="2">
        <v>38433</v>
      </c>
      <c r="B1314" s="9">
        <v>133.56</v>
      </c>
      <c r="C1314" s="9">
        <v>145.77000000000001</v>
      </c>
      <c r="D1314" s="9">
        <v>154.71</v>
      </c>
      <c r="E1314" s="9">
        <v>156.88999999999999</v>
      </c>
    </row>
    <row r="1315" spans="1:5" x14ac:dyDescent="0.3">
      <c r="A1315" s="2">
        <v>38434</v>
      </c>
      <c r="B1315" s="9">
        <v>133.44999999999999</v>
      </c>
      <c r="C1315" s="9">
        <v>145.66999999999999</v>
      </c>
      <c r="D1315" s="9">
        <v>154.63</v>
      </c>
      <c r="E1315" s="9">
        <v>157.16999999999999</v>
      </c>
    </row>
    <row r="1316" spans="1:5" x14ac:dyDescent="0.3">
      <c r="A1316" s="2">
        <v>38435</v>
      </c>
      <c r="B1316" s="9">
        <v>133.44999999999999</v>
      </c>
      <c r="C1316" s="9">
        <v>145.72999999999999</v>
      </c>
      <c r="D1316" s="9">
        <v>154.78</v>
      </c>
      <c r="E1316" s="9">
        <v>157.5</v>
      </c>
    </row>
    <row r="1317" spans="1:5" x14ac:dyDescent="0.3">
      <c r="A1317" s="2">
        <v>38439</v>
      </c>
      <c r="B1317" s="9">
        <v>133.46</v>
      </c>
      <c r="C1317" s="9">
        <v>145.58000000000001</v>
      </c>
      <c r="D1317" s="9">
        <v>154.4</v>
      </c>
      <c r="E1317" s="9">
        <v>157.1</v>
      </c>
    </row>
    <row r="1318" spans="1:5" x14ac:dyDescent="0.3">
      <c r="A1318" s="2">
        <v>38440</v>
      </c>
      <c r="B1318" s="9">
        <v>133.51</v>
      </c>
      <c r="C1318" s="9">
        <v>145.81</v>
      </c>
      <c r="D1318" s="9">
        <v>154.93</v>
      </c>
      <c r="E1318" s="9">
        <v>157.6</v>
      </c>
    </row>
    <row r="1319" spans="1:5" x14ac:dyDescent="0.3">
      <c r="A1319" s="2">
        <v>38441</v>
      </c>
      <c r="B1319" s="9">
        <v>133.54</v>
      </c>
      <c r="C1319" s="9">
        <v>145.99</v>
      </c>
      <c r="D1319" s="9">
        <v>155.27000000000001</v>
      </c>
      <c r="E1319" s="9">
        <v>158.33000000000001</v>
      </c>
    </row>
    <row r="1320" spans="1:5" x14ac:dyDescent="0.3">
      <c r="A1320" s="2">
        <v>38442</v>
      </c>
      <c r="B1320" s="9">
        <v>133.72999999999999</v>
      </c>
      <c r="C1320" s="9">
        <v>146.56</v>
      </c>
      <c r="D1320" s="9">
        <v>156.02000000000001</v>
      </c>
      <c r="E1320" s="9">
        <v>159.32</v>
      </c>
    </row>
    <row r="1321" spans="1:5" x14ac:dyDescent="0.3">
      <c r="A1321" s="2">
        <v>38443</v>
      </c>
      <c r="B1321" s="9">
        <v>133.88</v>
      </c>
      <c r="C1321" s="9">
        <v>146.85</v>
      </c>
      <c r="D1321" s="9">
        <v>156.41</v>
      </c>
      <c r="E1321" s="9">
        <v>159.91999999999999</v>
      </c>
    </row>
    <row r="1322" spans="1:5" x14ac:dyDescent="0.3">
      <c r="A1322" s="2">
        <v>38446</v>
      </c>
      <c r="B1322" s="9">
        <v>133.94999999999999</v>
      </c>
      <c r="C1322" s="9">
        <v>146.91999999999999</v>
      </c>
      <c r="D1322" s="9">
        <v>156.5</v>
      </c>
      <c r="E1322" s="9">
        <v>159.96</v>
      </c>
    </row>
    <row r="1323" spans="1:5" x14ac:dyDescent="0.3">
      <c r="A1323" s="2">
        <v>38447</v>
      </c>
      <c r="B1323" s="9">
        <v>133.94999999999999</v>
      </c>
      <c r="C1323" s="9">
        <v>146.85</v>
      </c>
      <c r="D1323" s="9">
        <v>156.37</v>
      </c>
      <c r="E1323" s="9">
        <v>159.69999999999999</v>
      </c>
    </row>
    <row r="1324" spans="1:5" x14ac:dyDescent="0.3">
      <c r="A1324" s="2">
        <v>38448</v>
      </c>
      <c r="B1324" s="9">
        <v>134.05000000000001</v>
      </c>
      <c r="C1324" s="9">
        <v>147.12</v>
      </c>
      <c r="D1324" s="9">
        <v>156.72</v>
      </c>
      <c r="E1324" s="9">
        <v>159.97999999999999</v>
      </c>
    </row>
    <row r="1325" spans="1:5" x14ac:dyDescent="0.3">
      <c r="A1325" s="2">
        <v>38449</v>
      </c>
      <c r="B1325" s="9">
        <v>134.02000000000001</v>
      </c>
      <c r="C1325" s="9">
        <v>146.93</v>
      </c>
      <c r="D1325" s="9">
        <v>156.4</v>
      </c>
      <c r="E1325" s="9">
        <v>159.37</v>
      </c>
    </row>
    <row r="1326" spans="1:5" x14ac:dyDescent="0.3">
      <c r="A1326" s="2">
        <v>38450</v>
      </c>
      <c r="B1326" s="9">
        <v>133.94</v>
      </c>
      <c r="C1326" s="9">
        <v>146.80000000000001</v>
      </c>
      <c r="D1326" s="9">
        <v>156.22999999999999</v>
      </c>
      <c r="E1326" s="9">
        <v>159.38</v>
      </c>
    </row>
    <row r="1327" spans="1:5" x14ac:dyDescent="0.3">
      <c r="A1327" s="2">
        <v>38453</v>
      </c>
      <c r="B1327" s="9">
        <v>134.02000000000001</v>
      </c>
      <c r="C1327" s="9">
        <v>147</v>
      </c>
      <c r="D1327" s="9">
        <v>156.66999999999999</v>
      </c>
      <c r="E1327" s="9">
        <v>160.13</v>
      </c>
    </row>
    <row r="1328" spans="1:5" x14ac:dyDescent="0.3">
      <c r="A1328" s="2">
        <v>38454</v>
      </c>
      <c r="B1328" s="9">
        <v>134.15</v>
      </c>
      <c r="C1328" s="9">
        <v>147.55000000000001</v>
      </c>
      <c r="D1328" s="9">
        <v>157.53</v>
      </c>
      <c r="E1328" s="9">
        <v>161.47999999999999</v>
      </c>
    </row>
    <row r="1329" spans="1:5" x14ac:dyDescent="0.3">
      <c r="A1329" s="2">
        <v>38455</v>
      </c>
      <c r="B1329" s="9">
        <v>134.27000000000001</v>
      </c>
      <c r="C1329" s="9">
        <v>147.66999999999999</v>
      </c>
      <c r="D1329" s="9">
        <v>157.56</v>
      </c>
      <c r="E1329" s="9">
        <v>161.22999999999999</v>
      </c>
    </row>
    <row r="1330" spans="1:5" x14ac:dyDescent="0.3">
      <c r="A1330" s="2">
        <v>38456</v>
      </c>
      <c r="B1330" s="9">
        <v>134.43</v>
      </c>
      <c r="C1330" s="9">
        <v>147.93</v>
      </c>
      <c r="D1330" s="9">
        <v>157.80000000000001</v>
      </c>
      <c r="E1330" s="9">
        <v>161.15</v>
      </c>
    </row>
    <row r="1331" spans="1:5" x14ac:dyDescent="0.3">
      <c r="A1331" s="2">
        <v>38457</v>
      </c>
      <c r="B1331" s="9">
        <v>134.59</v>
      </c>
      <c r="C1331" s="9">
        <v>148.44</v>
      </c>
      <c r="D1331" s="9">
        <v>158.61000000000001</v>
      </c>
      <c r="E1331" s="9">
        <v>162.63999999999999</v>
      </c>
    </row>
    <row r="1332" spans="1:5" x14ac:dyDescent="0.3">
      <c r="A1332" s="2">
        <v>38460</v>
      </c>
      <c r="B1332" s="9">
        <v>134.63999999999999</v>
      </c>
      <c r="C1332" s="9">
        <v>148.56</v>
      </c>
      <c r="D1332" s="9">
        <v>158.87</v>
      </c>
      <c r="E1332" s="9">
        <v>163.12</v>
      </c>
    </row>
    <row r="1333" spans="1:5" x14ac:dyDescent="0.3">
      <c r="A1333" s="2">
        <v>38461</v>
      </c>
      <c r="B1333" s="9">
        <v>134.74</v>
      </c>
      <c r="C1333" s="9">
        <v>148.88999999999999</v>
      </c>
      <c r="D1333" s="9">
        <v>159.35</v>
      </c>
      <c r="E1333" s="9">
        <v>163.85</v>
      </c>
    </row>
    <row r="1334" spans="1:5" x14ac:dyDescent="0.3">
      <c r="A1334" s="2">
        <v>38462</v>
      </c>
      <c r="B1334" s="9">
        <v>134.72</v>
      </c>
      <c r="C1334" s="9">
        <v>148.9</v>
      </c>
      <c r="D1334" s="9">
        <v>159.30000000000001</v>
      </c>
      <c r="E1334" s="9">
        <v>163.72999999999999</v>
      </c>
    </row>
    <row r="1335" spans="1:5" x14ac:dyDescent="0.3">
      <c r="A1335" s="2">
        <v>38463</v>
      </c>
      <c r="B1335" s="9">
        <v>134.47</v>
      </c>
      <c r="C1335" s="9">
        <v>148.27000000000001</v>
      </c>
      <c r="D1335" s="9">
        <v>158.41999999999999</v>
      </c>
      <c r="E1335" s="9">
        <v>162.54</v>
      </c>
    </row>
    <row r="1336" spans="1:5" x14ac:dyDescent="0.3">
      <c r="A1336" s="2">
        <v>38464</v>
      </c>
      <c r="B1336" s="9">
        <v>134.54</v>
      </c>
      <c r="C1336" s="9">
        <v>148.5</v>
      </c>
      <c r="D1336" s="9">
        <v>158.83000000000001</v>
      </c>
      <c r="E1336" s="9">
        <v>163.35</v>
      </c>
    </row>
    <row r="1337" spans="1:5" x14ac:dyDescent="0.3">
      <c r="A1337" s="2">
        <v>38467</v>
      </c>
      <c r="B1337" s="9">
        <v>134.5</v>
      </c>
      <c r="C1337" s="9">
        <v>148.44</v>
      </c>
      <c r="D1337" s="9">
        <v>158.85</v>
      </c>
      <c r="E1337" s="9">
        <v>163.66</v>
      </c>
    </row>
    <row r="1338" spans="1:5" x14ac:dyDescent="0.3">
      <c r="A1338" s="2">
        <v>38468</v>
      </c>
      <c r="B1338" s="9">
        <v>134.47</v>
      </c>
      <c r="C1338" s="9">
        <v>148.38999999999999</v>
      </c>
      <c r="D1338" s="9">
        <v>158.77000000000001</v>
      </c>
      <c r="E1338" s="9">
        <v>163.5</v>
      </c>
    </row>
    <row r="1339" spans="1:5" x14ac:dyDescent="0.3">
      <c r="A1339" s="2">
        <v>38469</v>
      </c>
      <c r="B1339" s="9">
        <v>134.55000000000001</v>
      </c>
      <c r="C1339" s="9">
        <v>148.6</v>
      </c>
      <c r="D1339" s="9">
        <v>159.12</v>
      </c>
      <c r="E1339" s="9">
        <v>163.91</v>
      </c>
    </row>
    <row r="1340" spans="1:5" x14ac:dyDescent="0.3">
      <c r="A1340" s="2">
        <v>38470</v>
      </c>
      <c r="B1340" s="9">
        <v>134.71</v>
      </c>
      <c r="C1340" s="9">
        <v>149.08000000000001</v>
      </c>
      <c r="D1340" s="9">
        <v>159.80000000000001</v>
      </c>
      <c r="E1340" s="9">
        <v>164.91</v>
      </c>
    </row>
    <row r="1341" spans="1:5" x14ac:dyDescent="0.3">
      <c r="A1341" s="2">
        <v>38471</v>
      </c>
      <c r="B1341" s="9">
        <v>134.56</v>
      </c>
      <c r="C1341" s="9">
        <v>148.75</v>
      </c>
      <c r="D1341" s="9">
        <v>159.46</v>
      </c>
      <c r="E1341" s="9">
        <v>164.65</v>
      </c>
    </row>
    <row r="1342" spans="1:5" x14ac:dyDescent="0.3">
      <c r="A1342" s="2">
        <v>38474</v>
      </c>
      <c r="B1342" s="9">
        <v>134.63</v>
      </c>
      <c r="C1342" s="9">
        <v>148.87</v>
      </c>
      <c r="D1342" s="9">
        <v>159.61000000000001</v>
      </c>
      <c r="E1342" s="9">
        <v>164.74</v>
      </c>
    </row>
    <row r="1343" spans="1:5" x14ac:dyDescent="0.3">
      <c r="A1343" s="2">
        <v>38475</v>
      </c>
      <c r="B1343" s="9">
        <v>134.57</v>
      </c>
      <c r="C1343" s="9">
        <v>148.71</v>
      </c>
      <c r="D1343" s="9">
        <v>159.44</v>
      </c>
      <c r="E1343" s="9">
        <v>164.71</v>
      </c>
    </row>
    <row r="1344" spans="1:5" x14ac:dyDescent="0.3">
      <c r="A1344" s="2">
        <v>38476</v>
      </c>
      <c r="B1344" s="9">
        <v>134.71</v>
      </c>
      <c r="C1344" s="9">
        <v>149.02000000000001</v>
      </c>
      <c r="D1344" s="9">
        <v>159.75</v>
      </c>
      <c r="E1344" s="9">
        <v>164.45</v>
      </c>
    </row>
    <row r="1345" spans="1:5" x14ac:dyDescent="0.3">
      <c r="A1345" s="2">
        <v>38477</v>
      </c>
      <c r="B1345" s="9">
        <v>134.91</v>
      </c>
      <c r="C1345" s="9">
        <v>149.4</v>
      </c>
      <c r="D1345" s="9">
        <v>160.12</v>
      </c>
      <c r="E1345" s="9">
        <v>164.82</v>
      </c>
    </row>
    <row r="1346" spans="1:5" x14ac:dyDescent="0.3">
      <c r="A1346" s="2">
        <v>38478</v>
      </c>
      <c r="B1346" s="9">
        <v>134.52000000000001</v>
      </c>
      <c r="C1346" s="9">
        <v>148.51</v>
      </c>
      <c r="D1346" s="9">
        <v>158.97</v>
      </c>
      <c r="E1346" s="9">
        <v>163.54</v>
      </c>
    </row>
    <row r="1347" spans="1:5" x14ac:dyDescent="0.3">
      <c r="A1347" s="2">
        <v>38481</v>
      </c>
      <c r="B1347" s="9">
        <v>134.47999999999999</v>
      </c>
      <c r="C1347" s="9">
        <v>148.35</v>
      </c>
      <c r="D1347" s="9">
        <v>158.87</v>
      </c>
      <c r="E1347" s="9">
        <v>163.62</v>
      </c>
    </row>
    <row r="1348" spans="1:5" x14ac:dyDescent="0.3">
      <c r="A1348" s="2">
        <v>38482</v>
      </c>
      <c r="B1348" s="9">
        <v>134.63</v>
      </c>
      <c r="C1348" s="9">
        <v>148.79</v>
      </c>
      <c r="D1348" s="9">
        <v>159.53</v>
      </c>
      <c r="E1348" s="9">
        <v>164.49</v>
      </c>
    </row>
    <row r="1349" spans="1:5" x14ac:dyDescent="0.3">
      <c r="A1349" s="2">
        <v>38483</v>
      </c>
      <c r="B1349" s="9">
        <v>134.68</v>
      </c>
      <c r="C1349" s="9">
        <v>148.91</v>
      </c>
      <c r="D1349" s="9">
        <v>159.72</v>
      </c>
      <c r="E1349" s="9">
        <v>164.9</v>
      </c>
    </row>
    <row r="1350" spans="1:5" x14ac:dyDescent="0.3">
      <c r="A1350" s="2">
        <v>38484</v>
      </c>
      <c r="B1350" s="9">
        <v>134.75</v>
      </c>
      <c r="C1350" s="9">
        <v>149.1</v>
      </c>
      <c r="D1350" s="9">
        <v>159.96</v>
      </c>
      <c r="E1350" s="9">
        <v>165.27</v>
      </c>
    </row>
    <row r="1351" spans="1:5" x14ac:dyDescent="0.3">
      <c r="A1351" s="2">
        <v>38485</v>
      </c>
      <c r="B1351" s="9">
        <v>134.91</v>
      </c>
      <c r="C1351" s="9">
        <v>149.41</v>
      </c>
      <c r="D1351" s="9">
        <v>160.41999999999999</v>
      </c>
      <c r="E1351" s="9">
        <v>166.01</v>
      </c>
    </row>
    <row r="1352" spans="1:5" x14ac:dyDescent="0.3">
      <c r="A1352" s="2">
        <v>38488</v>
      </c>
      <c r="B1352" s="9">
        <v>134.94999999999999</v>
      </c>
      <c r="C1352" s="9">
        <v>149.44</v>
      </c>
      <c r="D1352" s="9">
        <v>160.47999999999999</v>
      </c>
      <c r="E1352" s="9">
        <v>166</v>
      </c>
    </row>
    <row r="1353" spans="1:5" x14ac:dyDescent="0.3">
      <c r="A1353" s="2">
        <v>38489</v>
      </c>
      <c r="B1353" s="9">
        <v>134.96</v>
      </c>
      <c r="C1353" s="9">
        <v>149.5</v>
      </c>
      <c r="D1353" s="9">
        <v>160.63</v>
      </c>
      <c r="E1353" s="9">
        <v>166.19</v>
      </c>
    </row>
    <row r="1354" spans="1:5" x14ac:dyDescent="0.3">
      <c r="A1354" s="2">
        <v>38490</v>
      </c>
      <c r="B1354" s="9">
        <v>135.05000000000001</v>
      </c>
      <c r="C1354" s="9">
        <v>149.75</v>
      </c>
      <c r="D1354" s="9">
        <v>161.16</v>
      </c>
      <c r="E1354" s="9">
        <v>167.01</v>
      </c>
    </row>
    <row r="1355" spans="1:5" x14ac:dyDescent="0.3">
      <c r="A1355" s="2">
        <v>38491</v>
      </c>
      <c r="B1355" s="9">
        <v>134.88999999999999</v>
      </c>
      <c r="C1355" s="9">
        <v>149.35</v>
      </c>
      <c r="D1355" s="9">
        <v>160.72</v>
      </c>
      <c r="E1355" s="9">
        <v>166.53</v>
      </c>
    </row>
    <row r="1356" spans="1:5" x14ac:dyDescent="0.3">
      <c r="A1356" s="2">
        <v>38492</v>
      </c>
      <c r="B1356" s="9">
        <v>134.81</v>
      </c>
      <c r="C1356" s="9">
        <v>149.21</v>
      </c>
      <c r="D1356" s="9">
        <v>160.62</v>
      </c>
      <c r="E1356" s="9">
        <v>166.55</v>
      </c>
    </row>
    <row r="1357" spans="1:5" x14ac:dyDescent="0.3">
      <c r="A1357" s="2">
        <v>38495</v>
      </c>
      <c r="B1357" s="9">
        <v>134.94</v>
      </c>
      <c r="C1357" s="9">
        <v>149.57</v>
      </c>
      <c r="D1357" s="9">
        <v>161.35</v>
      </c>
      <c r="E1357" s="9">
        <v>167.62</v>
      </c>
    </row>
    <row r="1358" spans="1:5" x14ac:dyDescent="0.3">
      <c r="A1358" s="2">
        <v>38496</v>
      </c>
      <c r="B1358" s="9">
        <v>135.04</v>
      </c>
      <c r="C1358" s="9">
        <v>149.84</v>
      </c>
      <c r="D1358" s="9">
        <v>162.04</v>
      </c>
      <c r="E1358" s="9">
        <v>167.99</v>
      </c>
    </row>
    <row r="1359" spans="1:5" x14ac:dyDescent="0.3">
      <c r="A1359" s="2">
        <v>38497</v>
      </c>
      <c r="B1359" s="9">
        <v>135.07</v>
      </c>
      <c r="C1359" s="9">
        <v>149.69999999999999</v>
      </c>
      <c r="D1359" s="9">
        <v>161.65</v>
      </c>
      <c r="E1359" s="9">
        <v>167.28</v>
      </c>
    </row>
    <row r="1360" spans="1:5" x14ac:dyDescent="0.3">
      <c r="A1360" s="2">
        <v>38498</v>
      </c>
      <c r="B1360" s="9">
        <v>135.01</v>
      </c>
      <c r="C1360" s="9">
        <v>149.56</v>
      </c>
      <c r="D1360" s="9">
        <v>161.41</v>
      </c>
      <c r="E1360" s="9">
        <v>167.25</v>
      </c>
    </row>
    <row r="1361" spans="1:5" x14ac:dyDescent="0.3">
      <c r="A1361" s="2">
        <v>38499</v>
      </c>
      <c r="B1361" s="9">
        <v>135</v>
      </c>
      <c r="C1361" s="9">
        <v>149.6</v>
      </c>
      <c r="D1361" s="9">
        <v>161.54</v>
      </c>
      <c r="E1361" s="9">
        <v>167.31</v>
      </c>
    </row>
    <row r="1362" spans="1:5" x14ac:dyDescent="0.3">
      <c r="A1362" s="2">
        <v>38503</v>
      </c>
      <c r="B1362" s="9">
        <v>135.18</v>
      </c>
      <c r="C1362" s="9">
        <v>150.03</v>
      </c>
      <c r="D1362" s="9">
        <v>162.22</v>
      </c>
      <c r="E1362" s="9">
        <v>168.94</v>
      </c>
    </row>
    <row r="1363" spans="1:5" x14ac:dyDescent="0.3">
      <c r="A1363" s="2">
        <v>38504</v>
      </c>
      <c r="B1363" s="9">
        <v>135.51</v>
      </c>
      <c r="C1363" s="9">
        <v>150.82</v>
      </c>
      <c r="D1363" s="9">
        <v>163.16999999999999</v>
      </c>
      <c r="E1363" s="9">
        <v>170.35</v>
      </c>
    </row>
    <row r="1364" spans="1:5" x14ac:dyDescent="0.3">
      <c r="A1364" s="2">
        <v>38505</v>
      </c>
      <c r="B1364" s="9">
        <v>135.46</v>
      </c>
      <c r="C1364" s="9">
        <v>150.83000000000001</v>
      </c>
      <c r="D1364" s="9">
        <v>163.32</v>
      </c>
      <c r="E1364" s="9">
        <v>170.9</v>
      </c>
    </row>
    <row r="1365" spans="1:5" x14ac:dyDescent="0.3">
      <c r="A1365" s="2">
        <v>38506</v>
      </c>
      <c r="B1365" s="9">
        <v>135.32</v>
      </c>
      <c r="C1365" s="9">
        <v>150.31</v>
      </c>
      <c r="D1365" s="9">
        <v>162.41</v>
      </c>
      <c r="E1365" s="9">
        <v>169.56</v>
      </c>
    </row>
    <row r="1366" spans="1:5" x14ac:dyDescent="0.3">
      <c r="A1366" s="2">
        <v>38509</v>
      </c>
      <c r="B1366" s="9">
        <v>135.31</v>
      </c>
      <c r="C1366" s="9">
        <v>150.36000000000001</v>
      </c>
      <c r="D1366" s="9">
        <v>162.72</v>
      </c>
      <c r="E1366" s="9">
        <v>170.1</v>
      </c>
    </row>
    <row r="1367" spans="1:5" x14ac:dyDescent="0.3">
      <c r="A1367" s="2">
        <v>38510</v>
      </c>
      <c r="B1367" s="9">
        <v>135.38999999999999</v>
      </c>
      <c r="C1367" s="9">
        <v>150.61000000000001</v>
      </c>
      <c r="D1367" s="9">
        <v>163.27000000000001</v>
      </c>
      <c r="E1367" s="9">
        <v>171.1</v>
      </c>
    </row>
    <row r="1368" spans="1:5" x14ac:dyDescent="0.3">
      <c r="A1368" s="2">
        <v>38511</v>
      </c>
      <c r="B1368" s="9">
        <v>135.29</v>
      </c>
      <c r="C1368" s="9">
        <v>150.43</v>
      </c>
      <c r="D1368" s="9">
        <v>162.97</v>
      </c>
      <c r="E1368" s="9">
        <v>170.58</v>
      </c>
    </row>
    <row r="1369" spans="1:5" x14ac:dyDescent="0.3">
      <c r="A1369" s="2">
        <v>38512</v>
      </c>
      <c r="B1369" s="9">
        <v>135.22</v>
      </c>
      <c r="C1369" s="9">
        <v>150.21</v>
      </c>
      <c r="D1369" s="9">
        <v>162.76</v>
      </c>
      <c r="E1369" s="9">
        <v>170.23</v>
      </c>
    </row>
    <row r="1370" spans="1:5" x14ac:dyDescent="0.3">
      <c r="A1370" s="2">
        <v>38513</v>
      </c>
      <c r="B1370" s="9">
        <v>135.06</v>
      </c>
      <c r="C1370" s="9">
        <v>149.72</v>
      </c>
      <c r="D1370" s="9">
        <v>161.93</v>
      </c>
      <c r="E1370" s="9">
        <v>168.85</v>
      </c>
    </row>
    <row r="1371" spans="1:5" x14ac:dyDescent="0.3">
      <c r="A1371" s="2">
        <v>38516</v>
      </c>
      <c r="B1371" s="9">
        <v>135.09</v>
      </c>
      <c r="C1371" s="9">
        <v>149.59</v>
      </c>
      <c r="D1371" s="9">
        <v>161.59</v>
      </c>
      <c r="E1371" s="9">
        <v>168.13</v>
      </c>
    </row>
    <row r="1372" spans="1:5" x14ac:dyDescent="0.3">
      <c r="A1372" s="2">
        <v>38517</v>
      </c>
      <c r="B1372" s="9">
        <v>135.12</v>
      </c>
      <c r="C1372" s="9">
        <v>149.47</v>
      </c>
      <c r="D1372" s="9">
        <v>161.16999999999999</v>
      </c>
      <c r="E1372" s="9">
        <v>167.24</v>
      </c>
    </row>
    <row r="1373" spans="1:5" x14ac:dyDescent="0.3">
      <c r="A1373" s="2">
        <v>38518</v>
      </c>
      <c r="B1373" s="9">
        <v>135.11000000000001</v>
      </c>
      <c r="C1373" s="9">
        <v>149.47999999999999</v>
      </c>
      <c r="D1373" s="9">
        <v>161.13999999999999</v>
      </c>
      <c r="E1373" s="9">
        <v>167.44</v>
      </c>
    </row>
    <row r="1374" spans="1:5" x14ac:dyDescent="0.3">
      <c r="A1374" s="2">
        <v>38519</v>
      </c>
      <c r="B1374" s="9">
        <v>135.21</v>
      </c>
      <c r="C1374" s="9">
        <v>149.69</v>
      </c>
      <c r="D1374" s="9">
        <v>161.63</v>
      </c>
      <c r="E1374" s="9">
        <v>168.26</v>
      </c>
    </row>
    <row r="1375" spans="1:5" x14ac:dyDescent="0.3">
      <c r="A1375" s="2">
        <v>38520</v>
      </c>
      <c r="B1375" s="9">
        <v>135.19</v>
      </c>
      <c r="C1375" s="9">
        <v>149.62</v>
      </c>
      <c r="D1375" s="9">
        <v>161.46</v>
      </c>
      <c r="E1375" s="9">
        <v>168.28</v>
      </c>
    </row>
    <row r="1376" spans="1:5" x14ac:dyDescent="0.3">
      <c r="A1376" s="2">
        <v>38523</v>
      </c>
      <c r="B1376" s="9">
        <v>135.19</v>
      </c>
      <c r="C1376" s="9">
        <v>149.5</v>
      </c>
      <c r="D1376" s="9">
        <v>161.22999999999999</v>
      </c>
      <c r="E1376" s="9">
        <v>167.87</v>
      </c>
    </row>
    <row r="1377" spans="1:5" x14ac:dyDescent="0.3">
      <c r="A1377" s="2">
        <v>38524</v>
      </c>
      <c r="B1377" s="9">
        <v>135.26</v>
      </c>
      <c r="C1377" s="9">
        <v>149.80000000000001</v>
      </c>
      <c r="D1377" s="9">
        <v>161.83000000000001</v>
      </c>
      <c r="E1377" s="9">
        <v>168.96</v>
      </c>
    </row>
    <row r="1378" spans="1:5" x14ac:dyDescent="0.3">
      <c r="A1378" s="2">
        <v>38525</v>
      </c>
      <c r="B1378" s="9">
        <v>135.51</v>
      </c>
      <c r="C1378" s="9">
        <v>150.5</v>
      </c>
      <c r="D1378" s="9">
        <v>163.05000000000001</v>
      </c>
      <c r="E1378" s="9">
        <v>170.69</v>
      </c>
    </row>
    <row r="1379" spans="1:5" x14ac:dyDescent="0.3">
      <c r="A1379" s="2">
        <v>38526</v>
      </c>
      <c r="B1379" s="9">
        <v>135.5</v>
      </c>
      <c r="C1379" s="9">
        <v>150.38</v>
      </c>
      <c r="D1379" s="9">
        <v>162.86000000000001</v>
      </c>
      <c r="E1379" s="9">
        <v>170.57</v>
      </c>
    </row>
    <row r="1380" spans="1:5" x14ac:dyDescent="0.3">
      <c r="A1380" s="2">
        <v>38527</v>
      </c>
      <c r="B1380" s="9">
        <v>135.65</v>
      </c>
      <c r="C1380" s="9">
        <v>150.74</v>
      </c>
      <c r="D1380" s="9">
        <v>163.35</v>
      </c>
      <c r="E1380" s="9">
        <v>171.44</v>
      </c>
    </row>
    <row r="1381" spans="1:5" x14ac:dyDescent="0.3">
      <c r="A1381" s="2">
        <v>38530</v>
      </c>
      <c r="B1381" s="9">
        <v>135.68</v>
      </c>
      <c r="C1381" s="9">
        <v>150.86000000000001</v>
      </c>
      <c r="D1381" s="9">
        <v>163.54</v>
      </c>
      <c r="E1381" s="9">
        <v>171.93</v>
      </c>
    </row>
    <row r="1382" spans="1:5" x14ac:dyDescent="0.3">
      <c r="A1382" s="2">
        <v>38531</v>
      </c>
      <c r="B1382" s="9">
        <v>135.54</v>
      </c>
      <c r="C1382" s="9">
        <v>150.44999999999999</v>
      </c>
      <c r="D1382" s="9">
        <v>162.84</v>
      </c>
      <c r="E1382" s="9">
        <v>170.86</v>
      </c>
    </row>
    <row r="1383" spans="1:5" x14ac:dyDescent="0.3">
      <c r="A1383" s="2">
        <v>38532</v>
      </c>
      <c r="B1383" s="9">
        <v>135.49</v>
      </c>
      <c r="C1383" s="9">
        <v>150.35</v>
      </c>
      <c r="D1383" s="9">
        <v>162.61000000000001</v>
      </c>
      <c r="E1383" s="9">
        <v>170.38</v>
      </c>
    </row>
    <row r="1384" spans="1:5" x14ac:dyDescent="0.3">
      <c r="A1384" s="2">
        <v>38533</v>
      </c>
      <c r="B1384" s="9">
        <v>135.5</v>
      </c>
      <c r="C1384" s="9">
        <v>150.58000000000001</v>
      </c>
      <c r="D1384" s="9">
        <v>162.91</v>
      </c>
      <c r="E1384" s="9">
        <v>171.25</v>
      </c>
    </row>
    <row r="1385" spans="1:5" x14ac:dyDescent="0.3">
      <c r="A1385" s="2">
        <v>38534</v>
      </c>
      <c r="B1385" s="9">
        <v>135.29</v>
      </c>
      <c r="C1385" s="9">
        <v>149.97</v>
      </c>
      <c r="D1385" s="9">
        <v>161.9</v>
      </c>
      <c r="E1385" s="9">
        <v>169.64</v>
      </c>
    </row>
    <row r="1386" spans="1:5" x14ac:dyDescent="0.3">
      <c r="A1386" s="2">
        <v>38538</v>
      </c>
      <c r="B1386" s="9">
        <v>135.22999999999999</v>
      </c>
      <c r="C1386" s="9">
        <v>149.61000000000001</v>
      </c>
      <c r="D1386" s="9">
        <v>161.1</v>
      </c>
      <c r="E1386" s="9">
        <v>168.53</v>
      </c>
    </row>
    <row r="1387" spans="1:5" x14ac:dyDescent="0.3">
      <c r="A1387" s="2">
        <v>38539</v>
      </c>
      <c r="B1387" s="9">
        <v>135.27000000000001</v>
      </c>
      <c r="C1387" s="9">
        <v>149.79</v>
      </c>
      <c r="D1387" s="9">
        <v>161.47</v>
      </c>
      <c r="E1387" s="9">
        <v>169.18</v>
      </c>
    </row>
    <row r="1388" spans="1:5" x14ac:dyDescent="0.3">
      <c r="A1388" s="2">
        <v>38540</v>
      </c>
      <c r="B1388" s="9">
        <v>135.43</v>
      </c>
      <c r="C1388" s="9">
        <v>150.04</v>
      </c>
      <c r="D1388" s="9">
        <v>161.80000000000001</v>
      </c>
      <c r="E1388" s="9">
        <v>169.69</v>
      </c>
    </row>
    <row r="1389" spans="1:5" x14ac:dyDescent="0.3">
      <c r="A1389" s="2">
        <v>38541</v>
      </c>
      <c r="B1389" s="9">
        <v>135.28</v>
      </c>
      <c r="C1389" s="9">
        <v>149.65</v>
      </c>
      <c r="D1389" s="9">
        <v>161.03</v>
      </c>
      <c r="E1389" s="9">
        <v>168.62</v>
      </c>
    </row>
    <row r="1390" spans="1:5" x14ac:dyDescent="0.3">
      <c r="A1390" s="2">
        <v>38544</v>
      </c>
      <c r="B1390" s="9">
        <v>135.27000000000001</v>
      </c>
      <c r="C1390" s="9">
        <v>149.66</v>
      </c>
      <c r="D1390" s="9">
        <v>161.13999999999999</v>
      </c>
      <c r="E1390" s="9">
        <v>169.07</v>
      </c>
    </row>
    <row r="1391" spans="1:5" x14ac:dyDescent="0.3">
      <c r="A1391" s="2">
        <v>38545</v>
      </c>
      <c r="B1391" s="9">
        <v>135.22999999999999</v>
      </c>
      <c r="C1391" s="9">
        <v>149.46</v>
      </c>
      <c r="D1391" s="9">
        <v>160.79</v>
      </c>
      <c r="E1391" s="9">
        <v>168.36</v>
      </c>
    </row>
    <row r="1392" spans="1:5" x14ac:dyDescent="0.3">
      <c r="A1392" s="2">
        <v>38546</v>
      </c>
      <c r="B1392" s="9">
        <v>135.21</v>
      </c>
      <c r="C1392" s="9">
        <v>149.36000000000001</v>
      </c>
      <c r="D1392" s="9">
        <v>160.65</v>
      </c>
      <c r="E1392" s="9">
        <v>168.06</v>
      </c>
    </row>
    <row r="1393" spans="1:5" x14ac:dyDescent="0.3">
      <c r="A1393" s="2">
        <v>38547</v>
      </c>
      <c r="B1393" s="9">
        <v>135.22999999999999</v>
      </c>
      <c r="C1393" s="9">
        <v>149.29</v>
      </c>
      <c r="D1393" s="9">
        <v>160.46</v>
      </c>
      <c r="E1393" s="9">
        <v>167.81</v>
      </c>
    </row>
    <row r="1394" spans="1:5" x14ac:dyDescent="0.3">
      <c r="A1394" s="2">
        <v>38548</v>
      </c>
      <c r="B1394" s="9">
        <v>135.22</v>
      </c>
      <c r="C1394" s="9">
        <v>149.30000000000001</v>
      </c>
      <c r="D1394" s="9">
        <v>160.59</v>
      </c>
      <c r="E1394" s="9">
        <v>168.09</v>
      </c>
    </row>
    <row r="1395" spans="1:5" x14ac:dyDescent="0.3">
      <c r="A1395" s="2">
        <v>38551</v>
      </c>
      <c r="B1395" s="9">
        <v>135.19999999999999</v>
      </c>
      <c r="C1395" s="9">
        <v>149.13</v>
      </c>
      <c r="D1395" s="9">
        <v>160.36000000000001</v>
      </c>
      <c r="E1395" s="9">
        <v>167.1</v>
      </c>
    </row>
    <row r="1396" spans="1:5" x14ac:dyDescent="0.3">
      <c r="A1396" s="2">
        <v>38552</v>
      </c>
      <c r="B1396" s="9">
        <v>135.28</v>
      </c>
      <c r="C1396" s="9">
        <v>149.27000000000001</v>
      </c>
      <c r="D1396" s="9">
        <v>160.71</v>
      </c>
      <c r="E1396" s="9">
        <v>167.61</v>
      </c>
    </row>
    <row r="1397" spans="1:5" x14ac:dyDescent="0.3">
      <c r="A1397" s="2">
        <v>38553</v>
      </c>
      <c r="B1397" s="9">
        <v>135.26</v>
      </c>
      <c r="C1397" s="9">
        <v>149.35</v>
      </c>
      <c r="D1397" s="9">
        <v>160.93</v>
      </c>
      <c r="E1397" s="9">
        <v>168.3</v>
      </c>
    </row>
    <row r="1398" spans="1:5" x14ac:dyDescent="0.3">
      <c r="A1398" s="2">
        <v>38554</v>
      </c>
      <c r="B1398" s="9">
        <v>135.12</v>
      </c>
      <c r="C1398" s="9">
        <v>148.76</v>
      </c>
      <c r="D1398" s="9">
        <v>159.80000000000001</v>
      </c>
      <c r="E1398" s="9">
        <v>166.38</v>
      </c>
    </row>
    <row r="1399" spans="1:5" x14ac:dyDescent="0.3">
      <c r="A1399" s="2">
        <v>38555</v>
      </c>
      <c r="B1399" s="9">
        <v>135.21</v>
      </c>
      <c r="C1399" s="9">
        <v>149.03</v>
      </c>
      <c r="D1399" s="9">
        <v>160.28</v>
      </c>
      <c r="E1399" s="9">
        <v>167.38</v>
      </c>
    </row>
    <row r="1400" spans="1:5" x14ac:dyDescent="0.3">
      <c r="A1400" s="2">
        <v>38558</v>
      </c>
      <c r="B1400" s="9">
        <v>135.19</v>
      </c>
      <c r="C1400" s="9">
        <v>148.96</v>
      </c>
      <c r="D1400" s="9">
        <v>160.12</v>
      </c>
      <c r="E1400" s="9">
        <v>167.07</v>
      </c>
    </row>
    <row r="1401" spans="1:5" x14ac:dyDescent="0.3">
      <c r="A1401" s="2">
        <v>38559</v>
      </c>
      <c r="B1401" s="9">
        <v>135.19</v>
      </c>
      <c r="C1401" s="9">
        <v>148.94999999999999</v>
      </c>
      <c r="D1401" s="9">
        <v>160.18</v>
      </c>
      <c r="E1401" s="9">
        <v>167.17</v>
      </c>
    </row>
    <row r="1402" spans="1:5" x14ac:dyDescent="0.3">
      <c r="A1402" s="2">
        <v>38560</v>
      </c>
      <c r="B1402" s="9">
        <v>135.12</v>
      </c>
      <c r="C1402" s="9">
        <v>148.79</v>
      </c>
      <c r="D1402" s="9">
        <v>159.97</v>
      </c>
      <c r="E1402" s="9">
        <v>166.87</v>
      </c>
    </row>
    <row r="1403" spans="1:5" x14ac:dyDescent="0.3">
      <c r="A1403" s="2">
        <v>38561</v>
      </c>
      <c r="B1403" s="9">
        <v>135.18</v>
      </c>
      <c r="C1403" s="9">
        <v>149.09</v>
      </c>
      <c r="D1403" s="9">
        <v>160.69</v>
      </c>
      <c r="E1403" s="9">
        <v>168.2</v>
      </c>
    </row>
    <row r="1404" spans="1:5" x14ac:dyDescent="0.3">
      <c r="A1404" s="2">
        <v>38562</v>
      </c>
      <c r="B1404" s="9">
        <v>135.06</v>
      </c>
      <c r="C1404" s="9">
        <v>148.63</v>
      </c>
      <c r="D1404" s="9">
        <v>159.76</v>
      </c>
      <c r="E1404" s="9">
        <v>166.72</v>
      </c>
    </row>
    <row r="1405" spans="1:5" x14ac:dyDescent="0.3">
      <c r="A1405" s="2">
        <v>38565</v>
      </c>
      <c r="B1405" s="9">
        <v>135.05000000000001</v>
      </c>
      <c r="C1405" s="9">
        <v>148.54</v>
      </c>
      <c r="D1405" s="9">
        <v>159.37</v>
      </c>
      <c r="E1405" s="9">
        <v>166.27</v>
      </c>
    </row>
    <row r="1406" spans="1:5" x14ac:dyDescent="0.3">
      <c r="A1406" s="2">
        <v>38566</v>
      </c>
      <c r="B1406" s="9">
        <v>135.04</v>
      </c>
      <c r="C1406" s="9">
        <v>148.51</v>
      </c>
      <c r="D1406" s="9">
        <v>159.25</v>
      </c>
      <c r="E1406" s="9">
        <v>165.84</v>
      </c>
    </row>
    <row r="1407" spans="1:5" x14ac:dyDescent="0.3">
      <c r="A1407" s="2">
        <v>38567</v>
      </c>
      <c r="B1407" s="9">
        <v>135.13</v>
      </c>
      <c r="C1407" s="9">
        <v>148.76</v>
      </c>
      <c r="D1407" s="9">
        <v>159.61000000000001</v>
      </c>
      <c r="E1407" s="9">
        <v>166.58</v>
      </c>
    </row>
    <row r="1408" spans="1:5" x14ac:dyDescent="0.3">
      <c r="A1408" s="2">
        <v>38568</v>
      </c>
      <c r="B1408" s="9">
        <v>135.12</v>
      </c>
      <c r="C1408" s="9">
        <v>148.66999999999999</v>
      </c>
      <c r="D1408" s="9">
        <v>159.4</v>
      </c>
      <c r="E1408" s="9">
        <v>166.23</v>
      </c>
    </row>
    <row r="1409" spans="1:5" x14ac:dyDescent="0.3">
      <c r="A1409" s="2">
        <v>38569</v>
      </c>
      <c r="B1409" s="9">
        <v>134.94999999999999</v>
      </c>
      <c r="C1409" s="9">
        <v>148.18</v>
      </c>
      <c r="D1409" s="9">
        <v>158.6</v>
      </c>
      <c r="E1409" s="9">
        <v>165.21</v>
      </c>
    </row>
    <row r="1410" spans="1:5" x14ac:dyDescent="0.3">
      <c r="A1410" s="2">
        <v>38572</v>
      </c>
      <c r="B1410" s="9">
        <v>134.9</v>
      </c>
      <c r="C1410" s="9">
        <v>148.03</v>
      </c>
      <c r="D1410" s="9">
        <v>158.41999999999999</v>
      </c>
      <c r="E1410" s="9">
        <v>164.89</v>
      </c>
    </row>
    <row r="1411" spans="1:5" x14ac:dyDescent="0.3">
      <c r="A1411" s="2">
        <v>38573</v>
      </c>
      <c r="B1411" s="9">
        <v>134.97999999999999</v>
      </c>
      <c r="C1411" s="9">
        <v>148.26</v>
      </c>
      <c r="D1411" s="9">
        <v>158.78</v>
      </c>
      <c r="E1411" s="9">
        <v>165.36</v>
      </c>
    </row>
    <row r="1412" spans="1:5" x14ac:dyDescent="0.3">
      <c r="A1412" s="2">
        <v>38574</v>
      </c>
      <c r="B1412" s="9">
        <v>134.99</v>
      </c>
      <c r="C1412" s="9">
        <v>148.30000000000001</v>
      </c>
      <c r="D1412" s="9">
        <v>158.79</v>
      </c>
      <c r="E1412" s="9">
        <v>165.33</v>
      </c>
    </row>
    <row r="1413" spans="1:5" x14ac:dyDescent="0.3">
      <c r="A1413" s="2">
        <v>38575</v>
      </c>
      <c r="B1413" s="9">
        <v>135.12</v>
      </c>
      <c r="C1413" s="9">
        <v>148.69999999999999</v>
      </c>
      <c r="D1413" s="9">
        <v>159.44</v>
      </c>
      <c r="E1413" s="9">
        <v>166.34</v>
      </c>
    </row>
    <row r="1414" spans="1:5" x14ac:dyDescent="0.3">
      <c r="A1414" s="2">
        <v>38576</v>
      </c>
      <c r="B1414" s="9">
        <v>135.25</v>
      </c>
      <c r="C1414" s="9">
        <v>149.16999999999999</v>
      </c>
      <c r="D1414" s="9">
        <v>160.24</v>
      </c>
      <c r="E1414" s="9">
        <v>167.9</v>
      </c>
    </row>
    <row r="1415" spans="1:5" x14ac:dyDescent="0.3">
      <c r="A1415" s="2">
        <v>38579</v>
      </c>
      <c r="B1415" s="9">
        <v>135.22999999999999</v>
      </c>
      <c r="C1415" s="9">
        <v>149</v>
      </c>
      <c r="D1415" s="9">
        <v>159.97</v>
      </c>
      <c r="E1415" s="9">
        <v>167.49</v>
      </c>
    </row>
    <row r="1416" spans="1:5" x14ac:dyDescent="0.3">
      <c r="A1416" s="2">
        <v>38580</v>
      </c>
      <c r="B1416" s="9">
        <v>135.34</v>
      </c>
      <c r="C1416" s="9">
        <v>149.34</v>
      </c>
      <c r="D1416" s="9">
        <v>160.53</v>
      </c>
      <c r="E1416" s="9">
        <v>168.23</v>
      </c>
    </row>
    <row r="1417" spans="1:5" x14ac:dyDescent="0.3">
      <c r="A1417" s="2">
        <v>38581</v>
      </c>
      <c r="B1417" s="9">
        <v>135.28</v>
      </c>
      <c r="C1417" s="9">
        <v>149.09</v>
      </c>
      <c r="D1417" s="9">
        <v>160</v>
      </c>
      <c r="E1417" s="9">
        <v>167.43</v>
      </c>
    </row>
    <row r="1418" spans="1:5" x14ac:dyDescent="0.3">
      <c r="A1418" s="2">
        <v>38582</v>
      </c>
      <c r="B1418" s="9">
        <v>135.4</v>
      </c>
      <c r="C1418" s="9">
        <v>149.47999999999999</v>
      </c>
      <c r="D1418" s="9">
        <v>160.91999999999999</v>
      </c>
      <c r="E1418" s="9">
        <v>168.4</v>
      </c>
    </row>
    <row r="1419" spans="1:5" x14ac:dyDescent="0.3">
      <c r="A1419" s="2">
        <v>38583</v>
      </c>
      <c r="B1419" s="9">
        <v>135.38999999999999</v>
      </c>
      <c r="C1419" s="9">
        <v>149.47</v>
      </c>
      <c r="D1419" s="9">
        <v>160.93</v>
      </c>
      <c r="E1419" s="9">
        <v>168.42</v>
      </c>
    </row>
    <row r="1420" spans="1:5" x14ac:dyDescent="0.3">
      <c r="A1420" s="2">
        <v>38586</v>
      </c>
      <c r="B1420" s="9">
        <v>135.44</v>
      </c>
      <c r="C1420" s="9">
        <v>149.51</v>
      </c>
      <c r="D1420" s="9">
        <v>161</v>
      </c>
      <c r="E1420" s="9">
        <v>168.47</v>
      </c>
    </row>
    <row r="1421" spans="1:5" x14ac:dyDescent="0.3">
      <c r="A1421" s="2">
        <v>38587</v>
      </c>
      <c r="B1421" s="9">
        <v>135.54</v>
      </c>
      <c r="C1421" s="9">
        <v>149.69999999999999</v>
      </c>
      <c r="D1421" s="9">
        <v>161.19999999999999</v>
      </c>
      <c r="E1421" s="9">
        <v>168.89</v>
      </c>
    </row>
    <row r="1422" spans="1:5" x14ac:dyDescent="0.3">
      <c r="A1422" s="2">
        <v>38588</v>
      </c>
      <c r="B1422" s="9">
        <v>135.54</v>
      </c>
      <c r="C1422" s="9">
        <v>149.71</v>
      </c>
      <c r="D1422" s="9">
        <v>161.26</v>
      </c>
      <c r="E1422" s="9">
        <v>169</v>
      </c>
    </row>
    <row r="1423" spans="1:5" x14ac:dyDescent="0.3">
      <c r="A1423" s="2">
        <v>38589</v>
      </c>
      <c r="B1423" s="9">
        <v>135.55000000000001</v>
      </c>
      <c r="C1423" s="9">
        <v>149.77000000000001</v>
      </c>
      <c r="D1423" s="9">
        <v>161.43</v>
      </c>
      <c r="E1423" s="9">
        <v>169.6</v>
      </c>
    </row>
    <row r="1424" spans="1:5" x14ac:dyDescent="0.3">
      <c r="A1424" s="2">
        <v>38590</v>
      </c>
      <c r="B1424" s="9">
        <v>135.41</v>
      </c>
      <c r="C1424" s="9">
        <v>149.47999999999999</v>
      </c>
      <c r="D1424" s="9">
        <v>161.04</v>
      </c>
      <c r="E1424" s="9">
        <v>169.16</v>
      </c>
    </row>
    <row r="1425" spans="1:5" x14ac:dyDescent="0.3">
      <c r="A1425" s="2">
        <v>38593</v>
      </c>
      <c r="B1425" s="9">
        <v>135.44999999999999</v>
      </c>
      <c r="C1425" s="9">
        <v>149.59</v>
      </c>
      <c r="D1425" s="9">
        <v>161.32</v>
      </c>
      <c r="E1425" s="9">
        <v>169.53</v>
      </c>
    </row>
    <row r="1426" spans="1:5" x14ac:dyDescent="0.3">
      <c r="A1426" s="2">
        <v>38594</v>
      </c>
      <c r="B1426" s="9">
        <v>135.77000000000001</v>
      </c>
      <c r="C1426" s="9">
        <v>150.32</v>
      </c>
      <c r="D1426" s="9">
        <v>162.37</v>
      </c>
      <c r="E1426" s="9">
        <v>170.68</v>
      </c>
    </row>
    <row r="1427" spans="1:5" x14ac:dyDescent="0.3">
      <c r="A1427" s="2">
        <v>38595</v>
      </c>
      <c r="B1427" s="9">
        <v>136.08000000000001</v>
      </c>
      <c r="C1427" s="9">
        <v>150.99</v>
      </c>
      <c r="D1427" s="9">
        <v>163.11000000000001</v>
      </c>
      <c r="E1427" s="9">
        <v>171.7</v>
      </c>
    </row>
    <row r="1428" spans="1:5" x14ac:dyDescent="0.3">
      <c r="A1428" s="2">
        <v>38596</v>
      </c>
      <c r="B1428" s="9">
        <v>136.34</v>
      </c>
      <c r="C1428" s="9">
        <v>151.27000000000001</v>
      </c>
      <c r="D1428" s="9">
        <v>163.41999999999999</v>
      </c>
      <c r="E1428" s="9">
        <v>171.49</v>
      </c>
    </row>
    <row r="1429" spans="1:5" x14ac:dyDescent="0.3">
      <c r="A1429" s="2">
        <v>38597</v>
      </c>
      <c r="B1429" s="9">
        <v>136.32</v>
      </c>
      <c r="C1429" s="9">
        <v>151.22</v>
      </c>
      <c r="D1429" s="9">
        <v>163.33000000000001</v>
      </c>
      <c r="E1429" s="9">
        <v>171.28</v>
      </c>
    </row>
    <row r="1430" spans="1:5" x14ac:dyDescent="0.3">
      <c r="A1430" s="2">
        <v>38601</v>
      </c>
      <c r="B1430" s="9">
        <v>136.22</v>
      </c>
      <c r="C1430" s="9">
        <v>150.97</v>
      </c>
      <c r="D1430" s="9">
        <v>162.88999999999999</v>
      </c>
      <c r="E1430" s="9">
        <v>170.48</v>
      </c>
    </row>
    <row r="1431" spans="1:5" x14ac:dyDescent="0.3">
      <c r="A1431" s="2">
        <v>38602</v>
      </c>
      <c r="B1431" s="9">
        <v>136.1</v>
      </c>
      <c r="C1431" s="9">
        <v>150.68</v>
      </c>
      <c r="D1431" s="9">
        <v>162.4</v>
      </c>
      <c r="E1431" s="9">
        <v>169.27</v>
      </c>
    </row>
    <row r="1432" spans="1:5" x14ac:dyDescent="0.3">
      <c r="A1432" s="2">
        <v>38603</v>
      </c>
      <c r="B1432" s="9">
        <v>136.09</v>
      </c>
      <c r="C1432" s="9">
        <v>150.61000000000001</v>
      </c>
      <c r="D1432" s="9">
        <v>162.41999999999999</v>
      </c>
      <c r="E1432" s="9">
        <v>169.28</v>
      </c>
    </row>
    <row r="1433" spans="1:5" x14ac:dyDescent="0.3">
      <c r="A1433" s="2">
        <v>38604</v>
      </c>
      <c r="B1433" s="9">
        <v>136.09</v>
      </c>
      <c r="C1433" s="9">
        <v>150.66</v>
      </c>
      <c r="D1433" s="9">
        <v>162.53</v>
      </c>
      <c r="E1433" s="9">
        <v>169.66</v>
      </c>
    </row>
    <row r="1434" spans="1:5" x14ac:dyDescent="0.3">
      <c r="A1434" s="2">
        <v>38607</v>
      </c>
      <c r="B1434" s="9">
        <v>136.07</v>
      </c>
      <c r="C1434" s="9">
        <v>150.49</v>
      </c>
      <c r="D1434" s="9">
        <v>162.05000000000001</v>
      </c>
      <c r="E1434" s="9">
        <v>168.89</v>
      </c>
    </row>
    <row r="1435" spans="1:5" x14ac:dyDescent="0.3">
      <c r="A1435" s="2">
        <v>38608</v>
      </c>
      <c r="B1435" s="9">
        <v>136.18</v>
      </c>
      <c r="C1435" s="9">
        <v>150.77000000000001</v>
      </c>
      <c r="D1435" s="9">
        <v>162.5</v>
      </c>
      <c r="E1435" s="9">
        <v>169.41</v>
      </c>
    </row>
    <row r="1436" spans="1:5" x14ac:dyDescent="0.3">
      <c r="A1436" s="2">
        <v>38609</v>
      </c>
      <c r="B1436" s="9">
        <v>136.16</v>
      </c>
      <c r="C1436" s="9">
        <v>150.61000000000001</v>
      </c>
      <c r="D1436" s="9">
        <v>162.16999999999999</v>
      </c>
      <c r="E1436" s="9">
        <v>168.88</v>
      </c>
    </row>
    <row r="1437" spans="1:5" x14ac:dyDescent="0.3">
      <c r="A1437" s="2">
        <v>38610</v>
      </c>
      <c r="B1437" s="9">
        <v>136.15</v>
      </c>
      <c r="C1437" s="9">
        <v>150.44999999999999</v>
      </c>
      <c r="D1437" s="9">
        <v>161.71</v>
      </c>
      <c r="E1437" s="9">
        <v>167.94</v>
      </c>
    </row>
    <row r="1438" spans="1:5" x14ac:dyDescent="0.3">
      <c r="A1438" s="2">
        <v>38611</v>
      </c>
      <c r="B1438" s="9">
        <v>136.03</v>
      </c>
      <c r="C1438" s="9">
        <v>150.13</v>
      </c>
      <c r="D1438" s="9">
        <v>161.22</v>
      </c>
      <c r="E1438" s="9">
        <v>167.18</v>
      </c>
    </row>
    <row r="1439" spans="1:5" x14ac:dyDescent="0.3">
      <c r="A1439" s="2">
        <v>38614</v>
      </c>
      <c r="B1439" s="9">
        <v>136.16999999999999</v>
      </c>
      <c r="C1439" s="9">
        <v>150.35</v>
      </c>
      <c r="D1439" s="9">
        <v>161.5</v>
      </c>
      <c r="E1439" s="9">
        <v>167.37</v>
      </c>
    </row>
    <row r="1440" spans="1:5" x14ac:dyDescent="0.3">
      <c r="A1440" s="2">
        <v>38615</v>
      </c>
      <c r="B1440" s="9">
        <v>136.02000000000001</v>
      </c>
      <c r="C1440" s="9">
        <v>150.16999999999999</v>
      </c>
      <c r="D1440" s="9">
        <v>161.44999999999999</v>
      </c>
      <c r="E1440" s="9">
        <v>167.7</v>
      </c>
    </row>
    <row r="1441" spans="1:5" x14ac:dyDescent="0.3">
      <c r="A1441" s="2">
        <v>38616</v>
      </c>
      <c r="B1441" s="9">
        <v>136.1</v>
      </c>
      <c r="C1441" s="9">
        <v>150.4</v>
      </c>
      <c r="D1441" s="9">
        <v>162.03</v>
      </c>
      <c r="E1441" s="9">
        <v>168.68</v>
      </c>
    </row>
    <row r="1442" spans="1:5" x14ac:dyDescent="0.3">
      <c r="A1442" s="2">
        <v>38617</v>
      </c>
      <c r="B1442" s="9">
        <v>136.16</v>
      </c>
      <c r="C1442" s="9">
        <v>150.53</v>
      </c>
      <c r="D1442" s="9">
        <v>162.22999999999999</v>
      </c>
      <c r="E1442" s="9">
        <v>168.92</v>
      </c>
    </row>
    <row r="1443" spans="1:5" x14ac:dyDescent="0.3">
      <c r="A1443" s="2">
        <v>38618</v>
      </c>
      <c r="B1443" s="9">
        <v>135.97999999999999</v>
      </c>
      <c r="C1443" s="9">
        <v>150</v>
      </c>
      <c r="D1443" s="9">
        <v>161.41999999999999</v>
      </c>
      <c r="E1443" s="9">
        <v>167.89</v>
      </c>
    </row>
    <row r="1444" spans="1:5" x14ac:dyDescent="0.3">
      <c r="A1444" s="2">
        <v>38621</v>
      </c>
      <c r="B1444" s="9">
        <v>135.94</v>
      </c>
      <c r="C1444" s="9">
        <v>149.82</v>
      </c>
      <c r="D1444" s="9">
        <v>161.02000000000001</v>
      </c>
      <c r="E1444" s="9">
        <v>167.21</v>
      </c>
    </row>
    <row r="1445" spans="1:5" x14ac:dyDescent="0.3">
      <c r="A1445" s="2">
        <v>38622</v>
      </c>
      <c r="B1445" s="9">
        <v>135.88</v>
      </c>
      <c r="C1445" s="9">
        <v>149.75</v>
      </c>
      <c r="D1445" s="9">
        <v>160.88999999999999</v>
      </c>
      <c r="E1445" s="9">
        <v>167.09</v>
      </c>
    </row>
    <row r="1446" spans="1:5" x14ac:dyDescent="0.3">
      <c r="A1446" s="2">
        <v>38623</v>
      </c>
      <c r="B1446" s="9">
        <v>135.87</v>
      </c>
      <c r="C1446" s="9">
        <v>149.85</v>
      </c>
      <c r="D1446" s="9">
        <v>161.16</v>
      </c>
      <c r="E1446" s="9">
        <v>167.97</v>
      </c>
    </row>
    <row r="1447" spans="1:5" x14ac:dyDescent="0.3">
      <c r="A1447" s="2">
        <v>38624</v>
      </c>
      <c r="B1447" s="9">
        <v>135.81</v>
      </c>
      <c r="C1447" s="9">
        <v>149.65</v>
      </c>
      <c r="D1447" s="9">
        <v>160.9</v>
      </c>
      <c r="E1447" s="9">
        <v>167.44</v>
      </c>
    </row>
    <row r="1448" spans="1:5" x14ac:dyDescent="0.3">
      <c r="A1448" s="2">
        <v>38625</v>
      </c>
      <c r="B1448" s="9">
        <v>135.68</v>
      </c>
      <c r="C1448" s="9">
        <v>149.31</v>
      </c>
      <c r="D1448" s="9">
        <v>160.44</v>
      </c>
      <c r="E1448" s="9">
        <v>166.91</v>
      </c>
    </row>
    <row r="1449" spans="1:5" x14ac:dyDescent="0.3">
      <c r="A1449" s="2">
        <v>38628</v>
      </c>
      <c r="B1449" s="9">
        <v>135.62</v>
      </c>
      <c r="C1449" s="9">
        <v>149.05000000000001</v>
      </c>
      <c r="D1449" s="9">
        <v>159.96</v>
      </c>
      <c r="E1449" s="9">
        <v>166</v>
      </c>
    </row>
    <row r="1450" spans="1:5" x14ac:dyDescent="0.3">
      <c r="A1450" s="2">
        <v>38629</v>
      </c>
      <c r="B1450" s="9">
        <v>135.63</v>
      </c>
      <c r="C1450" s="9">
        <v>149.09</v>
      </c>
      <c r="D1450" s="9">
        <v>160.05000000000001</v>
      </c>
      <c r="E1450" s="9">
        <v>166.29</v>
      </c>
    </row>
    <row r="1451" spans="1:5" x14ac:dyDescent="0.3">
      <c r="A1451" s="2">
        <v>38630</v>
      </c>
      <c r="B1451" s="9">
        <v>135.66999999999999</v>
      </c>
      <c r="C1451" s="9">
        <v>149.16999999999999</v>
      </c>
      <c r="D1451" s="9">
        <v>160.15</v>
      </c>
      <c r="E1451" s="9">
        <v>166.67</v>
      </c>
    </row>
    <row r="1452" spans="1:5" x14ac:dyDescent="0.3">
      <c r="A1452" s="2">
        <v>38631</v>
      </c>
      <c r="B1452" s="9">
        <v>135.74</v>
      </c>
      <c r="C1452" s="9">
        <v>149.18</v>
      </c>
      <c r="D1452" s="9">
        <v>160.16999999999999</v>
      </c>
      <c r="E1452" s="9">
        <v>166.59</v>
      </c>
    </row>
    <row r="1453" spans="1:5" x14ac:dyDescent="0.3">
      <c r="A1453" s="2">
        <v>38632</v>
      </c>
      <c r="B1453" s="9">
        <v>135.75</v>
      </c>
      <c r="C1453" s="9">
        <v>149.22</v>
      </c>
      <c r="D1453" s="9">
        <v>160.27000000000001</v>
      </c>
      <c r="E1453" s="9">
        <v>166.79</v>
      </c>
    </row>
    <row r="1454" spans="1:5" x14ac:dyDescent="0.3">
      <c r="A1454" s="2">
        <v>38635</v>
      </c>
      <c r="B1454" s="9">
        <v>135.79</v>
      </c>
      <c r="C1454" s="9">
        <v>149.26</v>
      </c>
      <c r="D1454" s="9">
        <v>160.32</v>
      </c>
      <c r="E1454" s="9">
        <v>166.84</v>
      </c>
    </row>
    <row r="1455" spans="1:5" x14ac:dyDescent="0.3">
      <c r="A1455" s="2">
        <v>38636</v>
      </c>
      <c r="B1455" s="9">
        <v>135.75</v>
      </c>
      <c r="C1455" s="9">
        <v>149.19</v>
      </c>
      <c r="D1455" s="9">
        <v>160.18</v>
      </c>
      <c r="E1455" s="9">
        <v>166.49</v>
      </c>
    </row>
    <row r="1456" spans="1:5" x14ac:dyDescent="0.3">
      <c r="A1456" s="2">
        <v>38637</v>
      </c>
      <c r="B1456" s="9">
        <v>135.69</v>
      </c>
      <c r="C1456" s="9">
        <v>148.91999999999999</v>
      </c>
      <c r="D1456" s="9">
        <v>159.62</v>
      </c>
      <c r="E1456" s="9">
        <v>165.37</v>
      </c>
    </row>
    <row r="1457" spans="1:5" x14ac:dyDescent="0.3">
      <c r="A1457" s="2">
        <v>38638</v>
      </c>
      <c r="B1457" s="9">
        <v>135.69</v>
      </c>
      <c r="C1457" s="9">
        <v>148.80000000000001</v>
      </c>
      <c r="D1457" s="9">
        <v>159.30000000000001</v>
      </c>
      <c r="E1457" s="9">
        <v>164.66</v>
      </c>
    </row>
    <row r="1458" spans="1:5" x14ac:dyDescent="0.3">
      <c r="A1458" s="2">
        <v>38639</v>
      </c>
      <c r="B1458" s="9">
        <v>135.65</v>
      </c>
      <c r="C1458" s="9">
        <v>148.71</v>
      </c>
      <c r="D1458" s="9">
        <v>159.19999999999999</v>
      </c>
      <c r="E1458" s="9">
        <v>164.54</v>
      </c>
    </row>
    <row r="1459" spans="1:5" x14ac:dyDescent="0.3">
      <c r="A1459" s="2">
        <v>38642</v>
      </c>
      <c r="B1459" s="9">
        <v>135.69999999999999</v>
      </c>
      <c r="C1459" s="9">
        <v>148.72999999999999</v>
      </c>
      <c r="D1459" s="9">
        <v>159.19999999999999</v>
      </c>
      <c r="E1459" s="9">
        <v>164.54</v>
      </c>
    </row>
    <row r="1460" spans="1:5" x14ac:dyDescent="0.3">
      <c r="A1460" s="2">
        <v>38643</v>
      </c>
      <c r="B1460" s="9">
        <v>135.75</v>
      </c>
      <c r="C1460" s="9">
        <v>148.84</v>
      </c>
      <c r="D1460" s="9">
        <v>159.36000000000001</v>
      </c>
      <c r="E1460" s="9">
        <v>164.7</v>
      </c>
    </row>
    <row r="1461" spans="1:5" x14ac:dyDescent="0.3">
      <c r="A1461" s="2">
        <v>38644</v>
      </c>
      <c r="B1461" s="9">
        <v>135.79</v>
      </c>
      <c r="C1461" s="9">
        <v>148.94</v>
      </c>
      <c r="D1461" s="9">
        <v>159.56</v>
      </c>
      <c r="E1461" s="9">
        <v>164.9</v>
      </c>
    </row>
    <row r="1462" spans="1:5" x14ac:dyDescent="0.3">
      <c r="A1462" s="2">
        <v>38645</v>
      </c>
      <c r="B1462" s="9">
        <v>135.77000000000001</v>
      </c>
      <c r="C1462" s="9">
        <v>148.93</v>
      </c>
      <c r="D1462" s="9">
        <v>159.6</v>
      </c>
      <c r="E1462" s="9">
        <v>165.05</v>
      </c>
    </row>
    <row r="1463" spans="1:5" x14ac:dyDescent="0.3">
      <c r="A1463" s="2">
        <v>38646</v>
      </c>
      <c r="B1463" s="9">
        <v>135.91</v>
      </c>
      <c r="C1463" s="9">
        <v>149.32</v>
      </c>
      <c r="D1463" s="9">
        <v>160.25</v>
      </c>
      <c r="E1463" s="9">
        <v>166.25</v>
      </c>
    </row>
    <row r="1464" spans="1:5" x14ac:dyDescent="0.3">
      <c r="A1464" s="2">
        <v>38649</v>
      </c>
      <c r="B1464" s="9">
        <v>135.86000000000001</v>
      </c>
      <c r="C1464" s="9">
        <v>149.06</v>
      </c>
      <c r="D1464" s="9">
        <v>159.72999999999999</v>
      </c>
      <c r="E1464" s="9">
        <v>165.39</v>
      </c>
    </row>
    <row r="1465" spans="1:5" x14ac:dyDescent="0.3">
      <c r="A1465" s="2">
        <v>38650</v>
      </c>
      <c r="B1465" s="9">
        <v>135.72999999999999</v>
      </c>
      <c r="C1465" s="9">
        <v>148.66</v>
      </c>
      <c r="D1465" s="9">
        <v>159.11000000000001</v>
      </c>
      <c r="E1465" s="9">
        <v>164.45</v>
      </c>
    </row>
    <row r="1466" spans="1:5" x14ac:dyDescent="0.3">
      <c r="A1466" s="2">
        <v>38651</v>
      </c>
      <c r="B1466" s="9">
        <v>135.59</v>
      </c>
      <c r="C1466" s="9">
        <v>148.26</v>
      </c>
      <c r="D1466" s="9">
        <v>158.38999999999999</v>
      </c>
      <c r="E1466" s="9">
        <v>163.05000000000001</v>
      </c>
    </row>
    <row r="1467" spans="1:5" x14ac:dyDescent="0.3">
      <c r="A1467" s="2">
        <v>38652</v>
      </c>
      <c r="B1467" s="9">
        <v>135.63999999999999</v>
      </c>
      <c r="C1467" s="9">
        <v>148.43</v>
      </c>
      <c r="D1467" s="9">
        <v>158.75</v>
      </c>
      <c r="E1467" s="9">
        <v>163.57</v>
      </c>
    </row>
    <row r="1468" spans="1:5" x14ac:dyDescent="0.3">
      <c r="A1468" s="2">
        <v>38653</v>
      </c>
      <c r="B1468" s="9">
        <v>135.62</v>
      </c>
      <c r="C1468" s="9">
        <v>148.36000000000001</v>
      </c>
      <c r="D1468" s="9">
        <v>158.69999999999999</v>
      </c>
      <c r="E1468" s="9">
        <v>163.59</v>
      </c>
    </row>
    <row r="1469" spans="1:5" x14ac:dyDescent="0.3">
      <c r="A1469" s="2">
        <v>38656</v>
      </c>
      <c r="B1469" s="9">
        <v>135.65</v>
      </c>
      <c r="C1469" s="9">
        <v>148.43</v>
      </c>
      <c r="D1469" s="9">
        <v>158.80000000000001</v>
      </c>
      <c r="E1469" s="9">
        <v>163.87</v>
      </c>
    </row>
    <row r="1470" spans="1:5" x14ac:dyDescent="0.3">
      <c r="A1470" s="2">
        <v>38657</v>
      </c>
      <c r="B1470" s="9">
        <v>135.6</v>
      </c>
      <c r="C1470" s="9">
        <v>148.34</v>
      </c>
      <c r="D1470" s="9">
        <v>158.68</v>
      </c>
      <c r="E1470" s="9">
        <v>163.62</v>
      </c>
    </row>
    <row r="1471" spans="1:5" x14ac:dyDescent="0.3">
      <c r="A1471" s="2">
        <v>38658</v>
      </c>
      <c r="B1471" s="9">
        <v>135.59</v>
      </c>
      <c r="C1471" s="9">
        <v>148.19999999999999</v>
      </c>
      <c r="D1471" s="9">
        <v>158.35</v>
      </c>
      <c r="E1471" s="9">
        <v>163.04</v>
      </c>
    </row>
    <row r="1472" spans="1:5" x14ac:dyDescent="0.3">
      <c r="A1472" s="2">
        <v>38659</v>
      </c>
      <c r="B1472" s="9">
        <v>135.53</v>
      </c>
      <c r="C1472" s="9">
        <v>147.94999999999999</v>
      </c>
      <c r="D1472" s="9">
        <v>157.82</v>
      </c>
      <c r="E1472" s="9">
        <v>162.19</v>
      </c>
    </row>
    <row r="1473" spans="1:5" x14ac:dyDescent="0.3">
      <c r="A1473" s="2">
        <v>38660</v>
      </c>
      <c r="B1473" s="9">
        <v>135.55000000000001</v>
      </c>
      <c r="C1473" s="9">
        <v>147.91999999999999</v>
      </c>
      <c r="D1473" s="9">
        <v>157.77000000000001</v>
      </c>
      <c r="E1473" s="9">
        <v>162.02000000000001</v>
      </c>
    </row>
    <row r="1474" spans="1:5" x14ac:dyDescent="0.3">
      <c r="A1474" s="2">
        <v>38663</v>
      </c>
      <c r="B1474" s="9">
        <v>135.59</v>
      </c>
      <c r="C1474" s="9">
        <v>148.02000000000001</v>
      </c>
      <c r="D1474" s="9">
        <v>158.03</v>
      </c>
      <c r="E1474" s="9">
        <v>162.44</v>
      </c>
    </row>
    <row r="1475" spans="1:5" x14ac:dyDescent="0.3">
      <c r="A1475" s="2">
        <v>38664</v>
      </c>
      <c r="B1475" s="9">
        <v>135.71</v>
      </c>
      <c r="C1475" s="9">
        <v>148.44999999999999</v>
      </c>
      <c r="D1475" s="9">
        <v>158.72999999999999</v>
      </c>
      <c r="E1475" s="9">
        <v>163.69</v>
      </c>
    </row>
    <row r="1476" spans="1:5" x14ac:dyDescent="0.3">
      <c r="A1476" s="2">
        <v>38665</v>
      </c>
      <c r="B1476" s="9">
        <v>135.58000000000001</v>
      </c>
      <c r="C1476" s="9">
        <v>148.07</v>
      </c>
      <c r="D1476" s="9">
        <v>158.13</v>
      </c>
      <c r="E1476" s="9">
        <v>162.61000000000001</v>
      </c>
    </row>
    <row r="1477" spans="1:5" x14ac:dyDescent="0.3">
      <c r="A1477" s="2">
        <v>38666</v>
      </c>
      <c r="B1477" s="9">
        <v>135.72</v>
      </c>
      <c r="C1477" s="9">
        <v>148.47999999999999</v>
      </c>
      <c r="D1477" s="9">
        <v>158.81</v>
      </c>
      <c r="E1477" s="9">
        <v>164</v>
      </c>
    </row>
    <row r="1478" spans="1:5" x14ac:dyDescent="0.3">
      <c r="A1478" s="2">
        <v>38667</v>
      </c>
      <c r="B1478" s="9">
        <v>135.72999999999999</v>
      </c>
      <c r="C1478" s="9">
        <v>148.5</v>
      </c>
      <c r="D1478" s="9">
        <v>158.83000000000001</v>
      </c>
      <c r="E1478" s="9">
        <v>164.02</v>
      </c>
    </row>
    <row r="1479" spans="1:5" x14ac:dyDescent="0.3">
      <c r="A1479" s="2">
        <v>38670</v>
      </c>
      <c r="B1479" s="9">
        <v>135.66</v>
      </c>
      <c r="C1479" s="9">
        <v>148.26</v>
      </c>
      <c r="D1479" s="9">
        <v>158.4</v>
      </c>
      <c r="E1479" s="9">
        <v>163.16</v>
      </c>
    </row>
    <row r="1480" spans="1:5" x14ac:dyDescent="0.3">
      <c r="A1480" s="2">
        <v>38671</v>
      </c>
      <c r="B1480" s="9">
        <v>135.72999999999999</v>
      </c>
      <c r="C1480" s="9">
        <v>148.52000000000001</v>
      </c>
      <c r="D1480" s="9">
        <v>158.9</v>
      </c>
      <c r="E1480" s="9">
        <v>164.09</v>
      </c>
    </row>
    <row r="1481" spans="1:5" x14ac:dyDescent="0.3">
      <c r="A1481" s="2">
        <v>38672</v>
      </c>
      <c r="B1481" s="9">
        <v>135.9</v>
      </c>
      <c r="C1481" s="9">
        <v>148.94999999999999</v>
      </c>
      <c r="D1481" s="9">
        <v>159.63</v>
      </c>
      <c r="E1481" s="9">
        <v>165.26</v>
      </c>
    </row>
    <row r="1482" spans="1:5" x14ac:dyDescent="0.3">
      <c r="A1482" s="2">
        <v>38673</v>
      </c>
      <c r="B1482" s="9">
        <v>136.02000000000001</v>
      </c>
      <c r="C1482" s="9">
        <v>149.21</v>
      </c>
      <c r="D1482" s="9">
        <v>159.94</v>
      </c>
      <c r="E1482" s="9">
        <v>165.69</v>
      </c>
    </row>
    <row r="1483" spans="1:5" x14ac:dyDescent="0.3">
      <c r="A1483" s="2">
        <v>38674</v>
      </c>
      <c r="B1483" s="9">
        <v>135.97</v>
      </c>
      <c r="C1483" s="9">
        <v>148.96</v>
      </c>
      <c r="D1483" s="9">
        <v>159.52000000000001</v>
      </c>
      <c r="E1483" s="9">
        <v>164.93</v>
      </c>
    </row>
    <row r="1484" spans="1:5" x14ac:dyDescent="0.3">
      <c r="A1484" s="2">
        <v>38677</v>
      </c>
      <c r="B1484" s="9">
        <v>136.11000000000001</v>
      </c>
      <c r="C1484" s="9">
        <v>149.25</v>
      </c>
      <c r="D1484" s="9">
        <v>159.99</v>
      </c>
      <c r="E1484" s="9">
        <v>165.48</v>
      </c>
    </row>
    <row r="1485" spans="1:5" x14ac:dyDescent="0.3">
      <c r="A1485" s="2">
        <v>38678</v>
      </c>
      <c r="B1485" s="9">
        <v>136.31</v>
      </c>
      <c r="C1485" s="9">
        <v>149.66</v>
      </c>
      <c r="D1485" s="9">
        <v>160.38999999999999</v>
      </c>
      <c r="E1485" s="9">
        <v>165.73</v>
      </c>
    </row>
    <row r="1486" spans="1:5" x14ac:dyDescent="0.3">
      <c r="A1486" s="2">
        <v>38679</v>
      </c>
      <c r="B1486" s="9">
        <v>136.19</v>
      </c>
      <c r="C1486" s="9">
        <v>149.41</v>
      </c>
      <c r="D1486" s="9">
        <v>159.93</v>
      </c>
      <c r="E1486" s="9">
        <v>164.83</v>
      </c>
    </row>
    <row r="1487" spans="1:5" x14ac:dyDescent="0.3">
      <c r="A1487" s="2">
        <v>38681</v>
      </c>
      <c r="B1487" s="9">
        <v>136.30000000000001</v>
      </c>
      <c r="C1487" s="9">
        <v>149.69</v>
      </c>
      <c r="D1487" s="9">
        <v>160.41999999999999</v>
      </c>
      <c r="E1487" s="9">
        <v>165.69</v>
      </c>
    </row>
    <row r="1488" spans="1:5" x14ac:dyDescent="0.3">
      <c r="A1488" s="2">
        <v>38684</v>
      </c>
      <c r="B1488" s="9">
        <v>136.35</v>
      </c>
      <c r="C1488" s="9">
        <v>149.80000000000001</v>
      </c>
      <c r="D1488" s="9">
        <v>160.68</v>
      </c>
      <c r="E1488" s="9">
        <v>166.39</v>
      </c>
    </row>
    <row r="1489" spans="1:5" x14ac:dyDescent="0.3">
      <c r="A1489" s="2">
        <v>38685</v>
      </c>
      <c r="B1489" s="9">
        <v>136.18</v>
      </c>
      <c r="C1489" s="9">
        <v>149.34</v>
      </c>
      <c r="D1489" s="9">
        <v>159.94</v>
      </c>
      <c r="E1489" s="9">
        <v>165.08</v>
      </c>
    </row>
    <row r="1490" spans="1:5" x14ac:dyDescent="0.3">
      <c r="A1490" s="2">
        <v>38686</v>
      </c>
      <c r="B1490" s="9">
        <v>136.12</v>
      </c>
      <c r="C1490" s="9">
        <v>149.24</v>
      </c>
      <c r="D1490" s="9">
        <v>159.72999999999999</v>
      </c>
      <c r="E1490" s="9">
        <v>164.87</v>
      </c>
    </row>
    <row r="1491" spans="1:5" x14ac:dyDescent="0.3">
      <c r="A1491" s="2">
        <v>38687</v>
      </c>
      <c r="B1491" s="9">
        <v>136.05000000000001</v>
      </c>
      <c r="C1491" s="9">
        <v>149.08000000000001</v>
      </c>
      <c r="D1491" s="9">
        <v>159.47</v>
      </c>
      <c r="E1491" s="9">
        <v>164.56</v>
      </c>
    </row>
    <row r="1492" spans="1:5" x14ac:dyDescent="0.3">
      <c r="A1492" s="2">
        <v>38688</v>
      </c>
      <c r="B1492" s="9">
        <v>136.1</v>
      </c>
      <c r="C1492" s="9">
        <v>149.13999999999999</v>
      </c>
      <c r="D1492" s="9">
        <v>159.49</v>
      </c>
      <c r="E1492" s="9">
        <v>164.72</v>
      </c>
    </row>
    <row r="1493" spans="1:5" x14ac:dyDescent="0.3">
      <c r="A1493" s="2">
        <v>38691</v>
      </c>
      <c r="B1493" s="9">
        <v>136.06</v>
      </c>
      <c r="C1493" s="9">
        <v>148.91</v>
      </c>
      <c r="D1493" s="9">
        <v>159.11000000000001</v>
      </c>
      <c r="E1493" s="9">
        <v>164.13</v>
      </c>
    </row>
    <row r="1494" spans="1:5" x14ac:dyDescent="0.3">
      <c r="A1494" s="2">
        <v>38692</v>
      </c>
      <c r="B1494" s="9">
        <v>136.21</v>
      </c>
      <c r="C1494" s="9">
        <v>149.36000000000001</v>
      </c>
      <c r="D1494" s="9">
        <v>159.91</v>
      </c>
      <c r="E1494" s="9">
        <v>165.39</v>
      </c>
    </row>
    <row r="1495" spans="1:5" x14ac:dyDescent="0.3">
      <c r="A1495" s="2">
        <v>38693</v>
      </c>
      <c r="B1495" s="9">
        <v>136.19999999999999</v>
      </c>
      <c r="C1495" s="9">
        <v>149.29</v>
      </c>
      <c r="D1495" s="9">
        <v>159.74</v>
      </c>
      <c r="E1495" s="9">
        <v>164.99</v>
      </c>
    </row>
    <row r="1496" spans="1:5" x14ac:dyDescent="0.3">
      <c r="A1496" s="2">
        <v>38694</v>
      </c>
      <c r="B1496" s="9">
        <v>136.37</v>
      </c>
      <c r="C1496" s="9">
        <v>149.72999999999999</v>
      </c>
      <c r="D1496" s="9">
        <v>160.41999999999999</v>
      </c>
      <c r="E1496" s="9">
        <v>165.93</v>
      </c>
    </row>
    <row r="1497" spans="1:5" x14ac:dyDescent="0.3">
      <c r="A1497" s="2">
        <v>38695</v>
      </c>
      <c r="B1497" s="9">
        <v>136.19999999999999</v>
      </c>
      <c r="C1497" s="9">
        <v>149.26</v>
      </c>
      <c r="D1497" s="9">
        <v>159.61000000000001</v>
      </c>
      <c r="E1497" s="9">
        <v>164.8</v>
      </c>
    </row>
    <row r="1498" spans="1:5" x14ac:dyDescent="0.3">
      <c r="A1498" s="2">
        <v>38698</v>
      </c>
      <c r="B1498" s="9">
        <v>136.22</v>
      </c>
      <c r="C1498" s="9">
        <v>149.19999999999999</v>
      </c>
      <c r="D1498" s="9">
        <v>159.53</v>
      </c>
      <c r="E1498" s="9">
        <v>164.71</v>
      </c>
    </row>
    <row r="1499" spans="1:5" x14ac:dyDescent="0.3">
      <c r="A1499" s="2">
        <v>38699</v>
      </c>
      <c r="B1499" s="9">
        <v>136.27000000000001</v>
      </c>
      <c r="C1499" s="9">
        <v>149.35</v>
      </c>
      <c r="D1499" s="9">
        <v>159.75</v>
      </c>
      <c r="E1499" s="9">
        <v>164.87</v>
      </c>
    </row>
    <row r="1500" spans="1:5" x14ac:dyDescent="0.3">
      <c r="A1500" s="2">
        <v>38700</v>
      </c>
      <c r="B1500" s="9">
        <v>136.44</v>
      </c>
      <c r="C1500" s="9">
        <v>149.82</v>
      </c>
      <c r="D1500" s="9">
        <v>160.6</v>
      </c>
      <c r="E1500" s="9">
        <v>166.36</v>
      </c>
    </row>
    <row r="1501" spans="1:5" x14ac:dyDescent="0.3">
      <c r="A1501" s="2">
        <v>38701</v>
      </c>
      <c r="B1501" s="9">
        <v>136.44999999999999</v>
      </c>
      <c r="C1501" s="9">
        <v>149.75</v>
      </c>
      <c r="D1501" s="9">
        <v>160.52000000000001</v>
      </c>
      <c r="E1501" s="9">
        <v>166.15</v>
      </c>
    </row>
    <row r="1502" spans="1:5" x14ac:dyDescent="0.3">
      <c r="A1502" s="2">
        <v>38702</v>
      </c>
      <c r="B1502" s="9">
        <v>136.49</v>
      </c>
      <c r="C1502" s="9">
        <v>149.88</v>
      </c>
      <c r="D1502" s="9">
        <v>160.79</v>
      </c>
      <c r="E1502" s="9">
        <v>166.63</v>
      </c>
    </row>
    <row r="1503" spans="1:5" x14ac:dyDescent="0.3">
      <c r="A1503" s="2">
        <v>38705</v>
      </c>
      <c r="B1503" s="9">
        <v>136.49</v>
      </c>
      <c r="C1503" s="9">
        <v>149.9</v>
      </c>
      <c r="D1503" s="9">
        <v>160.84</v>
      </c>
      <c r="E1503" s="9">
        <v>166.77</v>
      </c>
    </row>
    <row r="1504" spans="1:5" x14ac:dyDescent="0.3">
      <c r="A1504" s="2">
        <v>38706</v>
      </c>
      <c r="B1504" s="9">
        <v>136.44</v>
      </c>
      <c r="C1504" s="9">
        <v>149.74</v>
      </c>
      <c r="D1504" s="9">
        <v>160.68</v>
      </c>
      <c r="E1504" s="9">
        <v>166.51</v>
      </c>
    </row>
    <row r="1505" spans="1:5" x14ac:dyDescent="0.3">
      <c r="A1505" s="2">
        <v>38707</v>
      </c>
      <c r="B1505" s="9">
        <v>136.38</v>
      </c>
      <c r="C1505" s="9">
        <v>149.58000000000001</v>
      </c>
      <c r="D1505" s="9">
        <v>160.46</v>
      </c>
      <c r="E1505" s="9">
        <v>166.26</v>
      </c>
    </row>
    <row r="1506" spans="1:5" x14ac:dyDescent="0.3">
      <c r="A1506" s="2">
        <v>38708</v>
      </c>
      <c r="B1506" s="9">
        <v>136.51</v>
      </c>
      <c r="C1506" s="9">
        <v>149.94999999999999</v>
      </c>
      <c r="D1506" s="9">
        <v>161.04</v>
      </c>
      <c r="E1506" s="9">
        <v>167.29</v>
      </c>
    </row>
    <row r="1507" spans="1:5" x14ac:dyDescent="0.3">
      <c r="A1507" s="2">
        <v>38709</v>
      </c>
      <c r="B1507" s="9">
        <v>136.56</v>
      </c>
      <c r="C1507" s="9">
        <v>150.32</v>
      </c>
      <c r="D1507" s="9">
        <v>161.69999999999999</v>
      </c>
      <c r="E1507" s="9">
        <v>168.46</v>
      </c>
    </row>
    <row r="1508" spans="1:5" x14ac:dyDescent="0.3">
      <c r="A1508" s="2">
        <v>38713</v>
      </c>
      <c r="B1508" s="9">
        <v>136.71</v>
      </c>
      <c r="C1508" s="9">
        <v>150.59</v>
      </c>
      <c r="D1508" s="9">
        <v>162.11000000000001</v>
      </c>
      <c r="E1508" s="9">
        <v>169.27</v>
      </c>
    </row>
    <row r="1509" spans="1:5" x14ac:dyDescent="0.3">
      <c r="A1509" s="2">
        <v>38714</v>
      </c>
      <c r="B1509" s="9">
        <v>136.66999999999999</v>
      </c>
      <c r="C1509" s="9">
        <v>150.36000000000001</v>
      </c>
      <c r="D1509" s="9">
        <v>161.76</v>
      </c>
      <c r="E1509" s="9">
        <v>168.74</v>
      </c>
    </row>
    <row r="1510" spans="1:5" x14ac:dyDescent="0.3">
      <c r="A1510" s="2">
        <v>38715</v>
      </c>
      <c r="B1510" s="9">
        <v>136.66</v>
      </c>
      <c r="C1510" s="9">
        <v>150.35</v>
      </c>
      <c r="D1510" s="9">
        <v>161.78</v>
      </c>
      <c r="E1510" s="9">
        <v>168.94</v>
      </c>
    </row>
    <row r="1511" spans="1:5" x14ac:dyDescent="0.3">
      <c r="A1511" s="2">
        <v>38716</v>
      </c>
      <c r="B1511" s="9">
        <v>136.63</v>
      </c>
      <c r="C1511" s="9">
        <v>150.30000000000001</v>
      </c>
      <c r="D1511" s="9">
        <v>161.54</v>
      </c>
      <c r="E1511" s="9">
        <v>168.59</v>
      </c>
    </row>
    <row r="1512" spans="1:5" x14ac:dyDescent="0.3">
      <c r="A1512" s="2">
        <v>38720</v>
      </c>
      <c r="B1512" s="9">
        <v>136.85</v>
      </c>
      <c r="C1512" s="9">
        <v>150.66</v>
      </c>
      <c r="D1512" s="9">
        <v>161.97999999999999</v>
      </c>
      <c r="E1512" s="9">
        <v>168.94</v>
      </c>
    </row>
    <row r="1513" spans="1:5" x14ac:dyDescent="0.3">
      <c r="A1513" s="2">
        <v>38721</v>
      </c>
      <c r="B1513" s="9">
        <v>136.96</v>
      </c>
      <c r="C1513" s="9">
        <v>150.81</v>
      </c>
      <c r="D1513" s="9">
        <v>162.19</v>
      </c>
      <c r="E1513" s="9">
        <v>169.1</v>
      </c>
    </row>
    <row r="1514" spans="1:5" x14ac:dyDescent="0.3">
      <c r="A1514" s="2">
        <v>38722</v>
      </c>
      <c r="B1514" s="9">
        <v>136.94999999999999</v>
      </c>
      <c r="C1514" s="9">
        <v>150.80000000000001</v>
      </c>
      <c r="D1514" s="9">
        <v>162.21</v>
      </c>
      <c r="E1514" s="9">
        <v>169.07</v>
      </c>
    </row>
    <row r="1515" spans="1:5" x14ac:dyDescent="0.3">
      <c r="A1515" s="2">
        <v>38723</v>
      </c>
      <c r="B1515" s="9">
        <v>136.87</v>
      </c>
      <c r="C1515" s="9">
        <v>150.62</v>
      </c>
      <c r="D1515" s="9">
        <v>161.94999999999999</v>
      </c>
      <c r="E1515" s="9">
        <v>168.63</v>
      </c>
    </row>
    <row r="1516" spans="1:5" x14ac:dyDescent="0.3">
      <c r="A1516" s="2">
        <v>38726</v>
      </c>
      <c r="B1516" s="9">
        <v>136.91999999999999</v>
      </c>
      <c r="C1516" s="9">
        <v>150.66999999999999</v>
      </c>
      <c r="D1516" s="9">
        <v>162</v>
      </c>
      <c r="E1516" s="9">
        <v>168.68</v>
      </c>
    </row>
    <row r="1517" spans="1:5" x14ac:dyDescent="0.3">
      <c r="A1517" s="2">
        <v>38727</v>
      </c>
      <c r="B1517" s="9">
        <v>136.85</v>
      </c>
      <c r="C1517" s="9">
        <v>150.41999999999999</v>
      </c>
      <c r="D1517" s="9">
        <v>161.49</v>
      </c>
      <c r="E1517" s="9">
        <v>167.83</v>
      </c>
    </row>
    <row r="1518" spans="1:5" x14ac:dyDescent="0.3">
      <c r="A1518" s="2">
        <v>38728</v>
      </c>
      <c r="B1518" s="9">
        <v>136.77000000000001</v>
      </c>
      <c r="C1518" s="9">
        <v>150.22</v>
      </c>
      <c r="D1518" s="9">
        <v>161.16</v>
      </c>
      <c r="E1518" s="9">
        <v>167.38</v>
      </c>
    </row>
    <row r="1519" spans="1:5" x14ac:dyDescent="0.3">
      <c r="A1519" s="2">
        <v>38729</v>
      </c>
      <c r="B1519" s="9">
        <v>136.93</v>
      </c>
      <c r="C1519" s="9">
        <v>150.55000000000001</v>
      </c>
      <c r="D1519" s="9">
        <v>161.69</v>
      </c>
      <c r="E1519" s="9">
        <v>168.33</v>
      </c>
    </row>
    <row r="1520" spans="1:5" x14ac:dyDescent="0.3">
      <c r="A1520" s="2">
        <v>38730</v>
      </c>
      <c r="B1520" s="9">
        <v>137.08000000000001</v>
      </c>
      <c r="C1520" s="9">
        <v>150.91999999999999</v>
      </c>
      <c r="D1520" s="9">
        <v>162.33000000000001</v>
      </c>
      <c r="E1520" s="9">
        <v>169.59</v>
      </c>
    </row>
    <row r="1521" spans="1:5" x14ac:dyDescent="0.3">
      <c r="A1521" s="2">
        <v>38734</v>
      </c>
      <c r="B1521" s="9">
        <v>137.15</v>
      </c>
      <c r="C1521" s="9">
        <v>151.08000000000001</v>
      </c>
      <c r="D1521" s="9">
        <v>162.55000000000001</v>
      </c>
      <c r="E1521" s="9">
        <v>169.95</v>
      </c>
    </row>
    <row r="1522" spans="1:5" x14ac:dyDescent="0.3">
      <c r="A1522" s="2">
        <v>38735</v>
      </c>
      <c r="B1522" s="9">
        <v>137.16</v>
      </c>
      <c r="C1522" s="9">
        <v>151.07</v>
      </c>
      <c r="D1522" s="9">
        <v>162.43</v>
      </c>
      <c r="E1522" s="9">
        <v>169.78</v>
      </c>
    </row>
    <row r="1523" spans="1:5" x14ac:dyDescent="0.3">
      <c r="A1523" s="2">
        <v>38736</v>
      </c>
      <c r="B1523" s="9">
        <v>137.07</v>
      </c>
      <c r="C1523" s="9">
        <v>150.83000000000001</v>
      </c>
      <c r="D1523" s="9">
        <v>162.05000000000001</v>
      </c>
      <c r="E1523" s="9">
        <v>169.3</v>
      </c>
    </row>
    <row r="1524" spans="1:5" x14ac:dyDescent="0.3">
      <c r="A1524" s="2">
        <v>38737</v>
      </c>
      <c r="B1524" s="9">
        <v>137.12</v>
      </c>
      <c r="C1524" s="9">
        <v>150.88999999999999</v>
      </c>
      <c r="D1524" s="9">
        <v>162.19</v>
      </c>
      <c r="E1524" s="9">
        <v>169.64</v>
      </c>
    </row>
    <row r="1525" spans="1:5" x14ac:dyDescent="0.3">
      <c r="A1525" s="2">
        <v>38740</v>
      </c>
      <c r="B1525" s="9">
        <v>137.19999999999999</v>
      </c>
      <c r="C1525" s="9">
        <v>151.01</v>
      </c>
      <c r="D1525" s="9">
        <v>162.32</v>
      </c>
      <c r="E1525" s="9">
        <v>169.75</v>
      </c>
    </row>
    <row r="1526" spans="1:5" x14ac:dyDescent="0.3">
      <c r="A1526" s="2">
        <v>38741</v>
      </c>
      <c r="B1526" s="9">
        <v>137.18</v>
      </c>
      <c r="C1526" s="9">
        <v>150.87</v>
      </c>
      <c r="D1526" s="9">
        <v>162.06</v>
      </c>
      <c r="E1526" s="9">
        <v>169.21</v>
      </c>
    </row>
    <row r="1527" spans="1:5" x14ac:dyDescent="0.3">
      <c r="A1527" s="2">
        <v>38742</v>
      </c>
      <c r="B1527" s="9">
        <v>137.01</v>
      </c>
      <c r="C1527" s="9">
        <v>150.31</v>
      </c>
      <c r="D1527" s="9">
        <v>161.16999999999999</v>
      </c>
      <c r="E1527" s="9">
        <v>167.61</v>
      </c>
    </row>
    <row r="1528" spans="1:5" x14ac:dyDescent="0.3">
      <c r="A1528" s="2">
        <v>38743</v>
      </c>
      <c r="B1528" s="9">
        <v>136.94</v>
      </c>
      <c r="C1528" s="9">
        <v>150.11000000000001</v>
      </c>
      <c r="D1528" s="9">
        <v>160.78</v>
      </c>
      <c r="E1528" s="9">
        <v>166.85</v>
      </c>
    </row>
    <row r="1529" spans="1:5" x14ac:dyDescent="0.3">
      <c r="A1529" s="2">
        <v>38744</v>
      </c>
      <c r="B1529" s="9">
        <v>136.94</v>
      </c>
      <c r="C1529" s="9">
        <v>150.13</v>
      </c>
      <c r="D1529" s="9">
        <v>160.96</v>
      </c>
      <c r="E1529" s="9">
        <v>167.24</v>
      </c>
    </row>
    <row r="1530" spans="1:5" x14ac:dyDescent="0.3">
      <c r="A1530" s="2">
        <v>38747</v>
      </c>
      <c r="B1530" s="9">
        <v>136.91999999999999</v>
      </c>
      <c r="C1530" s="9">
        <v>150.05000000000001</v>
      </c>
      <c r="D1530" s="9">
        <v>160.76</v>
      </c>
      <c r="E1530" s="9">
        <v>166.93</v>
      </c>
    </row>
    <row r="1531" spans="1:5" x14ac:dyDescent="0.3">
      <c r="A1531" s="2">
        <v>38748</v>
      </c>
      <c r="B1531" s="9">
        <v>136.91</v>
      </c>
      <c r="C1531" s="9">
        <v>150</v>
      </c>
      <c r="D1531" s="9">
        <v>160.71</v>
      </c>
      <c r="E1531" s="9">
        <v>167.22</v>
      </c>
    </row>
    <row r="1532" spans="1:5" x14ac:dyDescent="0.3">
      <c r="A1532" s="2">
        <v>38749</v>
      </c>
      <c r="B1532" s="9">
        <v>136.79</v>
      </c>
      <c r="C1532" s="9">
        <v>149.71</v>
      </c>
      <c r="D1532" s="9">
        <v>160.36000000000001</v>
      </c>
      <c r="E1532" s="9">
        <v>166.87</v>
      </c>
    </row>
    <row r="1533" spans="1:5" x14ac:dyDescent="0.3">
      <c r="A1533" s="2">
        <v>38750</v>
      </c>
      <c r="B1533" s="9">
        <v>136.80000000000001</v>
      </c>
      <c r="C1533" s="9">
        <v>149.69999999999999</v>
      </c>
      <c r="D1533" s="9">
        <v>160.38</v>
      </c>
      <c r="E1533" s="9">
        <v>167.03</v>
      </c>
    </row>
    <row r="1534" spans="1:5" x14ac:dyDescent="0.3">
      <c r="A1534" s="2">
        <v>38751</v>
      </c>
      <c r="B1534" s="9">
        <v>136.82</v>
      </c>
      <c r="C1534" s="9">
        <v>149.81</v>
      </c>
      <c r="D1534" s="9">
        <v>160.59</v>
      </c>
      <c r="E1534" s="9">
        <v>167.93</v>
      </c>
    </row>
    <row r="1535" spans="1:5" x14ac:dyDescent="0.3">
      <c r="A1535" s="2">
        <v>38754</v>
      </c>
      <c r="B1535" s="9">
        <v>136.80000000000001</v>
      </c>
      <c r="C1535" s="9">
        <v>149.76</v>
      </c>
      <c r="D1535" s="9">
        <v>160.57</v>
      </c>
      <c r="E1535" s="9">
        <v>168.04</v>
      </c>
    </row>
    <row r="1536" spans="1:5" x14ac:dyDescent="0.3">
      <c r="A1536" s="2">
        <v>38755</v>
      </c>
      <c r="B1536" s="9">
        <v>136.85</v>
      </c>
      <c r="C1536" s="9">
        <v>149.72999999999999</v>
      </c>
      <c r="D1536" s="9">
        <v>160.44999999999999</v>
      </c>
      <c r="E1536" s="9">
        <v>167.41</v>
      </c>
    </row>
    <row r="1537" spans="1:5" x14ac:dyDescent="0.3">
      <c r="A1537" s="2">
        <v>38756</v>
      </c>
      <c r="B1537" s="9">
        <v>136.78</v>
      </c>
      <c r="C1537" s="9">
        <v>149.59</v>
      </c>
      <c r="D1537" s="9">
        <v>160.19999999999999</v>
      </c>
      <c r="E1537" s="9">
        <v>166.92</v>
      </c>
    </row>
    <row r="1538" spans="1:5" x14ac:dyDescent="0.3">
      <c r="A1538" s="2">
        <v>38757</v>
      </c>
      <c r="B1538" s="9">
        <v>136.76</v>
      </c>
      <c r="C1538" s="9">
        <v>149.59</v>
      </c>
      <c r="D1538" s="9">
        <v>160.33000000000001</v>
      </c>
      <c r="E1538" s="9">
        <v>167.41</v>
      </c>
    </row>
    <row r="1539" spans="1:5" x14ac:dyDescent="0.3">
      <c r="A1539" s="2">
        <v>38758</v>
      </c>
      <c r="B1539" s="9">
        <v>136.72999999999999</v>
      </c>
      <c r="C1539" s="9">
        <v>149.38999999999999</v>
      </c>
      <c r="D1539" s="9">
        <v>160</v>
      </c>
      <c r="E1539" s="9">
        <v>166.92</v>
      </c>
    </row>
    <row r="1540" spans="1:5" x14ac:dyDescent="0.3">
      <c r="A1540" s="2">
        <v>38761</v>
      </c>
      <c r="B1540" s="9">
        <v>136.79</v>
      </c>
      <c r="C1540" s="9">
        <v>149.51</v>
      </c>
      <c r="D1540" s="9">
        <v>160.11000000000001</v>
      </c>
      <c r="E1540" s="9">
        <v>166.84</v>
      </c>
    </row>
    <row r="1541" spans="1:5" x14ac:dyDescent="0.3">
      <c r="A1541" s="2">
        <v>38762</v>
      </c>
      <c r="B1541" s="9">
        <v>136.76</v>
      </c>
      <c r="C1541" s="9">
        <v>149.37</v>
      </c>
      <c r="D1541" s="9">
        <v>159.87</v>
      </c>
      <c r="E1541" s="9">
        <v>166.35</v>
      </c>
    </row>
    <row r="1542" spans="1:5" x14ac:dyDescent="0.3">
      <c r="A1542" s="2">
        <v>38763</v>
      </c>
      <c r="B1542" s="9">
        <v>136.77000000000001</v>
      </c>
      <c r="C1542" s="9">
        <v>149.38999999999999</v>
      </c>
      <c r="D1542" s="9">
        <v>159.91999999999999</v>
      </c>
      <c r="E1542" s="9">
        <v>166.56</v>
      </c>
    </row>
    <row r="1543" spans="1:5" x14ac:dyDescent="0.3">
      <c r="A1543" s="2">
        <v>38764</v>
      </c>
      <c r="B1543" s="9">
        <v>136.79</v>
      </c>
      <c r="C1543" s="9">
        <v>149.44999999999999</v>
      </c>
      <c r="D1543" s="9">
        <v>160.05000000000001</v>
      </c>
      <c r="E1543" s="9">
        <v>166.76</v>
      </c>
    </row>
    <row r="1544" spans="1:5" x14ac:dyDescent="0.3">
      <c r="A1544" s="2">
        <v>38765</v>
      </c>
      <c r="B1544" s="9">
        <v>136.88</v>
      </c>
      <c r="C1544" s="9">
        <v>149.74</v>
      </c>
      <c r="D1544" s="9">
        <v>160.56</v>
      </c>
      <c r="E1544" s="9">
        <v>167.9</v>
      </c>
    </row>
    <row r="1545" spans="1:5" x14ac:dyDescent="0.3">
      <c r="A1545" s="2">
        <v>38769</v>
      </c>
      <c r="B1545" s="9">
        <v>136.87</v>
      </c>
      <c r="C1545" s="9">
        <v>149.66</v>
      </c>
      <c r="D1545" s="9">
        <v>160.38</v>
      </c>
      <c r="E1545" s="9">
        <v>167.7</v>
      </c>
    </row>
    <row r="1546" spans="1:5" x14ac:dyDescent="0.3">
      <c r="A1546" s="2">
        <v>38770</v>
      </c>
      <c r="B1546" s="9">
        <v>136.93</v>
      </c>
      <c r="C1546" s="9">
        <v>149.81</v>
      </c>
      <c r="D1546" s="9">
        <v>160.71</v>
      </c>
      <c r="E1546" s="9">
        <v>168.28</v>
      </c>
    </row>
    <row r="1547" spans="1:5" x14ac:dyDescent="0.3">
      <c r="A1547" s="2">
        <v>38771</v>
      </c>
      <c r="B1547" s="9">
        <v>136.86000000000001</v>
      </c>
      <c r="C1547" s="9">
        <v>149.51</v>
      </c>
      <c r="D1547" s="9">
        <v>160.26</v>
      </c>
      <c r="E1547" s="9">
        <v>167.75</v>
      </c>
    </row>
    <row r="1548" spans="1:5" x14ac:dyDescent="0.3">
      <c r="A1548" s="2">
        <v>38772</v>
      </c>
      <c r="B1548" s="9">
        <v>136.88999999999999</v>
      </c>
      <c r="C1548" s="9">
        <v>149.56</v>
      </c>
      <c r="D1548" s="9">
        <v>160.26</v>
      </c>
      <c r="E1548" s="9">
        <v>167.72</v>
      </c>
    </row>
    <row r="1549" spans="1:5" x14ac:dyDescent="0.3">
      <c r="A1549" s="2">
        <v>38775</v>
      </c>
      <c r="B1549" s="9">
        <v>136.93</v>
      </c>
      <c r="C1549" s="9">
        <v>149.5</v>
      </c>
      <c r="D1549" s="9">
        <v>160.13</v>
      </c>
      <c r="E1549" s="9">
        <v>167.27</v>
      </c>
    </row>
    <row r="1550" spans="1:5" x14ac:dyDescent="0.3">
      <c r="A1550" s="2">
        <v>38776</v>
      </c>
      <c r="B1550" s="9">
        <v>137.09</v>
      </c>
      <c r="C1550" s="9">
        <v>149.85</v>
      </c>
      <c r="D1550" s="9">
        <v>160.71</v>
      </c>
      <c r="E1550" s="9">
        <v>168.18</v>
      </c>
    </row>
    <row r="1551" spans="1:5" x14ac:dyDescent="0.3">
      <c r="A1551" s="2">
        <v>38777</v>
      </c>
      <c r="B1551" s="9">
        <v>137.04</v>
      </c>
      <c r="C1551" s="9">
        <v>149.74</v>
      </c>
      <c r="D1551" s="9">
        <v>160.44999999999999</v>
      </c>
      <c r="E1551" s="9">
        <v>167.41</v>
      </c>
    </row>
    <row r="1552" spans="1:5" x14ac:dyDescent="0.3">
      <c r="A1552" s="2">
        <v>38778</v>
      </c>
      <c r="B1552" s="9">
        <v>137.01</v>
      </c>
      <c r="C1552" s="9">
        <v>149.51</v>
      </c>
      <c r="D1552" s="9">
        <v>159.96</v>
      </c>
      <c r="E1552" s="9">
        <v>166.5</v>
      </c>
    </row>
    <row r="1553" spans="1:5" x14ac:dyDescent="0.3">
      <c r="A1553" s="2">
        <v>38779</v>
      </c>
      <c r="B1553" s="9">
        <v>136.94</v>
      </c>
      <c r="C1553" s="9">
        <v>149.33000000000001</v>
      </c>
      <c r="D1553" s="9">
        <v>159.56</v>
      </c>
      <c r="E1553" s="9">
        <v>165.68</v>
      </c>
    </row>
    <row r="1554" spans="1:5" x14ac:dyDescent="0.3">
      <c r="A1554" s="2">
        <v>38782</v>
      </c>
      <c r="B1554" s="9">
        <v>136.91999999999999</v>
      </c>
      <c r="C1554" s="9">
        <v>149.19</v>
      </c>
      <c r="D1554" s="9">
        <v>159.16</v>
      </c>
      <c r="E1554" s="9">
        <v>164.77</v>
      </c>
    </row>
    <row r="1555" spans="1:5" x14ac:dyDescent="0.3">
      <c r="A1555" s="2">
        <v>38783</v>
      </c>
      <c r="B1555" s="9">
        <v>136.93</v>
      </c>
      <c r="C1555" s="9">
        <v>149.21</v>
      </c>
      <c r="D1555" s="9">
        <v>159.22</v>
      </c>
      <c r="E1555" s="9">
        <v>164.79</v>
      </c>
    </row>
    <row r="1556" spans="1:5" x14ac:dyDescent="0.3">
      <c r="A1556" s="2">
        <v>38784</v>
      </c>
      <c r="B1556" s="9">
        <v>136.97</v>
      </c>
      <c r="C1556" s="9">
        <v>149.27000000000001</v>
      </c>
      <c r="D1556" s="9">
        <v>159.29</v>
      </c>
      <c r="E1556" s="9">
        <v>164.72</v>
      </c>
    </row>
    <row r="1557" spans="1:5" x14ac:dyDescent="0.3">
      <c r="A1557" s="2">
        <v>38785</v>
      </c>
      <c r="B1557" s="9">
        <v>137</v>
      </c>
      <c r="C1557" s="9">
        <v>149.31</v>
      </c>
      <c r="D1557" s="9">
        <v>159.4</v>
      </c>
      <c r="E1557" s="9">
        <v>164.78</v>
      </c>
    </row>
    <row r="1558" spans="1:5" x14ac:dyDescent="0.3">
      <c r="A1558" s="2">
        <v>38786</v>
      </c>
      <c r="B1558" s="9">
        <v>136.94999999999999</v>
      </c>
      <c r="C1558" s="9">
        <v>149.19</v>
      </c>
      <c r="D1558" s="9">
        <v>159.26</v>
      </c>
      <c r="E1558" s="9">
        <v>164.48</v>
      </c>
    </row>
    <row r="1559" spans="1:5" x14ac:dyDescent="0.3">
      <c r="A1559" s="2">
        <v>38789</v>
      </c>
      <c r="B1559" s="9">
        <v>136.97</v>
      </c>
      <c r="C1559" s="9">
        <v>149.16</v>
      </c>
      <c r="D1559" s="9">
        <v>159.16</v>
      </c>
      <c r="E1559" s="9">
        <v>164.22</v>
      </c>
    </row>
    <row r="1560" spans="1:5" x14ac:dyDescent="0.3">
      <c r="A1560" s="2">
        <v>38790</v>
      </c>
      <c r="B1560" s="9">
        <v>137.24</v>
      </c>
      <c r="C1560" s="9">
        <v>149.80000000000001</v>
      </c>
      <c r="D1560" s="9">
        <v>159.99</v>
      </c>
      <c r="E1560" s="9">
        <v>165.4</v>
      </c>
    </row>
    <row r="1561" spans="1:5" x14ac:dyDescent="0.3">
      <c r="A1561" s="2">
        <v>38791</v>
      </c>
      <c r="B1561" s="9">
        <v>137.25</v>
      </c>
      <c r="C1561" s="9">
        <v>149.72999999999999</v>
      </c>
      <c r="D1561" s="9">
        <v>159.78</v>
      </c>
      <c r="E1561" s="9">
        <v>164.72</v>
      </c>
    </row>
    <row r="1562" spans="1:5" x14ac:dyDescent="0.3">
      <c r="A1562" s="2">
        <v>38792</v>
      </c>
      <c r="B1562" s="9">
        <v>137.53</v>
      </c>
      <c r="C1562" s="9">
        <v>150.36000000000001</v>
      </c>
      <c r="D1562" s="9">
        <v>160.71</v>
      </c>
      <c r="E1562" s="9">
        <v>165.95</v>
      </c>
    </row>
    <row r="1563" spans="1:5" x14ac:dyDescent="0.3">
      <c r="A1563" s="2">
        <v>38793</v>
      </c>
      <c r="B1563" s="9">
        <v>137.51</v>
      </c>
      <c r="C1563" s="9">
        <v>150.24</v>
      </c>
      <c r="D1563" s="9">
        <v>160.52000000000001</v>
      </c>
      <c r="E1563" s="9">
        <v>165.51</v>
      </c>
    </row>
    <row r="1564" spans="1:5" x14ac:dyDescent="0.3">
      <c r="A1564" s="2">
        <v>38796</v>
      </c>
      <c r="B1564" s="9">
        <v>137.56</v>
      </c>
      <c r="C1564" s="9">
        <v>150.36000000000001</v>
      </c>
      <c r="D1564" s="9">
        <v>160.79</v>
      </c>
      <c r="E1564" s="9">
        <v>165.9</v>
      </c>
    </row>
    <row r="1565" spans="1:5" x14ac:dyDescent="0.3">
      <c r="A1565" s="2">
        <v>38797</v>
      </c>
      <c r="B1565" s="9">
        <v>137.36000000000001</v>
      </c>
      <c r="C1565" s="9">
        <v>149.91</v>
      </c>
      <c r="D1565" s="9">
        <v>160.13</v>
      </c>
      <c r="E1565" s="9">
        <v>165.03</v>
      </c>
    </row>
    <row r="1566" spans="1:5" x14ac:dyDescent="0.3">
      <c r="A1566" s="2">
        <v>38798</v>
      </c>
      <c r="B1566" s="9">
        <v>137.35</v>
      </c>
      <c r="C1566" s="9">
        <v>149.93</v>
      </c>
      <c r="D1566" s="9">
        <v>160.19999999999999</v>
      </c>
      <c r="E1566" s="9">
        <v>165.33</v>
      </c>
    </row>
    <row r="1567" spans="1:5" x14ac:dyDescent="0.3">
      <c r="A1567" s="2">
        <v>38799</v>
      </c>
      <c r="B1567" s="9">
        <v>137.28</v>
      </c>
      <c r="C1567" s="9">
        <v>149.71</v>
      </c>
      <c r="D1567" s="9">
        <v>159.82</v>
      </c>
      <c r="E1567" s="9">
        <v>164.89</v>
      </c>
    </row>
    <row r="1568" spans="1:5" x14ac:dyDescent="0.3">
      <c r="A1568" s="2">
        <v>38800</v>
      </c>
      <c r="B1568" s="9">
        <v>137.47</v>
      </c>
      <c r="C1568" s="9">
        <v>150.16999999999999</v>
      </c>
      <c r="D1568" s="9">
        <v>160.57</v>
      </c>
      <c r="E1568" s="9">
        <v>165.94</v>
      </c>
    </row>
    <row r="1569" spans="1:5" x14ac:dyDescent="0.3">
      <c r="A1569" s="2">
        <v>38803</v>
      </c>
      <c r="B1569" s="9">
        <v>137.47999999999999</v>
      </c>
      <c r="C1569" s="9">
        <v>150.07</v>
      </c>
      <c r="D1569" s="9">
        <v>160.37</v>
      </c>
      <c r="E1569" s="9">
        <v>165.53</v>
      </c>
    </row>
    <row r="1570" spans="1:5" x14ac:dyDescent="0.3">
      <c r="A1570" s="2">
        <v>38804</v>
      </c>
      <c r="B1570" s="9">
        <v>137.32</v>
      </c>
      <c r="C1570" s="9">
        <v>149.58000000000001</v>
      </c>
      <c r="D1570" s="9">
        <v>159.6</v>
      </c>
      <c r="E1570" s="9">
        <v>164.29</v>
      </c>
    </row>
    <row r="1571" spans="1:5" x14ac:dyDescent="0.3">
      <c r="A1571" s="2">
        <v>38805</v>
      </c>
      <c r="B1571" s="9">
        <v>137.26</v>
      </c>
      <c r="C1571" s="9">
        <v>149.51</v>
      </c>
      <c r="D1571" s="9">
        <v>159.36000000000001</v>
      </c>
      <c r="E1571" s="9">
        <v>163.71</v>
      </c>
    </row>
    <row r="1572" spans="1:5" x14ac:dyDescent="0.3">
      <c r="A1572" s="2">
        <v>38806</v>
      </c>
      <c r="B1572" s="9">
        <v>137.22</v>
      </c>
      <c r="C1572" s="9">
        <v>149.28</v>
      </c>
      <c r="D1572" s="9">
        <v>158.94</v>
      </c>
      <c r="E1572" s="9">
        <v>162.97999999999999</v>
      </c>
    </row>
    <row r="1573" spans="1:5" x14ac:dyDescent="0.3">
      <c r="A1573" s="2">
        <v>38807</v>
      </c>
      <c r="B1573" s="9">
        <v>137.28</v>
      </c>
      <c r="C1573" s="9">
        <v>149.37</v>
      </c>
      <c r="D1573" s="9">
        <v>159.07</v>
      </c>
      <c r="E1573" s="9">
        <v>162.96</v>
      </c>
    </row>
    <row r="1574" spans="1:5" x14ac:dyDescent="0.3">
      <c r="A1574" s="2">
        <v>38810</v>
      </c>
      <c r="B1574" s="9">
        <v>137.22</v>
      </c>
      <c r="C1574" s="9">
        <v>149.29</v>
      </c>
      <c r="D1574" s="9">
        <v>158.88</v>
      </c>
      <c r="E1574" s="9">
        <v>162.83000000000001</v>
      </c>
    </row>
    <row r="1575" spans="1:5" x14ac:dyDescent="0.3">
      <c r="A1575" s="2">
        <v>38811</v>
      </c>
      <c r="B1575" s="9">
        <v>137.31</v>
      </c>
      <c r="C1575" s="9">
        <v>149.4</v>
      </c>
      <c r="D1575" s="9">
        <v>158.94</v>
      </c>
      <c r="E1575" s="9">
        <v>162.76</v>
      </c>
    </row>
    <row r="1576" spans="1:5" x14ac:dyDescent="0.3">
      <c r="A1576" s="2">
        <v>38812</v>
      </c>
      <c r="B1576" s="9">
        <v>137.41</v>
      </c>
      <c r="C1576" s="9">
        <v>149.63999999999999</v>
      </c>
      <c r="D1576" s="9">
        <v>159.36000000000001</v>
      </c>
      <c r="E1576" s="9">
        <v>163.19999999999999</v>
      </c>
    </row>
    <row r="1577" spans="1:5" x14ac:dyDescent="0.3">
      <c r="A1577" s="2">
        <v>38813</v>
      </c>
      <c r="B1577" s="9">
        <v>137.37</v>
      </c>
      <c r="C1577" s="9">
        <v>149.44</v>
      </c>
      <c r="D1577" s="9">
        <v>158.96</v>
      </c>
      <c r="E1577" s="9">
        <v>162.29</v>
      </c>
    </row>
    <row r="1578" spans="1:5" x14ac:dyDescent="0.3">
      <c r="A1578" s="2">
        <v>38814</v>
      </c>
      <c r="B1578" s="9">
        <v>137.25</v>
      </c>
      <c r="C1578" s="9">
        <v>149.1</v>
      </c>
      <c r="D1578" s="9">
        <v>158.37</v>
      </c>
      <c r="E1578" s="9">
        <v>161.19</v>
      </c>
    </row>
    <row r="1579" spans="1:5" x14ac:dyDescent="0.3">
      <c r="A1579" s="2">
        <v>38817</v>
      </c>
      <c r="B1579" s="9">
        <v>137.30000000000001</v>
      </c>
      <c r="C1579" s="9">
        <v>149.18</v>
      </c>
      <c r="D1579" s="9">
        <v>158.46</v>
      </c>
      <c r="E1579" s="9">
        <v>161.25</v>
      </c>
    </row>
    <row r="1580" spans="1:5" x14ac:dyDescent="0.3">
      <c r="A1580" s="2">
        <v>38818</v>
      </c>
      <c r="B1580" s="9">
        <v>137.36000000000001</v>
      </c>
      <c r="C1580" s="9">
        <v>149.35</v>
      </c>
      <c r="D1580" s="9">
        <v>158.78</v>
      </c>
      <c r="E1580" s="9">
        <v>161.74</v>
      </c>
    </row>
    <row r="1581" spans="1:5" x14ac:dyDescent="0.3">
      <c r="A1581" s="2">
        <v>38819</v>
      </c>
      <c r="B1581" s="9">
        <v>137.29</v>
      </c>
      <c r="C1581" s="9">
        <v>149.12</v>
      </c>
      <c r="D1581" s="9">
        <v>158.33000000000001</v>
      </c>
      <c r="E1581" s="9">
        <v>161.06</v>
      </c>
    </row>
    <row r="1582" spans="1:5" x14ac:dyDescent="0.3">
      <c r="A1582" s="2">
        <v>38820</v>
      </c>
      <c r="B1582" s="9">
        <v>137.24</v>
      </c>
      <c r="C1582" s="9">
        <v>148.87</v>
      </c>
      <c r="D1582" s="9">
        <v>157.86000000000001</v>
      </c>
      <c r="E1582" s="9">
        <v>160.13999999999999</v>
      </c>
    </row>
    <row r="1583" spans="1:5" x14ac:dyDescent="0.3">
      <c r="A1583" s="2">
        <v>38824</v>
      </c>
      <c r="B1583" s="9">
        <v>137.4</v>
      </c>
      <c r="C1583" s="9">
        <v>149.15</v>
      </c>
      <c r="D1583" s="9">
        <v>158.25</v>
      </c>
      <c r="E1583" s="9">
        <v>160.69</v>
      </c>
    </row>
    <row r="1584" spans="1:5" x14ac:dyDescent="0.3">
      <c r="A1584" s="2">
        <v>38825</v>
      </c>
      <c r="B1584" s="9">
        <v>137.58000000000001</v>
      </c>
      <c r="C1584" s="9">
        <v>149.51</v>
      </c>
      <c r="D1584" s="9">
        <v>158.74</v>
      </c>
      <c r="E1584" s="9">
        <v>161.09</v>
      </c>
    </row>
    <row r="1585" spans="1:5" x14ac:dyDescent="0.3">
      <c r="A1585" s="2">
        <v>38826</v>
      </c>
      <c r="B1585" s="9">
        <v>137.53</v>
      </c>
      <c r="C1585" s="9">
        <v>149.37</v>
      </c>
      <c r="D1585" s="9">
        <v>158.41</v>
      </c>
      <c r="E1585" s="9">
        <v>160.16999999999999</v>
      </c>
    </row>
    <row r="1586" spans="1:5" x14ac:dyDescent="0.3">
      <c r="A1586" s="2">
        <v>38827</v>
      </c>
      <c r="B1586" s="9">
        <v>137.51</v>
      </c>
      <c r="C1586" s="9">
        <v>149.30000000000001</v>
      </c>
      <c r="D1586" s="9">
        <v>158.33000000000001</v>
      </c>
      <c r="E1586" s="9">
        <v>160.19</v>
      </c>
    </row>
    <row r="1587" spans="1:5" x14ac:dyDescent="0.3">
      <c r="A1587" s="2">
        <v>38828</v>
      </c>
      <c r="B1587" s="9">
        <v>137.47999999999999</v>
      </c>
      <c r="C1587" s="9">
        <v>149.32</v>
      </c>
      <c r="D1587" s="9">
        <v>158.47</v>
      </c>
      <c r="E1587" s="9">
        <v>160.77000000000001</v>
      </c>
    </row>
    <row r="1588" spans="1:5" x14ac:dyDescent="0.3">
      <c r="A1588" s="2">
        <v>38831</v>
      </c>
      <c r="B1588" s="9">
        <v>137.58000000000001</v>
      </c>
      <c r="C1588" s="9">
        <v>149.51</v>
      </c>
      <c r="D1588" s="9">
        <v>158.79</v>
      </c>
      <c r="E1588" s="9">
        <v>161.4</v>
      </c>
    </row>
    <row r="1589" spans="1:5" x14ac:dyDescent="0.3">
      <c r="A1589" s="2">
        <v>38832</v>
      </c>
      <c r="B1589" s="9">
        <v>137.46</v>
      </c>
      <c r="C1589" s="9">
        <v>149.1</v>
      </c>
      <c r="D1589" s="9">
        <v>158.04</v>
      </c>
      <c r="E1589" s="9">
        <v>160.06</v>
      </c>
    </row>
    <row r="1590" spans="1:5" x14ac:dyDescent="0.3">
      <c r="A1590" s="2">
        <v>38833</v>
      </c>
      <c r="B1590" s="9">
        <v>137.36000000000001</v>
      </c>
      <c r="C1590" s="9">
        <v>148.88</v>
      </c>
      <c r="D1590" s="9">
        <v>157.69999999999999</v>
      </c>
      <c r="E1590" s="9">
        <v>159.66</v>
      </c>
    </row>
    <row r="1591" spans="1:5" x14ac:dyDescent="0.3">
      <c r="A1591" s="2">
        <v>38834</v>
      </c>
      <c r="B1591" s="9">
        <v>137.56</v>
      </c>
      <c r="C1591" s="9">
        <v>149.25</v>
      </c>
      <c r="D1591" s="9">
        <v>158.15</v>
      </c>
      <c r="E1591" s="9">
        <v>159.82</v>
      </c>
    </row>
    <row r="1592" spans="1:5" x14ac:dyDescent="0.3">
      <c r="A1592" s="2">
        <v>38835</v>
      </c>
      <c r="B1592" s="9">
        <v>137.68</v>
      </c>
      <c r="C1592" s="9">
        <v>149.5</v>
      </c>
      <c r="D1592" s="9">
        <v>158.41999999999999</v>
      </c>
      <c r="E1592" s="9">
        <v>160.08000000000001</v>
      </c>
    </row>
    <row r="1593" spans="1:5" x14ac:dyDescent="0.3">
      <c r="A1593" s="2">
        <v>38838</v>
      </c>
      <c r="B1593" s="9">
        <v>137.59</v>
      </c>
      <c r="C1593" s="9">
        <v>149.18</v>
      </c>
      <c r="D1593" s="9">
        <v>157.83000000000001</v>
      </c>
      <c r="E1593" s="9">
        <v>159.19999999999999</v>
      </c>
    </row>
    <row r="1594" spans="1:5" x14ac:dyDescent="0.3">
      <c r="A1594" s="2">
        <v>38839</v>
      </c>
      <c r="B1594" s="9">
        <v>137.62</v>
      </c>
      <c r="C1594" s="9">
        <v>149.26</v>
      </c>
      <c r="D1594" s="9">
        <v>158.01</v>
      </c>
      <c r="E1594" s="9">
        <v>159.55000000000001</v>
      </c>
    </row>
    <row r="1595" spans="1:5" x14ac:dyDescent="0.3">
      <c r="A1595" s="2">
        <v>38840</v>
      </c>
      <c r="B1595" s="9">
        <v>137.59</v>
      </c>
      <c r="C1595" s="9">
        <v>149.08000000000001</v>
      </c>
      <c r="D1595" s="9">
        <v>157.68</v>
      </c>
      <c r="E1595" s="9">
        <v>158.96</v>
      </c>
    </row>
    <row r="1596" spans="1:5" x14ac:dyDescent="0.3">
      <c r="A1596" s="2">
        <v>38841</v>
      </c>
      <c r="B1596" s="9">
        <v>137.55000000000001</v>
      </c>
      <c r="C1596" s="9">
        <v>149.03</v>
      </c>
      <c r="D1596" s="9">
        <v>157.63</v>
      </c>
      <c r="E1596" s="9">
        <v>159.03</v>
      </c>
    </row>
    <row r="1597" spans="1:5" x14ac:dyDescent="0.3">
      <c r="A1597" s="2">
        <v>38842</v>
      </c>
      <c r="B1597" s="9">
        <v>137.63</v>
      </c>
      <c r="C1597" s="9">
        <v>149.28</v>
      </c>
      <c r="D1597" s="9">
        <v>158.1</v>
      </c>
      <c r="E1597" s="9">
        <v>159.71</v>
      </c>
    </row>
    <row r="1598" spans="1:5" x14ac:dyDescent="0.3">
      <c r="A1598" s="2">
        <v>38845</v>
      </c>
      <c r="B1598" s="9">
        <v>137.63</v>
      </c>
      <c r="C1598" s="9">
        <v>149.19999999999999</v>
      </c>
      <c r="D1598" s="9">
        <v>158.05000000000001</v>
      </c>
      <c r="E1598" s="9">
        <v>159.82</v>
      </c>
    </row>
    <row r="1599" spans="1:5" x14ac:dyDescent="0.3">
      <c r="A1599" s="2">
        <v>38846</v>
      </c>
      <c r="B1599" s="9">
        <v>137.65</v>
      </c>
      <c r="C1599" s="9">
        <v>149.19999999999999</v>
      </c>
      <c r="D1599" s="9">
        <v>158.04</v>
      </c>
      <c r="E1599" s="9">
        <v>159.79</v>
      </c>
    </row>
    <row r="1600" spans="1:5" x14ac:dyDescent="0.3">
      <c r="A1600" s="2">
        <v>38847</v>
      </c>
      <c r="B1600" s="9">
        <v>137.62</v>
      </c>
      <c r="C1600" s="9">
        <v>149.15</v>
      </c>
      <c r="D1600" s="9">
        <v>157.99</v>
      </c>
      <c r="E1600" s="9">
        <v>159.91</v>
      </c>
    </row>
    <row r="1601" spans="1:5" x14ac:dyDescent="0.3">
      <c r="A1601" s="2">
        <v>38848</v>
      </c>
      <c r="B1601" s="9">
        <v>137.63999999999999</v>
      </c>
      <c r="C1601" s="9">
        <v>149.1</v>
      </c>
      <c r="D1601" s="9">
        <v>157.80000000000001</v>
      </c>
      <c r="E1601" s="9">
        <v>159.36000000000001</v>
      </c>
    </row>
    <row r="1602" spans="1:5" x14ac:dyDescent="0.3">
      <c r="A1602" s="2">
        <v>38849</v>
      </c>
      <c r="B1602" s="9">
        <v>137.63</v>
      </c>
      <c r="C1602" s="9">
        <v>148.94</v>
      </c>
      <c r="D1602" s="9">
        <v>157.4</v>
      </c>
      <c r="E1602" s="9">
        <v>158.44999999999999</v>
      </c>
    </row>
    <row r="1603" spans="1:5" x14ac:dyDescent="0.3">
      <c r="A1603" s="2">
        <v>38852</v>
      </c>
      <c r="B1603" s="9">
        <v>137.74</v>
      </c>
      <c r="C1603" s="9">
        <v>149.19999999999999</v>
      </c>
      <c r="D1603" s="9">
        <v>157.82</v>
      </c>
      <c r="E1603" s="9">
        <v>158.97999999999999</v>
      </c>
    </row>
    <row r="1604" spans="1:5" x14ac:dyDescent="0.3">
      <c r="A1604" s="2">
        <v>38853</v>
      </c>
      <c r="B1604" s="9">
        <v>137.84</v>
      </c>
      <c r="C1604" s="9">
        <v>149.49</v>
      </c>
      <c r="D1604" s="9">
        <v>158.33000000000001</v>
      </c>
      <c r="E1604" s="9">
        <v>159.80000000000001</v>
      </c>
    </row>
    <row r="1605" spans="1:5" x14ac:dyDescent="0.3">
      <c r="A1605" s="2">
        <v>38854</v>
      </c>
      <c r="B1605" s="9">
        <v>137.78</v>
      </c>
      <c r="C1605" s="9">
        <v>149.31</v>
      </c>
      <c r="D1605" s="9">
        <v>157.97999999999999</v>
      </c>
      <c r="E1605" s="9">
        <v>159.02000000000001</v>
      </c>
    </row>
    <row r="1606" spans="1:5" x14ac:dyDescent="0.3">
      <c r="A1606" s="2">
        <v>38855</v>
      </c>
      <c r="B1606" s="9">
        <v>137.9</v>
      </c>
      <c r="C1606" s="9">
        <v>149.76</v>
      </c>
      <c r="D1606" s="9">
        <v>158.75</v>
      </c>
      <c r="E1606" s="9">
        <v>160.5</v>
      </c>
    </row>
    <row r="1607" spans="1:5" x14ac:dyDescent="0.3">
      <c r="A1607" s="2">
        <v>38856</v>
      </c>
      <c r="B1607" s="9">
        <v>137.85</v>
      </c>
      <c r="C1607" s="9">
        <v>149.75</v>
      </c>
      <c r="D1607" s="9">
        <v>158.86000000000001</v>
      </c>
      <c r="E1607" s="9">
        <v>160.99</v>
      </c>
    </row>
    <row r="1608" spans="1:5" x14ac:dyDescent="0.3">
      <c r="A1608" s="2">
        <v>38859</v>
      </c>
      <c r="B1608" s="9">
        <v>137.94</v>
      </c>
      <c r="C1608" s="9">
        <v>149.9</v>
      </c>
      <c r="D1608" s="9">
        <v>159.13999999999999</v>
      </c>
      <c r="E1608" s="9">
        <v>161.15</v>
      </c>
    </row>
    <row r="1609" spans="1:5" x14ac:dyDescent="0.3">
      <c r="A1609" s="2">
        <v>38860</v>
      </c>
      <c r="B1609" s="9">
        <v>137.91</v>
      </c>
      <c r="C1609" s="9">
        <v>149.77000000000001</v>
      </c>
      <c r="D1609" s="9">
        <v>158.88</v>
      </c>
      <c r="E1609" s="9">
        <v>160.88999999999999</v>
      </c>
    </row>
    <row r="1610" spans="1:5" x14ac:dyDescent="0.3">
      <c r="A1610" s="2">
        <v>38861</v>
      </c>
      <c r="B1610" s="9">
        <v>138.01</v>
      </c>
      <c r="C1610" s="9">
        <v>149.99</v>
      </c>
      <c r="D1610" s="9">
        <v>159.19999999999999</v>
      </c>
      <c r="E1610" s="9">
        <v>161.24</v>
      </c>
    </row>
    <row r="1611" spans="1:5" x14ac:dyDescent="0.3">
      <c r="A1611" s="2">
        <v>38862</v>
      </c>
      <c r="B1611" s="9">
        <v>137.97</v>
      </c>
      <c r="C1611" s="9">
        <v>149.78</v>
      </c>
      <c r="D1611" s="9">
        <v>158.82</v>
      </c>
      <c r="E1611" s="9">
        <v>160.69</v>
      </c>
    </row>
    <row r="1612" spans="1:5" x14ac:dyDescent="0.3">
      <c r="A1612" s="2">
        <v>38863</v>
      </c>
      <c r="B1612" s="9">
        <v>138.02000000000001</v>
      </c>
      <c r="C1612" s="9">
        <v>149.88999999999999</v>
      </c>
      <c r="D1612" s="9">
        <v>159.06</v>
      </c>
      <c r="E1612" s="9">
        <v>160.94999999999999</v>
      </c>
    </row>
    <row r="1613" spans="1:5" x14ac:dyDescent="0.3">
      <c r="A1613" s="2">
        <v>38867</v>
      </c>
      <c r="B1613" s="9">
        <v>138.01</v>
      </c>
      <c r="C1613" s="9">
        <v>149.77000000000001</v>
      </c>
      <c r="D1613" s="9">
        <v>158.81</v>
      </c>
      <c r="E1613" s="9">
        <v>160.56</v>
      </c>
    </row>
    <row r="1614" spans="1:5" x14ac:dyDescent="0.3">
      <c r="A1614" s="2">
        <v>38868</v>
      </c>
      <c r="B1614" s="9">
        <v>137.88</v>
      </c>
      <c r="C1614" s="9">
        <v>149.44999999999999</v>
      </c>
      <c r="D1614" s="9">
        <v>158.38</v>
      </c>
      <c r="E1614" s="9">
        <v>160.11000000000001</v>
      </c>
    </row>
    <row r="1615" spans="1:5" x14ac:dyDescent="0.3">
      <c r="A1615" s="2">
        <v>38869</v>
      </c>
      <c r="B1615" s="9">
        <v>137.91</v>
      </c>
      <c r="C1615" s="9">
        <v>149.54</v>
      </c>
      <c r="D1615" s="9">
        <v>158.5</v>
      </c>
      <c r="E1615" s="9">
        <v>160.22999999999999</v>
      </c>
    </row>
    <row r="1616" spans="1:5" x14ac:dyDescent="0.3">
      <c r="A1616" s="2">
        <v>38870</v>
      </c>
      <c r="B1616" s="9">
        <v>138.25</v>
      </c>
      <c r="C1616" s="9">
        <v>150.37</v>
      </c>
      <c r="D1616" s="9">
        <v>159.82</v>
      </c>
      <c r="E1616" s="9">
        <v>162.18</v>
      </c>
    </row>
    <row r="1617" spans="1:5" x14ac:dyDescent="0.3">
      <c r="A1617" s="2">
        <v>38873</v>
      </c>
      <c r="B1617" s="9">
        <v>138.13999999999999</v>
      </c>
      <c r="C1617" s="9">
        <v>150.09</v>
      </c>
      <c r="D1617" s="9">
        <v>159.55000000000001</v>
      </c>
      <c r="E1617" s="9">
        <v>161.96</v>
      </c>
    </row>
    <row r="1618" spans="1:5" x14ac:dyDescent="0.3">
      <c r="A1618" s="2">
        <v>38874</v>
      </c>
      <c r="B1618" s="9">
        <v>138.12</v>
      </c>
      <c r="C1618" s="9">
        <v>150.16</v>
      </c>
      <c r="D1618" s="9">
        <v>159.71</v>
      </c>
      <c r="E1618" s="9">
        <v>162.41</v>
      </c>
    </row>
    <row r="1619" spans="1:5" x14ac:dyDescent="0.3">
      <c r="A1619" s="2">
        <v>38875</v>
      </c>
      <c r="B1619" s="9">
        <v>138.08000000000001</v>
      </c>
      <c r="C1619" s="9">
        <v>150.04</v>
      </c>
      <c r="D1619" s="9">
        <v>159.5</v>
      </c>
      <c r="E1619" s="9">
        <v>162.19</v>
      </c>
    </row>
    <row r="1620" spans="1:5" x14ac:dyDescent="0.3">
      <c r="A1620" s="2">
        <v>38876</v>
      </c>
      <c r="B1620" s="9">
        <v>138.15</v>
      </c>
      <c r="C1620" s="9">
        <v>150.26</v>
      </c>
      <c r="D1620" s="9">
        <v>159.83000000000001</v>
      </c>
      <c r="E1620" s="9">
        <v>162.72999999999999</v>
      </c>
    </row>
    <row r="1621" spans="1:5" x14ac:dyDescent="0.3">
      <c r="A1621" s="2">
        <v>38877</v>
      </c>
      <c r="B1621" s="9">
        <v>138.15</v>
      </c>
      <c r="C1621" s="9">
        <v>150.28</v>
      </c>
      <c r="D1621" s="9">
        <v>159.91999999999999</v>
      </c>
      <c r="E1621" s="9">
        <v>163.09</v>
      </c>
    </row>
    <row r="1622" spans="1:5" x14ac:dyDescent="0.3">
      <c r="A1622" s="2">
        <v>38880</v>
      </c>
      <c r="B1622" s="9">
        <v>138.18</v>
      </c>
      <c r="C1622" s="9">
        <v>150.25</v>
      </c>
      <c r="D1622" s="9">
        <v>159.93</v>
      </c>
      <c r="E1622" s="9">
        <v>163.15</v>
      </c>
    </row>
    <row r="1623" spans="1:5" x14ac:dyDescent="0.3">
      <c r="A1623" s="2">
        <v>38881</v>
      </c>
      <c r="B1623" s="9">
        <v>138.22</v>
      </c>
      <c r="C1623" s="9">
        <v>150.43</v>
      </c>
      <c r="D1623" s="9">
        <v>160.24</v>
      </c>
      <c r="E1623" s="9">
        <v>163.55000000000001</v>
      </c>
    </row>
    <row r="1624" spans="1:5" x14ac:dyDescent="0.3">
      <c r="A1624" s="2">
        <v>38882</v>
      </c>
      <c r="B1624" s="9">
        <v>138</v>
      </c>
      <c r="C1624" s="9">
        <v>149.86000000000001</v>
      </c>
      <c r="D1624" s="9">
        <v>159.32</v>
      </c>
      <c r="E1624" s="9">
        <v>162.30000000000001</v>
      </c>
    </row>
    <row r="1625" spans="1:5" x14ac:dyDescent="0.3">
      <c r="A1625" s="2">
        <v>38883</v>
      </c>
      <c r="B1625" s="9">
        <v>137.93</v>
      </c>
      <c r="C1625" s="9">
        <v>149.61000000000001</v>
      </c>
      <c r="D1625" s="9">
        <v>158.86000000000001</v>
      </c>
      <c r="E1625" s="9">
        <v>161.61000000000001</v>
      </c>
    </row>
    <row r="1626" spans="1:5" x14ac:dyDescent="0.3">
      <c r="A1626" s="2">
        <v>38884</v>
      </c>
      <c r="B1626" s="9">
        <v>137.91</v>
      </c>
      <c r="C1626" s="9">
        <v>149.44999999999999</v>
      </c>
      <c r="D1626" s="9">
        <v>158.6</v>
      </c>
      <c r="E1626" s="9">
        <v>161.11000000000001</v>
      </c>
    </row>
    <row r="1627" spans="1:5" x14ac:dyDescent="0.3">
      <c r="A1627" s="2">
        <v>38887</v>
      </c>
      <c r="B1627" s="9">
        <v>137.91</v>
      </c>
      <c r="C1627" s="9">
        <v>149.4</v>
      </c>
      <c r="D1627" s="9">
        <v>158.47999999999999</v>
      </c>
      <c r="E1627" s="9">
        <v>160.9</v>
      </c>
    </row>
    <row r="1628" spans="1:5" x14ac:dyDescent="0.3">
      <c r="A1628" s="2">
        <v>38888</v>
      </c>
      <c r="B1628" s="9">
        <v>137.9</v>
      </c>
      <c r="C1628" s="9">
        <v>149.33000000000001</v>
      </c>
      <c r="D1628" s="9">
        <v>158.36000000000001</v>
      </c>
      <c r="E1628" s="9">
        <v>160.78</v>
      </c>
    </row>
    <row r="1629" spans="1:5" x14ac:dyDescent="0.3">
      <c r="A1629" s="2">
        <v>38889</v>
      </c>
      <c r="B1629" s="9">
        <v>137.9</v>
      </c>
      <c r="C1629" s="9">
        <v>149.35</v>
      </c>
      <c r="D1629" s="9">
        <v>158.38</v>
      </c>
      <c r="E1629" s="9">
        <v>160.80000000000001</v>
      </c>
    </row>
    <row r="1630" spans="1:5" x14ac:dyDescent="0.3">
      <c r="A1630" s="2">
        <v>38890</v>
      </c>
      <c r="B1630" s="9">
        <v>137.83000000000001</v>
      </c>
      <c r="C1630" s="9">
        <v>149.1</v>
      </c>
      <c r="D1630" s="9">
        <v>157.94999999999999</v>
      </c>
      <c r="E1630" s="9">
        <v>160.19999999999999</v>
      </c>
    </row>
    <row r="1631" spans="1:5" x14ac:dyDescent="0.3">
      <c r="A1631" s="2">
        <v>38891</v>
      </c>
      <c r="B1631" s="9">
        <v>137.78</v>
      </c>
      <c r="C1631" s="9">
        <v>148.97999999999999</v>
      </c>
      <c r="D1631" s="9">
        <v>157.66</v>
      </c>
      <c r="E1631" s="9">
        <v>159.80000000000001</v>
      </c>
    </row>
    <row r="1632" spans="1:5" x14ac:dyDescent="0.3">
      <c r="A1632" s="2">
        <v>38894</v>
      </c>
      <c r="B1632" s="9">
        <v>137.82</v>
      </c>
      <c r="C1632" s="9">
        <v>149.02000000000001</v>
      </c>
      <c r="D1632" s="9">
        <v>157.69999999999999</v>
      </c>
      <c r="E1632" s="9">
        <v>159.68</v>
      </c>
    </row>
    <row r="1633" spans="1:5" x14ac:dyDescent="0.3">
      <c r="A1633" s="2">
        <v>38895</v>
      </c>
      <c r="B1633" s="9">
        <v>137.87</v>
      </c>
      <c r="C1633" s="9">
        <v>149.18</v>
      </c>
      <c r="D1633" s="9">
        <v>158.01</v>
      </c>
      <c r="E1633" s="9">
        <v>160.16999999999999</v>
      </c>
    </row>
    <row r="1634" spans="1:5" x14ac:dyDescent="0.3">
      <c r="A1634" s="2">
        <v>38896</v>
      </c>
      <c r="B1634" s="9">
        <v>137.81</v>
      </c>
      <c r="C1634" s="9">
        <v>148.99</v>
      </c>
      <c r="D1634" s="9">
        <v>157.69999999999999</v>
      </c>
      <c r="E1634" s="9">
        <v>159.58000000000001</v>
      </c>
    </row>
    <row r="1635" spans="1:5" x14ac:dyDescent="0.3">
      <c r="A1635" s="2">
        <v>38897</v>
      </c>
      <c r="B1635" s="9">
        <v>138.01</v>
      </c>
      <c r="C1635" s="9">
        <v>149.4</v>
      </c>
      <c r="D1635" s="9">
        <v>158.22</v>
      </c>
      <c r="E1635" s="9">
        <v>160.22</v>
      </c>
    </row>
    <row r="1636" spans="1:5" x14ac:dyDescent="0.3">
      <c r="A1636" s="2">
        <v>38898</v>
      </c>
      <c r="B1636" s="9">
        <v>138.13999999999999</v>
      </c>
      <c r="C1636" s="9">
        <v>149.76</v>
      </c>
      <c r="D1636" s="9">
        <v>158.93</v>
      </c>
      <c r="E1636" s="9">
        <v>161.41999999999999</v>
      </c>
    </row>
    <row r="1637" spans="1:5" x14ac:dyDescent="0.3">
      <c r="A1637" s="2">
        <v>38901</v>
      </c>
      <c r="B1637" s="9">
        <v>138.16</v>
      </c>
      <c r="C1637" s="9">
        <v>149.77000000000001</v>
      </c>
      <c r="D1637" s="9">
        <v>158.87</v>
      </c>
      <c r="E1637" s="9">
        <v>161.30000000000001</v>
      </c>
    </row>
    <row r="1638" spans="1:5" x14ac:dyDescent="0.3">
      <c r="A1638" s="2">
        <v>38903</v>
      </c>
      <c r="B1638" s="9">
        <v>138.02000000000001</v>
      </c>
      <c r="C1638" s="9">
        <v>149.34</v>
      </c>
      <c r="D1638" s="9">
        <v>158.11000000000001</v>
      </c>
      <c r="E1638" s="9">
        <v>160.16</v>
      </c>
    </row>
    <row r="1639" spans="1:5" x14ac:dyDescent="0.3">
      <c r="A1639" s="2">
        <v>38904</v>
      </c>
      <c r="B1639" s="9">
        <v>138.1</v>
      </c>
      <c r="C1639" s="9">
        <v>149.56</v>
      </c>
      <c r="D1639" s="9">
        <v>158.51</v>
      </c>
      <c r="E1639" s="9">
        <v>160.88999999999999</v>
      </c>
    </row>
    <row r="1640" spans="1:5" x14ac:dyDescent="0.3">
      <c r="A1640" s="2">
        <v>38905</v>
      </c>
      <c r="B1640" s="9">
        <v>138.22999999999999</v>
      </c>
      <c r="C1640" s="9">
        <v>149.88</v>
      </c>
      <c r="D1640" s="9">
        <v>159.08000000000001</v>
      </c>
      <c r="E1640" s="9">
        <v>161.81</v>
      </c>
    </row>
    <row r="1641" spans="1:5" x14ac:dyDescent="0.3">
      <c r="A1641" s="2">
        <v>38908</v>
      </c>
      <c r="B1641" s="9">
        <v>138.28</v>
      </c>
      <c r="C1641" s="9">
        <v>149.94</v>
      </c>
      <c r="D1641" s="9">
        <v>159.16999999999999</v>
      </c>
      <c r="E1641" s="9">
        <v>161.97</v>
      </c>
    </row>
    <row r="1642" spans="1:5" x14ac:dyDescent="0.3">
      <c r="A1642" s="2">
        <v>38909</v>
      </c>
      <c r="B1642" s="9">
        <v>138.35</v>
      </c>
      <c r="C1642" s="9">
        <v>150.13999999999999</v>
      </c>
      <c r="D1642" s="9">
        <v>159.5</v>
      </c>
      <c r="E1642" s="9">
        <v>162.47</v>
      </c>
    </row>
    <row r="1643" spans="1:5" x14ac:dyDescent="0.3">
      <c r="A1643" s="2">
        <v>38910</v>
      </c>
      <c r="B1643" s="9">
        <v>138.34</v>
      </c>
      <c r="C1643" s="9">
        <v>150.16</v>
      </c>
      <c r="D1643" s="9">
        <v>159.52000000000001</v>
      </c>
      <c r="E1643" s="9">
        <v>162.59</v>
      </c>
    </row>
    <row r="1644" spans="1:5" x14ac:dyDescent="0.3">
      <c r="A1644" s="2">
        <v>38911</v>
      </c>
      <c r="B1644" s="9">
        <v>138.46</v>
      </c>
      <c r="C1644" s="9">
        <v>150.38999999999999</v>
      </c>
      <c r="D1644" s="9">
        <v>159.85</v>
      </c>
      <c r="E1644" s="9">
        <v>162.94</v>
      </c>
    </row>
    <row r="1645" spans="1:5" x14ac:dyDescent="0.3">
      <c r="A1645" s="2">
        <v>38912</v>
      </c>
      <c r="B1645" s="9">
        <v>138.58000000000001</v>
      </c>
      <c r="C1645" s="9">
        <v>150.57</v>
      </c>
      <c r="D1645" s="9">
        <v>160.02000000000001</v>
      </c>
      <c r="E1645" s="9">
        <v>162.96</v>
      </c>
    </row>
    <row r="1646" spans="1:5" x14ac:dyDescent="0.3">
      <c r="A1646" s="2">
        <v>38915</v>
      </c>
      <c r="B1646" s="9">
        <v>138.58000000000001</v>
      </c>
      <c r="C1646" s="9">
        <v>150.52000000000001</v>
      </c>
      <c r="D1646" s="9">
        <v>159.99</v>
      </c>
      <c r="E1646" s="9">
        <v>163.08000000000001</v>
      </c>
    </row>
    <row r="1647" spans="1:5" x14ac:dyDescent="0.3">
      <c r="A1647" s="2">
        <v>38916</v>
      </c>
      <c r="B1647" s="9">
        <v>138.43</v>
      </c>
      <c r="C1647" s="9">
        <v>150.11000000000001</v>
      </c>
      <c r="D1647" s="9">
        <v>159.32</v>
      </c>
      <c r="E1647" s="9">
        <v>162.11000000000001</v>
      </c>
    </row>
    <row r="1648" spans="1:5" x14ac:dyDescent="0.3">
      <c r="A1648" s="2">
        <v>38917</v>
      </c>
      <c r="B1648" s="9">
        <v>138.63999999999999</v>
      </c>
      <c r="C1648" s="9">
        <v>150.65</v>
      </c>
      <c r="D1648" s="9">
        <v>160.16999999999999</v>
      </c>
      <c r="E1648" s="9">
        <v>163.27000000000001</v>
      </c>
    </row>
    <row r="1649" spans="1:5" x14ac:dyDescent="0.3">
      <c r="A1649" s="2">
        <v>38918</v>
      </c>
      <c r="B1649" s="9">
        <v>138.78</v>
      </c>
      <c r="C1649" s="9">
        <v>150.91999999999999</v>
      </c>
      <c r="D1649" s="9">
        <v>160.53</v>
      </c>
      <c r="E1649" s="9">
        <v>163.76</v>
      </c>
    </row>
    <row r="1650" spans="1:5" x14ac:dyDescent="0.3">
      <c r="A1650" s="2">
        <v>38919</v>
      </c>
      <c r="B1650" s="9">
        <v>138.76</v>
      </c>
      <c r="C1650" s="9">
        <v>150.87</v>
      </c>
      <c r="D1650" s="9">
        <v>160.46</v>
      </c>
      <c r="E1650" s="9">
        <v>163.5</v>
      </c>
    </row>
    <row r="1651" spans="1:5" x14ac:dyDescent="0.3">
      <c r="A1651" s="2">
        <v>38922</v>
      </c>
      <c r="B1651" s="9">
        <v>138.80000000000001</v>
      </c>
      <c r="C1651" s="9">
        <v>150.91</v>
      </c>
      <c r="D1651" s="9">
        <v>160.52000000000001</v>
      </c>
      <c r="E1651" s="9">
        <v>163.57</v>
      </c>
    </row>
    <row r="1652" spans="1:5" x14ac:dyDescent="0.3">
      <c r="A1652" s="2">
        <v>38923</v>
      </c>
      <c r="B1652" s="9">
        <v>138.76</v>
      </c>
      <c r="C1652" s="9">
        <v>150.82</v>
      </c>
      <c r="D1652" s="9">
        <v>160.36000000000001</v>
      </c>
      <c r="E1652" s="9">
        <v>163.26</v>
      </c>
    </row>
    <row r="1653" spans="1:5" x14ac:dyDescent="0.3">
      <c r="A1653" s="2">
        <v>38924</v>
      </c>
      <c r="B1653" s="9">
        <v>138.87</v>
      </c>
      <c r="C1653" s="9">
        <v>151.02000000000001</v>
      </c>
      <c r="D1653" s="9">
        <v>160.69</v>
      </c>
      <c r="E1653" s="9">
        <v>163.71</v>
      </c>
    </row>
    <row r="1654" spans="1:5" x14ac:dyDescent="0.3">
      <c r="A1654" s="2">
        <v>38925</v>
      </c>
      <c r="B1654" s="9">
        <v>138.91</v>
      </c>
      <c r="C1654" s="9">
        <v>151.04</v>
      </c>
      <c r="D1654" s="9">
        <v>160.71</v>
      </c>
      <c r="E1654" s="9">
        <v>163.63999999999999</v>
      </c>
    </row>
    <row r="1655" spans="1:5" x14ac:dyDescent="0.3">
      <c r="A1655" s="2">
        <v>38926</v>
      </c>
      <c r="B1655" s="9">
        <v>139.12</v>
      </c>
      <c r="C1655" s="9">
        <v>151.44999999999999</v>
      </c>
      <c r="D1655" s="9">
        <v>161.28</v>
      </c>
      <c r="E1655" s="9">
        <v>164.51</v>
      </c>
    </row>
    <row r="1656" spans="1:5" x14ac:dyDescent="0.3">
      <c r="A1656" s="2">
        <v>38929</v>
      </c>
      <c r="B1656" s="9">
        <v>139.19999999999999</v>
      </c>
      <c r="C1656" s="9">
        <v>151.58000000000001</v>
      </c>
      <c r="D1656" s="9">
        <v>161.38999999999999</v>
      </c>
      <c r="E1656" s="9">
        <v>164.58</v>
      </c>
    </row>
    <row r="1657" spans="1:5" x14ac:dyDescent="0.3">
      <c r="A1657" s="2">
        <v>38930</v>
      </c>
      <c r="B1657" s="9">
        <v>139.24</v>
      </c>
      <c r="C1657" s="9">
        <v>151.63</v>
      </c>
      <c r="D1657" s="9">
        <v>161.41999999999999</v>
      </c>
      <c r="E1657" s="9">
        <v>164.61</v>
      </c>
    </row>
    <row r="1658" spans="1:5" x14ac:dyDescent="0.3">
      <c r="A1658" s="2">
        <v>38931</v>
      </c>
      <c r="B1658" s="9">
        <v>139.26</v>
      </c>
      <c r="C1658" s="9">
        <v>151.74</v>
      </c>
      <c r="D1658" s="9">
        <v>161.63</v>
      </c>
      <c r="E1658" s="9">
        <v>165.01</v>
      </c>
    </row>
    <row r="1659" spans="1:5" x14ac:dyDescent="0.3">
      <c r="A1659" s="2">
        <v>38932</v>
      </c>
      <c r="B1659" s="9">
        <v>139.22999999999999</v>
      </c>
      <c r="C1659" s="9">
        <v>151.71</v>
      </c>
      <c r="D1659" s="9">
        <v>161.66999999999999</v>
      </c>
      <c r="E1659" s="9">
        <v>165.27</v>
      </c>
    </row>
    <row r="1660" spans="1:5" x14ac:dyDescent="0.3">
      <c r="A1660" s="2">
        <v>38933</v>
      </c>
      <c r="B1660" s="9">
        <v>139.41999999999999</v>
      </c>
      <c r="C1660" s="9">
        <v>152.12</v>
      </c>
      <c r="D1660" s="9">
        <v>162.27000000000001</v>
      </c>
      <c r="E1660" s="9">
        <v>166.15</v>
      </c>
    </row>
    <row r="1661" spans="1:5" x14ac:dyDescent="0.3">
      <c r="A1661" s="2">
        <v>38936</v>
      </c>
      <c r="B1661" s="9">
        <v>139.38</v>
      </c>
      <c r="C1661" s="9">
        <v>151.97999999999999</v>
      </c>
      <c r="D1661" s="9">
        <v>162.07</v>
      </c>
      <c r="E1661" s="9">
        <v>165.98</v>
      </c>
    </row>
    <row r="1662" spans="1:5" x14ac:dyDescent="0.3">
      <c r="A1662" s="2">
        <v>38937</v>
      </c>
      <c r="B1662" s="9">
        <v>139.47999999999999</v>
      </c>
      <c r="C1662" s="9">
        <v>152.13999999999999</v>
      </c>
      <c r="D1662" s="9">
        <v>162.16999999999999</v>
      </c>
      <c r="E1662" s="9">
        <v>165.81</v>
      </c>
    </row>
    <row r="1663" spans="1:5" x14ac:dyDescent="0.3">
      <c r="A1663" s="2">
        <v>38938</v>
      </c>
      <c r="B1663" s="9">
        <v>139.5</v>
      </c>
      <c r="C1663" s="9">
        <v>152.13999999999999</v>
      </c>
      <c r="D1663" s="9">
        <v>162.12</v>
      </c>
      <c r="E1663" s="9">
        <v>165.55</v>
      </c>
    </row>
    <row r="1664" spans="1:5" x14ac:dyDescent="0.3">
      <c r="A1664" s="2">
        <v>38939</v>
      </c>
      <c r="B1664" s="9">
        <v>139.5</v>
      </c>
      <c r="C1664" s="9">
        <v>152.11000000000001</v>
      </c>
      <c r="D1664" s="9">
        <v>162.12</v>
      </c>
      <c r="E1664" s="9">
        <v>165.38</v>
      </c>
    </row>
    <row r="1665" spans="1:5" x14ac:dyDescent="0.3">
      <c r="A1665" s="2">
        <v>38940</v>
      </c>
      <c r="B1665" s="9">
        <v>139.4</v>
      </c>
      <c r="C1665" s="9">
        <v>151.86000000000001</v>
      </c>
      <c r="D1665" s="9">
        <v>161.69</v>
      </c>
      <c r="E1665" s="9">
        <v>164.84</v>
      </c>
    </row>
    <row r="1666" spans="1:5" x14ac:dyDescent="0.3">
      <c r="A1666" s="2">
        <v>38943</v>
      </c>
      <c r="B1666" s="9">
        <v>139.34</v>
      </c>
      <c r="C1666" s="9">
        <v>151.65</v>
      </c>
      <c r="D1666" s="9">
        <v>161.37</v>
      </c>
      <c r="E1666" s="9">
        <v>164.43</v>
      </c>
    </row>
    <row r="1667" spans="1:5" x14ac:dyDescent="0.3">
      <c r="A1667" s="2">
        <v>38944</v>
      </c>
      <c r="B1667" s="9">
        <v>139.52000000000001</v>
      </c>
      <c r="C1667" s="9">
        <v>152.08000000000001</v>
      </c>
      <c r="D1667" s="9">
        <v>162.11000000000001</v>
      </c>
      <c r="E1667" s="9">
        <v>165.59</v>
      </c>
    </row>
    <row r="1668" spans="1:5" x14ac:dyDescent="0.3">
      <c r="A1668" s="2">
        <v>38945</v>
      </c>
      <c r="B1668" s="9">
        <v>139.71</v>
      </c>
      <c r="C1668" s="9">
        <v>152.47</v>
      </c>
      <c r="D1668" s="9">
        <v>162.78</v>
      </c>
      <c r="E1668" s="9">
        <v>166.52</v>
      </c>
    </row>
    <row r="1669" spans="1:5" x14ac:dyDescent="0.3">
      <c r="A1669" s="2">
        <v>38946</v>
      </c>
      <c r="B1669" s="9">
        <v>139.68</v>
      </c>
      <c r="C1669" s="9">
        <v>152.44</v>
      </c>
      <c r="D1669" s="9">
        <v>162.72999999999999</v>
      </c>
      <c r="E1669" s="9">
        <v>166.54</v>
      </c>
    </row>
    <row r="1670" spans="1:5" x14ac:dyDescent="0.3">
      <c r="A1670" s="2">
        <v>38947</v>
      </c>
      <c r="B1670" s="9">
        <v>139.75</v>
      </c>
      <c r="C1670" s="9">
        <v>152.65</v>
      </c>
      <c r="D1670" s="9">
        <v>163.06</v>
      </c>
      <c r="E1670" s="9">
        <v>167.04</v>
      </c>
    </row>
    <row r="1671" spans="1:5" x14ac:dyDescent="0.3">
      <c r="A1671" s="2">
        <v>38950</v>
      </c>
      <c r="B1671" s="9">
        <v>139.83000000000001</v>
      </c>
      <c r="C1671" s="9">
        <v>152.80000000000001</v>
      </c>
      <c r="D1671" s="9">
        <v>163.25</v>
      </c>
      <c r="E1671" s="9">
        <v>167.35</v>
      </c>
    </row>
    <row r="1672" spans="1:5" x14ac:dyDescent="0.3">
      <c r="A1672" s="2">
        <v>38951</v>
      </c>
      <c r="B1672" s="9">
        <v>139.85</v>
      </c>
      <c r="C1672" s="9">
        <v>152.85</v>
      </c>
      <c r="D1672" s="9">
        <v>163.32</v>
      </c>
      <c r="E1672" s="9">
        <v>167.52</v>
      </c>
    </row>
    <row r="1673" spans="1:5" x14ac:dyDescent="0.3">
      <c r="A1673" s="2">
        <v>38952</v>
      </c>
      <c r="B1673" s="9">
        <v>139.86000000000001</v>
      </c>
      <c r="C1673" s="9">
        <v>152.82</v>
      </c>
      <c r="D1673" s="9">
        <v>163.25</v>
      </c>
      <c r="E1673" s="9">
        <v>167.54</v>
      </c>
    </row>
    <row r="1674" spans="1:5" x14ac:dyDescent="0.3">
      <c r="A1674" s="2">
        <v>38953</v>
      </c>
      <c r="B1674" s="9">
        <v>139.86000000000001</v>
      </c>
      <c r="C1674" s="9">
        <v>152.82</v>
      </c>
      <c r="D1674" s="9">
        <v>163.32</v>
      </c>
      <c r="E1674" s="9">
        <v>167.76</v>
      </c>
    </row>
    <row r="1675" spans="1:5" x14ac:dyDescent="0.3">
      <c r="A1675" s="2">
        <v>38954</v>
      </c>
      <c r="B1675" s="9">
        <v>139.91999999999999</v>
      </c>
      <c r="C1675" s="9">
        <v>152.93</v>
      </c>
      <c r="D1675" s="9">
        <v>163.47999999999999</v>
      </c>
      <c r="E1675" s="9">
        <v>167.97</v>
      </c>
    </row>
    <row r="1676" spans="1:5" x14ac:dyDescent="0.3">
      <c r="A1676" s="2">
        <v>38957</v>
      </c>
      <c r="B1676" s="9">
        <v>139.93</v>
      </c>
      <c r="C1676" s="9">
        <v>152.93</v>
      </c>
      <c r="D1676" s="9">
        <v>163.41</v>
      </c>
      <c r="E1676" s="9">
        <v>167.99</v>
      </c>
    </row>
    <row r="1677" spans="1:5" x14ac:dyDescent="0.3">
      <c r="A1677" s="2">
        <v>38958</v>
      </c>
      <c r="B1677" s="9">
        <v>139.97</v>
      </c>
      <c r="C1677" s="9">
        <v>152.97</v>
      </c>
      <c r="D1677" s="9">
        <v>163.47999999999999</v>
      </c>
      <c r="E1677" s="9">
        <v>168.16</v>
      </c>
    </row>
    <row r="1678" spans="1:5" x14ac:dyDescent="0.3">
      <c r="A1678" s="2">
        <v>38959</v>
      </c>
      <c r="B1678" s="9">
        <v>140.06</v>
      </c>
      <c r="C1678" s="9">
        <v>153.15</v>
      </c>
      <c r="D1678" s="9">
        <v>163.74</v>
      </c>
      <c r="E1678" s="9">
        <v>168.37</v>
      </c>
    </row>
    <row r="1679" spans="1:5" x14ac:dyDescent="0.3">
      <c r="A1679" s="2">
        <v>38960</v>
      </c>
      <c r="B1679" s="9">
        <v>140.21</v>
      </c>
      <c r="C1679" s="9">
        <v>153.4</v>
      </c>
      <c r="D1679" s="9">
        <v>164.12</v>
      </c>
      <c r="E1679" s="9">
        <v>168.92</v>
      </c>
    </row>
    <row r="1680" spans="1:5" x14ac:dyDescent="0.3">
      <c r="A1680" s="2">
        <v>38961</v>
      </c>
      <c r="B1680" s="9">
        <v>140.27000000000001</v>
      </c>
      <c r="C1680" s="9">
        <v>153.51</v>
      </c>
      <c r="D1680" s="9">
        <v>164.22</v>
      </c>
      <c r="E1680" s="9">
        <v>169.04</v>
      </c>
    </row>
    <row r="1681" spans="1:5" x14ac:dyDescent="0.3">
      <c r="A1681" s="2">
        <v>38965</v>
      </c>
      <c r="B1681" s="9">
        <v>140.25</v>
      </c>
      <c r="C1681" s="9">
        <v>153.33000000000001</v>
      </c>
      <c r="D1681" s="9">
        <v>163.83000000000001</v>
      </c>
      <c r="E1681" s="9">
        <v>168.13</v>
      </c>
    </row>
    <row r="1682" spans="1:5" x14ac:dyDescent="0.3">
      <c r="A1682" s="2">
        <v>38966</v>
      </c>
      <c r="B1682" s="9">
        <v>140.21</v>
      </c>
      <c r="C1682" s="9">
        <v>153.21</v>
      </c>
      <c r="D1682" s="9">
        <v>163.63999999999999</v>
      </c>
      <c r="E1682" s="9">
        <v>167.82</v>
      </c>
    </row>
    <row r="1683" spans="1:5" x14ac:dyDescent="0.3">
      <c r="A1683" s="2">
        <v>38967</v>
      </c>
      <c r="B1683" s="9">
        <v>140.21</v>
      </c>
      <c r="C1683" s="9">
        <v>153.25</v>
      </c>
      <c r="D1683" s="9">
        <v>163.72999999999999</v>
      </c>
      <c r="E1683" s="9">
        <v>168.03</v>
      </c>
    </row>
    <row r="1684" spans="1:5" x14ac:dyDescent="0.3">
      <c r="A1684" s="2">
        <v>38968</v>
      </c>
      <c r="B1684" s="9">
        <v>140.28</v>
      </c>
      <c r="C1684" s="9">
        <v>153.43</v>
      </c>
      <c r="D1684" s="9">
        <v>164.01</v>
      </c>
      <c r="E1684" s="9">
        <v>168.39</v>
      </c>
    </row>
    <row r="1685" spans="1:5" x14ac:dyDescent="0.3">
      <c r="A1685" s="2">
        <v>38971</v>
      </c>
      <c r="B1685" s="9">
        <v>140.24</v>
      </c>
      <c r="C1685" s="9">
        <v>153.31</v>
      </c>
      <c r="D1685" s="9">
        <v>163.77000000000001</v>
      </c>
      <c r="E1685" s="9">
        <v>168.03</v>
      </c>
    </row>
    <row r="1686" spans="1:5" x14ac:dyDescent="0.3">
      <c r="A1686" s="2">
        <v>38972</v>
      </c>
      <c r="B1686" s="9">
        <v>140.28</v>
      </c>
      <c r="C1686" s="9">
        <v>153.44999999999999</v>
      </c>
      <c r="D1686" s="9">
        <v>164.06</v>
      </c>
      <c r="E1686" s="9">
        <v>168.62</v>
      </c>
    </row>
    <row r="1687" spans="1:5" x14ac:dyDescent="0.3">
      <c r="A1687" s="2">
        <v>38973</v>
      </c>
      <c r="B1687" s="9">
        <v>140.35</v>
      </c>
      <c r="C1687" s="9">
        <v>153.56</v>
      </c>
      <c r="D1687" s="9">
        <v>164.17</v>
      </c>
      <c r="E1687" s="9">
        <v>168.79</v>
      </c>
    </row>
    <row r="1688" spans="1:5" x14ac:dyDescent="0.3">
      <c r="A1688" s="2">
        <v>38974</v>
      </c>
      <c r="B1688" s="9">
        <v>140.30000000000001</v>
      </c>
      <c r="C1688" s="9">
        <v>153.4</v>
      </c>
      <c r="D1688" s="9">
        <v>163.88</v>
      </c>
      <c r="E1688" s="9">
        <v>168.43</v>
      </c>
    </row>
    <row r="1689" spans="1:5" x14ac:dyDescent="0.3">
      <c r="A1689" s="2">
        <v>38975</v>
      </c>
      <c r="B1689" s="9">
        <v>140.21</v>
      </c>
      <c r="C1689" s="9">
        <v>153.31</v>
      </c>
      <c r="D1689" s="9">
        <v>163.81</v>
      </c>
      <c r="E1689" s="9">
        <v>168.36</v>
      </c>
    </row>
    <row r="1690" spans="1:5" x14ac:dyDescent="0.3">
      <c r="A1690" s="2">
        <v>38978</v>
      </c>
      <c r="B1690" s="9">
        <v>140.21</v>
      </c>
      <c r="C1690" s="9">
        <v>153.25</v>
      </c>
      <c r="D1690" s="9">
        <v>163.71</v>
      </c>
      <c r="E1690" s="9">
        <v>168.14</v>
      </c>
    </row>
    <row r="1691" spans="1:5" x14ac:dyDescent="0.3">
      <c r="A1691" s="2">
        <v>38979</v>
      </c>
      <c r="B1691" s="9">
        <v>140.44</v>
      </c>
      <c r="C1691" s="9">
        <v>153.75</v>
      </c>
      <c r="D1691" s="9">
        <v>164.57</v>
      </c>
      <c r="E1691" s="9">
        <v>169.4</v>
      </c>
    </row>
    <row r="1692" spans="1:5" x14ac:dyDescent="0.3">
      <c r="A1692" s="2">
        <v>38980</v>
      </c>
      <c r="B1692" s="9">
        <v>140.43</v>
      </c>
      <c r="C1692" s="9">
        <v>153.77000000000001</v>
      </c>
      <c r="D1692" s="9">
        <v>164.62</v>
      </c>
      <c r="E1692" s="9">
        <v>169.62</v>
      </c>
    </row>
    <row r="1693" spans="1:5" x14ac:dyDescent="0.3">
      <c r="A1693" s="2">
        <v>38981</v>
      </c>
      <c r="B1693" s="9">
        <v>140.72</v>
      </c>
      <c r="C1693" s="9">
        <v>154.41</v>
      </c>
      <c r="D1693" s="9">
        <v>165.5</v>
      </c>
      <c r="E1693" s="9">
        <v>170.88</v>
      </c>
    </row>
    <row r="1694" spans="1:5" x14ac:dyDescent="0.3">
      <c r="A1694" s="2">
        <v>38982</v>
      </c>
      <c r="B1694" s="9">
        <v>140.82</v>
      </c>
      <c r="C1694" s="9">
        <v>154.75</v>
      </c>
      <c r="D1694" s="9">
        <v>166.07</v>
      </c>
      <c r="E1694" s="9">
        <v>171.76</v>
      </c>
    </row>
    <row r="1695" spans="1:5" x14ac:dyDescent="0.3">
      <c r="A1695" s="2">
        <v>38985</v>
      </c>
      <c r="B1695" s="9">
        <v>140.94</v>
      </c>
      <c r="C1695" s="9">
        <v>155</v>
      </c>
      <c r="D1695" s="9">
        <v>166.52</v>
      </c>
      <c r="E1695" s="9">
        <v>172.5</v>
      </c>
    </row>
    <row r="1696" spans="1:5" x14ac:dyDescent="0.3">
      <c r="A1696" s="2">
        <v>38986</v>
      </c>
      <c r="B1696" s="9">
        <v>140.88</v>
      </c>
      <c r="C1696" s="9">
        <v>154.77000000000001</v>
      </c>
      <c r="D1696" s="9">
        <v>166.26</v>
      </c>
      <c r="E1696" s="9">
        <v>172.28</v>
      </c>
    </row>
    <row r="1697" spans="1:5" x14ac:dyDescent="0.3">
      <c r="A1697" s="2">
        <v>38987</v>
      </c>
      <c r="B1697" s="9">
        <v>140.91</v>
      </c>
      <c r="C1697" s="9">
        <v>154.79</v>
      </c>
      <c r="D1697" s="9">
        <v>166.21</v>
      </c>
      <c r="E1697" s="9">
        <v>172.11</v>
      </c>
    </row>
    <row r="1698" spans="1:5" x14ac:dyDescent="0.3">
      <c r="A1698" s="2">
        <v>38988</v>
      </c>
      <c r="B1698" s="9">
        <v>140.88</v>
      </c>
      <c r="C1698" s="9">
        <v>154.66999999999999</v>
      </c>
      <c r="D1698" s="9">
        <v>165.94</v>
      </c>
      <c r="E1698" s="9">
        <v>171.61</v>
      </c>
    </row>
    <row r="1699" spans="1:5" x14ac:dyDescent="0.3">
      <c r="A1699" s="2">
        <v>38989</v>
      </c>
      <c r="B1699" s="9">
        <v>140.87</v>
      </c>
      <c r="C1699" s="9">
        <v>154.6</v>
      </c>
      <c r="D1699" s="9">
        <v>165.82</v>
      </c>
      <c r="E1699" s="9">
        <v>171.63</v>
      </c>
    </row>
    <row r="1700" spans="1:5" x14ac:dyDescent="0.3">
      <c r="A1700" s="2">
        <v>38992</v>
      </c>
      <c r="B1700" s="9">
        <v>141.01</v>
      </c>
      <c r="C1700" s="9">
        <v>154.80000000000001</v>
      </c>
      <c r="D1700" s="9">
        <v>166.1</v>
      </c>
      <c r="E1700" s="9">
        <v>171.89</v>
      </c>
    </row>
    <row r="1701" spans="1:5" x14ac:dyDescent="0.3">
      <c r="A1701" s="2">
        <v>38993</v>
      </c>
      <c r="B1701" s="9">
        <v>141.01</v>
      </c>
      <c r="C1701" s="9">
        <v>154.82</v>
      </c>
      <c r="D1701" s="9">
        <v>166.13</v>
      </c>
      <c r="E1701" s="9">
        <v>171.96</v>
      </c>
    </row>
    <row r="1702" spans="1:5" x14ac:dyDescent="0.3">
      <c r="A1702" s="2">
        <v>38994</v>
      </c>
      <c r="B1702" s="9">
        <v>141.19999999999999</v>
      </c>
      <c r="C1702" s="9">
        <v>155.22999999999999</v>
      </c>
      <c r="D1702" s="9">
        <v>166.72</v>
      </c>
      <c r="E1702" s="9">
        <v>172.66</v>
      </c>
    </row>
    <row r="1703" spans="1:5" x14ac:dyDescent="0.3">
      <c r="A1703" s="2">
        <v>38995</v>
      </c>
      <c r="B1703" s="9">
        <v>141.08000000000001</v>
      </c>
      <c r="C1703" s="9">
        <v>154.91</v>
      </c>
      <c r="D1703" s="9">
        <v>166.24</v>
      </c>
      <c r="E1703" s="9">
        <v>171.91</v>
      </c>
    </row>
    <row r="1704" spans="1:5" x14ac:dyDescent="0.3">
      <c r="A1704" s="2">
        <v>38996</v>
      </c>
      <c r="B1704" s="9">
        <v>140.85</v>
      </c>
      <c r="C1704" s="9">
        <v>154.33000000000001</v>
      </c>
      <c r="D1704" s="9">
        <v>165.28</v>
      </c>
      <c r="E1704" s="9">
        <v>170.5</v>
      </c>
    </row>
    <row r="1705" spans="1:5" x14ac:dyDescent="0.3">
      <c r="A1705" s="2">
        <v>38999</v>
      </c>
      <c r="B1705" s="9">
        <v>140.91</v>
      </c>
      <c r="C1705" s="9">
        <v>154.38999999999999</v>
      </c>
      <c r="D1705" s="9">
        <v>165.35</v>
      </c>
      <c r="E1705" s="9">
        <v>170.57</v>
      </c>
    </row>
    <row r="1706" spans="1:5" x14ac:dyDescent="0.3">
      <c r="A1706" s="2">
        <v>39000</v>
      </c>
      <c r="B1706" s="9">
        <v>140.75</v>
      </c>
      <c r="C1706" s="9">
        <v>154.07</v>
      </c>
      <c r="D1706" s="9">
        <v>164.82</v>
      </c>
      <c r="E1706" s="9">
        <v>169.78</v>
      </c>
    </row>
    <row r="1707" spans="1:5" x14ac:dyDescent="0.3">
      <c r="A1707" s="2">
        <v>39001</v>
      </c>
      <c r="B1707" s="9">
        <v>140.63999999999999</v>
      </c>
      <c r="C1707" s="9">
        <v>153.82</v>
      </c>
      <c r="D1707" s="9">
        <v>164.43</v>
      </c>
      <c r="E1707" s="9">
        <v>169.19</v>
      </c>
    </row>
    <row r="1708" spans="1:5" x14ac:dyDescent="0.3">
      <c r="A1708" s="2">
        <v>39002</v>
      </c>
      <c r="B1708" s="9">
        <v>140.69</v>
      </c>
      <c r="C1708" s="9">
        <v>153.88</v>
      </c>
      <c r="D1708" s="9">
        <v>164.55</v>
      </c>
      <c r="E1708" s="9">
        <v>169.3</v>
      </c>
    </row>
    <row r="1709" spans="1:5" x14ac:dyDescent="0.3">
      <c r="A1709" s="2">
        <v>39003</v>
      </c>
      <c r="B1709" s="9">
        <v>140.65</v>
      </c>
      <c r="C1709" s="9">
        <v>153.74</v>
      </c>
      <c r="D1709" s="9">
        <v>164.31</v>
      </c>
      <c r="E1709" s="9">
        <v>168.8</v>
      </c>
    </row>
    <row r="1710" spans="1:5" x14ac:dyDescent="0.3">
      <c r="A1710" s="2">
        <v>39006</v>
      </c>
      <c r="B1710" s="9">
        <v>140.75</v>
      </c>
      <c r="C1710" s="9">
        <v>153.91999999999999</v>
      </c>
      <c r="D1710" s="9">
        <v>164.59</v>
      </c>
      <c r="E1710" s="9">
        <v>169.16</v>
      </c>
    </row>
    <row r="1711" spans="1:5" x14ac:dyDescent="0.3">
      <c r="A1711" s="2">
        <v>39007</v>
      </c>
      <c r="B1711" s="9">
        <v>140.80000000000001</v>
      </c>
      <c r="C1711" s="9">
        <v>154.03</v>
      </c>
      <c r="D1711" s="9">
        <v>164.76</v>
      </c>
      <c r="E1711" s="9">
        <v>169.32</v>
      </c>
    </row>
    <row r="1712" spans="1:5" x14ac:dyDescent="0.3">
      <c r="A1712" s="2">
        <v>39008</v>
      </c>
      <c r="B1712" s="9">
        <v>140.81</v>
      </c>
      <c r="C1712" s="9">
        <v>154.08000000000001</v>
      </c>
      <c r="D1712" s="9">
        <v>164.85</v>
      </c>
      <c r="E1712" s="9">
        <v>169.59</v>
      </c>
    </row>
    <row r="1713" spans="1:5" x14ac:dyDescent="0.3">
      <c r="A1713" s="2">
        <v>39009</v>
      </c>
      <c r="B1713" s="9">
        <v>140.78</v>
      </c>
      <c r="C1713" s="9">
        <v>154.03</v>
      </c>
      <c r="D1713" s="9">
        <v>164.68</v>
      </c>
      <c r="E1713" s="9">
        <v>169.32</v>
      </c>
    </row>
    <row r="1714" spans="1:5" x14ac:dyDescent="0.3">
      <c r="A1714" s="2">
        <v>39010</v>
      </c>
      <c r="B1714" s="9">
        <v>140.79</v>
      </c>
      <c r="C1714" s="9">
        <v>154.01</v>
      </c>
      <c r="D1714" s="9">
        <v>164.68</v>
      </c>
      <c r="E1714" s="9">
        <v>169.39</v>
      </c>
    </row>
    <row r="1715" spans="1:5" x14ac:dyDescent="0.3">
      <c r="A1715" s="2">
        <v>39013</v>
      </c>
      <c r="B1715" s="9">
        <v>140.74</v>
      </c>
      <c r="C1715" s="9">
        <v>153.82</v>
      </c>
      <c r="D1715" s="9">
        <v>164.36</v>
      </c>
      <c r="E1715" s="9">
        <v>168.7</v>
      </c>
    </row>
    <row r="1716" spans="1:5" x14ac:dyDescent="0.3">
      <c r="A1716" s="2">
        <v>39014</v>
      </c>
      <c r="B1716" s="9">
        <v>140.76</v>
      </c>
      <c r="C1716" s="9">
        <v>153.79</v>
      </c>
      <c r="D1716" s="9">
        <v>164.36</v>
      </c>
      <c r="E1716" s="9">
        <v>168.72</v>
      </c>
    </row>
    <row r="1717" spans="1:5" x14ac:dyDescent="0.3">
      <c r="A1717" s="2">
        <v>39015</v>
      </c>
      <c r="B1717" s="9">
        <v>140.87</v>
      </c>
      <c r="C1717" s="9">
        <v>154.11000000000001</v>
      </c>
      <c r="D1717" s="9">
        <v>164.89</v>
      </c>
      <c r="E1717" s="9">
        <v>169.61</v>
      </c>
    </row>
    <row r="1718" spans="1:5" x14ac:dyDescent="0.3">
      <c r="A1718" s="2">
        <v>39016</v>
      </c>
      <c r="B1718" s="9">
        <v>141.03</v>
      </c>
      <c r="C1718" s="9">
        <v>154.52000000000001</v>
      </c>
      <c r="D1718" s="9">
        <v>165.52</v>
      </c>
      <c r="E1718" s="9">
        <v>170.64</v>
      </c>
    </row>
    <row r="1719" spans="1:5" x14ac:dyDescent="0.3">
      <c r="A1719" s="2">
        <v>39017</v>
      </c>
      <c r="B1719" s="9">
        <v>141.19999999999999</v>
      </c>
      <c r="C1719" s="9">
        <v>154.85</v>
      </c>
      <c r="D1719" s="9">
        <v>165.97</v>
      </c>
      <c r="E1719" s="9">
        <v>171.43</v>
      </c>
    </row>
    <row r="1720" spans="1:5" x14ac:dyDescent="0.3">
      <c r="A1720" s="2">
        <v>39020</v>
      </c>
      <c r="B1720" s="9">
        <v>141.24</v>
      </c>
      <c r="C1720" s="9">
        <v>154.88999999999999</v>
      </c>
      <c r="D1720" s="9">
        <v>166.04</v>
      </c>
      <c r="E1720" s="9">
        <v>171.59</v>
      </c>
    </row>
    <row r="1721" spans="1:5" x14ac:dyDescent="0.3">
      <c r="A1721" s="2">
        <v>39021</v>
      </c>
      <c r="B1721" s="9">
        <v>141.41999999999999</v>
      </c>
      <c r="C1721" s="9">
        <v>155.35</v>
      </c>
      <c r="D1721" s="9">
        <v>166.79</v>
      </c>
      <c r="E1721" s="9">
        <v>172.77</v>
      </c>
    </row>
    <row r="1722" spans="1:5" x14ac:dyDescent="0.3">
      <c r="A1722" s="2">
        <v>39022</v>
      </c>
      <c r="B1722" s="9">
        <v>141.57</v>
      </c>
      <c r="C1722" s="9">
        <v>155.69</v>
      </c>
      <c r="D1722" s="9">
        <v>167.29</v>
      </c>
      <c r="E1722" s="9">
        <v>173.56</v>
      </c>
    </row>
    <row r="1723" spans="1:5" x14ac:dyDescent="0.3">
      <c r="A1723" s="2">
        <v>39023</v>
      </c>
      <c r="B1723" s="9">
        <v>141.52000000000001</v>
      </c>
      <c r="C1723" s="9">
        <v>155.53</v>
      </c>
      <c r="D1723" s="9">
        <v>166.98</v>
      </c>
      <c r="E1723" s="9">
        <v>173.06</v>
      </c>
    </row>
    <row r="1724" spans="1:5" x14ac:dyDescent="0.3">
      <c r="A1724" s="2">
        <v>39024</v>
      </c>
      <c r="B1724" s="9">
        <v>141.16</v>
      </c>
      <c r="C1724" s="9">
        <v>154.65</v>
      </c>
      <c r="D1724" s="9">
        <v>165.7</v>
      </c>
      <c r="E1724" s="9">
        <v>171.26</v>
      </c>
    </row>
    <row r="1725" spans="1:5" x14ac:dyDescent="0.3">
      <c r="A1725" s="2">
        <v>39027</v>
      </c>
      <c r="B1725" s="9">
        <v>141.21</v>
      </c>
      <c r="C1725" s="9">
        <v>154.74</v>
      </c>
      <c r="D1725" s="9">
        <v>165.84</v>
      </c>
      <c r="E1725" s="9">
        <v>171.47</v>
      </c>
    </row>
    <row r="1726" spans="1:5" x14ac:dyDescent="0.3">
      <c r="A1726" s="2">
        <v>39028</v>
      </c>
      <c r="B1726" s="9">
        <v>141.35</v>
      </c>
      <c r="C1726" s="9">
        <v>155.11000000000001</v>
      </c>
      <c r="D1726" s="9">
        <v>166.39</v>
      </c>
      <c r="E1726" s="9">
        <v>172.26</v>
      </c>
    </row>
    <row r="1727" spans="1:5" x14ac:dyDescent="0.3">
      <c r="A1727" s="2">
        <v>39029</v>
      </c>
      <c r="B1727" s="9">
        <v>141.43</v>
      </c>
      <c r="C1727" s="9">
        <v>155.31</v>
      </c>
      <c r="D1727" s="9">
        <v>166.71</v>
      </c>
      <c r="E1727" s="9">
        <v>172.82</v>
      </c>
    </row>
    <row r="1728" spans="1:5" x14ac:dyDescent="0.3">
      <c r="A1728" s="2">
        <v>39030</v>
      </c>
      <c r="B1728" s="9">
        <v>141.46</v>
      </c>
      <c r="C1728" s="9">
        <v>155.36000000000001</v>
      </c>
      <c r="D1728" s="9">
        <v>166.75</v>
      </c>
      <c r="E1728" s="9">
        <v>172.84</v>
      </c>
    </row>
    <row r="1729" spans="1:5" x14ac:dyDescent="0.3">
      <c r="A1729" s="2">
        <v>39031</v>
      </c>
      <c r="B1729" s="9">
        <v>141.51</v>
      </c>
      <c r="C1729" s="9">
        <v>155.58000000000001</v>
      </c>
      <c r="D1729" s="9">
        <v>167.11</v>
      </c>
      <c r="E1729" s="9">
        <v>173.49</v>
      </c>
    </row>
    <row r="1730" spans="1:5" x14ac:dyDescent="0.3">
      <c r="A1730" s="2">
        <v>39034</v>
      </c>
      <c r="B1730" s="9">
        <v>141.49</v>
      </c>
      <c r="C1730" s="9">
        <v>155.49</v>
      </c>
      <c r="D1730" s="9">
        <v>166.99</v>
      </c>
      <c r="E1730" s="9">
        <v>173.32</v>
      </c>
    </row>
    <row r="1731" spans="1:5" x14ac:dyDescent="0.3">
      <c r="A1731" s="2">
        <v>39035</v>
      </c>
      <c r="B1731" s="9">
        <v>141.56</v>
      </c>
      <c r="C1731" s="9">
        <v>155.69</v>
      </c>
      <c r="D1731" s="9">
        <v>167.38</v>
      </c>
      <c r="E1731" s="9">
        <v>174.06</v>
      </c>
    </row>
    <row r="1732" spans="1:5" x14ac:dyDescent="0.3">
      <c r="A1732" s="2">
        <v>39036</v>
      </c>
      <c r="B1732" s="9">
        <v>141.41</v>
      </c>
      <c r="C1732" s="9">
        <v>155.30000000000001</v>
      </c>
      <c r="D1732" s="9">
        <v>166.84</v>
      </c>
      <c r="E1732" s="9">
        <v>173.32</v>
      </c>
    </row>
    <row r="1733" spans="1:5" x14ac:dyDescent="0.3">
      <c r="A1733" s="2">
        <v>39037</v>
      </c>
      <c r="B1733" s="9">
        <v>141.37</v>
      </c>
      <c r="C1733" s="9">
        <v>155.02000000000001</v>
      </c>
      <c r="D1733" s="9">
        <v>166.43</v>
      </c>
      <c r="E1733" s="9">
        <v>172.62</v>
      </c>
    </row>
    <row r="1734" spans="1:5" x14ac:dyDescent="0.3">
      <c r="A1734" s="2">
        <v>39038</v>
      </c>
      <c r="B1734" s="9">
        <v>141.57</v>
      </c>
      <c r="C1734" s="9">
        <v>155.5</v>
      </c>
      <c r="D1734" s="9">
        <v>167.11</v>
      </c>
      <c r="E1734" s="9">
        <v>173.42</v>
      </c>
    </row>
    <row r="1735" spans="1:5" x14ac:dyDescent="0.3">
      <c r="A1735" s="2">
        <v>39041</v>
      </c>
      <c r="B1735" s="9">
        <v>141.63</v>
      </c>
      <c r="C1735" s="9">
        <v>155.59</v>
      </c>
      <c r="D1735" s="9">
        <v>167.25</v>
      </c>
      <c r="E1735" s="9">
        <v>173.68</v>
      </c>
    </row>
    <row r="1736" spans="1:5" x14ac:dyDescent="0.3">
      <c r="A1736" s="2">
        <v>39042</v>
      </c>
      <c r="B1736" s="9">
        <v>141.65</v>
      </c>
      <c r="C1736" s="9">
        <v>155.71</v>
      </c>
      <c r="D1736" s="9">
        <v>167.47</v>
      </c>
      <c r="E1736" s="9">
        <v>173.99</v>
      </c>
    </row>
    <row r="1737" spans="1:5" x14ac:dyDescent="0.3">
      <c r="A1737" s="2">
        <v>39043</v>
      </c>
      <c r="B1737" s="9">
        <v>141.69</v>
      </c>
      <c r="C1737" s="9">
        <v>155.80000000000001</v>
      </c>
      <c r="D1737" s="9">
        <v>167.61</v>
      </c>
      <c r="E1737" s="9">
        <v>174.16</v>
      </c>
    </row>
    <row r="1738" spans="1:5" x14ac:dyDescent="0.3">
      <c r="A1738" s="2">
        <v>39045</v>
      </c>
      <c r="B1738" s="9">
        <v>141.78</v>
      </c>
      <c r="C1738" s="9">
        <v>155.93</v>
      </c>
      <c r="D1738" s="9">
        <v>167.78</v>
      </c>
      <c r="E1738" s="9">
        <v>174.55</v>
      </c>
    </row>
    <row r="1739" spans="1:5" x14ac:dyDescent="0.3">
      <c r="A1739" s="2">
        <v>39048</v>
      </c>
      <c r="B1739" s="9">
        <v>141.84</v>
      </c>
      <c r="C1739" s="9">
        <v>156.09</v>
      </c>
      <c r="D1739" s="9">
        <v>167.99</v>
      </c>
      <c r="E1739" s="9">
        <v>174.86</v>
      </c>
    </row>
    <row r="1740" spans="1:5" x14ac:dyDescent="0.3">
      <c r="A1740" s="2">
        <v>39049</v>
      </c>
      <c r="B1740" s="9">
        <v>141.94999999999999</v>
      </c>
      <c r="C1740" s="9">
        <v>156.32</v>
      </c>
      <c r="D1740" s="9">
        <v>168.35</v>
      </c>
      <c r="E1740" s="9">
        <v>175.31</v>
      </c>
    </row>
    <row r="1741" spans="1:5" x14ac:dyDescent="0.3">
      <c r="A1741" s="2">
        <v>39050</v>
      </c>
      <c r="B1741" s="9">
        <v>141.94</v>
      </c>
      <c r="C1741" s="9">
        <v>156.25</v>
      </c>
      <c r="D1741" s="9">
        <v>168.23</v>
      </c>
      <c r="E1741" s="9">
        <v>175.05</v>
      </c>
    </row>
    <row r="1742" spans="1:5" x14ac:dyDescent="0.3">
      <c r="A1742" s="2">
        <v>39051</v>
      </c>
      <c r="B1742" s="9">
        <v>142.12</v>
      </c>
      <c r="C1742" s="9">
        <v>156.66</v>
      </c>
      <c r="D1742" s="9">
        <v>168.88</v>
      </c>
      <c r="E1742" s="9">
        <v>176.13</v>
      </c>
    </row>
    <row r="1743" spans="1:5" x14ac:dyDescent="0.3">
      <c r="A1743" s="2">
        <v>39052</v>
      </c>
      <c r="B1743" s="9">
        <v>142.41</v>
      </c>
      <c r="C1743" s="9">
        <v>157.13999999999999</v>
      </c>
      <c r="D1743" s="9">
        <v>169.36</v>
      </c>
      <c r="E1743" s="9">
        <v>176.54</v>
      </c>
    </row>
    <row r="1744" spans="1:5" x14ac:dyDescent="0.3">
      <c r="A1744" s="2">
        <v>39055</v>
      </c>
      <c r="B1744" s="9">
        <v>142.46</v>
      </c>
      <c r="C1744" s="9">
        <v>157.18</v>
      </c>
      <c r="D1744" s="9">
        <v>169.39</v>
      </c>
      <c r="E1744" s="9">
        <v>176.61</v>
      </c>
    </row>
    <row r="1745" spans="1:5" x14ac:dyDescent="0.3">
      <c r="A1745" s="2">
        <v>39056</v>
      </c>
      <c r="B1745" s="9">
        <v>142.47999999999999</v>
      </c>
      <c r="C1745" s="9">
        <v>157.18</v>
      </c>
      <c r="D1745" s="9">
        <v>169.36</v>
      </c>
      <c r="E1745" s="9">
        <v>176.45</v>
      </c>
    </row>
    <row r="1746" spans="1:5" x14ac:dyDescent="0.3">
      <c r="A1746" s="2">
        <v>39057</v>
      </c>
      <c r="B1746" s="9">
        <v>142.33000000000001</v>
      </c>
      <c r="C1746" s="9">
        <v>156.86000000000001</v>
      </c>
      <c r="D1746" s="9">
        <v>168.92</v>
      </c>
      <c r="E1746" s="9">
        <v>175.84</v>
      </c>
    </row>
    <row r="1747" spans="1:5" x14ac:dyDescent="0.3">
      <c r="A1747" s="2">
        <v>39058</v>
      </c>
      <c r="B1747" s="9">
        <v>142.34</v>
      </c>
      <c r="C1747" s="9">
        <v>156.86000000000001</v>
      </c>
      <c r="D1747" s="9">
        <v>168.95</v>
      </c>
      <c r="E1747" s="9">
        <v>175.82</v>
      </c>
    </row>
    <row r="1748" spans="1:5" x14ac:dyDescent="0.3">
      <c r="A1748" s="2">
        <v>39059</v>
      </c>
      <c r="B1748" s="9">
        <v>142.08000000000001</v>
      </c>
      <c r="C1748" s="9">
        <v>156.32</v>
      </c>
      <c r="D1748" s="9">
        <v>168.17</v>
      </c>
      <c r="E1748" s="9">
        <v>174.69</v>
      </c>
    </row>
    <row r="1749" spans="1:5" x14ac:dyDescent="0.3">
      <c r="A1749" s="2">
        <v>39062</v>
      </c>
      <c r="B1749" s="9">
        <v>142.16999999999999</v>
      </c>
      <c r="C1749" s="9">
        <v>156.6</v>
      </c>
      <c r="D1749" s="9">
        <v>168.58</v>
      </c>
      <c r="E1749" s="9">
        <v>175.39</v>
      </c>
    </row>
    <row r="1750" spans="1:5" x14ac:dyDescent="0.3">
      <c r="A1750" s="2">
        <v>39063</v>
      </c>
      <c r="B1750" s="9">
        <v>142.32</v>
      </c>
      <c r="C1750" s="9">
        <v>156.91999999999999</v>
      </c>
      <c r="D1750" s="9">
        <v>168.99</v>
      </c>
      <c r="E1750" s="9">
        <v>175.79</v>
      </c>
    </row>
    <row r="1751" spans="1:5" x14ac:dyDescent="0.3">
      <c r="A1751" s="2">
        <v>39064</v>
      </c>
      <c r="B1751" s="9">
        <v>142.07</v>
      </c>
      <c r="C1751" s="9">
        <v>156.34</v>
      </c>
      <c r="D1751" s="9">
        <v>168.09</v>
      </c>
      <c r="E1751" s="9">
        <v>174.28</v>
      </c>
    </row>
    <row r="1752" spans="1:5" x14ac:dyDescent="0.3">
      <c r="A1752" s="2">
        <v>39065</v>
      </c>
      <c r="B1752" s="9">
        <v>142.03</v>
      </c>
      <c r="C1752" s="9">
        <v>156.19999999999999</v>
      </c>
      <c r="D1752" s="9">
        <v>167.9</v>
      </c>
      <c r="E1752" s="9">
        <v>173.91</v>
      </c>
    </row>
    <row r="1753" spans="1:5" x14ac:dyDescent="0.3">
      <c r="A1753" s="2">
        <v>39066</v>
      </c>
      <c r="B1753" s="9">
        <v>142.05000000000001</v>
      </c>
      <c r="C1753" s="9">
        <v>156.22</v>
      </c>
      <c r="D1753" s="9">
        <v>167.9</v>
      </c>
      <c r="E1753" s="9">
        <v>173.89</v>
      </c>
    </row>
    <row r="1754" spans="1:5" x14ac:dyDescent="0.3">
      <c r="A1754" s="2">
        <v>39069</v>
      </c>
      <c r="B1754" s="9">
        <v>142.12</v>
      </c>
      <c r="C1754" s="9">
        <v>156.30000000000001</v>
      </c>
      <c r="D1754" s="9">
        <v>168.04</v>
      </c>
      <c r="E1754" s="9">
        <v>174.01</v>
      </c>
    </row>
    <row r="1755" spans="1:5" x14ac:dyDescent="0.3">
      <c r="A1755" s="2">
        <v>39070</v>
      </c>
      <c r="B1755" s="9">
        <v>142.13</v>
      </c>
      <c r="C1755" s="9">
        <v>156.30000000000001</v>
      </c>
      <c r="D1755" s="9">
        <v>167.99</v>
      </c>
      <c r="E1755" s="9">
        <v>173.79</v>
      </c>
    </row>
    <row r="1756" spans="1:5" x14ac:dyDescent="0.3">
      <c r="A1756" s="2">
        <v>39071</v>
      </c>
      <c r="B1756" s="9">
        <v>142.15</v>
      </c>
      <c r="C1756" s="9">
        <v>156.32</v>
      </c>
      <c r="D1756" s="9">
        <v>168.01</v>
      </c>
      <c r="E1756" s="9">
        <v>173.81</v>
      </c>
    </row>
    <row r="1757" spans="1:5" x14ac:dyDescent="0.3">
      <c r="A1757" s="2">
        <v>39072</v>
      </c>
      <c r="B1757" s="9">
        <v>142.31</v>
      </c>
      <c r="C1757" s="9">
        <v>156.69</v>
      </c>
      <c r="D1757" s="9">
        <v>168.56</v>
      </c>
      <c r="E1757" s="9">
        <v>174.56</v>
      </c>
    </row>
    <row r="1758" spans="1:5" x14ac:dyDescent="0.3">
      <c r="A1758" s="2">
        <v>39073</v>
      </c>
      <c r="B1758" s="9">
        <v>142.15</v>
      </c>
      <c r="C1758" s="9">
        <v>156.19999999999999</v>
      </c>
      <c r="D1758" s="9">
        <v>167.79</v>
      </c>
      <c r="E1758" s="9">
        <v>173.28</v>
      </c>
    </row>
    <row r="1759" spans="1:5" x14ac:dyDescent="0.3">
      <c r="A1759" s="2">
        <v>39077</v>
      </c>
      <c r="B1759" s="9">
        <v>142.24</v>
      </c>
      <c r="C1759" s="9">
        <v>156.36000000000001</v>
      </c>
      <c r="D1759" s="9">
        <v>168.05</v>
      </c>
      <c r="E1759" s="9">
        <v>173.81</v>
      </c>
    </row>
    <row r="1760" spans="1:5" x14ac:dyDescent="0.3">
      <c r="A1760" s="2">
        <v>39078</v>
      </c>
      <c r="B1760" s="9">
        <v>142.09</v>
      </c>
      <c r="C1760" s="9">
        <v>155.97999999999999</v>
      </c>
      <c r="D1760" s="9">
        <v>167.44</v>
      </c>
      <c r="E1760" s="9">
        <v>172.96</v>
      </c>
    </row>
    <row r="1761" spans="1:5" x14ac:dyDescent="0.3">
      <c r="A1761" s="2">
        <v>39079</v>
      </c>
      <c r="B1761" s="9">
        <v>142.04</v>
      </c>
      <c r="C1761" s="9">
        <v>155.72999999999999</v>
      </c>
      <c r="D1761" s="9">
        <v>167.05</v>
      </c>
      <c r="E1761" s="9">
        <v>172.41</v>
      </c>
    </row>
    <row r="1762" spans="1:5" x14ac:dyDescent="0.3">
      <c r="A1762" s="2">
        <v>39080</v>
      </c>
      <c r="B1762" s="9">
        <v>142</v>
      </c>
      <c r="C1762" s="9">
        <v>155.66</v>
      </c>
      <c r="D1762" s="9">
        <v>166.88</v>
      </c>
      <c r="E1762" s="9">
        <v>172.28</v>
      </c>
    </row>
    <row r="1763" spans="1:5" x14ac:dyDescent="0.3">
      <c r="A1763" s="2">
        <v>39085</v>
      </c>
      <c r="B1763" s="9">
        <v>142.24</v>
      </c>
      <c r="C1763" s="9">
        <v>156.04</v>
      </c>
      <c r="D1763" s="9">
        <v>167.43</v>
      </c>
      <c r="E1763" s="9">
        <v>173.18</v>
      </c>
    </row>
    <row r="1764" spans="1:5" x14ac:dyDescent="0.3">
      <c r="A1764" s="2">
        <v>39086</v>
      </c>
      <c r="B1764" s="9">
        <v>142.38</v>
      </c>
      <c r="C1764" s="9">
        <v>156.36000000000001</v>
      </c>
      <c r="D1764" s="9">
        <v>167.94</v>
      </c>
      <c r="E1764" s="9">
        <v>173.92</v>
      </c>
    </row>
    <row r="1765" spans="1:5" x14ac:dyDescent="0.3">
      <c r="A1765" s="2">
        <v>39087</v>
      </c>
      <c r="B1765" s="9">
        <v>142.30000000000001</v>
      </c>
      <c r="C1765" s="9">
        <v>156.15</v>
      </c>
      <c r="D1765" s="9">
        <v>167.67</v>
      </c>
      <c r="E1765" s="9">
        <v>173.56</v>
      </c>
    </row>
    <row r="1766" spans="1:5" x14ac:dyDescent="0.3">
      <c r="A1766" s="2">
        <v>39090</v>
      </c>
      <c r="B1766" s="9">
        <v>142.28</v>
      </c>
      <c r="C1766" s="9">
        <v>156.13</v>
      </c>
      <c r="D1766" s="9">
        <v>167.64</v>
      </c>
      <c r="E1766" s="9">
        <v>173.59</v>
      </c>
    </row>
    <row r="1767" spans="1:5" x14ac:dyDescent="0.3">
      <c r="A1767" s="2">
        <v>39091</v>
      </c>
      <c r="B1767" s="9">
        <v>142.27000000000001</v>
      </c>
      <c r="C1767" s="9">
        <v>156.15</v>
      </c>
      <c r="D1767" s="9">
        <v>167.67</v>
      </c>
      <c r="E1767" s="9">
        <v>173.61</v>
      </c>
    </row>
    <row r="1768" spans="1:5" x14ac:dyDescent="0.3">
      <c r="A1768" s="2">
        <v>39092</v>
      </c>
      <c r="B1768" s="9">
        <v>142.25</v>
      </c>
      <c r="C1768" s="9">
        <v>156.08000000000001</v>
      </c>
      <c r="D1768" s="9">
        <v>167.49</v>
      </c>
      <c r="E1768" s="9">
        <v>173.15</v>
      </c>
    </row>
    <row r="1769" spans="1:5" x14ac:dyDescent="0.3">
      <c r="A1769" s="2">
        <v>39093</v>
      </c>
      <c r="B1769" s="9">
        <v>142.13999999999999</v>
      </c>
      <c r="C1769" s="9">
        <v>155.72999999999999</v>
      </c>
      <c r="D1769" s="9">
        <v>166.93</v>
      </c>
      <c r="E1769" s="9">
        <v>172.21</v>
      </c>
    </row>
    <row r="1770" spans="1:5" x14ac:dyDescent="0.3">
      <c r="A1770" s="2">
        <v>39094</v>
      </c>
      <c r="B1770" s="9">
        <v>142.1</v>
      </c>
      <c r="C1770" s="9">
        <v>155.56</v>
      </c>
      <c r="D1770" s="9">
        <v>166.64</v>
      </c>
      <c r="E1770" s="9">
        <v>171.65</v>
      </c>
    </row>
    <row r="1771" spans="1:5" x14ac:dyDescent="0.3">
      <c r="A1771" s="2">
        <v>39098</v>
      </c>
      <c r="B1771" s="9">
        <v>142.21</v>
      </c>
      <c r="C1771" s="9">
        <v>155.76</v>
      </c>
      <c r="D1771" s="9">
        <v>166.93</v>
      </c>
      <c r="E1771" s="9">
        <v>171.99</v>
      </c>
    </row>
    <row r="1772" spans="1:5" x14ac:dyDescent="0.3">
      <c r="A1772" s="2">
        <v>39099</v>
      </c>
      <c r="B1772" s="9">
        <v>142.12</v>
      </c>
      <c r="C1772" s="9">
        <v>155.53</v>
      </c>
      <c r="D1772" s="9">
        <v>166.56</v>
      </c>
      <c r="E1772" s="9">
        <v>171.38</v>
      </c>
    </row>
    <row r="1773" spans="1:5" x14ac:dyDescent="0.3">
      <c r="A1773" s="2">
        <v>39100</v>
      </c>
      <c r="B1773" s="9">
        <v>142.19</v>
      </c>
      <c r="C1773" s="9">
        <v>155.71</v>
      </c>
      <c r="D1773" s="9">
        <v>166.9</v>
      </c>
      <c r="E1773" s="9">
        <v>171.99</v>
      </c>
    </row>
    <row r="1774" spans="1:5" x14ac:dyDescent="0.3">
      <c r="A1774" s="2">
        <v>39101</v>
      </c>
      <c r="B1774" s="9">
        <v>142.13999999999999</v>
      </c>
      <c r="C1774" s="9">
        <v>155.6</v>
      </c>
      <c r="D1774" s="9">
        <v>166.71</v>
      </c>
      <c r="E1774" s="9">
        <v>171.77</v>
      </c>
    </row>
    <row r="1775" spans="1:5" x14ac:dyDescent="0.3">
      <c r="A1775" s="2">
        <v>39104</v>
      </c>
      <c r="B1775" s="9">
        <v>142.21</v>
      </c>
      <c r="C1775" s="9">
        <v>155.72999999999999</v>
      </c>
      <c r="D1775" s="9">
        <v>166.92</v>
      </c>
      <c r="E1775" s="9">
        <v>172.08</v>
      </c>
    </row>
    <row r="1776" spans="1:5" x14ac:dyDescent="0.3">
      <c r="A1776" s="2">
        <v>39105</v>
      </c>
      <c r="B1776" s="9">
        <v>142.16</v>
      </c>
      <c r="C1776" s="9">
        <v>155.52000000000001</v>
      </c>
      <c r="D1776" s="9">
        <v>166.55</v>
      </c>
      <c r="E1776" s="9">
        <v>171.28</v>
      </c>
    </row>
    <row r="1777" spans="1:5" x14ac:dyDescent="0.3">
      <c r="A1777" s="2">
        <v>39106</v>
      </c>
      <c r="B1777" s="9">
        <v>142.22</v>
      </c>
      <c r="C1777" s="9">
        <v>155.54</v>
      </c>
      <c r="D1777" s="9">
        <v>166.55</v>
      </c>
      <c r="E1777" s="9">
        <v>171.16</v>
      </c>
    </row>
    <row r="1778" spans="1:5" x14ac:dyDescent="0.3">
      <c r="A1778" s="2">
        <v>39107</v>
      </c>
      <c r="B1778" s="9">
        <v>142.13</v>
      </c>
      <c r="C1778" s="9">
        <v>155.22</v>
      </c>
      <c r="D1778" s="9">
        <v>165.99</v>
      </c>
      <c r="E1778" s="9">
        <v>170.26</v>
      </c>
    </row>
    <row r="1779" spans="1:5" x14ac:dyDescent="0.3">
      <c r="A1779" s="2">
        <v>39108</v>
      </c>
      <c r="B1779" s="9">
        <v>142.13</v>
      </c>
      <c r="C1779" s="9">
        <v>155.16999999999999</v>
      </c>
      <c r="D1779" s="9">
        <v>165.92</v>
      </c>
      <c r="E1779" s="9">
        <v>169.99</v>
      </c>
    </row>
    <row r="1780" spans="1:5" x14ac:dyDescent="0.3">
      <c r="A1780" s="2">
        <v>39111</v>
      </c>
      <c r="B1780" s="9">
        <v>142.16</v>
      </c>
      <c r="C1780" s="9">
        <v>155.16</v>
      </c>
      <c r="D1780" s="9">
        <v>165.87</v>
      </c>
      <c r="E1780" s="9">
        <v>169.87</v>
      </c>
    </row>
    <row r="1781" spans="1:5" x14ac:dyDescent="0.3">
      <c r="A1781" s="2">
        <v>39112</v>
      </c>
      <c r="B1781" s="9">
        <v>142.22</v>
      </c>
      <c r="C1781" s="9">
        <v>155.28</v>
      </c>
      <c r="D1781" s="9">
        <v>166.04</v>
      </c>
      <c r="E1781" s="9">
        <v>170.04</v>
      </c>
    </row>
    <row r="1782" spans="1:5" x14ac:dyDescent="0.3">
      <c r="A1782" s="2">
        <v>39113</v>
      </c>
      <c r="B1782" s="9">
        <v>142.35</v>
      </c>
      <c r="C1782" s="9">
        <v>155.58000000000001</v>
      </c>
      <c r="D1782" s="9">
        <v>166.52</v>
      </c>
      <c r="E1782" s="9">
        <v>171.04</v>
      </c>
    </row>
    <row r="1783" spans="1:5" x14ac:dyDescent="0.3">
      <c r="A1783" s="2">
        <v>39114</v>
      </c>
      <c r="B1783" s="9">
        <v>142.31</v>
      </c>
      <c r="C1783" s="9">
        <v>155.51</v>
      </c>
      <c r="D1783" s="9">
        <v>166.42</v>
      </c>
      <c r="E1783" s="9">
        <v>170.96</v>
      </c>
    </row>
    <row r="1784" spans="1:5" x14ac:dyDescent="0.3">
      <c r="A1784" s="2">
        <v>39115</v>
      </c>
      <c r="B1784" s="9">
        <v>142.37</v>
      </c>
      <c r="C1784" s="9">
        <v>155.6</v>
      </c>
      <c r="D1784" s="9">
        <v>166.52</v>
      </c>
      <c r="E1784" s="9">
        <v>171.03</v>
      </c>
    </row>
    <row r="1785" spans="1:5" x14ac:dyDescent="0.3">
      <c r="A1785" s="2">
        <v>39118</v>
      </c>
      <c r="B1785" s="9">
        <v>142.47</v>
      </c>
      <c r="C1785" s="9">
        <v>155.80000000000001</v>
      </c>
      <c r="D1785" s="9">
        <v>166.78</v>
      </c>
      <c r="E1785" s="9">
        <v>171.45</v>
      </c>
    </row>
    <row r="1786" spans="1:5" x14ac:dyDescent="0.3">
      <c r="A1786" s="2">
        <v>39119</v>
      </c>
      <c r="B1786" s="9">
        <v>142.54</v>
      </c>
      <c r="C1786" s="9">
        <v>156.08000000000001</v>
      </c>
      <c r="D1786" s="9">
        <v>167.25</v>
      </c>
      <c r="E1786" s="9">
        <v>172.2</v>
      </c>
    </row>
    <row r="1787" spans="1:5" x14ac:dyDescent="0.3">
      <c r="A1787" s="2">
        <v>39120</v>
      </c>
      <c r="B1787" s="9">
        <v>142.62</v>
      </c>
      <c r="C1787" s="9">
        <v>156.27000000000001</v>
      </c>
      <c r="D1787" s="9">
        <v>167.54</v>
      </c>
      <c r="E1787" s="9">
        <v>172.51</v>
      </c>
    </row>
    <row r="1788" spans="1:5" x14ac:dyDescent="0.3">
      <c r="A1788" s="2">
        <v>39121</v>
      </c>
      <c r="B1788" s="9">
        <v>142.63999999999999</v>
      </c>
      <c r="C1788" s="9">
        <v>156.29</v>
      </c>
      <c r="D1788" s="9">
        <v>167.61</v>
      </c>
      <c r="E1788" s="9">
        <v>172.73</v>
      </c>
    </row>
    <row r="1789" spans="1:5" x14ac:dyDescent="0.3">
      <c r="A1789" s="2">
        <v>39122</v>
      </c>
      <c r="B1789" s="9">
        <v>142.56</v>
      </c>
      <c r="C1789" s="9">
        <v>156.03</v>
      </c>
      <c r="D1789" s="9">
        <v>167.1</v>
      </c>
      <c r="E1789" s="9">
        <v>171.83</v>
      </c>
    </row>
    <row r="1790" spans="1:5" x14ac:dyDescent="0.3">
      <c r="A1790" s="2">
        <v>39125</v>
      </c>
      <c r="B1790" s="9">
        <v>142.56</v>
      </c>
      <c r="C1790" s="9">
        <v>155.96</v>
      </c>
      <c r="D1790" s="9">
        <v>166.97</v>
      </c>
      <c r="E1790" s="9">
        <v>171.61</v>
      </c>
    </row>
    <row r="1791" spans="1:5" x14ac:dyDescent="0.3">
      <c r="A1791" s="2">
        <v>39126</v>
      </c>
      <c r="B1791" s="9">
        <v>142.56</v>
      </c>
      <c r="C1791" s="9">
        <v>155.91</v>
      </c>
      <c r="D1791" s="9">
        <v>166.9</v>
      </c>
      <c r="E1791" s="9">
        <v>171.44</v>
      </c>
    </row>
    <row r="1792" spans="1:5" x14ac:dyDescent="0.3">
      <c r="A1792" s="2">
        <v>39127</v>
      </c>
      <c r="B1792" s="9">
        <v>142.78</v>
      </c>
      <c r="C1792" s="9">
        <v>156.49</v>
      </c>
      <c r="D1792" s="9">
        <v>167.78</v>
      </c>
      <c r="E1792" s="9">
        <v>172.78</v>
      </c>
    </row>
    <row r="1793" spans="1:5" x14ac:dyDescent="0.3">
      <c r="A1793" s="2">
        <v>39128</v>
      </c>
      <c r="B1793" s="9">
        <v>142.88999999999999</v>
      </c>
      <c r="C1793" s="9">
        <v>156.69999999999999</v>
      </c>
      <c r="D1793" s="9">
        <v>168.07</v>
      </c>
      <c r="E1793" s="9">
        <v>173.24</v>
      </c>
    </row>
    <row r="1794" spans="1:5" x14ac:dyDescent="0.3">
      <c r="A1794" s="2">
        <v>39129</v>
      </c>
      <c r="B1794" s="9">
        <v>142.91</v>
      </c>
      <c r="C1794" s="9">
        <v>156.77000000000001</v>
      </c>
      <c r="D1794" s="9">
        <v>168.21</v>
      </c>
      <c r="E1794" s="9">
        <v>173.56</v>
      </c>
    </row>
    <row r="1795" spans="1:5" x14ac:dyDescent="0.3">
      <c r="A1795" s="2">
        <v>39133</v>
      </c>
      <c r="B1795" s="9">
        <v>143.02000000000001</v>
      </c>
      <c r="C1795" s="9">
        <v>156.93</v>
      </c>
      <c r="D1795" s="9">
        <v>168.43</v>
      </c>
      <c r="E1795" s="9">
        <v>173.85</v>
      </c>
    </row>
    <row r="1796" spans="1:5" x14ac:dyDescent="0.3">
      <c r="A1796" s="2">
        <v>39134</v>
      </c>
      <c r="B1796" s="9">
        <v>143</v>
      </c>
      <c r="C1796" s="9">
        <v>156.85</v>
      </c>
      <c r="D1796" s="9">
        <v>168.33</v>
      </c>
      <c r="E1796" s="9">
        <v>173.63</v>
      </c>
    </row>
    <row r="1797" spans="1:5" x14ac:dyDescent="0.3">
      <c r="A1797" s="2">
        <v>39135</v>
      </c>
      <c r="B1797" s="9">
        <v>142.91999999999999</v>
      </c>
      <c r="C1797" s="9">
        <v>156.63999999999999</v>
      </c>
      <c r="D1797" s="9">
        <v>167.94</v>
      </c>
      <c r="E1797" s="9">
        <v>173.02</v>
      </c>
    </row>
    <row r="1798" spans="1:5" x14ac:dyDescent="0.3">
      <c r="A1798" s="2">
        <v>39136</v>
      </c>
      <c r="B1798" s="9">
        <v>143.04</v>
      </c>
      <c r="C1798" s="9">
        <v>156.99</v>
      </c>
      <c r="D1798" s="9">
        <v>168.53</v>
      </c>
      <c r="E1798" s="9">
        <v>173.93</v>
      </c>
    </row>
    <row r="1799" spans="1:5" x14ac:dyDescent="0.3">
      <c r="A1799" s="2">
        <v>39139</v>
      </c>
      <c r="B1799" s="9">
        <v>143.21</v>
      </c>
      <c r="C1799" s="9">
        <v>157.31</v>
      </c>
      <c r="D1799" s="9">
        <v>169.06</v>
      </c>
      <c r="E1799" s="9">
        <v>174.88</v>
      </c>
    </row>
    <row r="1800" spans="1:5" x14ac:dyDescent="0.3">
      <c r="A1800" s="2">
        <v>39140</v>
      </c>
      <c r="B1800" s="9">
        <v>143.62</v>
      </c>
      <c r="C1800" s="9">
        <v>158.22</v>
      </c>
      <c r="D1800" s="9">
        <v>170.33</v>
      </c>
      <c r="E1800" s="9">
        <v>176.8</v>
      </c>
    </row>
    <row r="1801" spans="1:5" x14ac:dyDescent="0.3">
      <c r="A1801" s="2">
        <v>39141</v>
      </c>
      <c r="B1801" s="9">
        <v>143.55000000000001</v>
      </c>
      <c r="C1801" s="9">
        <v>158.04</v>
      </c>
      <c r="D1801" s="9">
        <v>169.97</v>
      </c>
      <c r="E1801" s="9">
        <v>176.14</v>
      </c>
    </row>
    <row r="1802" spans="1:5" x14ac:dyDescent="0.3">
      <c r="A1802" s="2">
        <v>39142</v>
      </c>
      <c r="B1802" s="9">
        <v>143.6</v>
      </c>
      <c r="C1802" s="9">
        <v>158.06</v>
      </c>
      <c r="D1802" s="9">
        <v>169.99</v>
      </c>
      <c r="E1802" s="9">
        <v>175.97</v>
      </c>
    </row>
    <row r="1803" spans="1:5" x14ac:dyDescent="0.3">
      <c r="A1803" s="2">
        <v>39143</v>
      </c>
      <c r="B1803" s="9">
        <v>143.76</v>
      </c>
      <c r="C1803" s="9">
        <v>158.41</v>
      </c>
      <c r="D1803" s="9">
        <v>170.45</v>
      </c>
      <c r="E1803" s="9">
        <v>176.58</v>
      </c>
    </row>
    <row r="1804" spans="1:5" x14ac:dyDescent="0.3">
      <c r="A1804" s="2">
        <v>39146</v>
      </c>
      <c r="B1804" s="9">
        <v>143.80000000000001</v>
      </c>
      <c r="C1804" s="9">
        <v>158.4</v>
      </c>
      <c r="D1804" s="9">
        <v>170.48</v>
      </c>
      <c r="E1804" s="9">
        <v>176.66</v>
      </c>
    </row>
    <row r="1805" spans="1:5" x14ac:dyDescent="0.3">
      <c r="A1805" s="2">
        <v>39147</v>
      </c>
      <c r="B1805" s="9">
        <v>143.76</v>
      </c>
      <c r="C1805" s="9">
        <v>158.29</v>
      </c>
      <c r="D1805" s="9">
        <v>170.35</v>
      </c>
      <c r="E1805" s="9">
        <v>176.63</v>
      </c>
    </row>
    <row r="1806" spans="1:5" x14ac:dyDescent="0.3">
      <c r="A1806" s="2">
        <v>39148</v>
      </c>
      <c r="B1806" s="9">
        <v>143.88</v>
      </c>
      <c r="C1806" s="9">
        <v>158.54</v>
      </c>
      <c r="D1806" s="9">
        <v>170.7</v>
      </c>
      <c r="E1806" s="9">
        <v>177.1</v>
      </c>
    </row>
    <row r="1807" spans="1:5" x14ac:dyDescent="0.3">
      <c r="A1807" s="2">
        <v>39149</v>
      </c>
      <c r="B1807" s="9">
        <v>143.86000000000001</v>
      </c>
      <c r="C1807" s="9">
        <v>158.54</v>
      </c>
      <c r="D1807" s="9">
        <v>170.67</v>
      </c>
      <c r="E1807" s="9">
        <v>176.92</v>
      </c>
    </row>
    <row r="1808" spans="1:5" x14ac:dyDescent="0.3">
      <c r="A1808" s="2">
        <v>39150</v>
      </c>
      <c r="B1808" s="9">
        <v>143.56</v>
      </c>
      <c r="C1808" s="9">
        <v>157.93</v>
      </c>
      <c r="D1808" s="9">
        <v>169.81</v>
      </c>
      <c r="E1808" s="9">
        <v>175.58</v>
      </c>
    </row>
    <row r="1809" spans="1:5" x14ac:dyDescent="0.3">
      <c r="A1809" s="2">
        <v>39153</v>
      </c>
      <c r="B1809" s="9">
        <v>143.72</v>
      </c>
      <c r="C1809" s="9">
        <v>158.28</v>
      </c>
      <c r="D1809" s="9">
        <v>170.28</v>
      </c>
      <c r="E1809" s="9">
        <v>176.19</v>
      </c>
    </row>
    <row r="1810" spans="1:5" x14ac:dyDescent="0.3">
      <c r="A1810" s="2">
        <v>39154</v>
      </c>
      <c r="B1810" s="9">
        <v>144.02000000000001</v>
      </c>
      <c r="C1810" s="9">
        <v>158.86000000000001</v>
      </c>
      <c r="D1810" s="9">
        <v>171.03</v>
      </c>
      <c r="E1810" s="9">
        <v>177</v>
      </c>
    </row>
    <row r="1811" spans="1:5" x14ac:dyDescent="0.3">
      <c r="A1811" s="2">
        <v>39155</v>
      </c>
      <c r="B1811" s="9">
        <v>144</v>
      </c>
      <c r="C1811" s="9">
        <v>158.77000000000001</v>
      </c>
      <c r="D1811" s="9">
        <v>170.81</v>
      </c>
      <c r="E1811" s="9">
        <v>176.49</v>
      </c>
    </row>
    <row r="1812" spans="1:5" x14ac:dyDescent="0.3">
      <c r="A1812" s="2">
        <v>39156</v>
      </c>
      <c r="B1812" s="9">
        <v>143.91999999999999</v>
      </c>
      <c r="C1812" s="9">
        <v>158.62</v>
      </c>
      <c r="D1812" s="9">
        <v>170.69</v>
      </c>
      <c r="E1812" s="9">
        <v>176.41</v>
      </c>
    </row>
    <row r="1813" spans="1:5" x14ac:dyDescent="0.3">
      <c r="A1813" s="2">
        <v>39157</v>
      </c>
      <c r="B1813" s="9">
        <v>143.9</v>
      </c>
      <c r="C1813" s="9">
        <v>158.58000000000001</v>
      </c>
      <c r="D1813" s="9">
        <v>170.62</v>
      </c>
      <c r="E1813" s="9">
        <v>176.34</v>
      </c>
    </row>
    <row r="1814" spans="1:5" x14ac:dyDescent="0.3">
      <c r="A1814" s="2">
        <v>39160</v>
      </c>
      <c r="B1814" s="9">
        <v>143.86000000000001</v>
      </c>
      <c r="C1814" s="9">
        <v>158.46</v>
      </c>
      <c r="D1814" s="9">
        <v>170.42</v>
      </c>
      <c r="E1814" s="9">
        <v>175.92</v>
      </c>
    </row>
    <row r="1815" spans="1:5" x14ac:dyDescent="0.3">
      <c r="A1815" s="2">
        <v>39161</v>
      </c>
      <c r="B1815" s="9">
        <v>143.94</v>
      </c>
      <c r="C1815" s="9">
        <v>158.63999999999999</v>
      </c>
      <c r="D1815" s="9">
        <v>170.66</v>
      </c>
      <c r="E1815" s="9">
        <v>176.29</v>
      </c>
    </row>
    <row r="1816" spans="1:5" x14ac:dyDescent="0.3">
      <c r="A1816" s="2">
        <v>39162</v>
      </c>
      <c r="B1816" s="9">
        <v>144.16999999999999</v>
      </c>
      <c r="C1816" s="9">
        <v>159.01</v>
      </c>
      <c r="D1816" s="9">
        <v>171.1</v>
      </c>
      <c r="E1816" s="9">
        <v>176.71</v>
      </c>
    </row>
    <row r="1817" spans="1:5" x14ac:dyDescent="0.3">
      <c r="A1817" s="2">
        <v>39163</v>
      </c>
      <c r="B1817" s="9">
        <v>144.04</v>
      </c>
      <c r="C1817" s="9">
        <v>158.61000000000001</v>
      </c>
      <c r="D1817" s="9">
        <v>170.39</v>
      </c>
      <c r="E1817" s="9">
        <v>175.31</v>
      </c>
    </row>
    <row r="1818" spans="1:5" x14ac:dyDescent="0.3">
      <c r="A1818" s="2">
        <v>39164</v>
      </c>
      <c r="B1818" s="9">
        <v>143.97</v>
      </c>
      <c r="C1818" s="9">
        <v>158.47</v>
      </c>
      <c r="D1818" s="9">
        <v>170.17</v>
      </c>
      <c r="E1818" s="9">
        <v>175</v>
      </c>
    </row>
    <row r="1819" spans="1:5" x14ac:dyDescent="0.3">
      <c r="A1819" s="2">
        <v>39167</v>
      </c>
      <c r="B1819" s="9">
        <v>144.12</v>
      </c>
      <c r="C1819" s="9">
        <v>158.69999999999999</v>
      </c>
      <c r="D1819" s="9">
        <v>170.48</v>
      </c>
      <c r="E1819" s="9">
        <v>175.36</v>
      </c>
    </row>
    <row r="1820" spans="1:5" x14ac:dyDescent="0.3">
      <c r="A1820" s="2">
        <v>39168</v>
      </c>
      <c r="B1820" s="9">
        <v>144.13</v>
      </c>
      <c r="C1820" s="9">
        <v>158.65</v>
      </c>
      <c r="D1820" s="9">
        <v>170.29</v>
      </c>
      <c r="E1820" s="9">
        <v>174.94</v>
      </c>
    </row>
    <row r="1821" spans="1:5" x14ac:dyDescent="0.3">
      <c r="A1821" s="2">
        <v>39169</v>
      </c>
      <c r="B1821" s="9">
        <v>144.19</v>
      </c>
      <c r="C1821" s="9">
        <v>158.69999999999999</v>
      </c>
      <c r="D1821" s="9">
        <v>170.28</v>
      </c>
      <c r="E1821" s="9">
        <v>174.72</v>
      </c>
    </row>
    <row r="1822" spans="1:5" x14ac:dyDescent="0.3">
      <c r="A1822" s="2">
        <v>39170</v>
      </c>
      <c r="B1822" s="9">
        <v>144.12</v>
      </c>
      <c r="C1822" s="9">
        <v>158.53</v>
      </c>
      <c r="D1822" s="9">
        <v>170.11</v>
      </c>
      <c r="E1822" s="9">
        <v>174.7</v>
      </c>
    </row>
    <row r="1823" spans="1:5" x14ac:dyDescent="0.3">
      <c r="A1823" s="2">
        <v>39171</v>
      </c>
      <c r="B1823" s="9">
        <v>144.11000000000001</v>
      </c>
      <c r="C1823" s="9">
        <v>158.46</v>
      </c>
      <c r="D1823" s="9">
        <v>169.94</v>
      </c>
      <c r="E1823" s="9">
        <v>174.23</v>
      </c>
    </row>
    <row r="1824" spans="1:5" x14ac:dyDescent="0.3">
      <c r="A1824" s="2">
        <v>39174</v>
      </c>
      <c r="B1824" s="9">
        <v>144.16999999999999</v>
      </c>
      <c r="C1824" s="9">
        <v>158.53</v>
      </c>
      <c r="D1824" s="9">
        <v>170.06</v>
      </c>
      <c r="E1824" s="9">
        <v>174.45</v>
      </c>
    </row>
    <row r="1825" spans="1:5" x14ac:dyDescent="0.3">
      <c r="A1825" s="2">
        <v>39175</v>
      </c>
      <c r="B1825" s="9">
        <v>144.09</v>
      </c>
      <c r="C1825" s="9">
        <v>158.36000000000001</v>
      </c>
      <c r="D1825" s="9">
        <v>169.84</v>
      </c>
      <c r="E1825" s="9">
        <v>174.23</v>
      </c>
    </row>
    <row r="1826" spans="1:5" x14ac:dyDescent="0.3">
      <c r="A1826" s="2">
        <v>39176</v>
      </c>
      <c r="B1826" s="9">
        <v>144.13999999999999</v>
      </c>
      <c r="C1826" s="9">
        <v>158.5</v>
      </c>
      <c r="D1826" s="9">
        <v>170.06</v>
      </c>
      <c r="E1826" s="9">
        <v>174.4</v>
      </c>
    </row>
    <row r="1827" spans="1:5" x14ac:dyDescent="0.3">
      <c r="A1827" s="2">
        <v>39177</v>
      </c>
      <c r="B1827" s="9">
        <v>144.12</v>
      </c>
      <c r="C1827" s="9">
        <v>158.4</v>
      </c>
      <c r="D1827" s="9">
        <v>169.81</v>
      </c>
      <c r="E1827" s="9">
        <v>174.04</v>
      </c>
    </row>
    <row r="1828" spans="1:5" x14ac:dyDescent="0.3">
      <c r="A1828" s="2">
        <v>39181</v>
      </c>
      <c r="B1828" s="9">
        <v>143.9</v>
      </c>
      <c r="C1828" s="9">
        <v>157.88</v>
      </c>
      <c r="D1828" s="9">
        <v>169.09</v>
      </c>
      <c r="E1828" s="9">
        <v>173.1</v>
      </c>
    </row>
    <row r="1829" spans="1:5" x14ac:dyDescent="0.3">
      <c r="A1829" s="2">
        <v>39182</v>
      </c>
      <c r="B1829" s="9">
        <v>144.02000000000001</v>
      </c>
      <c r="C1829" s="9">
        <v>158.09</v>
      </c>
      <c r="D1829" s="9">
        <v>169.33</v>
      </c>
      <c r="E1829" s="9">
        <v>173.42</v>
      </c>
    </row>
    <row r="1830" spans="1:5" x14ac:dyDescent="0.3">
      <c r="A1830" s="2">
        <v>39183</v>
      </c>
      <c r="B1830" s="9">
        <v>143.97999999999999</v>
      </c>
      <c r="C1830" s="9">
        <v>158</v>
      </c>
      <c r="D1830" s="9">
        <v>169.21</v>
      </c>
      <c r="E1830" s="9">
        <v>173.25</v>
      </c>
    </row>
    <row r="1831" spans="1:5" x14ac:dyDescent="0.3">
      <c r="A1831" s="2">
        <v>39184</v>
      </c>
      <c r="B1831" s="9">
        <v>143.99</v>
      </c>
      <c r="C1831" s="9">
        <v>157.97</v>
      </c>
      <c r="D1831" s="9">
        <v>169.23</v>
      </c>
      <c r="E1831" s="9">
        <v>173.32</v>
      </c>
    </row>
    <row r="1832" spans="1:5" x14ac:dyDescent="0.3">
      <c r="A1832" s="2">
        <v>39185</v>
      </c>
      <c r="B1832" s="9">
        <v>143.9</v>
      </c>
      <c r="C1832" s="9">
        <v>157.78</v>
      </c>
      <c r="D1832" s="9">
        <v>168.99</v>
      </c>
      <c r="E1832" s="9">
        <v>173</v>
      </c>
    </row>
    <row r="1833" spans="1:5" x14ac:dyDescent="0.3">
      <c r="A1833" s="2">
        <v>39188</v>
      </c>
      <c r="B1833" s="9">
        <v>144</v>
      </c>
      <c r="C1833" s="9">
        <v>157.94</v>
      </c>
      <c r="D1833" s="9">
        <v>169.28</v>
      </c>
      <c r="E1833" s="9">
        <v>173.61</v>
      </c>
    </row>
    <row r="1834" spans="1:5" x14ac:dyDescent="0.3">
      <c r="A1834" s="2">
        <v>39189</v>
      </c>
      <c r="B1834" s="9">
        <v>144.19</v>
      </c>
      <c r="C1834" s="9">
        <v>158.36000000000001</v>
      </c>
      <c r="D1834" s="9">
        <v>169.84</v>
      </c>
      <c r="E1834" s="9">
        <v>174.47</v>
      </c>
    </row>
    <row r="1835" spans="1:5" x14ac:dyDescent="0.3">
      <c r="A1835" s="2">
        <v>39190</v>
      </c>
      <c r="B1835" s="9">
        <v>144.31</v>
      </c>
      <c r="C1835" s="9">
        <v>158.63999999999999</v>
      </c>
      <c r="D1835" s="9">
        <v>170.23</v>
      </c>
      <c r="E1835" s="9">
        <v>175.03</v>
      </c>
    </row>
    <row r="1836" spans="1:5" x14ac:dyDescent="0.3">
      <c r="A1836" s="2">
        <v>39191</v>
      </c>
      <c r="B1836" s="9">
        <v>144.33000000000001</v>
      </c>
      <c r="C1836" s="9">
        <v>158.63999999999999</v>
      </c>
      <c r="D1836" s="9">
        <v>170.18</v>
      </c>
      <c r="E1836" s="9">
        <v>174.86</v>
      </c>
    </row>
    <row r="1837" spans="1:5" x14ac:dyDescent="0.3">
      <c r="A1837" s="2">
        <v>39192</v>
      </c>
      <c r="B1837" s="9">
        <v>144.35</v>
      </c>
      <c r="C1837" s="9">
        <v>158.66</v>
      </c>
      <c r="D1837" s="9">
        <v>170.23</v>
      </c>
      <c r="E1837" s="9">
        <v>174.78</v>
      </c>
    </row>
    <row r="1838" spans="1:5" x14ac:dyDescent="0.3">
      <c r="A1838" s="2">
        <v>39195</v>
      </c>
      <c r="B1838" s="9">
        <v>144.44999999999999</v>
      </c>
      <c r="C1838" s="9">
        <v>158.86000000000001</v>
      </c>
      <c r="D1838" s="9">
        <v>170.5</v>
      </c>
      <c r="E1838" s="9">
        <v>175.15</v>
      </c>
    </row>
    <row r="1839" spans="1:5" x14ac:dyDescent="0.3">
      <c r="A1839" s="2">
        <v>39196</v>
      </c>
      <c r="B1839" s="9">
        <v>144.56</v>
      </c>
      <c r="C1839" s="9">
        <v>159.1</v>
      </c>
      <c r="D1839" s="9">
        <v>170.84</v>
      </c>
      <c r="E1839" s="9">
        <v>175.57</v>
      </c>
    </row>
    <row r="1840" spans="1:5" x14ac:dyDescent="0.3">
      <c r="A1840" s="2">
        <v>39197</v>
      </c>
      <c r="B1840" s="9">
        <v>144.49</v>
      </c>
      <c r="C1840" s="9">
        <v>158.94999999999999</v>
      </c>
      <c r="D1840" s="9">
        <v>170.62</v>
      </c>
      <c r="E1840" s="9">
        <v>175.25</v>
      </c>
    </row>
    <row r="1841" spans="1:5" x14ac:dyDescent="0.3">
      <c r="A1841" s="2">
        <v>39198</v>
      </c>
      <c r="B1841" s="9">
        <v>144.38</v>
      </c>
      <c r="C1841" s="9">
        <v>158.69</v>
      </c>
      <c r="D1841" s="9">
        <v>170.22</v>
      </c>
      <c r="E1841" s="9">
        <v>174.58</v>
      </c>
    </row>
    <row r="1842" spans="1:5" x14ac:dyDescent="0.3">
      <c r="A1842" s="2">
        <v>39199</v>
      </c>
      <c r="B1842" s="9">
        <v>144.38</v>
      </c>
      <c r="C1842" s="9">
        <v>158.65</v>
      </c>
      <c r="D1842" s="9">
        <v>170.15</v>
      </c>
      <c r="E1842" s="9">
        <v>174.36</v>
      </c>
    </row>
    <row r="1843" spans="1:5" x14ac:dyDescent="0.3">
      <c r="A1843" s="2">
        <v>39202</v>
      </c>
      <c r="B1843" s="9">
        <v>144.6</v>
      </c>
      <c r="C1843" s="9">
        <v>159.18</v>
      </c>
      <c r="D1843" s="9">
        <v>170.98</v>
      </c>
      <c r="E1843" s="9">
        <v>175.76</v>
      </c>
    </row>
    <row r="1844" spans="1:5" x14ac:dyDescent="0.3">
      <c r="A1844" s="2">
        <v>39203</v>
      </c>
      <c r="B1844" s="9">
        <v>144.53</v>
      </c>
      <c r="C1844" s="9">
        <v>159.04</v>
      </c>
      <c r="D1844" s="9">
        <v>170.83</v>
      </c>
      <c r="E1844" s="9">
        <v>175.73</v>
      </c>
    </row>
    <row r="1845" spans="1:5" x14ac:dyDescent="0.3">
      <c r="A1845" s="2">
        <v>39204</v>
      </c>
      <c r="B1845" s="9">
        <v>144.54</v>
      </c>
      <c r="C1845" s="9">
        <v>158.99</v>
      </c>
      <c r="D1845" s="9">
        <v>170.78</v>
      </c>
      <c r="E1845" s="9">
        <v>175.76</v>
      </c>
    </row>
    <row r="1846" spans="1:5" x14ac:dyDescent="0.3">
      <c r="A1846" s="2">
        <v>39205</v>
      </c>
      <c r="B1846" s="9">
        <v>144.38999999999999</v>
      </c>
      <c r="C1846" s="9">
        <v>158.72999999999999</v>
      </c>
      <c r="D1846" s="9">
        <v>170.46</v>
      </c>
      <c r="E1846" s="9">
        <v>175.34</v>
      </c>
    </row>
    <row r="1847" spans="1:5" x14ac:dyDescent="0.3">
      <c r="A1847" s="2">
        <v>39206</v>
      </c>
      <c r="B1847" s="9">
        <v>144.5</v>
      </c>
      <c r="C1847" s="9">
        <v>158.97999999999999</v>
      </c>
      <c r="D1847" s="9">
        <v>170.9</v>
      </c>
      <c r="E1847" s="9">
        <v>176</v>
      </c>
    </row>
    <row r="1848" spans="1:5" x14ac:dyDescent="0.3">
      <c r="A1848" s="2">
        <v>39209</v>
      </c>
      <c r="B1848" s="9">
        <v>144.53</v>
      </c>
      <c r="C1848" s="9">
        <v>159.05000000000001</v>
      </c>
      <c r="D1848" s="9">
        <v>170.99</v>
      </c>
      <c r="E1848" s="9">
        <v>176.22</v>
      </c>
    </row>
    <row r="1849" spans="1:5" x14ac:dyDescent="0.3">
      <c r="A1849" s="2">
        <v>39210</v>
      </c>
      <c r="B1849" s="9">
        <v>144.57</v>
      </c>
      <c r="C1849" s="9">
        <v>159.11000000000001</v>
      </c>
      <c r="D1849" s="9">
        <v>171.06</v>
      </c>
      <c r="E1849" s="9">
        <v>176.09</v>
      </c>
    </row>
    <row r="1850" spans="1:5" x14ac:dyDescent="0.3">
      <c r="A1850" s="2">
        <v>39211</v>
      </c>
      <c r="B1850" s="9">
        <v>144.44999999999999</v>
      </c>
      <c r="C1850" s="9">
        <v>158.83000000000001</v>
      </c>
      <c r="D1850" s="9">
        <v>170.59</v>
      </c>
      <c r="E1850" s="9">
        <v>175.33</v>
      </c>
    </row>
    <row r="1851" spans="1:5" x14ac:dyDescent="0.3">
      <c r="A1851" s="2">
        <v>39212</v>
      </c>
      <c r="B1851" s="9">
        <v>144.56</v>
      </c>
      <c r="C1851" s="9">
        <v>159.04</v>
      </c>
      <c r="D1851" s="9">
        <v>170.91</v>
      </c>
      <c r="E1851" s="9">
        <v>175.7</v>
      </c>
    </row>
    <row r="1852" spans="1:5" x14ac:dyDescent="0.3">
      <c r="A1852" s="2">
        <v>39213</v>
      </c>
      <c r="B1852" s="9">
        <v>144.52000000000001</v>
      </c>
      <c r="C1852" s="9">
        <v>158.91999999999999</v>
      </c>
      <c r="D1852" s="9">
        <v>170.66</v>
      </c>
      <c r="E1852" s="9">
        <v>175.33</v>
      </c>
    </row>
    <row r="1853" spans="1:5" x14ac:dyDescent="0.3">
      <c r="A1853" s="2">
        <v>39216</v>
      </c>
      <c r="B1853" s="9">
        <v>144.52000000000001</v>
      </c>
      <c r="C1853" s="9">
        <v>158.82</v>
      </c>
      <c r="D1853" s="9">
        <v>170.53</v>
      </c>
      <c r="E1853" s="9">
        <v>175.1</v>
      </c>
    </row>
    <row r="1854" spans="1:5" x14ac:dyDescent="0.3">
      <c r="A1854" s="2">
        <v>39217</v>
      </c>
      <c r="B1854" s="9">
        <v>144.52000000000001</v>
      </c>
      <c r="C1854" s="9">
        <v>158.69999999999999</v>
      </c>
      <c r="D1854" s="9">
        <v>170.31</v>
      </c>
      <c r="E1854" s="9">
        <v>174.73</v>
      </c>
    </row>
    <row r="1855" spans="1:5" x14ac:dyDescent="0.3">
      <c r="A1855" s="2">
        <v>39218</v>
      </c>
      <c r="B1855" s="9">
        <v>144.54</v>
      </c>
      <c r="C1855" s="9">
        <v>158.72</v>
      </c>
      <c r="D1855" s="9">
        <v>170.33</v>
      </c>
      <c r="E1855" s="9">
        <v>174.85</v>
      </c>
    </row>
    <row r="1856" spans="1:5" x14ac:dyDescent="0.3">
      <c r="A1856" s="2">
        <v>39219</v>
      </c>
      <c r="B1856" s="9">
        <v>144.44</v>
      </c>
      <c r="C1856" s="9">
        <v>158.38999999999999</v>
      </c>
      <c r="D1856" s="9">
        <v>169.83</v>
      </c>
      <c r="E1856" s="9">
        <v>174.09</v>
      </c>
    </row>
    <row r="1857" spans="1:5" x14ac:dyDescent="0.3">
      <c r="A1857" s="2">
        <v>39220</v>
      </c>
      <c r="B1857" s="9">
        <v>144.37</v>
      </c>
      <c r="C1857" s="9">
        <v>158.12</v>
      </c>
      <c r="D1857" s="9">
        <v>169.36</v>
      </c>
      <c r="E1857" s="9">
        <v>173.32</v>
      </c>
    </row>
    <row r="1858" spans="1:5" x14ac:dyDescent="0.3">
      <c r="A1858" s="2">
        <v>39223</v>
      </c>
      <c r="B1858" s="9">
        <v>144.44999999999999</v>
      </c>
      <c r="C1858" s="9">
        <v>158.28</v>
      </c>
      <c r="D1858" s="9">
        <v>169.58</v>
      </c>
      <c r="E1858" s="9">
        <v>173.64</v>
      </c>
    </row>
    <row r="1859" spans="1:5" x14ac:dyDescent="0.3">
      <c r="A1859" s="2">
        <v>39224</v>
      </c>
      <c r="B1859" s="9">
        <v>144.38999999999999</v>
      </c>
      <c r="C1859" s="9">
        <v>158.04</v>
      </c>
      <c r="D1859" s="9">
        <v>169.18</v>
      </c>
      <c r="E1859" s="9">
        <v>172.87</v>
      </c>
    </row>
    <row r="1860" spans="1:5" x14ac:dyDescent="0.3">
      <c r="A1860" s="2">
        <v>39225</v>
      </c>
      <c r="B1860" s="9">
        <v>144.4</v>
      </c>
      <c r="C1860" s="9">
        <v>157.94999999999999</v>
      </c>
      <c r="D1860" s="9">
        <v>168.93</v>
      </c>
      <c r="E1860" s="9">
        <v>172.35</v>
      </c>
    </row>
    <row r="1861" spans="1:5" x14ac:dyDescent="0.3">
      <c r="A1861" s="2">
        <v>39226</v>
      </c>
      <c r="B1861" s="9">
        <v>144.41</v>
      </c>
      <c r="C1861" s="9">
        <v>157.91999999999999</v>
      </c>
      <c r="D1861" s="9">
        <v>168.93</v>
      </c>
      <c r="E1861" s="9">
        <v>172.43</v>
      </c>
    </row>
    <row r="1862" spans="1:5" x14ac:dyDescent="0.3">
      <c r="A1862" s="2">
        <v>39227</v>
      </c>
      <c r="B1862" s="9">
        <v>144.4</v>
      </c>
      <c r="C1862" s="9">
        <v>157.87</v>
      </c>
      <c r="D1862" s="9">
        <v>168.9</v>
      </c>
      <c r="E1862" s="9">
        <v>172.4</v>
      </c>
    </row>
    <row r="1863" spans="1:5" x14ac:dyDescent="0.3">
      <c r="A1863" s="2">
        <v>39231</v>
      </c>
      <c r="B1863" s="9">
        <v>144.38999999999999</v>
      </c>
      <c r="C1863" s="9">
        <v>157.74</v>
      </c>
      <c r="D1863" s="9">
        <v>168.74</v>
      </c>
      <c r="E1863" s="9">
        <v>172.24</v>
      </c>
    </row>
    <row r="1864" spans="1:5" x14ac:dyDescent="0.3">
      <c r="A1864" s="2">
        <v>39232</v>
      </c>
      <c r="B1864" s="9">
        <v>144.37</v>
      </c>
      <c r="C1864" s="9">
        <v>157.72</v>
      </c>
      <c r="D1864" s="9">
        <v>168.77</v>
      </c>
      <c r="E1864" s="9">
        <v>172.37</v>
      </c>
    </row>
    <row r="1865" spans="1:5" x14ac:dyDescent="0.3">
      <c r="A1865" s="2">
        <v>39233</v>
      </c>
      <c r="B1865" s="9">
        <v>144.31</v>
      </c>
      <c r="C1865" s="9">
        <v>157.6</v>
      </c>
      <c r="D1865" s="9">
        <v>168.62</v>
      </c>
      <c r="E1865" s="9">
        <v>172.39</v>
      </c>
    </row>
    <row r="1866" spans="1:5" x14ac:dyDescent="0.3">
      <c r="A1866" s="2">
        <v>39234</v>
      </c>
      <c r="B1866" s="9">
        <v>144.15</v>
      </c>
      <c r="C1866" s="9">
        <v>157.15</v>
      </c>
      <c r="D1866" s="9">
        <v>167.92</v>
      </c>
      <c r="E1866" s="9">
        <v>171.42</v>
      </c>
    </row>
    <row r="1867" spans="1:5" x14ac:dyDescent="0.3">
      <c r="A1867" s="2">
        <v>39237</v>
      </c>
      <c r="B1867" s="9">
        <v>144.22999999999999</v>
      </c>
      <c r="C1867" s="9">
        <v>157.30000000000001</v>
      </c>
      <c r="D1867" s="9">
        <v>168.21</v>
      </c>
      <c r="E1867" s="9">
        <v>172.14</v>
      </c>
    </row>
    <row r="1868" spans="1:5" x14ac:dyDescent="0.3">
      <c r="A1868" s="2">
        <v>39238</v>
      </c>
      <c r="B1868" s="9">
        <v>144.16</v>
      </c>
      <c r="C1868" s="9">
        <v>157.02000000000001</v>
      </c>
      <c r="D1868" s="9">
        <v>167.74</v>
      </c>
      <c r="E1868" s="9">
        <v>171.32</v>
      </c>
    </row>
    <row r="1869" spans="1:5" x14ac:dyDescent="0.3">
      <c r="A1869" s="2">
        <v>39239</v>
      </c>
      <c r="B1869" s="9">
        <v>144.27000000000001</v>
      </c>
      <c r="C1869" s="9">
        <v>157.19999999999999</v>
      </c>
      <c r="D1869" s="9">
        <v>167.93</v>
      </c>
      <c r="E1869" s="9">
        <v>171.19</v>
      </c>
    </row>
    <row r="1870" spans="1:5" x14ac:dyDescent="0.3">
      <c r="A1870" s="2">
        <v>39240</v>
      </c>
      <c r="B1870" s="9">
        <v>144.12</v>
      </c>
      <c r="C1870" s="9">
        <v>156.56</v>
      </c>
      <c r="D1870" s="9">
        <v>166.71</v>
      </c>
      <c r="E1870" s="9">
        <v>169.04</v>
      </c>
    </row>
    <row r="1871" spans="1:5" x14ac:dyDescent="0.3">
      <c r="A1871" s="2">
        <v>39241</v>
      </c>
      <c r="B1871" s="9">
        <v>144.13999999999999</v>
      </c>
      <c r="C1871" s="9">
        <v>156.47</v>
      </c>
      <c r="D1871" s="9">
        <v>166.54</v>
      </c>
      <c r="E1871" s="9">
        <v>168.67</v>
      </c>
    </row>
    <row r="1872" spans="1:5" x14ac:dyDescent="0.3">
      <c r="A1872" s="2">
        <v>39244</v>
      </c>
      <c r="B1872" s="9">
        <v>144.22</v>
      </c>
      <c r="C1872" s="9">
        <v>156.53</v>
      </c>
      <c r="D1872" s="9">
        <v>166.46</v>
      </c>
      <c r="E1872" s="9">
        <v>168.59</v>
      </c>
    </row>
    <row r="1873" spans="1:5" x14ac:dyDescent="0.3">
      <c r="A1873" s="2">
        <v>39245</v>
      </c>
      <c r="B1873" s="9">
        <v>144.05000000000001</v>
      </c>
      <c r="C1873" s="9">
        <v>155.93</v>
      </c>
      <c r="D1873" s="9">
        <v>165.39</v>
      </c>
      <c r="E1873" s="9">
        <v>166.68</v>
      </c>
    </row>
    <row r="1874" spans="1:5" x14ac:dyDescent="0.3">
      <c r="A1874" s="2">
        <v>39246</v>
      </c>
      <c r="B1874" s="9">
        <v>144.04</v>
      </c>
      <c r="C1874" s="9">
        <v>156.07</v>
      </c>
      <c r="D1874" s="9">
        <v>165.73</v>
      </c>
      <c r="E1874" s="9">
        <v>167.79</v>
      </c>
    </row>
    <row r="1875" spans="1:5" x14ac:dyDescent="0.3">
      <c r="A1875" s="2">
        <v>39247</v>
      </c>
      <c r="B1875" s="9">
        <v>144.02000000000001</v>
      </c>
      <c r="C1875" s="9">
        <v>155.97</v>
      </c>
      <c r="D1875" s="9">
        <v>165.58</v>
      </c>
      <c r="E1875" s="9">
        <v>167.51</v>
      </c>
    </row>
    <row r="1876" spans="1:5" x14ac:dyDescent="0.3">
      <c r="A1876" s="2">
        <v>39248</v>
      </c>
      <c r="B1876" s="9">
        <v>144.18</v>
      </c>
      <c r="C1876" s="9">
        <v>156.32</v>
      </c>
      <c r="D1876" s="9">
        <v>166.17</v>
      </c>
      <c r="E1876" s="9">
        <v>168.18</v>
      </c>
    </row>
    <row r="1877" spans="1:5" x14ac:dyDescent="0.3">
      <c r="A1877" s="2">
        <v>39251</v>
      </c>
      <c r="B1877" s="9">
        <v>144.31</v>
      </c>
      <c r="C1877" s="9">
        <v>156.62</v>
      </c>
      <c r="D1877" s="9">
        <v>166.53</v>
      </c>
      <c r="E1877" s="9">
        <v>168.54</v>
      </c>
    </row>
    <row r="1878" spans="1:5" x14ac:dyDescent="0.3">
      <c r="A1878" s="2">
        <v>39252</v>
      </c>
      <c r="B1878" s="9">
        <v>144.44999999999999</v>
      </c>
      <c r="C1878" s="9">
        <v>157.04</v>
      </c>
      <c r="D1878" s="9">
        <v>167.22</v>
      </c>
      <c r="E1878" s="9">
        <v>169.5</v>
      </c>
    </row>
    <row r="1879" spans="1:5" x14ac:dyDescent="0.3">
      <c r="A1879" s="2">
        <v>39253</v>
      </c>
      <c r="B1879" s="9">
        <v>144.38</v>
      </c>
      <c r="C1879" s="9">
        <v>156.78</v>
      </c>
      <c r="D1879" s="9">
        <v>166.8</v>
      </c>
      <c r="E1879" s="9">
        <v>168.83</v>
      </c>
    </row>
    <row r="1880" spans="1:5" x14ac:dyDescent="0.3">
      <c r="A1880" s="2">
        <v>39254</v>
      </c>
      <c r="B1880" s="9">
        <v>144.38999999999999</v>
      </c>
      <c r="C1880" s="9">
        <v>156.66</v>
      </c>
      <c r="D1880" s="9">
        <v>166.5</v>
      </c>
      <c r="E1880" s="9">
        <v>168.11</v>
      </c>
    </row>
    <row r="1881" spans="1:5" x14ac:dyDescent="0.3">
      <c r="A1881" s="2">
        <v>39255</v>
      </c>
      <c r="B1881" s="9">
        <v>144.52000000000001</v>
      </c>
      <c r="C1881" s="9">
        <v>156.94</v>
      </c>
      <c r="D1881" s="9">
        <v>166.86</v>
      </c>
      <c r="E1881" s="9">
        <v>168.53</v>
      </c>
    </row>
    <row r="1882" spans="1:5" x14ac:dyDescent="0.3">
      <c r="A1882" s="2">
        <v>39258</v>
      </c>
      <c r="B1882" s="9">
        <v>144.72999999999999</v>
      </c>
      <c r="C1882" s="9">
        <v>157.41999999999999</v>
      </c>
      <c r="D1882" s="9">
        <v>167.62</v>
      </c>
      <c r="E1882" s="9">
        <v>169.63</v>
      </c>
    </row>
    <row r="1883" spans="1:5" x14ac:dyDescent="0.3">
      <c r="A1883" s="2">
        <v>39259</v>
      </c>
      <c r="B1883" s="9">
        <v>144.71</v>
      </c>
      <c r="C1883" s="9">
        <v>157.28</v>
      </c>
      <c r="D1883" s="9">
        <v>167.42</v>
      </c>
      <c r="E1883" s="9">
        <v>169.26</v>
      </c>
    </row>
    <row r="1884" spans="1:5" x14ac:dyDescent="0.3">
      <c r="A1884" s="2">
        <v>39260</v>
      </c>
      <c r="B1884" s="9">
        <v>144.80000000000001</v>
      </c>
      <c r="C1884" s="9">
        <v>157.51</v>
      </c>
      <c r="D1884" s="9">
        <v>167.79</v>
      </c>
      <c r="E1884" s="9">
        <v>169.82</v>
      </c>
    </row>
    <row r="1885" spans="1:5" x14ac:dyDescent="0.3">
      <c r="A1885" s="2">
        <v>39261</v>
      </c>
      <c r="B1885" s="9">
        <v>144.61000000000001</v>
      </c>
      <c r="C1885" s="9">
        <v>157.15</v>
      </c>
      <c r="D1885" s="9">
        <v>167.37</v>
      </c>
      <c r="E1885" s="9">
        <v>169.3</v>
      </c>
    </row>
    <row r="1886" spans="1:5" x14ac:dyDescent="0.3">
      <c r="A1886" s="2">
        <v>39262</v>
      </c>
      <c r="B1886" s="9">
        <v>144.84</v>
      </c>
      <c r="C1886" s="9">
        <v>157.65</v>
      </c>
      <c r="D1886" s="9">
        <v>168.18</v>
      </c>
      <c r="E1886" s="9">
        <v>170.86</v>
      </c>
    </row>
    <row r="1887" spans="1:5" x14ac:dyDescent="0.3">
      <c r="A1887" s="2">
        <v>39265</v>
      </c>
      <c r="B1887" s="9">
        <v>144.97</v>
      </c>
      <c r="C1887" s="9">
        <v>157.94</v>
      </c>
      <c r="D1887" s="9">
        <v>168.62</v>
      </c>
      <c r="E1887" s="9">
        <v>171.37</v>
      </c>
    </row>
    <row r="1888" spans="1:5" x14ac:dyDescent="0.3">
      <c r="A1888" s="2">
        <v>39266</v>
      </c>
      <c r="B1888" s="9">
        <v>144.87</v>
      </c>
      <c r="C1888" s="9">
        <v>157.68</v>
      </c>
      <c r="D1888" s="9">
        <v>168.1</v>
      </c>
      <c r="E1888" s="9">
        <v>170.55</v>
      </c>
    </row>
    <row r="1889" spans="1:5" x14ac:dyDescent="0.3">
      <c r="A1889" s="2">
        <v>39268</v>
      </c>
      <c r="B1889" s="9">
        <v>144.69</v>
      </c>
      <c r="C1889" s="9">
        <v>157.11000000000001</v>
      </c>
      <c r="D1889" s="9">
        <v>167.1</v>
      </c>
      <c r="E1889" s="9">
        <v>169.11</v>
      </c>
    </row>
    <row r="1890" spans="1:5" x14ac:dyDescent="0.3">
      <c r="A1890" s="2">
        <v>39269</v>
      </c>
      <c r="B1890" s="9">
        <v>144.66</v>
      </c>
      <c r="C1890" s="9">
        <v>156.85</v>
      </c>
      <c r="D1890" s="9">
        <v>166.6</v>
      </c>
      <c r="E1890" s="9">
        <v>168.39</v>
      </c>
    </row>
    <row r="1891" spans="1:5" x14ac:dyDescent="0.3">
      <c r="A1891" s="2">
        <v>39272</v>
      </c>
      <c r="B1891" s="9">
        <v>144.77000000000001</v>
      </c>
      <c r="C1891" s="9">
        <v>157.12</v>
      </c>
      <c r="D1891" s="9">
        <v>167.04</v>
      </c>
      <c r="E1891" s="9">
        <v>169.05</v>
      </c>
    </row>
    <row r="1892" spans="1:5" x14ac:dyDescent="0.3">
      <c r="A1892" s="2">
        <v>39273</v>
      </c>
      <c r="B1892" s="9">
        <v>145.09</v>
      </c>
      <c r="C1892" s="9">
        <v>157.91999999999999</v>
      </c>
      <c r="D1892" s="9">
        <v>168.3</v>
      </c>
      <c r="E1892" s="9">
        <v>170.96</v>
      </c>
    </row>
    <row r="1893" spans="1:5" x14ac:dyDescent="0.3">
      <c r="A1893" s="2">
        <v>39274</v>
      </c>
      <c r="B1893" s="9">
        <v>145.05000000000001</v>
      </c>
      <c r="C1893" s="9">
        <v>157.76</v>
      </c>
      <c r="D1893" s="9">
        <v>168</v>
      </c>
      <c r="E1893" s="9">
        <v>170.24</v>
      </c>
    </row>
    <row r="1894" spans="1:5" x14ac:dyDescent="0.3">
      <c r="A1894" s="2">
        <v>39275</v>
      </c>
      <c r="B1894" s="9">
        <v>144.94</v>
      </c>
      <c r="C1894" s="9">
        <v>157.41999999999999</v>
      </c>
      <c r="D1894" s="9">
        <v>167.55</v>
      </c>
      <c r="E1894" s="9">
        <v>169.72</v>
      </c>
    </row>
    <row r="1895" spans="1:5" x14ac:dyDescent="0.3">
      <c r="A1895" s="2">
        <v>39276</v>
      </c>
      <c r="B1895" s="9">
        <v>144.97</v>
      </c>
      <c r="C1895" s="9">
        <v>157.51</v>
      </c>
      <c r="D1895" s="9">
        <v>167.63</v>
      </c>
      <c r="E1895" s="9">
        <v>169.94</v>
      </c>
    </row>
    <row r="1896" spans="1:5" x14ac:dyDescent="0.3">
      <c r="A1896" s="2">
        <v>39279</v>
      </c>
      <c r="B1896" s="9">
        <v>145.16999999999999</v>
      </c>
      <c r="C1896" s="9">
        <v>157.97999999999999</v>
      </c>
      <c r="D1896" s="9">
        <v>168.42</v>
      </c>
      <c r="E1896" s="9">
        <v>171.2</v>
      </c>
    </row>
    <row r="1897" spans="1:5" x14ac:dyDescent="0.3">
      <c r="A1897" s="2">
        <v>39280</v>
      </c>
      <c r="B1897" s="9">
        <v>145.09</v>
      </c>
      <c r="C1897" s="9">
        <v>157.76</v>
      </c>
      <c r="D1897" s="9">
        <v>168.01</v>
      </c>
      <c r="E1897" s="9">
        <v>170.52</v>
      </c>
    </row>
    <row r="1898" spans="1:5" x14ac:dyDescent="0.3">
      <c r="A1898" s="2">
        <v>39281</v>
      </c>
      <c r="B1898" s="9">
        <v>145.31</v>
      </c>
      <c r="C1898" s="9">
        <v>158.28</v>
      </c>
      <c r="D1898" s="9">
        <v>168.83</v>
      </c>
      <c r="E1898" s="9">
        <v>171.64</v>
      </c>
    </row>
    <row r="1899" spans="1:5" x14ac:dyDescent="0.3">
      <c r="A1899" s="2">
        <v>39282</v>
      </c>
      <c r="B1899" s="9">
        <v>145.27000000000001</v>
      </c>
      <c r="C1899" s="9">
        <v>158.16</v>
      </c>
      <c r="D1899" s="9">
        <v>168.68</v>
      </c>
      <c r="E1899" s="9">
        <v>171.37</v>
      </c>
    </row>
    <row r="1900" spans="1:5" x14ac:dyDescent="0.3">
      <c r="A1900" s="2">
        <v>39283</v>
      </c>
      <c r="B1900" s="9">
        <v>145.49</v>
      </c>
      <c r="C1900" s="9">
        <v>158.68</v>
      </c>
      <c r="D1900" s="9">
        <v>169.5</v>
      </c>
      <c r="E1900" s="9">
        <v>172.38</v>
      </c>
    </row>
    <row r="1901" spans="1:5" x14ac:dyDescent="0.3">
      <c r="A1901" s="2">
        <v>39286</v>
      </c>
      <c r="B1901" s="9">
        <v>145.5</v>
      </c>
      <c r="C1901" s="9">
        <v>158.68</v>
      </c>
      <c r="D1901" s="9">
        <v>169.47</v>
      </c>
      <c r="E1901" s="9">
        <v>172.4</v>
      </c>
    </row>
    <row r="1902" spans="1:5" x14ac:dyDescent="0.3">
      <c r="A1902" s="2">
        <v>39287</v>
      </c>
      <c r="B1902" s="9">
        <v>145.61000000000001</v>
      </c>
      <c r="C1902" s="9">
        <v>158.88999999999999</v>
      </c>
      <c r="D1902" s="9">
        <v>169.77</v>
      </c>
      <c r="E1902" s="9">
        <v>172.58</v>
      </c>
    </row>
    <row r="1903" spans="1:5" x14ac:dyDescent="0.3">
      <c r="A1903" s="2">
        <v>39288</v>
      </c>
      <c r="B1903" s="9">
        <v>145.72</v>
      </c>
      <c r="C1903" s="9">
        <v>159.24</v>
      </c>
      <c r="D1903" s="9">
        <v>170.19</v>
      </c>
      <c r="E1903" s="9">
        <v>173.25</v>
      </c>
    </row>
    <row r="1904" spans="1:5" x14ac:dyDescent="0.3">
      <c r="A1904" s="2">
        <v>39289</v>
      </c>
      <c r="B1904" s="9">
        <v>146.24</v>
      </c>
      <c r="C1904" s="9">
        <v>160.43</v>
      </c>
      <c r="D1904" s="9">
        <v>171.71</v>
      </c>
      <c r="E1904" s="9">
        <v>174.91</v>
      </c>
    </row>
    <row r="1905" spans="1:5" x14ac:dyDescent="0.3">
      <c r="A1905" s="2">
        <v>39290</v>
      </c>
      <c r="B1905" s="9">
        <v>146.25</v>
      </c>
      <c r="C1905" s="9">
        <v>160.33000000000001</v>
      </c>
      <c r="D1905" s="9">
        <v>171.51</v>
      </c>
      <c r="E1905" s="9">
        <v>174.74</v>
      </c>
    </row>
    <row r="1906" spans="1:5" x14ac:dyDescent="0.3">
      <c r="A1906" s="2">
        <v>39293</v>
      </c>
      <c r="B1906" s="9">
        <v>146.22999999999999</v>
      </c>
      <c r="C1906" s="9">
        <v>160.22999999999999</v>
      </c>
      <c r="D1906" s="9">
        <v>171.31</v>
      </c>
      <c r="E1906" s="9">
        <v>174.56</v>
      </c>
    </row>
    <row r="1907" spans="1:5" x14ac:dyDescent="0.3">
      <c r="A1907" s="2">
        <v>39294</v>
      </c>
      <c r="B1907" s="9">
        <v>146.29</v>
      </c>
      <c r="C1907" s="9">
        <v>160.44</v>
      </c>
      <c r="D1907" s="9">
        <v>171.65</v>
      </c>
      <c r="E1907" s="9">
        <v>175.28</v>
      </c>
    </row>
    <row r="1908" spans="1:5" x14ac:dyDescent="0.3">
      <c r="A1908" s="2">
        <v>39295</v>
      </c>
      <c r="B1908" s="9">
        <v>146.32</v>
      </c>
      <c r="C1908" s="9">
        <v>160.46</v>
      </c>
      <c r="D1908" s="9">
        <v>171.73</v>
      </c>
      <c r="E1908" s="9">
        <v>175.3</v>
      </c>
    </row>
    <row r="1909" spans="1:5" x14ac:dyDescent="0.3">
      <c r="A1909" s="2">
        <v>39296</v>
      </c>
      <c r="B1909" s="9">
        <v>146.28</v>
      </c>
      <c r="C1909" s="9">
        <v>160.41</v>
      </c>
      <c r="D1909" s="9">
        <v>171.78</v>
      </c>
      <c r="E1909" s="9">
        <v>175.57</v>
      </c>
    </row>
    <row r="1910" spans="1:5" x14ac:dyDescent="0.3">
      <c r="A1910" s="2">
        <v>39297</v>
      </c>
      <c r="B1910" s="9">
        <v>146.52000000000001</v>
      </c>
      <c r="C1910" s="9">
        <v>160.97999999999999</v>
      </c>
      <c r="D1910" s="9">
        <v>172.45</v>
      </c>
      <c r="E1910" s="9">
        <v>176.25</v>
      </c>
    </row>
    <row r="1911" spans="1:5" x14ac:dyDescent="0.3">
      <c r="A1911" s="2">
        <v>39300</v>
      </c>
      <c r="B1911" s="9">
        <v>146.47</v>
      </c>
      <c r="C1911" s="9">
        <v>160.81</v>
      </c>
      <c r="D1911" s="9">
        <v>172.19</v>
      </c>
      <c r="E1911" s="9">
        <v>175.62</v>
      </c>
    </row>
    <row r="1912" spans="1:5" x14ac:dyDescent="0.3">
      <c r="A1912" s="2">
        <v>39301</v>
      </c>
      <c r="B1912" s="9">
        <v>146.37</v>
      </c>
      <c r="C1912" s="9">
        <v>160.63999999999999</v>
      </c>
      <c r="D1912" s="9">
        <v>172.04</v>
      </c>
      <c r="E1912" s="9">
        <v>175.64</v>
      </c>
    </row>
    <row r="1913" spans="1:5" x14ac:dyDescent="0.3">
      <c r="A1913" s="2">
        <v>39302</v>
      </c>
      <c r="B1913" s="9">
        <v>146.13999999999999</v>
      </c>
      <c r="C1913" s="9">
        <v>159.9</v>
      </c>
      <c r="D1913" s="9">
        <v>170.94</v>
      </c>
      <c r="E1913" s="9">
        <v>173.67</v>
      </c>
    </row>
    <row r="1914" spans="1:5" x14ac:dyDescent="0.3">
      <c r="A1914" s="2">
        <v>39303</v>
      </c>
      <c r="B1914" s="9">
        <v>146.56</v>
      </c>
      <c r="C1914" s="9">
        <v>160.63999999999999</v>
      </c>
      <c r="D1914" s="9">
        <v>171.79</v>
      </c>
      <c r="E1914" s="9">
        <v>174</v>
      </c>
    </row>
    <row r="1915" spans="1:5" x14ac:dyDescent="0.3">
      <c r="A1915" s="2">
        <v>39304</v>
      </c>
      <c r="B1915" s="9">
        <v>146.61000000000001</v>
      </c>
      <c r="C1915" s="9">
        <v>160.71</v>
      </c>
      <c r="D1915" s="9">
        <v>171.99</v>
      </c>
      <c r="E1915" s="9">
        <v>174.32</v>
      </c>
    </row>
    <row r="1916" spans="1:5" x14ac:dyDescent="0.3">
      <c r="A1916" s="2">
        <v>39307</v>
      </c>
      <c r="B1916" s="9">
        <v>146.66</v>
      </c>
      <c r="C1916" s="9">
        <v>160.79</v>
      </c>
      <c r="D1916" s="9">
        <v>172.13</v>
      </c>
      <c r="E1916" s="9">
        <v>174.64</v>
      </c>
    </row>
    <row r="1917" spans="1:5" x14ac:dyDescent="0.3">
      <c r="A1917" s="2">
        <v>39308</v>
      </c>
      <c r="B1917" s="9">
        <v>146.87</v>
      </c>
      <c r="C1917" s="9">
        <v>161.24</v>
      </c>
      <c r="D1917" s="9">
        <v>172.7</v>
      </c>
      <c r="E1917" s="9">
        <v>175.21</v>
      </c>
    </row>
    <row r="1918" spans="1:5" x14ac:dyDescent="0.3">
      <c r="A1918" s="2">
        <v>39309</v>
      </c>
      <c r="B1918" s="9">
        <v>147.09</v>
      </c>
      <c r="C1918" s="9">
        <v>161.74</v>
      </c>
      <c r="D1918" s="9">
        <v>173.22</v>
      </c>
      <c r="E1918" s="9">
        <v>174.83</v>
      </c>
    </row>
    <row r="1919" spans="1:5" x14ac:dyDescent="0.3">
      <c r="A1919" s="2">
        <v>39310</v>
      </c>
      <c r="B1919" s="9">
        <v>147.55000000000001</v>
      </c>
      <c r="C1919" s="9">
        <v>162.81</v>
      </c>
      <c r="D1919" s="9">
        <v>174.32</v>
      </c>
      <c r="E1919" s="9">
        <v>176.5</v>
      </c>
    </row>
    <row r="1920" spans="1:5" x14ac:dyDescent="0.3">
      <c r="A1920" s="2">
        <v>39311</v>
      </c>
      <c r="B1920" s="9">
        <v>147.41</v>
      </c>
      <c r="C1920" s="9">
        <v>162.38</v>
      </c>
      <c r="D1920" s="9">
        <v>173.92</v>
      </c>
      <c r="E1920" s="9">
        <v>175.33</v>
      </c>
    </row>
    <row r="1921" spans="1:5" x14ac:dyDescent="0.3">
      <c r="A1921" s="2">
        <v>39314</v>
      </c>
      <c r="B1921" s="9">
        <v>147.63</v>
      </c>
      <c r="C1921" s="9">
        <v>162.69999999999999</v>
      </c>
      <c r="D1921" s="9">
        <v>174.29</v>
      </c>
      <c r="E1921" s="9">
        <v>176.04</v>
      </c>
    </row>
    <row r="1922" spans="1:5" x14ac:dyDescent="0.3">
      <c r="A1922" s="2">
        <v>39315</v>
      </c>
      <c r="B1922" s="9">
        <v>147.66</v>
      </c>
      <c r="C1922" s="9">
        <v>162.88</v>
      </c>
      <c r="D1922" s="9">
        <v>174.78</v>
      </c>
      <c r="E1922" s="9">
        <v>176.65</v>
      </c>
    </row>
    <row r="1923" spans="1:5" x14ac:dyDescent="0.3">
      <c r="A1923" s="2">
        <v>39316</v>
      </c>
      <c r="B1923" s="9">
        <v>147.37</v>
      </c>
      <c r="C1923" s="9">
        <v>162.41999999999999</v>
      </c>
      <c r="D1923" s="9">
        <v>174.42</v>
      </c>
      <c r="E1923" s="9">
        <v>176.27</v>
      </c>
    </row>
    <row r="1924" spans="1:5" x14ac:dyDescent="0.3">
      <c r="A1924" s="2">
        <v>39317</v>
      </c>
      <c r="B1924" s="9">
        <v>147.36000000000001</v>
      </c>
      <c r="C1924" s="9">
        <v>162.24</v>
      </c>
      <c r="D1924" s="9">
        <v>174.38</v>
      </c>
      <c r="E1924" s="9">
        <v>176.78</v>
      </c>
    </row>
    <row r="1925" spans="1:5" x14ac:dyDescent="0.3">
      <c r="A1925" s="2">
        <v>39318</v>
      </c>
      <c r="B1925" s="9">
        <v>147.16</v>
      </c>
      <c r="C1925" s="9">
        <v>161.91999999999999</v>
      </c>
      <c r="D1925" s="9">
        <v>174.14</v>
      </c>
      <c r="E1925" s="9">
        <v>177.05</v>
      </c>
    </row>
    <row r="1926" spans="1:5" x14ac:dyDescent="0.3">
      <c r="A1926" s="2">
        <v>39321</v>
      </c>
      <c r="B1926" s="9">
        <v>147.30000000000001</v>
      </c>
      <c r="C1926" s="9">
        <v>162.27000000000001</v>
      </c>
      <c r="D1926" s="9">
        <v>174.48</v>
      </c>
      <c r="E1926" s="9">
        <v>177.89</v>
      </c>
    </row>
    <row r="1927" spans="1:5" x14ac:dyDescent="0.3">
      <c r="A1927" s="2">
        <v>39322</v>
      </c>
      <c r="B1927" s="9">
        <v>147.72999999999999</v>
      </c>
      <c r="C1927" s="9">
        <v>163.19999999999999</v>
      </c>
      <c r="D1927" s="9">
        <v>175.56</v>
      </c>
      <c r="E1927" s="9">
        <v>178.36</v>
      </c>
    </row>
    <row r="1928" spans="1:5" x14ac:dyDescent="0.3">
      <c r="A1928" s="2">
        <v>39323</v>
      </c>
      <c r="B1928" s="9">
        <v>147.63999999999999</v>
      </c>
      <c r="C1928" s="9">
        <v>162.93</v>
      </c>
      <c r="D1928" s="9">
        <v>175.41</v>
      </c>
      <c r="E1928" s="9">
        <v>178.13</v>
      </c>
    </row>
    <row r="1929" spans="1:5" x14ac:dyDescent="0.3">
      <c r="A1929" s="2">
        <v>39324</v>
      </c>
      <c r="B1929" s="9">
        <v>147.78</v>
      </c>
      <c r="C1929" s="9">
        <v>163.38</v>
      </c>
      <c r="D1929" s="9">
        <v>176.13</v>
      </c>
      <c r="E1929" s="9">
        <v>179.15</v>
      </c>
    </row>
    <row r="1930" spans="1:5" x14ac:dyDescent="0.3">
      <c r="A1930" s="2">
        <v>39325</v>
      </c>
      <c r="B1930" s="9">
        <v>147.55000000000001</v>
      </c>
      <c r="C1930" s="9">
        <v>163</v>
      </c>
      <c r="D1930" s="9">
        <v>175.52</v>
      </c>
      <c r="E1930" s="9">
        <v>178.58</v>
      </c>
    </row>
    <row r="1931" spans="1:5" x14ac:dyDescent="0.3">
      <c r="A1931" s="2">
        <v>39329</v>
      </c>
      <c r="B1931" s="9">
        <v>147.69</v>
      </c>
      <c r="C1931" s="9">
        <v>163.15</v>
      </c>
      <c r="D1931" s="9">
        <v>175.61</v>
      </c>
      <c r="E1931" s="9">
        <v>178.42</v>
      </c>
    </row>
    <row r="1932" spans="1:5" x14ac:dyDescent="0.3">
      <c r="A1932" s="2">
        <v>39330</v>
      </c>
      <c r="B1932" s="9">
        <v>148.05000000000001</v>
      </c>
      <c r="C1932" s="9">
        <v>163.91</v>
      </c>
      <c r="D1932" s="9">
        <v>176.72</v>
      </c>
      <c r="E1932" s="9">
        <v>179.74</v>
      </c>
    </row>
    <row r="1933" spans="1:5" x14ac:dyDescent="0.3">
      <c r="A1933" s="2">
        <v>39331</v>
      </c>
      <c r="B1933" s="9">
        <v>147.94999999999999</v>
      </c>
      <c r="C1933" s="9">
        <v>163.6</v>
      </c>
      <c r="D1933" s="9">
        <v>176.39</v>
      </c>
      <c r="E1933" s="9">
        <v>179.51</v>
      </c>
    </row>
    <row r="1934" spans="1:5" x14ac:dyDescent="0.3">
      <c r="A1934" s="2">
        <v>39332</v>
      </c>
      <c r="B1934" s="9">
        <v>148.43</v>
      </c>
      <c r="C1934" s="9">
        <v>164.72</v>
      </c>
      <c r="D1934" s="9">
        <v>178.09</v>
      </c>
      <c r="E1934" s="9">
        <v>181.54</v>
      </c>
    </row>
    <row r="1935" spans="1:5" x14ac:dyDescent="0.3">
      <c r="A1935" s="2">
        <v>39335</v>
      </c>
      <c r="B1935" s="9">
        <v>148.63999999999999</v>
      </c>
      <c r="C1935" s="9">
        <v>164.99</v>
      </c>
      <c r="D1935" s="9">
        <v>178.54</v>
      </c>
      <c r="E1935" s="9">
        <v>182.66</v>
      </c>
    </row>
    <row r="1936" spans="1:5" x14ac:dyDescent="0.3">
      <c r="A1936" s="2">
        <v>39336</v>
      </c>
      <c r="B1936" s="9">
        <v>148.38</v>
      </c>
      <c r="C1936" s="9">
        <v>164.53</v>
      </c>
      <c r="D1936" s="9">
        <v>177.98</v>
      </c>
      <c r="E1936" s="9">
        <v>182.37</v>
      </c>
    </row>
    <row r="1937" spans="1:5" x14ac:dyDescent="0.3">
      <c r="A1937" s="2">
        <v>39337</v>
      </c>
      <c r="B1937" s="9">
        <v>148.36000000000001</v>
      </c>
      <c r="C1937" s="9">
        <v>164.28</v>
      </c>
      <c r="D1937" s="9">
        <v>177.57</v>
      </c>
      <c r="E1937" s="9">
        <v>181.69</v>
      </c>
    </row>
    <row r="1938" spans="1:5" x14ac:dyDescent="0.3">
      <c r="A1938" s="2">
        <v>39338</v>
      </c>
      <c r="B1938" s="9">
        <v>148.13999999999999</v>
      </c>
      <c r="C1938" s="9">
        <v>163.72999999999999</v>
      </c>
      <c r="D1938" s="9">
        <v>176.78</v>
      </c>
      <c r="E1938" s="9">
        <v>180.61</v>
      </c>
    </row>
    <row r="1939" spans="1:5" x14ac:dyDescent="0.3">
      <c r="A1939" s="2">
        <v>39339</v>
      </c>
      <c r="B1939" s="9">
        <v>148.26</v>
      </c>
      <c r="C1939" s="9">
        <v>163.91</v>
      </c>
      <c r="D1939" s="9">
        <v>177.08</v>
      </c>
      <c r="E1939" s="9">
        <v>180.93</v>
      </c>
    </row>
    <row r="1940" spans="1:5" x14ac:dyDescent="0.3">
      <c r="A1940" s="2">
        <v>39342</v>
      </c>
      <c r="B1940" s="9">
        <v>148.22999999999999</v>
      </c>
      <c r="C1940" s="9">
        <v>163.85</v>
      </c>
      <c r="D1940" s="9">
        <v>177.03</v>
      </c>
      <c r="E1940" s="9">
        <v>181.04</v>
      </c>
    </row>
    <row r="1941" spans="1:5" x14ac:dyDescent="0.3">
      <c r="A1941" s="2">
        <v>39343</v>
      </c>
      <c r="B1941" s="9">
        <v>148.46</v>
      </c>
      <c r="C1941" s="9">
        <v>164.2</v>
      </c>
      <c r="D1941" s="9">
        <v>177.2</v>
      </c>
      <c r="E1941" s="9">
        <v>180.56</v>
      </c>
    </row>
    <row r="1942" spans="1:5" x14ac:dyDescent="0.3">
      <c r="A1942" s="2">
        <v>39344</v>
      </c>
      <c r="B1942" s="9">
        <v>148.44999999999999</v>
      </c>
      <c r="C1942" s="9">
        <v>163.98</v>
      </c>
      <c r="D1942" s="9">
        <v>176.79</v>
      </c>
      <c r="E1942" s="9">
        <v>179.27</v>
      </c>
    </row>
    <row r="1943" spans="1:5" x14ac:dyDescent="0.3">
      <c r="A1943" s="2">
        <v>39345</v>
      </c>
      <c r="B1943" s="9">
        <v>148.19999999999999</v>
      </c>
      <c r="C1943" s="9">
        <v>163.11000000000001</v>
      </c>
      <c r="D1943" s="9">
        <v>175.28</v>
      </c>
      <c r="E1943" s="9">
        <v>176.89</v>
      </c>
    </row>
    <row r="1944" spans="1:5" x14ac:dyDescent="0.3">
      <c r="A1944" s="2">
        <v>39346</v>
      </c>
      <c r="B1944" s="9">
        <v>148.30000000000001</v>
      </c>
      <c r="C1944" s="9">
        <v>163.35</v>
      </c>
      <c r="D1944" s="9">
        <v>175.7</v>
      </c>
      <c r="E1944" s="9">
        <v>177.71</v>
      </c>
    </row>
    <row r="1945" spans="1:5" x14ac:dyDescent="0.3">
      <c r="A1945" s="2">
        <v>39349</v>
      </c>
      <c r="B1945" s="9">
        <v>148.37</v>
      </c>
      <c r="C1945" s="9">
        <v>163.4</v>
      </c>
      <c r="D1945" s="9">
        <v>175.84</v>
      </c>
      <c r="E1945" s="9">
        <v>177.97</v>
      </c>
    </row>
    <row r="1946" spans="1:5" x14ac:dyDescent="0.3">
      <c r="A1946" s="2">
        <v>39350</v>
      </c>
      <c r="B1946" s="9">
        <v>148.54</v>
      </c>
      <c r="C1946" s="9">
        <v>163.68</v>
      </c>
      <c r="D1946" s="9">
        <v>176.03</v>
      </c>
      <c r="E1946" s="9">
        <v>177.89</v>
      </c>
    </row>
    <row r="1947" spans="1:5" x14ac:dyDescent="0.3">
      <c r="A1947" s="2">
        <v>39351</v>
      </c>
      <c r="B1947" s="9">
        <v>148.58000000000001</v>
      </c>
      <c r="C1947" s="9">
        <v>163.72</v>
      </c>
      <c r="D1947" s="9">
        <v>176.05</v>
      </c>
      <c r="E1947" s="9">
        <v>177.76</v>
      </c>
    </row>
    <row r="1948" spans="1:5" x14ac:dyDescent="0.3">
      <c r="A1948" s="2">
        <v>39352</v>
      </c>
      <c r="B1948" s="9">
        <v>148.68</v>
      </c>
      <c r="C1948" s="9">
        <v>164</v>
      </c>
      <c r="D1948" s="9">
        <v>176.6</v>
      </c>
      <c r="E1948" s="9">
        <v>178.78</v>
      </c>
    </row>
    <row r="1949" spans="1:5" x14ac:dyDescent="0.3">
      <c r="A1949" s="2">
        <v>39353</v>
      </c>
      <c r="B1949" s="9">
        <v>148.66999999999999</v>
      </c>
      <c r="C1949" s="9">
        <v>164.02</v>
      </c>
      <c r="D1949" s="9">
        <v>176.47</v>
      </c>
      <c r="E1949" s="9">
        <v>178.8</v>
      </c>
    </row>
    <row r="1950" spans="1:5" x14ac:dyDescent="0.3">
      <c r="A1950" s="2">
        <v>39356</v>
      </c>
      <c r="B1950" s="9">
        <v>148.57</v>
      </c>
      <c r="C1950" s="9">
        <v>163.98</v>
      </c>
      <c r="D1950" s="9">
        <v>176.62</v>
      </c>
      <c r="E1950" s="9">
        <v>179.46</v>
      </c>
    </row>
    <row r="1951" spans="1:5" x14ac:dyDescent="0.3">
      <c r="A1951" s="2">
        <v>39357</v>
      </c>
      <c r="B1951" s="9">
        <v>148.69999999999999</v>
      </c>
      <c r="C1951" s="9">
        <v>164.26</v>
      </c>
      <c r="D1951" s="9">
        <v>177.07</v>
      </c>
      <c r="E1951" s="9">
        <v>179.93</v>
      </c>
    </row>
    <row r="1952" spans="1:5" x14ac:dyDescent="0.3">
      <c r="A1952" s="2">
        <v>39358</v>
      </c>
      <c r="B1952" s="9">
        <v>148.65</v>
      </c>
      <c r="C1952" s="9">
        <v>164.08</v>
      </c>
      <c r="D1952" s="9">
        <v>176.86</v>
      </c>
      <c r="E1952" s="9">
        <v>179.7</v>
      </c>
    </row>
    <row r="1953" spans="1:5" x14ac:dyDescent="0.3">
      <c r="A1953" s="2">
        <v>39359</v>
      </c>
      <c r="B1953" s="9">
        <v>148.68</v>
      </c>
      <c r="C1953" s="9">
        <v>164.25</v>
      </c>
      <c r="D1953" s="9">
        <v>177.13</v>
      </c>
      <c r="E1953" s="9">
        <v>180.12</v>
      </c>
    </row>
    <row r="1954" spans="1:5" x14ac:dyDescent="0.3">
      <c r="A1954" s="2">
        <v>39360</v>
      </c>
      <c r="B1954" s="9">
        <v>148.47999999999999</v>
      </c>
      <c r="C1954" s="9">
        <v>163.43</v>
      </c>
      <c r="D1954" s="9">
        <v>175.76</v>
      </c>
      <c r="E1954" s="9">
        <v>178.03</v>
      </c>
    </row>
    <row r="1955" spans="1:5" x14ac:dyDescent="0.3">
      <c r="A1955" s="2">
        <v>39363</v>
      </c>
      <c r="B1955" s="9">
        <v>148.52000000000001</v>
      </c>
      <c r="C1955" s="9">
        <v>163.47999999999999</v>
      </c>
      <c r="D1955" s="9">
        <v>175.82</v>
      </c>
      <c r="E1955" s="9">
        <v>178.09</v>
      </c>
    </row>
    <row r="1956" spans="1:5" x14ac:dyDescent="0.3">
      <c r="A1956" s="2">
        <v>39364</v>
      </c>
      <c r="B1956" s="9">
        <v>148.4</v>
      </c>
      <c r="C1956" s="9">
        <v>163.28</v>
      </c>
      <c r="D1956" s="9">
        <v>175.69</v>
      </c>
      <c r="E1956" s="9">
        <v>178.11</v>
      </c>
    </row>
    <row r="1957" spans="1:5" x14ac:dyDescent="0.3">
      <c r="A1957" s="2">
        <v>39365</v>
      </c>
      <c r="B1957" s="9">
        <v>148.36000000000001</v>
      </c>
      <c r="C1957" s="9">
        <v>163.32</v>
      </c>
      <c r="D1957" s="9">
        <v>175.76</v>
      </c>
      <c r="E1957" s="9">
        <v>178.12</v>
      </c>
    </row>
    <row r="1958" spans="1:5" x14ac:dyDescent="0.3">
      <c r="A1958" s="2">
        <v>39366</v>
      </c>
      <c r="B1958" s="9">
        <v>148.36000000000001</v>
      </c>
      <c r="C1958" s="9">
        <v>163.36000000000001</v>
      </c>
      <c r="D1958" s="9">
        <v>175.7</v>
      </c>
      <c r="E1958" s="9">
        <v>177.89</v>
      </c>
    </row>
    <row r="1959" spans="1:5" x14ac:dyDescent="0.3">
      <c r="A1959" s="2">
        <v>39367</v>
      </c>
      <c r="B1959" s="9">
        <v>148.18</v>
      </c>
      <c r="C1959" s="9">
        <v>163.09</v>
      </c>
      <c r="D1959" s="9">
        <v>175.42</v>
      </c>
      <c r="E1959" s="9">
        <v>177.51</v>
      </c>
    </row>
    <row r="1960" spans="1:5" x14ac:dyDescent="0.3">
      <c r="A1960" s="2">
        <v>39370</v>
      </c>
      <c r="B1960" s="9">
        <v>148.30000000000001</v>
      </c>
      <c r="C1960" s="9">
        <v>163.31</v>
      </c>
      <c r="D1960" s="9">
        <v>175.73</v>
      </c>
      <c r="E1960" s="9">
        <v>177.67</v>
      </c>
    </row>
    <row r="1961" spans="1:5" x14ac:dyDescent="0.3">
      <c r="A1961" s="2">
        <v>39371</v>
      </c>
      <c r="B1961" s="9">
        <v>148.52000000000001</v>
      </c>
      <c r="C1961" s="9">
        <v>163.66999999999999</v>
      </c>
      <c r="D1961" s="9">
        <v>176.03</v>
      </c>
      <c r="E1961" s="9">
        <v>177.64</v>
      </c>
    </row>
    <row r="1962" spans="1:5" x14ac:dyDescent="0.3">
      <c r="A1962" s="2">
        <v>39372</v>
      </c>
      <c r="B1962" s="9">
        <v>148.91999999999999</v>
      </c>
      <c r="C1962" s="9">
        <v>164.55</v>
      </c>
      <c r="D1962" s="9">
        <v>177.29</v>
      </c>
      <c r="E1962" s="9">
        <v>179.72</v>
      </c>
    </row>
    <row r="1963" spans="1:5" x14ac:dyDescent="0.3">
      <c r="A1963" s="2">
        <v>39373</v>
      </c>
      <c r="B1963" s="9">
        <v>149.07</v>
      </c>
      <c r="C1963" s="9">
        <v>164.91</v>
      </c>
      <c r="D1963" s="9">
        <v>177.84</v>
      </c>
      <c r="E1963" s="9">
        <v>180.5</v>
      </c>
    </row>
    <row r="1964" spans="1:5" x14ac:dyDescent="0.3">
      <c r="A1964" s="2">
        <v>39374</v>
      </c>
      <c r="B1964" s="9">
        <v>149.35</v>
      </c>
      <c r="C1964" s="9">
        <v>165.62</v>
      </c>
      <c r="D1964" s="9">
        <v>178.95</v>
      </c>
      <c r="E1964" s="9">
        <v>182.23</v>
      </c>
    </row>
    <row r="1965" spans="1:5" x14ac:dyDescent="0.3">
      <c r="A1965" s="2">
        <v>39377</v>
      </c>
      <c r="B1965" s="9">
        <v>149.38</v>
      </c>
      <c r="C1965" s="9">
        <v>165.56</v>
      </c>
      <c r="D1965" s="9">
        <v>178.96</v>
      </c>
      <c r="E1965" s="9">
        <v>182.59</v>
      </c>
    </row>
    <row r="1966" spans="1:5" x14ac:dyDescent="0.3">
      <c r="A1966" s="2">
        <v>39378</v>
      </c>
      <c r="B1966" s="9">
        <v>149.41999999999999</v>
      </c>
      <c r="C1966" s="9">
        <v>165.65</v>
      </c>
      <c r="D1966" s="9">
        <v>178.95</v>
      </c>
      <c r="E1966" s="9">
        <v>182.26</v>
      </c>
    </row>
    <row r="1967" spans="1:5" x14ac:dyDescent="0.3">
      <c r="A1967" s="2">
        <v>39379</v>
      </c>
      <c r="B1967" s="9">
        <v>149.69999999999999</v>
      </c>
      <c r="C1967" s="9">
        <v>166.22</v>
      </c>
      <c r="D1967" s="9">
        <v>179.81</v>
      </c>
      <c r="E1967" s="9">
        <v>183.49</v>
      </c>
    </row>
    <row r="1968" spans="1:5" x14ac:dyDescent="0.3">
      <c r="A1968" s="2">
        <v>39380</v>
      </c>
      <c r="B1968" s="9">
        <v>149.66999999999999</v>
      </c>
      <c r="C1968" s="9">
        <v>166.02</v>
      </c>
      <c r="D1968" s="9">
        <v>179.55</v>
      </c>
      <c r="E1968" s="9">
        <v>183.26</v>
      </c>
    </row>
    <row r="1969" spans="1:5" x14ac:dyDescent="0.3">
      <c r="A1969" s="2">
        <v>39381</v>
      </c>
      <c r="B1969" s="9">
        <v>149.63</v>
      </c>
      <c r="C1969" s="9">
        <v>165.87</v>
      </c>
      <c r="D1969" s="9">
        <v>179.21</v>
      </c>
      <c r="E1969" s="9">
        <v>182.82</v>
      </c>
    </row>
    <row r="1970" spans="1:5" x14ac:dyDescent="0.3">
      <c r="A1970" s="2">
        <v>39384</v>
      </c>
      <c r="B1970" s="9">
        <v>149.57</v>
      </c>
      <c r="C1970" s="9">
        <v>165.81</v>
      </c>
      <c r="D1970" s="9">
        <v>179.3</v>
      </c>
      <c r="E1970" s="9">
        <v>183.14</v>
      </c>
    </row>
    <row r="1971" spans="1:5" x14ac:dyDescent="0.3">
      <c r="A1971" s="2">
        <v>39385</v>
      </c>
      <c r="B1971" s="9">
        <v>149.56</v>
      </c>
      <c r="C1971" s="9">
        <v>165.83</v>
      </c>
      <c r="D1971" s="9">
        <v>179.32</v>
      </c>
      <c r="E1971" s="9">
        <v>183.06</v>
      </c>
    </row>
    <row r="1972" spans="1:5" x14ac:dyDescent="0.3">
      <c r="A1972" s="2">
        <v>39386</v>
      </c>
      <c r="B1972" s="9">
        <v>149.25</v>
      </c>
      <c r="C1972" s="9">
        <v>165.1</v>
      </c>
      <c r="D1972" s="9">
        <v>178.3</v>
      </c>
      <c r="E1972" s="9">
        <v>181.46</v>
      </c>
    </row>
    <row r="1973" spans="1:5" x14ac:dyDescent="0.3">
      <c r="A1973" s="2">
        <v>39387</v>
      </c>
      <c r="B1973" s="9">
        <v>149.63999999999999</v>
      </c>
      <c r="C1973" s="9">
        <v>166.01</v>
      </c>
      <c r="D1973" s="9">
        <v>179.58</v>
      </c>
      <c r="E1973" s="9">
        <v>183.5</v>
      </c>
    </row>
    <row r="1974" spans="1:5" x14ac:dyDescent="0.3">
      <c r="A1974" s="2">
        <v>39388</v>
      </c>
      <c r="B1974" s="9">
        <v>150.01</v>
      </c>
      <c r="C1974" s="9">
        <v>166.79</v>
      </c>
      <c r="D1974" s="9">
        <v>180.49</v>
      </c>
      <c r="E1974" s="9">
        <v>184.58</v>
      </c>
    </row>
    <row r="1975" spans="1:5" x14ac:dyDescent="0.3">
      <c r="A1975" s="2">
        <v>39391</v>
      </c>
      <c r="B1975" s="9">
        <v>149.99</v>
      </c>
      <c r="C1975" s="9">
        <v>166.66</v>
      </c>
      <c r="D1975" s="9">
        <v>180.25</v>
      </c>
      <c r="E1975" s="9">
        <v>184.13</v>
      </c>
    </row>
    <row r="1976" spans="1:5" x14ac:dyDescent="0.3">
      <c r="A1976" s="2">
        <v>39392</v>
      </c>
      <c r="B1976" s="9">
        <v>149.94999999999999</v>
      </c>
      <c r="C1976" s="9">
        <v>166.46</v>
      </c>
      <c r="D1976" s="9">
        <v>179.81</v>
      </c>
      <c r="E1976" s="9">
        <v>183.45</v>
      </c>
    </row>
    <row r="1977" spans="1:5" x14ac:dyDescent="0.3">
      <c r="A1977" s="2">
        <v>39393</v>
      </c>
      <c r="B1977" s="9">
        <v>150.22999999999999</v>
      </c>
      <c r="C1977" s="9">
        <v>166.98</v>
      </c>
      <c r="D1977" s="9">
        <v>180.31</v>
      </c>
      <c r="E1977" s="9">
        <v>183.41</v>
      </c>
    </row>
    <row r="1978" spans="1:5" x14ac:dyDescent="0.3">
      <c r="A1978" s="2">
        <v>39394</v>
      </c>
      <c r="B1978" s="9">
        <v>150.53</v>
      </c>
      <c r="C1978" s="9">
        <v>167.52</v>
      </c>
      <c r="D1978" s="9">
        <v>181.06</v>
      </c>
      <c r="E1978" s="9">
        <v>183.99</v>
      </c>
    </row>
    <row r="1979" spans="1:5" x14ac:dyDescent="0.3">
      <c r="A1979" s="2">
        <v>39395</v>
      </c>
      <c r="B1979" s="9">
        <v>150.54</v>
      </c>
      <c r="C1979" s="9">
        <v>167.8</v>
      </c>
      <c r="D1979" s="9">
        <v>181.66</v>
      </c>
      <c r="E1979" s="9">
        <v>185.01</v>
      </c>
    </row>
    <row r="1980" spans="1:5" x14ac:dyDescent="0.3">
      <c r="A1980" s="2">
        <v>39398</v>
      </c>
      <c r="B1980" s="9">
        <v>150.59</v>
      </c>
      <c r="C1980" s="9">
        <v>167.85</v>
      </c>
      <c r="D1980" s="9">
        <v>181.71</v>
      </c>
      <c r="E1980" s="9">
        <v>185.07</v>
      </c>
    </row>
    <row r="1981" spans="1:5" x14ac:dyDescent="0.3">
      <c r="A1981" s="2">
        <v>39399</v>
      </c>
      <c r="B1981" s="9">
        <v>150.43</v>
      </c>
      <c r="C1981" s="9">
        <v>167.39</v>
      </c>
      <c r="D1981" s="9">
        <v>181.3</v>
      </c>
      <c r="E1981" s="9">
        <v>184.63</v>
      </c>
    </row>
    <row r="1982" spans="1:5" x14ac:dyDescent="0.3">
      <c r="A1982" s="2">
        <v>39400</v>
      </c>
      <c r="B1982" s="9">
        <v>150.4</v>
      </c>
      <c r="C1982" s="9">
        <v>167.29</v>
      </c>
      <c r="D1982" s="9">
        <v>181.12</v>
      </c>
      <c r="E1982" s="9">
        <v>184.65</v>
      </c>
    </row>
    <row r="1983" spans="1:5" x14ac:dyDescent="0.3">
      <c r="A1983" s="2">
        <v>39401</v>
      </c>
      <c r="B1983" s="9">
        <v>150.88999999999999</v>
      </c>
      <c r="C1983" s="9">
        <v>168.26</v>
      </c>
      <c r="D1983" s="9">
        <v>182.4</v>
      </c>
      <c r="E1983" s="9">
        <v>186.28</v>
      </c>
    </row>
    <row r="1984" spans="1:5" x14ac:dyDescent="0.3">
      <c r="A1984" s="2">
        <v>39402</v>
      </c>
      <c r="B1984" s="9">
        <v>150.96</v>
      </c>
      <c r="C1984" s="9">
        <v>168.38</v>
      </c>
      <c r="D1984" s="9">
        <v>182.54</v>
      </c>
      <c r="E1984" s="9">
        <v>186.55</v>
      </c>
    </row>
    <row r="1985" spans="1:5" x14ac:dyDescent="0.3">
      <c r="A1985" s="2">
        <v>39405</v>
      </c>
      <c r="B1985" s="9">
        <v>151.36000000000001</v>
      </c>
      <c r="C1985" s="9">
        <v>169.1</v>
      </c>
      <c r="D1985" s="9">
        <v>183.51</v>
      </c>
      <c r="E1985" s="9">
        <v>187.66</v>
      </c>
    </row>
    <row r="1986" spans="1:5" x14ac:dyDescent="0.3">
      <c r="A1986" s="2">
        <v>39406</v>
      </c>
      <c r="B1986" s="9">
        <v>151.38</v>
      </c>
      <c r="C1986" s="9">
        <v>169.21</v>
      </c>
      <c r="D1986" s="9">
        <v>183.76</v>
      </c>
      <c r="E1986" s="9">
        <v>187.73</v>
      </c>
    </row>
    <row r="1987" spans="1:5" x14ac:dyDescent="0.3">
      <c r="A1987" s="2">
        <v>39407</v>
      </c>
      <c r="B1987" s="9">
        <v>151.66999999999999</v>
      </c>
      <c r="C1987" s="9">
        <v>169.56</v>
      </c>
      <c r="D1987" s="9">
        <v>184.15</v>
      </c>
      <c r="E1987" s="9">
        <v>188.15</v>
      </c>
    </row>
    <row r="1988" spans="1:5" x14ac:dyDescent="0.3">
      <c r="A1988" s="2">
        <v>39409</v>
      </c>
      <c r="B1988" s="9">
        <v>151.68</v>
      </c>
      <c r="C1988" s="9">
        <v>169.64</v>
      </c>
      <c r="D1988" s="9">
        <v>184.29</v>
      </c>
      <c r="E1988" s="9">
        <v>188.8</v>
      </c>
    </row>
    <row r="1989" spans="1:5" x14ac:dyDescent="0.3">
      <c r="A1989" s="2">
        <v>39412</v>
      </c>
      <c r="B1989" s="9">
        <v>152.08000000000001</v>
      </c>
      <c r="C1989" s="9">
        <v>170.85</v>
      </c>
      <c r="D1989" s="9">
        <v>186.2</v>
      </c>
      <c r="E1989" s="9">
        <v>191.93</v>
      </c>
    </row>
    <row r="1990" spans="1:5" x14ac:dyDescent="0.3">
      <c r="A1990" s="2">
        <v>39413</v>
      </c>
      <c r="B1990" s="9">
        <v>151.69</v>
      </c>
      <c r="C1990" s="9">
        <v>170.19</v>
      </c>
      <c r="D1990" s="9">
        <v>185.17</v>
      </c>
      <c r="E1990" s="9">
        <v>190.08</v>
      </c>
    </row>
    <row r="1991" spans="1:5" x14ac:dyDescent="0.3">
      <c r="A1991" s="2">
        <v>39414</v>
      </c>
      <c r="B1991" s="9">
        <v>151.44</v>
      </c>
      <c r="C1991" s="9">
        <v>169.6</v>
      </c>
      <c r="D1991" s="9">
        <v>184.32</v>
      </c>
      <c r="E1991" s="9">
        <v>188.98</v>
      </c>
    </row>
    <row r="1992" spans="1:5" x14ac:dyDescent="0.3">
      <c r="A1992" s="2">
        <v>39415</v>
      </c>
      <c r="B1992" s="9">
        <v>151.76</v>
      </c>
      <c r="C1992" s="9">
        <v>170.2</v>
      </c>
      <c r="D1992" s="9">
        <v>185.28</v>
      </c>
      <c r="E1992" s="9">
        <v>190.36</v>
      </c>
    </row>
    <row r="1993" spans="1:5" x14ac:dyDescent="0.3">
      <c r="A1993" s="2">
        <v>39416</v>
      </c>
      <c r="B1993" s="9">
        <v>151.80000000000001</v>
      </c>
      <c r="C1993" s="9">
        <v>170.28</v>
      </c>
      <c r="D1993" s="9">
        <v>185.19</v>
      </c>
      <c r="E1993" s="9">
        <v>189.37</v>
      </c>
    </row>
    <row r="1994" spans="1:5" x14ac:dyDescent="0.3">
      <c r="A1994" s="2">
        <v>39419</v>
      </c>
      <c r="B1994" s="9">
        <v>152.16999999999999</v>
      </c>
      <c r="C1994" s="9">
        <v>171.08</v>
      </c>
      <c r="D1994" s="9">
        <v>186.37</v>
      </c>
      <c r="E1994" s="9">
        <v>190.78</v>
      </c>
    </row>
    <row r="1995" spans="1:5" x14ac:dyDescent="0.3">
      <c r="A1995" s="2">
        <v>39420</v>
      </c>
      <c r="B1995" s="9">
        <v>152.22999999999999</v>
      </c>
      <c r="C1995" s="9">
        <v>171.21</v>
      </c>
      <c r="D1995" s="9">
        <v>186.46</v>
      </c>
      <c r="E1995" s="9">
        <v>190.85</v>
      </c>
    </row>
    <row r="1996" spans="1:5" x14ac:dyDescent="0.3">
      <c r="A1996" s="2">
        <v>39421</v>
      </c>
      <c r="B1996" s="9">
        <v>152.25</v>
      </c>
      <c r="C1996" s="9">
        <v>171.28</v>
      </c>
      <c r="D1996" s="9">
        <v>186.48</v>
      </c>
      <c r="E1996" s="9">
        <v>190.26</v>
      </c>
    </row>
    <row r="1997" spans="1:5" x14ac:dyDescent="0.3">
      <c r="A1997" s="2">
        <v>39422</v>
      </c>
      <c r="B1997" s="9">
        <v>151.96</v>
      </c>
      <c r="C1997" s="9">
        <v>170.71</v>
      </c>
      <c r="D1997" s="9">
        <v>185.6</v>
      </c>
      <c r="E1997" s="9">
        <v>188.56</v>
      </c>
    </row>
    <row r="1998" spans="1:5" x14ac:dyDescent="0.3">
      <c r="A1998" s="2">
        <v>39423</v>
      </c>
      <c r="B1998" s="9">
        <v>151.62</v>
      </c>
      <c r="C1998" s="9">
        <v>169.85</v>
      </c>
      <c r="D1998" s="9">
        <v>184.26</v>
      </c>
      <c r="E1998" s="9">
        <v>186.2</v>
      </c>
    </row>
    <row r="1999" spans="1:5" x14ac:dyDescent="0.3">
      <c r="A1999" s="2">
        <v>39426</v>
      </c>
      <c r="B1999" s="9">
        <v>151.58000000000001</v>
      </c>
      <c r="C1999" s="9">
        <v>169.65</v>
      </c>
      <c r="D1999" s="9">
        <v>184</v>
      </c>
      <c r="E1999" s="9">
        <v>185.59</v>
      </c>
    </row>
    <row r="2000" spans="1:5" x14ac:dyDescent="0.3">
      <c r="A2000" s="2">
        <v>39427</v>
      </c>
      <c r="B2000" s="9">
        <v>152.11000000000001</v>
      </c>
      <c r="C2000" s="9">
        <v>171.05</v>
      </c>
      <c r="D2000" s="9">
        <v>186.03</v>
      </c>
      <c r="E2000" s="9">
        <v>188.39</v>
      </c>
    </row>
    <row r="2001" spans="1:5" x14ac:dyDescent="0.3">
      <c r="A2001" s="2">
        <v>39428</v>
      </c>
      <c r="B2001" s="9">
        <v>151.79</v>
      </c>
      <c r="C2001" s="9">
        <v>170.26</v>
      </c>
      <c r="D2001" s="9">
        <v>184.97</v>
      </c>
      <c r="E2001" s="9">
        <v>187.09</v>
      </c>
    </row>
    <row r="2002" spans="1:5" x14ac:dyDescent="0.3">
      <c r="A2002" s="2">
        <v>39429</v>
      </c>
      <c r="B2002" s="9">
        <v>151.59</v>
      </c>
      <c r="C2002" s="9">
        <v>169.7</v>
      </c>
      <c r="D2002" s="9">
        <v>184.07</v>
      </c>
      <c r="E2002" s="9">
        <v>185.23</v>
      </c>
    </row>
    <row r="2003" spans="1:5" x14ac:dyDescent="0.3">
      <c r="A2003" s="2">
        <v>39430</v>
      </c>
      <c r="B2003" s="9">
        <v>151.29</v>
      </c>
      <c r="C2003" s="9">
        <v>169.18</v>
      </c>
      <c r="D2003" s="9">
        <v>183.37</v>
      </c>
      <c r="E2003" s="9">
        <v>184.14</v>
      </c>
    </row>
    <row r="2004" spans="1:5" x14ac:dyDescent="0.3">
      <c r="A2004" s="2">
        <v>39433</v>
      </c>
      <c r="B2004" s="9">
        <v>151.51</v>
      </c>
      <c r="C2004" s="9">
        <v>169.63</v>
      </c>
      <c r="D2004" s="9">
        <v>184</v>
      </c>
      <c r="E2004" s="9">
        <v>185.04</v>
      </c>
    </row>
    <row r="2005" spans="1:5" x14ac:dyDescent="0.3">
      <c r="A2005" s="2">
        <v>39434</v>
      </c>
      <c r="B2005" s="9">
        <v>151.71</v>
      </c>
      <c r="C2005" s="9">
        <v>170.16</v>
      </c>
      <c r="D2005" s="9">
        <v>184.86</v>
      </c>
      <c r="E2005" s="9">
        <v>186.73</v>
      </c>
    </row>
    <row r="2006" spans="1:5" x14ac:dyDescent="0.3">
      <c r="A2006" s="2">
        <v>39435</v>
      </c>
      <c r="B2006" s="9">
        <v>151.87</v>
      </c>
      <c r="C2006" s="9">
        <v>170.46</v>
      </c>
      <c r="D2006" s="9">
        <v>185.49</v>
      </c>
      <c r="E2006" s="9">
        <v>187.6</v>
      </c>
    </row>
    <row r="2007" spans="1:5" x14ac:dyDescent="0.3">
      <c r="A2007" s="2">
        <v>39436</v>
      </c>
      <c r="B2007" s="9">
        <v>152.07</v>
      </c>
      <c r="C2007" s="9">
        <v>170.84</v>
      </c>
      <c r="D2007" s="9">
        <v>186.02</v>
      </c>
      <c r="E2007" s="9">
        <v>188.68</v>
      </c>
    </row>
    <row r="2008" spans="1:5" x14ac:dyDescent="0.3">
      <c r="A2008" s="2">
        <v>39437</v>
      </c>
      <c r="B2008" s="9">
        <v>151.71</v>
      </c>
      <c r="C2008" s="9">
        <v>169.74</v>
      </c>
      <c r="D2008" s="9">
        <v>184.27</v>
      </c>
      <c r="E2008" s="9">
        <v>186.17</v>
      </c>
    </row>
    <row r="2009" spans="1:5" x14ac:dyDescent="0.3">
      <c r="A2009" s="2">
        <v>39440</v>
      </c>
      <c r="B2009" s="9">
        <v>151.66</v>
      </c>
      <c r="C2009" s="9">
        <v>169.47</v>
      </c>
      <c r="D2009" s="9">
        <v>183.75</v>
      </c>
      <c r="E2009" s="9">
        <v>185.2</v>
      </c>
    </row>
    <row r="2010" spans="1:5" x14ac:dyDescent="0.3">
      <c r="A2010" s="2">
        <v>39442</v>
      </c>
      <c r="B2010" s="9">
        <v>151.54</v>
      </c>
      <c r="C2010" s="9">
        <v>168.96</v>
      </c>
      <c r="D2010" s="9">
        <v>182.97</v>
      </c>
      <c r="E2010" s="9">
        <v>183.87</v>
      </c>
    </row>
    <row r="2011" spans="1:5" x14ac:dyDescent="0.3">
      <c r="A2011" s="2">
        <v>39443</v>
      </c>
      <c r="B2011" s="9">
        <v>151.76</v>
      </c>
      <c r="C2011" s="9">
        <v>169.63</v>
      </c>
      <c r="D2011" s="9">
        <v>184.01</v>
      </c>
      <c r="E2011" s="9">
        <v>185.35</v>
      </c>
    </row>
    <row r="2012" spans="1:5" x14ac:dyDescent="0.3">
      <c r="A2012" s="2">
        <v>39444</v>
      </c>
      <c r="B2012" s="9">
        <v>152.04</v>
      </c>
      <c r="C2012" s="9">
        <v>170.45</v>
      </c>
      <c r="D2012" s="9">
        <v>185.15</v>
      </c>
      <c r="E2012" s="9">
        <v>187.39</v>
      </c>
    </row>
    <row r="2013" spans="1:5" x14ac:dyDescent="0.3">
      <c r="A2013" s="2">
        <v>39447</v>
      </c>
      <c r="B2013" s="9">
        <v>152.31</v>
      </c>
      <c r="C2013" s="9">
        <v>171</v>
      </c>
      <c r="D2013" s="9">
        <v>186</v>
      </c>
      <c r="E2013" s="9">
        <v>188.56</v>
      </c>
    </row>
    <row r="2014" spans="1:5" x14ac:dyDescent="0.3">
      <c r="A2014" s="2">
        <v>39449</v>
      </c>
      <c r="B2014" s="9">
        <v>152.88999999999999</v>
      </c>
      <c r="C2014" s="9">
        <v>172.22</v>
      </c>
      <c r="D2014" s="9">
        <v>187.67</v>
      </c>
      <c r="E2014" s="9">
        <v>191.08</v>
      </c>
    </row>
    <row r="2015" spans="1:5" x14ac:dyDescent="0.3">
      <c r="A2015" s="2">
        <v>39450</v>
      </c>
      <c r="B2015" s="9">
        <v>153.03</v>
      </c>
      <c r="C2015" s="9">
        <v>172.24</v>
      </c>
      <c r="D2015" s="9">
        <v>187.61</v>
      </c>
      <c r="E2015" s="9">
        <v>190.84</v>
      </c>
    </row>
    <row r="2016" spans="1:5" x14ac:dyDescent="0.3">
      <c r="A2016" s="2">
        <v>39451</v>
      </c>
      <c r="B2016" s="9">
        <v>153.34</v>
      </c>
      <c r="C2016" s="9">
        <v>173.05</v>
      </c>
      <c r="D2016" s="9">
        <v>188.68</v>
      </c>
      <c r="E2016" s="9">
        <v>191.41</v>
      </c>
    </row>
    <row r="2017" spans="1:5" x14ac:dyDescent="0.3">
      <c r="A2017" s="2">
        <v>39454</v>
      </c>
      <c r="B2017" s="9">
        <v>153.27000000000001</v>
      </c>
      <c r="C2017" s="9">
        <v>173.08</v>
      </c>
      <c r="D2017" s="9">
        <v>189.01</v>
      </c>
      <c r="E2017" s="9">
        <v>191.97</v>
      </c>
    </row>
    <row r="2018" spans="1:5" x14ac:dyDescent="0.3">
      <c r="A2018" s="2">
        <v>39455</v>
      </c>
      <c r="B2018" s="9">
        <v>153.28</v>
      </c>
      <c r="C2018" s="9">
        <v>173.12</v>
      </c>
      <c r="D2018" s="9">
        <v>189.03</v>
      </c>
      <c r="E2018" s="9">
        <v>191.79</v>
      </c>
    </row>
    <row r="2019" spans="1:5" x14ac:dyDescent="0.3">
      <c r="A2019" s="2">
        <v>39456</v>
      </c>
      <c r="B2019" s="9">
        <v>153.55000000000001</v>
      </c>
      <c r="C2019" s="9">
        <v>173.62</v>
      </c>
      <c r="D2019" s="9">
        <v>189.56</v>
      </c>
      <c r="E2019" s="9">
        <v>192.67</v>
      </c>
    </row>
    <row r="2020" spans="1:5" x14ac:dyDescent="0.3">
      <c r="A2020" s="2">
        <v>39457</v>
      </c>
      <c r="B2020" s="9">
        <v>153.5</v>
      </c>
      <c r="C2020" s="9">
        <v>173.15</v>
      </c>
      <c r="D2020" s="9">
        <v>188.5</v>
      </c>
      <c r="E2020" s="9">
        <v>190.45</v>
      </c>
    </row>
    <row r="2021" spans="1:5" x14ac:dyDescent="0.3">
      <c r="A2021" s="2">
        <v>39458</v>
      </c>
      <c r="B2021" s="9">
        <v>153.82</v>
      </c>
      <c r="C2021" s="9">
        <v>173.82</v>
      </c>
      <c r="D2021" s="9">
        <v>189.54</v>
      </c>
      <c r="E2021" s="9">
        <v>191.79</v>
      </c>
    </row>
    <row r="2022" spans="1:5" x14ac:dyDescent="0.3">
      <c r="A2022" s="2">
        <v>39461</v>
      </c>
      <c r="B2022" s="9">
        <v>153.88999999999999</v>
      </c>
      <c r="C2022" s="9">
        <v>173.91</v>
      </c>
      <c r="D2022" s="9">
        <v>189.7</v>
      </c>
      <c r="E2022" s="9">
        <v>192.25</v>
      </c>
    </row>
    <row r="2023" spans="1:5" x14ac:dyDescent="0.3">
      <c r="A2023" s="2">
        <v>39462</v>
      </c>
      <c r="B2023" s="9">
        <v>153.99</v>
      </c>
      <c r="C2023" s="9">
        <v>174.41</v>
      </c>
      <c r="D2023" s="9">
        <v>190.69</v>
      </c>
      <c r="E2023" s="9">
        <v>193.93</v>
      </c>
    </row>
    <row r="2024" spans="1:5" x14ac:dyDescent="0.3">
      <c r="A2024" s="2">
        <v>39463</v>
      </c>
      <c r="B2024" s="9">
        <v>154.07</v>
      </c>
      <c r="C2024" s="9">
        <v>174.57</v>
      </c>
      <c r="D2024" s="9">
        <v>190.6</v>
      </c>
      <c r="E2024" s="9">
        <v>193.39</v>
      </c>
    </row>
    <row r="2025" spans="1:5" x14ac:dyDescent="0.3">
      <c r="A2025" s="2">
        <v>39464</v>
      </c>
      <c r="B2025" s="9">
        <v>154.25</v>
      </c>
      <c r="C2025" s="9">
        <v>175.12</v>
      </c>
      <c r="D2025" s="9">
        <v>191.46</v>
      </c>
      <c r="E2025" s="9">
        <v>194.88</v>
      </c>
    </row>
    <row r="2026" spans="1:5" x14ac:dyDescent="0.3">
      <c r="A2026" s="2">
        <v>39465</v>
      </c>
      <c r="B2026" s="9">
        <v>154.47999999999999</v>
      </c>
      <c r="C2026" s="9">
        <v>175.45</v>
      </c>
      <c r="D2026" s="9">
        <v>191.69</v>
      </c>
      <c r="E2026" s="9">
        <v>194.09</v>
      </c>
    </row>
    <row r="2027" spans="1:5" x14ac:dyDescent="0.3">
      <c r="A2027" s="2">
        <v>39469</v>
      </c>
      <c r="B2027" s="9">
        <v>155</v>
      </c>
      <c r="C2027" s="9">
        <v>176.9</v>
      </c>
      <c r="D2027" s="9">
        <v>193.65</v>
      </c>
      <c r="E2027" s="9">
        <v>196.08</v>
      </c>
    </row>
    <row r="2028" spans="1:5" x14ac:dyDescent="0.3">
      <c r="A2028" s="2">
        <v>39470</v>
      </c>
      <c r="B2028" s="9">
        <v>155.22999999999999</v>
      </c>
      <c r="C2028" s="9">
        <v>177.32</v>
      </c>
      <c r="D2028" s="9">
        <v>194.28</v>
      </c>
      <c r="E2028" s="9">
        <v>197.16</v>
      </c>
    </row>
    <row r="2029" spans="1:5" x14ac:dyDescent="0.3">
      <c r="A2029" s="2">
        <v>39471</v>
      </c>
      <c r="B2029" s="9">
        <v>154.59</v>
      </c>
      <c r="C2029" s="9">
        <v>175.66</v>
      </c>
      <c r="D2029" s="9">
        <v>191.78</v>
      </c>
      <c r="E2029" s="9">
        <v>193.16</v>
      </c>
    </row>
    <row r="2030" spans="1:5" x14ac:dyDescent="0.3">
      <c r="A2030" s="2">
        <v>39472</v>
      </c>
      <c r="B2030" s="9">
        <v>154.68</v>
      </c>
      <c r="C2030" s="9">
        <v>175.84</v>
      </c>
      <c r="D2030" s="9">
        <v>192.41</v>
      </c>
      <c r="E2030" s="9">
        <v>194.65</v>
      </c>
    </row>
    <row r="2031" spans="1:5" x14ac:dyDescent="0.3">
      <c r="A2031" s="2">
        <v>39475</v>
      </c>
      <c r="B2031" s="9">
        <v>154.72999999999999</v>
      </c>
      <c r="C2031" s="9">
        <v>175.85</v>
      </c>
      <c r="D2031" s="9">
        <v>192.37</v>
      </c>
      <c r="E2031" s="9">
        <v>194.84</v>
      </c>
    </row>
    <row r="2032" spans="1:5" x14ac:dyDescent="0.3">
      <c r="A2032" s="2">
        <v>39476</v>
      </c>
      <c r="B2032" s="9">
        <v>154.56</v>
      </c>
      <c r="C2032" s="9">
        <v>175.35</v>
      </c>
      <c r="D2032" s="9">
        <v>191.61</v>
      </c>
      <c r="E2032" s="9">
        <v>193.79</v>
      </c>
    </row>
    <row r="2033" spans="1:5" x14ac:dyDescent="0.3">
      <c r="A2033" s="2">
        <v>39477</v>
      </c>
      <c r="B2033" s="9">
        <v>154.56</v>
      </c>
      <c r="C2033" s="9">
        <v>175.02</v>
      </c>
      <c r="D2033" s="9">
        <v>190.75</v>
      </c>
      <c r="E2033" s="9">
        <v>192.17</v>
      </c>
    </row>
    <row r="2034" spans="1:5" x14ac:dyDescent="0.3">
      <c r="A2034" s="2">
        <v>39478</v>
      </c>
      <c r="B2034" s="9">
        <v>154.85</v>
      </c>
      <c r="C2034" s="9">
        <v>175.67</v>
      </c>
      <c r="D2034" s="9">
        <v>191.94</v>
      </c>
      <c r="E2034" s="9">
        <v>193.81</v>
      </c>
    </row>
    <row r="2035" spans="1:5" x14ac:dyDescent="0.3">
      <c r="A2035" s="2">
        <v>39479</v>
      </c>
      <c r="B2035" s="9">
        <v>155.08000000000001</v>
      </c>
      <c r="C2035" s="9">
        <v>176.16</v>
      </c>
      <c r="D2035" s="9">
        <v>192.49</v>
      </c>
      <c r="E2035" s="9">
        <v>194.58</v>
      </c>
    </row>
    <row r="2036" spans="1:5" x14ac:dyDescent="0.3">
      <c r="A2036" s="2">
        <v>39482</v>
      </c>
      <c r="B2036" s="9">
        <v>155.22</v>
      </c>
      <c r="C2036" s="9">
        <v>176.12</v>
      </c>
      <c r="D2036" s="9">
        <v>192.15</v>
      </c>
      <c r="E2036" s="9">
        <v>193.66</v>
      </c>
    </row>
    <row r="2037" spans="1:5" x14ac:dyDescent="0.3">
      <c r="A2037" s="2">
        <v>39483</v>
      </c>
      <c r="B2037" s="9">
        <v>155.52000000000001</v>
      </c>
      <c r="C2037" s="9">
        <v>176.82</v>
      </c>
      <c r="D2037" s="9">
        <v>193.19</v>
      </c>
      <c r="E2037" s="9">
        <v>194.64</v>
      </c>
    </row>
    <row r="2038" spans="1:5" x14ac:dyDescent="0.3">
      <c r="A2038" s="2">
        <v>39484</v>
      </c>
      <c r="B2038" s="9">
        <v>155.46</v>
      </c>
      <c r="C2038" s="9">
        <v>176.8</v>
      </c>
      <c r="D2038" s="9">
        <v>192.99</v>
      </c>
      <c r="E2038" s="9">
        <v>193.99</v>
      </c>
    </row>
    <row r="2039" spans="1:5" x14ac:dyDescent="0.3">
      <c r="A2039" s="2">
        <v>39485</v>
      </c>
      <c r="B2039" s="9">
        <v>155.38999999999999</v>
      </c>
      <c r="C2039" s="9">
        <v>176.18</v>
      </c>
      <c r="D2039" s="9">
        <v>191.72</v>
      </c>
      <c r="E2039" s="9">
        <v>191.46</v>
      </c>
    </row>
    <row r="2040" spans="1:5" x14ac:dyDescent="0.3">
      <c r="A2040" s="2">
        <v>39486</v>
      </c>
      <c r="B2040" s="9">
        <v>155.57</v>
      </c>
      <c r="C2040" s="9">
        <v>176.65</v>
      </c>
      <c r="D2040" s="9">
        <v>192.63</v>
      </c>
      <c r="E2040" s="9">
        <v>192.94</v>
      </c>
    </row>
    <row r="2041" spans="1:5" x14ac:dyDescent="0.3">
      <c r="A2041" s="2">
        <v>39489</v>
      </c>
      <c r="B2041" s="9">
        <v>155.68</v>
      </c>
      <c r="C2041" s="9">
        <v>177</v>
      </c>
      <c r="D2041" s="9">
        <v>193.08</v>
      </c>
      <c r="E2041" s="9">
        <v>193.89</v>
      </c>
    </row>
    <row r="2042" spans="1:5" x14ac:dyDescent="0.3">
      <c r="A2042" s="2">
        <v>39490</v>
      </c>
      <c r="B2042" s="9">
        <v>155.62</v>
      </c>
      <c r="C2042" s="9">
        <v>176.6</v>
      </c>
      <c r="D2042" s="9">
        <v>192.37</v>
      </c>
      <c r="E2042" s="9">
        <v>192.64</v>
      </c>
    </row>
    <row r="2043" spans="1:5" x14ac:dyDescent="0.3">
      <c r="A2043" s="2">
        <v>39491</v>
      </c>
      <c r="B2043" s="9">
        <v>155.82</v>
      </c>
      <c r="C2043" s="9">
        <v>176.83</v>
      </c>
      <c r="D2043" s="9">
        <v>192.54</v>
      </c>
      <c r="E2043" s="9">
        <v>191.94</v>
      </c>
    </row>
    <row r="2044" spans="1:5" x14ac:dyDescent="0.3">
      <c r="A2044" s="2">
        <v>39492</v>
      </c>
      <c r="B2044" s="9">
        <v>155.81</v>
      </c>
      <c r="C2044" s="9">
        <v>176.33</v>
      </c>
      <c r="D2044" s="9">
        <v>191.32</v>
      </c>
      <c r="E2044" s="9">
        <v>189.26</v>
      </c>
    </row>
    <row r="2045" spans="1:5" x14ac:dyDescent="0.3">
      <c r="A2045" s="2">
        <v>39493</v>
      </c>
      <c r="B2045" s="9">
        <v>155.77000000000001</v>
      </c>
      <c r="C2045" s="9">
        <v>176.37</v>
      </c>
      <c r="D2045" s="9">
        <v>191.66</v>
      </c>
      <c r="E2045" s="9">
        <v>190.23</v>
      </c>
    </row>
    <row r="2046" spans="1:5" x14ac:dyDescent="0.3">
      <c r="A2046" s="2">
        <v>39497</v>
      </c>
      <c r="B2046" s="9">
        <v>155.43</v>
      </c>
      <c r="C2046" s="9">
        <v>175.51</v>
      </c>
      <c r="D2046" s="9">
        <v>190.37</v>
      </c>
      <c r="E2046" s="9">
        <v>188.76</v>
      </c>
    </row>
    <row r="2047" spans="1:5" x14ac:dyDescent="0.3">
      <c r="A2047" s="2">
        <v>39498</v>
      </c>
      <c r="B2047" s="9">
        <v>155.13</v>
      </c>
      <c r="C2047" s="9">
        <v>175.01</v>
      </c>
      <c r="D2047" s="9">
        <v>189.84</v>
      </c>
      <c r="E2047" s="9">
        <v>188.52</v>
      </c>
    </row>
    <row r="2048" spans="1:5" x14ac:dyDescent="0.3">
      <c r="A2048" s="2">
        <v>39499</v>
      </c>
      <c r="B2048" s="9">
        <v>155.58000000000001</v>
      </c>
      <c r="C2048" s="9">
        <v>176.38</v>
      </c>
      <c r="D2048" s="9">
        <v>191.81</v>
      </c>
      <c r="E2048" s="9">
        <v>190.71</v>
      </c>
    </row>
    <row r="2049" spans="1:5" x14ac:dyDescent="0.3">
      <c r="A2049" s="2">
        <v>39500</v>
      </c>
      <c r="B2049" s="9">
        <v>155.62</v>
      </c>
      <c r="C2049" s="9">
        <v>176.44</v>
      </c>
      <c r="D2049" s="9">
        <v>191.85</v>
      </c>
      <c r="E2049" s="9">
        <v>190.42</v>
      </c>
    </row>
    <row r="2050" spans="1:5" x14ac:dyDescent="0.3">
      <c r="A2050" s="2">
        <v>39503</v>
      </c>
      <c r="B2050" s="9">
        <v>155.31</v>
      </c>
      <c r="C2050" s="9">
        <v>175.48</v>
      </c>
      <c r="D2050" s="9">
        <v>190.44</v>
      </c>
      <c r="E2050" s="9">
        <v>188.47</v>
      </c>
    </row>
    <row r="2051" spans="1:5" x14ac:dyDescent="0.3">
      <c r="A2051" s="2">
        <v>39504</v>
      </c>
      <c r="B2051" s="9">
        <v>155.53</v>
      </c>
      <c r="C2051" s="9">
        <v>175.98</v>
      </c>
      <c r="D2051" s="9">
        <v>190.99</v>
      </c>
      <c r="E2051" s="9">
        <v>188.74</v>
      </c>
    </row>
    <row r="2052" spans="1:5" x14ac:dyDescent="0.3">
      <c r="A2052" s="2">
        <v>39505</v>
      </c>
      <c r="B2052" s="9">
        <v>155.59</v>
      </c>
      <c r="C2052" s="9">
        <v>176.18</v>
      </c>
      <c r="D2052" s="9">
        <v>191.19</v>
      </c>
      <c r="E2052" s="9">
        <v>189.1</v>
      </c>
    </row>
    <row r="2053" spans="1:5" x14ac:dyDescent="0.3">
      <c r="A2053" s="2">
        <v>39506</v>
      </c>
      <c r="B2053" s="9">
        <v>155.99</v>
      </c>
      <c r="C2053" s="9">
        <v>177.21</v>
      </c>
      <c r="D2053" s="9">
        <v>192.97</v>
      </c>
      <c r="E2053" s="9">
        <v>191.56</v>
      </c>
    </row>
    <row r="2054" spans="1:5" x14ac:dyDescent="0.3">
      <c r="A2054" s="2">
        <v>39507</v>
      </c>
      <c r="B2054" s="9">
        <v>156.72</v>
      </c>
      <c r="C2054" s="9">
        <v>178.89</v>
      </c>
      <c r="D2054" s="9">
        <v>195.51</v>
      </c>
      <c r="E2054" s="9">
        <v>194.85</v>
      </c>
    </row>
    <row r="2055" spans="1:5" x14ac:dyDescent="0.3">
      <c r="A2055" s="2">
        <v>39510</v>
      </c>
      <c r="B2055" s="9">
        <v>156.82</v>
      </c>
      <c r="C2055" s="9">
        <v>178.9</v>
      </c>
      <c r="D2055" s="9">
        <v>195.42</v>
      </c>
      <c r="E2055" s="9">
        <v>194.79</v>
      </c>
    </row>
    <row r="2056" spans="1:5" x14ac:dyDescent="0.3">
      <c r="A2056" s="2">
        <v>39511</v>
      </c>
      <c r="B2056" s="9">
        <v>156.79</v>
      </c>
      <c r="C2056" s="9">
        <v>178.79</v>
      </c>
      <c r="D2056" s="9">
        <v>195.14</v>
      </c>
      <c r="E2056" s="9">
        <v>193.64</v>
      </c>
    </row>
    <row r="2057" spans="1:5" x14ac:dyDescent="0.3">
      <c r="A2057" s="2">
        <v>39512</v>
      </c>
      <c r="B2057" s="9">
        <v>156.58000000000001</v>
      </c>
      <c r="C2057" s="9">
        <v>178.09</v>
      </c>
      <c r="D2057" s="9">
        <v>194.08</v>
      </c>
      <c r="E2057" s="9">
        <v>191.11</v>
      </c>
    </row>
    <row r="2058" spans="1:5" x14ac:dyDescent="0.3">
      <c r="A2058" s="2">
        <v>39513</v>
      </c>
      <c r="B2058" s="9">
        <v>156.63999999999999</v>
      </c>
      <c r="C2058" s="9">
        <v>178.53</v>
      </c>
      <c r="D2058" s="9">
        <v>194.72</v>
      </c>
      <c r="E2058" s="9">
        <v>191.55</v>
      </c>
    </row>
    <row r="2059" spans="1:5" x14ac:dyDescent="0.3">
      <c r="A2059" s="2">
        <v>39514</v>
      </c>
      <c r="B2059" s="9">
        <v>156.83000000000001</v>
      </c>
      <c r="C2059" s="9">
        <v>179.11</v>
      </c>
      <c r="D2059" s="9">
        <v>195.92</v>
      </c>
      <c r="E2059" s="9">
        <v>192.39</v>
      </c>
    </row>
    <row r="2060" spans="1:5" x14ac:dyDescent="0.3">
      <c r="A2060" s="2">
        <v>39517</v>
      </c>
      <c r="B2060" s="9">
        <v>156.94999999999999</v>
      </c>
      <c r="C2060" s="9">
        <v>179.48</v>
      </c>
      <c r="D2060" s="9">
        <v>197.2</v>
      </c>
      <c r="E2060" s="9">
        <v>194.8</v>
      </c>
    </row>
    <row r="2061" spans="1:5" x14ac:dyDescent="0.3">
      <c r="A2061" s="2">
        <v>39518</v>
      </c>
      <c r="B2061" s="9">
        <v>156.38999999999999</v>
      </c>
      <c r="C2061" s="9">
        <v>177.91</v>
      </c>
      <c r="D2061" s="9">
        <v>194.97</v>
      </c>
      <c r="E2061" s="9">
        <v>192.27</v>
      </c>
    </row>
    <row r="2062" spans="1:5" x14ac:dyDescent="0.3">
      <c r="A2062" s="2">
        <v>39519</v>
      </c>
      <c r="B2062" s="9">
        <v>156.65</v>
      </c>
      <c r="C2062" s="9">
        <v>178.73</v>
      </c>
      <c r="D2062" s="9">
        <v>196.67</v>
      </c>
      <c r="E2062" s="9">
        <v>195.23</v>
      </c>
    </row>
    <row r="2063" spans="1:5" x14ac:dyDescent="0.3">
      <c r="A2063" s="2">
        <v>39520</v>
      </c>
      <c r="B2063" s="9">
        <v>156.65</v>
      </c>
      <c r="C2063" s="9">
        <v>178.59</v>
      </c>
      <c r="D2063" s="9">
        <v>196.52</v>
      </c>
      <c r="E2063" s="9">
        <v>194.26</v>
      </c>
    </row>
    <row r="2064" spans="1:5" x14ac:dyDescent="0.3">
      <c r="A2064" s="2">
        <v>39521</v>
      </c>
      <c r="B2064" s="9">
        <v>157.13</v>
      </c>
      <c r="C2064" s="9">
        <v>179.9</v>
      </c>
      <c r="D2064" s="9">
        <v>198.67</v>
      </c>
      <c r="E2064" s="9">
        <v>196.48</v>
      </c>
    </row>
    <row r="2065" spans="1:5" x14ac:dyDescent="0.3">
      <c r="A2065" s="2">
        <v>39524</v>
      </c>
      <c r="B2065" s="9">
        <v>157.28</v>
      </c>
      <c r="C2065" s="9">
        <v>180.71</v>
      </c>
      <c r="D2065" s="9">
        <v>199.92</v>
      </c>
      <c r="E2065" s="9">
        <v>197.68</v>
      </c>
    </row>
    <row r="2066" spans="1:5" x14ac:dyDescent="0.3">
      <c r="A2066" s="2">
        <v>39525</v>
      </c>
      <c r="B2066" s="9">
        <v>156.69</v>
      </c>
      <c r="C2066" s="9">
        <v>179.26</v>
      </c>
      <c r="D2066" s="9">
        <v>198.41</v>
      </c>
      <c r="E2066" s="9">
        <v>196.3</v>
      </c>
    </row>
    <row r="2067" spans="1:5" x14ac:dyDescent="0.3">
      <c r="A2067" s="2">
        <v>39526</v>
      </c>
      <c r="B2067" s="9">
        <v>156.81</v>
      </c>
      <c r="C2067" s="9">
        <v>179.64</v>
      </c>
      <c r="D2067" s="9">
        <v>199.59</v>
      </c>
      <c r="E2067" s="9">
        <v>197.54</v>
      </c>
    </row>
    <row r="2068" spans="1:5" x14ac:dyDescent="0.3">
      <c r="A2068" s="2">
        <v>39527</v>
      </c>
      <c r="B2068" s="9">
        <v>156.55000000000001</v>
      </c>
      <c r="C2068" s="9">
        <v>179.69</v>
      </c>
      <c r="D2068" s="9">
        <v>199.94</v>
      </c>
      <c r="E2068" s="9">
        <v>198.85</v>
      </c>
    </row>
    <row r="2069" spans="1:5" x14ac:dyDescent="0.3">
      <c r="A2069" s="2">
        <v>39531</v>
      </c>
      <c r="B2069" s="9">
        <v>155.88</v>
      </c>
      <c r="C2069" s="9">
        <v>177.77</v>
      </c>
      <c r="D2069" s="9">
        <v>197.28</v>
      </c>
      <c r="E2069" s="9">
        <v>195.33</v>
      </c>
    </row>
    <row r="2070" spans="1:5" x14ac:dyDescent="0.3">
      <c r="A2070" s="2">
        <v>39532</v>
      </c>
      <c r="B2070" s="9">
        <v>156.09</v>
      </c>
      <c r="C2070" s="9">
        <v>177.95</v>
      </c>
      <c r="D2070" s="9">
        <v>197.8</v>
      </c>
      <c r="E2070" s="9">
        <v>195.78</v>
      </c>
    </row>
    <row r="2071" spans="1:5" x14ac:dyDescent="0.3">
      <c r="A2071" s="2">
        <v>39533</v>
      </c>
      <c r="B2071" s="9">
        <v>156.35</v>
      </c>
      <c r="C2071" s="9">
        <v>178.41</v>
      </c>
      <c r="D2071" s="9">
        <v>198.02</v>
      </c>
      <c r="E2071" s="9">
        <v>195.37</v>
      </c>
    </row>
    <row r="2072" spans="1:5" x14ac:dyDescent="0.3">
      <c r="A2072" s="2">
        <v>39534</v>
      </c>
      <c r="B2072" s="9">
        <v>156.41</v>
      </c>
      <c r="C2072" s="9">
        <v>178.17</v>
      </c>
      <c r="D2072" s="9">
        <v>197.53</v>
      </c>
      <c r="E2072" s="9">
        <v>194.33</v>
      </c>
    </row>
    <row r="2073" spans="1:5" x14ac:dyDescent="0.3">
      <c r="A2073" s="2">
        <v>39535</v>
      </c>
      <c r="B2073" s="9">
        <v>156.62</v>
      </c>
      <c r="C2073" s="9">
        <v>178.7</v>
      </c>
      <c r="D2073" s="9">
        <v>198.11</v>
      </c>
      <c r="E2073" s="9">
        <v>194.92</v>
      </c>
    </row>
    <row r="2074" spans="1:5" x14ac:dyDescent="0.3">
      <c r="A2074" s="2">
        <v>39538</v>
      </c>
      <c r="B2074" s="9">
        <v>156.72</v>
      </c>
      <c r="C2074" s="9">
        <v>179.09</v>
      </c>
      <c r="D2074" s="9">
        <v>198.55</v>
      </c>
      <c r="E2074" s="9">
        <v>195.38</v>
      </c>
    </row>
    <row r="2075" spans="1:5" x14ac:dyDescent="0.3">
      <c r="A2075" s="2">
        <v>39539</v>
      </c>
      <c r="B2075" s="9">
        <v>156.30000000000001</v>
      </c>
      <c r="C2075" s="9">
        <v>177.78</v>
      </c>
      <c r="D2075" s="9">
        <v>196.49</v>
      </c>
      <c r="E2075" s="9">
        <v>193.49</v>
      </c>
    </row>
    <row r="2076" spans="1:5" x14ac:dyDescent="0.3">
      <c r="A2076" s="2">
        <v>39540</v>
      </c>
      <c r="B2076" s="9">
        <v>156.06</v>
      </c>
      <c r="C2076" s="9">
        <v>177.28</v>
      </c>
      <c r="D2076" s="9">
        <v>196.01</v>
      </c>
      <c r="E2076" s="9">
        <v>193.19</v>
      </c>
    </row>
    <row r="2077" spans="1:5" x14ac:dyDescent="0.3">
      <c r="A2077" s="2">
        <v>39541</v>
      </c>
      <c r="B2077" s="9">
        <v>156.03</v>
      </c>
      <c r="C2077" s="9">
        <v>177.2</v>
      </c>
      <c r="D2077" s="9">
        <v>196.01</v>
      </c>
      <c r="E2077" s="9">
        <v>193.35</v>
      </c>
    </row>
    <row r="2078" spans="1:5" x14ac:dyDescent="0.3">
      <c r="A2078" s="2">
        <v>39542</v>
      </c>
      <c r="B2078" s="9">
        <v>156.28</v>
      </c>
      <c r="C2078" s="9">
        <v>178.09</v>
      </c>
      <c r="D2078" s="9">
        <v>197.51</v>
      </c>
      <c r="E2078" s="9">
        <v>195.93</v>
      </c>
    </row>
    <row r="2079" spans="1:5" x14ac:dyDescent="0.3">
      <c r="A2079" s="2">
        <v>39545</v>
      </c>
      <c r="B2079" s="9">
        <v>156.02000000000001</v>
      </c>
      <c r="C2079" s="9">
        <v>177.21</v>
      </c>
      <c r="D2079" s="9">
        <v>196.15</v>
      </c>
      <c r="E2079" s="9">
        <v>194.69</v>
      </c>
    </row>
    <row r="2080" spans="1:5" x14ac:dyDescent="0.3">
      <c r="A2080" s="2">
        <v>39546</v>
      </c>
      <c r="B2080" s="9">
        <v>156.24</v>
      </c>
      <c r="C2080" s="9">
        <v>177.41</v>
      </c>
      <c r="D2080" s="9">
        <v>196.13</v>
      </c>
      <c r="E2080" s="9">
        <v>194.57</v>
      </c>
    </row>
    <row r="2081" spans="1:5" x14ac:dyDescent="0.3">
      <c r="A2081" s="2">
        <v>39547</v>
      </c>
      <c r="B2081" s="9">
        <v>156.63</v>
      </c>
      <c r="C2081" s="9">
        <v>178.55</v>
      </c>
      <c r="D2081" s="9">
        <v>197.34</v>
      </c>
      <c r="E2081" s="9">
        <v>196.48</v>
      </c>
    </row>
    <row r="2082" spans="1:5" x14ac:dyDescent="0.3">
      <c r="A2082" s="2">
        <v>39548</v>
      </c>
      <c r="B2082" s="9">
        <v>156.4</v>
      </c>
      <c r="C2082" s="9">
        <v>178.02</v>
      </c>
      <c r="D2082" s="9">
        <v>196.28</v>
      </c>
      <c r="E2082" s="9">
        <v>195.84</v>
      </c>
    </row>
    <row r="2083" spans="1:5" x14ac:dyDescent="0.3">
      <c r="A2083" s="2">
        <v>39549</v>
      </c>
      <c r="B2083" s="9">
        <v>156.66999999999999</v>
      </c>
      <c r="C2083" s="9">
        <v>178.73</v>
      </c>
      <c r="D2083" s="9">
        <v>197.38</v>
      </c>
      <c r="E2083" s="9">
        <v>196.91</v>
      </c>
    </row>
    <row r="2084" spans="1:5" x14ac:dyDescent="0.3">
      <c r="A2084" s="2">
        <v>39552</v>
      </c>
      <c r="B2084" s="9">
        <v>156.65</v>
      </c>
      <c r="C2084" s="9">
        <v>178.64</v>
      </c>
      <c r="D2084" s="9">
        <v>196.94</v>
      </c>
      <c r="E2084" s="9">
        <v>196.31</v>
      </c>
    </row>
    <row r="2085" spans="1:5" x14ac:dyDescent="0.3">
      <c r="A2085" s="2">
        <v>39553</v>
      </c>
      <c r="B2085" s="9">
        <v>156.43</v>
      </c>
      <c r="C2085" s="9">
        <v>178.09</v>
      </c>
      <c r="D2085" s="9">
        <v>196.08</v>
      </c>
      <c r="E2085" s="9">
        <v>194.88</v>
      </c>
    </row>
    <row r="2086" spans="1:5" x14ac:dyDescent="0.3">
      <c r="A2086" s="2">
        <v>39554</v>
      </c>
      <c r="B2086" s="9">
        <v>156.01</v>
      </c>
      <c r="C2086" s="9">
        <v>177.03</v>
      </c>
      <c r="D2086" s="9">
        <v>194.73</v>
      </c>
      <c r="E2086" s="9">
        <v>192.54</v>
      </c>
    </row>
    <row r="2087" spans="1:5" x14ac:dyDescent="0.3">
      <c r="A2087" s="2">
        <v>39555</v>
      </c>
      <c r="B2087" s="9">
        <v>155.63</v>
      </c>
      <c r="C2087" s="9">
        <v>176.42</v>
      </c>
      <c r="D2087" s="9">
        <v>194.34</v>
      </c>
      <c r="E2087" s="9">
        <v>192.04</v>
      </c>
    </row>
    <row r="2088" spans="1:5" x14ac:dyDescent="0.3">
      <c r="A2088" s="2">
        <v>39556</v>
      </c>
      <c r="B2088" s="9">
        <v>155.47</v>
      </c>
      <c r="C2088" s="9">
        <v>176.11</v>
      </c>
      <c r="D2088" s="9">
        <v>193.98</v>
      </c>
      <c r="E2088" s="9">
        <v>191.63</v>
      </c>
    </row>
    <row r="2089" spans="1:5" x14ac:dyDescent="0.3">
      <c r="A2089" s="2">
        <v>39559</v>
      </c>
      <c r="B2089" s="9">
        <v>155.53</v>
      </c>
      <c r="C2089" s="9">
        <v>176.25</v>
      </c>
      <c r="D2089" s="9">
        <v>194.42</v>
      </c>
      <c r="E2089" s="9">
        <v>192.7</v>
      </c>
    </row>
    <row r="2090" spans="1:5" x14ac:dyDescent="0.3">
      <c r="A2090" s="2">
        <v>39560</v>
      </c>
      <c r="B2090" s="9">
        <v>155.41</v>
      </c>
      <c r="C2090" s="9">
        <v>176</v>
      </c>
      <c r="D2090" s="9">
        <v>194.19</v>
      </c>
      <c r="E2090" s="9">
        <v>192.84</v>
      </c>
    </row>
    <row r="2091" spans="1:5" x14ac:dyDescent="0.3">
      <c r="A2091" s="2">
        <v>39561</v>
      </c>
      <c r="B2091" s="9">
        <v>155.44999999999999</v>
      </c>
      <c r="C2091" s="9">
        <v>175.98</v>
      </c>
      <c r="D2091" s="9">
        <v>193.91</v>
      </c>
      <c r="E2091" s="9">
        <v>192.56</v>
      </c>
    </row>
    <row r="2092" spans="1:5" x14ac:dyDescent="0.3">
      <c r="A2092" s="2">
        <v>39562</v>
      </c>
      <c r="B2092" s="9">
        <v>154.94999999999999</v>
      </c>
      <c r="C2092" s="9">
        <v>174.91</v>
      </c>
      <c r="D2092" s="9">
        <v>192.64</v>
      </c>
      <c r="E2092" s="9">
        <v>191.13</v>
      </c>
    </row>
    <row r="2093" spans="1:5" x14ac:dyDescent="0.3">
      <c r="A2093" s="2">
        <v>39563</v>
      </c>
      <c r="B2093" s="9">
        <v>154.93</v>
      </c>
      <c r="C2093" s="9">
        <v>174.68</v>
      </c>
      <c r="D2093" s="9">
        <v>192.23</v>
      </c>
      <c r="E2093" s="9">
        <v>190.29</v>
      </c>
    </row>
    <row r="2094" spans="1:5" x14ac:dyDescent="0.3">
      <c r="A2094" s="2">
        <v>39566</v>
      </c>
      <c r="B2094" s="9">
        <v>155.11000000000001</v>
      </c>
      <c r="C2094" s="9">
        <v>174.99</v>
      </c>
      <c r="D2094" s="9">
        <v>192.72</v>
      </c>
      <c r="E2094" s="9">
        <v>191.03</v>
      </c>
    </row>
    <row r="2095" spans="1:5" x14ac:dyDescent="0.3">
      <c r="A2095" s="2">
        <v>39567</v>
      </c>
      <c r="B2095" s="9">
        <v>155.16</v>
      </c>
      <c r="C2095" s="9">
        <v>175.21</v>
      </c>
      <c r="D2095" s="9">
        <v>192.81</v>
      </c>
      <c r="E2095" s="9">
        <v>191.16</v>
      </c>
    </row>
    <row r="2096" spans="1:5" x14ac:dyDescent="0.3">
      <c r="A2096" s="2">
        <v>39568</v>
      </c>
      <c r="B2096" s="9">
        <v>155.44999999999999</v>
      </c>
      <c r="C2096" s="9">
        <v>175.75</v>
      </c>
      <c r="D2096" s="9">
        <v>193.52</v>
      </c>
      <c r="E2096" s="9">
        <v>192.46</v>
      </c>
    </row>
    <row r="2097" spans="1:5" x14ac:dyDescent="0.3">
      <c r="A2097" s="2">
        <v>39569</v>
      </c>
      <c r="B2097" s="9">
        <v>155.21</v>
      </c>
      <c r="C2097" s="9">
        <v>175.59</v>
      </c>
      <c r="D2097" s="9">
        <v>193.4</v>
      </c>
      <c r="E2097" s="9">
        <v>192.88</v>
      </c>
    </row>
    <row r="2098" spans="1:5" x14ac:dyDescent="0.3">
      <c r="A2098" s="2">
        <v>39570</v>
      </c>
      <c r="B2098" s="9">
        <v>154.94999999999999</v>
      </c>
      <c r="C2098" s="9">
        <v>174.96</v>
      </c>
      <c r="D2098" s="9">
        <v>192.12</v>
      </c>
      <c r="E2098" s="9">
        <v>191.39</v>
      </c>
    </row>
    <row r="2099" spans="1:5" x14ac:dyDescent="0.3">
      <c r="A2099" s="2">
        <v>39573</v>
      </c>
      <c r="B2099" s="9">
        <v>155.08000000000001</v>
      </c>
      <c r="C2099" s="9">
        <v>175.15</v>
      </c>
      <c r="D2099" s="9">
        <v>192.33</v>
      </c>
      <c r="E2099" s="9">
        <v>191.23</v>
      </c>
    </row>
    <row r="2100" spans="1:5" x14ac:dyDescent="0.3">
      <c r="A2100" s="2">
        <v>39574</v>
      </c>
      <c r="B2100" s="9">
        <v>155.19</v>
      </c>
      <c r="C2100" s="9">
        <v>175.1</v>
      </c>
      <c r="D2100" s="9">
        <v>191.95</v>
      </c>
      <c r="E2100" s="9">
        <v>190.09</v>
      </c>
    </row>
    <row r="2101" spans="1:5" x14ac:dyDescent="0.3">
      <c r="A2101" s="2">
        <v>39575</v>
      </c>
      <c r="B2101" s="9">
        <v>155.33000000000001</v>
      </c>
      <c r="C2101" s="9">
        <v>175.46</v>
      </c>
      <c r="D2101" s="9">
        <v>192.4</v>
      </c>
      <c r="E2101" s="9">
        <v>190.63</v>
      </c>
    </row>
    <row r="2102" spans="1:5" x14ac:dyDescent="0.3">
      <c r="A2102" s="2">
        <v>39576</v>
      </c>
      <c r="B2102" s="9">
        <v>155.54</v>
      </c>
      <c r="C2102" s="9">
        <v>176.18</v>
      </c>
      <c r="D2102" s="9">
        <v>193.56</v>
      </c>
      <c r="E2102" s="9">
        <v>192.32</v>
      </c>
    </row>
    <row r="2103" spans="1:5" x14ac:dyDescent="0.3">
      <c r="A2103" s="2">
        <v>39577</v>
      </c>
      <c r="B2103" s="9">
        <v>155.61000000000001</v>
      </c>
      <c r="C2103" s="9">
        <v>176.48</v>
      </c>
      <c r="D2103" s="9">
        <v>194.01</v>
      </c>
      <c r="E2103" s="9">
        <v>193.12</v>
      </c>
    </row>
    <row r="2104" spans="1:5" x14ac:dyDescent="0.3">
      <c r="A2104" s="2">
        <v>39580</v>
      </c>
      <c r="B2104" s="9">
        <v>155.44999999999999</v>
      </c>
      <c r="C2104" s="9">
        <v>176.38</v>
      </c>
      <c r="D2104" s="9">
        <v>193.98</v>
      </c>
      <c r="E2104" s="9">
        <v>193.15</v>
      </c>
    </row>
    <row r="2105" spans="1:5" x14ac:dyDescent="0.3">
      <c r="A2105" s="2">
        <v>39581</v>
      </c>
      <c r="B2105" s="9">
        <v>154.91</v>
      </c>
      <c r="C2105" s="9">
        <v>175.01</v>
      </c>
      <c r="D2105" s="9">
        <v>192.14</v>
      </c>
      <c r="E2105" s="9">
        <v>190.84</v>
      </c>
    </row>
    <row r="2106" spans="1:5" x14ac:dyDescent="0.3">
      <c r="A2106" s="2">
        <v>39582</v>
      </c>
      <c r="B2106" s="9">
        <v>154.75</v>
      </c>
      <c r="C2106" s="9">
        <v>174.6</v>
      </c>
      <c r="D2106" s="9">
        <v>191.55</v>
      </c>
      <c r="E2106" s="9">
        <v>190.28</v>
      </c>
    </row>
    <row r="2107" spans="1:5" x14ac:dyDescent="0.3">
      <c r="A2107" s="2">
        <v>39583</v>
      </c>
      <c r="B2107" s="9">
        <v>155.03</v>
      </c>
      <c r="C2107" s="9">
        <v>175.45</v>
      </c>
      <c r="D2107" s="9">
        <v>192.76</v>
      </c>
      <c r="E2107" s="9">
        <v>191.81</v>
      </c>
    </row>
    <row r="2108" spans="1:5" x14ac:dyDescent="0.3">
      <c r="A2108" s="2">
        <v>39584</v>
      </c>
      <c r="B2108" s="9">
        <v>155.08000000000001</v>
      </c>
      <c r="C2108" s="9">
        <v>175.49</v>
      </c>
      <c r="D2108" s="9">
        <v>192.66</v>
      </c>
      <c r="E2108" s="9">
        <v>191.87</v>
      </c>
    </row>
    <row r="2109" spans="1:5" x14ac:dyDescent="0.3">
      <c r="A2109" s="2">
        <v>39587</v>
      </c>
      <c r="B2109" s="9">
        <v>155.24</v>
      </c>
      <c r="C2109" s="9">
        <v>175.75</v>
      </c>
      <c r="D2109" s="9">
        <v>193.01</v>
      </c>
      <c r="E2109" s="9">
        <v>192.16</v>
      </c>
    </row>
    <row r="2110" spans="1:5" x14ac:dyDescent="0.3">
      <c r="A2110" s="2">
        <v>39588</v>
      </c>
      <c r="B2110" s="9">
        <v>155.53</v>
      </c>
      <c r="C2110" s="9">
        <v>176.39</v>
      </c>
      <c r="D2110" s="9">
        <v>193.96</v>
      </c>
      <c r="E2110" s="9">
        <v>193.3</v>
      </c>
    </row>
    <row r="2111" spans="1:5" x14ac:dyDescent="0.3">
      <c r="A2111" s="2">
        <v>39589</v>
      </c>
      <c r="B2111" s="9">
        <v>155.27000000000001</v>
      </c>
      <c r="C2111" s="9">
        <v>175.89</v>
      </c>
      <c r="D2111" s="9">
        <v>193.42</v>
      </c>
      <c r="E2111" s="9">
        <v>192.77</v>
      </c>
    </row>
    <row r="2112" spans="1:5" x14ac:dyDescent="0.3">
      <c r="A2112" s="2">
        <v>39590</v>
      </c>
      <c r="B2112" s="9">
        <v>154.91</v>
      </c>
      <c r="C2112" s="9">
        <v>174.87</v>
      </c>
      <c r="D2112" s="9">
        <v>191.91</v>
      </c>
      <c r="E2112" s="9">
        <v>190.88</v>
      </c>
    </row>
    <row r="2113" spans="1:5" x14ac:dyDescent="0.3">
      <c r="A2113" s="2">
        <v>39591</v>
      </c>
      <c r="B2113" s="9">
        <v>155.33000000000001</v>
      </c>
      <c r="C2113" s="9">
        <v>175.77</v>
      </c>
      <c r="D2113" s="9">
        <v>193.23</v>
      </c>
      <c r="E2113" s="9">
        <v>192.61</v>
      </c>
    </row>
    <row r="2114" spans="1:5" x14ac:dyDescent="0.3">
      <c r="A2114" s="2">
        <v>39595</v>
      </c>
      <c r="B2114" s="9">
        <v>155.18</v>
      </c>
      <c r="C2114" s="9">
        <v>175.13</v>
      </c>
      <c r="D2114" s="9">
        <v>192.09</v>
      </c>
      <c r="E2114" s="9">
        <v>190.64</v>
      </c>
    </row>
    <row r="2115" spans="1:5" x14ac:dyDescent="0.3">
      <c r="A2115" s="2">
        <v>39596</v>
      </c>
      <c r="B2115" s="9">
        <v>154.9</v>
      </c>
      <c r="C2115" s="9">
        <v>174.38</v>
      </c>
      <c r="D2115" s="9">
        <v>190.95</v>
      </c>
      <c r="E2115" s="9">
        <v>189.21</v>
      </c>
    </row>
    <row r="2116" spans="1:5" x14ac:dyDescent="0.3">
      <c r="A2116" s="2">
        <v>39597</v>
      </c>
      <c r="B2116" s="9">
        <v>154.84</v>
      </c>
      <c r="C2116" s="9">
        <v>173.97</v>
      </c>
      <c r="D2116" s="9">
        <v>190.26</v>
      </c>
      <c r="E2116" s="9">
        <v>187.85</v>
      </c>
    </row>
    <row r="2117" spans="1:5" x14ac:dyDescent="0.3">
      <c r="A2117" s="2">
        <v>39598</v>
      </c>
      <c r="B2117" s="9">
        <v>154.94</v>
      </c>
      <c r="C2117" s="9">
        <v>174.13</v>
      </c>
      <c r="D2117" s="9">
        <v>190.69</v>
      </c>
      <c r="E2117" s="9">
        <v>188.72</v>
      </c>
    </row>
    <row r="2118" spans="1:5" x14ac:dyDescent="0.3">
      <c r="A2118" s="2">
        <v>39601</v>
      </c>
      <c r="B2118" s="9">
        <v>155.37</v>
      </c>
      <c r="C2118" s="9">
        <v>175.15</v>
      </c>
      <c r="D2118" s="9">
        <v>192.23</v>
      </c>
      <c r="E2118" s="9">
        <v>189.76</v>
      </c>
    </row>
    <row r="2119" spans="1:5" x14ac:dyDescent="0.3">
      <c r="A2119" s="2">
        <v>39602</v>
      </c>
      <c r="B2119" s="9">
        <v>155.66999999999999</v>
      </c>
      <c r="C2119" s="9">
        <v>175.91</v>
      </c>
      <c r="D2119" s="9">
        <v>193.67</v>
      </c>
      <c r="E2119" s="9">
        <v>191.23</v>
      </c>
    </row>
    <row r="2120" spans="1:5" x14ac:dyDescent="0.3">
      <c r="A2120" s="2">
        <v>39603</v>
      </c>
      <c r="B2120" s="9">
        <v>155.66999999999999</v>
      </c>
      <c r="C2120" s="9">
        <v>175.72</v>
      </c>
      <c r="D2120" s="9">
        <v>193.31</v>
      </c>
      <c r="E2120" s="9">
        <v>190.2</v>
      </c>
    </row>
    <row r="2121" spans="1:5" x14ac:dyDescent="0.3">
      <c r="A2121" s="2">
        <v>39604</v>
      </c>
      <c r="B2121" s="9">
        <v>155.51</v>
      </c>
      <c r="C2121" s="9">
        <v>175.16</v>
      </c>
      <c r="D2121" s="9">
        <v>192.18</v>
      </c>
      <c r="E2121" s="9">
        <v>188.68</v>
      </c>
    </row>
    <row r="2122" spans="1:5" x14ac:dyDescent="0.3">
      <c r="A2122" s="2">
        <v>39605</v>
      </c>
      <c r="B2122" s="9">
        <v>155.78</v>
      </c>
      <c r="C2122" s="9">
        <v>176.02</v>
      </c>
      <c r="D2122" s="9">
        <v>193.46</v>
      </c>
      <c r="E2122" s="9">
        <v>190.35</v>
      </c>
    </row>
    <row r="2123" spans="1:5" x14ac:dyDescent="0.3">
      <c r="A2123" s="2">
        <v>39608</v>
      </c>
      <c r="B2123" s="9">
        <v>154.88999999999999</v>
      </c>
      <c r="C2123" s="9">
        <v>174.53</v>
      </c>
      <c r="D2123" s="9">
        <v>192.27</v>
      </c>
      <c r="E2123" s="9">
        <v>190.17</v>
      </c>
    </row>
    <row r="2124" spans="1:5" x14ac:dyDescent="0.3">
      <c r="A2124" s="2">
        <v>39609</v>
      </c>
      <c r="B2124" s="9">
        <v>154.41</v>
      </c>
      <c r="C2124" s="9">
        <v>173.42</v>
      </c>
      <c r="D2124" s="9">
        <v>190.61</v>
      </c>
      <c r="E2124" s="9">
        <v>188.57</v>
      </c>
    </row>
    <row r="2125" spans="1:5" x14ac:dyDescent="0.3">
      <c r="A2125" s="2">
        <v>39610</v>
      </c>
      <c r="B2125" s="9">
        <v>154.74</v>
      </c>
      <c r="C2125" s="9">
        <v>173.99</v>
      </c>
      <c r="D2125" s="9">
        <v>191.07</v>
      </c>
      <c r="E2125" s="9">
        <v>188.76</v>
      </c>
    </row>
    <row r="2126" spans="1:5" x14ac:dyDescent="0.3">
      <c r="A2126" s="2">
        <v>39611</v>
      </c>
      <c r="B2126" s="9">
        <v>154.24</v>
      </c>
      <c r="C2126" s="9">
        <v>172.6</v>
      </c>
      <c r="D2126" s="9">
        <v>189.25</v>
      </c>
      <c r="E2126" s="9">
        <v>186.77</v>
      </c>
    </row>
    <row r="2127" spans="1:5" x14ac:dyDescent="0.3">
      <c r="A2127" s="2">
        <v>39612</v>
      </c>
      <c r="B2127" s="9">
        <v>154.13</v>
      </c>
      <c r="C2127" s="9">
        <v>172.15</v>
      </c>
      <c r="D2127" s="9">
        <v>188.71</v>
      </c>
      <c r="E2127" s="9">
        <v>186.1</v>
      </c>
    </row>
    <row r="2128" spans="1:5" x14ac:dyDescent="0.3">
      <c r="A2128" s="2">
        <v>39615</v>
      </c>
      <c r="B2128" s="9">
        <v>154.19999999999999</v>
      </c>
      <c r="C2128" s="9">
        <v>172.23</v>
      </c>
      <c r="D2128" s="9">
        <v>189.08</v>
      </c>
      <c r="E2128" s="9">
        <v>186.6</v>
      </c>
    </row>
    <row r="2129" spans="1:5" x14ac:dyDescent="0.3">
      <c r="A2129" s="2">
        <v>39616</v>
      </c>
      <c r="B2129" s="9">
        <v>154.43</v>
      </c>
      <c r="C2129" s="9">
        <v>172.62</v>
      </c>
      <c r="D2129" s="9">
        <v>189.75</v>
      </c>
      <c r="E2129" s="9">
        <v>186.66</v>
      </c>
    </row>
    <row r="2130" spans="1:5" x14ac:dyDescent="0.3">
      <c r="A2130" s="2">
        <v>39617</v>
      </c>
      <c r="B2130" s="9">
        <v>154.61000000000001</v>
      </c>
      <c r="C2130" s="9">
        <v>173.38</v>
      </c>
      <c r="D2130" s="9">
        <v>190.88</v>
      </c>
      <c r="E2130" s="9">
        <v>188.02</v>
      </c>
    </row>
    <row r="2131" spans="1:5" x14ac:dyDescent="0.3">
      <c r="A2131" s="2">
        <v>39618</v>
      </c>
      <c r="B2131" s="9">
        <v>154.30000000000001</v>
      </c>
      <c r="C2131" s="9">
        <v>172.76</v>
      </c>
      <c r="D2131" s="9">
        <v>189.96</v>
      </c>
      <c r="E2131" s="9">
        <v>187.44</v>
      </c>
    </row>
    <row r="2132" spans="1:5" x14ac:dyDescent="0.3">
      <c r="A2132" s="2">
        <v>39619</v>
      </c>
      <c r="B2132" s="9">
        <v>154.65</v>
      </c>
      <c r="C2132" s="9">
        <v>173.58</v>
      </c>
      <c r="D2132" s="9">
        <v>191.03</v>
      </c>
      <c r="E2132" s="9">
        <v>188.85</v>
      </c>
    </row>
    <row r="2133" spans="1:5" x14ac:dyDescent="0.3">
      <c r="A2133" s="2">
        <v>39622</v>
      </c>
      <c r="B2133" s="9">
        <v>154.43</v>
      </c>
      <c r="C2133" s="9">
        <v>173.2</v>
      </c>
      <c r="D2133" s="9">
        <v>190.67</v>
      </c>
      <c r="E2133" s="9">
        <v>188.6</v>
      </c>
    </row>
    <row r="2134" spans="1:5" x14ac:dyDescent="0.3">
      <c r="A2134" s="2">
        <v>39623</v>
      </c>
      <c r="B2134" s="9">
        <v>154.79</v>
      </c>
      <c r="C2134" s="9">
        <v>173.89</v>
      </c>
      <c r="D2134" s="9">
        <v>191.85</v>
      </c>
      <c r="E2134" s="9">
        <v>190.01</v>
      </c>
    </row>
    <row r="2135" spans="1:5" x14ac:dyDescent="0.3">
      <c r="A2135" s="2">
        <v>39624</v>
      </c>
      <c r="B2135" s="9">
        <v>154.97</v>
      </c>
      <c r="C2135" s="9">
        <v>173.9</v>
      </c>
      <c r="D2135" s="9">
        <v>191.59</v>
      </c>
      <c r="E2135" s="9">
        <v>189.76</v>
      </c>
    </row>
    <row r="2136" spans="1:5" x14ac:dyDescent="0.3">
      <c r="A2136" s="2">
        <v>39625</v>
      </c>
      <c r="B2136" s="9">
        <v>155.44</v>
      </c>
      <c r="C2136" s="9">
        <v>174.98</v>
      </c>
      <c r="D2136" s="9">
        <v>193.09</v>
      </c>
      <c r="E2136" s="9">
        <v>191.49</v>
      </c>
    </row>
    <row r="2137" spans="1:5" x14ac:dyDescent="0.3">
      <c r="A2137" s="2">
        <v>39626</v>
      </c>
      <c r="B2137" s="9">
        <v>155.52000000000001</v>
      </c>
      <c r="C2137" s="9">
        <v>175.18</v>
      </c>
      <c r="D2137" s="9">
        <v>193.39</v>
      </c>
      <c r="E2137" s="9">
        <v>192.59</v>
      </c>
    </row>
    <row r="2138" spans="1:5" x14ac:dyDescent="0.3">
      <c r="A2138" s="2">
        <v>39629</v>
      </c>
      <c r="B2138" s="9">
        <v>155.62</v>
      </c>
      <c r="C2138" s="9">
        <v>175.39</v>
      </c>
      <c r="D2138" s="9">
        <v>193.58</v>
      </c>
      <c r="E2138" s="9">
        <v>192.52</v>
      </c>
    </row>
    <row r="2139" spans="1:5" x14ac:dyDescent="0.3">
      <c r="A2139" s="2">
        <v>39630</v>
      </c>
      <c r="B2139" s="9">
        <v>155.6</v>
      </c>
      <c r="C2139" s="9">
        <v>175.34</v>
      </c>
      <c r="D2139" s="9">
        <v>193.51</v>
      </c>
      <c r="E2139" s="9">
        <v>192.4</v>
      </c>
    </row>
    <row r="2140" spans="1:5" x14ac:dyDescent="0.3">
      <c r="A2140" s="2">
        <v>39631</v>
      </c>
      <c r="B2140" s="9">
        <v>155.81</v>
      </c>
      <c r="C2140" s="9">
        <v>175.72</v>
      </c>
      <c r="D2140" s="9">
        <v>194.1</v>
      </c>
      <c r="E2140" s="9">
        <v>193.42</v>
      </c>
    </row>
    <row r="2141" spans="1:5" x14ac:dyDescent="0.3">
      <c r="A2141" s="2">
        <v>39632</v>
      </c>
      <c r="B2141" s="9">
        <v>155.94999999999999</v>
      </c>
      <c r="C2141" s="9">
        <v>175.97</v>
      </c>
      <c r="D2141" s="9">
        <v>194.35</v>
      </c>
      <c r="E2141" s="9">
        <v>193.02</v>
      </c>
    </row>
    <row r="2142" spans="1:5" x14ac:dyDescent="0.3">
      <c r="A2142" s="2">
        <v>39636</v>
      </c>
      <c r="B2142" s="9">
        <v>156.15</v>
      </c>
      <c r="C2142" s="9">
        <v>176.38</v>
      </c>
      <c r="D2142" s="9">
        <v>195.22</v>
      </c>
      <c r="E2142" s="9">
        <v>193.76</v>
      </c>
    </row>
    <row r="2143" spans="1:5" x14ac:dyDescent="0.3">
      <c r="A2143" s="2">
        <v>39637</v>
      </c>
      <c r="B2143" s="9">
        <v>156.22</v>
      </c>
      <c r="C2143" s="9">
        <v>176.81</v>
      </c>
      <c r="D2143" s="9">
        <v>195.89</v>
      </c>
      <c r="E2143" s="9">
        <v>194.68</v>
      </c>
    </row>
    <row r="2144" spans="1:5" x14ac:dyDescent="0.3">
      <c r="A2144" s="2">
        <v>39638</v>
      </c>
      <c r="B2144" s="9">
        <v>156.41999999999999</v>
      </c>
      <c r="C2144" s="9">
        <v>177.29</v>
      </c>
      <c r="D2144" s="9">
        <v>196.35</v>
      </c>
      <c r="E2144" s="9">
        <v>195.26</v>
      </c>
    </row>
    <row r="2145" spans="1:5" x14ac:dyDescent="0.3">
      <c r="A2145" s="2">
        <v>39639</v>
      </c>
      <c r="B2145" s="9">
        <v>156.37</v>
      </c>
      <c r="C2145" s="9">
        <v>177.41</v>
      </c>
      <c r="D2145" s="9">
        <v>196.65</v>
      </c>
      <c r="E2145" s="9">
        <v>195.48</v>
      </c>
    </row>
    <row r="2146" spans="1:5" x14ac:dyDescent="0.3">
      <c r="A2146" s="2">
        <v>39640</v>
      </c>
      <c r="B2146" s="9">
        <v>155.83000000000001</v>
      </c>
      <c r="C2146" s="9">
        <v>176.05</v>
      </c>
      <c r="D2146" s="9">
        <v>194.54</v>
      </c>
      <c r="E2146" s="9">
        <v>193.04</v>
      </c>
    </row>
    <row r="2147" spans="1:5" x14ac:dyDescent="0.3">
      <c r="A2147" s="2">
        <v>39643</v>
      </c>
      <c r="B2147" s="9">
        <v>156.27000000000001</v>
      </c>
      <c r="C2147" s="9">
        <v>176.82</v>
      </c>
      <c r="D2147" s="9">
        <v>195.5</v>
      </c>
      <c r="E2147" s="9">
        <v>194.56</v>
      </c>
    </row>
    <row r="2148" spans="1:5" x14ac:dyDescent="0.3">
      <c r="A2148" s="2">
        <v>39644</v>
      </c>
      <c r="B2148" s="9">
        <v>156.5</v>
      </c>
      <c r="C2148" s="9">
        <v>177.43</v>
      </c>
      <c r="D2148" s="9">
        <v>196.28</v>
      </c>
      <c r="E2148" s="9">
        <v>194.8</v>
      </c>
    </row>
    <row r="2149" spans="1:5" x14ac:dyDescent="0.3">
      <c r="A2149" s="2">
        <v>39645</v>
      </c>
      <c r="B2149" s="9">
        <v>156.44999999999999</v>
      </c>
      <c r="C2149" s="9">
        <v>176.95</v>
      </c>
      <c r="D2149" s="9">
        <v>195.36</v>
      </c>
      <c r="E2149" s="9">
        <v>192.52</v>
      </c>
    </row>
    <row r="2150" spans="1:5" x14ac:dyDescent="0.3">
      <c r="A2150" s="2">
        <v>39646</v>
      </c>
      <c r="B2150" s="9">
        <v>156.02000000000001</v>
      </c>
      <c r="C2150" s="9">
        <v>175.89</v>
      </c>
      <c r="D2150" s="9">
        <v>193.69</v>
      </c>
      <c r="E2150" s="9">
        <v>191.09</v>
      </c>
    </row>
    <row r="2151" spans="1:5" x14ac:dyDescent="0.3">
      <c r="A2151" s="2">
        <v>39647</v>
      </c>
      <c r="B2151" s="9">
        <v>155.87</v>
      </c>
      <c r="C2151" s="9">
        <v>175.44</v>
      </c>
      <c r="D2151" s="9">
        <v>193.22</v>
      </c>
      <c r="E2151" s="9">
        <v>190.58</v>
      </c>
    </row>
    <row r="2152" spans="1:5" x14ac:dyDescent="0.3">
      <c r="A2152" s="2">
        <v>39650</v>
      </c>
      <c r="B2152" s="9">
        <v>155.84</v>
      </c>
      <c r="C2152" s="9">
        <v>175.5</v>
      </c>
      <c r="D2152" s="9">
        <v>193.51</v>
      </c>
      <c r="E2152" s="9">
        <v>190.97</v>
      </c>
    </row>
    <row r="2153" spans="1:5" x14ac:dyDescent="0.3">
      <c r="A2153" s="2">
        <v>39651</v>
      </c>
      <c r="B2153" s="9">
        <v>155.71</v>
      </c>
      <c r="C2153" s="9">
        <v>175.12</v>
      </c>
      <c r="D2153" s="9">
        <v>193.02</v>
      </c>
      <c r="E2153" s="9">
        <v>190.33</v>
      </c>
    </row>
    <row r="2154" spans="1:5" x14ac:dyDescent="0.3">
      <c r="A2154" s="2">
        <v>39652</v>
      </c>
      <c r="B2154" s="9">
        <v>155.49</v>
      </c>
      <c r="C2154" s="9">
        <v>174.59</v>
      </c>
      <c r="D2154" s="9">
        <v>192.25</v>
      </c>
      <c r="E2154" s="9">
        <v>189.43</v>
      </c>
    </row>
    <row r="2155" spans="1:5" x14ac:dyDescent="0.3">
      <c r="A2155" s="2">
        <v>39653</v>
      </c>
      <c r="B2155" s="9">
        <v>156.07</v>
      </c>
      <c r="C2155" s="9">
        <v>175.97</v>
      </c>
      <c r="D2155" s="9">
        <v>194.2</v>
      </c>
      <c r="E2155" s="9">
        <v>191.75</v>
      </c>
    </row>
    <row r="2156" spans="1:5" x14ac:dyDescent="0.3">
      <c r="A2156" s="2">
        <v>39654</v>
      </c>
      <c r="B2156" s="9">
        <v>155.86000000000001</v>
      </c>
      <c r="C2156" s="9">
        <v>175.41</v>
      </c>
      <c r="D2156" s="9">
        <v>192.99</v>
      </c>
      <c r="E2156" s="9">
        <v>189.78</v>
      </c>
    </row>
    <row r="2157" spans="1:5" x14ac:dyDescent="0.3">
      <c r="A2157" s="2">
        <v>39657</v>
      </c>
      <c r="B2157" s="9">
        <v>156.25</v>
      </c>
      <c r="C2157" s="9">
        <v>176.35</v>
      </c>
      <c r="D2157" s="9">
        <v>194.42</v>
      </c>
      <c r="E2157" s="9">
        <v>191.84</v>
      </c>
    </row>
    <row r="2158" spans="1:5" x14ac:dyDescent="0.3">
      <c r="A2158" s="2">
        <v>39658</v>
      </c>
      <c r="B2158" s="9">
        <v>156.13</v>
      </c>
      <c r="C2158" s="9">
        <v>176.07</v>
      </c>
      <c r="D2158" s="9">
        <v>194.17</v>
      </c>
      <c r="E2158" s="9">
        <v>191.61</v>
      </c>
    </row>
    <row r="2159" spans="1:5" x14ac:dyDescent="0.3">
      <c r="A2159" s="2">
        <v>39659</v>
      </c>
      <c r="B2159" s="9">
        <v>156.1</v>
      </c>
      <c r="C2159" s="9">
        <v>176.08</v>
      </c>
      <c r="D2159" s="9">
        <v>194.17</v>
      </c>
      <c r="E2159" s="9">
        <v>191.52</v>
      </c>
    </row>
    <row r="2160" spans="1:5" x14ac:dyDescent="0.3">
      <c r="A2160" s="2">
        <v>39660</v>
      </c>
      <c r="B2160" s="9">
        <v>156.44</v>
      </c>
      <c r="C2160" s="9">
        <v>176.89</v>
      </c>
      <c r="D2160" s="9">
        <v>195.41</v>
      </c>
      <c r="E2160" s="9">
        <v>192.65</v>
      </c>
    </row>
    <row r="2161" spans="1:5" x14ac:dyDescent="0.3">
      <c r="A2161" s="2">
        <v>39661</v>
      </c>
      <c r="B2161" s="9">
        <v>156.5</v>
      </c>
      <c r="C2161" s="9">
        <v>177.16</v>
      </c>
      <c r="D2161" s="9">
        <v>195.76</v>
      </c>
      <c r="E2161" s="9">
        <v>193.33</v>
      </c>
    </row>
    <row r="2162" spans="1:5" x14ac:dyDescent="0.3">
      <c r="A2162" s="2">
        <v>39664</v>
      </c>
      <c r="B2162" s="9">
        <v>156.44</v>
      </c>
      <c r="C2162" s="9">
        <v>177</v>
      </c>
      <c r="D2162" s="9">
        <v>195.47</v>
      </c>
      <c r="E2162" s="9">
        <v>193.02</v>
      </c>
    </row>
    <row r="2163" spans="1:5" x14ac:dyDescent="0.3">
      <c r="A2163" s="2">
        <v>39665</v>
      </c>
      <c r="B2163" s="9">
        <v>156.43</v>
      </c>
      <c r="C2163" s="9">
        <v>176.89</v>
      </c>
      <c r="D2163" s="9">
        <v>195.24</v>
      </c>
      <c r="E2163" s="9">
        <v>192.33</v>
      </c>
    </row>
    <row r="2164" spans="1:5" x14ac:dyDescent="0.3">
      <c r="A2164" s="2">
        <v>39666</v>
      </c>
      <c r="B2164" s="9">
        <v>156.35</v>
      </c>
      <c r="C2164" s="9">
        <v>176.6</v>
      </c>
      <c r="D2164" s="9">
        <v>194.88</v>
      </c>
      <c r="E2164" s="9">
        <v>191.29</v>
      </c>
    </row>
    <row r="2165" spans="1:5" x14ac:dyDescent="0.3">
      <c r="A2165" s="2">
        <v>39667</v>
      </c>
      <c r="B2165" s="9">
        <v>156.74</v>
      </c>
      <c r="C2165" s="9">
        <v>177.71</v>
      </c>
      <c r="D2165" s="9">
        <v>196.77</v>
      </c>
      <c r="E2165" s="9">
        <v>193.96</v>
      </c>
    </row>
    <row r="2166" spans="1:5" x14ac:dyDescent="0.3">
      <c r="A2166" s="2">
        <v>39668</v>
      </c>
      <c r="B2166" s="9">
        <v>156.56</v>
      </c>
      <c r="C2166" s="9">
        <v>177.37</v>
      </c>
      <c r="D2166" s="9">
        <v>196.31</v>
      </c>
      <c r="E2166" s="9">
        <v>194.18</v>
      </c>
    </row>
    <row r="2167" spans="1:5" x14ac:dyDescent="0.3">
      <c r="A2167" s="2">
        <v>39671</v>
      </c>
      <c r="B2167" s="9">
        <v>156.41</v>
      </c>
      <c r="C2167" s="9">
        <v>177.05</v>
      </c>
      <c r="D2167" s="9">
        <v>195.59</v>
      </c>
      <c r="E2167" s="9">
        <v>192.85</v>
      </c>
    </row>
    <row r="2168" spans="1:5" x14ac:dyDescent="0.3">
      <c r="A2168" s="2">
        <v>39672</v>
      </c>
      <c r="B2168" s="9">
        <v>156.76</v>
      </c>
      <c r="C2168" s="9">
        <v>177.87</v>
      </c>
      <c r="D2168" s="9">
        <v>197.04</v>
      </c>
      <c r="E2168" s="9">
        <v>194.43</v>
      </c>
    </row>
    <row r="2169" spans="1:5" x14ac:dyDescent="0.3">
      <c r="A2169" s="2">
        <v>39673</v>
      </c>
      <c r="B2169" s="9">
        <v>156.63999999999999</v>
      </c>
      <c r="C2169" s="9">
        <v>177.54</v>
      </c>
      <c r="D2169" s="9">
        <v>196.51</v>
      </c>
      <c r="E2169" s="9">
        <v>193.73</v>
      </c>
    </row>
    <row r="2170" spans="1:5" x14ac:dyDescent="0.3">
      <c r="A2170" s="2">
        <v>39674</v>
      </c>
      <c r="B2170" s="9">
        <v>156.81</v>
      </c>
      <c r="C2170" s="9">
        <v>178</v>
      </c>
      <c r="D2170" s="9">
        <v>197.22</v>
      </c>
      <c r="E2170" s="9">
        <v>195.12</v>
      </c>
    </row>
    <row r="2171" spans="1:5" x14ac:dyDescent="0.3">
      <c r="A2171" s="2">
        <v>39675</v>
      </c>
      <c r="B2171" s="9">
        <v>156.97</v>
      </c>
      <c r="C2171" s="9">
        <v>178.33</v>
      </c>
      <c r="D2171" s="9">
        <v>197.7</v>
      </c>
      <c r="E2171" s="9">
        <v>196.1</v>
      </c>
    </row>
    <row r="2172" spans="1:5" x14ac:dyDescent="0.3">
      <c r="A2172" s="2">
        <v>39678</v>
      </c>
      <c r="B2172" s="9">
        <v>157.16</v>
      </c>
      <c r="C2172" s="9">
        <v>178.67</v>
      </c>
      <c r="D2172" s="9">
        <v>198.24</v>
      </c>
      <c r="E2172" s="9">
        <v>196.86</v>
      </c>
    </row>
    <row r="2173" spans="1:5" x14ac:dyDescent="0.3">
      <c r="A2173" s="2">
        <v>39679</v>
      </c>
      <c r="B2173" s="9">
        <v>157.21</v>
      </c>
      <c r="C2173" s="9">
        <v>178.64</v>
      </c>
      <c r="D2173" s="9">
        <v>198.04</v>
      </c>
      <c r="E2173" s="9">
        <v>196.3</v>
      </c>
    </row>
    <row r="2174" spans="1:5" x14ac:dyDescent="0.3">
      <c r="A2174" s="2">
        <v>39680</v>
      </c>
      <c r="B2174" s="9">
        <v>157.43</v>
      </c>
      <c r="C2174" s="9">
        <v>179.11</v>
      </c>
      <c r="D2174" s="9">
        <v>198.71</v>
      </c>
      <c r="E2174" s="9">
        <v>197.09</v>
      </c>
    </row>
    <row r="2175" spans="1:5" x14ac:dyDescent="0.3">
      <c r="A2175" s="2">
        <v>39681</v>
      </c>
      <c r="B2175" s="9">
        <v>157.25</v>
      </c>
      <c r="C2175" s="9">
        <v>178.67</v>
      </c>
      <c r="D2175" s="9">
        <v>198.14</v>
      </c>
      <c r="E2175" s="9">
        <v>196.58</v>
      </c>
    </row>
    <row r="2176" spans="1:5" x14ac:dyDescent="0.3">
      <c r="A2176" s="2">
        <v>39682</v>
      </c>
      <c r="B2176" s="9">
        <v>157.03</v>
      </c>
      <c r="C2176" s="9">
        <v>178.24</v>
      </c>
      <c r="D2176" s="9">
        <v>197.64</v>
      </c>
      <c r="E2176" s="9">
        <v>196.51</v>
      </c>
    </row>
    <row r="2177" spans="1:5" x14ac:dyDescent="0.3">
      <c r="A2177" s="2">
        <v>39685</v>
      </c>
      <c r="B2177" s="9">
        <v>157.30000000000001</v>
      </c>
      <c r="C2177" s="9">
        <v>179</v>
      </c>
      <c r="D2177" s="9">
        <v>199.03</v>
      </c>
      <c r="E2177" s="9">
        <v>197.97</v>
      </c>
    </row>
    <row r="2178" spans="1:5" x14ac:dyDescent="0.3">
      <c r="A2178" s="2">
        <v>39686</v>
      </c>
      <c r="B2178" s="9">
        <v>157.26</v>
      </c>
      <c r="C2178" s="9">
        <v>178.95</v>
      </c>
      <c r="D2178" s="9">
        <v>198.99</v>
      </c>
      <c r="E2178" s="9">
        <v>198.11</v>
      </c>
    </row>
    <row r="2179" spans="1:5" x14ac:dyDescent="0.3">
      <c r="A2179" s="2">
        <v>39687</v>
      </c>
      <c r="B2179" s="9">
        <v>157.41</v>
      </c>
      <c r="C2179" s="9">
        <v>179.1</v>
      </c>
      <c r="D2179" s="9">
        <v>199.34</v>
      </c>
      <c r="E2179" s="9">
        <v>198.41</v>
      </c>
    </row>
    <row r="2180" spans="1:5" x14ac:dyDescent="0.3">
      <c r="A2180" s="2">
        <v>39688</v>
      </c>
      <c r="B2180" s="9">
        <v>157.25</v>
      </c>
      <c r="C2180" s="9">
        <v>178.84</v>
      </c>
      <c r="D2180" s="9">
        <v>199.09</v>
      </c>
      <c r="E2180" s="9">
        <v>198.39</v>
      </c>
    </row>
    <row r="2181" spans="1:5" x14ac:dyDescent="0.3">
      <c r="A2181" s="2">
        <v>39689</v>
      </c>
      <c r="B2181" s="9">
        <v>157.33000000000001</v>
      </c>
      <c r="C2181" s="9">
        <v>178.85</v>
      </c>
      <c r="D2181" s="9">
        <v>198.77</v>
      </c>
      <c r="E2181" s="9">
        <v>197.38</v>
      </c>
    </row>
    <row r="2182" spans="1:5" x14ac:dyDescent="0.3">
      <c r="A2182" s="2">
        <v>39693</v>
      </c>
      <c r="B2182" s="9">
        <v>157.61000000000001</v>
      </c>
      <c r="C2182" s="9">
        <v>179.66</v>
      </c>
      <c r="D2182" s="9">
        <v>200.05</v>
      </c>
      <c r="E2182" s="9">
        <v>198.76</v>
      </c>
    </row>
    <row r="2183" spans="1:5" x14ac:dyDescent="0.3">
      <c r="A2183" s="2">
        <v>39694</v>
      </c>
      <c r="B2183" s="9">
        <v>157.68</v>
      </c>
      <c r="C2183" s="9">
        <v>180.06</v>
      </c>
      <c r="D2183" s="9">
        <v>200.73</v>
      </c>
      <c r="E2183" s="9">
        <v>199.58</v>
      </c>
    </row>
    <row r="2184" spans="1:5" x14ac:dyDescent="0.3">
      <c r="A2184" s="2">
        <v>39695</v>
      </c>
      <c r="B2184" s="9">
        <v>157.87</v>
      </c>
      <c r="C2184" s="9">
        <v>180.49</v>
      </c>
      <c r="D2184" s="9">
        <v>201.3</v>
      </c>
      <c r="E2184" s="9">
        <v>200.41</v>
      </c>
    </row>
    <row r="2185" spans="1:5" x14ac:dyDescent="0.3">
      <c r="A2185" s="2">
        <v>39696</v>
      </c>
      <c r="B2185" s="9">
        <v>157.74</v>
      </c>
      <c r="C2185" s="9">
        <v>180.2</v>
      </c>
      <c r="D2185" s="9">
        <v>200.78</v>
      </c>
      <c r="E2185" s="9">
        <v>200.42</v>
      </c>
    </row>
    <row r="2186" spans="1:5" x14ac:dyDescent="0.3">
      <c r="A2186" s="2">
        <v>39699</v>
      </c>
      <c r="B2186" s="9">
        <v>157.6</v>
      </c>
      <c r="C2186" s="9">
        <v>179.84</v>
      </c>
      <c r="D2186" s="9">
        <v>200.45</v>
      </c>
      <c r="E2186" s="9">
        <v>200.73</v>
      </c>
    </row>
    <row r="2187" spans="1:5" x14ac:dyDescent="0.3">
      <c r="A2187" s="2">
        <v>39700</v>
      </c>
      <c r="B2187" s="9">
        <v>157.85</v>
      </c>
      <c r="C2187" s="9">
        <v>180.42</v>
      </c>
      <c r="D2187" s="9">
        <v>201.32</v>
      </c>
      <c r="E2187" s="9">
        <v>202.32</v>
      </c>
    </row>
    <row r="2188" spans="1:5" x14ac:dyDescent="0.3">
      <c r="A2188" s="2">
        <v>39701</v>
      </c>
      <c r="B2188" s="9">
        <v>157.84</v>
      </c>
      <c r="C2188" s="9">
        <v>180.16</v>
      </c>
      <c r="D2188" s="9">
        <v>200.63</v>
      </c>
      <c r="E2188" s="9">
        <v>201.49</v>
      </c>
    </row>
    <row r="2189" spans="1:5" x14ac:dyDescent="0.3">
      <c r="A2189" s="2">
        <v>39702</v>
      </c>
      <c r="B2189" s="9">
        <v>157.96</v>
      </c>
      <c r="C2189" s="9">
        <v>180.36</v>
      </c>
      <c r="D2189" s="9">
        <v>200.94</v>
      </c>
      <c r="E2189" s="9">
        <v>202</v>
      </c>
    </row>
    <row r="2190" spans="1:5" x14ac:dyDescent="0.3">
      <c r="A2190" s="2">
        <v>39703</v>
      </c>
      <c r="B2190" s="9">
        <v>157.81</v>
      </c>
      <c r="C2190" s="9">
        <v>179.87</v>
      </c>
      <c r="D2190" s="9">
        <v>199.74</v>
      </c>
      <c r="E2190" s="9">
        <v>199.67</v>
      </c>
    </row>
    <row r="2191" spans="1:5" x14ac:dyDescent="0.3">
      <c r="A2191" s="2">
        <v>39706</v>
      </c>
      <c r="B2191" s="9">
        <v>159.19999999999999</v>
      </c>
      <c r="C2191" s="9">
        <v>182.32</v>
      </c>
      <c r="D2191" s="9">
        <v>203.29</v>
      </c>
      <c r="E2191" s="9">
        <v>204.24</v>
      </c>
    </row>
    <row r="2192" spans="1:5" x14ac:dyDescent="0.3">
      <c r="A2192" s="2">
        <v>39707</v>
      </c>
      <c r="B2192" s="9">
        <v>158.68</v>
      </c>
      <c r="C2192" s="9">
        <v>181.59</v>
      </c>
      <c r="D2192" s="9">
        <v>202.73</v>
      </c>
      <c r="E2192" s="9">
        <v>204.8</v>
      </c>
    </row>
    <row r="2193" spans="1:5" x14ac:dyDescent="0.3">
      <c r="A2193" s="2">
        <v>39708</v>
      </c>
      <c r="B2193" s="9">
        <v>159.47</v>
      </c>
      <c r="C2193" s="9">
        <v>182.94</v>
      </c>
      <c r="D2193" s="9">
        <v>204.22</v>
      </c>
      <c r="E2193" s="9">
        <v>205.34</v>
      </c>
    </row>
    <row r="2194" spans="1:5" x14ac:dyDescent="0.3">
      <c r="A2194" s="2">
        <v>39709</v>
      </c>
      <c r="B2194" s="9">
        <v>159.46</v>
      </c>
      <c r="C2194" s="9">
        <v>182.75</v>
      </c>
      <c r="D2194" s="9">
        <v>204.09</v>
      </c>
      <c r="E2194" s="9">
        <v>205.13</v>
      </c>
    </row>
    <row r="2195" spans="1:5" x14ac:dyDescent="0.3">
      <c r="A2195" s="2">
        <v>39710</v>
      </c>
      <c r="B2195" s="9">
        <v>157.99</v>
      </c>
      <c r="C2195" s="9">
        <v>179.28</v>
      </c>
      <c r="D2195" s="9">
        <v>199.2</v>
      </c>
      <c r="E2195" s="9">
        <v>198.98</v>
      </c>
    </row>
    <row r="2196" spans="1:5" x14ac:dyDescent="0.3">
      <c r="A2196" s="2">
        <v>39713</v>
      </c>
      <c r="B2196" s="9">
        <v>158.08000000000001</v>
      </c>
      <c r="C2196" s="9">
        <v>179.09</v>
      </c>
      <c r="D2196" s="9">
        <v>198.35</v>
      </c>
      <c r="E2196" s="9">
        <v>197.81</v>
      </c>
    </row>
    <row r="2197" spans="1:5" x14ac:dyDescent="0.3">
      <c r="A2197" s="2">
        <v>39714</v>
      </c>
      <c r="B2197" s="9">
        <v>158.1</v>
      </c>
      <c r="C2197" s="9">
        <v>179</v>
      </c>
      <c r="D2197" s="9">
        <v>197.88</v>
      </c>
      <c r="E2197" s="9">
        <v>197.14</v>
      </c>
    </row>
    <row r="2198" spans="1:5" x14ac:dyDescent="0.3">
      <c r="A2198" s="2">
        <v>39715</v>
      </c>
      <c r="B2198" s="9">
        <v>158.53</v>
      </c>
      <c r="C2198" s="9">
        <v>179.73</v>
      </c>
      <c r="D2198" s="9">
        <v>198.53</v>
      </c>
      <c r="E2198" s="9">
        <v>197.67</v>
      </c>
    </row>
    <row r="2199" spans="1:5" x14ac:dyDescent="0.3">
      <c r="A2199" s="2">
        <v>39716</v>
      </c>
      <c r="B2199" s="9">
        <v>157.91</v>
      </c>
      <c r="C2199" s="9">
        <v>178.55</v>
      </c>
      <c r="D2199" s="9">
        <v>197</v>
      </c>
      <c r="E2199" s="9">
        <v>196.68</v>
      </c>
    </row>
    <row r="2200" spans="1:5" x14ac:dyDescent="0.3">
      <c r="A2200" s="2">
        <v>39717</v>
      </c>
      <c r="B2200" s="9">
        <v>158.29</v>
      </c>
      <c r="C2200" s="9">
        <v>179.41</v>
      </c>
      <c r="D2200" s="9">
        <v>197.82</v>
      </c>
      <c r="E2200" s="9">
        <v>197.82</v>
      </c>
    </row>
    <row r="2201" spans="1:5" x14ac:dyDescent="0.3">
      <c r="A2201" s="2">
        <v>39720</v>
      </c>
      <c r="B2201" s="9">
        <v>159.29</v>
      </c>
      <c r="C2201" s="9">
        <v>181.59</v>
      </c>
      <c r="D2201" s="9">
        <v>200.89</v>
      </c>
      <c r="E2201" s="9">
        <v>201.87</v>
      </c>
    </row>
    <row r="2202" spans="1:5" x14ac:dyDescent="0.3">
      <c r="A2202" s="2">
        <v>39721</v>
      </c>
      <c r="B2202" s="9">
        <v>158.38999999999999</v>
      </c>
      <c r="C2202" s="9">
        <v>179.56</v>
      </c>
      <c r="D2202" s="9">
        <v>197.53</v>
      </c>
      <c r="E2202" s="9">
        <v>197.4</v>
      </c>
    </row>
    <row r="2203" spans="1:5" x14ac:dyDescent="0.3">
      <c r="A2203" s="2">
        <v>39722</v>
      </c>
      <c r="B2203" s="9">
        <v>158.87</v>
      </c>
      <c r="C2203" s="9">
        <v>180.43</v>
      </c>
      <c r="D2203" s="9">
        <v>198.34</v>
      </c>
      <c r="E2203" s="9">
        <v>199.14</v>
      </c>
    </row>
    <row r="2204" spans="1:5" x14ac:dyDescent="0.3">
      <c r="A2204" s="2">
        <v>39723</v>
      </c>
      <c r="B2204" s="9">
        <v>159.35</v>
      </c>
      <c r="C2204" s="9">
        <v>181.62</v>
      </c>
      <c r="D2204" s="9">
        <v>199.05</v>
      </c>
      <c r="E2204" s="9">
        <v>201.15</v>
      </c>
    </row>
    <row r="2205" spans="1:5" x14ac:dyDescent="0.3">
      <c r="A2205" s="2">
        <v>39724</v>
      </c>
      <c r="B2205" s="9">
        <v>159.33000000000001</v>
      </c>
      <c r="C2205" s="9">
        <v>181.79</v>
      </c>
      <c r="D2205" s="9">
        <v>199.91</v>
      </c>
      <c r="E2205" s="9">
        <v>201.58</v>
      </c>
    </row>
    <row r="2206" spans="1:5" x14ac:dyDescent="0.3">
      <c r="A2206" s="2">
        <v>39727</v>
      </c>
      <c r="B2206" s="9">
        <v>160.03</v>
      </c>
      <c r="C2206" s="9">
        <v>183.59</v>
      </c>
      <c r="D2206" s="9">
        <v>203.33</v>
      </c>
      <c r="E2206" s="9">
        <v>205.52</v>
      </c>
    </row>
    <row r="2207" spans="1:5" x14ac:dyDescent="0.3">
      <c r="A2207" s="2">
        <v>39728</v>
      </c>
      <c r="B2207" s="9">
        <v>159.72999999999999</v>
      </c>
      <c r="C2207" s="9">
        <v>182.88</v>
      </c>
      <c r="D2207" s="9">
        <v>201.9</v>
      </c>
      <c r="E2207" s="9">
        <v>203.44</v>
      </c>
    </row>
    <row r="2208" spans="1:5" x14ac:dyDescent="0.3">
      <c r="A2208" s="2">
        <v>39729</v>
      </c>
      <c r="B2208" s="9">
        <v>159.38999999999999</v>
      </c>
      <c r="C2208" s="9">
        <v>181.39</v>
      </c>
      <c r="D2208" s="9">
        <v>198.11</v>
      </c>
      <c r="E2208" s="9">
        <v>199.31</v>
      </c>
    </row>
    <row r="2209" spans="1:5" x14ac:dyDescent="0.3">
      <c r="A2209" s="2">
        <v>39730</v>
      </c>
      <c r="B2209" s="9">
        <v>158.84</v>
      </c>
      <c r="C2209" s="9">
        <v>180.09</v>
      </c>
      <c r="D2209" s="9">
        <v>195.68</v>
      </c>
      <c r="E2209" s="9">
        <v>196.34</v>
      </c>
    </row>
    <row r="2210" spans="1:5" x14ac:dyDescent="0.3">
      <c r="A2210" s="2">
        <v>39731</v>
      </c>
      <c r="B2210" s="9">
        <v>159.22999999999999</v>
      </c>
      <c r="C2210" s="9">
        <v>180.29</v>
      </c>
      <c r="D2210" s="9">
        <v>195.71</v>
      </c>
      <c r="E2210" s="9">
        <v>196.52</v>
      </c>
    </row>
    <row r="2211" spans="1:5" x14ac:dyDescent="0.3">
      <c r="A2211" s="2">
        <v>39734</v>
      </c>
      <c r="B2211" s="9">
        <v>158.29</v>
      </c>
      <c r="C2211" s="9">
        <v>178.45</v>
      </c>
      <c r="D2211" s="9">
        <v>193.49</v>
      </c>
      <c r="E2211" s="9">
        <v>193.87</v>
      </c>
    </row>
    <row r="2212" spans="1:5" x14ac:dyDescent="0.3">
      <c r="A2212" s="2">
        <v>39735</v>
      </c>
      <c r="B2212" s="9">
        <v>158.77000000000001</v>
      </c>
      <c r="C2212" s="9">
        <v>178.94</v>
      </c>
      <c r="D2212" s="9">
        <v>193.3</v>
      </c>
      <c r="E2212" s="9">
        <v>193.43</v>
      </c>
    </row>
    <row r="2213" spans="1:5" x14ac:dyDescent="0.3">
      <c r="A2213" s="2">
        <v>39736</v>
      </c>
      <c r="B2213" s="9">
        <v>159.15</v>
      </c>
      <c r="C2213" s="9">
        <v>179.36</v>
      </c>
      <c r="D2213" s="9">
        <v>193.01</v>
      </c>
      <c r="E2213" s="9">
        <v>192.53</v>
      </c>
    </row>
    <row r="2214" spans="1:5" x14ac:dyDescent="0.3">
      <c r="A2214" s="2">
        <v>39737</v>
      </c>
      <c r="B2214" s="9">
        <v>159.38</v>
      </c>
      <c r="C2214" s="9">
        <v>180.09</v>
      </c>
      <c r="D2214" s="9">
        <v>193.57</v>
      </c>
      <c r="E2214" s="9">
        <v>192.77</v>
      </c>
    </row>
    <row r="2215" spans="1:5" x14ac:dyDescent="0.3">
      <c r="A2215" s="2">
        <v>39738</v>
      </c>
      <c r="B2215" s="9">
        <v>159.36000000000001</v>
      </c>
      <c r="C2215" s="9">
        <v>180.08</v>
      </c>
      <c r="D2215" s="9">
        <v>192.93</v>
      </c>
      <c r="E2215" s="9">
        <v>190.51</v>
      </c>
    </row>
    <row r="2216" spans="1:5" x14ac:dyDescent="0.3">
      <c r="A2216" s="2">
        <v>39741</v>
      </c>
      <c r="B2216" s="9">
        <v>158.96</v>
      </c>
      <c r="C2216" s="9">
        <v>180.13</v>
      </c>
      <c r="D2216" s="9">
        <v>194.82</v>
      </c>
      <c r="E2216" s="9">
        <v>191.26</v>
      </c>
    </row>
    <row r="2217" spans="1:5" x14ac:dyDescent="0.3">
      <c r="A2217" s="2">
        <v>39742</v>
      </c>
      <c r="B2217" s="9">
        <v>159.41</v>
      </c>
      <c r="C2217" s="9">
        <v>181.98</v>
      </c>
      <c r="D2217" s="9">
        <v>197.39</v>
      </c>
      <c r="E2217" s="9">
        <v>194.11</v>
      </c>
    </row>
    <row r="2218" spans="1:5" x14ac:dyDescent="0.3">
      <c r="A2218" s="2">
        <v>39743</v>
      </c>
      <c r="B2218" s="9">
        <v>159.49</v>
      </c>
      <c r="C2218" s="9">
        <v>182.2</v>
      </c>
      <c r="D2218" s="9">
        <v>198.69</v>
      </c>
      <c r="E2218" s="9">
        <v>195.27</v>
      </c>
    </row>
    <row r="2219" spans="1:5" x14ac:dyDescent="0.3">
      <c r="A2219" s="2">
        <v>39744</v>
      </c>
      <c r="B2219" s="9">
        <v>159.69</v>
      </c>
      <c r="C2219" s="9">
        <v>182.5</v>
      </c>
      <c r="D2219" s="9">
        <v>199.72</v>
      </c>
      <c r="E2219" s="9">
        <v>198.81</v>
      </c>
    </row>
    <row r="2220" spans="1:5" x14ac:dyDescent="0.3">
      <c r="A2220" s="2">
        <v>39745</v>
      </c>
      <c r="B2220" s="9">
        <v>159.61000000000001</v>
      </c>
      <c r="C2220" s="9">
        <v>182.19</v>
      </c>
      <c r="D2220" s="9">
        <v>198.49</v>
      </c>
      <c r="E2220" s="9">
        <v>197.13</v>
      </c>
    </row>
    <row r="2221" spans="1:5" x14ac:dyDescent="0.3">
      <c r="A2221" s="2">
        <v>39748</v>
      </c>
      <c r="B2221" s="9">
        <v>159.58000000000001</v>
      </c>
      <c r="C2221" s="9">
        <v>182.17</v>
      </c>
      <c r="D2221" s="9">
        <v>198.51</v>
      </c>
      <c r="E2221" s="9">
        <v>197.78</v>
      </c>
    </row>
    <row r="2222" spans="1:5" x14ac:dyDescent="0.3">
      <c r="A2222" s="2">
        <v>39749</v>
      </c>
      <c r="B2222" s="9">
        <v>159.54</v>
      </c>
      <c r="C2222" s="9">
        <v>181.66</v>
      </c>
      <c r="D2222" s="9">
        <v>197.19</v>
      </c>
      <c r="E2222" s="9">
        <v>196.16</v>
      </c>
    </row>
    <row r="2223" spans="1:5" x14ac:dyDescent="0.3">
      <c r="A2223" s="2">
        <v>39750</v>
      </c>
      <c r="B2223" s="9">
        <v>159.78</v>
      </c>
      <c r="C2223" s="9">
        <v>181.71</v>
      </c>
      <c r="D2223" s="9">
        <v>196.69</v>
      </c>
      <c r="E2223" s="9">
        <v>193.92</v>
      </c>
    </row>
    <row r="2224" spans="1:5" x14ac:dyDescent="0.3">
      <c r="A2224" s="2">
        <v>39751</v>
      </c>
      <c r="B2224" s="9">
        <v>159.72</v>
      </c>
      <c r="C2224" s="9">
        <v>181.55</v>
      </c>
      <c r="D2224" s="9">
        <v>195.86</v>
      </c>
      <c r="E2224" s="9">
        <v>192.71</v>
      </c>
    </row>
    <row r="2225" spans="1:5" x14ac:dyDescent="0.3">
      <c r="A2225" s="2">
        <v>39752</v>
      </c>
      <c r="B2225" s="9">
        <v>159.54</v>
      </c>
      <c r="C2225" s="9">
        <v>181.33</v>
      </c>
      <c r="D2225" s="9">
        <v>195</v>
      </c>
      <c r="E2225" s="9">
        <v>190.72</v>
      </c>
    </row>
    <row r="2226" spans="1:5" x14ac:dyDescent="0.3">
      <c r="A2226" s="2">
        <v>39755</v>
      </c>
      <c r="B2226" s="9">
        <v>160.09</v>
      </c>
      <c r="C2226" s="9">
        <v>182.79</v>
      </c>
      <c r="D2226" s="9">
        <v>196.25</v>
      </c>
      <c r="E2226" s="9">
        <v>191.44</v>
      </c>
    </row>
    <row r="2227" spans="1:5" x14ac:dyDescent="0.3">
      <c r="A2227" s="2">
        <v>39756</v>
      </c>
      <c r="B2227" s="9">
        <v>160.29</v>
      </c>
      <c r="C2227" s="9">
        <v>184.26</v>
      </c>
      <c r="D2227" s="9">
        <v>198.55</v>
      </c>
      <c r="E2227" s="9">
        <v>194.5</v>
      </c>
    </row>
    <row r="2228" spans="1:5" x14ac:dyDescent="0.3">
      <c r="A2228" s="2">
        <v>39757</v>
      </c>
      <c r="B2228" s="9">
        <v>160.41999999999999</v>
      </c>
      <c r="C2228" s="9">
        <v>184.85</v>
      </c>
      <c r="D2228" s="9">
        <v>199.12</v>
      </c>
      <c r="E2228" s="9">
        <v>196.64</v>
      </c>
    </row>
    <row r="2229" spans="1:5" x14ac:dyDescent="0.3">
      <c r="A2229" s="2">
        <v>39758</v>
      </c>
      <c r="B2229" s="9">
        <v>160.59</v>
      </c>
      <c r="C2229" s="9">
        <v>185.18</v>
      </c>
      <c r="D2229" s="9">
        <v>199.12</v>
      </c>
      <c r="E2229" s="9">
        <v>196.93</v>
      </c>
    </row>
    <row r="2230" spans="1:5" x14ac:dyDescent="0.3">
      <c r="A2230" s="2">
        <v>39759</v>
      </c>
      <c r="B2230" s="9">
        <v>160.44</v>
      </c>
      <c r="C2230" s="9">
        <v>184.72</v>
      </c>
      <c r="D2230" s="9">
        <v>198.45</v>
      </c>
      <c r="E2230" s="9">
        <v>196.2</v>
      </c>
    </row>
    <row r="2231" spans="1:5" x14ac:dyDescent="0.3">
      <c r="A2231" s="2">
        <v>39762</v>
      </c>
      <c r="B2231" s="9">
        <v>160.75</v>
      </c>
      <c r="C2231" s="9">
        <v>185.26</v>
      </c>
      <c r="D2231" s="9">
        <v>199.26</v>
      </c>
      <c r="E2231" s="9">
        <v>198.37</v>
      </c>
    </row>
    <row r="2232" spans="1:5" x14ac:dyDescent="0.3">
      <c r="A2232" s="2">
        <v>39763</v>
      </c>
      <c r="B2232" s="9">
        <v>160.81</v>
      </c>
      <c r="C2232" s="9">
        <v>185.52</v>
      </c>
      <c r="D2232" s="9">
        <v>200.08</v>
      </c>
      <c r="E2232" s="9">
        <v>199.71</v>
      </c>
    </row>
    <row r="2233" spans="1:5" x14ac:dyDescent="0.3">
      <c r="A2233" s="2">
        <v>39764</v>
      </c>
      <c r="B2233" s="9">
        <v>161.1</v>
      </c>
      <c r="C2233" s="9">
        <v>186.57</v>
      </c>
      <c r="D2233" s="9">
        <v>201.21</v>
      </c>
      <c r="E2233" s="9">
        <v>199.13</v>
      </c>
    </row>
    <row r="2234" spans="1:5" x14ac:dyDescent="0.3">
      <c r="A2234" s="2">
        <v>39765</v>
      </c>
      <c r="B2234" s="9">
        <v>160.88999999999999</v>
      </c>
      <c r="C2234" s="9">
        <v>186.32</v>
      </c>
      <c r="D2234" s="9">
        <v>200.78</v>
      </c>
      <c r="E2234" s="9">
        <v>197.32</v>
      </c>
    </row>
    <row r="2235" spans="1:5" x14ac:dyDescent="0.3">
      <c r="A2235" s="2">
        <v>39766</v>
      </c>
      <c r="B2235" s="9">
        <v>160.80000000000001</v>
      </c>
      <c r="C2235" s="9">
        <v>186.61</v>
      </c>
      <c r="D2235" s="9">
        <v>201.67</v>
      </c>
      <c r="E2235" s="9">
        <v>199.9</v>
      </c>
    </row>
    <row r="2236" spans="1:5" x14ac:dyDescent="0.3">
      <c r="A2236" s="2">
        <v>39769</v>
      </c>
      <c r="B2236" s="9">
        <v>160.9</v>
      </c>
      <c r="C2236" s="9">
        <v>187.14</v>
      </c>
      <c r="D2236" s="9">
        <v>202.59</v>
      </c>
      <c r="E2236" s="9">
        <v>200.36</v>
      </c>
    </row>
    <row r="2237" spans="1:5" x14ac:dyDescent="0.3">
      <c r="A2237" s="2">
        <v>39770</v>
      </c>
      <c r="B2237" s="9">
        <v>161.13</v>
      </c>
      <c r="C2237" s="9">
        <v>187.85</v>
      </c>
      <c r="D2237" s="9">
        <v>204.35</v>
      </c>
      <c r="E2237" s="9">
        <v>202.62</v>
      </c>
    </row>
    <row r="2238" spans="1:5" x14ac:dyDescent="0.3">
      <c r="A2238" s="2">
        <v>39771</v>
      </c>
      <c r="B2238" s="9">
        <v>161.28</v>
      </c>
      <c r="C2238" s="9">
        <v>188.43</v>
      </c>
      <c r="D2238" s="9">
        <v>205.69</v>
      </c>
      <c r="E2238" s="9">
        <v>205.89</v>
      </c>
    </row>
    <row r="2239" spans="1:5" x14ac:dyDescent="0.3">
      <c r="A2239" s="2">
        <v>39772</v>
      </c>
      <c r="B2239" s="9">
        <v>161.56</v>
      </c>
      <c r="C2239" s="9">
        <v>189.71</v>
      </c>
      <c r="D2239" s="9">
        <v>208.23</v>
      </c>
      <c r="E2239" s="9">
        <v>212.11</v>
      </c>
    </row>
    <row r="2240" spans="1:5" x14ac:dyDescent="0.3">
      <c r="A2240" s="2">
        <v>39773</v>
      </c>
      <c r="B2240" s="9">
        <v>161.47</v>
      </c>
      <c r="C2240" s="9">
        <v>189.72</v>
      </c>
      <c r="D2240" s="9">
        <v>207.83</v>
      </c>
      <c r="E2240" s="9">
        <v>212.98</v>
      </c>
    </row>
    <row r="2241" spans="1:5" x14ac:dyDescent="0.3">
      <c r="A2241" s="2">
        <v>39776</v>
      </c>
      <c r="B2241" s="9">
        <v>161.15</v>
      </c>
      <c r="C2241" s="9">
        <v>188.2</v>
      </c>
      <c r="D2241" s="9">
        <v>205.94</v>
      </c>
      <c r="E2241" s="9">
        <v>211.27</v>
      </c>
    </row>
    <row r="2242" spans="1:5" x14ac:dyDescent="0.3">
      <c r="A2242" s="2">
        <v>39777</v>
      </c>
      <c r="B2242" s="9">
        <v>161.63</v>
      </c>
      <c r="C2242" s="9">
        <v>189.8</v>
      </c>
      <c r="D2242" s="9">
        <v>209.01</v>
      </c>
      <c r="E2242" s="9">
        <v>214.01</v>
      </c>
    </row>
    <row r="2243" spans="1:5" x14ac:dyDescent="0.3">
      <c r="A2243" s="2">
        <v>39778</v>
      </c>
      <c r="B2243" s="9">
        <v>161.79</v>
      </c>
      <c r="C2243" s="9">
        <v>190.21</v>
      </c>
      <c r="D2243" s="9">
        <v>211.06</v>
      </c>
      <c r="E2243" s="9">
        <v>215.94</v>
      </c>
    </row>
    <row r="2244" spans="1:5" x14ac:dyDescent="0.3">
      <c r="A2244" s="2">
        <v>39780</v>
      </c>
      <c r="B2244" s="9">
        <v>162.26</v>
      </c>
      <c r="C2244" s="9">
        <v>190.97</v>
      </c>
      <c r="D2244" s="9">
        <v>212.11</v>
      </c>
      <c r="E2244" s="9">
        <v>216.65</v>
      </c>
    </row>
    <row r="2245" spans="1:5" x14ac:dyDescent="0.3">
      <c r="A2245" s="2">
        <v>39783</v>
      </c>
      <c r="B2245" s="9">
        <v>162.21</v>
      </c>
      <c r="C2245" s="9">
        <v>192.56</v>
      </c>
      <c r="D2245" s="9">
        <v>214.85</v>
      </c>
      <c r="E2245" s="9">
        <v>222.02</v>
      </c>
    </row>
    <row r="2246" spans="1:5" x14ac:dyDescent="0.3">
      <c r="A2246" s="2">
        <v>39784</v>
      </c>
      <c r="B2246" s="9">
        <v>161.97999999999999</v>
      </c>
      <c r="C2246" s="9">
        <v>192.82</v>
      </c>
      <c r="D2246" s="9">
        <v>215.29</v>
      </c>
      <c r="E2246" s="9">
        <v>223.03</v>
      </c>
    </row>
    <row r="2247" spans="1:5" x14ac:dyDescent="0.3">
      <c r="A2247" s="2">
        <v>39785</v>
      </c>
      <c r="B2247" s="9">
        <v>161.9</v>
      </c>
      <c r="C2247" s="9">
        <v>193.39</v>
      </c>
      <c r="D2247" s="9">
        <v>216.49</v>
      </c>
      <c r="E2247" s="9">
        <v>224.25</v>
      </c>
    </row>
    <row r="2248" spans="1:5" x14ac:dyDescent="0.3">
      <c r="A2248" s="2">
        <v>39786</v>
      </c>
      <c r="B2248" s="9">
        <v>161.99</v>
      </c>
      <c r="C2248" s="9">
        <v>194.1</v>
      </c>
      <c r="D2248" s="9">
        <v>218.06</v>
      </c>
      <c r="E2248" s="9">
        <v>227.52</v>
      </c>
    </row>
    <row r="2249" spans="1:5" x14ac:dyDescent="0.3">
      <c r="A2249" s="2">
        <v>39787</v>
      </c>
      <c r="B2249" s="9">
        <v>161.94999999999999</v>
      </c>
      <c r="C2249" s="9">
        <v>192.89</v>
      </c>
      <c r="D2249" s="9">
        <v>215.75</v>
      </c>
      <c r="E2249" s="9">
        <v>226.75</v>
      </c>
    </row>
    <row r="2250" spans="1:5" x14ac:dyDescent="0.3">
      <c r="A2250" s="2">
        <v>39790</v>
      </c>
      <c r="B2250" s="9">
        <v>161.77000000000001</v>
      </c>
      <c r="C2250" s="9">
        <v>192.42</v>
      </c>
      <c r="D2250" s="9">
        <v>215.26</v>
      </c>
      <c r="E2250" s="9">
        <v>226.83</v>
      </c>
    </row>
    <row r="2251" spans="1:5" x14ac:dyDescent="0.3">
      <c r="A2251" s="2">
        <v>39791</v>
      </c>
      <c r="B2251" s="9">
        <v>162.04</v>
      </c>
      <c r="C2251" s="9">
        <v>193.12</v>
      </c>
      <c r="D2251" s="9">
        <v>216.28</v>
      </c>
      <c r="E2251" s="9">
        <v>228.34</v>
      </c>
    </row>
    <row r="2252" spans="1:5" x14ac:dyDescent="0.3">
      <c r="A2252" s="2">
        <v>39792</v>
      </c>
      <c r="B2252" s="9">
        <v>161.87</v>
      </c>
      <c r="C2252" s="9">
        <v>192.95</v>
      </c>
      <c r="D2252" s="9">
        <v>215.32</v>
      </c>
      <c r="E2252" s="9">
        <v>227.39</v>
      </c>
    </row>
    <row r="2253" spans="1:5" x14ac:dyDescent="0.3">
      <c r="A2253" s="2">
        <v>39793</v>
      </c>
      <c r="B2253" s="9">
        <v>162.13</v>
      </c>
      <c r="C2253" s="9">
        <v>193.45</v>
      </c>
      <c r="D2253" s="9">
        <v>217.37</v>
      </c>
      <c r="E2253" s="9">
        <v>228.45</v>
      </c>
    </row>
    <row r="2254" spans="1:5" x14ac:dyDescent="0.3">
      <c r="A2254" s="2">
        <v>39794</v>
      </c>
      <c r="B2254" s="9">
        <v>162.06</v>
      </c>
      <c r="C2254" s="9">
        <v>193.47</v>
      </c>
      <c r="D2254" s="9">
        <v>218.03</v>
      </c>
      <c r="E2254" s="9">
        <v>229.11</v>
      </c>
    </row>
    <row r="2255" spans="1:5" x14ac:dyDescent="0.3">
      <c r="A2255" s="2">
        <v>39797</v>
      </c>
      <c r="B2255" s="9">
        <v>162.36000000000001</v>
      </c>
      <c r="C2255" s="9">
        <v>194.53</v>
      </c>
      <c r="D2255" s="9">
        <v>218.69</v>
      </c>
      <c r="E2255" s="9">
        <v>229.78</v>
      </c>
    </row>
    <row r="2256" spans="1:5" x14ac:dyDescent="0.3">
      <c r="A2256" s="2">
        <v>39798</v>
      </c>
      <c r="B2256" s="9">
        <v>162.76</v>
      </c>
      <c r="C2256" s="9">
        <v>195.97</v>
      </c>
      <c r="D2256" s="9">
        <v>222.03</v>
      </c>
      <c r="E2256" s="9">
        <v>233.47</v>
      </c>
    </row>
    <row r="2257" spans="1:5" x14ac:dyDescent="0.3">
      <c r="A2257" s="2">
        <v>39799</v>
      </c>
      <c r="B2257" s="9">
        <v>162.63</v>
      </c>
      <c r="C2257" s="9">
        <v>195.88</v>
      </c>
      <c r="D2257" s="9">
        <v>223.65</v>
      </c>
      <c r="E2257" s="9">
        <v>236.81</v>
      </c>
    </row>
    <row r="2258" spans="1:5" x14ac:dyDescent="0.3">
      <c r="A2258" s="2">
        <v>39800</v>
      </c>
      <c r="B2258" s="9">
        <v>162.80000000000001</v>
      </c>
      <c r="C2258" s="9">
        <v>196.42</v>
      </c>
      <c r="D2258" s="9">
        <v>224.44</v>
      </c>
      <c r="E2258" s="9">
        <v>240.29</v>
      </c>
    </row>
    <row r="2259" spans="1:5" x14ac:dyDescent="0.3">
      <c r="A2259" s="2">
        <v>39801</v>
      </c>
      <c r="B2259" s="9">
        <v>162.68</v>
      </c>
      <c r="C2259" s="9">
        <v>195.81</v>
      </c>
      <c r="D2259" s="9">
        <v>222.66</v>
      </c>
      <c r="E2259" s="9">
        <v>239.29</v>
      </c>
    </row>
    <row r="2260" spans="1:5" x14ac:dyDescent="0.3">
      <c r="A2260" s="2">
        <v>39804</v>
      </c>
      <c r="B2260" s="9">
        <v>162.66</v>
      </c>
      <c r="C2260" s="9">
        <v>195.22</v>
      </c>
      <c r="D2260" s="9">
        <v>222.55</v>
      </c>
      <c r="E2260" s="9">
        <v>239.1</v>
      </c>
    </row>
    <row r="2261" spans="1:5" x14ac:dyDescent="0.3">
      <c r="A2261" s="2">
        <v>39805</v>
      </c>
      <c r="B2261" s="9">
        <v>162.72999999999999</v>
      </c>
      <c r="C2261" s="9">
        <v>195.33</v>
      </c>
      <c r="D2261" s="9">
        <v>222.94</v>
      </c>
      <c r="E2261" s="9">
        <v>239.63</v>
      </c>
    </row>
    <row r="2262" spans="1:5" x14ac:dyDescent="0.3">
      <c r="A2262" s="2">
        <v>39806</v>
      </c>
      <c r="B2262" s="9">
        <v>162.71</v>
      </c>
      <c r="C2262" s="9">
        <v>195.07</v>
      </c>
      <c r="D2262" s="9">
        <v>222.2</v>
      </c>
      <c r="E2262" s="9">
        <v>238.73</v>
      </c>
    </row>
    <row r="2263" spans="1:5" x14ac:dyDescent="0.3">
      <c r="A2263" s="2">
        <v>39808</v>
      </c>
      <c r="B2263" s="9">
        <v>162.74</v>
      </c>
      <c r="C2263" s="9">
        <v>195.5</v>
      </c>
      <c r="D2263" s="9">
        <v>223.27</v>
      </c>
      <c r="E2263" s="9">
        <v>239.92</v>
      </c>
    </row>
    <row r="2264" spans="1:5" x14ac:dyDescent="0.3">
      <c r="A2264" s="2">
        <v>39811</v>
      </c>
      <c r="B2264" s="9">
        <v>163.1</v>
      </c>
      <c r="C2264" s="9">
        <v>196</v>
      </c>
      <c r="D2264" s="9">
        <v>224.01</v>
      </c>
      <c r="E2264" s="9">
        <v>239.45</v>
      </c>
    </row>
    <row r="2265" spans="1:5" x14ac:dyDescent="0.3">
      <c r="A2265" s="2">
        <v>39812</v>
      </c>
      <c r="B2265" s="9">
        <v>163.22</v>
      </c>
      <c r="C2265" s="9">
        <v>195.68</v>
      </c>
      <c r="D2265" s="9">
        <v>223.21</v>
      </c>
      <c r="E2265" s="9">
        <v>240.35</v>
      </c>
    </row>
    <row r="2266" spans="1:5" x14ac:dyDescent="0.3">
      <c r="A2266" s="2">
        <v>39813</v>
      </c>
      <c r="B2266" s="9">
        <v>163.19999999999999</v>
      </c>
      <c r="C2266" s="9">
        <v>194.81</v>
      </c>
      <c r="D2266" s="9">
        <v>220.5</v>
      </c>
      <c r="E2266" s="9">
        <v>234.61</v>
      </c>
    </row>
    <row r="2267" spans="1:5" x14ac:dyDescent="0.3">
      <c r="A2267" s="2">
        <v>39815</v>
      </c>
      <c r="B2267" s="9">
        <v>162.81</v>
      </c>
      <c r="C2267" s="9">
        <v>193.34</v>
      </c>
      <c r="D2267" s="9">
        <v>217.95</v>
      </c>
      <c r="E2267" s="9">
        <v>230.23</v>
      </c>
    </row>
    <row r="2268" spans="1:5" x14ac:dyDescent="0.3">
      <c r="A2268" s="2">
        <v>39818</v>
      </c>
      <c r="B2268" s="9">
        <v>163.18</v>
      </c>
      <c r="C2268" s="9">
        <v>194.07</v>
      </c>
      <c r="D2268" s="9">
        <v>217.73</v>
      </c>
      <c r="E2268" s="9">
        <v>226.07</v>
      </c>
    </row>
    <row r="2269" spans="1:5" x14ac:dyDescent="0.3">
      <c r="A2269" s="2">
        <v>39819</v>
      </c>
      <c r="B2269" s="9">
        <v>163.12</v>
      </c>
      <c r="C2269" s="9">
        <v>194.2</v>
      </c>
      <c r="D2269" s="9">
        <v>218.06</v>
      </c>
      <c r="E2269" s="9">
        <v>225.51</v>
      </c>
    </row>
    <row r="2270" spans="1:5" x14ac:dyDescent="0.3">
      <c r="A2270" s="2">
        <v>39820</v>
      </c>
      <c r="B2270" s="9">
        <v>163.19</v>
      </c>
      <c r="C2270" s="9">
        <v>194.52</v>
      </c>
      <c r="D2270" s="9">
        <v>218.28</v>
      </c>
      <c r="E2270" s="9">
        <v>225.51</v>
      </c>
    </row>
    <row r="2271" spans="1:5" x14ac:dyDescent="0.3">
      <c r="A2271" s="2">
        <v>39821</v>
      </c>
      <c r="B2271" s="9">
        <v>163.08000000000001</v>
      </c>
      <c r="C2271" s="9">
        <v>195.25</v>
      </c>
      <c r="D2271" s="9">
        <v>219.74</v>
      </c>
      <c r="E2271" s="9">
        <v>226.07</v>
      </c>
    </row>
    <row r="2272" spans="1:5" x14ac:dyDescent="0.3">
      <c r="A2272" s="2">
        <v>39822</v>
      </c>
      <c r="B2272" s="9">
        <v>163.34</v>
      </c>
      <c r="C2272" s="9">
        <v>195.77</v>
      </c>
      <c r="D2272" s="9">
        <v>220.15</v>
      </c>
      <c r="E2272" s="9">
        <v>226.28</v>
      </c>
    </row>
    <row r="2273" spans="1:5" x14ac:dyDescent="0.3">
      <c r="A2273" s="2">
        <v>39825</v>
      </c>
      <c r="B2273" s="9">
        <v>163.46</v>
      </c>
      <c r="C2273" s="9">
        <v>196.34</v>
      </c>
      <c r="D2273" s="9">
        <v>221.52</v>
      </c>
      <c r="E2273" s="9">
        <v>229.15</v>
      </c>
    </row>
    <row r="2274" spans="1:5" x14ac:dyDescent="0.3">
      <c r="A2274" s="2">
        <v>39826</v>
      </c>
      <c r="B2274" s="9">
        <v>163.46</v>
      </c>
      <c r="C2274" s="9">
        <v>196.44</v>
      </c>
      <c r="D2274" s="9">
        <v>221.33</v>
      </c>
      <c r="E2274" s="9">
        <v>229.15</v>
      </c>
    </row>
    <row r="2275" spans="1:5" x14ac:dyDescent="0.3">
      <c r="A2275" s="2">
        <v>39827</v>
      </c>
      <c r="B2275" s="9">
        <v>163.5</v>
      </c>
      <c r="C2275" s="9">
        <v>197.16</v>
      </c>
      <c r="D2275" s="9">
        <v>222.65</v>
      </c>
      <c r="E2275" s="9">
        <v>232.63</v>
      </c>
    </row>
    <row r="2276" spans="1:5" x14ac:dyDescent="0.3">
      <c r="A2276" s="2">
        <v>39828</v>
      </c>
      <c r="B2276" s="9">
        <v>163.49</v>
      </c>
      <c r="C2276" s="9">
        <v>197.03</v>
      </c>
      <c r="D2276" s="9">
        <v>222.73</v>
      </c>
      <c r="E2276" s="9">
        <v>233.09</v>
      </c>
    </row>
    <row r="2277" spans="1:5" x14ac:dyDescent="0.3">
      <c r="A2277" s="2">
        <v>39829</v>
      </c>
      <c r="B2277" s="9">
        <v>163.57</v>
      </c>
      <c r="C2277" s="9">
        <v>196.46</v>
      </c>
      <c r="D2277" s="9">
        <v>221.88</v>
      </c>
      <c r="E2277" s="9">
        <v>231.52</v>
      </c>
    </row>
    <row r="2278" spans="1:5" x14ac:dyDescent="0.3">
      <c r="A2278" s="2">
        <v>39833</v>
      </c>
      <c r="B2278" s="9">
        <v>163.62</v>
      </c>
      <c r="C2278" s="9">
        <v>196.33</v>
      </c>
      <c r="D2278" s="9">
        <v>221.42</v>
      </c>
      <c r="E2278" s="9">
        <v>229.32</v>
      </c>
    </row>
    <row r="2279" spans="1:5" x14ac:dyDescent="0.3">
      <c r="A2279" s="2">
        <v>39834</v>
      </c>
      <c r="B2279" s="9">
        <v>163.37</v>
      </c>
      <c r="C2279" s="9">
        <v>195.07</v>
      </c>
      <c r="D2279" s="9">
        <v>218.76</v>
      </c>
      <c r="E2279" s="9">
        <v>223.77</v>
      </c>
    </row>
    <row r="2280" spans="1:5" x14ac:dyDescent="0.3">
      <c r="A2280" s="2">
        <v>39835</v>
      </c>
      <c r="B2280" s="9">
        <v>163.47999999999999</v>
      </c>
      <c r="C2280" s="9">
        <v>194.95</v>
      </c>
      <c r="D2280" s="9">
        <v>217.69</v>
      </c>
      <c r="E2280" s="9">
        <v>220.85</v>
      </c>
    </row>
    <row r="2281" spans="1:5" x14ac:dyDescent="0.3">
      <c r="A2281" s="2">
        <v>39836</v>
      </c>
      <c r="B2281" s="9">
        <v>163.27000000000001</v>
      </c>
      <c r="C2281" s="9">
        <v>194.74</v>
      </c>
      <c r="D2281" s="9">
        <v>217.28</v>
      </c>
      <c r="E2281" s="9">
        <v>220.29</v>
      </c>
    </row>
    <row r="2282" spans="1:5" x14ac:dyDescent="0.3">
      <c r="A2282" s="2">
        <v>39839</v>
      </c>
      <c r="B2282" s="9">
        <v>163.18</v>
      </c>
      <c r="C2282" s="9">
        <v>194.64</v>
      </c>
      <c r="D2282" s="9">
        <v>216.85</v>
      </c>
      <c r="E2282" s="9">
        <v>219.66</v>
      </c>
    </row>
    <row r="2283" spans="1:5" x14ac:dyDescent="0.3">
      <c r="A2283" s="2">
        <v>39840</v>
      </c>
      <c r="B2283" s="9">
        <v>163.27000000000001</v>
      </c>
      <c r="C2283" s="9">
        <v>195.39</v>
      </c>
      <c r="D2283" s="9">
        <v>218.71</v>
      </c>
      <c r="E2283" s="9">
        <v>223</v>
      </c>
    </row>
    <row r="2284" spans="1:5" x14ac:dyDescent="0.3">
      <c r="A2284" s="2">
        <v>39841</v>
      </c>
      <c r="B2284" s="9">
        <v>163.13999999999999</v>
      </c>
      <c r="C2284" s="9">
        <v>194.45</v>
      </c>
      <c r="D2284" s="9">
        <v>217.18</v>
      </c>
      <c r="E2284" s="9">
        <v>219.13</v>
      </c>
    </row>
    <row r="2285" spans="1:5" x14ac:dyDescent="0.3">
      <c r="A2285" s="2">
        <v>39842</v>
      </c>
      <c r="B2285" s="9">
        <v>162.93</v>
      </c>
      <c r="C2285" s="9">
        <v>193.53</v>
      </c>
      <c r="D2285" s="9">
        <v>215.4</v>
      </c>
      <c r="E2285" s="9">
        <v>216.1</v>
      </c>
    </row>
    <row r="2286" spans="1:5" x14ac:dyDescent="0.3">
      <c r="A2286" s="2">
        <v>39843</v>
      </c>
      <c r="B2286" s="9">
        <v>162.88999999999999</v>
      </c>
      <c r="C2286" s="9">
        <v>193.39</v>
      </c>
      <c r="D2286" s="9">
        <v>215.12</v>
      </c>
      <c r="E2286" s="9">
        <v>215.36</v>
      </c>
    </row>
    <row r="2287" spans="1:5" x14ac:dyDescent="0.3">
      <c r="A2287" s="2">
        <v>39846</v>
      </c>
      <c r="B2287" s="9">
        <v>163.01</v>
      </c>
      <c r="C2287" s="9">
        <v>194.46</v>
      </c>
      <c r="D2287" s="9">
        <v>216.96</v>
      </c>
      <c r="E2287" s="9">
        <v>218.87</v>
      </c>
    </row>
    <row r="2288" spans="1:5" x14ac:dyDescent="0.3">
      <c r="A2288" s="2">
        <v>39847</v>
      </c>
      <c r="B2288" s="9">
        <v>162.94999999999999</v>
      </c>
      <c r="C2288" s="9">
        <v>193.33</v>
      </c>
      <c r="D2288" s="9">
        <v>214.91</v>
      </c>
      <c r="E2288" s="9">
        <v>215.81</v>
      </c>
    </row>
    <row r="2289" spans="1:5" x14ac:dyDescent="0.3">
      <c r="A2289" s="2">
        <v>39848</v>
      </c>
      <c r="B2289" s="9">
        <v>162.87</v>
      </c>
      <c r="C2289" s="9">
        <v>192.83</v>
      </c>
      <c r="D2289" s="9">
        <v>214.14</v>
      </c>
      <c r="E2289" s="9">
        <v>215.26</v>
      </c>
    </row>
    <row r="2290" spans="1:5" x14ac:dyDescent="0.3">
      <c r="A2290" s="2">
        <v>39849</v>
      </c>
      <c r="B2290" s="9">
        <v>162.87</v>
      </c>
      <c r="C2290" s="9">
        <v>193.07</v>
      </c>
      <c r="D2290" s="9">
        <v>214.61</v>
      </c>
      <c r="E2290" s="9">
        <v>215.71</v>
      </c>
    </row>
    <row r="2291" spans="1:5" x14ac:dyDescent="0.3">
      <c r="A2291" s="2">
        <v>39850</v>
      </c>
      <c r="B2291" s="9">
        <v>162.88</v>
      </c>
      <c r="C2291" s="9">
        <v>192.7</v>
      </c>
      <c r="D2291" s="9">
        <v>213.65</v>
      </c>
      <c r="E2291" s="9">
        <v>213.91</v>
      </c>
    </row>
    <row r="2292" spans="1:5" x14ac:dyDescent="0.3">
      <c r="A2292" s="2">
        <v>39853</v>
      </c>
      <c r="B2292" s="9">
        <v>162.69999999999999</v>
      </c>
      <c r="C2292" s="9">
        <v>192.39</v>
      </c>
      <c r="D2292" s="9">
        <v>213.19</v>
      </c>
      <c r="E2292" s="9">
        <v>213.62</v>
      </c>
    </row>
    <row r="2293" spans="1:5" x14ac:dyDescent="0.3">
      <c r="A2293" s="2">
        <v>39854</v>
      </c>
      <c r="B2293" s="9">
        <v>163.07</v>
      </c>
      <c r="C2293" s="9">
        <v>193.95</v>
      </c>
      <c r="D2293" s="9">
        <v>215.88</v>
      </c>
      <c r="E2293" s="9">
        <v>217.42</v>
      </c>
    </row>
    <row r="2294" spans="1:5" x14ac:dyDescent="0.3">
      <c r="A2294" s="2">
        <v>39855</v>
      </c>
      <c r="B2294" s="9">
        <v>163.04</v>
      </c>
      <c r="C2294" s="9">
        <v>194.08</v>
      </c>
      <c r="D2294" s="9">
        <v>216.9</v>
      </c>
      <c r="E2294" s="9">
        <v>218.83</v>
      </c>
    </row>
    <row r="2295" spans="1:5" x14ac:dyDescent="0.3">
      <c r="A2295" s="2">
        <v>39856</v>
      </c>
      <c r="B2295" s="9">
        <v>163.21</v>
      </c>
      <c r="C2295" s="9">
        <v>194.45</v>
      </c>
      <c r="D2295" s="9">
        <v>217.75</v>
      </c>
      <c r="E2295" s="9">
        <v>219.76</v>
      </c>
    </row>
    <row r="2296" spans="1:5" x14ac:dyDescent="0.3">
      <c r="A2296" s="2">
        <v>39857</v>
      </c>
      <c r="B2296" s="9">
        <v>162.99</v>
      </c>
      <c r="C2296" s="9">
        <v>193.24</v>
      </c>
      <c r="D2296" s="9">
        <v>215.2</v>
      </c>
      <c r="E2296" s="9">
        <v>214.66</v>
      </c>
    </row>
    <row r="2297" spans="1:5" x14ac:dyDescent="0.3">
      <c r="A2297" s="2">
        <v>39861</v>
      </c>
      <c r="B2297" s="9">
        <v>163.21</v>
      </c>
      <c r="C2297" s="9">
        <v>194.74</v>
      </c>
      <c r="D2297" s="9">
        <v>218.25</v>
      </c>
      <c r="E2297" s="9">
        <v>219.88</v>
      </c>
    </row>
    <row r="2298" spans="1:5" x14ac:dyDescent="0.3">
      <c r="A2298" s="2">
        <v>39862</v>
      </c>
      <c r="B2298" s="9">
        <v>162.97999999999999</v>
      </c>
      <c r="C2298" s="9">
        <v>193.94</v>
      </c>
      <c r="D2298" s="9">
        <v>216.91</v>
      </c>
      <c r="E2298" s="9">
        <v>218.71</v>
      </c>
    </row>
    <row r="2299" spans="1:5" x14ac:dyDescent="0.3">
      <c r="A2299" s="2">
        <v>39863</v>
      </c>
      <c r="B2299" s="9">
        <v>162.87</v>
      </c>
      <c r="C2299" s="9">
        <v>193.23</v>
      </c>
      <c r="D2299" s="9">
        <v>214.91</v>
      </c>
      <c r="E2299" s="9">
        <v>214.65</v>
      </c>
    </row>
    <row r="2300" spans="1:5" x14ac:dyDescent="0.3">
      <c r="A2300" s="2">
        <v>39864</v>
      </c>
      <c r="B2300" s="9">
        <v>163.01</v>
      </c>
      <c r="C2300" s="9">
        <v>193.92</v>
      </c>
      <c r="D2300" s="9">
        <v>216.28</v>
      </c>
      <c r="E2300" s="9">
        <v>216.96</v>
      </c>
    </row>
    <row r="2301" spans="1:5" x14ac:dyDescent="0.3">
      <c r="A2301" s="2">
        <v>39867</v>
      </c>
      <c r="B2301" s="9">
        <v>162.97999999999999</v>
      </c>
      <c r="C2301" s="9">
        <v>193.6</v>
      </c>
      <c r="D2301" s="9">
        <v>216.04</v>
      </c>
      <c r="E2301" s="9">
        <v>217.42</v>
      </c>
    </row>
    <row r="2302" spans="1:5" x14ac:dyDescent="0.3">
      <c r="A2302" s="2">
        <v>39868</v>
      </c>
      <c r="B2302" s="9">
        <v>162.9</v>
      </c>
      <c r="C2302" s="9">
        <v>193.29</v>
      </c>
      <c r="D2302" s="9">
        <v>215.5</v>
      </c>
      <c r="E2302" s="9">
        <v>217.39</v>
      </c>
    </row>
    <row r="2303" spans="1:5" x14ac:dyDescent="0.3">
      <c r="A2303" s="2">
        <v>39869</v>
      </c>
      <c r="B2303" s="9">
        <v>162.69999999999999</v>
      </c>
      <c r="C2303" s="9">
        <v>192.32</v>
      </c>
      <c r="D2303" s="9">
        <v>213.33</v>
      </c>
      <c r="E2303" s="9">
        <v>214.53</v>
      </c>
    </row>
    <row r="2304" spans="1:5" x14ac:dyDescent="0.3">
      <c r="A2304" s="2">
        <v>39870</v>
      </c>
      <c r="B2304" s="9">
        <v>162.75</v>
      </c>
      <c r="C2304" s="9">
        <v>192.14</v>
      </c>
      <c r="D2304" s="9">
        <v>213.5</v>
      </c>
      <c r="E2304" s="9">
        <v>213.84</v>
      </c>
    </row>
    <row r="2305" spans="1:5" x14ac:dyDescent="0.3">
      <c r="A2305" s="2">
        <v>39871</v>
      </c>
      <c r="B2305" s="9">
        <v>163</v>
      </c>
      <c r="C2305" s="9">
        <v>192.47</v>
      </c>
      <c r="D2305" s="9">
        <v>213.42</v>
      </c>
      <c r="E2305" s="9">
        <v>211.72</v>
      </c>
    </row>
    <row r="2306" spans="1:5" x14ac:dyDescent="0.3">
      <c r="A2306" s="2">
        <v>39874</v>
      </c>
      <c r="B2306" s="9">
        <v>163.38999999999999</v>
      </c>
      <c r="C2306" s="9">
        <v>193.74</v>
      </c>
      <c r="D2306" s="9">
        <v>215.79</v>
      </c>
      <c r="E2306" s="9">
        <v>214.11</v>
      </c>
    </row>
    <row r="2307" spans="1:5" x14ac:dyDescent="0.3">
      <c r="A2307" s="2">
        <v>39875</v>
      </c>
      <c r="B2307" s="9">
        <v>163.31</v>
      </c>
      <c r="C2307" s="9">
        <v>193.32</v>
      </c>
      <c r="D2307" s="9">
        <v>215.18</v>
      </c>
      <c r="E2307" s="9">
        <v>213.69</v>
      </c>
    </row>
    <row r="2308" spans="1:5" x14ac:dyDescent="0.3">
      <c r="A2308" s="2">
        <v>39876</v>
      </c>
      <c r="B2308" s="9">
        <v>163.19999999999999</v>
      </c>
      <c r="C2308" s="9">
        <v>192.64</v>
      </c>
      <c r="D2308" s="9">
        <v>213.84</v>
      </c>
      <c r="E2308" s="9">
        <v>212.45</v>
      </c>
    </row>
    <row r="2309" spans="1:5" x14ac:dyDescent="0.3">
      <c r="A2309" s="2">
        <v>39877</v>
      </c>
      <c r="B2309" s="9">
        <v>163.43</v>
      </c>
      <c r="C2309" s="9">
        <v>193.88</v>
      </c>
      <c r="D2309" s="9">
        <v>216.68</v>
      </c>
      <c r="E2309" s="9">
        <v>217.95</v>
      </c>
    </row>
    <row r="2310" spans="1:5" x14ac:dyDescent="0.3">
      <c r="A2310" s="2">
        <v>39878</v>
      </c>
      <c r="B2310" s="9">
        <v>163.38</v>
      </c>
      <c r="C2310" s="9">
        <v>193.59</v>
      </c>
      <c r="D2310" s="9">
        <v>216.74</v>
      </c>
      <c r="E2310" s="9">
        <v>218.49</v>
      </c>
    </row>
    <row r="2311" spans="1:5" x14ac:dyDescent="0.3">
      <c r="A2311" s="2">
        <v>39881</v>
      </c>
      <c r="B2311" s="9">
        <v>163.22</v>
      </c>
      <c r="C2311" s="9">
        <v>193.11</v>
      </c>
      <c r="D2311" s="9">
        <v>216.3</v>
      </c>
      <c r="E2311" s="9">
        <v>216.62</v>
      </c>
    </row>
    <row r="2312" spans="1:5" x14ac:dyDescent="0.3">
      <c r="A2312" s="2">
        <v>39882</v>
      </c>
      <c r="B2312" s="9">
        <v>163.13999999999999</v>
      </c>
      <c r="C2312" s="9">
        <v>192.3</v>
      </c>
      <c r="D2312" s="9">
        <v>214.85</v>
      </c>
      <c r="E2312" s="9">
        <v>214.5</v>
      </c>
    </row>
    <row r="2313" spans="1:5" x14ac:dyDescent="0.3">
      <c r="A2313" s="2">
        <v>39883</v>
      </c>
      <c r="B2313" s="9">
        <v>163.13</v>
      </c>
      <c r="C2313" s="9">
        <v>192.58</v>
      </c>
      <c r="D2313" s="9">
        <v>215.91</v>
      </c>
      <c r="E2313" s="9">
        <v>215.98</v>
      </c>
    </row>
    <row r="2314" spans="1:5" x14ac:dyDescent="0.3">
      <c r="A2314" s="2">
        <v>39884</v>
      </c>
      <c r="B2314" s="9">
        <v>163.11000000000001</v>
      </c>
      <c r="C2314" s="9">
        <v>193.06</v>
      </c>
      <c r="D2314" s="9">
        <v>216.63</v>
      </c>
      <c r="E2314" s="9">
        <v>217.13</v>
      </c>
    </row>
    <row r="2315" spans="1:5" x14ac:dyDescent="0.3">
      <c r="A2315" s="2">
        <v>39885</v>
      </c>
      <c r="B2315" s="9">
        <v>163.30000000000001</v>
      </c>
      <c r="C2315" s="9">
        <v>193.67</v>
      </c>
      <c r="D2315" s="9">
        <v>216.91</v>
      </c>
      <c r="E2315" s="9">
        <v>216.71</v>
      </c>
    </row>
    <row r="2316" spans="1:5" x14ac:dyDescent="0.3">
      <c r="A2316" s="2">
        <v>39888</v>
      </c>
      <c r="B2316" s="9">
        <v>163.18</v>
      </c>
      <c r="C2316" s="9">
        <v>193.35</v>
      </c>
      <c r="D2316" s="9">
        <v>216.11</v>
      </c>
      <c r="E2316" s="9">
        <v>214.54</v>
      </c>
    </row>
    <row r="2317" spans="1:5" x14ac:dyDescent="0.3">
      <c r="A2317" s="2">
        <v>39889</v>
      </c>
      <c r="B2317" s="9">
        <v>163.08000000000001</v>
      </c>
      <c r="C2317" s="9">
        <v>192.82</v>
      </c>
      <c r="D2317" s="9">
        <v>215.06</v>
      </c>
      <c r="E2317" s="9">
        <v>213.28</v>
      </c>
    </row>
    <row r="2318" spans="1:5" x14ac:dyDescent="0.3">
      <c r="A2318" s="2">
        <v>39890</v>
      </c>
      <c r="B2318" s="9">
        <v>163.74</v>
      </c>
      <c r="C2318" s="9">
        <v>196.63</v>
      </c>
      <c r="D2318" s="9">
        <v>222.87</v>
      </c>
      <c r="E2318" s="9">
        <v>221.94</v>
      </c>
    </row>
    <row r="2319" spans="1:5" x14ac:dyDescent="0.3">
      <c r="A2319" s="2">
        <v>39891</v>
      </c>
      <c r="B2319" s="9">
        <v>163.69</v>
      </c>
      <c r="C2319" s="9">
        <v>195.56</v>
      </c>
      <c r="D2319" s="9">
        <v>221.45</v>
      </c>
      <c r="E2319" s="9">
        <v>222.27</v>
      </c>
    </row>
    <row r="2320" spans="1:5" x14ac:dyDescent="0.3">
      <c r="A2320" s="2">
        <v>39892</v>
      </c>
      <c r="B2320" s="9">
        <v>163.68</v>
      </c>
      <c r="C2320" s="9">
        <v>195.79</v>
      </c>
      <c r="D2320" s="9">
        <v>221.54</v>
      </c>
      <c r="E2320" s="9">
        <v>221.89</v>
      </c>
    </row>
    <row r="2321" spans="1:5" x14ac:dyDescent="0.3">
      <c r="A2321" s="2">
        <v>39895</v>
      </c>
      <c r="B2321" s="9">
        <v>163.62</v>
      </c>
      <c r="C2321" s="9">
        <v>195.5</v>
      </c>
      <c r="D2321" s="9">
        <v>221.01</v>
      </c>
      <c r="E2321" s="9">
        <v>220.8</v>
      </c>
    </row>
    <row r="2322" spans="1:5" x14ac:dyDescent="0.3">
      <c r="A2322" s="2">
        <v>39896</v>
      </c>
      <c r="B2322" s="9">
        <v>163.58000000000001</v>
      </c>
      <c r="C2322" s="9">
        <v>195.42</v>
      </c>
      <c r="D2322" s="9">
        <v>220.85</v>
      </c>
      <c r="E2322" s="9">
        <v>221.68</v>
      </c>
    </row>
    <row r="2323" spans="1:5" x14ac:dyDescent="0.3">
      <c r="A2323" s="2">
        <v>39897</v>
      </c>
      <c r="B2323" s="9">
        <v>163.53</v>
      </c>
      <c r="C2323" s="9">
        <v>194.64</v>
      </c>
      <c r="D2323" s="9">
        <v>219.04</v>
      </c>
      <c r="E2323" s="9">
        <v>219.35</v>
      </c>
    </row>
    <row r="2324" spans="1:5" x14ac:dyDescent="0.3">
      <c r="A2324" s="2">
        <v>39898</v>
      </c>
      <c r="B2324" s="9">
        <v>163.69999999999999</v>
      </c>
      <c r="C2324" s="9">
        <v>195.25</v>
      </c>
      <c r="D2324" s="9">
        <v>219.91</v>
      </c>
      <c r="E2324" s="9">
        <v>220.75</v>
      </c>
    </row>
    <row r="2325" spans="1:5" x14ac:dyDescent="0.3">
      <c r="A2325" s="2">
        <v>39899</v>
      </c>
      <c r="B2325" s="9">
        <v>163.68</v>
      </c>
      <c r="C2325" s="9">
        <v>195.08</v>
      </c>
      <c r="D2325" s="9">
        <v>219.32</v>
      </c>
      <c r="E2325" s="9">
        <v>220.7</v>
      </c>
    </row>
    <row r="2326" spans="1:5" x14ac:dyDescent="0.3">
      <c r="A2326" s="2">
        <v>39902</v>
      </c>
      <c r="B2326" s="9">
        <v>163.81</v>
      </c>
      <c r="C2326" s="9">
        <v>195.66</v>
      </c>
      <c r="D2326" s="9">
        <v>220.11</v>
      </c>
      <c r="E2326" s="9">
        <v>221.4</v>
      </c>
    </row>
    <row r="2327" spans="1:5" x14ac:dyDescent="0.3">
      <c r="A2327" s="2">
        <v>39903</v>
      </c>
      <c r="B2327" s="9">
        <v>164</v>
      </c>
      <c r="C2327" s="9">
        <v>196.12</v>
      </c>
      <c r="D2327" s="9">
        <v>220.66</v>
      </c>
      <c r="E2327" s="9">
        <v>222.69</v>
      </c>
    </row>
    <row r="2328" spans="1:5" x14ac:dyDescent="0.3">
      <c r="A2328" s="2">
        <v>39904</v>
      </c>
      <c r="B2328" s="9">
        <v>163.92</v>
      </c>
      <c r="C2328" s="9">
        <v>196.22</v>
      </c>
      <c r="D2328" s="9">
        <v>221.03</v>
      </c>
      <c r="E2328" s="9">
        <v>224.19</v>
      </c>
    </row>
    <row r="2329" spans="1:5" x14ac:dyDescent="0.3">
      <c r="A2329" s="2">
        <v>39905</v>
      </c>
      <c r="B2329" s="9">
        <v>163.69</v>
      </c>
      <c r="C2329" s="9">
        <v>195.4</v>
      </c>
      <c r="D2329" s="9">
        <v>219.42</v>
      </c>
      <c r="E2329" s="9">
        <v>221.75</v>
      </c>
    </row>
    <row r="2330" spans="1:5" x14ac:dyDescent="0.3">
      <c r="A2330" s="2">
        <v>39906</v>
      </c>
      <c r="B2330" s="9">
        <v>163.4</v>
      </c>
      <c r="C2330" s="9">
        <v>194.07</v>
      </c>
      <c r="D2330" s="9">
        <v>216.92</v>
      </c>
      <c r="E2330" s="9">
        <v>218.02</v>
      </c>
    </row>
    <row r="2331" spans="1:5" x14ac:dyDescent="0.3">
      <c r="A2331" s="2">
        <v>39909</v>
      </c>
      <c r="B2331" s="9">
        <v>163.43</v>
      </c>
      <c r="C2331" s="9">
        <v>193.9</v>
      </c>
      <c r="D2331" s="9">
        <v>216.7</v>
      </c>
      <c r="E2331" s="9">
        <v>216.47</v>
      </c>
    </row>
    <row r="2332" spans="1:5" x14ac:dyDescent="0.3">
      <c r="A2332" s="2">
        <v>39910</v>
      </c>
      <c r="B2332" s="9">
        <v>163.5</v>
      </c>
      <c r="C2332" s="9">
        <v>194.27</v>
      </c>
      <c r="D2332" s="9">
        <v>217.31</v>
      </c>
      <c r="E2332" s="9">
        <v>217.68</v>
      </c>
    </row>
    <row r="2333" spans="1:5" x14ac:dyDescent="0.3">
      <c r="A2333" s="2">
        <v>39911</v>
      </c>
      <c r="B2333" s="9">
        <v>163.47</v>
      </c>
      <c r="C2333" s="9">
        <v>194.51</v>
      </c>
      <c r="D2333" s="9">
        <v>218.31</v>
      </c>
      <c r="E2333" s="9">
        <v>219.07</v>
      </c>
    </row>
    <row r="2334" spans="1:5" x14ac:dyDescent="0.3">
      <c r="A2334" s="2">
        <v>39912</v>
      </c>
      <c r="B2334" s="9">
        <v>163.41</v>
      </c>
      <c r="C2334" s="9">
        <v>194.06</v>
      </c>
      <c r="D2334" s="9">
        <v>217.56</v>
      </c>
      <c r="E2334" s="9">
        <v>216.21</v>
      </c>
    </row>
    <row r="2335" spans="1:5" x14ac:dyDescent="0.3">
      <c r="A2335" s="2">
        <v>39916</v>
      </c>
      <c r="B2335" s="9">
        <v>163.68</v>
      </c>
      <c r="C2335" s="9">
        <v>194.97</v>
      </c>
      <c r="D2335" s="9">
        <v>218.96</v>
      </c>
      <c r="E2335" s="9">
        <v>218.22</v>
      </c>
    </row>
    <row r="2336" spans="1:5" x14ac:dyDescent="0.3">
      <c r="A2336" s="2">
        <v>39917</v>
      </c>
      <c r="B2336" s="9">
        <v>163.75</v>
      </c>
      <c r="C2336" s="9">
        <v>195.42</v>
      </c>
      <c r="D2336" s="9">
        <v>219.82</v>
      </c>
      <c r="E2336" s="9">
        <v>219.19</v>
      </c>
    </row>
    <row r="2337" spans="1:5" x14ac:dyDescent="0.3">
      <c r="A2337" s="2">
        <v>39918</v>
      </c>
      <c r="B2337" s="9">
        <v>163.72999999999999</v>
      </c>
      <c r="C2337" s="9">
        <v>195.47</v>
      </c>
      <c r="D2337" s="9">
        <v>220.18</v>
      </c>
      <c r="E2337" s="9">
        <v>219.65</v>
      </c>
    </row>
    <row r="2338" spans="1:5" x14ac:dyDescent="0.3">
      <c r="A2338" s="2">
        <v>39919</v>
      </c>
      <c r="B2338" s="9">
        <v>163.56</v>
      </c>
      <c r="C2338" s="9">
        <v>194.95</v>
      </c>
      <c r="D2338" s="9">
        <v>219.15</v>
      </c>
      <c r="E2338" s="9">
        <v>218.04</v>
      </c>
    </row>
    <row r="2339" spans="1:5" x14ac:dyDescent="0.3">
      <c r="A2339" s="2">
        <v>39920</v>
      </c>
      <c r="B2339" s="9">
        <v>163.35</v>
      </c>
      <c r="C2339" s="9">
        <v>193.97</v>
      </c>
      <c r="D2339" s="9">
        <v>217.49</v>
      </c>
      <c r="E2339" s="9">
        <v>215.22</v>
      </c>
    </row>
    <row r="2340" spans="1:5" x14ac:dyDescent="0.3">
      <c r="A2340" s="2">
        <v>39923</v>
      </c>
      <c r="B2340" s="9">
        <v>163.53</v>
      </c>
      <c r="C2340" s="9">
        <v>194.74</v>
      </c>
      <c r="D2340" s="9">
        <v>218.82</v>
      </c>
      <c r="E2340" s="9">
        <v>217.48</v>
      </c>
    </row>
    <row r="2341" spans="1:5" x14ac:dyDescent="0.3">
      <c r="A2341" s="2">
        <v>39924</v>
      </c>
      <c r="B2341" s="9">
        <v>163.46</v>
      </c>
      <c r="C2341" s="9">
        <v>194.31</v>
      </c>
      <c r="D2341" s="9">
        <v>217.71</v>
      </c>
      <c r="E2341" s="9">
        <v>215.76</v>
      </c>
    </row>
    <row r="2342" spans="1:5" x14ac:dyDescent="0.3">
      <c r="A2342" s="2">
        <v>39925</v>
      </c>
      <c r="B2342" s="9">
        <v>163.33000000000001</v>
      </c>
      <c r="C2342" s="9">
        <v>193.92</v>
      </c>
      <c r="D2342" s="9">
        <v>216.85</v>
      </c>
      <c r="E2342" s="9">
        <v>214.02</v>
      </c>
    </row>
    <row r="2343" spans="1:5" x14ac:dyDescent="0.3">
      <c r="A2343" s="2">
        <v>39926</v>
      </c>
      <c r="B2343" s="9">
        <v>163.44999999999999</v>
      </c>
      <c r="C2343" s="9">
        <v>194.1</v>
      </c>
      <c r="D2343" s="9">
        <v>217.13</v>
      </c>
      <c r="E2343" s="9">
        <v>215.01</v>
      </c>
    </row>
    <row r="2344" spans="1:5" x14ac:dyDescent="0.3">
      <c r="A2344" s="2">
        <v>39927</v>
      </c>
      <c r="B2344" s="9">
        <v>163.44</v>
      </c>
      <c r="C2344" s="9">
        <v>193.69</v>
      </c>
      <c r="D2344" s="9">
        <v>216.19</v>
      </c>
      <c r="E2344" s="9">
        <v>213.32</v>
      </c>
    </row>
    <row r="2345" spans="1:5" x14ac:dyDescent="0.3">
      <c r="A2345" s="2">
        <v>39930</v>
      </c>
      <c r="B2345" s="9">
        <v>163.72</v>
      </c>
      <c r="C2345" s="9">
        <v>194.58</v>
      </c>
      <c r="D2345" s="9">
        <v>217.52</v>
      </c>
      <c r="E2345" s="9">
        <v>214.69</v>
      </c>
    </row>
    <row r="2346" spans="1:5" x14ac:dyDescent="0.3">
      <c r="A2346" s="2">
        <v>39931</v>
      </c>
      <c r="B2346" s="9">
        <v>163.58000000000001</v>
      </c>
      <c r="C2346" s="9">
        <v>193.92</v>
      </c>
      <c r="D2346" s="9">
        <v>216.41</v>
      </c>
      <c r="E2346" s="9">
        <v>212.6</v>
      </c>
    </row>
    <row r="2347" spans="1:5" x14ac:dyDescent="0.3">
      <c r="A2347" s="2">
        <v>39932</v>
      </c>
      <c r="B2347" s="9">
        <v>163.66999999999999</v>
      </c>
      <c r="C2347" s="9">
        <v>193.49</v>
      </c>
      <c r="D2347" s="9">
        <v>215.44</v>
      </c>
      <c r="E2347" s="9">
        <v>210.78</v>
      </c>
    </row>
    <row r="2348" spans="1:5" x14ac:dyDescent="0.3">
      <c r="A2348" s="2">
        <v>39933</v>
      </c>
      <c r="B2348" s="9">
        <v>163.76</v>
      </c>
      <c r="C2348" s="9">
        <v>193.46</v>
      </c>
      <c r="D2348" s="9">
        <v>215.11</v>
      </c>
      <c r="E2348" s="9">
        <v>210.46</v>
      </c>
    </row>
    <row r="2349" spans="1:5" x14ac:dyDescent="0.3">
      <c r="A2349" s="2">
        <v>39934</v>
      </c>
      <c r="B2349" s="9">
        <v>163.72</v>
      </c>
      <c r="C2349" s="9">
        <v>193.38</v>
      </c>
      <c r="D2349" s="9">
        <v>214.78</v>
      </c>
      <c r="E2349" s="9">
        <v>209.76</v>
      </c>
    </row>
    <row r="2350" spans="1:5" x14ac:dyDescent="0.3">
      <c r="A2350" s="2">
        <v>39937</v>
      </c>
      <c r="B2350" s="9">
        <v>163.66999999999999</v>
      </c>
      <c r="C2350" s="9">
        <v>193.37</v>
      </c>
      <c r="D2350" s="9">
        <v>215.06</v>
      </c>
      <c r="E2350" s="9">
        <v>210.38</v>
      </c>
    </row>
    <row r="2351" spans="1:5" x14ac:dyDescent="0.3">
      <c r="A2351" s="2">
        <v>39938</v>
      </c>
      <c r="B2351" s="9">
        <v>163.63999999999999</v>
      </c>
      <c r="C2351" s="9">
        <v>193.3</v>
      </c>
      <c r="D2351" s="9">
        <v>215.14</v>
      </c>
      <c r="E2351" s="9">
        <v>210.43</v>
      </c>
    </row>
    <row r="2352" spans="1:5" x14ac:dyDescent="0.3">
      <c r="A2352" s="2">
        <v>39939</v>
      </c>
      <c r="B2352" s="9">
        <v>163.66999999999999</v>
      </c>
      <c r="C2352" s="9">
        <v>193.44</v>
      </c>
      <c r="D2352" s="9">
        <v>215.42</v>
      </c>
      <c r="E2352" s="9">
        <v>210.11</v>
      </c>
    </row>
    <row r="2353" spans="1:5" x14ac:dyDescent="0.3">
      <c r="A2353" s="2">
        <v>39940</v>
      </c>
      <c r="B2353" s="9">
        <v>163.57</v>
      </c>
      <c r="C2353" s="9">
        <v>192.64</v>
      </c>
      <c r="D2353" s="9">
        <v>213.89</v>
      </c>
      <c r="E2353" s="9">
        <v>206.82</v>
      </c>
    </row>
    <row r="2354" spans="1:5" x14ac:dyDescent="0.3">
      <c r="A2354" s="2">
        <v>39941</v>
      </c>
      <c r="B2354" s="9">
        <v>163.58000000000001</v>
      </c>
      <c r="C2354" s="9">
        <v>192.63</v>
      </c>
      <c r="D2354" s="9">
        <v>214.09</v>
      </c>
      <c r="E2354" s="9">
        <v>206.63</v>
      </c>
    </row>
    <row r="2355" spans="1:5" x14ac:dyDescent="0.3">
      <c r="A2355" s="2">
        <v>39944</v>
      </c>
      <c r="B2355" s="9">
        <v>163.85</v>
      </c>
      <c r="C2355" s="9">
        <v>193.64</v>
      </c>
      <c r="D2355" s="9">
        <v>215.7</v>
      </c>
      <c r="E2355" s="9">
        <v>209.07</v>
      </c>
    </row>
    <row r="2356" spans="1:5" x14ac:dyDescent="0.3">
      <c r="A2356" s="2">
        <v>39945</v>
      </c>
      <c r="B2356" s="9">
        <v>163.88</v>
      </c>
      <c r="C2356" s="9">
        <v>193.81</v>
      </c>
      <c r="D2356" s="9">
        <v>215.76</v>
      </c>
      <c r="E2356" s="9">
        <v>209.53</v>
      </c>
    </row>
    <row r="2357" spans="1:5" x14ac:dyDescent="0.3">
      <c r="A2357" s="2">
        <v>39946</v>
      </c>
      <c r="B2357" s="9">
        <v>163.97</v>
      </c>
      <c r="C2357" s="9">
        <v>194.34</v>
      </c>
      <c r="D2357" s="9">
        <v>216.54</v>
      </c>
      <c r="E2357" s="9">
        <v>211.11</v>
      </c>
    </row>
    <row r="2358" spans="1:5" x14ac:dyDescent="0.3">
      <c r="A2358" s="2">
        <v>39947</v>
      </c>
      <c r="B2358" s="9">
        <v>164.02</v>
      </c>
      <c r="C2358" s="9">
        <v>194.34</v>
      </c>
      <c r="D2358" s="9">
        <v>216.43</v>
      </c>
      <c r="E2358" s="9">
        <v>211.41</v>
      </c>
    </row>
    <row r="2359" spans="1:5" x14ac:dyDescent="0.3">
      <c r="A2359" s="2">
        <v>39948</v>
      </c>
      <c r="B2359" s="9">
        <v>164.03</v>
      </c>
      <c r="C2359" s="9">
        <v>194.24</v>
      </c>
      <c r="D2359" s="9">
        <v>216.15</v>
      </c>
      <c r="E2359" s="9">
        <v>211.09</v>
      </c>
    </row>
    <row r="2360" spans="1:5" x14ac:dyDescent="0.3">
      <c r="A2360" s="2">
        <v>39951</v>
      </c>
      <c r="B2360" s="9">
        <v>163.86</v>
      </c>
      <c r="C2360" s="9">
        <v>193.47</v>
      </c>
      <c r="D2360" s="9">
        <v>214.93</v>
      </c>
      <c r="E2360" s="9">
        <v>209.13</v>
      </c>
    </row>
    <row r="2361" spans="1:5" x14ac:dyDescent="0.3">
      <c r="A2361" s="2">
        <v>39952</v>
      </c>
      <c r="B2361" s="9">
        <v>163.92</v>
      </c>
      <c r="C2361" s="9">
        <v>193.35</v>
      </c>
      <c r="D2361" s="9">
        <v>214.63</v>
      </c>
      <c r="E2361" s="9">
        <v>208.97</v>
      </c>
    </row>
    <row r="2362" spans="1:5" x14ac:dyDescent="0.3">
      <c r="A2362" s="2">
        <v>39953</v>
      </c>
      <c r="B2362" s="9">
        <v>164.07</v>
      </c>
      <c r="C2362" s="9">
        <v>193.92</v>
      </c>
      <c r="D2362" s="9">
        <v>215.16</v>
      </c>
      <c r="E2362" s="9">
        <v>210.29</v>
      </c>
    </row>
    <row r="2363" spans="1:5" x14ac:dyDescent="0.3">
      <c r="A2363" s="2">
        <v>39954</v>
      </c>
      <c r="B2363" s="9">
        <v>163.99</v>
      </c>
      <c r="C2363" s="9">
        <v>193.16</v>
      </c>
      <c r="D2363" s="9">
        <v>213.32</v>
      </c>
      <c r="E2363" s="9">
        <v>206.64</v>
      </c>
    </row>
    <row r="2364" spans="1:5" x14ac:dyDescent="0.3">
      <c r="A2364" s="2">
        <v>39955</v>
      </c>
      <c r="B2364" s="9">
        <v>163.92</v>
      </c>
      <c r="C2364" s="9">
        <v>192.73</v>
      </c>
      <c r="D2364" s="9">
        <v>211.99</v>
      </c>
      <c r="E2364" s="9">
        <v>204.9</v>
      </c>
    </row>
    <row r="2365" spans="1:5" x14ac:dyDescent="0.3">
      <c r="A2365" s="2">
        <v>39959</v>
      </c>
      <c r="B2365" s="9">
        <v>163.91</v>
      </c>
      <c r="C2365" s="9">
        <v>192.34</v>
      </c>
      <c r="D2365" s="9">
        <v>211.22</v>
      </c>
      <c r="E2365" s="9">
        <v>203.78</v>
      </c>
    </row>
    <row r="2366" spans="1:5" x14ac:dyDescent="0.3">
      <c r="A2366" s="2">
        <v>39960</v>
      </c>
      <c r="B2366" s="9">
        <v>163.91</v>
      </c>
      <c r="C2366" s="9">
        <v>191.54</v>
      </c>
      <c r="D2366" s="9">
        <v>209.05</v>
      </c>
      <c r="E2366" s="9">
        <v>200.4</v>
      </c>
    </row>
    <row r="2367" spans="1:5" x14ac:dyDescent="0.3">
      <c r="A2367" s="2">
        <v>39961</v>
      </c>
      <c r="B2367" s="9">
        <v>163.88</v>
      </c>
      <c r="C2367" s="9">
        <v>191.39</v>
      </c>
      <c r="D2367" s="9">
        <v>209.05</v>
      </c>
      <c r="E2367" s="9">
        <v>201.1</v>
      </c>
    </row>
    <row r="2368" spans="1:5" x14ac:dyDescent="0.3">
      <c r="A2368" s="2">
        <v>39962</v>
      </c>
      <c r="B2368" s="9">
        <v>164.07</v>
      </c>
      <c r="C2368" s="9">
        <v>192.31</v>
      </c>
      <c r="D2368" s="9">
        <v>210.97</v>
      </c>
      <c r="E2368" s="9">
        <v>204.49</v>
      </c>
    </row>
    <row r="2369" spans="1:5" x14ac:dyDescent="0.3">
      <c r="A2369" s="2">
        <v>39965</v>
      </c>
      <c r="B2369" s="9">
        <v>163.92</v>
      </c>
      <c r="C2369" s="9">
        <v>190.8</v>
      </c>
      <c r="D2369" s="9">
        <v>208.13</v>
      </c>
      <c r="E2369" s="9">
        <v>199.12</v>
      </c>
    </row>
    <row r="2370" spans="1:5" x14ac:dyDescent="0.3">
      <c r="A2370" s="2">
        <v>39966</v>
      </c>
      <c r="B2370" s="9">
        <v>163.97</v>
      </c>
      <c r="C2370" s="9">
        <v>191.08</v>
      </c>
      <c r="D2370" s="9">
        <v>208.44</v>
      </c>
      <c r="E2370" s="9">
        <v>200.48</v>
      </c>
    </row>
    <row r="2371" spans="1:5" x14ac:dyDescent="0.3">
      <c r="A2371" s="2">
        <v>39967</v>
      </c>
      <c r="B2371" s="9">
        <v>164.12</v>
      </c>
      <c r="C2371" s="9">
        <v>191.59</v>
      </c>
      <c r="D2371" s="9">
        <v>209.48</v>
      </c>
      <c r="E2371" s="9">
        <v>202.05</v>
      </c>
    </row>
    <row r="2372" spans="1:5" x14ac:dyDescent="0.3">
      <c r="A2372" s="2">
        <v>39968</v>
      </c>
      <c r="B2372" s="9">
        <v>163.97</v>
      </c>
      <c r="C2372" s="9">
        <v>190.53</v>
      </c>
      <c r="D2372" s="9">
        <v>207.4</v>
      </c>
      <c r="E2372" s="9">
        <v>198.9</v>
      </c>
    </row>
    <row r="2373" spans="1:5" x14ac:dyDescent="0.3">
      <c r="A2373" s="2">
        <v>39969</v>
      </c>
      <c r="B2373" s="9">
        <v>162.72999999999999</v>
      </c>
      <c r="C2373" s="9">
        <v>188.18</v>
      </c>
      <c r="D2373" s="9">
        <v>204.5</v>
      </c>
      <c r="E2373" s="9">
        <v>196.78</v>
      </c>
    </row>
    <row r="2374" spans="1:5" x14ac:dyDescent="0.3">
      <c r="A2374" s="2">
        <v>39972</v>
      </c>
      <c r="B2374" s="9">
        <v>162.34</v>
      </c>
      <c r="C2374" s="9">
        <v>187.53</v>
      </c>
      <c r="D2374" s="9">
        <v>204.22</v>
      </c>
      <c r="E2374" s="9">
        <v>197.17</v>
      </c>
    </row>
    <row r="2375" spans="1:5" x14ac:dyDescent="0.3">
      <c r="A2375" s="2">
        <v>39973</v>
      </c>
      <c r="B2375" s="9">
        <v>162.74</v>
      </c>
      <c r="C2375" s="9">
        <v>188.25</v>
      </c>
      <c r="D2375" s="9">
        <v>205.01</v>
      </c>
      <c r="E2375" s="9">
        <v>197.52</v>
      </c>
    </row>
    <row r="2376" spans="1:5" x14ac:dyDescent="0.3">
      <c r="A2376" s="2">
        <v>39974</v>
      </c>
      <c r="B2376" s="9">
        <v>162.58000000000001</v>
      </c>
      <c r="C2376" s="9">
        <v>187.79</v>
      </c>
      <c r="D2376" s="9">
        <v>204.44</v>
      </c>
      <c r="E2376" s="9">
        <v>195.87</v>
      </c>
    </row>
    <row r="2377" spans="1:5" x14ac:dyDescent="0.3">
      <c r="A2377" s="2">
        <v>39975</v>
      </c>
      <c r="B2377" s="9">
        <v>162.66</v>
      </c>
      <c r="C2377" s="9">
        <v>188.44</v>
      </c>
      <c r="D2377" s="9">
        <v>205.63</v>
      </c>
      <c r="E2377" s="9">
        <v>197.39</v>
      </c>
    </row>
    <row r="2378" spans="1:5" x14ac:dyDescent="0.3">
      <c r="A2378" s="2">
        <v>39976</v>
      </c>
      <c r="B2378" s="9">
        <v>162.85</v>
      </c>
      <c r="C2378" s="9">
        <v>188.94</v>
      </c>
      <c r="D2378" s="9">
        <v>206.19</v>
      </c>
      <c r="E2378" s="9">
        <v>198.69</v>
      </c>
    </row>
    <row r="2379" spans="1:5" x14ac:dyDescent="0.3">
      <c r="A2379" s="2">
        <v>39979</v>
      </c>
      <c r="B2379" s="9">
        <v>163.02000000000001</v>
      </c>
      <c r="C2379" s="9">
        <v>189.28</v>
      </c>
      <c r="D2379" s="9">
        <v>207.04</v>
      </c>
      <c r="E2379" s="9">
        <v>200.16</v>
      </c>
    </row>
    <row r="2380" spans="1:5" x14ac:dyDescent="0.3">
      <c r="A2380" s="2">
        <v>39980</v>
      </c>
      <c r="B2380" s="9">
        <v>163.1</v>
      </c>
      <c r="C2380" s="9">
        <v>189.63</v>
      </c>
      <c r="D2380" s="9">
        <v>207.52</v>
      </c>
      <c r="E2380" s="9">
        <v>201.09</v>
      </c>
    </row>
    <row r="2381" spans="1:5" x14ac:dyDescent="0.3">
      <c r="A2381" s="2">
        <v>39981</v>
      </c>
      <c r="B2381" s="9">
        <v>163.24</v>
      </c>
      <c r="C2381" s="9">
        <v>189.91</v>
      </c>
      <c r="D2381" s="9">
        <v>208</v>
      </c>
      <c r="E2381" s="9">
        <v>202.17</v>
      </c>
    </row>
    <row r="2382" spans="1:5" x14ac:dyDescent="0.3">
      <c r="A2382" s="2">
        <v>39982</v>
      </c>
      <c r="B2382" s="9">
        <v>162.94999999999999</v>
      </c>
      <c r="C2382" s="9">
        <v>188.55</v>
      </c>
      <c r="D2382" s="9">
        <v>205.61</v>
      </c>
      <c r="E2382" s="9">
        <v>198.45</v>
      </c>
    </row>
    <row r="2383" spans="1:5" x14ac:dyDescent="0.3">
      <c r="A2383" s="2">
        <v>39983</v>
      </c>
      <c r="B2383" s="9">
        <v>163.03</v>
      </c>
      <c r="C2383" s="9">
        <v>188.91</v>
      </c>
      <c r="D2383" s="9">
        <v>206.26</v>
      </c>
      <c r="E2383" s="9">
        <v>199.65</v>
      </c>
    </row>
    <row r="2384" spans="1:5" x14ac:dyDescent="0.3">
      <c r="A2384" s="2">
        <v>39986</v>
      </c>
      <c r="B2384" s="9">
        <v>163.32</v>
      </c>
      <c r="C2384" s="9">
        <v>189.68</v>
      </c>
      <c r="D2384" s="9">
        <v>207.64</v>
      </c>
      <c r="E2384" s="9">
        <v>202.26</v>
      </c>
    </row>
    <row r="2385" spans="1:5" x14ac:dyDescent="0.3">
      <c r="A2385" s="2">
        <v>39987</v>
      </c>
      <c r="B2385" s="9">
        <v>163.41</v>
      </c>
      <c r="C2385" s="9">
        <v>189.91</v>
      </c>
      <c r="D2385" s="9">
        <v>208.26</v>
      </c>
      <c r="E2385" s="9">
        <v>203.73</v>
      </c>
    </row>
    <row r="2386" spans="1:5" x14ac:dyDescent="0.3">
      <c r="A2386" s="2">
        <v>39988</v>
      </c>
      <c r="B2386" s="9">
        <v>163.33000000000001</v>
      </c>
      <c r="C2386" s="9">
        <v>189.84</v>
      </c>
      <c r="D2386" s="9">
        <v>207.73</v>
      </c>
      <c r="E2386" s="9">
        <v>202.61</v>
      </c>
    </row>
    <row r="2387" spans="1:5" x14ac:dyDescent="0.3">
      <c r="A2387" s="2">
        <v>39989</v>
      </c>
      <c r="B2387" s="9">
        <v>163.57</v>
      </c>
      <c r="C2387" s="9">
        <v>190.88</v>
      </c>
      <c r="D2387" s="9">
        <v>209.56</v>
      </c>
      <c r="E2387" s="9">
        <v>205.14</v>
      </c>
    </row>
    <row r="2388" spans="1:5" x14ac:dyDescent="0.3">
      <c r="A2388" s="2">
        <v>39990</v>
      </c>
      <c r="B2388" s="9">
        <v>163.66999999999999</v>
      </c>
      <c r="C2388" s="9">
        <v>191.28</v>
      </c>
      <c r="D2388" s="9">
        <v>209.93</v>
      </c>
      <c r="E2388" s="9">
        <v>206.04</v>
      </c>
    </row>
    <row r="2389" spans="1:5" x14ac:dyDescent="0.3">
      <c r="A2389" s="2">
        <v>39993</v>
      </c>
      <c r="B2389" s="9">
        <v>163.66999999999999</v>
      </c>
      <c r="C2389" s="9">
        <v>191.35</v>
      </c>
      <c r="D2389" s="9">
        <v>210.01</v>
      </c>
      <c r="E2389" s="9">
        <v>206.1</v>
      </c>
    </row>
    <row r="2390" spans="1:5" x14ac:dyDescent="0.3">
      <c r="A2390" s="2">
        <v>39994</v>
      </c>
      <c r="B2390" s="9">
        <v>163.63999999999999</v>
      </c>
      <c r="C2390" s="9">
        <v>191.09</v>
      </c>
      <c r="D2390" s="9">
        <v>209.68</v>
      </c>
      <c r="E2390" s="9">
        <v>205.74</v>
      </c>
    </row>
    <row r="2391" spans="1:5" x14ac:dyDescent="0.3">
      <c r="A2391" s="2">
        <v>39995</v>
      </c>
      <c r="B2391" s="9">
        <v>163.82</v>
      </c>
      <c r="C2391" s="9">
        <v>191.48</v>
      </c>
      <c r="D2391" s="9">
        <v>209.68</v>
      </c>
      <c r="E2391" s="9">
        <v>205.53</v>
      </c>
    </row>
    <row r="2392" spans="1:5" x14ac:dyDescent="0.3">
      <c r="A2392" s="2">
        <v>39996</v>
      </c>
      <c r="B2392" s="9">
        <v>164.06</v>
      </c>
      <c r="C2392" s="9">
        <v>192.35</v>
      </c>
      <c r="D2392" s="9">
        <v>210.72</v>
      </c>
      <c r="E2392" s="9">
        <v>206.75</v>
      </c>
    </row>
    <row r="2393" spans="1:5" x14ac:dyDescent="0.3">
      <c r="A2393" s="2">
        <v>40000</v>
      </c>
      <c r="B2393" s="9">
        <v>164.18</v>
      </c>
      <c r="C2393" s="9">
        <v>192.58</v>
      </c>
      <c r="D2393" s="9">
        <v>210.73</v>
      </c>
      <c r="E2393" s="9">
        <v>206.57</v>
      </c>
    </row>
    <row r="2394" spans="1:5" x14ac:dyDescent="0.3">
      <c r="A2394" s="2">
        <v>40001</v>
      </c>
      <c r="B2394" s="9">
        <v>164.11</v>
      </c>
      <c r="C2394" s="9">
        <v>192.88</v>
      </c>
      <c r="D2394" s="9">
        <v>211.52</v>
      </c>
      <c r="E2394" s="9">
        <v>207.6</v>
      </c>
    </row>
    <row r="2395" spans="1:5" x14ac:dyDescent="0.3">
      <c r="A2395" s="2">
        <v>40002</v>
      </c>
      <c r="B2395" s="9">
        <v>164.33</v>
      </c>
      <c r="C2395" s="9">
        <v>194.09</v>
      </c>
      <c r="D2395" s="9">
        <v>213.94</v>
      </c>
      <c r="E2395" s="9">
        <v>210.78</v>
      </c>
    </row>
    <row r="2396" spans="1:5" x14ac:dyDescent="0.3">
      <c r="A2396" s="2">
        <v>40003</v>
      </c>
      <c r="B2396" s="9">
        <v>164.23</v>
      </c>
      <c r="C2396" s="9">
        <v>193.2</v>
      </c>
      <c r="D2396" s="9">
        <v>212.56</v>
      </c>
      <c r="E2396" s="9">
        <v>207.47</v>
      </c>
    </row>
    <row r="2397" spans="1:5" x14ac:dyDescent="0.3">
      <c r="A2397" s="2">
        <v>40004</v>
      </c>
      <c r="B2397" s="9">
        <v>164.38</v>
      </c>
      <c r="C2397" s="9">
        <v>194.09</v>
      </c>
      <c r="D2397" s="9">
        <v>214.08</v>
      </c>
      <c r="E2397" s="9">
        <v>209.86</v>
      </c>
    </row>
    <row r="2398" spans="1:5" x14ac:dyDescent="0.3">
      <c r="A2398" s="2">
        <v>40007</v>
      </c>
      <c r="B2398" s="9">
        <v>164.33</v>
      </c>
      <c r="C2398" s="9">
        <v>193.77</v>
      </c>
      <c r="D2398" s="9">
        <v>213.41</v>
      </c>
      <c r="E2398" s="9">
        <v>208.69</v>
      </c>
    </row>
    <row r="2399" spans="1:5" x14ac:dyDescent="0.3">
      <c r="A2399" s="2">
        <v>40008</v>
      </c>
      <c r="B2399" s="9">
        <v>164.25</v>
      </c>
      <c r="C2399" s="9">
        <v>193.24</v>
      </c>
      <c r="D2399" s="9">
        <v>212.43</v>
      </c>
      <c r="E2399" s="9">
        <v>206.28</v>
      </c>
    </row>
    <row r="2400" spans="1:5" x14ac:dyDescent="0.3">
      <c r="A2400" s="2">
        <v>40009</v>
      </c>
      <c r="B2400" s="9">
        <v>163.99</v>
      </c>
      <c r="C2400" s="9">
        <v>191.91</v>
      </c>
      <c r="D2400" s="9">
        <v>210.48</v>
      </c>
      <c r="E2400" s="9">
        <v>203.1</v>
      </c>
    </row>
    <row r="2401" spans="1:5" x14ac:dyDescent="0.3">
      <c r="A2401" s="2">
        <v>40010</v>
      </c>
      <c r="B2401" s="9">
        <v>164.13</v>
      </c>
      <c r="C2401" s="9">
        <v>192.47</v>
      </c>
      <c r="D2401" s="9">
        <v>211.05</v>
      </c>
      <c r="E2401" s="9">
        <v>203.78</v>
      </c>
    </row>
    <row r="2402" spans="1:5" x14ac:dyDescent="0.3">
      <c r="A2402" s="2">
        <v>40011</v>
      </c>
      <c r="B2402" s="9">
        <v>164.05</v>
      </c>
      <c r="C2402" s="9">
        <v>191.91</v>
      </c>
      <c r="D2402" s="9">
        <v>209.92</v>
      </c>
      <c r="E2402" s="9">
        <v>202.12</v>
      </c>
    </row>
    <row r="2403" spans="1:5" x14ac:dyDescent="0.3">
      <c r="A2403" s="2">
        <v>40014</v>
      </c>
      <c r="B2403" s="9">
        <v>164.16</v>
      </c>
      <c r="C2403" s="9">
        <v>192.58</v>
      </c>
      <c r="D2403" s="9">
        <v>211.02</v>
      </c>
      <c r="E2403" s="9">
        <v>203.73</v>
      </c>
    </row>
    <row r="2404" spans="1:5" x14ac:dyDescent="0.3">
      <c r="A2404" s="2">
        <v>40015</v>
      </c>
      <c r="B2404" s="9">
        <v>164.31</v>
      </c>
      <c r="C2404" s="9">
        <v>193.34</v>
      </c>
      <c r="D2404" s="9">
        <v>212.43</v>
      </c>
      <c r="E2404" s="9">
        <v>205.71</v>
      </c>
    </row>
    <row r="2405" spans="1:5" x14ac:dyDescent="0.3">
      <c r="A2405" s="2">
        <v>40016</v>
      </c>
      <c r="B2405" s="9">
        <v>164.23</v>
      </c>
      <c r="C2405" s="9">
        <v>192.78</v>
      </c>
      <c r="D2405" s="9">
        <v>211.45</v>
      </c>
      <c r="E2405" s="9">
        <v>203.89</v>
      </c>
    </row>
    <row r="2406" spans="1:5" x14ac:dyDescent="0.3">
      <c r="A2406" s="2">
        <v>40017</v>
      </c>
      <c r="B2406" s="9">
        <v>163.92</v>
      </c>
      <c r="C2406" s="9">
        <v>191.48</v>
      </c>
      <c r="D2406" s="9">
        <v>209.28</v>
      </c>
      <c r="E2406" s="9">
        <v>201.02</v>
      </c>
    </row>
    <row r="2407" spans="1:5" x14ac:dyDescent="0.3">
      <c r="A2407" s="2">
        <v>40018</v>
      </c>
      <c r="B2407" s="9">
        <v>164.06</v>
      </c>
      <c r="C2407" s="9">
        <v>191.73</v>
      </c>
      <c r="D2407" s="9">
        <v>209.9</v>
      </c>
      <c r="E2407" s="9">
        <v>201.83</v>
      </c>
    </row>
    <row r="2408" spans="1:5" x14ac:dyDescent="0.3">
      <c r="A2408" s="2">
        <v>40021</v>
      </c>
      <c r="B2408" s="9">
        <v>164.01</v>
      </c>
      <c r="C2408" s="9">
        <v>191.55</v>
      </c>
      <c r="D2408" s="9">
        <v>209.31</v>
      </c>
      <c r="E2408" s="9">
        <v>200.83</v>
      </c>
    </row>
    <row r="2409" spans="1:5" x14ac:dyDescent="0.3">
      <c r="A2409" s="2">
        <v>40022</v>
      </c>
      <c r="B2409" s="9">
        <v>163.88</v>
      </c>
      <c r="C2409" s="9">
        <v>191.39</v>
      </c>
      <c r="D2409" s="9">
        <v>209.37</v>
      </c>
      <c r="E2409" s="9">
        <v>201.59</v>
      </c>
    </row>
    <row r="2410" spans="1:5" x14ac:dyDescent="0.3">
      <c r="A2410" s="2">
        <v>40023</v>
      </c>
      <c r="B2410" s="9">
        <v>163.75</v>
      </c>
      <c r="C2410" s="9">
        <v>191.07</v>
      </c>
      <c r="D2410" s="9">
        <v>209.23</v>
      </c>
      <c r="E2410" s="9">
        <v>202.49</v>
      </c>
    </row>
    <row r="2411" spans="1:5" x14ac:dyDescent="0.3">
      <c r="A2411" s="2">
        <v>40024</v>
      </c>
      <c r="B2411" s="9">
        <v>163.66</v>
      </c>
      <c r="C2411" s="9">
        <v>191.09</v>
      </c>
      <c r="D2411" s="9">
        <v>209.57</v>
      </c>
      <c r="E2411" s="9">
        <v>203.5</v>
      </c>
    </row>
    <row r="2412" spans="1:5" x14ac:dyDescent="0.3">
      <c r="A2412" s="2">
        <v>40025</v>
      </c>
      <c r="B2412" s="9">
        <v>163.94</v>
      </c>
      <c r="C2412" s="9">
        <v>192.23</v>
      </c>
      <c r="D2412" s="9">
        <v>211.54</v>
      </c>
      <c r="E2412" s="9">
        <v>206.89</v>
      </c>
    </row>
    <row r="2413" spans="1:5" x14ac:dyDescent="0.3">
      <c r="A2413" s="2">
        <v>40028</v>
      </c>
      <c r="B2413" s="9">
        <v>163.75</v>
      </c>
      <c r="C2413" s="9">
        <v>191.12</v>
      </c>
      <c r="D2413" s="9">
        <v>209.57</v>
      </c>
      <c r="E2413" s="9">
        <v>204.45</v>
      </c>
    </row>
    <row r="2414" spans="1:5" x14ac:dyDescent="0.3">
      <c r="A2414" s="2">
        <v>40029</v>
      </c>
      <c r="B2414" s="9">
        <v>163.69999999999999</v>
      </c>
      <c r="C2414" s="9">
        <v>191.06</v>
      </c>
      <c r="D2414" s="9">
        <v>209.32</v>
      </c>
      <c r="E2414" s="9">
        <v>203.5</v>
      </c>
    </row>
    <row r="2415" spans="1:5" x14ac:dyDescent="0.3">
      <c r="A2415" s="2">
        <v>40030</v>
      </c>
      <c r="B2415" s="9">
        <v>163.62</v>
      </c>
      <c r="C2415" s="9">
        <v>190.72</v>
      </c>
      <c r="D2415" s="9">
        <v>208.36</v>
      </c>
      <c r="E2415" s="9">
        <v>201.84</v>
      </c>
    </row>
    <row r="2416" spans="1:5" x14ac:dyDescent="0.3">
      <c r="A2416" s="2">
        <v>40031</v>
      </c>
      <c r="B2416" s="9">
        <v>163.66</v>
      </c>
      <c r="C2416" s="9">
        <v>190.92</v>
      </c>
      <c r="D2416" s="9">
        <v>208.79</v>
      </c>
      <c r="E2416" s="9">
        <v>202.5</v>
      </c>
    </row>
    <row r="2417" spans="1:5" x14ac:dyDescent="0.3">
      <c r="A2417" s="2">
        <v>40032</v>
      </c>
      <c r="B2417" s="9">
        <v>163.36000000000001</v>
      </c>
      <c r="C2417" s="9">
        <v>190.01</v>
      </c>
      <c r="D2417" s="9">
        <v>207.32</v>
      </c>
      <c r="E2417" s="9">
        <v>200.49</v>
      </c>
    </row>
    <row r="2418" spans="1:5" x14ac:dyDescent="0.3">
      <c r="A2418" s="2">
        <v>40035</v>
      </c>
      <c r="B2418" s="9">
        <v>163.59</v>
      </c>
      <c r="C2418" s="9">
        <v>190.79</v>
      </c>
      <c r="D2418" s="9">
        <v>208.59</v>
      </c>
      <c r="E2418" s="9">
        <v>202.39</v>
      </c>
    </row>
    <row r="2419" spans="1:5" x14ac:dyDescent="0.3">
      <c r="A2419" s="2">
        <v>40036</v>
      </c>
      <c r="B2419" s="9">
        <v>163.72999999999999</v>
      </c>
      <c r="C2419" s="9">
        <v>191.08</v>
      </c>
      <c r="D2419" s="9">
        <v>209.41</v>
      </c>
      <c r="E2419" s="9">
        <v>204.27</v>
      </c>
    </row>
    <row r="2420" spans="1:5" x14ac:dyDescent="0.3">
      <c r="A2420" s="2">
        <v>40037</v>
      </c>
      <c r="B2420" s="9">
        <v>163.95</v>
      </c>
      <c r="C2420" s="9">
        <v>191.41</v>
      </c>
      <c r="D2420" s="9">
        <v>209.55</v>
      </c>
      <c r="E2420" s="9">
        <v>203.18</v>
      </c>
    </row>
    <row r="2421" spans="1:5" x14ac:dyDescent="0.3">
      <c r="A2421" s="2">
        <v>40038</v>
      </c>
      <c r="B2421" s="9">
        <v>164.1</v>
      </c>
      <c r="C2421" s="9">
        <v>192.18</v>
      </c>
      <c r="D2421" s="9">
        <v>211.08</v>
      </c>
      <c r="E2421" s="9">
        <v>205.49</v>
      </c>
    </row>
    <row r="2422" spans="1:5" x14ac:dyDescent="0.3">
      <c r="A2422" s="2">
        <v>40039</v>
      </c>
      <c r="B2422" s="9">
        <v>164.2</v>
      </c>
      <c r="C2422" s="9">
        <v>192.58</v>
      </c>
      <c r="D2422" s="9">
        <v>211.53</v>
      </c>
      <c r="E2422" s="9">
        <v>206.53</v>
      </c>
    </row>
    <row r="2423" spans="1:5" x14ac:dyDescent="0.3">
      <c r="A2423" s="2">
        <v>40042</v>
      </c>
      <c r="B2423" s="9">
        <v>164.32</v>
      </c>
      <c r="C2423" s="9">
        <v>193.23</v>
      </c>
      <c r="D2423" s="9">
        <v>212.41</v>
      </c>
      <c r="E2423" s="9">
        <v>208.08</v>
      </c>
    </row>
    <row r="2424" spans="1:5" x14ac:dyDescent="0.3">
      <c r="A2424" s="2">
        <v>40043</v>
      </c>
      <c r="B2424" s="9">
        <v>164.25</v>
      </c>
      <c r="C2424" s="9">
        <v>192.91</v>
      </c>
      <c r="D2424" s="9">
        <v>211.99</v>
      </c>
      <c r="E2424" s="9">
        <v>207.4</v>
      </c>
    </row>
    <row r="2425" spans="1:5" x14ac:dyDescent="0.3">
      <c r="A2425" s="2">
        <v>40044</v>
      </c>
      <c r="B2425" s="9">
        <v>164.41</v>
      </c>
      <c r="C2425" s="9">
        <v>193.37</v>
      </c>
      <c r="D2425" s="9">
        <v>212.8</v>
      </c>
      <c r="E2425" s="9">
        <v>208.41</v>
      </c>
    </row>
    <row r="2426" spans="1:5" x14ac:dyDescent="0.3">
      <c r="A2426" s="2">
        <v>40045</v>
      </c>
      <c r="B2426" s="9">
        <v>164.42</v>
      </c>
      <c r="C2426" s="9">
        <v>193.43</v>
      </c>
      <c r="D2426" s="9">
        <v>213.06</v>
      </c>
      <c r="E2426" s="9">
        <v>209.17</v>
      </c>
    </row>
    <row r="2427" spans="1:5" x14ac:dyDescent="0.3">
      <c r="A2427" s="2">
        <v>40046</v>
      </c>
      <c r="B2427" s="9">
        <v>164.2</v>
      </c>
      <c r="C2427" s="9">
        <v>192.37</v>
      </c>
      <c r="D2427" s="9">
        <v>211.34</v>
      </c>
      <c r="E2427" s="9">
        <v>206.59</v>
      </c>
    </row>
    <row r="2428" spans="1:5" x14ac:dyDescent="0.3">
      <c r="A2428" s="2">
        <v>40049</v>
      </c>
      <c r="B2428" s="9">
        <v>164.41</v>
      </c>
      <c r="C2428" s="9">
        <v>192.93</v>
      </c>
      <c r="D2428" s="9">
        <v>212.08</v>
      </c>
      <c r="E2428" s="9">
        <v>208.25</v>
      </c>
    </row>
    <row r="2429" spans="1:5" x14ac:dyDescent="0.3">
      <c r="A2429" s="2">
        <v>40050</v>
      </c>
      <c r="B2429" s="9">
        <v>164.4</v>
      </c>
      <c r="C2429" s="9">
        <v>193.22</v>
      </c>
      <c r="D2429" s="9">
        <v>212.64</v>
      </c>
      <c r="E2429" s="9">
        <v>209.44</v>
      </c>
    </row>
    <row r="2430" spans="1:5" x14ac:dyDescent="0.3">
      <c r="A2430" s="2">
        <v>40051</v>
      </c>
      <c r="B2430" s="9">
        <v>164.49</v>
      </c>
      <c r="C2430" s="9">
        <v>193.35</v>
      </c>
      <c r="D2430" s="9">
        <v>212.87</v>
      </c>
      <c r="E2430" s="9">
        <v>210.07</v>
      </c>
    </row>
    <row r="2431" spans="1:5" x14ac:dyDescent="0.3">
      <c r="A2431" s="2">
        <v>40052</v>
      </c>
      <c r="B2431" s="9">
        <v>164.53</v>
      </c>
      <c r="C2431" s="9">
        <v>193.36</v>
      </c>
      <c r="D2431" s="9">
        <v>212.61</v>
      </c>
      <c r="E2431" s="9">
        <v>209.17</v>
      </c>
    </row>
    <row r="2432" spans="1:5" x14ac:dyDescent="0.3">
      <c r="A2432" s="2">
        <v>40053</v>
      </c>
      <c r="B2432" s="9">
        <v>164.63</v>
      </c>
      <c r="C2432" s="9">
        <v>193.56</v>
      </c>
      <c r="D2432" s="9">
        <v>212.93</v>
      </c>
      <c r="E2432" s="9">
        <v>209.2</v>
      </c>
    </row>
    <row r="2433" spans="1:5" x14ac:dyDescent="0.3">
      <c r="A2433" s="2">
        <v>40056</v>
      </c>
      <c r="B2433" s="9">
        <v>164.82</v>
      </c>
      <c r="C2433" s="9">
        <v>194.14</v>
      </c>
      <c r="D2433" s="9">
        <v>213.84</v>
      </c>
      <c r="E2433" s="9">
        <v>210.36</v>
      </c>
    </row>
    <row r="2434" spans="1:5" x14ac:dyDescent="0.3">
      <c r="A2434" s="2">
        <v>40057</v>
      </c>
      <c r="B2434" s="9">
        <v>165.05</v>
      </c>
      <c r="C2434" s="9">
        <v>194.73</v>
      </c>
      <c r="D2434" s="9">
        <v>214.41</v>
      </c>
      <c r="E2434" s="9">
        <v>210.8</v>
      </c>
    </row>
    <row r="2435" spans="1:5" x14ac:dyDescent="0.3">
      <c r="A2435" s="2">
        <v>40058</v>
      </c>
      <c r="B2435" s="9">
        <v>165.13</v>
      </c>
      <c r="C2435" s="9">
        <v>195.28</v>
      </c>
      <c r="D2435" s="9">
        <v>215.35</v>
      </c>
      <c r="E2435" s="9">
        <v>212.83</v>
      </c>
    </row>
    <row r="2436" spans="1:5" x14ac:dyDescent="0.3">
      <c r="A2436" s="2">
        <v>40059</v>
      </c>
      <c r="B2436" s="9">
        <v>165.09</v>
      </c>
      <c r="C2436" s="9">
        <v>195.11</v>
      </c>
      <c r="D2436" s="9">
        <v>214.81</v>
      </c>
      <c r="E2436" s="9">
        <v>212.01</v>
      </c>
    </row>
    <row r="2437" spans="1:5" x14ac:dyDescent="0.3">
      <c r="A2437" s="2">
        <v>40060</v>
      </c>
      <c r="B2437" s="9">
        <v>165.03</v>
      </c>
      <c r="C2437" s="9">
        <v>194.56</v>
      </c>
      <c r="D2437" s="9">
        <v>213.5</v>
      </c>
      <c r="E2437" s="9">
        <v>209.15</v>
      </c>
    </row>
    <row r="2438" spans="1:5" x14ac:dyDescent="0.3">
      <c r="A2438" s="2">
        <v>40064</v>
      </c>
      <c r="B2438" s="9">
        <v>165.07</v>
      </c>
      <c r="C2438" s="9">
        <v>194.53</v>
      </c>
      <c r="D2438" s="9">
        <v>213.48</v>
      </c>
      <c r="E2438" s="9">
        <v>208.33</v>
      </c>
    </row>
    <row r="2439" spans="1:5" x14ac:dyDescent="0.3">
      <c r="A2439" s="2">
        <v>40065</v>
      </c>
      <c r="B2439" s="9">
        <v>165.1</v>
      </c>
      <c r="C2439" s="9">
        <v>194.5</v>
      </c>
      <c r="D2439" s="9">
        <v>213.34</v>
      </c>
      <c r="E2439" s="9">
        <v>207.9</v>
      </c>
    </row>
    <row r="2440" spans="1:5" x14ac:dyDescent="0.3">
      <c r="A2440" s="2">
        <v>40066</v>
      </c>
      <c r="B2440" s="9">
        <v>165.26</v>
      </c>
      <c r="C2440" s="9">
        <v>195.25</v>
      </c>
      <c r="D2440" s="9">
        <v>215.1</v>
      </c>
      <c r="E2440" s="9">
        <v>211.47</v>
      </c>
    </row>
    <row r="2441" spans="1:5" x14ac:dyDescent="0.3">
      <c r="A2441" s="2">
        <v>40067</v>
      </c>
      <c r="B2441" s="9">
        <v>165.25</v>
      </c>
      <c r="C2441" s="9">
        <v>195.24</v>
      </c>
      <c r="D2441" s="9">
        <v>215.25</v>
      </c>
      <c r="E2441" s="9">
        <v>211.69</v>
      </c>
    </row>
    <row r="2442" spans="1:5" x14ac:dyDescent="0.3">
      <c r="A2442" s="2">
        <v>40070</v>
      </c>
      <c r="B2442" s="9">
        <v>165.24</v>
      </c>
      <c r="C2442" s="9">
        <v>194.73</v>
      </c>
      <c r="D2442" s="9">
        <v>214.45</v>
      </c>
      <c r="E2442" s="9">
        <v>210.54</v>
      </c>
    </row>
    <row r="2443" spans="1:5" x14ac:dyDescent="0.3">
      <c r="A2443" s="2">
        <v>40071</v>
      </c>
      <c r="B2443" s="9">
        <v>165.15</v>
      </c>
      <c r="C2443" s="9">
        <v>194.43</v>
      </c>
      <c r="D2443" s="9">
        <v>213.8</v>
      </c>
      <c r="E2443" s="9">
        <v>209.38</v>
      </c>
    </row>
    <row r="2444" spans="1:5" x14ac:dyDescent="0.3">
      <c r="A2444" s="2">
        <v>40072</v>
      </c>
      <c r="B2444" s="9">
        <v>164.99</v>
      </c>
      <c r="C2444" s="9">
        <v>194.08</v>
      </c>
      <c r="D2444" s="9">
        <v>213.26</v>
      </c>
      <c r="E2444" s="9">
        <v>208.89</v>
      </c>
    </row>
    <row r="2445" spans="1:5" x14ac:dyDescent="0.3">
      <c r="A2445" s="2">
        <v>40073</v>
      </c>
      <c r="B2445" s="9">
        <v>165.09</v>
      </c>
      <c r="C2445" s="9">
        <v>194.63</v>
      </c>
      <c r="D2445" s="9">
        <v>214.2</v>
      </c>
      <c r="E2445" s="9">
        <v>210.98</v>
      </c>
    </row>
    <row r="2446" spans="1:5" x14ac:dyDescent="0.3">
      <c r="A2446" s="2">
        <v>40074</v>
      </c>
      <c r="B2446" s="9">
        <v>164.95</v>
      </c>
      <c r="C2446" s="9">
        <v>193.95</v>
      </c>
      <c r="D2446" s="9">
        <v>213.17</v>
      </c>
      <c r="E2446" s="9">
        <v>209.55</v>
      </c>
    </row>
    <row r="2447" spans="1:5" x14ac:dyDescent="0.3">
      <c r="A2447" s="2">
        <v>40077</v>
      </c>
      <c r="B2447" s="9">
        <v>164.95</v>
      </c>
      <c r="C2447" s="9">
        <v>193.96</v>
      </c>
      <c r="D2447" s="9">
        <v>213.12</v>
      </c>
      <c r="E2447" s="9">
        <v>209.11</v>
      </c>
    </row>
    <row r="2448" spans="1:5" x14ac:dyDescent="0.3">
      <c r="A2448" s="2">
        <v>40078</v>
      </c>
      <c r="B2448" s="9">
        <v>165.06</v>
      </c>
      <c r="C2448" s="9">
        <v>194.29</v>
      </c>
      <c r="D2448" s="9">
        <v>213.52</v>
      </c>
      <c r="E2448" s="9">
        <v>209.33</v>
      </c>
    </row>
    <row r="2449" spans="1:5" x14ac:dyDescent="0.3">
      <c r="A2449" s="2">
        <v>40079</v>
      </c>
      <c r="B2449" s="9">
        <v>165.25</v>
      </c>
      <c r="C2449" s="9">
        <v>194.79</v>
      </c>
      <c r="D2449" s="9">
        <v>214.26</v>
      </c>
      <c r="E2449" s="9">
        <v>210.27</v>
      </c>
    </row>
    <row r="2450" spans="1:5" x14ac:dyDescent="0.3">
      <c r="A2450" s="2">
        <v>40080</v>
      </c>
      <c r="B2450" s="9">
        <v>165.35</v>
      </c>
      <c r="C2450" s="9">
        <v>195.09</v>
      </c>
      <c r="D2450" s="9">
        <v>214.74</v>
      </c>
      <c r="E2450" s="9">
        <v>210.76</v>
      </c>
    </row>
    <row r="2451" spans="1:5" x14ac:dyDescent="0.3">
      <c r="A2451" s="2">
        <v>40081</v>
      </c>
      <c r="B2451" s="9">
        <v>165.18</v>
      </c>
      <c r="C2451" s="9">
        <v>195.08</v>
      </c>
      <c r="D2451" s="9">
        <v>215.26</v>
      </c>
      <c r="E2451" s="9">
        <v>212.35</v>
      </c>
    </row>
    <row r="2452" spans="1:5" x14ac:dyDescent="0.3">
      <c r="A2452" s="2">
        <v>40084</v>
      </c>
      <c r="B2452" s="9">
        <v>165.23</v>
      </c>
      <c r="C2452" s="9">
        <v>195.33</v>
      </c>
      <c r="D2452" s="9">
        <v>215.63</v>
      </c>
      <c r="E2452" s="9">
        <v>213.34</v>
      </c>
    </row>
    <row r="2453" spans="1:5" x14ac:dyDescent="0.3">
      <c r="A2453" s="2">
        <v>40085</v>
      </c>
      <c r="B2453" s="9">
        <v>165.16</v>
      </c>
      <c r="C2453" s="9">
        <v>195.33</v>
      </c>
      <c r="D2453" s="9">
        <v>215.83</v>
      </c>
      <c r="E2453" s="9">
        <v>213.67</v>
      </c>
    </row>
    <row r="2454" spans="1:5" x14ac:dyDescent="0.3">
      <c r="A2454" s="2">
        <v>40086</v>
      </c>
      <c r="B2454" s="9">
        <v>165.32</v>
      </c>
      <c r="C2454" s="9">
        <v>195.58</v>
      </c>
      <c r="D2454" s="9">
        <v>215.89</v>
      </c>
      <c r="E2454" s="9">
        <v>213.24</v>
      </c>
    </row>
    <row r="2455" spans="1:5" x14ac:dyDescent="0.3">
      <c r="A2455" s="2">
        <v>40087</v>
      </c>
      <c r="B2455" s="9">
        <v>165.55</v>
      </c>
      <c r="C2455" s="9">
        <v>196.61</v>
      </c>
      <c r="D2455" s="9">
        <v>217.6</v>
      </c>
      <c r="E2455" s="9">
        <v>215.49</v>
      </c>
    </row>
    <row r="2456" spans="1:5" x14ac:dyDescent="0.3">
      <c r="A2456" s="2">
        <v>40088</v>
      </c>
      <c r="B2456" s="9">
        <v>165.58</v>
      </c>
      <c r="C2456" s="9">
        <v>196.53</v>
      </c>
      <c r="D2456" s="9">
        <v>217.51</v>
      </c>
      <c r="E2456" s="9">
        <v>214.83</v>
      </c>
    </row>
    <row r="2457" spans="1:5" x14ac:dyDescent="0.3">
      <c r="A2457" s="2">
        <v>40091</v>
      </c>
      <c r="B2457" s="9">
        <v>165.59</v>
      </c>
      <c r="C2457" s="9">
        <v>196.44</v>
      </c>
      <c r="D2457" s="9">
        <v>217.46</v>
      </c>
      <c r="E2457" s="9">
        <v>214.89</v>
      </c>
    </row>
    <row r="2458" spans="1:5" x14ac:dyDescent="0.3">
      <c r="A2458" s="2">
        <v>40092</v>
      </c>
      <c r="B2458" s="9">
        <v>165.54</v>
      </c>
      <c r="C2458" s="9">
        <v>196.31</v>
      </c>
      <c r="D2458" s="9">
        <v>217.35</v>
      </c>
      <c r="E2458" s="9">
        <v>214.39</v>
      </c>
    </row>
    <row r="2459" spans="1:5" x14ac:dyDescent="0.3">
      <c r="A2459" s="2">
        <v>40093</v>
      </c>
      <c r="B2459" s="9">
        <v>165.7</v>
      </c>
      <c r="C2459" s="9">
        <v>196.93</v>
      </c>
      <c r="D2459" s="9">
        <v>218.43</v>
      </c>
      <c r="E2459" s="9">
        <v>215.88</v>
      </c>
    </row>
    <row r="2460" spans="1:5" x14ac:dyDescent="0.3">
      <c r="A2460" s="2">
        <v>40094</v>
      </c>
      <c r="B2460" s="9">
        <v>165.59</v>
      </c>
      <c r="C2460" s="9">
        <v>196.43</v>
      </c>
      <c r="D2460" s="9">
        <v>217.4</v>
      </c>
      <c r="E2460" s="9">
        <v>213.85</v>
      </c>
    </row>
    <row r="2461" spans="1:5" x14ac:dyDescent="0.3">
      <c r="A2461" s="2">
        <v>40095</v>
      </c>
      <c r="B2461" s="9">
        <v>165.38</v>
      </c>
      <c r="C2461" s="9">
        <v>195.45</v>
      </c>
      <c r="D2461" s="9">
        <v>215.81</v>
      </c>
      <c r="E2461" s="9">
        <v>210.77</v>
      </c>
    </row>
    <row r="2462" spans="1:5" x14ac:dyDescent="0.3">
      <c r="A2462" s="2">
        <v>40098</v>
      </c>
      <c r="B2462" s="9">
        <v>165.5</v>
      </c>
      <c r="C2462" s="9">
        <v>195.73</v>
      </c>
      <c r="D2462" s="9">
        <v>216.29</v>
      </c>
      <c r="E2462" s="9">
        <v>211.05</v>
      </c>
    </row>
    <row r="2463" spans="1:5" x14ac:dyDescent="0.3">
      <c r="A2463" s="2">
        <v>40099</v>
      </c>
      <c r="B2463" s="9">
        <v>165.63</v>
      </c>
      <c r="C2463" s="9">
        <v>196.19</v>
      </c>
      <c r="D2463" s="9">
        <v>216.95</v>
      </c>
      <c r="E2463" s="9">
        <v>212.42</v>
      </c>
    </row>
    <row r="2464" spans="1:5" x14ac:dyDescent="0.3">
      <c r="A2464" s="2">
        <v>40100</v>
      </c>
      <c r="B2464" s="9">
        <v>165.51</v>
      </c>
      <c r="C2464" s="9">
        <v>195.59</v>
      </c>
      <c r="D2464" s="9">
        <v>215.58</v>
      </c>
      <c r="E2464" s="9">
        <v>209.78</v>
      </c>
    </row>
    <row r="2465" spans="1:5" x14ac:dyDescent="0.3">
      <c r="A2465" s="2">
        <v>40101</v>
      </c>
      <c r="B2465" s="9">
        <v>165.43</v>
      </c>
      <c r="C2465" s="9">
        <v>195.18</v>
      </c>
      <c r="D2465" s="9">
        <v>214.87</v>
      </c>
      <c r="E2465" s="9">
        <v>208.69</v>
      </c>
    </row>
    <row r="2466" spans="1:5" x14ac:dyDescent="0.3">
      <c r="A2466" s="2">
        <v>40102</v>
      </c>
      <c r="B2466" s="9">
        <v>165.38</v>
      </c>
      <c r="C2466" s="9">
        <v>195.4</v>
      </c>
      <c r="D2466" s="9">
        <v>215.53</v>
      </c>
      <c r="E2466" s="9">
        <v>210.06</v>
      </c>
    </row>
    <row r="2467" spans="1:5" x14ac:dyDescent="0.3">
      <c r="A2467" s="2">
        <v>40105</v>
      </c>
      <c r="B2467" s="9">
        <v>165.37</v>
      </c>
      <c r="C2467" s="9">
        <v>195.5</v>
      </c>
      <c r="D2467" s="9">
        <v>215.73</v>
      </c>
      <c r="E2467" s="9">
        <v>210.67</v>
      </c>
    </row>
    <row r="2468" spans="1:5" x14ac:dyDescent="0.3">
      <c r="A2468" s="2">
        <v>40106</v>
      </c>
      <c r="B2468" s="9">
        <v>165.55</v>
      </c>
      <c r="C2468" s="9">
        <v>196.02</v>
      </c>
      <c r="D2468" s="9">
        <v>216.47</v>
      </c>
      <c r="E2468" s="9">
        <v>211.98</v>
      </c>
    </row>
    <row r="2469" spans="1:5" x14ac:dyDescent="0.3">
      <c r="A2469" s="2">
        <v>40107</v>
      </c>
      <c r="B2469" s="9">
        <v>165.37</v>
      </c>
      <c r="C2469" s="9">
        <v>195.29</v>
      </c>
      <c r="D2469" s="9">
        <v>215.33</v>
      </c>
      <c r="E2469" s="9">
        <v>210.45</v>
      </c>
    </row>
    <row r="2470" spans="1:5" x14ac:dyDescent="0.3">
      <c r="A2470" s="2">
        <v>40108</v>
      </c>
      <c r="B2470" s="9">
        <v>165.46</v>
      </c>
      <c r="C2470" s="9">
        <v>195.35</v>
      </c>
      <c r="D2470" s="9">
        <v>215.24</v>
      </c>
      <c r="E2470" s="9">
        <v>210.17</v>
      </c>
    </row>
    <row r="2471" spans="1:5" x14ac:dyDescent="0.3">
      <c r="A2471" s="2">
        <v>40109</v>
      </c>
      <c r="B2471" s="9">
        <v>165.29</v>
      </c>
      <c r="C2471" s="9">
        <v>194.84</v>
      </c>
      <c r="D2471" s="9">
        <v>214.56</v>
      </c>
      <c r="E2471" s="9">
        <v>209.13</v>
      </c>
    </row>
    <row r="2472" spans="1:5" x14ac:dyDescent="0.3">
      <c r="A2472" s="2">
        <v>40112</v>
      </c>
      <c r="B2472" s="9">
        <v>165.21</v>
      </c>
      <c r="C2472" s="9">
        <v>194.34</v>
      </c>
      <c r="D2472" s="9">
        <v>213.62</v>
      </c>
      <c r="E2472" s="9">
        <v>207.43</v>
      </c>
    </row>
    <row r="2473" spans="1:5" x14ac:dyDescent="0.3">
      <c r="A2473" s="2">
        <v>40113</v>
      </c>
      <c r="B2473" s="9">
        <v>165.49</v>
      </c>
      <c r="C2473" s="9">
        <v>195.36</v>
      </c>
      <c r="D2473" s="9">
        <v>215.16</v>
      </c>
      <c r="E2473" s="9">
        <v>209.3</v>
      </c>
    </row>
    <row r="2474" spans="1:5" x14ac:dyDescent="0.3">
      <c r="A2474" s="2">
        <v>40114</v>
      </c>
      <c r="B2474" s="9">
        <v>165.67</v>
      </c>
      <c r="C2474" s="9">
        <v>195.75</v>
      </c>
      <c r="D2474" s="9">
        <v>215.76</v>
      </c>
      <c r="E2474" s="9">
        <v>210.5</v>
      </c>
    </row>
    <row r="2475" spans="1:5" x14ac:dyDescent="0.3">
      <c r="A2475" s="2">
        <v>40115</v>
      </c>
      <c r="B2475" s="9">
        <v>165.55</v>
      </c>
      <c r="C2475" s="9">
        <v>195.17</v>
      </c>
      <c r="D2475" s="9">
        <v>214.79</v>
      </c>
      <c r="E2475" s="9">
        <v>208.53</v>
      </c>
    </row>
    <row r="2476" spans="1:5" x14ac:dyDescent="0.3">
      <c r="A2476" s="2">
        <v>40116</v>
      </c>
      <c r="B2476" s="9">
        <v>165.82</v>
      </c>
      <c r="C2476" s="9">
        <v>196.2</v>
      </c>
      <c r="D2476" s="9">
        <v>216.42</v>
      </c>
      <c r="E2476" s="9">
        <v>211.11</v>
      </c>
    </row>
    <row r="2477" spans="1:5" x14ac:dyDescent="0.3">
      <c r="A2477" s="2">
        <v>40119</v>
      </c>
      <c r="B2477" s="9">
        <v>165.78</v>
      </c>
      <c r="C2477" s="9">
        <v>196.12</v>
      </c>
      <c r="D2477" s="9">
        <v>216.19</v>
      </c>
      <c r="E2477" s="9">
        <v>210.51</v>
      </c>
    </row>
    <row r="2478" spans="1:5" x14ac:dyDescent="0.3">
      <c r="A2478" s="2">
        <v>40120</v>
      </c>
      <c r="B2478" s="9">
        <v>165.8</v>
      </c>
      <c r="C2478" s="9">
        <v>195.92</v>
      </c>
      <c r="D2478" s="9">
        <v>215.59</v>
      </c>
      <c r="E2478" s="9">
        <v>209.19</v>
      </c>
    </row>
    <row r="2479" spans="1:5" x14ac:dyDescent="0.3">
      <c r="A2479" s="2">
        <v>40121</v>
      </c>
      <c r="B2479" s="9">
        <v>165.84</v>
      </c>
      <c r="C2479" s="9">
        <v>195.79</v>
      </c>
      <c r="D2479" s="9">
        <v>214.99</v>
      </c>
      <c r="E2479" s="9">
        <v>207.49</v>
      </c>
    </row>
    <row r="2480" spans="1:5" x14ac:dyDescent="0.3">
      <c r="A2480" s="2">
        <v>40122</v>
      </c>
      <c r="B2480" s="9">
        <v>165.91</v>
      </c>
      <c r="C2480" s="9">
        <v>196.15</v>
      </c>
      <c r="D2480" s="9">
        <v>215.45</v>
      </c>
      <c r="E2480" s="9">
        <v>207.71</v>
      </c>
    </row>
    <row r="2481" spans="1:5" x14ac:dyDescent="0.3">
      <c r="A2481" s="2">
        <v>40123</v>
      </c>
      <c r="B2481" s="9">
        <v>166.01</v>
      </c>
      <c r="C2481" s="9">
        <v>196.54</v>
      </c>
      <c r="D2481" s="9">
        <v>216.08</v>
      </c>
      <c r="E2481" s="9">
        <v>208.09</v>
      </c>
    </row>
    <row r="2482" spans="1:5" x14ac:dyDescent="0.3">
      <c r="A2482" s="2">
        <v>40126</v>
      </c>
      <c r="B2482" s="9">
        <v>166.01</v>
      </c>
      <c r="C2482" s="9">
        <v>196.64</v>
      </c>
      <c r="D2482" s="9">
        <v>216.28</v>
      </c>
      <c r="E2482" s="9">
        <v>208.2</v>
      </c>
    </row>
    <row r="2483" spans="1:5" x14ac:dyDescent="0.3">
      <c r="A2483" s="2">
        <v>40127</v>
      </c>
      <c r="B2483" s="9">
        <v>166.04</v>
      </c>
      <c r="C2483" s="9">
        <v>196.68</v>
      </c>
      <c r="D2483" s="9">
        <v>216.36</v>
      </c>
      <c r="E2483" s="9">
        <v>208.04</v>
      </c>
    </row>
    <row r="2484" spans="1:5" x14ac:dyDescent="0.3">
      <c r="A2484" s="2">
        <v>40128</v>
      </c>
      <c r="B2484" s="9">
        <v>166.18</v>
      </c>
      <c r="C2484" s="9">
        <v>197.13</v>
      </c>
      <c r="D2484" s="9">
        <v>217.19</v>
      </c>
      <c r="E2484" s="9">
        <v>209.74</v>
      </c>
    </row>
    <row r="2485" spans="1:5" x14ac:dyDescent="0.3">
      <c r="A2485" s="2">
        <v>40129</v>
      </c>
      <c r="B2485" s="9">
        <v>166.14</v>
      </c>
      <c r="C2485" s="9">
        <v>196.98</v>
      </c>
      <c r="D2485" s="9">
        <v>216.99</v>
      </c>
      <c r="E2485" s="9">
        <v>208.92</v>
      </c>
    </row>
    <row r="2486" spans="1:5" x14ac:dyDescent="0.3">
      <c r="A2486" s="2">
        <v>40130</v>
      </c>
      <c r="B2486" s="9">
        <v>166.15</v>
      </c>
      <c r="C2486" s="9">
        <v>197.01</v>
      </c>
      <c r="D2486" s="9">
        <v>217.05</v>
      </c>
      <c r="E2486" s="9">
        <v>209.85</v>
      </c>
    </row>
    <row r="2487" spans="1:5" x14ac:dyDescent="0.3">
      <c r="A2487" s="2">
        <v>40133</v>
      </c>
      <c r="B2487" s="9">
        <v>166.3</v>
      </c>
      <c r="C2487" s="9">
        <v>197.71</v>
      </c>
      <c r="D2487" s="9">
        <v>218.39</v>
      </c>
      <c r="E2487" s="9">
        <v>212.32</v>
      </c>
    </row>
    <row r="2488" spans="1:5" x14ac:dyDescent="0.3">
      <c r="A2488" s="2">
        <v>40134</v>
      </c>
      <c r="B2488" s="9">
        <v>166.32</v>
      </c>
      <c r="C2488" s="9">
        <v>197.8</v>
      </c>
      <c r="D2488" s="9">
        <v>218.5</v>
      </c>
      <c r="E2488" s="9">
        <v>212.71</v>
      </c>
    </row>
    <row r="2489" spans="1:5" x14ac:dyDescent="0.3">
      <c r="A2489" s="2">
        <v>40135</v>
      </c>
      <c r="B2489" s="9">
        <v>166.36</v>
      </c>
      <c r="C2489" s="9">
        <v>197.65</v>
      </c>
      <c r="D2489" s="9">
        <v>217.93</v>
      </c>
      <c r="E2489" s="9">
        <v>211.72</v>
      </c>
    </row>
    <row r="2490" spans="1:5" x14ac:dyDescent="0.3">
      <c r="A2490" s="2">
        <v>40136</v>
      </c>
      <c r="B2490" s="9">
        <v>166.44</v>
      </c>
      <c r="C2490" s="9">
        <v>198.08</v>
      </c>
      <c r="D2490" s="9">
        <v>218.33</v>
      </c>
      <c r="E2490" s="9">
        <v>212.27</v>
      </c>
    </row>
    <row r="2491" spans="1:5" x14ac:dyDescent="0.3">
      <c r="A2491" s="2">
        <v>40137</v>
      </c>
      <c r="B2491" s="9">
        <v>166.42</v>
      </c>
      <c r="C2491" s="9">
        <v>197.98</v>
      </c>
      <c r="D2491" s="9">
        <v>218.16</v>
      </c>
      <c r="E2491" s="9">
        <v>212.38</v>
      </c>
    </row>
    <row r="2492" spans="1:5" x14ac:dyDescent="0.3">
      <c r="A2492" s="2">
        <v>40140</v>
      </c>
      <c r="B2492" s="9">
        <v>166.38</v>
      </c>
      <c r="C2492" s="9">
        <v>198</v>
      </c>
      <c r="D2492" s="9">
        <v>218.28</v>
      </c>
      <c r="E2492" s="9">
        <v>212.44</v>
      </c>
    </row>
    <row r="2493" spans="1:5" x14ac:dyDescent="0.3">
      <c r="A2493" s="2">
        <v>40141</v>
      </c>
      <c r="B2493" s="9">
        <v>166.55</v>
      </c>
      <c r="C2493" s="9">
        <v>198.52</v>
      </c>
      <c r="D2493" s="9">
        <v>219.13</v>
      </c>
      <c r="E2493" s="9">
        <v>213.53</v>
      </c>
    </row>
    <row r="2494" spans="1:5" x14ac:dyDescent="0.3">
      <c r="A2494" s="2">
        <v>40142</v>
      </c>
      <c r="B2494" s="9">
        <v>166.57</v>
      </c>
      <c r="C2494" s="9">
        <v>198.68</v>
      </c>
      <c r="D2494" s="9">
        <v>219.82</v>
      </c>
      <c r="E2494" s="9">
        <v>214.69</v>
      </c>
    </row>
    <row r="2495" spans="1:5" x14ac:dyDescent="0.3">
      <c r="A2495" s="2">
        <v>40144</v>
      </c>
      <c r="B2495" s="9">
        <v>166.74</v>
      </c>
      <c r="C2495" s="9">
        <v>199.2</v>
      </c>
      <c r="D2495" s="9">
        <v>220.93</v>
      </c>
      <c r="E2495" s="9">
        <v>216.45</v>
      </c>
    </row>
    <row r="2496" spans="1:5" x14ac:dyDescent="0.3">
      <c r="A2496" s="2">
        <v>40147</v>
      </c>
      <c r="B2496" s="9">
        <v>166.92</v>
      </c>
      <c r="C2496" s="9">
        <v>199.6</v>
      </c>
      <c r="D2496" s="9">
        <v>221.05</v>
      </c>
      <c r="E2496" s="9">
        <v>216.61</v>
      </c>
    </row>
    <row r="2497" spans="1:5" x14ac:dyDescent="0.3">
      <c r="A2497" s="2">
        <v>40148</v>
      </c>
      <c r="B2497" s="9">
        <v>166.92</v>
      </c>
      <c r="C2497" s="9">
        <v>199.41</v>
      </c>
      <c r="D2497" s="9">
        <v>220.33</v>
      </c>
      <c r="E2497" s="9">
        <v>214.68</v>
      </c>
    </row>
    <row r="2498" spans="1:5" x14ac:dyDescent="0.3">
      <c r="A2498" s="2">
        <v>40149</v>
      </c>
      <c r="B2498" s="9">
        <v>166.76</v>
      </c>
      <c r="C2498" s="9">
        <v>198.96</v>
      </c>
      <c r="D2498" s="9">
        <v>219.52</v>
      </c>
      <c r="E2498" s="9">
        <v>213.96</v>
      </c>
    </row>
    <row r="2499" spans="1:5" x14ac:dyDescent="0.3">
      <c r="A2499" s="2">
        <v>40150</v>
      </c>
      <c r="B2499" s="9">
        <v>166.74</v>
      </c>
      <c r="C2499" s="9">
        <v>198.71</v>
      </c>
      <c r="D2499" s="9">
        <v>218.83</v>
      </c>
      <c r="E2499" s="9">
        <v>212.15</v>
      </c>
    </row>
    <row r="2500" spans="1:5" x14ac:dyDescent="0.3">
      <c r="A2500" s="2">
        <v>40151</v>
      </c>
      <c r="B2500" s="9">
        <v>166.33</v>
      </c>
      <c r="C2500" s="9">
        <v>197.6</v>
      </c>
      <c r="D2500" s="9">
        <v>217.19</v>
      </c>
      <c r="E2500" s="9">
        <v>209.72</v>
      </c>
    </row>
    <row r="2501" spans="1:5" x14ac:dyDescent="0.3">
      <c r="A2501" s="2">
        <v>40154</v>
      </c>
      <c r="B2501" s="9">
        <v>166.62</v>
      </c>
      <c r="C2501" s="9">
        <v>198.2</v>
      </c>
      <c r="D2501" s="9">
        <v>217.85</v>
      </c>
      <c r="E2501" s="9">
        <v>210.27</v>
      </c>
    </row>
    <row r="2502" spans="1:5" x14ac:dyDescent="0.3">
      <c r="A2502" s="2">
        <v>40155</v>
      </c>
      <c r="B2502" s="9">
        <v>166.78</v>
      </c>
      <c r="C2502" s="9">
        <v>198.84</v>
      </c>
      <c r="D2502" s="9">
        <v>218.92</v>
      </c>
      <c r="E2502" s="9">
        <v>211.21</v>
      </c>
    </row>
    <row r="2503" spans="1:5" x14ac:dyDescent="0.3">
      <c r="A2503" s="2">
        <v>40156</v>
      </c>
      <c r="B2503" s="9">
        <v>166.74</v>
      </c>
      <c r="C2503" s="9">
        <v>198.64</v>
      </c>
      <c r="D2503" s="9">
        <v>218.66</v>
      </c>
      <c r="E2503" s="9">
        <v>210.55</v>
      </c>
    </row>
    <row r="2504" spans="1:5" x14ac:dyDescent="0.3">
      <c r="A2504" s="2">
        <v>40157</v>
      </c>
      <c r="B2504" s="9">
        <v>166.66</v>
      </c>
      <c r="C2504" s="9">
        <v>198.28</v>
      </c>
      <c r="D2504" s="9">
        <v>217.8</v>
      </c>
      <c r="E2504" s="9">
        <v>209</v>
      </c>
    </row>
    <row r="2505" spans="1:5" x14ac:dyDescent="0.3">
      <c r="A2505" s="2">
        <v>40158</v>
      </c>
      <c r="B2505" s="9">
        <v>166.53</v>
      </c>
      <c r="C2505" s="9">
        <v>197.8</v>
      </c>
      <c r="D2505" s="9">
        <v>216.87</v>
      </c>
      <c r="E2505" s="9">
        <v>208.01</v>
      </c>
    </row>
    <row r="2506" spans="1:5" x14ac:dyDescent="0.3">
      <c r="A2506" s="2">
        <v>40161</v>
      </c>
      <c r="B2506" s="9">
        <v>166.4</v>
      </c>
      <c r="C2506" s="9">
        <v>197.34</v>
      </c>
      <c r="D2506" s="9">
        <v>216.67</v>
      </c>
      <c r="E2506" s="9">
        <v>208.34</v>
      </c>
    </row>
    <row r="2507" spans="1:5" x14ac:dyDescent="0.3">
      <c r="A2507" s="2">
        <v>40162</v>
      </c>
      <c r="B2507" s="9">
        <v>166.33</v>
      </c>
      <c r="C2507" s="9">
        <v>196.81</v>
      </c>
      <c r="D2507" s="9">
        <v>215.9</v>
      </c>
      <c r="E2507" s="9">
        <v>207.52</v>
      </c>
    </row>
    <row r="2508" spans="1:5" x14ac:dyDescent="0.3">
      <c r="A2508" s="2">
        <v>40163</v>
      </c>
      <c r="B2508" s="9">
        <v>166.43</v>
      </c>
      <c r="C2508" s="9">
        <v>196.95</v>
      </c>
      <c r="D2508" s="9">
        <v>216.1</v>
      </c>
      <c r="E2508" s="9">
        <v>207.41</v>
      </c>
    </row>
    <row r="2509" spans="1:5" x14ac:dyDescent="0.3">
      <c r="A2509" s="2">
        <v>40164</v>
      </c>
      <c r="B2509" s="9">
        <v>166.7</v>
      </c>
      <c r="C2509" s="9">
        <v>197.89</v>
      </c>
      <c r="D2509" s="9">
        <v>217.57</v>
      </c>
      <c r="E2509" s="9">
        <v>209.94</v>
      </c>
    </row>
    <row r="2510" spans="1:5" x14ac:dyDescent="0.3">
      <c r="A2510" s="2">
        <v>40165</v>
      </c>
      <c r="B2510" s="9">
        <v>166.59</v>
      </c>
      <c r="C2510" s="9">
        <v>197.38</v>
      </c>
      <c r="D2510" s="9">
        <v>216.73</v>
      </c>
      <c r="E2510" s="9">
        <v>208.73</v>
      </c>
    </row>
    <row r="2511" spans="1:5" x14ac:dyDescent="0.3">
      <c r="A2511" s="2">
        <v>40168</v>
      </c>
      <c r="B2511" s="9">
        <v>166.33</v>
      </c>
      <c r="C2511" s="9">
        <v>196.44</v>
      </c>
      <c r="D2511" s="9">
        <v>214.98</v>
      </c>
      <c r="E2511" s="9">
        <v>206.3</v>
      </c>
    </row>
    <row r="2512" spans="1:5" x14ac:dyDescent="0.3">
      <c r="A2512" s="2">
        <v>40169</v>
      </c>
      <c r="B2512" s="9">
        <v>166.22</v>
      </c>
      <c r="C2512" s="9">
        <v>196.07</v>
      </c>
      <c r="D2512" s="9">
        <v>214.23</v>
      </c>
      <c r="E2512" s="9">
        <v>204.92</v>
      </c>
    </row>
    <row r="2513" spans="1:5" x14ac:dyDescent="0.3">
      <c r="A2513" s="2">
        <v>40170</v>
      </c>
      <c r="B2513" s="9">
        <v>166.17</v>
      </c>
      <c r="C2513" s="9">
        <v>195.81</v>
      </c>
      <c r="D2513" s="9">
        <v>214.03</v>
      </c>
      <c r="E2513" s="9">
        <v>204.65</v>
      </c>
    </row>
    <row r="2514" spans="1:5" x14ac:dyDescent="0.3">
      <c r="A2514" s="2">
        <v>40171</v>
      </c>
      <c r="B2514" s="9">
        <v>166</v>
      </c>
      <c r="C2514" s="9">
        <v>195.36</v>
      </c>
      <c r="D2514" s="9">
        <v>213.28</v>
      </c>
      <c r="E2514" s="9">
        <v>203.38</v>
      </c>
    </row>
    <row r="2515" spans="1:5" x14ac:dyDescent="0.3">
      <c r="A2515" s="2">
        <v>40175</v>
      </c>
      <c r="B2515" s="9">
        <v>165.8</v>
      </c>
      <c r="C2515" s="9">
        <v>195.02</v>
      </c>
      <c r="D2515" s="9">
        <v>212.91</v>
      </c>
      <c r="E2515" s="9">
        <v>203</v>
      </c>
    </row>
    <row r="2516" spans="1:5" x14ac:dyDescent="0.3">
      <c r="A2516" s="2">
        <v>40176</v>
      </c>
      <c r="B2516" s="9">
        <v>165.81</v>
      </c>
      <c r="C2516" s="9">
        <v>195.14</v>
      </c>
      <c r="D2516" s="9">
        <v>213.17</v>
      </c>
      <c r="E2516" s="9">
        <v>203.71</v>
      </c>
    </row>
    <row r="2517" spans="1:5" x14ac:dyDescent="0.3">
      <c r="A2517" s="2">
        <v>40177</v>
      </c>
      <c r="B2517" s="9">
        <v>165.83</v>
      </c>
      <c r="C2517" s="9">
        <v>195.19</v>
      </c>
      <c r="D2517" s="9">
        <v>213.51</v>
      </c>
      <c r="E2517" s="9">
        <v>204.54</v>
      </c>
    </row>
    <row r="2518" spans="1:5" x14ac:dyDescent="0.3">
      <c r="A2518" s="2">
        <v>40178</v>
      </c>
      <c r="B2518" s="9">
        <v>165.68</v>
      </c>
      <c r="C2518" s="9">
        <v>194.7</v>
      </c>
      <c r="D2518" s="9">
        <v>212.79</v>
      </c>
      <c r="E2518" s="9">
        <v>203.66</v>
      </c>
    </row>
    <row r="2519" spans="1:5" x14ac:dyDescent="0.3">
      <c r="A2519" s="2">
        <v>40182</v>
      </c>
      <c r="B2519" s="9">
        <v>165.88</v>
      </c>
      <c r="C2519" s="9">
        <v>194.98</v>
      </c>
      <c r="D2519" s="9">
        <v>212.94</v>
      </c>
      <c r="E2519" s="9">
        <v>203.17</v>
      </c>
    </row>
    <row r="2520" spans="1:5" x14ac:dyDescent="0.3">
      <c r="A2520" s="2">
        <v>40183</v>
      </c>
      <c r="B2520" s="9">
        <v>166.12</v>
      </c>
      <c r="C2520" s="9">
        <v>195.66</v>
      </c>
      <c r="D2520" s="9">
        <v>214.18</v>
      </c>
      <c r="E2520" s="9">
        <v>204.82</v>
      </c>
    </row>
    <row r="2521" spans="1:5" x14ac:dyDescent="0.3">
      <c r="A2521" s="2">
        <v>40184</v>
      </c>
      <c r="B2521" s="9">
        <v>166.17</v>
      </c>
      <c r="C2521" s="9">
        <v>195.59</v>
      </c>
      <c r="D2521" s="9">
        <v>213.75</v>
      </c>
      <c r="E2521" s="9">
        <v>203.55</v>
      </c>
    </row>
    <row r="2522" spans="1:5" x14ac:dyDescent="0.3">
      <c r="A2522" s="2">
        <v>40185</v>
      </c>
      <c r="B2522" s="9">
        <v>166.08</v>
      </c>
      <c r="C2522" s="9">
        <v>195.41</v>
      </c>
      <c r="D2522" s="9">
        <v>213.52</v>
      </c>
      <c r="E2522" s="9">
        <v>203.5</v>
      </c>
    </row>
    <row r="2523" spans="1:5" x14ac:dyDescent="0.3">
      <c r="A2523" s="2">
        <v>40186</v>
      </c>
      <c r="B2523" s="9">
        <v>166.29</v>
      </c>
      <c r="C2523" s="9">
        <v>195.77</v>
      </c>
      <c r="D2523" s="9">
        <v>213.86</v>
      </c>
      <c r="E2523" s="9">
        <v>203.83</v>
      </c>
    </row>
    <row r="2524" spans="1:5" x14ac:dyDescent="0.3">
      <c r="A2524" s="2">
        <v>40189</v>
      </c>
      <c r="B2524" s="9">
        <v>166.37</v>
      </c>
      <c r="C2524" s="9">
        <v>195.81</v>
      </c>
      <c r="D2524" s="9">
        <v>213.86</v>
      </c>
      <c r="E2524" s="9">
        <v>203.33</v>
      </c>
    </row>
    <row r="2525" spans="1:5" x14ac:dyDescent="0.3">
      <c r="A2525" s="2">
        <v>40190</v>
      </c>
      <c r="B2525" s="9">
        <v>166.45</v>
      </c>
      <c r="C2525" s="9">
        <v>196.43</v>
      </c>
      <c r="D2525" s="9">
        <v>215.19</v>
      </c>
      <c r="E2525" s="9">
        <v>206.2</v>
      </c>
    </row>
    <row r="2526" spans="1:5" x14ac:dyDescent="0.3">
      <c r="A2526" s="2">
        <v>40191</v>
      </c>
      <c r="B2526" s="9">
        <v>166.34</v>
      </c>
      <c r="C2526" s="9">
        <v>196.05</v>
      </c>
      <c r="D2526" s="9">
        <v>214.53</v>
      </c>
      <c r="E2526" s="9">
        <v>204.66</v>
      </c>
    </row>
    <row r="2527" spans="1:5" x14ac:dyDescent="0.3">
      <c r="A2527" s="2">
        <v>40192</v>
      </c>
      <c r="B2527" s="9">
        <v>166.47</v>
      </c>
      <c r="C2527" s="9">
        <v>196.49</v>
      </c>
      <c r="D2527" s="9">
        <v>215.19</v>
      </c>
      <c r="E2527" s="9">
        <v>206.15</v>
      </c>
    </row>
    <row r="2528" spans="1:5" x14ac:dyDescent="0.3">
      <c r="A2528" s="2">
        <v>40193</v>
      </c>
      <c r="B2528" s="9">
        <v>166.65</v>
      </c>
      <c r="C2528" s="9">
        <v>197.01</v>
      </c>
      <c r="D2528" s="9">
        <v>216.17</v>
      </c>
      <c r="E2528" s="9">
        <v>207.2</v>
      </c>
    </row>
    <row r="2529" spans="1:5" x14ac:dyDescent="0.3">
      <c r="A2529" s="2">
        <v>40197</v>
      </c>
      <c r="B2529" s="9">
        <v>166.56</v>
      </c>
      <c r="C2529" s="9">
        <v>196.73</v>
      </c>
      <c r="D2529" s="9">
        <v>215.8</v>
      </c>
      <c r="E2529" s="9">
        <v>206.81</v>
      </c>
    </row>
    <row r="2530" spans="1:5" x14ac:dyDescent="0.3">
      <c r="A2530" s="2">
        <v>40198</v>
      </c>
      <c r="B2530" s="9">
        <v>166.62</v>
      </c>
      <c r="C2530" s="9">
        <v>197.05</v>
      </c>
      <c r="D2530" s="9">
        <v>216.4</v>
      </c>
      <c r="E2530" s="9">
        <v>208.25</v>
      </c>
    </row>
    <row r="2531" spans="1:5" x14ac:dyDescent="0.3">
      <c r="A2531" s="2">
        <v>40199</v>
      </c>
      <c r="B2531" s="9">
        <v>166.76</v>
      </c>
      <c r="C2531" s="9">
        <v>197.54</v>
      </c>
      <c r="D2531" s="9">
        <v>217.15</v>
      </c>
      <c r="E2531" s="9">
        <v>209.41</v>
      </c>
    </row>
    <row r="2532" spans="1:5" x14ac:dyDescent="0.3">
      <c r="A2532" s="2">
        <v>40200</v>
      </c>
      <c r="B2532" s="9">
        <v>166.86</v>
      </c>
      <c r="C2532" s="9">
        <v>197.78</v>
      </c>
      <c r="D2532" s="9">
        <v>217.32</v>
      </c>
      <c r="E2532" s="9">
        <v>209.79</v>
      </c>
    </row>
    <row r="2533" spans="1:5" x14ac:dyDescent="0.3">
      <c r="A2533" s="2">
        <v>40203</v>
      </c>
      <c r="B2533" s="9">
        <v>166.86</v>
      </c>
      <c r="C2533" s="9">
        <v>197.67</v>
      </c>
      <c r="D2533" s="9">
        <v>217.01</v>
      </c>
      <c r="E2533" s="9">
        <v>208.86</v>
      </c>
    </row>
    <row r="2534" spans="1:5" x14ac:dyDescent="0.3">
      <c r="A2534" s="2">
        <v>40204</v>
      </c>
      <c r="B2534" s="9">
        <v>166.84</v>
      </c>
      <c r="C2534" s="9">
        <v>197.74</v>
      </c>
      <c r="D2534" s="9">
        <v>217.18</v>
      </c>
      <c r="E2534" s="9">
        <v>208.8</v>
      </c>
    </row>
    <row r="2535" spans="1:5" x14ac:dyDescent="0.3">
      <c r="A2535" s="2">
        <v>40205</v>
      </c>
      <c r="B2535" s="9">
        <v>166.75</v>
      </c>
      <c r="C2535" s="9">
        <v>197.53</v>
      </c>
      <c r="D2535" s="9">
        <v>216.86</v>
      </c>
      <c r="E2535" s="9">
        <v>208.91</v>
      </c>
    </row>
    <row r="2536" spans="1:5" x14ac:dyDescent="0.3">
      <c r="A2536" s="2">
        <v>40206</v>
      </c>
      <c r="B2536" s="9">
        <v>166.84</v>
      </c>
      <c r="C2536" s="9">
        <v>197.76</v>
      </c>
      <c r="D2536" s="9">
        <v>216.95</v>
      </c>
      <c r="E2536" s="9">
        <v>208.58</v>
      </c>
    </row>
    <row r="2537" spans="1:5" x14ac:dyDescent="0.3">
      <c r="A2537" s="2">
        <v>40207</v>
      </c>
      <c r="B2537" s="9">
        <v>166.99</v>
      </c>
      <c r="C2537" s="9">
        <v>198.25</v>
      </c>
      <c r="D2537" s="9">
        <v>217.79</v>
      </c>
      <c r="E2537" s="9">
        <v>209.74</v>
      </c>
    </row>
    <row r="2538" spans="1:5" x14ac:dyDescent="0.3">
      <c r="A2538" s="2">
        <v>40210</v>
      </c>
      <c r="B2538" s="9">
        <v>166.91</v>
      </c>
      <c r="C2538" s="9">
        <v>198.01</v>
      </c>
      <c r="D2538" s="9">
        <v>217.24</v>
      </c>
      <c r="E2538" s="9">
        <v>208.58</v>
      </c>
    </row>
    <row r="2539" spans="1:5" x14ac:dyDescent="0.3">
      <c r="A2539" s="2">
        <v>40211</v>
      </c>
      <c r="B2539" s="9">
        <v>166.94</v>
      </c>
      <c r="C2539" s="9">
        <v>198.14</v>
      </c>
      <c r="D2539" s="9">
        <v>217.53</v>
      </c>
      <c r="E2539" s="9">
        <v>209.02</v>
      </c>
    </row>
    <row r="2540" spans="1:5" x14ac:dyDescent="0.3">
      <c r="A2540" s="2">
        <v>40212</v>
      </c>
      <c r="B2540" s="9">
        <v>166.86</v>
      </c>
      <c r="C2540" s="9">
        <v>197.8</v>
      </c>
      <c r="D2540" s="9">
        <v>216.72</v>
      </c>
      <c r="E2540" s="9">
        <v>207.2</v>
      </c>
    </row>
    <row r="2541" spans="1:5" x14ac:dyDescent="0.3">
      <c r="A2541" s="2">
        <v>40213</v>
      </c>
      <c r="B2541" s="9">
        <v>167.06</v>
      </c>
      <c r="C2541" s="9">
        <v>198.6</v>
      </c>
      <c r="D2541" s="9">
        <v>217.96</v>
      </c>
      <c r="E2541" s="9">
        <v>209.69</v>
      </c>
    </row>
    <row r="2542" spans="1:5" x14ac:dyDescent="0.3">
      <c r="A2542" s="2">
        <v>40214</v>
      </c>
      <c r="B2542" s="9">
        <v>167.25</v>
      </c>
      <c r="C2542" s="9">
        <v>199.3</v>
      </c>
      <c r="D2542" s="9">
        <v>219.09</v>
      </c>
      <c r="E2542" s="9">
        <v>210.96</v>
      </c>
    </row>
    <row r="2543" spans="1:5" x14ac:dyDescent="0.3">
      <c r="A2543" s="2">
        <v>40217</v>
      </c>
      <c r="B2543" s="9">
        <v>167.17</v>
      </c>
      <c r="C2543" s="9">
        <v>198.94</v>
      </c>
      <c r="D2543" s="9">
        <v>218.4</v>
      </c>
      <c r="E2543" s="9">
        <v>209.96</v>
      </c>
    </row>
    <row r="2544" spans="1:5" x14ac:dyDescent="0.3">
      <c r="A2544" s="2">
        <v>40218</v>
      </c>
      <c r="B2544" s="9">
        <v>167.06</v>
      </c>
      <c r="C2544" s="9">
        <v>198.64</v>
      </c>
      <c r="D2544" s="9">
        <v>217.94</v>
      </c>
      <c r="E2544" s="9">
        <v>208.86</v>
      </c>
    </row>
    <row r="2545" spans="1:5" x14ac:dyDescent="0.3">
      <c r="A2545" s="2">
        <v>40219</v>
      </c>
      <c r="B2545" s="9">
        <v>166.89</v>
      </c>
      <c r="C2545" s="9">
        <v>198.19</v>
      </c>
      <c r="D2545" s="9">
        <v>217.33</v>
      </c>
      <c r="E2545" s="9">
        <v>207.54</v>
      </c>
    </row>
    <row r="2546" spans="1:5" x14ac:dyDescent="0.3">
      <c r="A2546" s="2">
        <v>40220</v>
      </c>
      <c r="B2546" s="9">
        <v>166.92</v>
      </c>
      <c r="C2546" s="9">
        <v>198.16</v>
      </c>
      <c r="D2546" s="9">
        <v>217.07</v>
      </c>
      <c r="E2546" s="9">
        <v>206.99</v>
      </c>
    </row>
    <row r="2547" spans="1:5" x14ac:dyDescent="0.3">
      <c r="A2547" s="2">
        <v>40221</v>
      </c>
      <c r="B2547" s="9">
        <v>167.06</v>
      </c>
      <c r="C2547" s="9">
        <v>198.51</v>
      </c>
      <c r="D2547" s="9">
        <v>217.65</v>
      </c>
      <c r="E2547" s="9">
        <v>207.54</v>
      </c>
    </row>
    <row r="2548" spans="1:5" x14ac:dyDescent="0.3">
      <c r="A2548" s="2">
        <v>40225</v>
      </c>
      <c r="B2548" s="9">
        <v>167.16</v>
      </c>
      <c r="C2548" s="9">
        <v>198.82</v>
      </c>
      <c r="D2548" s="9">
        <v>218.09</v>
      </c>
      <c r="E2548" s="9">
        <v>207.98</v>
      </c>
    </row>
    <row r="2549" spans="1:5" x14ac:dyDescent="0.3">
      <c r="A2549" s="2">
        <v>40226</v>
      </c>
      <c r="B2549" s="9">
        <v>166.99</v>
      </c>
      <c r="C2549" s="9">
        <v>198.07</v>
      </c>
      <c r="D2549" s="9">
        <v>216.9</v>
      </c>
      <c r="E2549" s="9">
        <v>206.22</v>
      </c>
    </row>
    <row r="2550" spans="1:5" x14ac:dyDescent="0.3">
      <c r="A2550" s="2">
        <v>40227</v>
      </c>
      <c r="B2550" s="9">
        <v>166.95</v>
      </c>
      <c r="C2550" s="9">
        <v>197.66</v>
      </c>
      <c r="D2550" s="9">
        <v>216.04</v>
      </c>
      <c r="E2550" s="9">
        <v>205.12</v>
      </c>
    </row>
    <row r="2551" spans="1:5" x14ac:dyDescent="0.3">
      <c r="A2551" s="2">
        <v>40228</v>
      </c>
      <c r="B2551" s="9">
        <v>166.79</v>
      </c>
      <c r="C2551" s="9">
        <v>197.43</v>
      </c>
      <c r="D2551" s="9">
        <v>216.01</v>
      </c>
      <c r="E2551" s="9">
        <v>206.16</v>
      </c>
    </row>
    <row r="2552" spans="1:5" x14ac:dyDescent="0.3">
      <c r="A2552" s="2">
        <v>40231</v>
      </c>
      <c r="B2552" s="9">
        <v>166.92</v>
      </c>
      <c r="C2552" s="9">
        <v>197.56</v>
      </c>
      <c r="D2552" s="9">
        <v>216.01</v>
      </c>
      <c r="E2552" s="9">
        <v>205.45</v>
      </c>
    </row>
    <row r="2553" spans="1:5" x14ac:dyDescent="0.3">
      <c r="A2553" s="2">
        <v>40232</v>
      </c>
      <c r="B2553" s="9">
        <v>167.09</v>
      </c>
      <c r="C2553" s="9">
        <v>198.34</v>
      </c>
      <c r="D2553" s="9">
        <v>217.6</v>
      </c>
      <c r="E2553" s="9">
        <v>208.1</v>
      </c>
    </row>
    <row r="2554" spans="1:5" x14ac:dyDescent="0.3">
      <c r="A2554" s="2">
        <v>40233</v>
      </c>
      <c r="B2554" s="9">
        <v>167.14</v>
      </c>
      <c r="C2554" s="9">
        <v>198.29</v>
      </c>
      <c r="D2554" s="9">
        <v>217.66</v>
      </c>
      <c r="E2554" s="9">
        <v>207.82</v>
      </c>
    </row>
    <row r="2555" spans="1:5" x14ac:dyDescent="0.3">
      <c r="A2555" s="2">
        <v>40234</v>
      </c>
      <c r="B2555" s="9">
        <v>167.28</v>
      </c>
      <c r="C2555" s="9">
        <v>198.87</v>
      </c>
      <c r="D2555" s="9">
        <v>218.55</v>
      </c>
      <c r="E2555" s="9">
        <v>209.04</v>
      </c>
    </row>
    <row r="2556" spans="1:5" x14ac:dyDescent="0.3">
      <c r="A2556" s="2">
        <v>40235</v>
      </c>
      <c r="B2556" s="9">
        <v>167.38</v>
      </c>
      <c r="C2556" s="9">
        <v>199.3</v>
      </c>
      <c r="D2556" s="9">
        <v>219.19</v>
      </c>
      <c r="E2556" s="9">
        <v>210.38</v>
      </c>
    </row>
    <row r="2557" spans="1:5" x14ac:dyDescent="0.3">
      <c r="A2557" s="2">
        <v>40238</v>
      </c>
      <c r="B2557" s="9">
        <v>167.38</v>
      </c>
      <c r="C2557" s="9">
        <v>199.28</v>
      </c>
      <c r="D2557" s="9">
        <v>219.02</v>
      </c>
      <c r="E2557" s="9">
        <v>209.99</v>
      </c>
    </row>
    <row r="2558" spans="1:5" x14ac:dyDescent="0.3">
      <c r="A2558" s="2">
        <v>40239</v>
      </c>
      <c r="B2558" s="9">
        <v>167.43</v>
      </c>
      <c r="C2558" s="9">
        <v>199.39</v>
      </c>
      <c r="D2558" s="9">
        <v>219.05</v>
      </c>
      <c r="E2558" s="9">
        <v>209.77</v>
      </c>
    </row>
    <row r="2559" spans="1:5" x14ac:dyDescent="0.3">
      <c r="A2559" s="2">
        <v>40240</v>
      </c>
      <c r="B2559" s="9">
        <v>167.4</v>
      </c>
      <c r="C2559" s="9">
        <v>199.4</v>
      </c>
      <c r="D2559" s="9">
        <v>219.08</v>
      </c>
      <c r="E2559" s="9">
        <v>209.66</v>
      </c>
    </row>
    <row r="2560" spans="1:5" x14ac:dyDescent="0.3">
      <c r="A2560" s="2">
        <v>40241</v>
      </c>
      <c r="B2560" s="9">
        <v>167.25</v>
      </c>
      <c r="C2560" s="9">
        <v>199.28</v>
      </c>
      <c r="D2560" s="9">
        <v>219.26</v>
      </c>
      <c r="E2560" s="9">
        <v>210.61</v>
      </c>
    </row>
    <row r="2561" spans="1:5" x14ac:dyDescent="0.3">
      <c r="A2561" s="2">
        <v>40242</v>
      </c>
      <c r="B2561" s="9">
        <v>167.14</v>
      </c>
      <c r="C2561" s="9">
        <v>198.77</v>
      </c>
      <c r="D2561" s="9">
        <v>218.38</v>
      </c>
      <c r="E2561" s="9">
        <v>208.6</v>
      </c>
    </row>
    <row r="2562" spans="1:5" x14ac:dyDescent="0.3">
      <c r="A2562" s="2">
        <v>40245</v>
      </c>
      <c r="B2562" s="9">
        <v>167.18</v>
      </c>
      <c r="C2562" s="9">
        <v>198.69</v>
      </c>
      <c r="D2562" s="9">
        <v>218.15</v>
      </c>
      <c r="E2562" s="9">
        <v>208.09</v>
      </c>
    </row>
    <row r="2563" spans="1:5" x14ac:dyDescent="0.3">
      <c r="A2563" s="2">
        <v>40246</v>
      </c>
      <c r="B2563" s="9">
        <v>167.23</v>
      </c>
      <c r="C2563" s="9">
        <v>198.83</v>
      </c>
      <c r="D2563" s="9">
        <v>218.41</v>
      </c>
      <c r="E2563" s="9">
        <v>208.15</v>
      </c>
    </row>
    <row r="2564" spans="1:5" x14ac:dyDescent="0.3">
      <c r="A2564" s="2">
        <v>40247</v>
      </c>
      <c r="B2564" s="9">
        <v>167.12</v>
      </c>
      <c r="C2564" s="9">
        <v>198.47</v>
      </c>
      <c r="D2564" s="9">
        <v>218.07</v>
      </c>
      <c r="E2564" s="9">
        <v>207.93</v>
      </c>
    </row>
    <row r="2565" spans="1:5" x14ac:dyDescent="0.3">
      <c r="A2565" s="2">
        <v>40248</v>
      </c>
      <c r="B2565" s="9">
        <v>166.99</v>
      </c>
      <c r="C2565" s="9">
        <v>198.18</v>
      </c>
      <c r="D2565" s="9">
        <v>217.89</v>
      </c>
      <c r="E2565" s="9">
        <v>208.43</v>
      </c>
    </row>
    <row r="2566" spans="1:5" x14ac:dyDescent="0.3">
      <c r="A2566" s="2">
        <v>40249</v>
      </c>
      <c r="B2566" s="9">
        <v>166.94</v>
      </c>
      <c r="C2566" s="9">
        <v>198.13</v>
      </c>
      <c r="D2566" s="9">
        <v>217.92</v>
      </c>
      <c r="E2566" s="9">
        <v>209.05</v>
      </c>
    </row>
    <row r="2567" spans="1:5" x14ac:dyDescent="0.3">
      <c r="A2567" s="2">
        <v>40252</v>
      </c>
      <c r="B2567" s="9">
        <v>167.03</v>
      </c>
      <c r="C2567" s="9">
        <v>198.27</v>
      </c>
      <c r="D2567" s="9">
        <v>218.04</v>
      </c>
      <c r="E2567" s="9">
        <v>208.99</v>
      </c>
    </row>
    <row r="2568" spans="1:5" x14ac:dyDescent="0.3">
      <c r="A2568" s="2">
        <v>40253</v>
      </c>
      <c r="B2568" s="9">
        <v>167.18</v>
      </c>
      <c r="C2568" s="9">
        <v>198.77</v>
      </c>
      <c r="D2568" s="9">
        <v>218.97</v>
      </c>
      <c r="E2568" s="9">
        <v>210.34</v>
      </c>
    </row>
    <row r="2569" spans="1:5" x14ac:dyDescent="0.3">
      <c r="A2569" s="2">
        <v>40254</v>
      </c>
      <c r="B2569" s="9">
        <v>167.15</v>
      </c>
      <c r="C2569" s="9">
        <v>198.58</v>
      </c>
      <c r="D2569" s="9">
        <v>218.98</v>
      </c>
      <c r="E2569" s="9">
        <v>210.78</v>
      </c>
    </row>
    <row r="2570" spans="1:5" x14ac:dyDescent="0.3">
      <c r="A2570" s="2">
        <v>40255</v>
      </c>
      <c r="B2570" s="9">
        <v>167.02</v>
      </c>
      <c r="C2570" s="9">
        <v>198.19</v>
      </c>
      <c r="D2570" s="9">
        <v>218.48</v>
      </c>
      <c r="E2570" s="9">
        <v>210.45</v>
      </c>
    </row>
    <row r="2571" spans="1:5" x14ac:dyDescent="0.3">
      <c r="A2571" s="2">
        <v>40256</v>
      </c>
      <c r="B2571" s="9">
        <v>166.89</v>
      </c>
      <c r="C2571" s="9">
        <v>197.87</v>
      </c>
      <c r="D2571" s="9">
        <v>218.25</v>
      </c>
      <c r="E2571" s="9">
        <v>210.79</v>
      </c>
    </row>
    <row r="2572" spans="1:5" x14ac:dyDescent="0.3">
      <c r="A2572" s="2">
        <v>40259</v>
      </c>
      <c r="B2572" s="9">
        <v>166.99</v>
      </c>
      <c r="C2572" s="9">
        <v>198.22</v>
      </c>
      <c r="D2572" s="9">
        <v>218.83</v>
      </c>
      <c r="E2572" s="9">
        <v>210.9</v>
      </c>
    </row>
    <row r="2573" spans="1:5" x14ac:dyDescent="0.3">
      <c r="A2573" s="2">
        <v>40260</v>
      </c>
      <c r="B2573" s="9">
        <v>167.02</v>
      </c>
      <c r="C2573" s="9">
        <v>198.25</v>
      </c>
      <c r="D2573" s="9">
        <v>218.84</v>
      </c>
      <c r="E2573" s="9">
        <v>210.45</v>
      </c>
    </row>
    <row r="2574" spans="1:5" x14ac:dyDescent="0.3">
      <c r="A2574" s="2">
        <v>40261</v>
      </c>
      <c r="B2574" s="9">
        <v>166.76</v>
      </c>
      <c r="C2574" s="9">
        <v>196.97</v>
      </c>
      <c r="D2574" s="9">
        <v>216.62</v>
      </c>
      <c r="E2574" s="9">
        <v>207.1</v>
      </c>
    </row>
    <row r="2575" spans="1:5" x14ac:dyDescent="0.3">
      <c r="A2575" s="2">
        <v>40262</v>
      </c>
      <c r="B2575" s="9">
        <v>166.75</v>
      </c>
      <c r="C2575" s="9">
        <v>196.68</v>
      </c>
      <c r="D2575" s="9">
        <v>215.6</v>
      </c>
      <c r="E2575" s="9">
        <v>205.65</v>
      </c>
    </row>
    <row r="2576" spans="1:5" x14ac:dyDescent="0.3">
      <c r="A2576" s="2">
        <v>40263</v>
      </c>
      <c r="B2576" s="9">
        <v>166.92</v>
      </c>
      <c r="C2576" s="9">
        <v>197.14</v>
      </c>
      <c r="D2576" s="9">
        <v>216.36</v>
      </c>
      <c r="E2576" s="9">
        <v>206.38</v>
      </c>
    </row>
    <row r="2577" spans="1:5" x14ac:dyDescent="0.3">
      <c r="A2577" s="2">
        <v>40266</v>
      </c>
      <c r="B2577" s="9">
        <v>166.96</v>
      </c>
      <c r="C2577" s="9">
        <v>197.14</v>
      </c>
      <c r="D2577" s="9">
        <v>216.33</v>
      </c>
      <c r="E2577" s="9">
        <v>206.49</v>
      </c>
    </row>
    <row r="2578" spans="1:5" x14ac:dyDescent="0.3">
      <c r="A2578" s="2">
        <v>40267</v>
      </c>
      <c r="B2578" s="9">
        <v>166.91</v>
      </c>
      <c r="C2578" s="9">
        <v>197.06</v>
      </c>
      <c r="D2578" s="9">
        <v>216.33</v>
      </c>
      <c r="E2578" s="9">
        <v>206.77</v>
      </c>
    </row>
    <row r="2579" spans="1:5" x14ac:dyDescent="0.3">
      <c r="A2579" s="2">
        <v>40268</v>
      </c>
      <c r="B2579" s="9">
        <v>167.03</v>
      </c>
      <c r="C2579" s="9">
        <v>197.45</v>
      </c>
      <c r="D2579" s="9">
        <v>216.92</v>
      </c>
      <c r="E2579" s="9">
        <v>207.61</v>
      </c>
    </row>
    <row r="2580" spans="1:5" x14ac:dyDescent="0.3">
      <c r="A2580" s="2">
        <v>40269</v>
      </c>
      <c r="B2580" s="9">
        <v>166.96</v>
      </c>
      <c r="C2580" s="9">
        <v>197.25</v>
      </c>
      <c r="D2580" s="9">
        <v>216.51</v>
      </c>
      <c r="E2580" s="9">
        <v>207.22</v>
      </c>
    </row>
    <row r="2581" spans="1:5" x14ac:dyDescent="0.3">
      <c r="A2581" s="2">
        <v>40273</v>
      </c>
      <c r="B2581" s="9">
        <v>166.53</v>
      </c>
      <c r="C2581" s="9">
        <v>195.91</v>
      </c>
      <c r="D2581" s="9">
        <v>214.59</v>
      </c>
      <c r="E2581" s="9">
        <v>204.49</v>
      </c>
    </row>
    <row r="2582" spans="1:5" x14ac:dyDescent="0.3">
      <c r="A2582" s="2">
        <v>40274</v>
      </c>
      <c r="B2582" s="9">
        <v>166.64</v>
      </c>
      <c r="C2582" s="9">
        <v>196.19</v>
      </c>
      <c r="D2582" s="9">
        <v>215</v>
      </c>
      <c r="E2582" s="9">
        <v>204.54</v>
      </c>
    </row>
    <row r="2583" spans="1:5" x14ac:dyDescent="0.3">
      <c r="A2583" s="2">
        <v>40275</v>
      </c>
      <c r="B2583" s="9">
        <v>166.89</v>
      </c>
      <c r="C2583" s="9">
        <v>197.04</v>
      </c>
      <c r="D2583" s="9">
        <v>216.49</v>
      </c>
      <c r="E2583" s="9">
        <v>206.84</v>
      </c>
    </row>
    <row r="2584" spans="1:5" x14ac:dyDescent="0.3">
      <c r="A2584" s="2">
        <v>40276</v>
      </c>
      <c r="B2584" s="9">
        <v>166.92</v>
      </c>
      <c r="C2584" s="9">
        <v>196.89</v>
      </c>
      <c r="D2584" s="9">
        <v>216.11</v>
      </c>
      <c r="E2584" s="9">
        <v>206.33</v>
      </c>
    </row>
    <row r="2585" spans="1:5" x14ac:dyDescent="0.3">
      <c r="A2585" s="2">
        <v>40277</v>
      </c>
      <c r="B2585" s="9">
        <v>166.94</v>
      </c>
      <c r="C2585" s="9">
        <v>196.87</v>
      </c>
      <c r="D2585" s="9">
        <v>216.29</v>
      </c>
      <c r="E2585" s="9">
        <v>206.78</v>
      </c>
    </row>
    <row r="2586" spans="1:5" x14ac:dyDescent="0.3">
      <c r="A2586" s="2">
        <v>40280</v>
      </c>
      <c r="B2586" s="9">
        <v>167.02</v>
      </c>
      <c r="C2586" s="9">
        <v>197.29</v>
      </c>
      <c r="D2586" s="9">
        <v>216.93</v>
      </c>
      <c r="E2586" s="9">
        <v>207.85</v>
      </c>
    </row>
    <row r="2587" spans="1:5" x14ac:dyDescent="0.3">
      <c r="A2587" s="2">
        <v>40281</v>
      </c>
      <c r="B2587" s="9">
        <v>167</v>
      </c>
      <c r="C2587" s="9">
        <v>197.5</v>
      </c>
      <c r="D2587" s="9">
        <v>217.54</v>
      </c>
      <c r="E2587" s="9">
        <v>208.52</v>
      </c>
    </row>
    <row r="2588" spans="1:5" x14ac:dyDescent="0.3">
      <c r="A2588" s="2">
        <v>40282</v>
      </c>
      <c r="B2588" s="9">
        <v>166.99</v>
      </c>
      <c r="C2588" s="9">
        <v>197.27</v>
      </c>
      <c r="D2588" s="9">
        <v>216.99</v>
      </c>
      <c r="E2588" s="9">
        <v>207.29</v>
      </c>
    </row>
    <row r="2589" spans="1:5" x14ac:dyDescent="0.3">
      <c r="A2589" s="2">
        <v>40283</v>
      </c>
      <c r="B2589" s="9">
        <v>167.08</v>
      </c>
      <c r="C2589" s="9">
        <v>197.58</v>
      </c>
      <c r="D2589" s="9">
        <v>217.2</v>
      </c>
      <c r="E2589" s="9">
        <v>207.46</v>
      </c>
    </row>
    <row r="2590" spans="1:5" x14ac:dyDescent="0.3">
      <c r="A2590" s="2">
        <v>40284</v>
      </c>
      <c r="B2590" s="9">
        <v>167.36</v>
      </c>
      <c r="C2590" s="9">
        <v>198.4</v>
      </c>
      <c r="D2590" s="9">
        <v>218.48</v>
      </c>
      <c r="E2590" s="9">
        <v>208.97</v>
      </c>
    </row>
    <row r="2591" spans="1:5" x14ac:dyDescent="0.3">
      <c r="A2591" s="2">
        <v>40287</v>
      </c>
      <c r="B2591" s="9">
        <v>167.26</v>
      </c>
      <c r="C2591" s="9">
        <v>197.99</v>
      </c>
      <c r="D2591" s="9">
        <v>217.96</v>
      </c>
      <c r="E2591" s="9">
        <v>208.3</v>
      </c>
    </row>
    <row r="2592" spans="1:5" x14ac:dyDescent="0.3">
      <c r="A2592" s="2">
        <v>40288</v>
      </c>
      <c r="B2592" s="9">
        <v>167.17</v>
      </c>
      <c r="C2592" s="9">
        <v>197.86</v>
      </c>
      <c r="D2592" s="9">
        <v>217.9</v>
      </c>
      <c r="E2592" s="9">
        <v>208.75</v>
      </c>
    </row>
    <row r="2593" spans="1:5" x14ac:dyDescent="0.3">
      <c r="A2593" s="2">
        <v>40289</v>
      </c>
      <c r="B2593" s="9">
        <v>167.21</v>
      </c>
      <c r="C2593" s="9">
        <v>198.21</v>
      </c>
      <c r="D2593" s="9">
        <v>218.69</v>
      </c>
      <c r="E2593" s="9">
        <v>210.26</v>
      </c>
    </row>
    <row r="2594" spans="1:5" x14ac:dyDescent="0.3">
      <c r="A2594" s="2">
        <v>40290</v>
      </c>
      <c r="B2594" s="9">
        <v>167.13</v>
      </c>
      <c r="C2594" s="9">
        <v>197.86</v>
      </c>
      <c r="D2594" s="9">
        <v>218.02</v>
      </c>
      <c r="E2594" s="9">
        <v>209.7</v>
      </c>
    </row>
    <row r="2595" spans="1:5" x14ac:dyDescent="0.3">
      <c r="A2595" s="2">
        <v>40291</v>
      </c>
      <c r="B2595" s="9">
        <v>166.99</v>
      </c>
      <c r="C2595" s="9">
        <v>197.46</v>
      </c>
      <c r="D2595" s="9">
        <v>217.32</v>
      </c>
      <c r="E2595" s="9">
        <v>208.97</v>
      </c>
    </row>
    <row r="2596" spans="1:5" x14ac:dyDescent="0.3">
      <c r="A2596" s="2">
        <v>40294</v>
      </c>
      <c r="B2596" s="9">
        <v>167.03</v>
      </c>
      <c r="C2596" s="9">
        <v>197.63</v>
      </c>
      <c r="D2596" s="9">
        <v>217.56</v>
      </c>
      <c r="E2596" s="9">
        <v>208.98</v>
      </c>
    </row>
    <row r="2597" spans="1:5" x14ac:dyDescent="0.3">
      <c r="A2597" s="2">
        <v>40295</v>
      </c>
      <c r="B2597" s="9">
        <v>167.33</v>
      </c>
      <c r="C2597" s="9">
        <v>198.75</v>
      </c>
      <c r="D2597" s="9">
        <v>219.57</v>
      </c>
      <c r="E2597" s="9">
        <v>211.77</v>
      </c>
    </row>
    <row r="2598" spans="1:5" x14ac:dyDescent="0.3">
      <c r="A2598" s="2">
        <v>40296</v>
      </c>
      <c r="B2598" s="9">
        <v>167.23</v>
      </c>
      <c r="C2598" s="9">
        <v>198.11</v>
      </c>
      <c r="D2598" s="9">
        <v>218.34</v>
      </c>
      <c r="E2598" s="9">
        <v>210.15</v>
      </c>
    </row>
    <row r="2599" spans="1:5" x14ac:dyDescent="0.3">
      <c r="A2599" s="2">
        <v>40297</v>
      </c>
      <c r="B2599" s="9">
        <v>167.39</v>
      </c>
      <c r="C2599" s="9">
        <v>198.66</v>
      </c>
      <c r="D2599" s="9">
        <v>219.16</v>
      </c>
      <c r="E2599" s="9">
        <v>211.38</v>
      </c>
    </row>
    <row r="2600" spans="1:5" x14ac:dyDescent="0.3">
      <c r="A2600" s="2">
        <v>40298</v>
      </c>
      <c r="B2600" s="9">
        <v>167.53</v>
      </c>
      <c r="C2600" s="9">
        <v>199.22</v>
      </c>
      <c r="D2600" s="9">
        <v>220.04</v>
      </c>
      <c r="E2600" s="9">
        <v>212.89</v>
      </c>
    </row>
    <row r="2601" spans="1:5" x14ac:dyDescent="0.3">
      <c r="A2601" s="2">
        <v>40301</v>
      </c>
      <c r="B2601" s="9">
        <v>167.4</v>
      </c>
      <c r="C2601" s="9">
        <v>198.73</v>
      </c>
      <c r="D2601" s="9">
        <v>219.25</v>
      </c>
      <c r="E2601" s="9">
        <v>212.28</v>
      </c>
    </row>
    <row r="2602" spans="1:5" x14ac:dyDescent="0.3">
      <c r="A2602" s="2">
        <v>40302</v>
      </c>
      <c r="B2602" s="9">
        <v>167.58</v>
      </c>
      <c r="C2602" s="9">
        <v>199.39</v>
      </c>
      <c r="D2602" s="9">
        <v>220.48</v>
      </c>
      <c r="E2602" s="9">
        <v>214.57</v>
      </c>
    </row>
    <row r="2603" spans="1:5" x14ac:dyDescent="0.3">
      <c r="A2603" s="2">
        <v>40303</v>
      </c>
      <c r="B2603" s="9">
        <v>167.83</v>
      </c>
      <c r="C2603" s="9">
        <v>200.06</v>
      </c>
      <c r="D2603" s="9">
        <v>221.47</v>
      </c>
      <c r="E2603" s="9">
        <v>215.52</v>
      </c>
    </row>
    <row r="2604" spans="1:5" x14ac:dyDescent="0.3">
      <c r="A2604" s="2">
        <v>40304</v>
      </c>
      <c r="B2604" s="9">
        <v>168.16</v>
      </c>
      <c r="C2604" s="9">
        <v>201.01</v>
      </c>
      <c r="D2604" s="9">
        <v>223.81</v>
      </c>
      <c r="E2604" s="9">
        <v>220.55</v>
      </c>
    </row>
    <row r="2605" spans="1:5" x14ac:dyDescent="0.3">
      <c r="A2605" s="2">
        <v>40305</v>
      </c>
      <c r="B2605" s="9">
        <v>168.02</v>
      </c>
      <c r="C2605" s="9">
        <v>201.01</v>
      </c>
      <c r="D2605" s="9">
        <v>223.37</v>
      </c>
      <c r="E2605" s="9">
        <v>218.15</v>
      </c>
    </row>
    <row r="2606" spans="1:5" x14ac:dyDescent="0.3">
      <c r="A2606" s="2">
        <v>40308</v>
      </c>
      <c r="B2606" s="9">
        <v>167.93</v>
      </c>
      <c r="C2606" s="9">
        <v>200.49</v>
      </c>
      <c r="D2606" s="9">
        <v>221.97</v>
      </c>
      <c r="E2606" s="9">
        <v>216.09</v>
      </c>
    </row>
    <row r="2607" spans="1:5" x14ac:dyDescent="0.3">
      <c r="A2607" s="2">
        <v>40309</v>
      </c>
      <c r="B2607" s="9">
        <v>167.93</v>
      </c>
      <c r="C2607" s="9">
        <v>200.55</v>
      </c>
      <c r="D2607" s="9">
        <v>222.12</v>
      </c>
      <c r="E2607" s="9">
        <v>215.98</v>
      </c>
    </row>
    <row r="2608" spans="1:5" x14ac:dyDescent="0.3">
      <c r="A2608" s="2">
        <v>40310</v>
      </c>
      <c r="B2608" s="9">
        <v>167.89</v>
      </c>
      <c r="C2608" s="9">
        <v>200.4</v>
      </c>
      <c r="D2608" s="9">
        <v>221.71</v>
      </c>
      <c r="E2608" s="9">
        <v>215.14</v>
      </c>
    </row>
    <row r="2609" spans="1:5" x14ac:dyDescent="0.3">
      <c r="A2609" s="2">
        <v>40311</v>
      </c>
      <c r="B2609" s="9">
        <v>167.93</v>
      </c>
      <c r="C2609" s="9">
        <v>200.46</v>
      </c>
      <c r="D2609" s="9">
        <v>221.83</v>
      </c>
      <c r="E2609" s="9">
        <v>215.53</v>
      </c>
    </row>
    <row r="2610" spans="1:5" x14ac:dyDescent="0.3">
      <c r="A2610" s="2">
        <v>40312</v>
      </c>
      <c r="B2610" s="9">
        <v>168.13</v>
      </c>
      <c r="C2610" s="9">
        <v>201.54</v>
      </c>
      <c r="D2610" s="9">
        <v>223.52</v>
      </c>
      <c r="E2610" s="9">
        <v>218.21</v>
      </c>
    </row>
    <row r="2611" spans="1:5" x14ac:dyDescent="0.3">
      <c r="A2611" s="2">
        <v>40315</v>
      </c>
      <c r="B2611" s="9">
        <v>168.09</v>
      </c>
      <c r="C2611" s="9">
        <v>201.31</v>
      </c>
      <c r="D2611" s="9">
        <v>223.17</v>
      </c>
      <c r="E2611" s="9">
        <v>217.15</v>
      </c>
    </row>
    <row r="2612" spans="1:5" x14ac:dyDescent="0.3">
      <c r="A2612" s="2">
        <v>40316</v>
      </c>
      <c r="B2612" s="9">
        <v>168.26</v>
      </c>
      <c r="C2612" s="9">
        <v>201.99</v>
      </c>
      <c r="D2612" s="9">
        <v>224.34</v>
      </c>
      <c r="E2612" s="9">
        <v>219.39</v>
      </c>
    </row>
    <row r="2613" spans="1:5" x14ac:dyDescent="0.3">
      <c r="A2613" s="2">
        <v>40317</v>
      </c>
      <c r="B2613" s="9">
        <v>168.2</v>
      </c>
      <c r="C2613" s="9">
        <v>201.78</v>
      </c>
      <c r="D2613" s="9">
        <v>224.43</v>
      </c>
      <c r="E2613" s="9">
        <v>219.56</v>
      </c>
    </row>
    <row r="2614" spans="1:5" x14ac:dyDescent="0.3">
      <c r="A2614" s="2">
        <v>40318</v>
      </c>
      <c r="B2614" s="9">
        <v>168.33</v>
      </c>
      <c r="C2614" s="9">
        <v>202.46</v>
      </c>
      <c r="D2614" s="9">
        <v>225.74</v>
      </c>
      <c r="E2614" s="9">
        <v>221.8</v>
      </c>
    </row>
    <row r="2615" spans="1:5" x14ac:dyDescent="0.3">
      <c r="A2615" s="2">
        <v>40319</v>
      </c>
      <c r="B2615" s="9">
        <v>168.31</v>
      </c>
      <c r="C2615" s="9">
        <v>202.65</v>
      </c>
      <c r="D2615" s="9">
        <v>226.42</v>
      </c>
      <c r="E2615" s="9">
        <v>223.31</v>
      </c>
    </row>
    <row r="2616" spans="1:5" x14ac:dyDescent="0.3">
      <c r="A2616" s="2">
        <v>40322</v>
      </c>
      <c r="B2616" s="9">
        <v>168.33</v>
      </c>
      <c r="C2616" s="9">
        <v>202.44</v>
      </c>
      <c r="D2616" s="9">
        <v>226.16</v>
      </c>
      <c r="E2616" s="9">
        <v>222.41</v>
      </c>
    </row>
    <row r="2617" spans="1:5" x14ac:dyDescent="0.3">
      <c r="A2617" s="2">
        <v>40323</v>
      </c>
      <c r="B2617" s="9">
        <v>168.38</v>
      </c>
      <c r="C2617" s="9">
        <v>202.7</v>
      </c>
      <c r="D2617" s="9">
        <v>227.09</v>
      </c>
      <c r="E2617" s="9">
        <v>223.98</v>
      </c>
    </row>
    <row r="2618" spans="1:5" x14ac:dyDescent="0.3">
      <c r="A2618" s="2">
        <v>40324</v>
      </c>
      <c r="B2618" s="9">
        <v>168.26</v>
      </c>
      <c r="C2618" s="9">
        <v>202.05</v>
      </c>
      <c r="D2618" s="9">
        <v>226.13</v>
      </c>
      <c r="E2618" s="9">
        <v>222.58</v>
      </c>
    </row>
    <row r="2619" spans="1:5" x14ac:dyDescent="0.3">
      <c r="A2619" s="2">
        <v>40325</v>
      </c>
      <c r="B2619" s="9">
        <v>168.13</v>
      </c>
      <c r="C2619" s="9">
        <v>201.3</v>
      </c>
      <c r="D2619" s="9">
        <v>224.56</v>
      </c>
      <c r="E2619" s="9">
        <v>219.85</v>
      </c>
    </row>
    <row r="2620" spans="1:5" x14ac:dyDescent="0.3">
      <c r="A2620" s="2">
        <v>40326</v>
      </c>
      <c r="B2620" s="9">
        <v>168.46</v>
      </c>
      <c r="C2620" s="9">
        <v>202.05</v>
      </c>
      <c r="D2620" s="9">
        <v>225.26</v>
      </c>
      <c r="E2620" s="9">
        <v>220.24</v>
      </c>
    </row>
    <row r="2621" spans="1:5" x14ac:dyDescent="0.3">
      <c r="A2621" s="2">
        <v>40330</v>
      </c>
      <c r="B2621" s="9">
        <v>168.39</v>
      </c>
      <c r="C2621" s="9">
        <v>202.08</v>
      </c>
      <c r="D2621" s="9">
        <v>225.29</v>
      </c>
      <c r="E2621" s="9">
        <v>220.47</v>
      </c>
    </row>
    <row r="2622" spans="1:5" x14ac:dyDescent="0.3">
      <c r="A2622" s="2">
        <v>40331</v>
      </c>
      <c r="B2622" s="9">
        <v>168.29</v>
      </c>
      <c r="C2622" s="9">
        <v>201.71</v>
      </c>
      <c r="D2622" s="9">
        <v>224.65</v>
      </c>
      <c r="E2622" s="9">
        <v>219.63</v>
      </c>
    </row>
    <row r="2623" spans="1:5" x14ac:dyDescent="0.3">
      <c r="A2623" s="2">
        <v>40332</v>
      </c>
      <c r="B2623" s="9">
        <v>168.23</v>
      </c>
      <c r="C2623" s="9">
        <v>201.5</v>
      </c>
      <c r="D2623" s="9">
        <v>224.24</v>
      </c>
      <c r="E2623" s="9">
        <v>218.79</v>
      </c>
    </row>
    <row r="2624" spans="1:5" x14ac:dyDescent="0.3">
      <c r="A2624" s="2">
        <v>40333</v>
      </c>
      <c r="B2624" s="9">
        <v>168.55</v>
      </c>
      <c r="C2624" s="9">
        <v>203.03</v>
      </c>
      <c r="D2624" s="9">
        <v>226.88</v>
      </c>
      <c r="E2624" s="9">
        <v>223.33</v>
      </c>
    </row>
    <row r="2625" spans="1:5" x14ac:dyDescent="0.3">
      <c r="A2625" s="2">
        <v>40336</v>
      </c>
      <c r="B2625" s="9">
        <v>168.48</v>
      </c>
      <c r="C2625" s="9">
        <v>203.06</v>
      </c>
      <c r="D2625" s="9">
        <v>227.12</v>
      </c>
      <c r="E2625" s="9">
        <v>223.17</v>
      </c>
    </row>
    <row r="2626" spans="1:5" x14ac:dyDescent="0.3">
      <c r="A2626" s="2">
        <v>40337</v>
      </c>
      <c r="B2626" s="9">
        <v>168.5</v>
      </c>
      <c r="C2626" s="9">
        <v>203.17</v>
      </c>
      <c r="D2626" s="9">
        <v>227.44</v>
      </c>
      <c r="E2626" s="9">
        <v>223.73</v>
      </c>
    </row>
    <row r="2627" spans="1:5" x14ac:dyDescent="0.3">
      <c r="A2627" s="2">
        <v>40338</v>
      </c>
      <c r="B2627" s="9">
        <v>168.53</v>
      </c>
      <c r="C2627" s="9">
        <v>203.1</v>
      </c>
      <c r="D2627" s="9">
        <v>227.12</v>
      </c>
      <c r="E2627" s="9">
        <v>223.34</v>
      </c>
    </row>
    <row r="2628" spans="1:5" x14ac:dyDescent="0.3">
      <c r="A2628" s="2">
        <v>40339</v>
      </c>
      <c r="B2628" s="9">
        <v>168.36</v>
      </c>
      <c r="C2628" s="9">
        <v>202.07</v>
      </c>
      <c r="D2628" s="9">
        <v>225.21</v>
      </c>
      <c r="E2628" s="9">
        <v>220.08</v>
      </c>
    </row>
    <row r="2629" spans="1:5" x14ac:dyDescent="0.3">
      <c r="A2629" s="2">
        <v>40340</v>
      </c>
      <c r="B2629" s="9">
        <v>168.56</v>
      </c>
      <c r="C2629" s="9">
        <v>202.88</v>
      </c>
      <c r="D2629" s="9">
        <v>226.74</v>
      </c>
      <c r="E2629" s="9">
        <v>223.06</v>
      </c>
    </row>
    <row r="2630" spans="1:5" x14ac:dyDescent="0.3">
      <c r="A2630" s="2">
        <v>40343</v>
      </c>
      <c r="B2630" s="9">
        <v>168.51</v>
      </c>
      <c r="C2630" s="9">
        <v>202.62</v>
      </c>
      <c r="D2630" s="9">
        <v>225.86</v>
      </c>
      <c r="E2630" s="9">
        <v>221.38</v>
      </c>
    </row>
    <row r="2631" spans="1:5" x14ac:dyDescent="0.3">
      <c r="A2631" s="2">
        <v>40344</v>
      </c>
      <c r="B2631" s="9">
        <v>168.46</v>
      </c>
      <c r="C2631" s="9">
        <v>202.35</v>
      </c>
      <c r="D2631" s="9">
        <v>225.31</v>
      </c>
      <c r="E2631" s="9">
        <v>220.37</v>
      </c>
    </row>
    <row r="2632" spans="1:5" x14ac:dyDescent="0.3">
      <c r="A2632" s="2">
        <v>40345</v>
      </c>
      <c r="B2632" s="9">
        <v>168.53</v>
      </c>
      <c r="C2632" s="9">
        <v>202.52</v>
      </c>
      <c r="D2632" s="9">
        <v>225.63</v>
      </c>
      <c r="E2632" s="9">
        <v>221.1</v>
      </c>
    </row>
    <row r="2633" spans="1:5" x14ac:dyDescent="0.3">
      <c r="A2633" s="2">
        <v>40346</v>
      </c>
      <c r="B2633" s="9">
        <v>168.66</v>
      </c>
      <c r="C2633" s="9">
        <v>203.17</v>
      </c>
      <c r="D2633" s="9">
        <v>226.86</v>
      </c>
      <c r="E2633" s="9">
        <v>223.4</v>
      </c>
    </row>
    <row r="2634" spans="1:5" x14ac:dyDescent="0.3">
      <c r="A2634" s="2">
        <v>40347</v>
      </c>
      <c r="B2634" s="9">
        <v>168.62</v>
      </c>
      <c r="C2634" s="9">
        <v>202.9</v>
      </c>
      <c r="D2634" s="9">
        <v>226.34</v>
      </c>
      <c r="E2634" s="9">
        <v>222.56</v>
      </c>
    </row>
    <row r="2635" spans="1:5" x14ac:dyDescent="0.3">
      <c r="A2635" s="2">
        <v>40350</v>
      </c>
      <c r="B2635" s="9">
        <v>168.62</v>
      </c>
      <c r="C2635" s="9">
        <v>202.83</v>
      </c>
      <c r="D2635" s="9">
        <v>226.07</v>
      </c>
      <c r="E2635" s="9">
        <v>222</v>
      </c>
    </row>
    <row r="2636" spans="1:5" x14ac:dyDescent="0.3">
      <c r="A2636" s="2">
        <v>40351</v>
      </c>
      <c r="B2636" s="9">
        <v>168.7</v>
      </c>
      <c r="C2636" s="9">
        <v>203.4</v>
      </c>
      <c r="D2636" s="9">
        <v>227.22</v>
      </c>
      <c r="E2636" s="9">
        <v>224.02</v>
      </c>
    </row>
    <row r="2637" spans="1:5" x14ac:dyDescent="0.3">
      <c r="A2637" s="2">
        <v>40352</v>
      </c>
      <c r="B2637" s="9">
        <v>168.83</v>
      </c>
      <c r="C2637" s="9">
        <v>203.82</v>
      </c>
      <c r="D2637" s="9">
        <v>228.07</v>
      </c>
      <c r="E2637" s="9">
        <v>225.09</v>
      </c>
    </row>
    <row r="2638" spans="1:5" x14ac:dyDescent="0.3">
      <c r="A2638" s="2">
        <v>40353</v>
      </c>
      <c r="B2638" s="9">
        <v>168.79</v>
      </c>
      <c r="C2638" s="9">
        <v>203.92</v>
      </c>
      <c r="D2638" s="9">
        <v>228.01</v>
      </c>
      <c r="E2638" s="9">
        <v>224.53</v>
      </c>
    </row>
    <row r="2639" spans="1:5" x14ac:dyDescent="0.3">
      <c r="A2639" s="2">
        <v>40354</v>
      </c>
      <c r="B2639" s="9">
        <v>168.86</v>
      </c>
      <c r="C2639" s="9">
        <v>204.14</v>
      </c>
      <c r="D2639" s="9">
        <v>228.31</v>
      </c>
      <c r="E2639" s="9">
        <v>225.09</v>
      </c>
    </row>
    <row r="2640" spans="1:5" x14ac:dyDescent="0.3">
      <c r="A2640" s="2">
        <v>40357</v>
      </c>
      <c r="B2640" s="9">
        <v>168.95</v>
      </c>
      <c r="C2640" s="9">
        <v>204.75</v>
      </c>
      <c r="D2640" s="9">
        <v>229.54</v>
      </c>
      <c r="E2640" s="9">
        <v>226.77</v>
      </c>
    </row>
    <row r="2641" spans="1:5" x14ac:dyDescent="0.3">
      <c r="A2641" s="2">
        <v>40358</v>
      </c>
      <c r="B2641" s="9">
        <v>169.04</v>
      </c>
      <c r="C2641" s="9">
        <v>205.11</v>
      </c>
      <c r="D2641" s="9">
        <v>230.28</v>
      </c>
      <c r="E2641" s="9">
        <v>228.29</v>
      </c>
    </row>
    <row r="2642" spans="1:5" x14ac:dyDescent="0.3">
      <c r="A2642" s="2">
        <v>40359</v>
      </c>
      <c r="B2642" s="9">
        <v>169.01</v>
      </c>
      <c r="C2642" s="9">
        <v>204.98</v>
      </c>
      <c r="D2642" s="9">
        <v>230.31</v>
      </c>
      <c r="E2642" s="9">
        <v>228.96</v>
      </c>
    </row>
    <row r="2643" spans="1:5" x14ac:dyDescent="0.3">
      <c r="A2643" s="2">
        <v>40360</v>
      </c>
      <c r="B2643" s="9">
        <v>168.98</v>
      </c>
      <c r="C2643" s="9">
        <v>204.97</v>
      </c>
      <c r="D2643" s="9">
        <v>230.43</v>
      </c>
      <c r="E2643" s="9">
        <v>229.86</v>
      </c>
    </row>
    <row r="2644" spans="1:5" x14ac:dyDescent="0.3">
      <c r="A2644" s="2">
        <v>40361</v>
      </c>
      <c r="B2644" s="9">
        <v>169.01</v>
      </c>
      <c r="C2644" s="9">
        <v>204.95</v>
      </c>
      <c r="D2644" s="9">
        <v>229.87</v>
      </c>
      <c r="E2644" s="9">
        <v>228.35</v>
      </c>
    </row>
    <row r="2645" spans="1:5" x14ac:dyDescent="0.3">
      <c r="A2645" s="2">
        <v>40365</v>
      </c>
      <c r="B2645" s="9">
        <v>169.02</v>
      </c>
      <c r="C2645" s="9">
        <v>205.42</v>
      </c>
      <c r="D2645" s="9">
        <v>230.67</v>
      </c>
      <c r="E2645" s="9">
        <v>229.87</v>
      </c>
    </row>
    <row r="2646" spans="1:5" x14ac:dyDescent="0.3">
      <c r="A2646" s="2">
        <v>40366</v>
      </c>
      <c r="B2646" s="9">
        <v>169</v>
      </c>
      <c r="C2646" s="9">
        <v>205.34</v>
      </c>
      <c r="D2646" s="9">
        <v>230.11</v>
      </c>
      <c r="E2646" s="9">
        <v>228.63</v>
      </c>
    </row>
    <row r="2647" spans="1:5" x14ac:dyDescent="0.3">
      <c r="A2647" s="2">
        <v>40367</v>
      </c>
      <c r="B2647" s="9">
        <v>169.03</v>
      </c>
      <c r="C2647" s="9">
        <v>205.16</v>
      </c>
      <c r="D2647" s="9">
        <v>229.58</v>
      </c>
      <c r="E2647" s="9">
        <v>227.68</v>
      </c>
    </row>
    <row r="2648" spans="1:5" x14ac:dyDescent="0.3">
      <c r="A2648" s="2">
        <v>40368</v>
      </c>
      <c r="B2648" s="9">
        <v>168.97</v>
      </c>
      <c r="C2648" s="9">
        <v>204.91</v>
      </c>
      <c r="D2648" s="9">
        <v>229.14</v>
      </c>
      <c r="E2648" s="9">
        <v>226.78</v>
      </c>
    </row>
    <row r="2649" spans="1:5" x14ac:dyDescent="0.3">
      <c r="A2649" s="2">
        <v>40371</v>
      </c>
      <c r="B2649" s="9">
        <v>168.98</v>
      </c>
      <c r="C2649" s="9">
        <v>205</v>
      </c>
      <c r="D2649" s="9">
        <v>229.5</v>
      </c>
      <c r="E2649" s="9">
        <v>226.9</v>
      </c>
    </row>
    <row r="2650" spans="1:5" x14ac:dyDescent="0.3">
      <c r="A2650" s="2">
        <v>40372</v>
      </c>
      <c r="B2650" s="9">
        <v>168.88</v>
      </c>
      <c r="C2650" s="9">
        <v>204.48</v>
      </c>
      <c r="D2650" s="9">
        <v>228.65</v>
      </c>
      <c r="E2650" s="9">
        <v>225.33</v>
      </c>
    </row>
    <row r="2651" spans="1:5" x14ac:dyDescent="0.3">
      <c r="A2651" s="2">
        <v>40373</v>
      </c>
      <c r="B2651" s="9">
        <v>169.09</v>
      </c>
      <c r="C2651" s="9">
        <v>205.18</v>
      </c>
      <c r="D2651" s="9">
        <v>229.74</v>
      </c>
      <c r="E2651" s="9">
        <v>227.35</v>
      </c>
    </row>
    <row r="2652" spans="1:5" x14ac:dyDescent="0.3">
      <c r="A2652" s="2">
        <v>40374</v>
      </c>
      <c r="B2652" s="9">
        <v>169.08</v>
      </c>
      <c r="C2652" s="9">
        <v>205.83</v>
      </c>
      <c r="D2652" s="9">
        <v>230.76</v>
      </c>
      <c r="E2652" s="9">
        <v>229.26</v>
      </c>
    </row>
    <row r="2653" spans="1:5" x14ac:dyDescent="0.3">
      <c r="A2653" s="2">
        <v>40375</v>
      </c>
      <c r="B2653" s="9">
        <v>169.1</v>
      </c>
      <c r="C2653" s="9">
        <v>206.25</v>
      </c>
      <c r="D2653" s="9">
        <v>231.56</v>
      </c>
      <c r="E2653" s="9">
        <v>230.05</v>
      </c>
    </row>
    <row r="2654" spans="1:5" x14ac:dyDescent="0.3">
      <c r="A2654" s="2">
        <v>40378</v>
      </c>
      <c r="B2654" s="9">
        <v>169.11</v>
      </c>
      <c r="C2654" s="9">
        <v>206.15</v>
      </c>
      <c r="D2654" s="9">
        <v>231.24</v>
      </c>
      <c r="E2654" s="9">
        <v>229.15</v>
      </c>
    </row>
    <row r="2655" spans="1:5" x14ac:dyDescent="0.3">
      <c r="A2655" s="2">
        <v>40379</v>
      </c>
      <c r="B2655" s="9">
        <v>169.17</v>
      </c>
      <c r="C2655" s="9">
        <v>206.44</v>
      </c>
      <c r="D2655" s="9">
        <v>231.62</v>
      </c>
      <c r="E2655" s="9">
        <v>229.83</v>
      </c>
    </row>
    <row r="2656" spans="1:5" x14ac:dyDescent="0.3">
      <c r="A2656" s="2">
        <v>40380</v>
      </c>
      <c r="B2656" s="9">
        <v>169.23</v>
      </c>
      <c r="C2656" s="9">
        <v>206.7</v>
      </c>
      <c r="D2656" s="9">
        <v>232.12</v>
      </c>
      <c r="E2656" s="9">
        <v>231.4</v>
      </c>
    </row>
    <row r="2657" spans="1:5" x14ac:dyDescent="0.3">
      <c r="A2657" s="2">
        <v>40381</v>
      </c>
      <c r="B2657" s="9">
        <v>169.19</v>
      </c>
      <c r="C2657" s="9">
        <v>206.53</v>
      </c>
      <c r="D2657" s="9">
        <v>231.5</v>
      </c>
      <c r="E2657" s="9">
        <v>230.05</v>
      </c>
    </row>
    <row r="2658" spans="1:5" x14ac:dyDescent="0.3">
      <c r="A2658" s="2">
        <v>40382</v>
      </c>
      <c r="B2658" s="9">
        <v>169.13</v>
      </c>
      <c r="C2658" s="9">
        <v>206.08</v>
      </c>
      <c r="D2658" s="9">
        <v>230.57</v>
      </c>
      <c r="E2658" s="9">
        <v>228.37</v>
      </c>
    </row>
    <row r="2659" spans="1:5" x14ac:dyDescent="0.3">
      <c r="A2659" s="2">
        <v>40385</v>
      </c>
      <c r="B2659" s="9">
        <v>169.06</v>
      </c>
      <c r="C2659" s="9">
        <v>206.12</v>
      </c>
      <c r="D2659" s="9">
        <v>230.69</v>
      </c>
      <c r="E2659" s="9">
        <v>228.49</v>
      </c>
    </row>
    <row r="2660" spans="1:5" x14ac:dyDescent="0.3">
      <c r="A2660" s="2">
        <v>40386</v>
      </c>
      <c r="B2660" s="9">
        <v>168.89</v>
      </c>
      <c r="C2660" s="9">
        <v>205.63</v>
      </c>
      <c r="D2660" s="9">
        <v>229.92</v>
      </c>
      <c r="E2660" s="9">
        <v>226.91</v>
      </c>
    </row>
    <row r="2661" spans="1:5" x14ac:dyDescent="0.3">
      <c r="A2661" s="2">
        <v>40387</v>
      </c>
      <c r="B2661" s="9">
        <v>169.08</v>
      </c>
      <c r="C2661" s="9">
        <v>206.36</v>
      </c>
      <c r="D2661" s="9">
        <v>230.92</v>
      </c>
      <c r="E2661" s="9">
        <v>227.81</v>
      </c>
    </row>
    <row r="2662" spans="1:5" x14ac:dyDescent="0.3">
      <c r="A2662" s="2">
        <v>40388</v>
      </c>
      <c r="B2662" s="9">
        <v>169.11</v>
      </c>
      <c r="C2662" s="9">
        <v>206.78</v>
      </c>
      <c r="D2662" s="9">
        <v>231.37</v>
      </c>
      <c r="E2662" s="9">
        <v>227.87</v>
      </c>
    </row>
    <row r="2663" spans="1:5" x14ac:dyDescent="0.3">
      <c r="A2663" s="2">
        <v>40389</v>
      </c>
      <c r="B2663" s="9">
        <v>169.26</v>
      </c>
      <c r="C2663" s="9">
        <v>207.56</v>
      </c>
      <c r="D2663" s="9">
        <v>232.72</v>
      </c>
      <c r="E2663" s="9">
        <v>231.18</v>
      </c>
    </row>
    <row r="2664" spans="1:5" x14ac:dyDescent="0.3">
      <c r="A2664" s="2">
        <v>40392</v>
      </c>
      <c r="B2664" s="9">
        <v>169.23</v>
      </c>
      <c r="C2664" s="9">
        <v>207.2</v>
      </c>
      <c r="D2664" s="9">
        <v>231.99</v>
      </c>
      <c r="E2664" s="9">
        <v>229.22</v>
      </c>
    </row>
    <row r="2665" spans="1:5" x14ac:dyDescent="0.3">
      <c r="A2665" s="2">
        <v>40393</v>
      </c>
      <c r="B2665" s="9">
        <v>169.31</v>
      </c>
      <c r="C2665" s="9">
        <v>207.99</v>
      </c>
      <c r="D2665" s="9">
        <v>233.04</v>
      </c>
      <c r="E2665" s="9">
        <v>230.63</v>
      </c>
    </row>
    <row r="2666" spans="1:5" x14ac:dyDescent="0.3">
      <c r="A2666" s="2">
        <v>40394</v>
      </c>
      <c r="B2666" s="9">
        <v>169.23</v>
      </c>
      <c r="C2666" s="9">
        <v>207.5</v>
      </c>
      <c r="D2666" s="9">
        <v>232.37</v>
      </c>
      <c r="E2666" s="9">
        <v>229.73</v>
      </c>
    </row>
    <row r="2667" spans="1:5" x14ac:dyDescent="0.3">
      <c r="A2667" s="2">
        <v>40395</v>
      </c>
      <c r="B2667" s="9">
        <v>169.32</v>
      </c>
      <c r="C2667" s="9">
        <v>207.85</v>
      </c>
      <c r="D2667" s="9">
        <v>232.87</v>
      </c>
      <c r="E2667" s="9">
        <v>230.57</v>
      </c>
    </row>
    <row r="2668" spans="1:5" x14ac:dyDescent="0.3">
      <c r="A2668" s="2">
        <v>40396</v>
      </c>
      <c r="B2668" s="9">
        <v>169.4</v>
      </c>
      <c r="C2668" s="9">
        <v>208.39</v>
      </c>
      <c r="D2668" s="9">
        <v>234.16</v>
      </c>
      <c r="E2668" s="9">
        <v>232.65</v>
      </c>
    </row>
    <row r="2669" spans="1:5" x14ac:dyDescent="0.3">
      <c r="A2669" s="2">
        <v>40399</v>
      </c>
      <c r="B2669" s="9">
        <v>169.33</v>
      </c>
      <c r="C2669" s="9">
        <v>208.17</v>
      </c>
      <c r="D2669" s="9">
        <v>234.05</v>
      </c>
      <c r="E2669" s="9">
        <v>232.32</v>
      </c>
    </row>
    <row r="2670" spans="1:5" x14ac:dyDescent="0.3">
      <c r="A2670" s="2">
        <v>40400</v>
      </c>
      <c r="B2670" s="9">
        <v>169.33</v>
      </c>
      <c r="C2670" s="9">
        <v>208.44</v>
      </c>
      <c r="D2670" s="9">
        <v>234.93</v>
      </c>
      <c r="E2670" s="9">
        <v>233.1</v>
      </c>
    </row>
    <row r="2671" spans="1:5" x14ac:dyDescent="0.3">
      <c r="A2671" s="2">
        <v>40401</v>
      </c>
      <c r="B2671" s="9">
        <v>169.36</v>
      </c>
      <c r="C2671" s="9">
        <v>208.85</v>
      </c>
      <c r="D2671" s="9">
        <v>236.11</v>
      </c>
      <c r="E2671" s="9">
        <v>235.97</v>
      </c>
    </row>
    <row r="2672" spans="1:5" x14ac:dyDescent="0.3">
      <c r="A2672" s="2">
        <v>40402</v>
      </c>
      <c r="B2672" s="9">
        <v>169.26</v>
      </c>
      <c r="C2672" s="9">
        <v>208.49</v>
      </c>
      <c r="D2672" s="9">
        <v>235.61</v>
      </c>
      <c r="E2672" s="9">
        <v>235.69</v>
      </c>
    </row>
    <row r="2673" spans="1:5" x14ac:dyDescent="0.3">
      <c r="A2673" s="2">
        <v>40403</v>
      </c>
      <c r="B2673" s="9">
        <v>169.31</v>
      </c>
      <c r="C2673" s="9">
        <v>208.6</v>
      </c>
      <c r="D2673" s="9">
        <v>236.05</v>
      </c>
      <c r="E2673" s="9">
        <v>237.09</v>
      </c>
    </row>
    <row r="2674" spans="1:5" x14ac:dyDescent="0.3">
      <c r="A2674" s="2">
        <v>40406</v>
      </c>
      <c r="B2674" s="9">
        <v>169.42</v>
      </c>
      <c r="C2674" s="9">
        <v>209.27</v>
      </c>
      <c r="D2674" s="9">
        <v>237.23</v>
      </c>
      <c r="E2674" s="9">
        <v>240.46</v>
      </c>
    </row>
    <row r="2675" spans="1:5" x14ac:dyDescent="0.3">
      <c r="A2675" s="2">
        <v>40407</v>
      </c>
      <c r="B2675" s="9">
        <v>169.38</v>
      </c>
      <c r="C2675" s="9">
        <v>208.84</v>
      </c>
      <c r="D2675" s="9">
        <v>236.23</v>
      </c>
      <c r="E2675" s="9">
        <v>238.72</v>
      </c>
    </row>
    <row r="2676" spans="1:5" x14ac:dyDescent="0.3">
      <c r="A2676" s="2">
        <v>40408</v>
      </c>
      <c r="B2676" s="9">
        <v>169.43</v>
      </c>
      <c r="C2676" s="9">
        <v>208.74</v>
      </c>
      <c r="D2676" s="9">
        <v>236.11</v>
      </c>
      <c r="E2676" s="9">
        <v>239.51</v>
      </c>
    </row>
    <row r="2677" spans="1:5" x14ac:dyDescent="0.3">
      <c r="A2677" s="2">
        <v>40409</v>
      </c>
      <c r="B2677" s="9">
        <v>169.48</v>
      </c>
      <c r="C2677" s="9">
        <v>209.15</v>
      </c>
      <c r="D2677" s="9">
        <v>236.76</v>
      </c>
      <c r="E2677" s="9">
        <v>241.31</v>
      </c>
    </row>
    <row r="2678" spans="1:5" x14ac:dyDescent="0.3">
      <c r="A2678" s="2">
        <v>40410</v>
      </c>
      <c r="B2678" s="9">
        <v>169.47</v>
      </c>
      <c r="C2678" s="9">
        <v>208.62</v>
      </c>
      <c r="D2678" s="9">
        <v>235.97</v>
      </c>
      <c r="E2678" s="9">
        <v>240.69</v>
      </c>
    </row>
    <row r="2679" spans="1:5" x14ac:dyDescent="0.3">
      <c r="A2679" s="2">
        <v>40413</v>
      </c>
      <c r="B2679" s="9">
        <v>169.48</v>
      </c>
      <c r="C2679" s="9">
        <v>208.88</v>
      </c>
      <c r="D2679" s="9">
        <v>236.21</v>
      </c>
      <c r="E2679" s="9">
        <v>240.92</v>
      </c>
    </row>
    <row r="2680" spans="1:5" x14ac:dyDescent="0.3">
      <c r="A2680" s="2">
        <v>40414</v>
      </c>
      <c r="B2680" s="9">
        <v>169.49</v>
      </c>
      <c r="C2680" s="9">
        <v>209.6</v>
      </c>
      <c r="D2680" s="9">
        <v>237.62</v>
      </c>
      <c r="E2680" s="9">
        <v>243.84</v>
      </c>
    </row>
    <row r="2681" spans="1:5" x14ac:dyDescent="0.3">
      <c r="A2681" s="2">
        <v>40415</v>
      </c>
      <c r="B2681" s="9">
        <v>169.41</v>
      </c>
      <c r="C2681" s="9">
        <v>209.12</v>
      </c>
      <c r="D2681" s="9">
        <v>236.71</v>
      </c>
      <c r="E2681" s="9">
        <v>242.83</v>
      </c>
    </row>
    <row r="2682" spans="1:5" x14ac:dyDescent="0.3">
      <c r="A2682" s="2">
        <v>40416</v>
      </c>
      <c r="B2682" s="9">
        <v>169.4</v>
      </c>
      <c r="C2682" s="9">
        <v>209.35</v>
      </c>
      <c r="D2682" s="9">
        <v>237.27</v>
      </c>
      <c r="E2682" s="9">
        <v>244.29</v>
      </c>
    </row>
    <row r="2683" spans="1:5" x14ac:dyDescent="0.3">
      <c r="A2683" s="2">
        <v>40417</v>
      </c>
      <c r="B2683" s="9">
        <v>169.27</v>
      </c>
      <c r="C2683" s="9">
        <v>208.39</v>
      </c>
      <c r="D2683" s="9">
        <v>235.33</v>
      </c>
      <c r="E2683" s="9">
        <v>240.14</v>
      </c>
    </row>
    <row r="2684" spans="1:5" x14ac:dyDescent="0.3">
      <c r="A2684" s="2">
        <v>40420</v>
      </c>
      <c r="B2684" s="9">
        <v>169.5</v>
      </c>
      <c r="C2684" s="9">
        <v>209.27</v>
      </c>
      <c r="D2684" s="9">
        <v>237.04</v>
      </c>
      <c r="E2684" s="9">
        <v>243.34</v>
      </c>
    </row>
    <row r="2685" spans="1:5" x14ac:dyDescent="0.3">
      <c r="A2685" s="2">
        <v>40421</v>
      </c>
      <c r="B2685" s="9">
        <v>169.51</v>
      </c>
      <c r="C2685" s="9">
        <v>209.75</v>
      </c>
      <c r="D2685" s="9">
        <v>237.69</v>
      </c>
      <c r="E2685" s="9">
        <v>245.04</v>
      </c>
    </row>
    <row r="2686" spans="1:5" x14ac:dyDescent="0.3">
      <c r="A2686" s="2">
        <v>40422</v>
      </c>
      <c r="B2686" s="9">
        <v>169.45</v>
      </c>
      <c r="C2686" s="9">
        <v>209.11</v>
      </c>
      <c r="D2686" s="9">
        <v>236.12</v>
      </c>
      <c r="E2686" s="9">
        <v>241.7</v>
      </c>
    </row>
    <row r="2687" spans="1:5" x14ac:dyDescent="0.3">
      <c r="A2687" s="2">
        <v>40423</v>
      </c>
      <c r="B2687" s="9">
        <v>169.43</v>
      </c>
      <c r="C2687" s="9">
        <v>209.05</v>
      </c>
      <c r="D2687" s="9">
        <v>235.65</v>
      </c>
      <c r="E2687" s="9">
        <v>240.51</v>
      </c>
    </row>
    <row r="2688" spans="1:5" x14ac:dyDescent="0.3">
      <c r="A2688" s="2">
        <v>40424</v>
      </c>
      <c r="B2688" s="9">
        <v>169.42</v>
      </c>
      <c r="C2688" s="9">
        <v>208.55</v>
      </c>
      <c r="D2688" s="9">
        <v>234.65</v>
      </c>
      <c r="E2688" s="9">
        <v>238.58</v>
      </c>
    </row>
    <row r="2689" spans="1:5" x14ac:dyDescent="0.3">
      <c r="A2689" s="2">
        <v>40428</v>
      </c>
      <c r="B2689" s="9">
        <v>169.49</v>
      </c>
      <c r="C2689" s="9">
        <v>209.29</v>
      </c>
      <c r="D2689" s="9">
        <v>236.22</v>
      </c>
      <c r="E2689" s="9">
        <v>241.25</v>
      </c>
    </row>
    <row r="2690" spans="1:5" x14ac:dyDescent="0.3">
      <c r="A2690" s="2">
        <v>40429</v>
      </c>
      <c r="B2690" s="9">
        <v>169.37</v>
      </c>
      <c r="C2690" s="9">
        <v>208.8</v>
      </c>
      <c r="D2690" s="9">
        <v>235.45</v>
      </c>
      <c r="E2690" s="9">
        <v>239.94</v>
      </c>
    </row>
    <row r="2691" spans="1:5" x14ac:dyDescent="0.3">
      <c r="A2691" s="2">
        <v>40430</v>
      </c>
      <c r="B2691" s="9">
        <v>169.17</v>
      </c>
      <c r="C2691" s="9">
        <v>207.77</v>
      </c>
      <c r="D2691" s="9">
        <v>233.91</v>
      </c>
      <c r="E2691" s="9">
        <v>236.94</v>
      </c>
    </row>
    <row r="2692" spans="1:5" x14ac:dyDescent="0.3">
      <c r="A2692" s="2">
        <v>40431</v>
      </c>
      <c r="B2692" s="9">
        <v>169.17</v>
      </c>
      <c r="C2692" s="9">
        <v>207.7</v>
      </c>
      <c r="D2692" s="9">
        <v>233.47</v>
      </c>
      <c r="E2692" s="9">
        <v>236.15</v>
      </c>
    </row>
    <row r="2693" spans="1:5" x14ac:dyDescent="0.3">
      <c r="A2693" s="2">
        <v>40434</v>
      </c>
      <c r="B2693" s="9">
        <v>169.3</v>
      </c>
      <c r="C2693" s="9">
        <v>208.41</v>
      </c>
      <c r="D2693" s="9">
        <v>234.45</v>
      </c>
      <c r="E2693" s="9">
        <v>237.17</v>
      </c>
    </row>
    <row r="2694" spans="1:5" x14ac:dyDescent="0.3">
      <c r="A2694" s="2">
        <v>40435</v>
      </c>
      <c r="B2694" s="9">
        <v>169.42</v>
      </c>
      <c r="C2694" s="9">
        <v>209.1</v>
      </c>
      <c r="D2694" s="9">
        <v>235.45</v>
      </c>
      <c r="E2694" s="9">
        <v>238.76</v>
      </c>
    </row>
    <row r="2695" spans="1:5" x14ac:dyDescent="0.3">
      <c r="A2695" s="2">
        <v>40436</v>
      </c>
      <c r="B2695" s="9">
        <v>169.49</v>
      </c>
      <c r="C2695" s="9">
        <v>209</v>
      </c>
      <c r="D2695" s="9">
        <v>234.98</v>
      </c>
      <c r="E2695" s="9">
        <v>237.11</v>
      </c>
    </row>
    <row r="2696" spans="1:5" x14ac:dyDescent="0.3">
      <c r="A2696" s="2">
        <v>40437</v>
      </c>
      <c r="B2696" s="9">
        <v>169.5</v>
      </c>
      <c r="C2696" s="9">
        <v>208.81</v>
      </c>
      <c r="D2696" s="9">
        <v>234.45</v>
      </c>
      <c r="E2696" s="9">
        <v>235.7</v>
      </c>
    </row>
    <row r="2697" spans="1:5" x14ac:dyDescent="0.3">
      <c r="A2697" s="2">
        <v>40438</v>
      </c>
      <c r="B2697" s="9">
        <v>169.53</v>
      </c>
      <c r="C2697" s="9">
        <v>209.05</v>
      </c>
      <c r="D2697" s="9">
        <v>234.89</v>
      </c>
      <c r="E2697" s="9">
        <v>236.1</v>
      </c>
    </row>
    <row r="2698" spans="1:5" x14ac:dyDescent="0.3">
      <c r="A2698" s="2">
        <v>40441</v>
      </c>
      <c r="B2698" s="9">
        <v>169.56</v>
      </c>
      <c r="C2698" s="9">
        <v>209.18</v>
      </c>
      <c r="D2698" s="9">
        <v>235.4</v>
      </c>
      <c r="E2698" s="9">
        <v>237.06</v>
      </c>
    </row>
    <row r="2699" spans="1:5" x14ac:dyDescent="0.3">
      <c r="A2699" s="2">
        <v>40442</v>
      </c>
      <c r="B2699" s="9">
        <v>169.71</v>
      </c>
      <c r="C2699" s="9">
        <v>210.14</v>
      </c>
      <c r="D2699" s="9">
        <v>237.23</v>
      </c>
      <c r="E2699" s="9">
        <v>239.67</v>
      </c>
    </row>
    <row r="2700" spans="1:5" x14ac:dyDescent="0.3">
      <c r="A2700" s="2">
        <v>40443</v>
      </c>
      <c r="B2700" s="9">
        <v>169.68</v>
      </c>
      <c r="C2700" s="9">
        <v>210.08</v>
      </c>
      <c r="D2700" s="9">
        <v>237.59</v>
      </c>
      <c r="E2700" s="9">
        <v>240.86</v>
      </c>
    </row>
    <row r="2701" spans="1:5" x14ac:dyDescent="0.3">
      <c r="A2701" s="2">
        <v>40444</v>
      </c>
      <c r="B2701" s="9">
        <v>169.71</v>
      </c>
      <c r="C2701" s="9">
        <v>210.04</v>
      </c>
      <c r="D2701" s="9">
        <v>237.62</v>
      </c>
      <c r="E2701" s="9">
        <v>240.92</v>
      </c>
    </row>
    <row r="2702" spans="1:5" x14ac:dyDescent="0.3">
      <c r="A2702" s="2">
        <v>40445</v>
      </c>
      <c r="B2702" s="9">
        <v>169.67</v>
      </c>
      <c r="C2702" s="9">
        <v>209.85</v>
      </c>
      <c r="D2702" s="9">
        <v>236.94</v>
      </c>
      <c r="E2702" s="9">
        <v>239.11</v>
      </c>
    </row>
    <row r="2703" spans="1:5" x14ac:dyDescent="0.3">
      <c r="A2703" s="2">
        <v>40448</v>
      </c>
      <c r="B2703" s="9">
        <v>169.72</v>
      </c>
      <c r="C2703" s="9">
        <v>210.46</v>
      </c>
      <c r="D2703" s="9">
        <v>238.33</v>
      </c>
      <c r="E2703" s="9">
        <v>242</v>
      </c>
    </row>
    <row r="2704" spans="1:5" x14ac:dyDescent="0.3">
      <c r="A2704" s="2">
        <v>40449</v>
      </c>
      <c r="B2704" s="9">
        <v>169.77</v>
      </c>
      <c r="C2704" s="9">
        <v>210.94</v>
      </c>
      <c r="D2704" s="9">
        <v>239.25</v>
      </c>
      <c r="E2704" s="9">
        <v>243.59</v>
      </c>
    </row>
    <row r="2705" spans="1:5" x14ac:dyDescent="0.3">
      <c r="A2705" s="2">
        <v>40450</v>
      </c>
      <c r="B2705" s="9">
        <v>169.75</v>
      </c>
      <c r="C2705" s="9">
        <v>210.64</v>
      </c>
      <c r="D2705" s="9">
        <v>238.72</v>
      </c>
      <c r="E2705" s="9">
        <v>242.57</v>
      </c>
    </row>
    <row r="2706" spans="1:5" x14ac:dyDescent="0.3">
      <c r="A2706" s="2">
        <v>40451</v>
      </c>
      <c r="B2706" s="9">
        <v>169.8</v>
      </c>
      <c r="C2706" s="9">
        <v>210.73</v>
      </c>
      <c r="D2706" s="9">
        <v>238.51</v>
      </c>
      <c r="E2706" s="9">
        <v>242.69</v>
      </c>
    </row>
    <row r="2707" spans="1:5" x14ac:dyDescent="0.3">
      <c r="A2707" s="2">
        <v>40452</v>
      </c>
      <c r="B2707" s="9">
        <v>169.82</v>
      </c>
      <c r="C2707" s="9">
        <v>210.79</v>
      </c>
      <c r="D2707" s="9">
        <v>238.57</v>
      </c>
      <c r="E2707" s="9">
        <v>242.07</v>
      </c>
    </row>
    <row r="2708" spans="1:5" x14ac:dyDescent="0.3">
      <c r="A2708" s="2">
        <v>40455</v>
      </c>
      <c r="B2708" s="9">
        <v>169.85</v>
      </c>
      <c r="C2708" s="9">
        <v>211.12</v>
      </c>
      <c r="D2708" s="9">
        <v>239.32</v>
      </c>
      <c r="E2708" s="9">
        <v>243.03</v>
      </c>
    </row>
    <row r="2709" spans="1:5" x14ac:dyDescent="0.3">
      <c r="A2709" s="2">
        <v>40456</v>
      </c>
      <c r="B2709" s="9">
        <v>169.85</v>
      </c>
      <c r="C2709" s="9">
        <v>211.29</v>
      </c>
      <c r="D2709" s="9">
        <v>239.64</v>
      </c>
      <c r="E2709" s="9">
        <v>242.64</v>
      </c>
    </row>
    <row r="2710" spans="1:5" x14ac:dyDescent="0.3">
      <c r="A2710" s="2">
        <v>40457</v>
      </c>
      <c r="B2710" s="9">
        <v>169.94</v>
      </c>
      <c r="C2710" s="9">
        <v>211.59</v>
      </c>
      <c r="D2710" s="9">
        <v>240.5</v>
      </c>
      <c r="E2710" s="9">
        <v>244.68</v>
      </c>
    </row>
    <row r="2711" spans="1:5" x14ac:dyDescent="0.3">
      <c r="A2711" s="2">
        <v>40458</v>
      </c>
      <c r="B2711" s="9">
        <v>170.02</v>
      </c>
      <c r="C2711" s="9">
        <v>211.81</v>
      </c>
      <c r="D2711" s="9">
        <v>240.59</v>
      </c>
      <c r="E2711" s="9">
        <v>244</v>
      </c>
    </row>
    <row r="2712" spans="1:5" x14ac:dyDescent="0.3">
      <c r="A2712" s="2">
        <v>40459</v>
      </c>
      <c r="B2712" s="9">
        <v>170.07</v>
      </c>
      <c r="C2712" s="9">
        <v>212.11</v>
      </c>
      <c r="D2712" s="9">
        <v>240.92</v>
      </c>
      <c r="E2712" s="9">
        <v>243.77</v>
      </c>
    </row>
    <row r="2713" spans="1:5" x14ac:dyDescent="0.3">
      <c r="A2713" s="2">
        <v>40462</v>
      </c>
      <c r="B2713" s="9">
        <v>170.07</v>
      </c>
      <c r="C2713" s="9">
        <v>212.11</v>
      </c>
      <c r="D2713" s="9">
        <v>240.92</v>
      </c>
      <c r="E2713" s="9">
        <v>243.77</v>
      </c>
    </row>
    <row r="2714" spans="1:5" x14ac:dyDescent="0.3">
      <c r="A2714" s="2">
        <v>40463</v>
      </c>
      <c r="B2714" s="9">
        <v>170.01</v>
      </c>
      <c r="C2714" s="9">
        <v>211.81</v>
      </c>
      <c r="D2714" s="9">
        <v>240.48</v>
      </c>
      <c r="E2714" s="9">
        <v>242.7</v>
      </c>
    </row>
    <row r="2715" spans="1:5" x14ac:dyDescent="0.3">
      <c r="A2715" s="2">
        <v>40464</v>
      </c>
      <c r="B2715" s="9">
        <v>170.06</v>
      </c>
      <c r="C2715" s="9">
        <v>212.04</v>
      </c>
      <c r="D2715" s="9">
        <v>240.74</v>
      </c>
      <c r="E2715" s="9">
        <v>242.19</v>
      </c>
    </row>
    <row r="2716" spans="1:5" x14ac:dyDescent="0.3">
      <c r="A2716" s="2">
        <v>40465</v>
      </c>
      <c r="B2716" s="9">
        <v>169.99</v>
      </c>
      <c r="C2716" s="9">
        <v>211.54</v>
      </c>
      <c r="D2716" s="9">
        <v>239.71</v>
      </c>
      <c r="E2716" s="9">
        <v>240.38</v>
      </c>
    </row>
    <row r="2717" spans="1:5" x14ac:dyDescent="0.3">
      <c r="A2717" s="2">
        <v>40466</v>
      </c>
      <c r="B2717" s="9">
        <v>170.05</v>
      </c>
      <c r="C2717" s="9">
        <v>211.54</v>
      </c>
      <c r="D2717" s="9">
        <v>238.88</v>
      </c>
      <c r="E2717" s="9">
        <v>237.82</v>
      </c>
    </row>
    <row r="2718" spans="1:5" x14ac:dyDescent="0.3">
      <c r="A2718" s="2">
        <v>40469</v>
      </c>
      <c r="B2718" s="9">
        <v>170.05</v>
      </c>
      <c r="C2718" s="9">
        <v>212.1</v>
      </c>
      <c r="D2718" s="9">
        <v>240.13</v>
      </c>
      <c r="E2718" s="9">
        <v>239.87</v>
      </c>
    </row>
    <row r="2719" spans="1:5" x14ac:dyDescent="0.3">
      <c r="A2719" s="2">
        <v>40470</v>
      </c>
      <c r="B2719" s="9">
        <v>170.06</v>
      </c>
      <c r="C2719" s="9">
        <v>212.29</v>
      </c>
      <c r="D2719" s="9">
        <v>240.39</v>
      </c>
      <c r="E2719" s="9">
        <v>240.38</v>
      </c>
    </row>
    <row r="2720" spans="1:5" x14ac:dyDescent="0.3">
      <c r="A2720" s="2">
        <v>40471</v>
      </c>
      <c r="B2720" s="9">
        <v>170.1</v>
      </c>
      <c r="C2720" s="9">
        <v>212.33</v>
      </c>
      <c r="D2720" s="9">
        <v>240.42</v>
      </c>
      <c r="E2720" s="9">
        <v>240.78</v>
      </c>
    </row>
    <row r="2721" spans="1:5" x14ac:dyDescent="0.3">
      <c r="A2721" s="2">
        <v>40472</v>
      </c>
      <c r="B2721" s="9">
        <v>170.09</v>
      </c>
      <c r="C2721" s="9">
        <v>212.12</v>
      </c>
      <c r="D2721" s="9">
        <v>239.66</v>
      </c>
      <c r="E2721" s="9">
        <v>239.25</v>
      </c>
    </row>
    <row r="2722" spans="1:5" x14ac:dyDescent="0.3">
      <c r="A2722" s="2">
        <v>40473</v>
      </c>
      <c r="B2722" s="9">
        <v>170.09</v>
      </c>
      <c r="C2722" s="9">
        <v>212</v>
      </c>
      <c r="D2722" s="9">
        <v>239.24</v>
      </c>
      <c r="E2722" s="9">
        <v>239.02</v>
      </c>
    </row>
    <row r="2723" spans="1:5" x14ac:dyDescent="0.3">
      <c r="A2723" s="2">
        <v>40476</v>
      </c>
      <c r="B2723" s="9">
        <v>170.09</v>
      </c>
      <c r="C2723" s="9">
        <v>211.74</v>
      </c>
      <c r="D2723" s="9">
        <v>239.25</v>
      </c>
      <c r="E2723" s="9">
        <v>239.82</v>
      </c>
    </row>
    <row r="2724" spans="1:5" x14ac:dyDescent="0.3">
      <c r="A2724" s="2">
        <v>40477</v>
      </c>
      <c r="B2724" s="9">
        <v>169.97</v>
      </c>
      <c r="C2724" s="9">
        <v>211.1</v>
      </c>
      <c r="D2724" s="9">
        <v>237.92</v>
      </c>
      <c r="E2724" s="9">
        <v>237.27</v>
      </c>
    </row>
    <row r="2725" spans="1:5" x14ac:dyDescent="0.3">
      <c r="A2725" s="2">
        <v>40478</v>
      </c>
      <c r="B2725" s="9">
        <v>169.95</v>
      </c>
      <c r="C2725" s="9">
        <v>210.69</v>
      </c>
      <c r="D2725" s="9">
        <v>236.97</v>
      </c>
      <c r="E2725" s="9">
        <v>235.74</v>
      </c>
    </row>
    <row r="2726" spans="1:5" x14ac:dyDescent="0.3">
      <c r="A2726" s="2">
        <v>40479</v>
      </c>
      <c r="B2726" s="9">
        <v>170.11</v>
      </c>
      <c r="C2726" s="9">
        <v>211.51</v>
      </c>
      <c r="D2726" s="9">
        <v>238.18</v>
      </c>
      <c r="E2726" s="9">
        <v>236.36</v>
      </c>
    </row>
    <row r="2727" spans="1:5" x14ac:dyDescent="0.3">
      <c r="A2727" s="2">
        <v>40480</v>
      </c>
      <c r="B2727" s="9">
        <v>170.2</v>
      </c>
      <c r="C2727" s="9">
        <v>211.99</v>
      </c>
      <c r="D2727" s="9">
        <v>238.98</v>
      </c>
      <c r="E2727" s="9">
        <v>237.67</v>
      </c>
    </row>
    <row r="2728" spans="1:5" x14ac:dyDescent="0.3">
      <c r="A2728" s="2">
        <v>40483</v>
      </c>
      <c r="B2728" s="9">
        <v>170.19</v>
      </c>
      <c r="C2728" s="9">
        <v>212.14</v>
      </c>
      <c r="D2728" s="9">
        <v>239.05</v>
      </c>
      <c r="E2728" s="9">
        <v>237.1</v>
      </c>
    </row>
    <row r="2729" spans="1:5" x14ac:dyDescent="0.3">
      <c r="A2729" s="2">
        <v>40484</v>
      </c>
      <c r="B2729" s="9">
        <v>170.18</v>
      </c>
      <c r="C2729" s="9">
        <v>212.22</v>
      </c>
      <c r="D2729" s="9">
        <v>239.46</v>
      </c>
      <c r="E2729" s="9">
        <v>239.03</v>
      </c>
    </row>
    <row r="2730" spans="1:5" x14ac:dyDescent="0.3">
      <c r="A2730" s="2">
        <v>40485</v>
      </c>
      <c r="B2730" s="9">
        <v>170.22</v>
      </c>
      <c r="C2730" s="9">
        <v>212.5</v>
      </c>
      <c r="D2730" s="9">
        <v>239.55</v>
      </c>
      <c r="E2730" s="9">
        <v>236.48</v>
      </c>
    </row>
    <row r="2731" spans="1:5" x14ac:dyDescent="0.3">
      <c r="A2731" s="2">
        <v>40486</v>
      </c>
      <c r="B2731" s="9">
        <v>170.22</v>
      </c>
      <c r="C2731" s="9">
        <v>213.16</v>
      </c>
      <c r="D2731" s="9">
        <v>241.77</v>
      </c>
      <c r="E2731" s="9">
        <v>239.03</v>
      </c>
    </row>
    <row r="2732" spans="1:5" x14ac:dyDescent="0.3">
      <c r="A2732" s="2">
        <v>40487</v>
      </c>
      <c r="B2732" s="9">
        <v>170.12</v>
      </c>
      <c r="C2732" s="9">
        <v>212.62</v>
      </c>
      <c r="D2732" s="9">
        <v>241.15</v>
      </c>
      <c r="E2732" s="9">
        <v>237.22</v>
      </c>
    </row>
    <row r="2733" spans="1:5" x14ac:dyDescent="0.3">
      <c r="A2733" s="2">
        <v>40490</v>
      </c>
      <c r="B2733" s="9">
        <v>170.03</v>
      </c>
      <c r="C2733" s="9">
        <v>212.34</v>
      </c>
      <c r="D2733" s="9">
        <v>241.03</v>
      </c>
      <c r="E2733" s="9">
        <v>236.71</v>
      </c>
    </row>
    <row r="2734" spans="1:5" x14ac:dyDescent="0.3">
      <c r="A2734" s="2">
        <v>40491</v>
      </c>
      <c r="B2734" s="9">
        <v>169.92</v>
      </c>
      <c r="C2734" s="9">
        <v>211.26</v>
      </c>
      <c r="D2734" s="9">
        <v>239.47</v>
      </c>
      <c r="E2734" s="9">
        <v>233.82</v>
      </c>
    </row>
    <row r="2735" spans="1:5" x14ac:dyDescent="0.3">
      <c r="A2735" s="2">
        <v>40492</v>
      </c>
      <c r="B2735" s="9">
        <v>169.94</v>
      </c>
      <c r="C2735" s="9">
        <v>211.75</v>
      </c>
      <c r="D2735" s="9">
        <v>240.3</v>
      </c>
      <c r="E2735" s="9">
        <v>234.27</v>
      </c>
    </row>
    <row r="2736" spans="1:5" x14ac:dyDescent="0.3">
      <c r="A2736" s="2">
        <v>40493</v>
      </c>
      <c r="B2736" s="9">
        <v>169.94</v>
      </c>
      <c r="C2736" s="9">
        <v>211.75</v>
      </c>
      <c r="D2736" s="9">
        <v>240.3</v>
      </c>
      <c r="E2736" s="9">
        <v>234.27</v>
      </c>
    </row>
    <row r="2737" spans="1:5" x14ac:dyDescent="0.3">
      <c r="A2737" s="2">
        <v>40494</v>
      </c>
      <c r="B2737" s="9">
        <v>169.72</v>
      </c>
      <c r="C2737" s="9">
        <v>210.57</v>
      </c>
      <c r="D2737" s="9">
        <v>238.34</v>
      </c>
      <c r="E2737" s="9">
        <v>232.23</v>
      </c>
    </row>
    <row r="2738" spans="1:5" x14ac:dyDescent="0.3">
      <c r="A2738" s="2">
        <v>40497</v>
      </c>
      <c r="B2738" s="9">
        <v>169.67</v>
      </c>
      <c r="C2738" s="9">
        <v>209.47</v>
      </c>
      <c r="D2738" s="9">
        <v>236.13</v>
      </c>
      <c r="E2738" s="9">
        <v>229.11</v>
      </c>
    </row>
    <row r="2739" spans="1:5" x14ac:dyDescent="0.3">
      <c r="A2739" s="2">
        <v>40498</v>
      </c>
      <c r="B2739" s="9">
        <v>169.71</v>
      </c>
      <c r="C2739" s="9">
        <v>209.71</v>
      </c>
      <c r="D2739" s="9">
        <v>236.66</v>
      </c>
      <c r="E2739" s="9">
        <v>231.84</v>
      </c>
    </row>
    <row r="2740" spans="1:5" x14ac:dyDescent="0.3">
      <c r="A2740" s="2">
        <v>40499</v>
      </c>
      <c r="B2740" s="9">
        <v>169.74</v>
      </c>
      <c r="C2740" s="9">
        <v>209.81</v>
      </c>
      <c r="D2740" s="9">
        <v>236.34</v>
      </c>
      <c r="E2740" s="9">
        <v>230.65</v>
      </c>
    </row>
    <row r="2741" spans="1:5" x14ac:dyDescent="0.3">
      <c r="A2741" s="2">
        <v>40500</v>
      </c>
      <c r="B2741" s="9">
        <v>169.71</v>
      </c>
      <c r="C2741" s="9">
        <v>209.62</v>
      </c>
      <c r="D2741" s="9">
        <v>235.6</v>
      </c>
      <c r="E2741" s="9">
        <v>229.68</v>
      </c>
    </row>
    <row r="2742" spans="1:5" x14ac:dyDescent="0.3">
      <c r="A2742" s="2">
        <v>40501</v>
      </c>
      <c r="B2742" s="9">
        <v>169.68</v>
      </c>
      <c r="C2742" s="9">
        <v>209.47</v>
      </c>
      <c r="D2742" s="9">
        <v>235.66</v>
      </c>
      <c r="E2742" s="9">
        <v>230.93</v>
      </c>
    </row>
    <row r="2743" spans="1:5" x14ac:dyDescent="0.3">
      <c r="A2743" s="2">
        <v>40504</v>
      </c>
      <c r="B2743" s="9">
        <v>169.78</v>
      </c>
      <c r="C2743" s="9">
        <v>210.17</v>
      </c>
      <c r="D2743" s="9">
        <v>236.76</v>
      </c>
      <c r="E2743" s="9">
        <v>232.41</v>
      </c>
    </row>
    <row r="2744" spans="1:5" x14ac:dyDescent="0.3">
      <c r="A2744" s="2">
        <v>40505</v>
      </c>
      <c r="B2744" s="9">
        <v>169.9</v>
      </c>
      <c r="C2744" s="9">
        <v>210.58</v>
      </c>
      <c r="D2744" s="9">
        <v>237.35</v>
      </c>
      <c r="E2744" s="9">
        <v>233.38</v>
      </c>
    </row>
    <row r="2745" spans="1:5" x14ac:dyDescent="0.3">
      <c r="A2745" s="2">
        <v>40506</v>
      </c>
      <c r="B2745" s="9">
        <v>169.64</v>
      </c>
      <c r="C2745" s="9">
        <v>209.49</v>
      </c>
      <c r="D2745" s="9">
        <v>235.22</v>
      </c>
      <c r="E2745" s="9">
        <v>229.63</v>
      </c>
    </row>
    <row r="2746" spans="1:5" x14ac:dyDescent="0.3">
      <c r="A2746" s="2">
        <v>40508</v>
      </c>
      <c r="B2746" s="9">
        <v>169.68</v>
      </c>
      <c r="C2746" s="9">
        <v>209.79</v>
      </c>
      <c r="D2746" s="9">
        <v>235.81</v>
      </c>
      <c r="E2746" s="9">
        <v>231.51</v>
      </c>
    </row>
    <row r="2747" spans="1:5" x14ac:dyDescent="0.3">
      <c r="A2747" s="2">
        <v>40511</v>
      </c>
      <c r="B2747" s="9">
        <v>169.73</v>
      </c>
      <c r="C2747" s="9">
        <v>210.04</v>
      </c>
      <c r="D2747" s="9">
        <v>236.35</v>
      </c>
      <c r="E2747" s="9">
        <v>232.64</v>
      </c>
    </row>
    <row r="2748" spans="1:5" x14ac:dyDescent="0.3">
      <c r="A2748" s="2">
        <v>40512</v>
      </c>
      <c r="B2748" s="9">
        <v>169.93</v>
      </c>
      <c r="C2748" s="9">
        <v>210.35</v>
      </c>
      <c r="D2748" s="9">
        <v>236.71</v>
      </c>
      <c r="E2748" s="9">
        <v>233.74</v>
      </c>
    </row>
    <row r="2749" spans="1:5" x14ac:dyDescent="0.3">
      <c r="A2749" s="2">
        <v>40513</v>
      </c>
      <c r="B2749" s="9">
        <v>169.68</v>
      </c>
      <c r="C2749" s="9">
        <v>208.95</v>
      </c>
      <c r="D2749" s="9">
        <v>234.27</v>
      </c>
      <c r="E2749" s="9">
        <v>229.26</v>
      </c>
    </row>
    <row r="2750" spans="1:5" x14ac:dyDescent="0.3">
      <c r="A2750" s="2">
        <v>40514</v>
      </c>
      <c r="B2750" s="9">
        <v>169.63</v>
      </c>
      <c r="C2750" s="9">
        <v>208.56</v>
      </c>
      <c r="D2750" s="9">
        <v>233.52</v>
      </c>
      <c r="E2750" s="9">
        <v>228.69</v>
      </c>
    </row>
    <row r="2751" spans="1:5" x14ac:dyDescent="0.3">
      <c r="A2751" s="2">
        <v>40515</v>
      </c>
      <c r="B2751" s="9">
        <v>169.83</v>
      </c>
      <c r="C2751" s="9">
        <v>209.16</v>
      </c>
      <c r="D2751" s="9">
        <v>233.88</v>
      </c>
      <c r="E2751" s="9">
        <v>227.94</v>
      </c>
    </row>
    <row r="2752" spans="1:5" x14ac:dyDescent="0.3">
      <c r="A2752" s="2">
        <v>40518</v>
      </c>
      <c r="B2752" s="9">
        <v>169.99</v>
      </c>
      <c r="C2752" s="9">
        <v>210.07</v>
      </c>
      <c r="D2752" s="9">
        <v>235.22</v>
      </c>
      <c r="E2752" s="9">
        <v>230.01</v>
      </c>
    </row>
    <row r="2753" spans="1:5" x14ac:dyDescent="0.3">
      <c r="A2753" s="2">
        <v>40519</v>
      </c>
      <c r="B2753" s="9">
        <v>169.59</v>
      </c>
      <c r="C2753" s="9">
        <v>208.17</v>
      </c>
      <c r="D2753" s="9">
        <v>231.53</v>
      </c>
      <c r="E2753" s="9">
        <v>224.96</v>
      </c>
    </row>
    <row r="2754" spans="1:5" x14ac:dyDescent="0.3">
      <c r="A2754" s="2">
        <v>40520</v>
      </c>
      <c r="B2754" s="9">
        <v>169.32</v>
      </c>
      <c r="C2754" s="9">
        <v>207.23</v>
      </c>
      <c r="D2754" s="9">
        <v>230.4</v>
      </c>
      <c r="E2754" s="9">
        <v>223.7</v>
      </c>
    </row>
    <row r="2755" spans="1:5" x14ac:dyDescent="0.3">
      <c r="A2755" s="2">
        <v>40521</v>
      </c>
      <c r="B2755" s="9">
        <v>169.31</v>
      </c>
      <c r="C2755" s="9">
        <v>206.77</v>
      </c>
      <c r="D2755" s="9">
        <v>230.34</v>
      </c>
      <c r="E2755" s="9">
        <v>224.28</v>
      </c>
    </row>
    <row r="2756" spans="1:5" x14ac:dyDescent="0.3">
      <c r="A2756" s="2">
        <v>40522</v>
      </c>
      <c r="B2756" s="9">
        <v>169.34</v>
      </c>
      <c r="C2756" s="9">
        <v>206.36</v>
      </c>
      <c r="D2756" s="9">
        <v>229.3</v>
      </c>
      <c r="E2756" s="9">
        <v>223.3</v>
      </c>
    </row>
    <row r="2757" spans="1:5" x14ac:dyDescent="0.3">
      <c r="A2757" s="2">
        <v>40525</v>
      </c>
      <c r="B2757" s="9">
        <v>169.37</v>
      </c>
      <c r="C2757" s="9">
        <v>206.91</v>
      </c>
      <c r="D2757" s="9">
        <v>230.14</v>
      </c>
      <c r="E2757" s="9">
        <v>223.99</v>
      </c>
    </row>
    <row r="2758" spans="1:5" x14ac:dyDescent="0.3">
      <c r="A2758" s="2">
        <v>40526</v>
      </c>
      <c r="B2758" s="9">
        <v>169.25</v>
      </c>
      <c r="C2758" s="9">
        <v>205.66</v>
      </c>
      <c r="D2758" s="9">
        <v>227.51</v>
      </c>
      <c r="E2758" s="9">
        <v>219.63</v>
      </c>
    </row>
    <row r="2759" spans="1:5" x14ac:dyDescent="0.3">
      <c r="A2759" s="2">
        <v>40527</v>
      </c>
      <c r="B2759" s="9">
        <v>169.18</v>
      </c>
      <c r="C2759" s="9">
        <v>205.25</v>
      </c>
      <c r="D2759" s="9">
        <v>226.8</v>
      </c>
      <c r="E2759" s="9">
        <v>218.66</v>
      </c>
    </row>
    <row r="2760" spans="1:5" x14ac:dyDescent="0.3">
      <c r="A2760" s="2">
        <v>40528</v>
      </c>
      <c r="B2760" s="9">
        <v>169.18</v>
      </c>
      <c r="C2760" s="9">
        <v>205.5</v>
      </c>
      <c r="D2760" s="9">
        <v>227.4</v>
      </c>
      <c r="E2760" s="9">
        <v>219.52</v>
      </c>
    </row>
    <row r="2761" spans="1:5" x14ac:dyDescent="0.3">
      <c r="A2761" s="2">
        <v>40529</v>
      </c>
      <c r="B2761" s="9">
        <v>169.39</v>
      </c>
      <c r="C2761" s="9">
        <v>206.4</v>
      </c>
      <c r="D2761" s="9">
        <v>229.36</v>
      </c>
      <c r="E2761" s="9">
        <v>222.91</v>
      </c>
    </row>
    <row r="2762" spans="1:5" x14ac:dyDescent="0.3">
      <c r="A2762" s="2">
        <v>40532</v>
      </c>
      <c r="B2762" s="9">
        <v>169.4</v>
      </c>
      <c r="C2762" s="9">
        <v>206.43</v>
      </c>
      <c r="D2762" s="9">
        <v>229.04</v>
      </c>
      <c r="E2762" s="9">
        <v>221.76</v>
      </c>
    </row>
    <row r="2763" spans="1:5" x14ac:dyDescent="0.3">
      <c r="A2763" s="2">
        <v>40533</v>
      </c>
      <c r="B2763" s="9">
        <v>169.33</v>
      </c>
      <c r="C2763" s="9">
        <v>206.41</v>
      </c>
      <c r="D2763" s="9">
        <v>229.34</v>
      </c>
      <c r="E2763" s="9">
        <v>222.56</v>
      </c>
    </row>
    <row r="2764" spans="1:5" x14ac:dyDescent="0.3">
      <c r="A2764" s="2">
        <v>40534</v>
      </c>
      <c r="B2764" s="9">
        <v>169.31</v>
      </c>
      <c r="C2764" s="9">
        <v>206.12</v>
      </c>
      <c r="D2764" s="9">
        <v>228.89</v>
      </c>
      <c r="E2764" s="9">
        <v>221.82</v>
      </c>
    </row>
    <row r="2765" spans="1:5" x14ac:dyDescent="0.3">
      <c r="A2765" s="2">
        <v>40535</v>
      </c>
      <c r="B2765" s="9">
        <v>169.21</v>
      </c>
      <c r="C2765" s="9">
        <v>205.7</v>
      </c>
      <c r="D2765" s="9">
        <v>228.12</v>
      </c>
      <c r="E2765" s="9">
        <v>221.19</v>
      </c>
    </row>
    <row r="2766" spans="1:5" x14ac:dyDescent="0.3">
      <c r="A2766" s="2">
        <v>40539</v>
      </c>
      <c r="B2766" s="9">
        <v>169.19</v>
      </c>
      <c r="C2766" s="9">
        <v>205.85</v>
      </c>
      <c r="D2766" s="9">
        <v>228.78</v>
      </c>
      <c r="E2766" s="9">
        <v>222.68</v>
      </c>
    </row>
    <row r="2767" spans="1:5" x14ac:dyDescent="0.3">
      <c r="A2767" s="2">
        <v>40540</v>
      </c>
      <c r="B2767" s="9">
        <v>169.09</v>
      </c>
      <c r="C2767" s="9">
        <v>205.07</v>
      </c>
      <c r="D2767" s="9">
        <v>227.05</v>
      </c>
      <c r="E2767" s="9">
        <v>219.18</v>
      </c>
    </row>
    <row r="2768" spans="1:5" x14ac:dyDescent="0.3">
      <c r="A2768" s="2">
        <v>40541</v>
      </c>
      <c r="B2768" s="9">
        <v>169.47</v>
      </c>
      <c r="C2768" s="9">
        <v>206.46</v>
      </c>
      <c r="D2768" s="9">
        <v>229.37</v>
      </c>
      <c r="E2768" s="9">
        <v>222.8</v>
      </c>
    </row>
    <row r="2769" spans="1:5" x14ac:dyDescent="0.3">
      <c r="A2769" s="2">
        <v>40542</v>
      </c>
      <c r="B2769" s="9">
        <v>169.39</v>
      </c>
      <c r="C2769" s="9">
        <v>206.09</v>
      </c>
      <c r="D2769" s="9">
        <v>228.87</v>
      </c>
      <c r="E2769" s="9">
        <v>222.23</v>
      </c>
    </row>
    <row r="2770" spans="1:5" x14ac:dyDescent="0.3">
      <c r="A2770" s="2">
        <v>40543</v>
      </c>
      <c r="B2770" s="9">
        <v>169.59</v>
      </c>
      <c r="C2770" s="9">
        <v>206.64</v>
      </c>
      <c r="D2770" s="9">
        <v>229.73</v>
      </c>
      <c r="E2770" s="9">
        <v>224.3</v>
      </c>
    </row>
    <row r="2771" spans="1:5" x14ac:dyDescent="0.3">
      <c r="A2771" s="2">
        <v>40546</v>
      </c>
      <c r="B2771" s="9">
        <v>169.56</v>
      </c>
      <c r="C2771" s="9">
        <v>206.53</v>
      </c>
      <c r="D2771" s="9">
        <v>229.23</v>
      </c>
      <c r="E2771" s="9">
        <v>223.15</v>
      </c>
    </row>
    <row r="2772" spans="1:5" x14ac:dyDescent="0.3">
      <c r="A2772" s="2">
        <v>40547</v>
      </c>
      <c r="B2772" s="9">
        <v>169.51</v>
      </c>
      <c r="C2772" s="9">
        <v>206.58</v>
      </c>
      <c r="D2772" s="9">
        <v>229.5</v>
      </c>
      <c r="E2772" s="9">
        <v>222.81</v>
      </c>
    </row>
    <row r="2773" spans="1:5" x14ac:dyDescent="0.3">
      <c r="A2773" s="2">
        <v>40548</v>
      </c>
      <c r="B2773" s="9">
        <v>169.15</v>
      </c>
      <c r="C2773" s="9">
        <v>205.41</v>
      </c>
      <c r="D2773" s="9">
        <v>227.45</v>
      </c>
      <c r="E2773" s="9">
        <v>219.42</v>
      </c>
    </row>
    <row r="2774" spans="1:5" x14ac:dyDescent="0.3">
      <c r="A2774" s="2">
        <v>40549</v>
      </c>
      <c r="B2774" s="9">
        <v>169.31</v>
      </c>
      <c r="C2774" s="9">
        <v>205.97</v>
      </c>
      <c r="D2774" s="9">
        <v>228.55</v>
      </c>
      <c r="E2774" s="9">
        <v>220.57</v>
      </c>
    </row>
    <row r="2775" spans="1:5" x14ac:dyDescent="0.3">
      <c r="A2775" s="2">
        <v>40550</v>
      </c>
      <c r="B2775" s="9">
        <v>169.56</v>
      </c>
      <c r="C2775" s="9">
        <v>207.12</v>
      </c>
      <c r="D2775" s="9">
        <v>230.19</v>
      </c>
      <c r="E2775" s="9">
        <v>222.18</v>
      </c>
    </row>
    <row r="2776" spans="1:5" x14ac:dyDescent="0.3">
      <c r="A2776" s="2">
        <v>40553</v>
      </c>
      <c r="B2776" s="9">
        <v>169.65</v>
      </c>
      <c r="C2776" s="9">
        <v>207.34</v>
      </c>
      <c r="D2776" s="9">
        <v>230.58</v>
      </c>
      <c r="E2776" s="9">
        <v>222.58</v>
      </c>
    </row>
    <row r="2777" spans="1:5" x14ac:dyDescent="0.3">
      <c r="A2777" s="2">
        <v>40554</v>
      </c>
      <c r="B2777" s="9">
        <v>169.62</v>
      </c>
      <c r="C2777" s="9">
        <v>207.06</v>
      </c>
      <c r="D2777" s="9">
        <v>229.95</v>
      </c>
      <c r="E2777" s="9">
        <v>222.18</v>
      </c>
    </row>
    <row r="2778" spans="1:5" x14ac:dyDescent="0.3">
      <c r="A2778" s="2">
        <v>40555</v>
      </c>
      <c r="B2778" s="9">
        <v>169.61</v>
      </c>
      <c r="C2778" s="9">
        <v>207.06</v>
      </c>
      <c r="D2778" s="9">
        <v>229.99</v>
      </c>
      <c r="E2778" s="9">
        <v>221.84</v>
      </c>
    </row>
    <row r="2779" spans="1:5" x14ac:dyDescent="0.3">
      <c r="A2779" s="2">
        <v>40556</v>
      </c>
      <c r="B2779" s="9">
        <v>169.67</v>
      </c>
      <c r="C2779" s="9">
        <v>207.62</v>
      </c>
      <c r="D2779" s="9">
        <v>231.03</v>
      </c>
      <c r="E2779" s="9">
        <v>223.1</v>
      </c>
    </row>
    <row r="2780" spans="1:5" x14ac:dyDescent="0.3">
      <c r="A2780" s="2">
        <v>40557</v>
      </c>
      <c r="B2780" s="9">
        <v>169.66</v>
      </c>
      <c r="C2780" s="9">
        <v>207.44</v>
      </c>
      <c r="D2780" s="9">
        <v>230.55</v>
      </c>
      <c r="E2780" s="9">
        <v>222.07</v>
      </c>
    </row>
    <row r="2781" spans="1:5" x14ac:dyDescent="0.3">
      <c r="A2781" s="2">
        <v>40561</v>
      </c>
      <c r="B2781" s="9">
        <v>169.67</v>
      </c>
      <c r="C2781" s="9">
        <v>207.32</v>
      </c>
      <c r="D2781" s="9">
        <v>230.05</v>
      </c>
      <c r="E2781" s="9">
        <v>221.21</v>
      </c>
    </row>
    <row r="2782" spans="1:5" x14ac:dyDescent="0.3">
      <c r="A2782" s="2">
        <v>40562</v>
      </c>
      <c r="B2782" s="9">
        <v>169.72</v>
      </c>
      <c r="C2782" s="9">
        <v>207.56</v>
      </c>
      <c r="D2782" s="9">
        <v>230.41</v>
      </c>
      <c r="E2782" s="9">
        <v>222.25</v>
      </c>
    </row>
    <row r="2783" spans="1:5" x14ac:dyDescent="0.3">
      <c r="A2783" s="2">
        <v>40563</v>
      </c>
      <c r="B2783" s="9">
        <v>169.51</v>
      </c>
      <c r="C2783" s="9">
        <v>206.54</v>
      </c>
      <c r="D2783" s="9">
        <v>228.59</v>
      </c>
      <c r="E2783" s="9">
        <v>219.44</v>
      </c>
    </row>
    <row r="2784" spans="1:5" x14ac:dyDescent="0.3">
      <c r="A2784" s="2">
        <v>40564</v>
      </c>
      <c r="B2784" s="9">
        <v>169.57</v>
      </c>
      <c r="C2784" s="9">
        <v>206.87</v>
      </c>
      <c r="D2784" s="9">
        <v>229.22</v>
      </c>
      <c r="E2784" s="9">
        <v>220.59</v>
      </c>
    </row>
    <row r="2785" spans="1:5" x14ac:dyDescent="0.3">
      <c r="A2785" s="2">
        <v>40567</v>
      </c>
      <c r="B2785" s="9">
        <v>169.56</v>
      </c>
      <c r="C2785" s="9">
        <v>206.92</v>
      </c>
      <c r="D2785" s="9">
        <v>229.37</v>
      </c>
      <c r="E2785" s="9">
        <v>220.99</v>
      </c>
    </row>
    <row r="2786" spans="1:5" x14ac:dyDescent="0.3">
      <c r="A2786" s="2">
        <v>40568</v>
      </c>
      <c r="B2786" s="9">
        <v>169.7</v>
      </c>
      <c r="C2786" s="9">
        <v>207.58</v>
      </c>
      <c r="D2786" s="9">
        <v>230.68</v>
      </c>
      <c r="E2786" s="9">
        <v>223.57</v>
      </c>
    </row>
    <row r="2787" spans="1:5" x14ac:dyDescent="0.3">
      <c r="A2787" s="2">
        <v>40569</v>
      </c>
      <c r="B2787" s="9">
        <v>169.62</v>
      </c>
      <c r="C2787" s="9">
        <v>207.1</v>
      </c>
      <c r="D2787" s="9">
        <v>229.4</v>
      </c>
      <c r="E2787" s="9">
        <v>220.53</v>
      </c>
    </row>
    <row r="2788" spans="1:5" x14ac:dyDescent="0.3">
      <c r="A2788" s="2">
        <v>40570</v>
      </c>
      <c r="B2788" s="9">
        <v>169.79</v>
      </c>
      <c r="C2788" s="9">
        <v>207.66</v>
      </c>
      <c r="D2788" s="9">
        <v>230.21</v>
      </c>
      <c r="E2788" s="9">
        <v>221.74</v>
      </c>
    </row>
    <row r="2789" spans="1:5" x14ac:dyDescent="0.3">
      <c r="A2789" s="2">
        <v>40571</v>
      </c>
      <c r="B2789" s="9">
        <v>169.9</v>
      </c>
      <c r="C2789" s="9">
        <v>208.13</v>
      </c>
      <c r="D2789" s="9">
        <v>231.13</v>
      </c>
      <c r="E2789" s="9">
        <v>223.06</v>
      </c>
    </row>
    <row r="2790" spans="1:5" x14ac:dyDescent="0.3">
      <c r="A2790" s="2">
        <v>40574</v>
      </c>
      <c r="B2790" s="9">
        <v>169.83</v>
      </c>
      <c r="C2790" s="9">
        <v>207.88</v>
      </c>
      <c r="D2790" s="9">
        <v>230.45</v>
      </c>
      <c r="E2790" s="9">
        <v>221.57</v>
      </c>
    </row>
    <row r="2791" spans="1:5" x14ac:dyDescent="0.3">
      <c r="A2791" s="2">
        <v>40575</v>
      </c>
      <c r="B2791" s="9">
        <v>169.69</v>
      </c>
      <c r="C2791" s="9">
        <v>207.28</v>
      </c>
      <c r="D2791" s="9">
        <v>229.5</v>
      </c>
      <c r="E2791" s="9">
        <v>220.31</v>
      </c>
    </row>
    <row r="2792" spans="1:5" x14ac:dyDescent="0.3">
      <c r="A2792" s="2">
        <v>40576</v>
      </c>
      <c r="B2792" s="9">
        <v>169.53</v>
      </c>
      <c r="C2792" s="9">
        <v>206.61</v>
      </c>
      <c r="D2792" s="9">
        <v>228.72</v>
      </c>
      <c r="E2792" s="9">
        <v>219.56</v>
      </c>
    </row>
    <row r="2793" spans="1:5" x14ac:dyDescent="0.3">
      <c r="A2793" s="2">
        <v>40577</v>
      </c>
      <c r="B2793" s="9">
        <v>169.41</v>
      </c>
      <c r="C2793" s="9">
        <v>206.1</v>
      </c>
      <c r="D2793" s="9">
        <v>227.86</v>
      </c>
      <c r="E2793" s="9">
        <v>218.76</v>
      </c>
    </row>
    <row r="2794" spans="1:5" x14ac:dyDescent="0.3">
      <c r="A2794" s="2">
        <v>40578</v>
      </c>
      <c r="B2794" s="9">
        <v>169.22</v>
      </c>
      <c r="C2794" s="9">
        <v>205.14</v>
      </c>
      <c r="D2794" s="9">
        <v>226.22</v>
      </c>
      <c r="E2794" s="9">
        <v>216.52</v>
      </c>
    </row>
    <row r="2795" spans="1:5" x14ac:dyDescent="0.3">
      <c r="A2795" s="2">
        <v>40581</v>
      </c>
      <c r="B2795" s="9">
        <v>169.2</v>
      </c>
      <c r="C2795" s="9">
        <v>205.2</v>
      </c>
      <c r="D2795" s="9">
        <v>226.28</v>
      </c>
      <c r="E2795" s="9">
        <v>216.93</v>
      </c>
    </row>
    <row r="2796" spans="1:5" x14ac:dyDescent="0.3">
      <c r="A2796" s="2">
        <v>40582</v>
      </c>
      <c r="B2796" s="9">
        <v>168.97</v>
      </c>
      <c r="C2796" s="9">
        <v>204.26</v>
      </c>
      <c r="D2796" s="9">
        <v>225.09</v>
      </c>
      <c r="E2796" s="9">
        <v>215.49</v>
      </c>
    </row>
    <row r="2797" spans="1:5" x14ac:dyDescent="0.3">
      <c r="A2797" s="2">
        <v>40583</v>
      </c>
      <c r="B2797" s="9">
        <v>169.15</v>
      </c>
      <c r="C2797" s="9">
        <v>204.87</v>
      </c>
      <c r="D2797" s="9">
        <v>226.23</v>
      </c>
      <c r="E2797" s="9">
        <v>217.33</v>
      </c>
    </row>
    <row r="2798" spans="1:5" x14ac:dyDescent="0.3">
      <c r="A2798" s="2">
        <v>40584</v>
      </c>
      <c r="B2798" s="9">
        <v>169</v>
      </c>
      <c r="C2798" s="9">
        <v>204.19</v>
      </c>
      <c r="D2798" s="9">
        <v>225.36</v>
      </c>
      <c r="E2798" s="9">
        <v>215.84</v>
      </c>
    </row>
    <row r="2799" spans="1:5" x14ac:dyDescent="0.3">
      <c r="A2799" s="2">
        <v>40585</v>
      </c>
      <c r="B2799" s="9">
        <v>169.02</v>
      </c>
      <c r="C2799" s="9">
        <v>204.48</v>
      </c>
      <c r="D2799" s="9">
        <v>226.08</v>
      </c>
      <c r="E2799" s="9">
        <v>217.51</v>
      </c>
    </row>
    <row r="2800" spans="1:5" x14ac:dyDescent="0.3">
      <c r="A2800" s="2">
        <v>40588</v>
      </c>
      <c r="B2800" s="9">
        <v>169.01</v>
      </c>
      <c r="C2800" s="9">
        <v>204.59</v>
      </c>
      <c r="D2800" s="9">
        <v>226.32</v>
      </c>
      <c r="E2800" s="9">
        <v>218.48</v>
      </c>
    </row>
    <row r="2801" spans="1:5" x14ac:dyDescent="0.3">
      <c r="A2801" s="2">
        <v>40589</v>
      </c>
      <c r="B2801" s="9">
        <v>169.06</v>
      </c>
      <c r="C2801" s="9">
        <v>204.71</v>
      </c>
      <c r="D2801" s="9">
        <v>226.35</v>
      </c>
      <c r="E2801" s="9">
        <v>218.54</v>
      </c>
    </row>
    <row r="2802" spans="1:5" x14ac:dyDescent="0.3">
      <c r="A2802" s="2">
        <v>40590</v>
      </c>
      <c r="B2802" s="9">
        <v>169.02</v>
      </c>
      <c r="C2802" s="9">
        <v>204.61</v>
      </c>
      <c r="D2802" s="9">
        <v>226.26</v>
      </c>
      <c r="E2802" s="9">
        <v>218.49</v>
      </c>
    </row>
    <row r="2803" spans="1:5" x14ac:dyDescent="0.3">
      <c r="A2803" s="2">
        <v>40591</v>
      </c>
      <c r="B2803" s="9">
        <v>169.25</v>
      </c>
      <c r="C2803" s="9">
        <v>205.25</v>
      </c>
      <c r="D2803" s="9">
        <v>227.07</v>
      </c>
      <c r="E2803" s="9">
        <v>219.4</v>
      </c>
    </row>
    <row r="2804" spans="1:5" x14ac:dyDescent="0.3">
      <c r="A2804" s="2">
        <v>40592</v>
      </c>
      <c r="B2804" s="9">
        <v>169.31</v>
      </c>
      <c r="C2804" s="9">
        <v>205.35</v>
      </c>
      <c r="D2804" s="9">
        <v>227.16</v>
      </c>
      <c r="E2804" s="9">
        <v>219</v>
      </c>
    </row>
    <row r="2805" spans="1:5" x14ac:dyDescent="0.3">
      <c r="A2805" s="2">
        <v>40596</v>
      </c>
      <c r="B2805" s="9">
        <v>169.48</v>
      </c>
      <c r="C2805" s="9">
        <v>206.59</v>
      </c>
      <c r="D2805" s="9">
        <v>229.13</v>
      </c>
      <c r="E2805" s="9">
        <v>221.99</v>
      </c>
    </row>
    <row r="2806" spans="1:5" x14ac:dyDescent="0.3">
      <c r="A2806" s="2">
        <v>40597</v>
      </c>
      <c r="B2806" s="9">
        <v>169.48</v>
      </c>
      <c r="C2806" s="9">
        <v>206.27</v>
      </c>
      <c r="D2806" s="9">
        <v>228.59</v>
      </c>
      <c r="E2806" s="9">
        <v>221.93</v>
      </c>
    </row>
    <row r="2807" spans="1:5" x14ac:dyDescent="0.3">
      <c r="A2807" s="2">
        <v>40598</v>
      </c>
      <c r="B2807" s="9">
        <v>169.55</v>
      </c>
      <c r="C2807" s="9">
        <v>206.48</v>
      </c>
      <c r="D2807" s="9">
        <v>229.04</v>
      </c>
      <c r="E2807" s="9">
        <v>223.26</v>
      </c>
    </row>
    <row r="2808" spans="1:5" x14ac:dyDescent="0.3">
      <c r="A2808" s="2">
        <v>40599</v>
      </c>
      <c r="B2808" s="9">
        <v>169.58</v>
      </c>
      <c r="C2808" s="9">
        <v>206.6</v>
      </c>
      <c r="D2808" s="9">
        <v>229.28</v>
      </c>
      <c r="E2808" s="9">
        <v>223.6</v>
      </c>
    </row>
    <row r="2809" spans="1:5" x14ac:dyDescent="0.3">
      <c r="A2809" s="2">
        <v>40602</v>
      </c>
      <c r="B2809" s="9">
        <v>169.74</v>
      </c>
      <c r="C2809" s="9">
        <v>206.93</v>
      </c>
      <c r="D2809" s="9">
        <v>229.49</v>
      </c>
      <c r="E2809" s="9">
        <v>223.95</v>
      </c>
    </row>
    <row r="2810" spans="1:5" x14ac:dyDescent="0.3">
      <c r="A2810" s="2">
        <v>40603</v>
      </c>
      <c r="B2810" s="9">
        <v>169.82</v>
      </c>
      <c r="C2810" s="9">
        <v>207.1</v>
      </c>
      <c r="D2810" s="9">
        <v>229.65</v>
      </c>
      <c r="E2810" s="9">
        <v>224.07</v>
      </c>
    </row>
    <row r="2811" spans="1:5" x14ac:dyDescent="0.3">
      <c r="A2811" s="2">
        <v>40604</v>
      </c>
      <c r="B2811" s="9">
        <v>169.74</v>
      </c>
      <c r="C2811" s="9">
        <v>206.76</v>
      </c>
      <c r="D2811" s="9">
        <v>228.86</v>
      </c>
      <c r="E2811" s="9">
        <v>222.33</v>
      </c>
    </row>
    <row r="2812" spans="1:5" x14ac:dyDescent="0.3">
      <c r="A2812" s="2">
        <v>40605</v>
      </c>
      <c r="B2812" s="9">
        <v>169.42</v>
      </c>
      <c r="C2812" s="9">
        <v>205.5</v>
      </c>
      <c r="D2812" s="9">
        <v>227.15</v>
      </c>
      <c r="E2812" s="9">
        <v>220.29</v>
      </c>
    </row>
    <row r="2813" spans="1:5" x14ac:dyDescent="0.3">
      <c r="A2813" s="2">
        <v>40606</v>
      </c>
      <c r="B2813" s="9">
        <v>169.77</v>
      </c>
      <c r="C2813" s="9">
        <v>206.69</v>
      </c>
      <c r="D2813" s="9">
        <v>228.68</v>
      </c>
      <c r="E2813" s="9">
        <v>221.86</v>
      </c>
    </row>
    <row r="2814" spans="1:5" x14ac:dyDescent="0.3">
      <c r="A2814" s="2">
        <v>40609</v>
      </c>
      <c r="B2814" s="9">
        <v>169.72</v>
      </c>
      <c r="C2814" s="9">
        <v>206.59</v>
      </c>
      <c r="D2814" s="9">
        <v>228.66</v>
      </c>
      <c r="E2814" s="9">
        <v>221.81</v>
      </c>
    </row>
    <row r="2815" spans="1:5" x14ac:dyDescent="0.3">
      <c r="A2815" s="2">
        <v>40610</v>
      </c>
      <c r="B2815" s="9">
        <v>169.63</v>
      </c>
      <c r="C2815" s="9">
        <v>206.33</v>
      </c>
      <c r="D2815" s="9">
        <v>228.15</v>
      </c>
      <c r="E2815" s="9">
        <v>220.53</v>
      </c>
    </row>
    <row r="2816" spans="1:5" x14ac:dyDescent="0.3">
      <c r="A2816" s="2">
        <v>40611</v>
      </c>
      <c r="B2816" s="9">
        <v>169.76</v>
      </c>
      <c r="C2816" s="9">
        <v>206.96</v>
      </c>
      <c r="D2816" s="9">
        <v>229.26</v>
      </c>
      <c r="E2816" s="9">
        <v>222.1</v>
      </c>
    </row>
    <row r="2817" spans="1:5" x14ac:dyDescent="0.3">
      <c r="A2817" s="2">
        <v>40612</v>
      </c>
      <c r="B2817" s="9">
        <v>169.92</v>
      </c>
      <c r="C2817" s="9">
        <v>207.8</v>
      </c>
      <c r="D2817" s="9">
        <v>230.62</v>
      </c>
      <c r="E2817" s="9">
        <v>223.9</v>
      </c>
    </row>
    <row r="2818" spans="1:5" x14ac:dyDescent="0.3">
      <c r="A2818" s="2">
        <v>40613</v>
      </c>
      <c r="B2818" s="9">
        <v>169.98</v>
      </c>
      <c r="C2818" s="9">
        <v>207.95</v>
      </c>
      <c r="D2818" s="9">
        <v>230.74</v>
      </c>
      <c r="E2818" s="9">
        <v>223.84</v>
      </c>
    </row>
    <row r="2819" spans="1:5" x14ac:dyDescent="0.3">
      <c r="A2819" s="2">
        <v>40616</v>
      </c>
      <c r="B2819" s="9">
        <v>170.12</v>
      </c>
      <c r="C2819" s="9">
        <v>208.63</v>
      </c>
      <c r="D2819" s="9">
        <v>231.7</v>
      </c>
      <c r="E2819" s="9">
        <v>224.72</v>
      </c>
    </row>
    <row r="2820" spans="1:5" x14ac:dyDescent="0.3">
      <c r="A2820" s="2">
        <v>40617</v>
      </c>
      <c r="B2820" s="9">
        <v>170.09</v>
      </c>
      <c r="C2820" s="9">
        <v>208.6</v>
      </c>
      <c r="D2820" s="9">
        <v>232.01</v>
      </c>
      <c r="E2820" s="9">
        <v>225.77</v>
      </c>
    </row>
    <row r="2821" spans="1:5" x14ac:dyDescent="0.3">
      <c r="A2821" s="2">
        <v>40618</v>
      </c>
      <c r="B2821" s="9">
        <v>170.25</v>
      </c>
      <c r="C2821" s="9">
        <v>209.57</v>
      </c>
      <c r="D2821" s="9">
        <v>233.75</v>
      </c>
      <c r="E2821" s="9">
        <v>227.98</v>
      </c>
    </row>
    <row r="2822" spans="1:5" x14ac:dyDescent="0.3">
      <c r="A2822" s="2">
        <v>40619</v>
      </c>
      <c r="B2822" s="9">
        <v>170.18</v>
      </c>
      <c r="C2822" s="9">
        <v>209.2</v>
      </c>
      <c r="D2822" s="9">
        <v>233.15</v>
      </c>
      <c r="E2822" s="9">
        <v>226.93</v>
      </c>
    </row>
    <row r="2823" spans="1:5" x14ac:dyDescent="0.3">
      <c r="A2823" s="2">
        <v>40620</v>
      </c>
      <c r="B2823" s="9">
        <v>170.18</v>
      </c>
      <c r="C2823" s="9">
        <v>208.92</v>
      </c>
      <c r="D2823" s="9">
        <v>232.67</v>
      </c>
      <c r="E2823" s="9">
        <v>226.58</v>
      </c>
    </row>
    <row r="2824" spans="1:5" x14ac:dyDescent="0.3">
      <c r="A2824" s="2">
        <v>40623</v>
      </c>
      <c r="B2824" s="9">
        <v>170.03</v>
      </c>
      <c r="C2824" s="9">
        <v>208.22</v>
      </c>
      <c r="D2824" s="9">
        <v>231.74</v>
      </c>
      <c r="E2824" s="9">
        <v>226.06</v>
      </c>
    </row>
    <row r="2825" spans="1:5" x14ac:dyDescent="0.3">
      <c r="A2825" s="2">
        <v>40624</v>
      </c>
      <c r="B2825" s="9">
        <v>169.97</v>
      </c>
      <c r="C2825" s="9">
        <v>208.01</v>
      </c>
      <c r="D2825" s="9">
        <v>231.44</v>
      </c>
      <c r="E2825" s="9">
        <v>226.06</v>
      </c>
    </row>
    <row r="2826" spans="1:5" x14ac:dyDescent="0.3">
      <c r="A2826" s="2">
        <v>40625</v>
      </c>
      <c r="B2826" s="9">
        <v>169.96</v>
      </c>
      <c r="C2826" s="9">
        <v>207.97</v>
      </c>
      <c r="D2826" s="9">
        <v>231.29</v>
      </c>
      <c r="E2826" s="9">
        <v>225.71</v>
      </c>
    </row>
    <row r="2827" spans="1:5" x14ac:dyDescent="0.3">
      <c r="A2827" s="2">
        <v>40626</v>
      </c>
      <c r="B2827" s="9">
        <v>169.88</v>
      </c>
      <c r="C2827" s="9">
        <v>207.39</v>
      </c>
      <c r="D2827" s="9">
        <v>230.38</v>
      </c>
      <c r="E2827" s="9">
        <v>224.72</v>
      </c>
    </row>
    <row r="2828" spans="1:5" x14ac:dyDescent="0.3">
      <c r="A2828" s="2">
        <v>40627</v>
      </c>
      <c r="B2828" s="9">
        <v>169.65</v>
      </c>
      <c r="C2828" s="9">
        <v>206.85</v>
      </c>
      <c r="D2828" s="9">
        <v>229.78</v>
      </c>
      <c r="E2828" s="9">
        <v>223.8</v>
      </c>
    </row>
    <row r="2829" spans="1:5" x14ac:dyDescent="0.3">
      <c r="A2829" s="2">
        <v>40630</v>
      </c>
      <c r="B2829" s="9">
        <v>169.57</v>
      </c>
      <c r="C2829" s="9">
        <v>206.65</v>
      </c>
      <c r="D2829" s="9">
        <v>229.57</v>
      </c>
      <c r="E2829" s="9">
        <v>224.09</v>
      </c>
    </row>
    <row r="2830" spans="1:5" x14ac:dyDescent="0.3">
      <c r="A2830" s="2">
        <v>40631</v>
      </c>
      <c r="B2830" s="9">
        <v>169.5</v>
      </c>
      <c r="C2830" s="9">
        <v>206.39</v>
      </c>
      <c r="D2830" s="9">
        <v>228.97</v>
      </c>
      <c r="E2830" s="9">
        <v>222.87</v>
      </c>
    </row>
    <row r="2831" spans="1:5" x14ac:dyDescent="0.3">
      <c r="A2831" s="2">
        <v>40632</v>
      </c>
      <c r="B2831" s="9">
        <v>169.58</v>
      </c>
      <c r="C2831" s="9">
        <v>206.77</v>
      </c>
      <c r="D2831" s="9">
        <v>229.67</v>
      </c>
      <c r="E2831" s="9">
        <v>223.68</v>
      </c>
    </row>
    <row r="2832" spans="1:5" x14ac:dyDescent="0.3">
      <c r="A2832" s="2">
        <v>40633</v>
      </c>
      <c r="B2832" s="9">
        <v>169.62</v>
      </c>
      <c r="C2832" s="9">
        <v>206.69</v>
      </c>
      <c r="D2832" s="9">
        <v>229.49</v>
      </c>
      <c r="E2832" s="9">
        <v>223.68</v>
      </c>
    </row>
    <row r="2833" spans="1:5" x14ac:dyDescent="0.3">
      <c r="A2833" s="2">
        <v>40634</v>
      </c>
      <c r="B2833" s="9">
        <v>169.55</v>
      </c>
      <c r="C2833" s="9">
        <v>206.44</v>
      </c>
      <c r="D2833" s="9">
        <v>229.37</v>
      </c>
      <c r="E2833" s="9">
        <v>224.03</v>
      </c>
    </row>
    <row r="2834" spans="1:5" x14ac:dyDescent="0.3">
      <c r="A2834" s="2">
        <v>40637</v>
      </c>
      <c r="B2834" s="9">
        <v>169.65</v>
      </c>
      <c r="C2834" s="9">
        <v>206.91</v>
      </c>
      <c r="D2834" s="9">
        <v>229.85</v>
      </c>
      <c r="E2834" s="9">
        <v>224.03</v>
      </c>
    </row>
    <row r="2835" spans="1:5" x14ac:dyDescent="0.3">
      <c r="A2835" s="2">
        <v>40638</v>
      </c>
      <c r="B2835" s="9">
        <v>169.48</v>
      </c>
      <c r="C2835" s="9">
        <v>206.28</v>
      </c>
      <c r="D2835" s="9">
        <v>228.98</v>
      </c>
      <c r="E2835" s="9">
        <v>223.05</v>
      </c>
    </row>
    <row r="2836" spans="1:5" x14ac:dyDescent="0.3">
      <c r="A2836" s="2">
        <v>40639</v>
      </c>
      <c r="B2836" s="9">
        <v>169.44</v>
      </c>
      <c r="C2836" s="9">
        <v>205.92</v>
      </c>
      <c r="D2836" s="9">
        <v>228.22</v>
      </c>
      <c r="E2836" s="9">
        <v>221.42</v>
      </c>
    </row>
    <row r="2837" spans="1:5" x14ac:dyDescent="0.3">
      <c r="A2837" s="2">
        <v>40640</v>
      </c>
      <c r="B2837" s="9">
        <v>169.59</v>
      </c>
      <c r="C2837" s="9">
        <v>206.27</v>
      </c>
      <c r="D2837" s="9">
        <v>228.4</v>
      </c>
      <c r="E2837" s="9">
        <v>220.84</v>
      </c>
    </row>
    <row r="2838" spans="1:5" x14ac:dyDescent="0.3">
      <c r="A2838" s="2">
        <v>40641</v>
      </c>
      <c r="B2838" s="9">
        <v>169.54</v>
      </c>
      <c r="C2838" s="9">
        <v>206.1</v>
      </c>
      <c r="D2838" s="9">
        <v>228.22</v>
      </c>
      <c r="E2838" s="9">
        <v>220.6</v>
      </c>
    </row>
    <row r="2839" spans="1:5" x14ac:dyDescent="0.3">
      <c r="A2839" s="2">
        <v>40644</v>
      </c>
      <c r="B2839" s="9">
        <v>169.52</v>
      </c>
      <c r="C2839" s="9">
        <v>206.16</v>
      </c>
      <c r="D2839" s="9">
        <v>228.38</v>
      </c>
      <c r="E2839" s="9">
        <v>220.55</v>
      </c>
    </row>
    <row r="2840" spans="1:5" x14ac:dyDescent="0.3">
      <c r="A2840" s="2">
        <v>40645</v>
      </c>
      <c r="B2840" s="9">
        <v>169.76</v>
      </c>
      <c r="C2840" s="9">
        <v>206.99</v>
      </c>
      <c r="D2840" s="9">
        <v>229.61</v>
      </c>
      <c r="E2840" s="9">
        <v>222.12</v>
      </c>
    </row>
    <row r="2841" spans="1:5" x14ac:dyDescent="0.3">
      <c r="A2841" s="2">
        <v>40646</v>
      </c>
      <c r="B2841" s="9">
        <v>169.84</v>
      </c>
      <c r="C2841" s="9">
        <v>207.3</v>
      </c>
      <c r="D2841" s="9">
        <v>230.18</v>
      </c>
      <c r="E2841" s="9">
        <v>222.99</v>
      </c>
    </row>
    <row r="2842" spans="1:5" x14ac:dyDescent="0.3">
      <c r="A2842" s="2">
        <v>40647</v>
      </c>
      <c r="B2842" s="9">
        <v>169.74</v>
      </c>
      <c r="C2842" s="9">
        <v>206.95</v>
      </c>
      <c r="D2842" s="9">
        <v>229.82</v>
      </c>
      <c r="E2842" s="9">
        <v>222.76</v>
      </c>
    </row>
    <row r="2843" spans="1:5" x14ac:dyDescent="0.3">
      <c r="A2843" s="2">
        <v>40648</v>
      </c>
      <c r="B2843" s="9">
        <v>169.98</v>
      </c>
      <c r="C2843" s="9">
        <v>207.78</v>
      </c>
      <c r="D2843" s="9">
        <v>231</v>
      </c>
      <c r="E2843" s="9">
        <v>224.85</v>
      </c>
    </row>
    <row r="2844" spans="1:5" x14ac:dyDescent="0.3">
      <c r="A2844" s="2">
        <v>40651</v>
      </c>
      <c r="B2844" s="9">
        <v>170.1</v>
      </c>
      <c r="C2844" s="9">
        <v>208.4</v>
      </c>
      <c r="D2844" s="9">
        <v>231.72</v>
      </c>
      <c r="E2844" s="9">
        <v>225.49</v>
      </c>
    </row>
    <row r="2845" spans="1:5" x14ac:dyDescent="0.3">
      <c r="A2845" s="2">
        <v>40652</v>
      </c>
      <c r="B2845" s="9">
        <v>170.13</v>
      </c>
      <c r="C2845" s="9">
        <v>208.4</v>
      </c>
      <c r="D2845" s="9">
        <v>231.84</v>
      </c>
      <c r="E2845" s="9">
        <v>226.07</v>
      </c>
    </row>
    <row r="2846" spans="1:5" x14ac:dyDescent="0.3">
      <c r="A2846" s="2">
        <v>40653</v>
      </c>
      <c r="B2846" s="9">
        <v>170.08</v>
      </c>
      <c r="C2846" s="9">
        <v>207.94</v>
      </c>
      <c r="D2846" s="9">
        <v>231.18</v>
      </c>
      <c r="E2846" s="9">
        <v>225.2</v>
      </c>
    </row>
    <row r="2847" spans="1:5" x14ac:dyDescent="0.3">
      <c r="A2847" s="2">
        <v>40654</v>
      </c>
      <c r="B2847" s="9">
        <v>170.1</v>
      </c>
      <c r="C2847" s="9">
        <v>207.97</v>
      </c>
      <c r="D2847" s="9">
        <v>231.33</v>
      </c>
      <c r="E2847" s="9">
        <v>225.26</v>
      </c>
    </row>
    <row r="2848" spans="1:5" x14ac:dyDescent="0.3">
      <c r="A2848" s="2">
        <v>40658</v>
      </c>
      <c r="B2848" s="9">
        <v>170.2</v>
      </c>
      <c r="C2848" s="9">
        <v>208.43</v>
      </c>
      <c r="D2848" s="9">
        <v>232</v>
      </c>
      <c r="E2848" s="9">
        <v>226.13</v>
      </c>
    </row>
    <row r="2849" spans="1:5" x14ac:dyDescent="0.3">
      <c r="A2849" s="2">
        <v>40659</v>
      </c>
      <c r="B2849" s="9">
        <v>170.29</v>
      </c>
      <c r="C2849" s="9">
        <v>208.83</v>
      </c>
      <c r="D2849" s="9">
        <v>232.66</v>
      </c>
      <c r="E2849" s="9">
        <v>227.36</v>
      </c>
    </row>
    <row r="2850" spans="1:5" x14ac:dyDescent="0.3">
      <c r="A2850" s="2">
        <v>40660</v>
      </c>
      <c r="B2850" s="9">
        <v>170.28</v>
      </c>
      <c r="C2850" s="9">
        <v>208.77</v>
      </c>
      <c r="D2850" s="9">
        <v>232.18</v>
      </c>
      <c r="E2850" s="9">
        <v>225.9</v>
      </c>
    </row>
    <row r="2851" spans="1:5" x14ac:dyDescent="0.3">
      <c r="A2851" s="2">
        <v>40661</v>
      </c>
      <c r="B2851" s="9">
        <v>170.39</v>
      </c>
      <c r="C2851" s="9">
        <v>209.47</v>
      </c>
      <c r="D2851" s="9">
        <v>233.2</v>
      </c>
      <c r="E2851" s="9">
        <v>227.3</v>
      </c>
    </row>
    <row r="2852" spans="1:5" x14ac:dyDescent="0.3">
      <c r="A2852" s="2">
        <v>40662</v>
      </c>
      <c r="B2852" s="9">
        <v>170.41</v>
      </c>
      <c r="C2852" s="9">
        <v>209.67</v>
      </c>
      <c r="D2852" s="9">
        <v>233.56</v>
      </c>
      <c r="E2852" s="9">
        <v>227.76</v>
      </c>
    </row>
    <row r="2853" spans="1:5" x14ac:dyDescent="0.3">
      <c r="A2853" s="2">
        <v>40665</v>
      </c>
      <c r="B2853" s="9">
        <v>170.45</v>
      </c>
      <c r="C2853" s="9">
        <v>209.72</v>
      </c>
      <c r="D2853" s="9">
        <v>233.75</v>
      </c>
      <c r="E2853" s="9">
        <v>228.17</v>
      </c>
    </row>
    <row r="2854" spans="1:5" x14ac:dyDescent="0.3">
      <c r="A2854" s="2">
        <v>40666</v>
      </c>
      <c r="B2854" s="9">
        <v>170.48</v>
      </c>
      <c r="C2854" s="9">
        <v>209.9</v>
      </c>
      <c r="D2854" s="9">
        <v>234.14</v>
      </c>
      <c r="E2854" s="9">
        <v>229.1</v>
      </c>
    </row>
    <row r="2855" spans="1:5" x14ac:dyDescent="0.3">
      <c r="A2855" s="2">
        <v>40667</v>
      </c>
      <c r="B2855" s="9">
        <v>170.5</v>
      </c>
      <c r="C2855" s="9">
        <v>209.98</v>
      </c>
      <c r="D2855" s="9">
        <v>234.53</v>
      </c>
      <c r="E2855" s="9">
        <v>229.92</v>
      </c>
    </row>
    <row r="2856" spans="1:5" x14ac:dyDescent="0.3">
      <c r="A2856" s="2">
        <v>40668</v>
      </c>
      <c r="B2856" s="9">
        <v>170.52</v>
      </c>
      <c r="C2856" s="9">
        <v>210.4</v>
      </c>
      <c r="D2856" s="9">
        <v>235.34</v>
      </c>
      <c r="E2856" s="9">
        <v>231.31</v>
      </c>
    </row>
    <row r="2857" spans="1:5" x14ac:dyDescent="0.3">
      <c r="A2857" s="2">
        <v>40669</v>
      </c>
      <c r="B2857" s="9">
        <v>170.62</v>
      </c>
      <c r="C2857" s="9">
        <v>210.69</v>
      </c>
      <c r="D2857" s="9">
        <v>235.77</v>
      </c>
      <c r="E2857" s="9">
        <v>231.37</v>
      </c>
    </row>
    <row r="2858" spans="1:5" x14ac:dyDescent="0.3">
      <c r="A2858" s="2">
        <v>40672</v>
      </c>
      <c r="B2858" s="9">
        <v>170.67</v>
      </c>
      <c r="C2858" s="9">
        <v>210.95</v>
      </c>
      <c r="D2858" s="9">
        <v>236.13</v>
      </c>
      <c r="E2858" s="9">
        <v>231.61</v>
      </c>
    </row>
    <row r="2859" spans="1:5" x14ac:dyDescent="0.3">
      <c r="A2859" s="2">
        <v>40673</v>
      </c>
      <c r="B2859" s="9">
        <v>170.55</v>
      </c>
      <c r="C2859" s="9">
        <v>210.48</v>
      </c>
      <c r="D2859" s="9">
        <v>235.4</v>
      </c>
      <c r="E2859" s="9">
        <v>230.56</v>
      </c>
    </row>
    <row r="2860" spans="1:5" x14ac:dyDescent="0.3">
      <c r="A2860" s="2">
        <v>40674</v>
      </c>
      <c r="B2860" s="9">
        <v>170.66</v>
      </c>
      <c r="C2860" s="9">
        <v>210.88</v>
      </c>
      <c r="D2860" s="9">
        <v>236.04</v>
      </c>
      <c r="E2860" s="9">
        <v>231.55</v>
      </c>
    </row>
    <row r="2861" spans="1:5" x14ac:dyDescent="0.3">
      <c r="A2861" s="2">
        <v>40675</v>
      </c>
      <c r="B2861" s="9">
        <v>170.63</v>
      </c>
      <c r="C2861" s="9">
        <v>210.65</v>
      </c>
      <c r="D2861" s="9">
        <v>235.56</v>
      </c>
      <c r="E2861" s="9">
        <v>230.44</v>
      </c>
    </row>
    <row r="2862" spans="1:5" x14ac:dyDescent="0.3">
      <c r="A2862" s="2">
        <v>40676</v>
      </c>
      <c r="B2862" s="9">
        <v>170.69</v>
      </c>
      <c r="C2862" s="9">
        <v>210.96</v>
      </c>
      <c r="D2862" s="9">
        <v>236.19</v>
      </c>
      <c r="E2862" s="9">
        <v>231.61</v>
      </c>
    </row>
    <row r="2863" spans="1:5" x14ac:dyDescent="0.3">
      <c r="A2863" s="2">
        <v>40679</v>
      </c>
      <c r="B2863" s="9">
        <v>170.74</v>
      </c>
      <c r="C2863" s="9">
        <v>211.34</v>
      </c>
      <c r="D2863" s="9">
        <v>236.67</v>
      </c>
      <c r="E2863" s="9">
        <v>232.6</v>
      </c>
    </row>
    <row r="2864" spans="1:5" x14ac:dyDescent="0.3">
      <c r="A2864" s="2">
        <v>40680</v>
      </c>
      <c r="B2864" s="9">
        <v>170.73</v>
      </c>
      <c r="C2864" s="9">
        <v>211.53</v>
      </c>
      <c r="D2864" s="9">
        <v>237.03</v>
      </c>
      <c r="E2864" s="9">
        <v>233.47</v>
      </c>
    </row>
    <row r="2865" spans="1:5" x14ac:dyDescent="0.3">
      <c r="A2865" s="2">
        <v>40681</v>
      </c>
      <c r="B2865" s="9">
        <v>170.66</v>
      </c>
      <c r="C2865" s="9">
        <v>211.06</v>
      </c>
      <c r="D2865" s="9">
        <v>236.25</v>
      </c>
      <c r="E2865" s="9">
        <v>232.13</v>
      </c>
    </row>
    <row r="2866" spans="1:5" x14ac:dyDescent="0.3">
      <c r="A2866" s="2">
        <v>40682</v>
      </c>
      <c r="B2866" s="9">
        <v>170.74</v>
      </c>
      <c r="C2866" s="9">
        <v>211.27</v>
      </c>
      <c r="D2866" s="9">
        <v>236.4</v>
      </c>
      <c r="E2866" s="9">
        <v>231.96</v>
      </c>
    </row>
    <row r="2867" spans="1:5" x14ac:dyDescent="0.3">
      <c r="A2867" s="2">
        <v>40683</v>
      </c>
      <c r="B2867" s="9">
        <v>170.8</v>
      </c>
      <c r="C2867" s="9">
        <v>211.48</v>
      </c>
      <c r="D2867" s="9">
        <v>236.79</v>
      </c>
      <c r="E2867" s="9">
        <v>232.37</v>
      </c>
    </row>
    <row r="2868" spans="1:5" x14ac:dyDescent="0.3">
      <c r="A2868" s="2">
        <v>40686</v>
      </c>
      <c r="B2868" s="9">
        <v>170.74</v>
      </c>
      <c r="C2868" s="9">
        <v>211.57</v>
      </c>
      <c r="D2868" s="9">
        <v>237.15</v>
      </c>
      <c r="E2868" s="9">
        <v>232.83</v>
      </c>
    </row>
    <row r="2869" spans="1:5" x14ac:dyDescent="0.3">
      <c r="A2869" s="2">
        <v>40687</v>
      </c>
      <c r="B2869" s="9">
        <v>170.78</v>
      </c>
      <c r="C2869" s="9">
        <v>211.63</v>
      </c>
      <c r="D2869" s="9">
        <v>237.31</v>
      </c>
      <c r="E2869" s="9">
        <v>233.18</v>
      </c>
    </row>
    <row r="2870" spans="1:5" x14ac:dyDescent="0.3">
      <c r="A2870" s="2">
        <v>40688</v>
      </c>
      <c r="B2870" s="9">
        <v>170.79</v>
      </c>
      <c r="C2870" s="9">
        <v>211.85</v>
      </c>
      <c r="D2870" s="9">
        <v>237.43</v>
      </c>
      <c r="E2870" s="9">
        <v>232.77</v>
      </c>
    </row>
    <row r="2871" spans="1:5" x14ac:dyDescent="0.3">
      <c r="A2871" s="2">
        <v>40689</v>
      </c>
      <c r="B2871" s="9">
        <v>170.95</v>
      </c>
      <c r="C2871" s="9">
        <v>212.56</v>
      </c>
      <c r="D2871" s="9">
        <v>238.6</v>
      </c>
      <c r="E2871" s="9">
        <v>234.46</v>
      </c>
    </row>
    <row r="2872" spans="1:5" x14ac:dyDescent="0.3">
      <c r="A2872" s="2">
        <v>40690</v>
      </c>
      <c r="B2872" s="9">
        <v>170.96</v>
      </c>
      <c r="C2872" s="9">
        <v>212.63</v>
      </c>
      <c r="D2872" s="9">
        <v>238.81</v>
      </c>
      <c r="E2872" s="9">
        <v>234.29</v>
      </c>
    </row>
    <row r="2873" spans="1:5" x14ac:dyDescent="0.3">
      <c r="A2873" s="2">
        <v>40694</v>
      </c>
      <c r="B2873" s="9">
        <v>171.02</v>
      </c>
      <c r="C2873" s="9">
        <v>212.86</v>
      </c>
      <c r="D2873" s="9">
        <v>239.09</v>
      </c>
      <c r="E2873" s="9">
        <v>234.76</v>
      </c>
    </row>
    <row r="2874" spans="1:5" x14ac:dyDescent="0.3">
      <c r="A2874" s="2">
        <v>40695</v>
      </c>
      <c r="B2874" s="9">
        <v>171.11</v>
      </c>
      <c r="C2874" s="9">
        <v>213.54</v>
      </c>
      <c r="D2874" s="9">
        <v>240.46</v>
      </c>
      <c r="E2874" s="9">
        <v>236.87</v>
      </c>
    </row>
    <row r="2875" spans="1:5" x14ac:dyDescent="0.3">
      <c r="A2875" s="2">
        <v>40696</v>
      </c>
      <c r="B2875" s="9">
        <v>171.06</v>
      </c>
      <c r="C2875" s="9">
        <v>213.19</v>
      </c>
      <c r="D2875" s="9">
        <v>239.79</v>
      </c>
      <c r="E2875" s="9">
        <v>234.82</v>
      </c>
    </row>
    <row r="2876" spans="1:5" x14ac:dyDescent="0.3">
      <c r="A2876" s="2">
        <v>40697</v>
      </c>
      <c r="B2876" s="9">
        <v>171.18</v>
      </c>
      <c r="C2876" s="9">
        <v>213.61</v>
      </c>
      <c r="D2876" s="9">
        <v>240.49</v>
      </c>
      <c r="E2876" s="9">
        <v>235.52</v>
      </c>
    </row>
    <row r="2877" spans="1:5" x14ac:dyDescent="0.3">
      <c r="A2877" s="2">
        <v>40700</v>
      </c>
      <c r="B2877" s="9">
        <v>171.2</v>
      </c>
      <c r="C2877" s="9">
        <v>213.72</v>
      </c>
      <c r="D2877" s="9">
        <v>240.52</v>
      </c>
      <c r="E2877" s="9">
        <v>235.11</v>
      </c>
    </row>
    <row r="2878" spans="1:5" x14ac:dyDescent="0.3">
      <c r="A2878" s="2">
        <v>40701</v>
      </c>
      <c r="B2878" s="9">
        <v>171.28</v>
      </c>
      <c r="C2878" s="9">
        <v>213.83</v>
      </c>
      <c r="D2878" s="9">
        <v>240.37</v>
      </c>
      <c r="E2878" s="9">
        <v>234.88</v>
      </c>
    </row>
    <row r="2879" spans="1:5" x14ac:dyDescent="0.3">
      <c r="A2879" s="2">
        <v>40702</v>
      </c>
      <c r="B2879" s="9">
        <v>171.34</v>
      </c>
      <c r="C2879" s="9">
        <v>214.47</v>
      </c>
      <c r="D2879" s="9">
        <v>241.25</v>
      </c>
      <c r="E2879" s="9">
        <v>236.35</v>
      </c>
    </row>
    <row r="2880" spans="1:5" x14ac:dyDescent="0.3">
      <c r="A2880" s="2">
        <v>40703</v>
      </c>
      <c r="B2880" s="9">
        <v>171.22</v>
      </c>
      <c r="C2880" s="9">
        <v>213.84</v>
      </c>
      <c r="D2880" s="9">
        <v>240.37</v>
      </c>
      <c r="E2880" s="9">
        <v>235.53</v>
      </c>
    </row>
    <row r="2881" spans="1:5" x14ac:dyDescent="0.3">
      <c r="A2881" s="2">
        <v>40704</v>
      </c>
      <c r="B2881" s="9">
        <v>171.3</v>
      </c>
      <c r="C2881" s="9">
        <v>214.07</v>
      </c>
      <c r="D2881" s="9">
        <v>240.86</v>
      </c>
      <c r="E2881" s="9">
        <v>236.41</v>
      </c>
    </row>
    <row r="2882" spans="1:5" x14ac:dyDescent="0.3">
      <c r="A2882" s="2">
        <v>40707</v>
      </c>
      <c r="B2882" s="9">
        <v>171.31</v>
      </c>
      <c r="C2882" s="9">
        <v>213.96</v>
      </c>
      <c r="D2882" s="9">
        <v>240.53</v>
      </c>
      <c r="E2882" s="9">
        <v>235.82</v>
      </c>
    </row>
    <row r="2883" spans="1:5" x14ac:dyDescent="0.3">
      <c r="A2883" s="2">
        <v>40708</v>
      </c>
      <c r="B2883" s="9">
        <v>171.16</v>
      </c>
      <c r="C2883" s="9">
        <v>213.05</v>
      </c>
      <c r="D2883" s="9">
        <v>238.94</v>
      </c>
      <c r="E2883" s="9">
        <v>232.94</v>
      </c>
    </row>
    <row r="2884" spans="1:5" x14ac:dyDescent="0.3">
      <c r="A2884" s="2">
        <v>40709</v>
      </c>
      <c r="B2884" s="9">
        <v>171.37</v>
      </c>
      <c r="C2884" s="9">
        <v>214.25</v>
      </c>
      <c r="D2884" s="9">
        <v>241.2</v>
      </c>
      <c r="E2884" s="9">
        <v>235.94</v>
      </c>
    </row>
    <row r="2885" spans="1:5" x14ac:dyDescent="0.3">
      <c r="A2885" s="2">
        <v>40710</v>
      </c>
      <c r="B2885" s="9">
        <v>171.36</v>
      </c>
      <c r="C2885" s="9">
        <v>214.63</v>
      </c>
      <c r="D2885" s="9">
        <v>242.08</v>
      </c>
      <c r="E2885" s="9">
        <v>237.58</v>
      </c>
    </row>
    <row r="2886" spans="1:5" x14ac:dyDescent="0.3">
      <c r="A2886" s="2">
        <v>40711</v>
      </c>
      <c r="B2886" s="9">
        <v>171.36</v>
      </c>
      <c r="C2886" s="9">
        <v>214.45</v>
      </c>
      <c r="D2886" s="9">
        <v>241.62</v>
      </c>
      <c r="E2886" s="9">
        <v>236.7</v>
      </c>
    </row>
    <row r="2887" spans="1:5" x14ac:dyDescent="0.3">
      <c r="A2887" s="2">
        <v>40714</v>
      </c>
      <c r="B2887" s="9">
        <v>171.38</v>
      </c>
      <c r="C2887" s="9">
        <v>214.32</v>
      </c>
      <c r="D2887" s="9">
        <v>241.44</v>
      </c>
      <c r="E2887" s="9">
        <v>236.59</v>
      </c>
    </row>
    <row r="2888" spans="1:5" x14ac:dyDescent="0.3">
      <c r="A2888" s="2">
        <v>40715</v>
      </c>
      <c r="B2888" s="9">
        <v>171.38</v>
      </c>
      <c r="C2888" s="9">
        <v>214.25</v>
      </c>
      <c r="D2888" s="9">
        <v>241.11</v>
      </c>
      <c r="E2888" s="9">
        <v>235.82</v>
      </c>
    </row>
    <row r="2889" spans="1:5" x14ac:dyDescent="0.3">
      <c r="A2889" s="2">
        <v>40716</v>
      </c>
      <c r="B2889" s="9">
        <v>171.38</v>
      </c>
      <c r="C2889" s="9">
        <v>214.32</v>
      </c>
      <c r="D2889" s="9">
        <v>241.14</v>
      </c>
      <c r="E2889" s="9">
        <v>235.76</v>
      </c>
    </row>
    <row r="2890" spans="1:5" x14ac:dyDescent="0.3">
      <c r="A2890" s="2">
        <v>40717</v>
      </c>
      <c r="B2890" s="9">
        <v>171.47</v>
      </c>
      <c r="C2890" s="9">
        <v>215.19</v>
      </c>
      <c r="D2890" s="9">
        <v>242.48</v>
      </c>
      <c r="E2890" s="9">
        <v>237.76</v>
      </c>
    </row>
    <row r="2891" spans="1:5" x14ac:dyDescent="0.3">
      <c r="A2891" s="2">
        <v>40718</v>
      </c>
      <c r="B2891" s="9">
        <v>171.51</v>
      </c>
      <c r="C2891" s="9">
        <v>215.76</v>
      </c>
      <c r="D2891" s="9">
        <v>243.24</v>
      </c>
      <c r="E2891" s="9">
        <v>238.06</v>
      </c>
    </row>
    <row r="2892" spans="1:5" x14ac:dyDescent="0.3">
      <c r="A2892" s="2">
        <v>40721</v>
      </c>
      <c r="B2892" s="9">
        <v>171.34</v>
      </c>
      <c r="C2892" s="9">
        <v>215.27</v>
      </c>
      <c r="D2892" s="9">
        <v>242.6</v>
      </c>
      <c r="E2892" s="9">
        <v>236</v>
      </c>
    </row>
    <row r="2893" spans="1:5" x14ac:dyDescent="0.3">
      <c r="A2893" s="2">
        <v>40722</v>
      </c>
      <c r="B2893" s="9">
        <v>171.07</v>
      </c>
      <c r="C2893" s="9">
        <v>213.91</v>
      </c>
      <c r="D2893" s="9">
        <v>240.5</v>
      </c>
      <c r="E2893" s="9">
        <v>233.59</v>
      </c>
    </row>
    <row r="2894" spans="1:5" x14ac:dyDescent="0.3">
      <c r="A2894" s="2">
        <v>40723</v>
      </c>
      <c r="B2894" s="9">
        <v>171.17</v>
      </c>
      <c r="C2894" s="9">
        <v>213.51</v>
      </c>
      <c r="D2894" s="9">
        <v>239.55</v>
      </c>
      <c r="E2894" s="9">
        <v>232.36</v>
      </c>
    </row>
    <row r="2895" spans="1:5" x14ac:dyDescent="0.3">
      <c r="A2895" s="2">
        <v>40724</v>
      </c>
      <c r="B2895" s="9">
        <v>171.15</v>
      </c>
      <c r="C2895" s="9">
        <v>212.97</v>
      </c>
      <c r="D2895" s="9">
        <v>238.55</v>
      </c>
      <c r="E2895" s="9">
        <v>231.36</v>
      </c>
    </row>
    <row r="2896" spans="1:5" x14ac:dyDescent="0.3">
      <c r="A2896" s="2">
        <v>40725</v>
      </c>
      <c r="B2896" s="9">
        <v>171.08</v>
      </c>
      <c r="C2896" s="9">
        <v>212.58</v>
      </c>
      <c r="D2896" s="9">
        <v>237.88</v>
      </c>
      <c r="E2896" s="9">
        <v>230.71</v>
      </c>
    </row>
    <row r="2897" spans="1:5" x14ac:dyDescent="0.3">
      <c r="A2897" s="2">
        <v>40729</v>
      </c>
      <c r="B2897" s="9">
        <v>171.25</v>
      </c>
      <c r="C2897" s="9">
        <v>213.5</v>
      </c>
      <c r="D2897" s="9">
        <v>239.19</v>
      </c>
      <c r="E2897" s="9">
        <v>231.65</v>
      </c>
    </row>
    <row r="2898" spans="1:5" x14ac:dyDescent="0.3">
      <c r="A2898" s="2">
        <v>40730</v>
      </c>
      <c r="B2898" s="9">
        <v>171.3</v>
      </c>
      <c r="C2898" s="9">
        <v>213.92</v>
      </c>
      <c r="D2898" s="9">
        <v>239.83</v>
      </c>
      <c r="E2898" s="9">
        <v>232.53</v>
      </c>
    </row>
    <row r="2899" spans="1:5" x14ac:dyDescent="0.3">
      <c r="A2899" s="2">
        <v>40731</v>
      </c>
      <c r="B2899" s="9">
        <v>171.11</v>
      </c>
      <c r="C2899" s="9">
        <v>213.08</v>
      </c>
      <c r="D2899" s="9">
        <v>238.82</v>
      </c>
      <c r="E2899" s="9">
        <v>231.83</v>
      </c>
    </row>
    <row r="2900" spans="1:5" x14ac:dyDescent="0.3">
      <c r="A2900" s="2">
        <v>40732</v>
      </c>
      <c r="B2900" s="9">
        <v>171.42</v>
      </c>
      <c r="C2900" s="9">
        <v>214.66</v>
      </c>
      <c r="D2900" s="9">
        <v>241.26</v>
      </c>
      <c r="E2900" s="9">
        <v>235</v>
      </c>
    </row>
    <row r="2901" spans="1:5" x14ac:dyDescent="0.3">
      <c r="A2901" s="2">
        <v>40735</v>
      </c>
      <c r="B2901" s="9">
        <v>171.52</v>
      </c>
      <c r="C2901" s="9">
        <v>215.48</v>
      </c>
      <c r="D2901" s="9">
        <v>242.88</v>
      </c>
      <c r="E2901" s="9">
        <v>237.3</v>
      </c>
    </row>
    <row r="2902" spans="1:5" x14ac:dyDescent="0.3">
      <c r="A2902" s="2">
        <v>40736</v>
      </c>
      <c r="B2902" s="9">
        <v>171.48</v>
      </c>
      <c r="C2902" s="9">
        <v>215.53</v>
      </c>
      <c r="D2902" s="9">
        <v>243.03</v>
      </c>
      <c r="E2902" s="9">
        <v>237.82</v>
      </c>
    </row>
    <row r="2903" spans="1:5" x14ac:dyDescent="0.3">
      <c r="A2903" s="2">
        <v>40737</v>
      </c>
      <c r="B2903" s="9">
        <v>171.53</v>
      </c>
      <c r="C2903" s="9">
        <v>215.74</v>
      </c>
      <c r="D2903" s="9">
        <v>243.37</v>
      </c>
      <c r="E2903" s="9">
        <v>238.29</v>
      </c>
    </row>
    <row r="2904" spans="1:5" x14ac:dyDescent="0.3">
      <c r="A2904" s="2">
        <v>40738</v>
      </c>
      <c r="B2904" s="9">
        <v>171.51</v>
      </c>
      <c r="C2904" s="9">
        <v>215.4</v>
      </c>
      <c r="D2904" s="9">
        <v>242.66</v>
      </c>
      <c r="E2904" s="9">
        <v>236.59</v>
      </c>
    </row>
    <row r="2905" spans="1:5" x14ac:dyDescent="0.3">
      <c r="A2905" s="2">
        <v>40739</v>
      </c>
      <c r="B2905" s="9">
        <v>171.55</v>
      </c>
      <c r="C2905" s="9">
        <v>215.86</v>
      </c>
      <c r="D2905" s="9">
        <v>243.49</v>
      </c>
      <c r="E2905" s="9">
        <v>237</v>
      </c>
    </row>
    <row r="2906" spans="1:5" x14ac:dyDescent="0.3">
      <c r="A2906" s="2">
        <v>40742</v>
      </c>
      <c r="B2906" s="9">
        <v>171.55</v>
      </c>
      <c r="C2906" s="9">
        <v>215.99</v>
      </c>
      <c r="D2906" s="9">
        <v>243.61</v>
      </c>
      <c r="E2906" s="9">
        <v>236.36</v>
      </c>
    </row>
    <row r="2907" spans="1:5" x14ac:dyDescent="0.3">
      <c r="A2907" s="2">
        <v>40743</v>
      </c>
      <c r="B2907" s="9">
        <v>171.5</v>
      </c>
      <c r="C2907" s="9">
        <v>215.85</v>
      </c>
      <c r="D2907" s="9">
        <v>243.61</v>
      </c>
      <c r="E2907" s="9">
        <v>238.12</v>
      </c>
    </row>
    <row r="2908" spans="1:5" x14ac:dyDescent="0.3">
      <c r="A2908" s="2">
        <v>40744</v>
      </c>
      <c r="B2908" s="9">
        <v>171.48</v>
      </c>
      <c r="C2908" s="9">
        <v>215.63</v>
      </c>
      <c r="D2908" s="9">
        <v>242.97</v>
      </c>
      <c r="E2908" s="9">
        <v>236.71</v>
      </c>
    </row>
    <row r="2909" spans="1:5" x14ac:dyDescent="0.3">
      <c r="A2909" s="2">
        <v>40745</v>
      </c>
      <c r="B2909" s="9">
        <v>171.39</v>
      </c>
      <c r="C2909" s="9">
        <v>215.01</v>
      </c>
      <c r="D2909" s="9">
        <v>241.81</v>
      </c>
      <c r="E2909" s="9">
        <v>235.24</v>
      </c>
    </row>
    <row r="2910" spans="1:5" x14ac:dyDescent="0.3">
      <c r="A2910" s="2">
        <v>40746</v>
      </c>
      <c r="B2910" s="9">
        <v>171.45</v>
      </c>
      <c r="C2910" s="9">
        <v>215.33</v>
      </c>
      <c r="D2910" s="9">
        <v>242.45</v>
      </c>
      <c r="E2910" s="9">
        <v>236.65</v>
      </c>
    </row>
    <row r="2911" spans="1:5" x14ac:dyDescent="0.3">
      <c r="A2911" s="2">
        <v>40749</v>
      </c>
      <c r="B2911" s="9">
        <v>171.36</v>
      </c>
      <c r="C2911" s="9">
        <v>215.19</v>
      </c>
      <c r="D2911" s="9">
        <v>242.06</v>
      </c>
      <c r="E2911" s="9">
        <v>235.18</v>
      </c>
    </row>
    <row r="2912" spans="1:5" x14ac:dyDescent="0.3">
      <c r="A2912" s="2">
        <v>40750</v>
      </c>
      <c r="B2912" s="9">
        <v>171.45</v>
      </c>
      <c r="C2912" s="9">
        <v>215.65</v>
      </c>
      <c r="D2912" s="9">
        <v>242.85</v>
      </c>
      <c r="E2912" s="9">
        <v>236.65</v>
      </c>
    </row>
    <row r="2913" spans="1:5" x14ac:dyDescent="0.3">
      <c r="A2913" s="2">
        <v>40751</v>
      </c>
      <c r="B2913" s="9">
        <v>171.33</v>
      </c>
      <c r="C2913" s="9">
        <v>215.29</v>
      </c>
      <c r="D2913" s="9">
        <v>242.27</v>
      </c>
      <c r="E2913" s="9">
        <v>236.3</v>
      </c>
    </row>
    <row r="2914" spans="1:5" x14ac:dyDescent="0.3">
      <c r="A2914" s="2">
        <v>40752</v>
      </c>
      <c r="B2914" s="9">
        <v>171.43</v>
      </c>
      <c r="C2914" s="9">
        <v>215.64</v>
      </c>
      <c r="D2914" s="9">
        <v>242.79</v>
      </c>
      <c r="E2914" s="9">
        <v>237.06</v>
      </c>
    </row>
    <row r="2915" spans="1:5" x14ac:dyDescent="0.3">
      <c r="A2915" s="2">
        <v>40753</v>
      </c>
      <c r="B2915" s="9">
        <v>171.61</v>
      </c>
      <c r="C2915" s="9">
        <v>217</v>
      </c>
      <c r="D2915" s="9">
        <v>245.11</v>
      </c>
      <c r="E2915" s="9">
        <v>240.94</v>
      </c>
    </row>
    <row r="2916" spans="1:5" x14ac:dyDescent="0.3">
      <c r="A2916" s="2">
        <v>40756</v>
      </c>
      <c r="B2916" s="9">
        <v>171.61</v>
      </c>
      <c r="C2916" s="9">
        <v>217.42</v>
      </c>
      <c r="D2916" s="9">
        <v>245.99</v>
      </c>
      <c r="E2916" s="9">
        <v>242.59</v>
      </c>
    </row>
    <row r="2917" spans="1:5" x14ac:dyDescent="0.3">
      <c r="A2917" s="2">
        <v>40757</v>
      </c>
      <c r="B2917" s="9">
        <v>171.73</v>
      </c>
      <c r="C2917" s="9">
        <v>218.09</v>
      </c>
      <c r="D2917" s="9">
        <v>247.58</v>
      </c>
      <c r="E2917" s="9">
        <v>246</v>
      </c>
    </row>
    <row r="2918" spans="1:5" x14ac:dyDescent="0.3">
      <c r="A2918" s="2">
        <v>40758</v>
      </c>
      <c r="B2918" s="9">
        <v>171.71</v>
      </c>
      <c r="C2918" s="9">
        <v>217.96</v>
      </c>
      <c r="D2918" s="9">
        <v>247.76</v>
      </c>
      <c r="E2918" s="9">
        <v>246.88</v>
      </c>
    </row>
    <row r="2919" spans="1:5" x14ac:dyDescent="0.3">
      <c r="A2919" s="2">
        <v>40759</v>
      </c>
      <c r="B2919" s="9">
        <v>171.85</v>
      </c>
      <c r="C2919" s="9">
        <v>218.86</v>
      </c>
      <c r="D2919" s="9">
        <v>249.62</v>
      </c>
      <c r="E2919" s="9">
        <v>251.05</v>
      </c>
    </row>
    <row r="2920" spans="1:5" x14ac:dyDescent="0.3">
      <c r="A2920" s="2">
        <v>40760</v>
      </c>
      <c r="B2920" s="9">
        <v>171.83</v>
      </c>
      <c r="C2920" s="9">
        <v>217.91</v>
      </c>
      <c r="D2920" s="9">
        <v>247.76</v>
      </c>
      <c r="E2920" s="9">
        <v>248.59</v>
      </c>
    </row>
    <row r="2921" spans="1:5" x14ac:dyDescent="0.3">
      <c r="A2921" s="2">
        <v>40763</v>
      </c>
      <c r="B2921" s="9">
        <v>171.95</v>
      </c>
      <c r="C2921" s="9">
        <v>219.04</v>
      </c>
      <c r="D2921" s="9">
        <v>250.75</v>
      </c>
      <c r="E2921" s="9">
        <v>254.41</v>
      </c>
    </row>
    <row r="2922" spans="1:5" x14ac:dyDescent="0.3">
      <c r="A2922" s="2">
        <v>40764</v>
      </c>
      <c r="B2922" s="9">
        <v>172.19</v>
      </c>
      <c r="C2922" s="9">
        <v>220.44</v>
      </c>
      <c r="D2922" s="9">
        <v>253.19</v>
      </c>
      <c r="E2922" s="9">
        <v>257.99</v>
      </c>
    </row>
    <row r="2923" spans="1:5" x14ac:dyDescent="0.3">
      <c r="A2923" s="2">
        <v>40765</v>
      </c>
      <c r="B2923" s="9">
        <v>172.16</v>
      </c>
      <c r="C2923" s="9">
        <v>220.42</v>
      </c>
      <c r="D2923" s="9">
        <v>253.65</v>
      </c>
      <c r="E2923" s="9">
        <v>259.93</v>
      </c>
    </row>
    <row r="2924" spans="1:5" x14ac:dyDescent="0.3">
      <c r="A2924" s="2">
        <v>40766</v>
      </c>
      <c r="B2924" s="9">
        <v>172.19</v>
      </c>
      <c r="C2924" s="9">
        <v>219.98</v>
      </c>
      <c r="D2924" s="9">
        <v>252</v>
      </c>
      <c r="E2924" s="9">
        <v>254.29</v>
      </c>
    </row>
    <row r="2925" spans="1:5" x14ac:dyDescent="0.3">
      <c r="A2925" s="2">
        <v>40767</v>
      </c>
      <c r="B2925" s="9">
        <v>172.16</v>
      </c>
      <c r="C2925" s="9">
        <v>220.37</v>
      </c>
      <c r="D2925" s="9">
        <v>253.28</v>
      </c>
      <c r="E2925" s="9">
        <v>257.52</v>
      </c>
    </row>
    <row r="2926" spans="1:5" x14ac:dyDescent="0.3">
      <c r="A2926" s="2">
        <v>40770</v>
      </c>
      <c r="B2926" s="9">
        <v>172.14</v>
      </c>
      <c r="C2926" s="9">
        <v>220.1</v>
      </c>
      <c r="D2926" s="9">
        <v>252.67</v>
      </c>
      <c r="E2926" s="9">
        <v>256.06</v>
      </c>
    </row>
    <row r="2927" spans="1:5" x14ac:dyDescent="0.3">
      <c r="A2927" s="2">
        <v>40771</v>
      </c>
      <c r="B2927" s="9">
        <v>172.15</v>
      </c>
      <c r="C2927" s="9">
        <v>220.51</v>
      </c>
      <c r="D2927" s="9">
        <v>253.68</v>
      </c>
      <c r="E2927" s="9">
        <v>257.76</v>
      </c>
    </row>
    <row r="2928" spans="1:5" x14ac:dyDescent="0.3">
      <c r="A2928" s="2">
        <v>40772</v>
      </c>
      <c r="B2928" s="9">
        <v>172.13</v>
      </c>
      <c r="C2928" s="9">
        <v>220.65</v>
      </c>
      <c r="D2928" s="9">
        <v>254.23</v>
      </c>
      <c r="E2928" s="9">
        <v>259.41000000000003</v>
      </c>
    </row>
    <row r="2929" spans="1:5" x14ac:dyDescent="0.3">
      <c r="A2929" s="2">
        <v>40773</v>
      </c>
      <c r="B2929" s="9">
        <v>172.12</v>
      </c>
      <c r="C2929" s="9">
        <v>220.7</v>
      </c>
      <c r="D2929" s="9">
        <v>255.05</v>
      </c>
      <c r="E2929" s="9">
        <v>262.58</v>
      </c>
    </row>
    <row r="2930" spans="1:5" x14ac:dyDescent="0.3">
      <c r="A2930" s="2">
        <v>40774</v>
      </c>
      <c r="B2930" s="9">
        <v>172.1</v>
      </c>
      <c r="C2930" s="9">
        <v>220.7</v>
      </c>
      <c r="D2930" s="9">
        <v>255.08</v>
      </c>
      <c r="E2930" s="9">
        <v>263.7</v>
      </c>
    </row>
    <row r="2931" spans="1:5" x14ac:dyDescent="0.3">
      <c r="A2931" s="2">
        <v>40777</v>
      </c>
      <c r="B2931" s="9">
        <v>172.1</v>
      </c>
      <c r="C2931" s="9">
        <v>220.52</v>
      </c>
      <c r="D2931" s="9">
        <v>254.68</v>
      </c>
      <c r="E2931" s="9">
        <v>263.58</v>
      </c>
    </row>
    <row r="2932" spans="1:5" x14ac:dyDescent="0.3">
      <c r="A2932" s="2">
        <v>40778</v>
      </c>
      <c r="B2932" s="9">
        <v>172.07</v>
      </c>
      <c r="C2932" s="9">
        <v>220.45</v>
      </c>
      <c r="D2932" s="9">
        <v>254.17</v>
      </c>
      <c r="E2932" s="9">
        <v>261.45999999999998</v>
      </c>
    </row>
    <row r="2933" spans="1:5" x14ac:dyDescent="0.3">
      <c r="A2933" s="2">
        <v>40779</v>
      </c>
      <c r="B2933" s="9">
        <v>172.01</v>
      </c>
      <c r="C2933" s="9">
        <v>219.98</v>
      </c>
      <c r="D2933" s="9">
        <v>252.7</v>
      </c>
      <c r="E2933" s="9">
        <v>257.35000000000002</v>
      </c>
    </row>
    <row r="2934" spans="1:5" x14ac:dyDescent="0.3">
      <c r="A2934" s="2">
        <v>40780</v>
      </c>
      <c r="B2934" s="9">
        <v>172.08</v>
      </c>
      <c r="C2934" s="9">
        <v>220.45</v>
      </c>
      <c r="D2934" s="9">
        <v>253.5</v>
      </c>
      <c r="E2934" s="9">
        <v>258.7</v>
      </c>
    </row>
    <row r="2935" spans="1:5" x14ac:dyDescent="0.3">
      <c r="A2935" s="2">
        <v>40781</v>
      </c>
      <c r="B2935" s="9">
        <v>172.12</v>
      </c>
      <c r="C2935" s="9">
        <v>220.72</v>
      </c>
      <c r="D2935" s="9">
        <v>254.08</v>
      </c>
      <c r="E2935" s="9">
        <v>259.82</v>
      </c>
    </row>
    <row r="2936" spans="1:5" x14ac:dyDescent="0.3">
      <c r="A2936" s="2">
        <v>40784</v>
      </c>
      <c r="B2936" s="9">
        <v>172.08</v>
      </c>
      <c r="C2936" s="9">
        <v>220.33</v>
      </c>
      <c r="D2936" s="9">
        <v>252.98</v>
      </c>
      <c r="E2936" s="9">
        <v>257.29000000000002</v>
      </c>
    </row>
    <row r="2937" spans="1:5" x14ac:dyDescent="0.3">
      <c r="A2937" s="2">
        <v>40785</v>
      </c>
      <c r="B2937" s="9">
        <v>172.1</v>
      </c>
      <c r="C2937" s="9">
        <v>220.87</v>
      </c>
      <c r="D2937" s="9">
        <v>254.29</v>
      </c>
      <c r="E2937" s="9">
        <v>260.58</v>
      </c>
    </row>
    <row r="2938" spans="1:5" x14ac:dyDescent="0.3">
      <c r="A2938" s="2">
        <v>40786</v>
      </c>
      <c r="B2938" s="9">
        <v>172.1</v>
      </c>
      <c r="C2938" s="9">
        <v>220.63</v>
      </c>
      <c r="D2938" s="9">
        <v>253.52</v>
      </c>
      <c r="E2938" s="9">
        <v>258.14999999999998</v>
      </c>
    </row>
    <row r="2939" spans="1:5" x14ac:dyDescent="0.3">
      <c r="A2939" s="2">
        <v>40787</v>
      </c>
      <c r="B2939" s="9">
        <v>172.13</v>
      </c>
      <c r="C2939" s="9">
        <v>220.97</v>
      </c>
      <c r="D2939" s="9">
        <v>254.63</v>
      </c>
      <c r="E2939" s="9">
        <v>260.76</v>
      </c>
    </row>
    <row r="2940" spans="1:5" x14ac:dyDescent="0.3">
      <c r="A2940" s="2">
        <v>40788</v>
      </c>
      <c r="B2940" s="9">
        <v>172.07</v>
      </c>
      <c r="C2940" s="9">
        <v>221.28</v>
      </c>
      <c r="D2940" s="9">
        <v>256.13</v>
      </c>
      <c r="E2940" s="9">
        <v>266.33999999999997</v>
      </c>
    </row>
    <row r="2941" spans="1:5" x14ac:dyDescent="0.3">
      <c r="A2941" s="2">
        <v>40792</v>
      </c>
      <c r="B2941" s="9">
        <v>172.1</v>
      </c>
      <c r="C2941" s="9">
        <v>221.23</v>
      </c>
      <c r="D2941" s="9">
        <v>256.01</v>
      </c>
      <c r="E2941" s="9">
        <v>267.23</v>
      </c>
    </row>
    <row r="2942" spans="1:5" x14ac:dyDescent="0.3">
      <c r="A2942" s="2">
        <v>40793</v>
      </c>
      <c r="B2942" s="9">
        <v>172.09</v>
      </c>
      <c r="C2942" s="9">
        <v>221</v>
      </c>
      <c r="D2942" s="9">
        <v>255.33</v>
      </c>
      <c r="E2942" s="9">
        <v>264.79000000000002</v>
      </c>
    </row>
    <row r="2943" spans="1:5" x14ac:dyDescent="0.3">
      <c r="A2943" s="2">
        <v>40794</v>
      </c>
      <c r="B2943" s="9">
        <v>172.12</v>
      </c>
      <c r="C2943" s="9">
        <v>221.37</v>
      </c>
      <c r="D2943" s="9">
        <v>256.07</v>
      </c>
      <c r="E2943" s="9">
        <v>265.92</v>
      </c>
    </row>
    <row r="2944" spans="1:5" x14ac:dyDescent="0.3">
      <c r="A2944" s="2">
        <v>40795</v>
      </c>
      <c r="B2944" s="9">
        <v>172.18</v>
      </c>
      <c r="C2944" s="9">
        <v>221.89</v>
      </c>
      <c r="D2944" s="9">
        <v>257.18</v>
      </c>
      <c r="E2944" s="9">
        <v>268.18</v>
      </c>
    </row>
    <row r="2945" spans="1:5" x14ac:dyDescent="0.3">
      <c r="A2945" s="2">
        <v>40798</v>
      </c>
      <c r="B2945" s="9">
        <v>172.04</v>
      </c>
      <c r="C2945" s="9">
        <v>221.4</v>
      </c>
      <c r="D2945" s="9">
        <v>256.58999999999997</v>
      </c>
      <c r="E2945" s="9">
        <v>268.29000000000002</v>
      </c>
    </row>
    <row r="2946" spans="1:5" x14ac:dyDescent="0.3">
      <c r="A2946" s="2">
        <v>40799</v>
      </c>
      <c r="B2946" s="9">
        <v>172.04</v>
      </c>
      <c r="C2946" s="9">
        <v>221.18</v>
      </c>
      <c r="D2946" s="9">
        <v>255.8</v>
      </c>
      <c r="E2946" s="9">
        <v>266.04000000000002</v>
      </c>
    </row>
    <row r="2947" spans="1:5" x14ac:dyDescent="0.3">
      <c r="A2947" s="2">
        <v>40800</v>
      </c>
      <c r="B2947" s="9">
        <v>172.11</v>
      </c>
      <c r="C2947" s="9">
        <v>221.03</v>
      </c>
      <c r="D2947" s="9">
        <v>255.46</v>
      </c>
      <c r="E2947" s="9">
        <v>266.27999999999997</v>
      </c>
    </row>
    <row r="2948" spans="1:5" x14ac:dyDescent="0.3">
      <c r="A2948" s="2">
        <v>40801</v>
      </c>
      <c r="B2948" s="9">
        <v>172.11</v>
      </c>
      <c r="C2948" s="9">
        <v>220.69</v>
      </c>
      <c r="D2948" s="9">
        <v>254.41</v>
      </c>
      <c r="E2948" s="9">
        <v>264.08</v>
      </c>
    </row>
    <row r="2949" spans="1:5" x14ac:dyDescent="0.3">
      <c r="A2949" s="2">
        <v>40802</v>
      </c>
      <c r="B2949" s="9">
        <v>172.15</v>
      </c>
      <c r="C2949" s="9">
        <v>220.83</v>
      </c>
      <c r="D2949" s="9">
        <v>254.57</v>
      </c>
      <c r="E2949" s="9">
        <v>264.62</v>
      </c>
    </row>
    <row r="2950" spans="1:5" x14ac:dyDescent="0.3">
      <c r="A2950" s="2">
        <v>40805</v>
      </c>
      <c r="B2950" s="9">
        <v>172.24</v>
      </c>
      <c r="C2950" s="9">
        <v>221.7</v>
      </c>
      <c r="D2950" s="9">
        <v>256.5</v>
      </c>
      <c r="E2950" s="9">
        <v>268.95</v>
      </c>
    </row>
    <row r="2951" spans="1:5" x14ac:dyDescent="0.3">
      <c r="A2951" s="2">
        <v>40806</v>
      </c>
      <c r="B2951" s="9">
        <v>172.22</v>
      </c>
      <c r="C2951" s="9">
        <v>221.61</v>
      </c>
      <c r="D2951" s="9">
        <v>256.35000000000002</v>
      </c>
      <c r="E2951" s="9">
        <v>268.3</v>
      </c>
    </row>
    <row r="2952" spans="1:5" x14ac:dyDescent="0.3">
      <c r="A2952" s="2">
        <v>40807</v>
      </c>
      <c r="B2952" s="9">
        <v>172.07</v>
      </c>
      <c r="C2952" s="9">
        <v>221.33</v>
      </c>
      <c r="D2952" s="9">
        <v>256.89999999999998</v>
      </c>
      <c r="E2952" s="9">
        <v>271.73</v>
      </c>
    </row>
    <row r="2953" spans="1:5" x14ac:dyDescent="0.3">
      <c r="A2953" s="2">
        <v>40808</v>
      </c>
      <c r="B2953" s="9">
        <v>172.05</v>
      </c>
      <c r="C2953" s="9">
        <v>222</v>
      </c>
      <c r="D2953" s="9">
        <v>258.87</v>
      </c>
      <c r="E2953" s="9">
        <v>277.19</v>
      </c>
    </row>
    <row r="2954" spans="1:5" x14ac:dyDescent="0.3">
      <c r="A2954" s="2">
        <v>40809</v>
      </c>
      <c r="B2954" s="9">
        <v>172.01</v>
      </c>
      <c r="C2954" s="9">
        <v>221.34</v>
      </c>
      <c r="D2954" s="9">
        <v>257.33</v>
      </c>
      <c r="E2954" s="9">
        <v>274.64</v>
      </c>
    </row>
    <row r="2955" spans="1:5" x14ac:dyDescent="0.3">
      <c r="A2955" s="2">
        <v>40812</v>
      </c>
      <c r="B2955" s="9">
        <v>171.96</v>
      </c>
      <c r="C2955" s="9">
        <v>220.86</v>
      </c>
      <c r="D2955" s="9">
        <v>256.10000000000002</v>
      </c>
      <c r="E2955" s="9">
        <v>271.14</v>
      </c>
    </row>
    <row r="2956" spans="1:5" x14ac:dyDescent="0.3">
      <c r="A2956" s="2">
        <v>40813</v>
      </c>
      <c r="B2956" s="9">
        <v>171.94</v>
      </c>
      <c r="C2956" s="9">
        <v>220.33</v>
      </c>
      <c r="D2956" s="9">
        <v>254.57</v>
      </c>
      <c r="E2956" s="9">
        <v>267.17</v>
      </c>
    </row>
    <row r="2957" spans="1:5" x14ac:dyDescent="0.3">
      <c r="A2957" s="2">
        <v>40814</v>
      </c>
      <c r="B2957" s="9">
        <v>171.89</v>
      </c>
      <c r="C2957" s="9">
        <v>220.47</v>
      </c>
      <c r="D2957" s="9">
        <v>254.78</v>
      </c>
      <c r="E2957" s="9">
        <v>267.47000000000003</v>
      </c>
    </row>
    <row r="2958" spans="1:5" x14ac:dyDescent="0.3">
      <c r="A2958" s="2">
        <v>40815</v>
      </c>
      <c r="B2958" s="9">
        <v>171.87</v>
      </c>
      <c r="C2958" s="9">
        <v>220.57</v>
      </c>
      <c r="D2958" s="9">
        <v>255.4</v>
      </c>
      <c r="E2958" s="9">
        <v>269.66000000000003</v>
      </c>
    </row>
    <row r="2959" spans="1:5" x14ac:dyDescent="0.3">
      <c r="A2959" s="2">
        <v>40816</v>
      </c>
      <c r="B2959" s="9">
        <v>171.87</v>
      </c>
      <c r="C2959" s="9">
        <v>220.52</v>
      </c>
      <c r="D2959" s="9">
        <v>255.61</v>
      </c>
      <c r="E2959" s="9">
        <v>270.67</v>
      </c>
    </row>
    <row r="2960" spans="1:5" x14ac:dyDescent="0.3">
      <c r="A2960" s="2">
        <v>40819</v>
      </c>
      <c r="B2960" s="9">
        <v>171.94</v>
      </c>
      <c r="C2960" s="9">
        <v>221.33</v>
      </c>
      <c r="D2960" s="9">
        <v>257.36</v>
      </c>
      <c r="E2960" s="9">
        <v>275.70999999999998</v>
      </c>
    </row>
    <row r="2961" spans="1:5" x14ac:dyDescent="0.3">
      <c r="A2961" s="2">
        <v>40820</v>
      </c>
      <c r="B2961" s="9">
        <v>171.91</v>
      </c>
      <c r="C2961" s="9">
        <v>221.16</v>
      </c>
      <c r="D2961" s="9">
        <v>257.3</v>
      </c>
      <c r="E2961" s="9">
        <v>275.89</v>
      </c>
    </row>
    <row r="2962" spans="1:5" x14ac:dyDescent="0.3">
      <c r="A2962" s="2">
        <v>40821</v>
      </c>
      <c r="B2962" s="9">
        <v>171.88</v>
      </c>
      <c r="C2962" s="9">
        <v>220.6</v>
      </c>
      <c r="D2962" s="9">
        <v>255.64</v>
      </c>
      <c r="E2962" s="9">
        <v>272.45</v>
      </c>
    </row>
    <row r="2963" spans="1:5" x14ac:dyDescent="0.3">
      <c r="A2963" s="2">
        <v>40822</v>
      </c>
      <c r="B2963" s="9">
        <v>171.84</v>
      </c>
      <c r="C2963" s="9">
        <v>220.2</v>
      </c>
      <c r="D2963" s="9">
        <v>254.48</v>
      </c>
      <c r="E2963" s="9">
        <v>270.31</v>
      </c>
    </row>
    <row r="2964" spans="1:5" x14ac:dyDescent="0.3">
      <c r="A2964" s="2">
        <v>40823</v>
      </c>
      <c r="B2964" s="9">
        <v>171.75</v>
      </c>
      <c r="C2964" s="9">
        <v>219.57</v>
      </c>
      <c r="D2964" s="9">
        <v>253.25</v>
      </c>
      <c r="E2964" s="9">
        <v>268.18</v>
      </c>
    </row>
    <row r="2965" spans="1:5" x14ac:dyDescent="0.3">
      <c r="A2965" s="2">
        <v>40826</v>
      </c>
      <c r="B2965" s="9">
        <v>171.75</v>
      </c>
      <c r="C2965" s="9">
        <v>219.57</v>
      </c>
      <c r="D2965" s="9">
        <v>253.25</v>
      </c>
      <c r="E2965" s="9">
        <v>268.18</v>
      </c>
    </row>
    <row r="2966" spans="1:5" x14ac:dyDescent="0.3">
      <c r="A2966" s="2">
        <v>40827</v>
      </c>
      <c r="B2966" s="9">
        <v>171.71</v>
      </c>
      <c r="C2966" s="9">
        <v>219.03</v>
      </c>
      <c r="D2966" s="9">
        <v>251.96</v>
      </c>
      <c r="E2966" s="9">
        <v>265.45</v>
      </c>
    </row>
    <row r="2967" spans="1:5" x14ac:dyDescent="0.3">
      <c r="A2967" s="2">
        <v>40828</v>
      </c>
      <c r="B2967" s="9">
        <v>171.78</v>
      </c>
      <c r="C2967" s="9">
        <v>218.87</v>
      </c>
      <c r="D2967" s="9">
        <v>251.35</v>
      </c>
      <c r="E2967" s="9">
        <v>262.95999999999998</v>
      </c>
    </row>
    <row r="2968" spans="1:5" x14ac:dyDescent="0.3">
      <c r="A2968" s="2">
        <v>40829</v>
      </c>
      <c r="B2968" s="9">
        <v>171.82</v>
      </c>
      <c r="C2968" s="9">
        <v>219.46</v>
      </c>
      <c r="D2968" s="9">
        <v>252.36</v>
      </c>
      <c r="E2968" s="9">
        <v>264.8</v>
      </c>
    </row>
    <row r="2969" spans="1:5" x14ac:dyDescent="0.3">
      <c r="A2969" s="2">
        <v>40830</v>
      </c>
      <c r="B2969" s="9">
        <v>171.89</v>
      </c>
      <c r="C2969" s="9">
        <v>219.5</v>
      </c>
      <c r="D2969" s="9">
        <v>251.75</v>
      </c>
      <c r="E2969" s="9">
        <v>262.66000000000003</v>
      </c>
    </row>
    <row r="2970" spans="1:5" x14ac:dyDescent="0.3">
      <c r="A2970" s="2">
        <v>40833</v>
      </c>
      <c r="B2970" s="9">
        <v>171.85</v>
      </c>
      <c r="C2970" s="9">
        <v>219.88</v>
      </c>
      <c r="D2970" s="9">
        <v>252.91</v>
      </c>
      <c r="E2970" s="9">
        <v>265.20999999999998</v>
      </c>
    </row>
    <row r="2971" spans="1:5" x14ac:dyDescent="0.3">
      <c r="A2971" s="2">
        <v>40834</v>
      </c>
      <c r="B2971" s="9">
        <v>171.86</v>
      </c>
      <c r="C2971" s="9">
        <v>220.1</v>
      </c>
      <c r="D2971" s="9">
        <v>253.13</v>
      </c>
      <c r="E2971" s="9">
        <v>264.92</v>
      </c>
    </row>
    <row r="2972" spans="1:5" x14ac:dyDescent="0.3">
      <c r="A2972" s="2">
        <v>40835</v>
      </c>
      <c r="B2972" s="9">
        <v>171.88</v>
      </c>
      <c r="C2972" s="9">
        <v>220.1</v>
      </c>
      <c r="D2972" s="9">
        <v>253.16</v>
      </c>
      <c r="E2972" s="9">
        <v>264.68</v>
      </c>
    </row>
    <row r="2973" spans="1:5" x14ac:dyDescent="0.3">
      <c r="A2973" s="2">
        <v>40836</v>
      </c>
      <c r="B2973" s="9">
        <v>171.88</v>
      </c>
      <c r="C2973" s="9">
        <v>220.01</v>
      </c>
      <c r="D2973" s="9">
        <v>252.88</v>
      </c>
      <c r="E2973" s="9">
        <v>263.79000000000002</v>
      </c>
    </row>
    <row r="2974" spans="1:5" x14ac:dyDescent="0.3">
      <c r="A2974" s="2">
        <v>40837</v>
      </c>
      <c r="B2974" s="9">
        <v>171.86</v>
      </c>
      <c r="C2974" s="9">
        <v>220.06</v>
      </c>
      <c r="D2974" s="9">
        <v>252.79</v>
      </c>
      <c r="E2974" s="9">
        <v>262.83999999999997</v>
      </c>
    </row>
    <row r="2975" spans="1:5" x14ac:dyDescent="0.3">
      <c r="A2975" s="2">
        <v>40840</v>
      </c>
      <c r="B2975" s="9">
        <v>171.84</v>
      </c>
      <c r="C2975" s="9">
        <v>219.8</v>
      </c>
      <c r="D2975" s="9">
        <v>252.18</v>
      </c>
      <c r="E2975" s="9">
        <v>262.07</v>
      </c>
    </row>
    <row r="2976" spans="1:5" x14ac:dyDescent="0.3">
      <c r="A2976" s="2">
        <v>40841</v>
      </c>
      <c r="B2976" s="9">
        <v>171.93</v>
      </c>
      <c r="C2976" s="9">
        <v>220.57</v>
      </c>
      <c r="D2976" s="9">
        <v>253.71</v>
      </c>
      <c r="E2976" s="9">
        <v>265.81</v>
      </c>
    </row>
    <row r="2977" spans="1:5" x14ac:dyDescent="0.3">
      <c r="A2977" s="2">
        <v>40842</v>
      </c>
      <c r="B2977" s="9">
        <v>171.83</v>
      </c>
      <c r="C2977" s="9">
        <v>220.04</v>
      </c>
      <c r="D2977" s="9">
        <v>252.64</v>
      </c>
      <c r="E2977" s="9">
        <v>263.38</v>
      </c>
    </row>
    <row r="2978" spans="1:5" x14ac:dyDescent="0.3">
      <c r="A2978" s="2">
        <v>40843</v>
      </c>
      <c r="B2978" s="9">
        <v>171.74</v>
      </c>
      <c r="C2978" s="9">
        <v>219.09</v>
      </c>
      <c r="D2978" s="9">
        <v>250.15</v>
      </c>
      <c r="E2978" s="9">
        <v>256.97000000000003</v>
      </c>
    </row>
    <row r="2979" spans="1:5" x14ac:dyDescent="0.3">
      <c r="A2979" s="2">
        <v>40844</v>
      </c>
      <c r="B2979" s="9">
        <v>171.83</v>
      </c>
      <c r="C2979" s="9">
        <v>219.77</v>
      </c>
      <c r="D2979" s="9">
        <v>251.69</v>
      </c>
      <c r="E2979" s="9">
        <v>259.76</v>
      </c>
    </row>
    <row r="2980" spans="1:5" x14ac:dyDescent="0.3">
      <c r="A2980" s="2">
        <v>40847</v>
      </c>
      <c r="B2980" s="9">
        <v>171.94</v>
      </c>
      <c r="C2980" s="9">
        <v>220.75</v>
      </c>
      <c r="D2980" s="9">
        <v>253.59</v>
      </c>
      <c r="E2980" s="9">
        <v>263.85000000000002</v>
      </c>
    </row>
    <row r="2981" spans="1:5" x14ac:dyDescent="0.3">
      <c r="A2981" s="2">
        <v>40848</v>
      </c>
      <c r="B2981" s="9">
        <v>172.01</v>
      </c>
      <c r="C2981" s="9">
        <v>221.54</v>
      </c>
      <c r="D2981" s="9">
        <v>255.92</v>
      </c>
      <c r="E2981" s="9">
        <v>269.49</v>
      </c>
    </row>
    <row r="2982" spans="1:5" x14ac:dyDescent="0.3">
      <c r="A2982" s="2">
        <v>40849</v>
      </c>
      <c r="B2982" s="9">
        <v>172.05</v>
      </c>
      <c r="C2982" s="9">
        <v>221.64</v>
      </c>
      <c r="D2982" s="9">
        <v>256.05</v>
      </c>
      <c r="E2982" s="9">
        <v>269.01</v>
      </c>
    </row>
    <row r="2983" spans="1:5" x14ac:dyDescent="0.3">
      <c r="A2983" s="2">
        <v>40850</v>
      </c>
      <c r="B2983" s="9">
        <v>172.02</v>
      </c>
      <c r="C2983" s="9">
        <v>221.44</v>
      </c>
      <c r="D2983" s="9">
        <v>255.53</v>
      </c>
      <c r="E2983" s="9">
        <v>267</v>
      </c>
    </row>
    <row r="2984" spans="1:5" x14ac:dyDescent="0.3">
      <c r="A2984" s="2">
        <v>40851</v>
      </c>
      <c r="B2984" s="9">
        <v>172.06</v>
      </c>
      <c r="C2984" s="9">
        <v>221.68</v>
      </c>
      <c r="D2984" s="9">
        <v>255.92</v>
      </c>
      <c r="E2984" s="9">
        <v>267.58999999999997</v>
      </c>
    </row>
    <row r="2985" spans="1:5" x14ac:dyDescent="0.3">
      <c r="A2985" s="2">
        <v>40854</v>
      </c>
      <c r="B2985" s="9">
        <v>172.04</v>
      </c>
      <c r="C2985" s="9">
        <v>221.78</v>
      </c>
      <c r="D2985" s="9">
        <v>256.51</v>
      </c>
      <c r="E2985" s="9">
        <v>269.49</v>
      </c>
    </row>
    <row r="2986" spans="1:5" x14ac:dyDescent="0.3">
      <c r="A2986" s="2">
        <v>40855</v>
      </c>
      <c r="B2986" s="9">
        <v>172.02</v>
      </c>
      <c r="C2986" s="9">
        <v>221.43</v>
      </c>
      <c r="D2986" s="9">
        <v>255.53</v>
      </c>
      <c r="E2986" s="9">
        <v>267.12</v>
      </c>
    </row>
    <row r="2987" spans="1:5" x14ac:dyDescent="0.3">
      <c r="A2987" s="2">
        <v>40856</v>
      </c>
      <c r="B2987" s="9">
        <v>172.06</v>
      </c>
      <c r="C2987" s="9">
        <v>221.87</v>
      </c>
      <c r="D2987" s="9">
        <v>257.02999999999997</v>
      </c>
      <c r="E2987" s="9">
        <v>270.85000000000002</v>
      </c>
    </row>
    <row r="2988" spans="1:5" x14ac:dyDescent="0.3">
      <c r="A2988" s="2">
        <v>40857</v>
      </c>
      <c r="B2988" s="9">
        <v>172.06</v>
      </c>
      <c r="C2988" s="9">
        <v>221.54</v>
      </c>
      <c r="D2988" s="9">
        <v>256.11</v>
      </c>
      <c r="E2988" s="9">
        <v>268.18</v>
      </c>
    </row>
    <row r="2989" spans="1:5" x14ac:dyDescent="0.3">
      <c r="A2989" s="2">
        <v>40858</v>
      </c>
      <c r="B2989" s="9">
        <v>172.06</v>
      </c>
      <c r="C2989" s="9">
        <v>221.54</v>
      </c>
      <c r="D2989" s="9">
        <v>256.11</v>
      </c>
      <c r="E2989" s="9">
        <v>268.18</v>
      </c>
    </row>
    <row r="2990" spans="1:5" x14ac:dyDescent="0.3">
      <c r="A2990" s="2">
        <v>40861</v>
      </c>
      <c r="B2990" s="9">
        <v>172.06</v>
      </c>
      <c r="C2990" s="9">
        <v>221.6</v>
      </c>
      <c r="D2990" s="9">
        <v>256.32</v>
      </c>
      <c r="E2990" s="9">
        <v>269.07</v>
      </c>
    </row>
    <row r="2991" spans="1:5" x14ac:dyDescent="0.3">
      <c r="A2991" s="2">
        <v>40862</v>
      </c>
      <c r="B2991" s="9">
        <v>172.02</v>
      </c>
      <c r="C2991" s="9">
        <v>221.49</v>
      </c>
      <c r="D2991" s="9">
        <v>256.08</v>
      </c>
      <c r="E2991" s="9">
        <v>268.54000000000002</v>
      </c>
    </row>
    <row r="2992" spans="1:5" x14ac:dyDescent="0.3">
      <c r="A2992" s="2">
        <v>40863</v>
      </c>
      <c r="B2992" s="9">
        <v>171.99</v>
      </c>
      <c r="C2992" s="9">
        <v>221.56</v>
      </c>
      <c r="D2992" s="9">
        <v>256.42</v>
      </c>
      <c r="E2992" s="9">
        <v>269.73</v>
      </c>
    </row>
    <row r="2993" spans="1:5" x14ac:dyDescent="0.3">
      <c r="A2993" s="2">
        <v>40864</v>
      </c>
      <c r="B2993" s="9">
        <v>171.96</v>
      </c>
      <c r="C2993" s="9">
        <v>221.78</v>
      </c>
      <c r="D2993" s="9">
        <v>257.06</v>
      </c>
      <c r="E2993" s="9">
        <v>272.04000000000002</v>
      </c>
    </row>
    <row r="2994" spans="1:5" x14ac:dyDescent="0.3">
      <c r="A2994" s="2">
        <v>40865</v>
      </c>
      <c r="B2994" s="9">
        <v>171.9</v>
      </c>
      <c r="C2994" s="9">
        <v>221.35</v>
      </c>
      <c r="D2994" s="9">
        <v>256.02</v>
      </c>
      <c r="E2994" s="9">
        <v>270.97000000000003</v>
      </c>
    </row>
    <row r="2995" spans="1:5" x14ac:dyDescent="0.3">
      <c r="A2995" s="2">
        <v>40868</v>
      </c>
      <c r="B2995" s="9">
        <v>171.96</v>
      </c>
      <c r="C2995" s="9">
        <v>221.49</v>
      </c>
      <c r="D2995" s="9">
        <v>256.57</v>
      </c>
      <c r="E2995" s="9">
        <v>272.51</v>
      </c>
    </row>
    <row r="2996" spans="1:5" x14ac:dyDescent="0.3">
      <c r="A2996" s="2">
        <v>40869</v>
      </c>
      <c r="B2996" s="9">
        <v>172.03</v>
      </c>
      <c r="C2996" s="9">
        <v>221.74</v>
      </c>
      <c r="D2996" s="9">
        <v>257</v>
      </c>
      <c r="E2996" s="9">
        <v>273.45999999999998</v>
      </c>
    </row>
    <row r="2997" spans="1:5" x14ac:dyDescent="0.3">
      <c r="A2997" s="2">
        <v>40870</v>
      </c>
      <c r="B2997" s="9">
        <v>172</v>
      </c>
      <c r="C2997" s="9">
        <v>221.96</v>
      </c>
      <c r="D2997" s="9">
        <v>257.83</v>
      </c>
      <c r="E2997" s="9">
        <v>275.83</v>
      </c>
    </row>
    <row r="2998" spans="1:5" x14ac:dyDescent="0.3">
      <c r="A2998" s="2">
        <v>40872</v>
      </c>
      <c r="B2998" s="9">
        <v>171.98</v>
      </c>
      <c r="C2998" s="9">
        <v>221.57</v>
      </c>
      <c r="D2998" s="9">
        <v>256.72000000000003</v>
      </c>
      <c r="E2998" s="9">
        <v>272.99</v>
      </c>
    </row>
    <row r="2999" spans="1:5" x14ac:dyDescent="0.3">
      <c r="A2999" s="2">
        <v>40875</v>
      </c>
      <c r="B2999" s="9">
        <v>172.04</v>
      </c>
      <c r="C2999" s="9">
        <v>221.74</v>
      </c>
      <c r="D2999" s="9">
        <v>256.85000000000002</v>
      </c>
      <c r="E2999" s="9">
        <v>273.27999999999997</v>
      </c>
    </row>
    <row r="3000" spans="1:5" x14ac:dyDescent="0.3">
      <c r="A3000" s="2">
        <v>40876</v>
      </c>
      <c r="B3000" s="9">
        <v>172.01</v>
      </c>
      <c r="C3000" s="9">
        <v>221.6</v>
      </c>
      <c r="D3000" s="9">
        <v>256.36</v>
      </c>
      <c r="E3000" s="9">
        <v>271.92</v>
      </c>
    </row>
    <row r="3001" spans="1:5" x14ac:dyDescent="0.3">
      <c r="A3001" s="2">
        <v>40877</v>
      </c>
      <c r="B3001" s="9">
        <v>172.01</v>
      </c>
      <c r="C3001" s="9">
        <v>221.43</v>
      </c>
      <c r="D3001" s="9">
        <v>255.58</v>
      </c>
      <c r="E3001" s="9">
        <v>268.60000000000002</v>
      </c>
    </row>
    <row r="3002" spans="1:5" x14ac:dyDescent="0.3">
      <c r="A3002" s="2">
        <v>40878</v>
      </c>
      <c r="B3002" s="9">
        <v>171.98</v>
      </c>
      <c r="C3002" s="9">
        <v>221.26</v>
      </c>
      <c r="D3002" s="9">
        <v>255.18</v>
      </c>
      <c r="E3002" s="9">
        <v>266.58</v>
      </c>
    </row>
    <row r="3003" spans="1:5" x14ac:dyDescent="0.3">
      <c r="A3003" s="2">
        <v>40879</v>
      </c>
      <c r="B3003" s="9">
        <v>172.01</v>
      </c>
      <c r="C3003" s="9">
        <v>221.7</v>
      </c>
      <c r="D3003" s="9">
        <v>256.23</v>
      </c>
      <c r="E3003" s="9">
        <v>269.43</v>
      </c>
    </row>
    <row r="3004" spans="1:5" x14ac:dyDescent="0.3">
      <c r="A3004" s="2">
        <v>40882</v>
      </c>
      <c r="B3004" s="9">
        <v>171.99</v>
      </c>
      <c r="C3004" s="9">
        <v>221.57</v>
      </c>
      <c r="D3004" s="9">
        <v>256.02</v>
      </c>
      <c r="E3004" s="9">
        <v>268.89</v>
      </c>
    </row>
    <row r="3005" spans="1:5" x14ac:dyDescent="0.3">
      <c r="A3005" s="2">
        <v>40883</v>
      </c>
      <c r="B3005" s="9">
        <v>172.01</v>
      </c>
      <c r="C3005" s="9">
        <v>221.53</v>
      </c>
      <c r="D3005" s="9">
        <v>255.56</v>
      </c>
      <c r="E3005" s="9">
        <v>267.35000000000002</v>
      </c>
    </row>
    <row r="3006" spans="1:5" x14ac:dyDescent="0.3">
      <c r="A3006" s="2">
        <v>40884</v>
      </c>
      <c r="B3006" s="9">
        <v>172.09</v>
      </c>
      <c r="C3006" s="9">
        <v>222.12</v>
      </c>
      <c r="D3006" s="9">
        <v>256.82</v>
      </c>
      <c r="E3006" s="9">
        <v>269.55</v>
      </c>
    </row>
    <row r="3007" spans="1:5" x14ac:dyDescent="0.3">
      <c r="A3007" s="2">
        <v>40885</v>
      </c>
      <c r="B3007" s="9">
        <v>172.14</v>
      </c>
      <c r="C3007" s="9">
        <v>222.46</v>
      </c>
      <c r="D3007" s="9">
        <v>257.62</v>
      </c>
      <c r="E3007" s="9">
        <v>270.91000000000003</v>
      </c>
    </row>
    <row r="3008" spans="1:5" x14ac:dyDescent="0.3">
      <c r="A3008" s="2">
        <v>40886</v>
      </c>
      <c r="B3008" s="9">
        <v>172.12</v>
      </c>
      <c r="C3008" s="9">
        <v>222.14</v>
      </c>
      <c r="D3008" s="9">
        <v>256.57</v>
      </c>
      <c r="E3008" s="9">
        <v>268.18</v>
      </c>
    </row>
    <row r="3009" spans="1:5" x14ac:dyDescent="0.3">
      <c r="A3009" s="2">
        <v>40889</v>
      </c>
      <c r="B3009" s="9">
        <v>172.15</v>
      </c>
      <c r="C3009" s="9">
        <v>222.32</v>
      </c>
      <c r="D3009" s="9">
        <v>257.27999999999997</v>
      </c>
      <c r="E3009" s="9">
        <v>270.02</v>
      </c>
    </row>
    <row r="3010" spans="1:5" x14ac:dyDescent="0.3">
      <c r="A3010" s="2">
        <v>40890</v>
      </c>
      <c r="B3010" s="9">
        <v>172.11</v>
      </c>
      <c r="C3010" s="9">
        <v>222.33</v>
      </c>
      <c r="D3010" s="9">
        <v>257.83999999999997</v>
      </c>
      <c r="E3010" s="9">
        <v>271.86</v>
      </c>
    </row>
    <row r="3011" spans="1:5" x14ac:dyDescent="0.3">
      <c r="A3011" s="2">
        <v>40891</v>
      </c>
      <c r="B3011" s="9">
        <v>172.08</v>
      </c>
      <c r="C3011" s="9">
        <v>222.31</v>
      </c>
      <c r="D3011" s="9">
        <v>258.49</v>
      </c>
      <c r="E3011" s="9">
        <v>274.48</v>
      </c>
    </row>
    <row r="3012" spans="1:5" x14ac:dyDescent="0.3">
      <c r="A3012" s="2">
        <v>40892</v>
      </c>
      <c r="B3012" s="9">
        <v>172.09</v>
      </c>
      <c r="C3012" s="9">
        <v>222.29</v>
      </c>
      <c r="D3012" s="9">
        <v>258.3</v>
      </c>
      <c r="E3012" s="9">
        <v>273.88</v>
      </c>
    </row>
    <row r="3013" spans="1:5" x14ac:dyDescent="0.3">
      <c r="A3013" s="2">
        <v>40893</v>
      </c>
      <c r="B3013" s="9">
        <v>172.12</v>
      </c>
      <c r="C3013" s="9">
        <v>222.64</v>
      </c>
      <c r="D3013" s="9">
        <v>259.2</v>
      </c>
      <c r="E3013" s="9">
        <v>276.02</v>
      </c>
    </row>
    <row r="3014" spans="1:5" x14ac:dyDescent="0.3">
      <c r="A3014" s="2">
        <v>40896</v>
      </c>
      <c r="B3014" s="9">
        <v>172.12</v>
      </c>
      <c r="C3014" s="9">
        <v>222.72</v>
      </c>
      <c r="D3014" s="9">
        <v>259.51</v>
      </c>
      <c r="E3014" s="9">
        <v>277.44</v>
      </c>
    </row>
    <row r="3015" spans="1:5" x14ac:dyDescent="0.3">
      <c r="A3015" s="2">
        <v>40897</v>
      </c>
      <c r="B3015" s="9">
        <v>172.06</v>
      </c>
      <c r="C3015" s="9">
        <v>222.26</v>
      </c>
      <c r="D3015" s="9">
        <v>258.12</v>
      </c>
      <c r="E3015" s="9">
        <v>273.76</v>
      </c>
    </row>
    <row r="3016" spans="1:5" x14ac:dyDescent="0.3">
      <c r="A3016" s="2">
        <v>40898</v>
      </c>
      <c r="B3016" s="9">
        <v>172</v>
      </c>
      <c r="C3016" s="9">
        <v>222</v>
      </c>
      <c r="D3016" s="9">
        <v>257.72000000000003</v>
      </c>
      <c r="E3016" s="9">
        <v>272.16000000000003</v>
      </c>
    </row>
    <row r="3017" spans="1:5" x14ac:dyDescent="0.3">
      <c r="A3017" s="2">
        <v>40899</v>
      </c>
      <c r="B3017" s="9">
        <v>171.97</v>
      </c>
      <c r="C3017" s="9">
        <v>221.95</v>
      </c>
      <c r="D3017" s="9">
        <v>257.77999999999997</v>
      </c>
      <c r="E3017" s="9">
        <v>272.58</v>
      </c>
    </row>
    <row r="3018" spans="1:5" x14ac:dyDescent="0.3">
      <c r="A3018" s="2">
        <v>40900</v>
      </c>
      <c r="B3018" s="9">
        <v>171.91</v>
      </c>
      <c r="C3018" s="9">
        <v>221.3</v>
      </c>
      <c r="D3018" s="9">
        <v>256.61</v>
      </c>
      <c r="E3018" s="9">
        <v>269.73</v>
      </c>
    </row>
    <row r="3019" spans="1:5" x14ac:dyDescent="0.3">
      <c r="A3019" s="2">
        <v>40904</v>
      </c>
      <c r="B3019" s="9">
        <v>171.91</v>
      </c>
      <c r="C3019" s="9">
        <v>221.46</v>
      </c>
      <c r="D3019" s="9">
        <v>256.79000000000002</v>
      </c>
      <c r="E3019" s="9">
        <v>270.62</v>
      </c>
    </row>
    <row r="3020" spans="1:5" x14ac:dyDescent="0.3">
      <c r="A3020" s="2">
        <v>40905</v>
      </c>
      <c r="B3020" s="9">
        <v>171.98</v>
      </c>
      <c r="C3020" s="9">
        <v>222.01</v>
      </c>
      <c r="D3020" s="9">
        <v>258.27</v>
      </c>
      <c r="E3020" s="9">
        <v>274.60000000000002</v>
      </c>
    </row>
    <row r="3021" spans="1:5" x14ac:dyDescent="0.3">
      <c r="A3021" s="2">
        <v>40906</v>
      </c>
      <c r="B3021" s="9">
        <v>171.99</v>
      </c>
      <c r="C3021" s="9">
        <v>222.24</v>
      </c>
      <c r="D3021" s="9">
        <v>258.55</v>
      </c>
      <c r="E3021" s="9">
        <v>274.54000000000002</v>
      </c>
    </row>
    <row r="3022" spans="1:5" x14ac:dyDescent="0.3">
      <c r="A3022" s="2">
        <v>40907</v>
      </c>
      <c r="B3022" s="9">
        <v>172.05</v>
      </c>
      <c r="C3022" s="9">
        <v>222.55</v>
      </c>
      <c r="D3022" s="9">
        <v>259.11</v>
      </c>
      <c r="E3022" s="9">
        <v>275.13</v>
      </c>
    </row>
    <row r="3023" spans="1:5" x14ac:dyDescent="0.3">
      <c r="A3023" s="2">
        <v>40911</v>
      </c>
      <c r="B3023" s="9">
        <v>172</v>
      </c>
      <c r="C3023" s="9">
        <v>222.18</v>
      </c>
      <c r="D3023" s="9">
        <v>257.97000000000003</v>
      </c>
      <c r="E3023" s="9">
        <v>271.87</v>
      </c>
    </row>
    <row r="3024" spans="1:5" x14ac:dyDescent="0.3">
      <c r="A3024" s="2">
        <v>40912</v>
      </c>
      <c r="B3024" s="9">
        <v>172</v>
      </c>
      <c r="C3024" s="9">
        <v>222.19</v>
      </c>
      <c r="D3024" s="9">
        <v>257.66000000000003</v>
      </c>
      <c r="E3024" s="9">
        <v>270.56</v>
      </c>
    </row>
    <row r="3025" spans="1:5" x14ac:dyDescent="0.3">
      <c r="A3025" s="2">
        <v>40913</v>
      </c>
      <c r="B3025" s="9">
        <v>172.02</v>
      </c>
      <c r="C3025" s="9">
        <v>222.28</v>
      </c>
      <c r="D3025" s="9">
        <v>257.87</v>
      </c>
      <c r="E3025" s="9">
        <v>270.32</v>
      </c>
    </row>
    <row r="3026" spans="1:5" x14ac:dyDescent="0.3">
      <c r="A3026" s="2">
        <v>40914</v>
      </c>
      <c r="B3026" s="9">
        <v>172.03</v>
      </c>
      <c r="C3026" s="9">
        <v>222.46</v>
      </c>
      <c r="D3026" s="9">
        <v>258.37</v>
      </c>
      <c r="E3026" s="9">
        <v>271.75</v>
      </c>
    </row>
    <row r="3027" spans="1:5" x14ac:dyDescent="0.3">
      <c r="A3027" s="2">
        <v>40917</v>
      </c>
      <c r="B3027" s="9">
        <v>172.07</v>
      </c>
      <c r="C3027" s="9">
        <v>222.63</v>
      </c>
      <c r="D3027" s="9">
        <v>258.58</v>
      </c>
      <c r="E3027" s="9">
        <v>271.51</v>
      </c>
    </row>
    <row r="3028" spans="1:5" x14ac:dyDescent="0.3">
      <c r="A3028" s="2">
        <v>40918</v>
      </c>
      <c r="B3028" s="9">
        <v>172.07</v>
      </c>
      <c r="C3028" s="9">
        <v>222.52</v>
      </c>
      <c r="D3028" s="9">
        <v>258.31</v>
      </c>
      <c r="E3028" s="9">
        <v>271.39</v>
      </c>
    </row>
    <row r="3029" spans="1:5" x14ac:dyDescent="0.3">
      <c r="A3029" s="2">
        <v>40919</v>
      </c>
      <c r="B3029" s="9">
        <v>172.13</v>
      </c>
      <c r="C3029" s="9">
        <v>222.84</v>
      </c>
      <c r="D3029" s="9">
        <v>259.26</v>
      </c>
      <c r="E3029" s="9">
        <v>273.58999999999997</v>
      </c>
    </row>
    <row r="3030" spans="1:5" x14ac:dyDescent="0.3">
      <c r="A3030" s="2">
        <v>40920</v>
      </c>
      <c r="B3030" s="9">
        <v>172.14</v>
      </c>
      <c r="C3030" s="9">
        <v>222.72</v>
      </c>
      <c r="D3030" s="9">
        <v>258.8</v>
      </c>
      <c r="E3030" s="9">
        <v>272.76</v>
      </c>
    </row>
    <row r="3031" spans="1:5" x14ac:dyDescent="0.3">
      <c r="A3031" s="2">
        <v>40921</v>
      </c>
      <c r="B3031" s="9">
        <v>172.16</v>
      </c>
      <c r="C3031" s="9">
        <v>223.17</v>
      </c>
      <c r="D3031" s="9">
        <v>259.94</v>
      </c>
      <c r="E3031" s="9">
        <v>275.49</v>
      </c>
    </row>
    <row r="3032" spans="1:5" x14ac:dyDescent="0.3">
      <c r="A3032" s="2">
        <v>40925</v>
      </c>
      <c r="B3032" s="9">
        <v>172.18</v>
      </c>
      <c r="C3032" s="9">
        <v>223.21</v>
      </c>
      <c r="D3032" s="9">
        <v>260.04000000000002</v>
      </c>
      <c r="E3032" s="9">
        <v>275.79000000000002</v>
      </c>
    </row>
    <row r="3033" spans="1:5" x14ac:dyDescent="0.3">
      <c r="A3033" s="2">
        <v>40926</v>
      </c>
      <c r="B3033" s="9">
        <v>172.14</v>
      </c>
      <c r="C3033" s="9">
        <v>223</v>
      </c>
      <c r="D3033" s="9">
        <v>259.39</v>
      </c>
      <c r="E3033" s="9">
        <v>273.95</v>
      </c>
    </row>
    <row r="3034" spans="1:5" x14ac:dyDescent="0.3">
      <c r="A3034" s="2">
        <v>40927</v>
      </c>
      <c r="B3034" s="9">
        <v>172.13</v>
      </c>
      <c r="C3034" s="9">
        <v>222.62</v>
      </c>
      <c r="D3034" s="9">
        <v>258.27999999999997</v>
      </c>
      <c r="E3034" s="9">
        <v>271.33</v>
      </c>
    </row>
    <row r="3035" spans="1:5" x14ac:dyDescent="0.3">
      <c r="A3035" s="2">
        <v>40928</v>
      </c>
      <c r="B3035" s="9">
        <v>172.1</v>
      </c>
      <c r="C3035" s="9">
        <v>222.31</v>
      </c>
      <c r="D3035" s="9">
        <v>257.41000000000003</v>
      </c>
      <c r="E3035" s="9">
        <v>269.55</v>
      </c>
    </row>
    <row r="3036" spans="1:5" x14ac:dyDescent="0.3">
      <c r="A3036" s="2">
        <v>40931</v>
      </c>
      <c r="B3036" s="9">
        <v>172.12</v>
      </c>
      <c r="C3036" s="9">
        <v>222.18</v>
      </c>
      <c r="D3036" s="9">
        <v>256.86</v>
      </c>
      <c r="E3036" s="9">
        <v>268.19</v>
      </c>
    </row>
    <row r="3037" spans="1:5" x14ac:dyDescent="0.3">
      <c r="A3037" s="2">
        <v>40932</v>
      </c>
      <c r="B3037" s="9">
        <v>172.12</v>
      </c>
      <c r="C3037" s="9">
        <v>222.28</v>
      </c>
      <c r="D3037" s="9">
        <v>257.07</v>
      </c>
      <c r="E3037" s="9">
        <v>268.19</v>
      </c>
    </row>
    <row r="3038" spans="1:5" x14ac:dyDescent="0.3">
      <c r="A3038" s="2">
        <v>40933</v>
      </c>
      <c r="B3038" s="9">
        <v>172.2</v>
      </c>
      <c r="C3038" s="9">
        <v>223.18</v>
      </c>
      <c r="D3038" s="9">
        <v>258.39999999999998</v>
      </c>
      <c r="E3038" s="9">
        <v>269.37</v>
      </c>
    </row>
    <row r="3039" spans="1:5" x14ac:dyDescent="0.3">
      <c r="A3039" s="2">
        <v>40934</v>
      </c>
      <c r="B3039" s="9">
        <v>172.24</v>
      </c>
      <c r="C3039" s="9">
        <v>223.61</v>
      </c>
      <c r="D3039" s="9">
        <v>259.73</v>
      </c>
      <c r="E3039" s="9">
        <v>271.39</v>
      </c>
    </row>
    <row r="3040" spans="1:5" x14ac:dyDescent="0.3">
      <c r="A3040" s="2">
        <v>40935</v>
      </c>
      <c r="B3040" s="9">
        <v>172.25</v>
      </c>
      <c r="C3040" s="9">
        <v>223.69</v>
      </c>
      <c r="D3040" s="9">
        <v>260.27999999999997</v>
      </c>
      <c r="E3040" s="9">
        <v>272.52</v>
      </c>
    </row>
    <row r="3041" spans="1:5" x14ac:dyDescent="0.3">
      <c r="A3041" s="2">
        <v>40938</v>
      </c>
      <c r="B3041" s="9">
        <v>172.25</v>
      </c>
      <c r="C3041" s="9">
        <v>223.83</v>
      </c>
      <c r="D3041" s="9">
        <v>260.89999999999998</v>
      </c>
      <c r="E3041" s="9">
        <v>274.77999999999997</v>
      </c>
    </row>
    <row r="3042" spans="1:5" x14ac:dyDescent="0.3">
      <c r="A3042" s="2">
        <v>40939</v>
      </c>
      <c r="B3042" s="9">
        <v>172.21</v>
      </c>
      <c r="C3042" s="9">
        <v>223.98</v>
      </c>
      <c r="D3042" s="9">
        <v>261.33999999999997</v>
      </c>
      <c r="E3042" s="9">
        <v>276.32</v>
      </c>
    </row>
    <row r="3043" spans="1:5" x14ac:dyDescent="0.3">
      <c r="A3043" s="2">
        <v>40940</v>
      </c>
      <c r="B3043" s="9">
        <v>172.2</v>
      </c>
      <c r="C3043" s="9">
        <v>223.89</v>
      </c>
      <c r="D3043" s="9">
        <v>260.81</v>
      </c>
      <c r="E3043" s="9">
        <v>274.25</v>
      </c>
    </row>
    <row r="3044" spans="1:5" x14ac:dyDescent="0.3">
      <c r="A3044" s="2">
        <v>40941</v>
      </c>
      <c r="B3044" s="9">
        <v>172.2</v>
      </c>
      <c r="C3044" s="9">
        <v>223.98</v>
      </c>
      <c r="D3044" s="9">
        <v>261.18</v>
      </c>
      <c r="E3044" s="9">
        <v>274.72000000000003</v>
      </c>
    </row>
    <row r="3045" spans="1:5" x14ac:dyDescent="0.3">
      <c r="A3045" s="2">
        <v>40942</v>
      </c>
      <c r="B3045" s="9">
        <v>172.14</v>
      </c>
      <c r="C3045" s="9">
        <v>223.37</v>
      </c>
      <c r="D3045" s="9">
        <v>259.52</v>
      </c>
      <c r="E3045" s="9">
        <v>270.57</v>
      </c>
    </row>
    <row r="3046" spans="1:5" x14ac:dyDescent="0.3">
      <c r="A3046" s="2">
        <v>40945</v>
      </c>
      <c r="B3046" s="9">
        <v>172.18</v>
      </c>
      <c r="C3046" s="9">
        <v>223.64</v>
      </c>
      <c r="D3046" s="9">
        <v>260.2</v>
      </c>
      <c r="E3046" s="9">
        <v>272.23</v>
      </c>
    </row>
    <row r="3047" spans="1:5" x14ac:dyDescent="0.3">
      <c r="A3047" s="2">
        <v>40946</v>
      </c>
      <c r="B3047" s="9">
        <v>172.12</v>
      </c>
      <c r="C3047" s="9">
        <v>223.2</v>
      </c>
      <c r="D3047" s="9">
        <v>259.18</v>
      </c>
      <c r="E3047" s="9">
        <v>270.39</v>
      </c>
    </row>
    <row r="3048" spans="1:5" x14ac:dyDescent="0.3">
      <c r="A3048" s="2">
        <v>40947</v>
      </c>
      <c r="B3048" s="9">
        <v>172.11</v>
      </c>
      <c r="C3048" s="9">
        <v>223.13</v>
      </c>
      <c r="D3048" s="9">
        <v>259.05</v>
      </c>
      <c r="E3048" s="9">
        <v>270.20999999999998</v>
      </c>
    </row>
    <row r="3049" spans="1:5" x14ac:dyDescent="0.3">
      <c r="A3049" s="2">
        <v>40948</v>
      </c>
      <c r="B3049" s="9">
        <v>172.06</v>
      </c>
      <c r="C3049" s="9">
        <v>222.79</v>
      </c>
      <c r="D3049" s="9">
        <v>258.44</v>
      </c>
      <c r="E3049" s="9">
        <v>268.91000000000003</v>
      </c>
    </row>
    <row r="3050" spans="1:5" x14ac:dyDescent="0.3">
      <c r="A3050" s="2">
        <v>40949</v>
      </c>
      <c r="B3050" s="9">
        <v>172.06</v>
      </c>
      <c r="C3050" s="9">
        <v>223.22</v>
      </c>
      <c r="D3050" s="9">
        <v>259.64</v>
      </c>
      <c r="E3050" s="9">
        <v>271.27999999999997</v>
      </c>
    </row>
    <row r="3051" spans="1:5" x14ac:dyDescent="0.3">
      <c r="A3051" s="2">
        <v>40952</v>
      </c>
      <c r="B3051" s="9">
        <v>171.99</v>
      </c>
      <c r="C3051" s="9">
        <v>222.9</v>
      </c>
      <c r="D3051" s="9">
        <v>259.12</v>
      </c>
      <c r="E3051" s="9">
        <v>270.51</v>
      </c>
    </row>
    <row r="3052" spans="1:5" x14ac:dyDescent="0.3">
      <c r="A3052" s="2">
        <v>40953</v>
      </c>
      <c r="B3052" s="9">
        <v>171.97</v>
      </c>
      <c r="C3052" s="9">
        <v>223.09</v>
      </c>
      <c r="D3052" s="9">
        <v>259.92</v>
      </c>
      <c r="E3052" s="9">
        <v>272.77</v>
      </c>
    </row>
    <row r="3053" spans="1:5" x14ac:dyDescent="0.3">
      <c r="A3053" s="2">
        <v>40954</v>
      </c>
      <c r="B3053" s="9">
        <v>172</v>
      </c>
      <c r="C3053" s="9">
        <v>223.25</v>
      </c>
      <c r="D3053" s="9">
        <v>260.02</v>
      </c>
      <c r="E3053" s="9">
        <v>272.29000000000002</v>
      </c>
    </row>
    <row r="3054" spans="1:5" x14ac:dyDescent="0.3">
      <c r="A3054" s="2">
        <v>40955</v>
      </c>
      <c r="B3054" s="9">
        <v>171.95</v>
      </c>
      <c r="C3054" s="9">
        <v>222.6</v>
      </c>
      <c r="D3054" s="9">
        <v>258.83999999999997</v>
      </c>
      <c r="E3054" s="9">
        <v>270.33999999999997</v>
      </c>
    </row>
    <row r="3055" spans="1:5" x14ac:dyDescent="0.3">
      <c r="A3055" s="2">
        <v>40956</v>
      </c>
      <c r="B3055" s="9">
        <v>171.98</v>
      </c>
      <c r="C3055" s="9">
        <v>222.63</v>
      </c>
      <c r="D3055" s="9">
        <v>258.72000000000003</v>
      </c>
      <c r="E3055" s="9">
        <v>269.98</v>
      </c>
    </row>
    <row r="3056" spans="1:5" x14ac:dyDescent="0.3">
      <c r="A3056" s="2">
        <v>40960</v>
      </c>
      <c r="B3056" s="9">
        <v>171.95</v>
      </c>
      <c r="C3056" s="9">
        <v>222.35</v>
      </c>
      <c r="D3056" s="9">
        <v>258.17</v>
      </c>
      <c r="E3056" s="9">
        <v>268.91000000000003</v>
      </c>
    </row>
    <row r="3057" spans="1:5" x14ac:dyDescent="0.3">
      <c r="A3057" s="2">
        <v>40961</v>
      </c>
      <c r="B3057" s="9">
        <v>171.99</v>
      </c>
      <c r="C3057" s="9">
        <v>222.7</v>
      </c>
      <c r="D3057" s="9">
        <v>258.97000000000003</v>
      </c>
      <c r="E3057" s="9">
        <v>270.27999999999997</v>
      </c>
    </row>
    <row r="3058" spans="1:5" x14ac:dyDescent="0.3">
      <c r="A3058" s="2">
        <v>40962</v>
      </c>
      <c r="B3058" s="9">
        <v>171.97</v>
      </c>
      <c r="C3058" s="9">
        <v>222.68</v>
      </c>
      <c r="D3058" s="9">
        <v>259.27999999999997</v>
      </c>
      <c r="E3058" s="9">
        <v>271.11</v>
      </c>
    </row>
    <row r="3059" spans="1:5" x14ac:dyDescent="0.3">
      <c r="A3059" s="2">
        <v>40963</v>
      </c>
      <c r="B3059" s="9">
        <v>171.93</v>
      </c>
      <c r="C3059" s="9">
        <v>222.52</v>
      </c>
      <c r="D3059" s="9">
        <v>259.25</v>
      </c>
      <c r="E3059" s="9">
        <v>271.70999999999998</v>
      </c>
    </row>
    <row r="3060" spans="1:5" x14ac:dyDescent="0.3">
      <c r="A3060" s="2">
        <v>40966</v>
      </c>
      <c r="B3060" s="9">
        <v>172</v>
      </c>
      <c r="C3060" s="9">
        <v>222.99</v>
      </c>
      <c r="D3060" s="9">
        <v>260.12</v>
      </c>
      <c r="E3060" s="9">
        <v>273.55</v>
      </c>
    </row>
    <row r="3061" spans="1:5" x14ac:dyDescent="0.3">
      <c r="A3061" s="2">
        <v>40967</v>
      </c>
      <c r="B3061" s="9">
        <v>172.02</v>
      </c>
      <c r="C3061" s="9">
        <v>223.02</v>
      </c>
      <c r="D3061" s="9">
        <v>260.20999999999998</v>
      </c>
      <c r="E3061" s="9">
        <v>273.25</v>
      </c>
    </row>
    <row r="3062" spans="1:5" x14ac:dyDescent="0.3">
      <c r="A3062" s="2">
        <v>40968</v>
      </c>
      <c r="B3062" s="9">
        <v>171.97</v>
      </c>
      <c r="C3062" s="9">
        <v>222.62</v>
      </c>
      <c r="D3062" s="9">
        <v>259.33999999999997</v>
      </c>
      <c r="E3062" s="9">
        <v>271.87</v>
      </c>
    </row>
    <row r="3063" spans="1:5" x14ac:dyDescent="0.3">
      <c r="A3063" s="2">
        <v>40969</v>
      </c>
      <c r="B3063" s="9">
        <v>172.01</v>
      </c>
      <c r="C3063" s="9">
        <v>222.45</v>
      </c>
      <c r="D3063" s="9">
        <v>258.51</v>
      </c>
      <c r="E3063" s="9">
        <v>269.60000000000002</v>
      </c>
    </row>
    <row r="3064" spans="1:5" x14ac:dyDescent="0.3">
      <c r="A3064" s="2">
        <v>40970</v>
      </c>
      <c r="B3064" s="9">
        <v>172.07</v>
      </c>
      <c r="C3064" s="9">
        <v>223</v>
      </c>
      <c r="D3064" s="9">
        <v>259.62</v>
      </c>
      <c r="E3064" s="9">
        <v>271.04000000000002</v>
      </c>
    </row>
    <row r="3065" spans="1:5" x14ac:dyDescent="0.3">
      <c r="A3065" s="2">
        <v>40973</v>
      </c>
      <c r="B3065" s="9">
        <v>171.98</v>
      </c>
      <c r="C3065" s="9">
        <v>222.68</v>
      </c>
      <c r="D3065" s="9">
        <v>259.19</v>
      </c>
      <c r="E3065" s="9">
        <v>270.44</v>
      </c>
    </row>
    <row r="3066" spans="1:5" x14ac:dyDescent="0.3">
      <c r="A3066" s="2">
        <v>40974</v>
      </c>
      <c r="B3066" s="9">
        <v>172.07</v>
      </c>
      <c r="C3066" s="9">
        <v>223.13</v>
      </c>
      <c r="D3066" s="9">
        <v>260.27999999999997</v>
      </c>
      <c r="E3066" s="9">
        <v>272.54000000000002</v>
      </c>
    </row>
    <row r="3067" spans="1:5" x14ac:dyDescent="0.3">
      <c r="A3067" s="2">
        <v>40975</v>
      </c>
      <c r="B3067" s="9">
        <v>171.97</v>
      </c>
      <c r="C3067" s="9">
        <v>222.85</v>
      </c>
      <c r="D3067" s="9">
        <v>259.88</v>
      </c>
      <c r="E3067" s="9">
        <v>271.58</v>
      </c>
    </row>
    <row r="3068" spans="1:5" x14ac:dyDescent="0.3">
      <c r="A3068" s="2">
        <v>40976</v>
      </c>
      <c r="B3068" s="9">
        <v>171.95</v>
      </c>
      <c r="C3068" s="9">
        <v>222.58</v>
      </c>
      <c r="D3068" s="9">
        <v>259.26</v>
      </c>
      <c r="E3068" s="9">
        <v>270.02</v>
      </c>
    </row>
    <row r="3069" spans="1:5" x14ac:dyDescent="0.3">
      <c r="A3069" s="2">
        <v>40977</v>
      </c>
      <c r="B3069" s="9">
        <v>171.9</v>
      </c>
      <c r="C3069" s="9">
        <v>222.36</v>
      </c>
      <c r="D3069" s="9">
        <v>258.89</v>
      </c>
      <c r="E3069" s="9">
        <v>269.3</v>
      </c>
    </row>
    <row r="3070" spans="1:5" x14ac:dyDescent="0.3">
      <c r="A3070" s="2">
        <v>40980</v>
      </c>
      <c r="B3070" s="9">
        <v>171.9</v>
      </c>
      <c r="C3070" s="9">
        <v>222.29</v>
      </c>
      <c r="D3070" s="9">
        <v>258.95</v>
      </c>
      <c r="E3070" s="9">
        <v>269.72000000000003</v>
      </c>
    </row>
    <row r="3071" spans="1:5" x14ac:dyDescent="0.3">
      <c r="A3071" s="2">
        <v>40981</v>
      </c>
      <c r="B3071" s="9">
        <v>171.85</v>
      </c>
      <c r="C3071" s="9">
        <v>221.71</v>
      </c>
      <c r="D3071" s="9">
        <v>257.70999999999998</v>
      </c>
      <c r="E3071" s="9">
        <v>267.27</v>
      </c>
    </row>
    <row r="3072" spans="1:5" x14ac:dyDescent="0.3">
      <c r="A3072" s="2">
        <v>40982</v>
      </c>
      <c r="B3072" s="9">
        <v>171.65</v>
      </c>
      <c r="C3072" s="9">
        <v>220.37</v>
      </c>
      <c r="D3072" s="9">
        <v>255.02</v>
      </c>
      <c r="E3072" s="9">
        <v>262.23</v>
      </c>
    </row>
    <row r="3073" spans="1:5" x14ac:dyDescent="0.3">
      <c r="A3073" s="2">
        <v>40983</v>
      </c>
      <c r="B3073" s="9">
        <v>171.73</v>
      </c>
      <c r="C3073" s="9">
        <v>220.64</v>
      </c>
      <c r="D3073" s="9">
        <v>255.18</v>
      </c>
      <c r="E3073" s="9">
        <v>262.05</v>
      </c>
    </row>
    <row r="3074" spans="1:5" x14ac:dyDescent="0.3">
      <c r="A3074" s="2">
        <v>40984</v>
      </c>
      <c r="B3074" s="9">
        <v>171.76</v>
      </c>
      <c r="C3074" s="9">
        <v>220.46</v>
      </c>
      <c r="D3074" s="9">
        <v>254.71</v>
      </c>
      <c r="E3074" s="9">
        <v>261.87</v>
      </c>
    </row>
    <row r="3075" spans="1:5" x14ac:dyDescent="0.3">
      <c r="A3075" s="2">
        <v>40987</v>
      </c>
      <c r="B3075" s="9">
        <v>171.69</v>
      </c>
      <c r="C3075" s="9">
        <v>219.84</v>
      </c>
      <c r="D3075" s="9">
        <v>253.42</v>
      </c>
      <c r="E3075" s="9">
        <v>259.83</v>
      </c>
    </row>
    <row r="3076" spans="1:5" x14ac:dyDescent="0.3">
      <c r="A3076" s="2">
        <v>40988</v>
      </c>
      <c r="B3076" s="9">
        <v>171.65</v>
      </c>
      <c r="C3076" s="9">
        <v>219.71</v>
      </c>
      <c r="D3076" s="9">
        <v>253.35</v>
      </c>
      <c r="E3076" s="9">
        <v>260.31</v>
      </c>
    </row>
    <row r="3077" spans="1:5" x14ac:dyDescent="0.3">
      <c r="A3077" s="2">
        <v>40989</v>
      </c>
      <c r="B3077" s="9">
        <v>171.73</v>
      </c>
      <c r="C3077" s="9">
        <v>220.26</v>
      </c>
      <c r="D3077" s="9">
        <v>254.62</v>
      </c>
      <c r="E3077" s="9">
        <v>262.52999999999997</v>
      </c>
    </row>
    <row r="3078" spans="1:5" x14ac:dyDescent="0.3">
      <c r="A3078" s="2">
        <v>40990</v>
      </c>
      <c r="B3078" s="9">
        <v>171.75</v>
      </c>
      <c r="C3078" s="9">
        <v>220.49</v>
      </c>
      <c r="D3078" s="9">
        <v>254.96</v>
      </c>
      <c r="E3078" s="9">
        <v>263.07</v>
      </c>
    </row>
    <row r="3079" spans="1:5" x14ac:dyDescent="0.3">
      <c r="A3079" s="2">
        <v>40991</v>
      </c>
      <c r="B3079" s="9">
        <v>171.8</v>
      </c>
      <c r="C3079" s="9">
        <v>220.74</v>
      </c>
      <c r="D3079" s="9">
        <v>255.58</v>
      </c>
      <c r="E3079" s="9">
        <v>264.51</v>
      </c>
    </row>
    <row r="3080" spans="1:5" x14ac:dyDescent="0.3">
      <c r="A3080" s="2">
        <v>40994</v>
      </c>
      <c r="B3080" s="9">
        <v>171.83</v>
      </c>
      <c r="C3080" s="9">
        <v>220.86</v>
      </c>
      <c r="D3080" s="9">
        <v>255.62</v>
      </c>
      <c r="E3080" s="9">
        <v>264.22000000000003</v>
      </c>
    </row>
    <row r="3081" spans="1:5" x14ac:dyDescent="0.3">
      <c r="A3081" s="2">
        <v>40995</v>
      </c>
      <c r="B3081" s="9">
        <v>171.92</v>
      </c>
      <c r="C3081" s="9">
        <v>221.4</v>
      </c>
      <c r="D3081" s="9">
        <v>256.67</v>
      </c>
      <c r="E3081" s="9">
        <v>265.48</v>
      </c>
    </row>
    <row r="3082" spans="1:5" x14ac:dyDescent="0.3">
      <c r="A3082" s="2">
        <v>40996</v>
      </c>
      <c r="B3082" s="9">
        <v>171.92</v>
      </c>
      <c r="C3082" s="9">
        <v>221.34</v>
      </c>
      <c r="D3082" s="9">
        <v>256.64</v>
      </c>
      <c r="E3082" s="9">
        <v>265.48</v>
      </c>
    </row>
    <row r="3083" spans="1:5" x14ac:dyDescent="0.3">
      <c r="A3083" s="2">
        <v>40997</v>
      </c>
      <c r="B3083" s="9">
        <v>171.93</v>
      </c>
      <c r="C3083" s="9">
        <v>221.72</v>
      </c>
      <c r="D3083" s="9">
        <v>257.29000000000002</v>
      </c>
      <c r="E3083" s="9">
        <v>266.56</v>
      </c>
    </row>
    <row r="3084" spans="1:5" x14ac:dyDescent="0.3">
      <c r="A3084" s="2">
        <v>40998</v>
      </c>
      <c r="B3084" s="9">
        <v>171.91</v>
      </c>
      <c r="C3084" s="9">
        <v>221.5</v>
      </c>
      <c r="D3084" s="9">
        <v>256.45999999999998</v>
      </c>
      <c r="E3084" s="9">
        <v>264.45999999999998</v>
      </c>
    </row>
    <row r="3085" spans="1:5" x14ac:dyDescent="0.3">
      <c r="A3085" s="2">
        <v>41001</v>
      </c>
      <c r="B3085" s="9">
        <v>171.95</v>
      </c>
      <c r="C3085" s="9">
        <v>221.71</v>
      </c>
      <c r="D3085" s="9">
        <v>256.89</v>
      </c>
      <c r="E3085" s="9">
        <v>264.88</v>
      </c>
    </row>
    <row r="3086" spans="1:5" x14ac:dyDescent="0.3">
      <c r="A3086" s="2">
        <v>41002</v>
      </c>
      <c r="B3086" s="9">
        <v>171.81</v>
      </c>
      <c r="C3086" s="9">
        <v>220.92</v>
      </c>
      <c r="D3086" s="9">
        <v>255.34</v>
      </c>
      <c r="E3086" s="9">
        <v>262.60000000000002</v>
      </c>
    </row>
    <row r="3087" spans="1:5" x14ac:dyDescent="0.3">
      <c r="A3087" s="2">
        <v>41003</v>
      </c>
      <c r="B3087" s="9">
        <v>171.86</v>
      </c>
      <c r="C3087" s="9">
        <v>221.44</v>
      </c>
      <c r="D3087" s="9">
        <v>256.24</v>
      </c>
      <c r="E3087" s="9">
        <v>263.5</v>
      </c>
    </row>
    <row r="3088" spans="1:5" x14ac:dyDescent="0.3">
      <c r="A3088" s="2">
        <v>41004</v>
      </c>
      <c r="B3088" s="9">
        <v>171.88</v>
      </c>
      <c r="C3088" s="9">
        <v>221.81</v>
      </c>
      <c r="D3088" s="9">
        <v>257.42</v>
      </c>
      <c r="E3088" s="9">
        <v>265.54000000000002</v>
      </c>
    </row>
    <row r="3089" spans="1:5" x14ac:dyDescent="0.3">
      <c r="A3089" s="2">
        <v>41008</v>
      </c>
      <c r="B3089" s="9">
        <v>171.99</v>
      </c>
      <c r="C3089" s="9">
        <v>222.64</v>
      </c>
      <c r="D3089" s="9">
        <v>259.74</v>
      </c>
      <c r="E3089" s="9">
        <v>269.86</v>
      </c>
    </row>
    <row r="3090" spans="1:5" x14ac:dyDescent="0.3">
      <c r="A3090" s="2">
        <v>41009</v>
      </c>
      <c r="B3090" s="9">
        <v>172.1</v>
      </c>
      <c r="C3090" s="9">
        <v>223.12</v>
      </c>
      <c r="D3090" s="9">
        <v>260.64</v>
      </c>
      <c r="E3090" s="9">
        <v>271.42</v>
      </c>
    </row>
    <row r="3091" spans="1:5" x14ac:dyDescent="0.3">
      <c r="A3091" s="2">
        <v>41010</v>
      </c>
      <c r="B3091" s="9">
        <v>172.08</v>
      </c>
      <c r="C3091" s="9">
        <v>222.94</v>
      </c>
      <c r="D3091" s="9">
        <v>260.11</v>
      </c>
      <c r="E3091" s="9">
        <v>270.22000000000003</v>
      </c>
    </row>
    <row r="3092" spans="1:5" x14ac:dyDescent="0.3">
      <c r="A3092" s="2">
        <v>41011</v>
      </c>
      <c r="B3092" s="9">
        <v>172.11</v>
      </c>
      <c r="C3092" s="9">
        <v>222.89</v>
      </c>
      <c r="D3092" s="9">
        <v>259.74</v>
      </c>
      <c r="E3092" s="9">
        <v>269.62</v>
      </c>
    </row>
    <row r="3093" spans="1:5" x14ac:dyDescent="0.3">
      <c r="A3093" s="2">
        <v>41012</v>
      </c>
      <c r="B3093" s="9">
        <v>172.15</v>
      </c>
      <c r="C3093" s="9">
        <v>223.2</v>
      </c>
      <c r="D3093" s="9">
        <v>260.52</v>
      </c>
      <c r="E3093" s="9">
        <v>271.48</v>
      </c>
    </row>
    <row r="3094" spans="1:5" x14ac:dyDescent="0.3">
      <c r="A3094" s="2">
        <v>41015</v>
      </c>
      <c r="B3094" s="9">
        <v>172.16</v>
      </c>
      <c r="C3094" s="9">
        <v>223.31</v>
      </c>
      <c r="D3094" s="9">
        <v>260.83</v>
      </c>
      <c r="E3094" s="9">
        <v>272.33</v>
      </c>
    </row>
    <row r="3095" spans="1:5" x14ac:dyDescent="0.3">
      <c r="A3095" s="2">
        <v>41016</v>
      </c>
      <c r="B3095" s="9">
        <v>172.15</v>
      </c>
      <c r="C3095" s="9">
        <v>223.13</v>
      </c>
      <c r="D3095" s="9">
        <v>260.3</v>
      </c>
      <c r="E3095" s="9">
        <v>271.19</v>
      </c>
    </row>
    <row r="3096" spans="1:5" x14ac:dyDescent="0.3">
      <c r="A3096" s="2">
        <v>41017</v>
      </c>
      <c r="B3096" s="9">
        <v>172.17</v>
      </c>
      <c r="C3096" s="9">
        <v>223.23</v>
      </c>
      <c r="D3096" s="9">
        <v>260.58</v>
      </c>
      <c r="E3096" s="9">
        <v>272.14999999999998</v>
      </c>
    </row>
    <row r="3097" spans="1:5" x14ac:dyDescent="0.3">
      <c r="A3097" s="2">
        <v>41018</v>
      </c>
      <c r="B3097" s="9">
        <v>172.17</v>
      </c>
      <c r="C3097" s="9">
        <v>223.34</v>
      </c>
      <c r="D3097" s="9">
        <v>260.99</v>
      </c>
      <c r="E3097" s="9">
        <v>272.99</v>
      </c>
    </row>
    <row r="3098" spans="1:5" x14ac:dyDescent="0.3">
      <c r="A3098" s="2">
        <v>41019</v>
      </c>
      <c r="B3098" s="9">
        <v>172.17</v>
      </c>
      <c r="C3098" s="9">
        <v>223.29</v>
      </c>
      <c r="D3098" s="9">
        <v>260.8</v>
      </c>
      <c r="E3098" s="9">
        <v>272.51</v>
      </c>
    </row>
    <row r="3099" spans="1:5" x14ac:dyDescent="0.3">
      <c r="A3099" s="2">
        <v>41022</v>
      </c>
      <c r="B3099" s="9">
        <v>172.22</v>
      </c>
      <c r="C3099" s="9">
        <v>223.56</v>
      </c>
      <c r="D3099" s="9">
        <v>261.42</v>
      </c>
      <c r="E3099" s="9">
        <v>273.95</v>
      </c>
    </row>
    <row r="3100" spans="1:5" x14ac:dyDescent="0.3">
      <c r="A3100" s="2">
        <v>41023</v>
      </c>
      <c r="B3100" s="9">
        <v>172.2</v>
      </c>
      <c r="C3100" s="9">
        <v>223.36</v>
      </c>
      <c r="D3100" s="9">
        <v>261.02</v>
      </c>
      <c r="E3100" s="9">
        <v>273.11</v>
      </c>
    </row>
    <row r="3101" spans="1:5" x14ac:dyDescent="0.3">
      <c r="A3101" s="2">
        <v>41024</v>
      </c>
      <c r="B3101" s="9">
        <v>172.2</v>
      </c>
      <c r="C3101" s="9">
        <v>223.4</v>
      </c>
      <c r="D3101" s="9">
        <v>260.83</v>
      </c>
      <c r="E3101" s="9">
        <v>272.45</v>
      </c>
    </row>
    <row r="3102" spans="1:5" x14ac:dyDescent="0.3">
      <c r="A3102" s="2">
        <v>41025</v>
      </c>
      <c r="B3102" s="9">
        <v>172.24</v>
      </c>
      <c r="C3102" s="9">
        <v>223.61</v>
      </c>
      <c r="D3102" s="9">
        <v>261.3</v>
      </c>
      <c r="E3102" s="9">
        <v>273.11</v>
      </c>
    </row>
    <row r="3103" spans="1:5" x14ac:dyDescent="0.3">
      <c r="A3103" s="2">
        <v>41026</v>
      </c>
      <c r="B3103" s="9">
        <v>172.23</v>
      </c>
      <c r="C3103" s="9">
        <v>223.73</v>
      </c>
      <c r="D3103" s="9">
        <v>261.76</v>
      </c>
      <c r="E3103" s="9">
        <v>273.95</v>
      </c>
    </row>
    <row r="3104" spans="1:5" x14ac:dyDescent="0.3">
      <c r="A3104" s="2">
        <v>41029</v>
      </c>
      <c r="B3104" s="9">
        <v>172.24</v>
      </c>
      <c r="C3104" s="9">
        <v>223.78</v>
      </c>
      <c r="D3104" s="9">
        <v>262.01</v>
      </c>
      <c r="E3104" s="9">
        <v>274.25</v>
      </c>
    </row>
    <row r="3105" spans="1:5" x14ac:dyDescent="0.3">
      <c r="A3105" s="2">
        <v>41030</v>
      </c>
      <c r="B3105" s="9">
        <v>172.21</v>
      </c>
      <c r="C3105" s="9">
        <v>223.59</v>
      </c>
      <c r="D3105" s="9">
        <v>261.39</v>
      </c>
      <c r="E3105" s="9">
        <v>272.75</v>
      </c>
    </row>
    <row r="3106" spans="1:5" x14ac:dyDescent="0.3">
      <c r="A3106" s="2">
        <v>41031</v>
      </c>
      <c r="B3106" s="9">
        <v>172.22</v>
      </c>
      <c r="C3106" s="9">
        <v>223.72</v>
      </c>
      <c r="D3106" s="9">
        <v>261.83</v>
      </c>
      <c r="E3106" s="9">
        <v>274.2</v>
      </c>
    </row>
    <row r="3107" spans="1:5" x14ac:dyDescent="0.3">
      <c r="A3107" s="2">
        <v>41032</v>
      </c>
      <c r="B3107" s="9">
        <v>172.23</v>
      </c>
      <c r="C3107" s="9">
        <v>223.76</v>
      </c>
      <c r="D3107" s="9">
        <v>261.83</v>
      </c>
      <c r="E3107" s="9">
        <v>274.2</v>
      </c>
    </row>
    <row r="3108" spans="1:5" x14ac:dyDescent="0.3">
      <c r="A3108" s="2">
        <v>41033</v>
      </c>
      <c r="B3108" s="9">
        <v>172.25</v>
      </c>
      <c r="C3108" s="9">
        <v>224.04</v>
      </c>
      <c r="D3108" s="9">
        <v>262.73</v>
      </c>
      <c r="E3108" s="9">
        <v>275.82</v>
      </c>
    </row>
    <row r="3109" spans="1:5" x14ac:dyDescent="0.3">
      <c r="A3109" s="2">
        <v>41036</v>
      </c>
      <c r="B3109" s="9">
        <v>172.24</v>
      </c>
      <c r="C3109" s="9">
        <v>224.06</v>
      </c>
      <c r="D3109" s="9">
        <v>262.73</v>
      </c>
      <c r="E3109" s="9">
        <v>275.94</v>
      </c>
    </row>
    <row r="3110" spans="1:5" x14ac:dyDescent="0.3">
      <c r="A3110" s="2">
        <v>41037</v>
      </c>
      <c r="B3110" s="9">
        <v>172.25</v>
      </c>
      <c r="C3110" s="9">
        <v>224.26</v>
      </c>
      <c r="D3110" s="9">
        <v>263.29000000000002</v>
      </c>
      <c r="E3110" s="9">
        <v>277.32</v>
      </c>
    </row>
    <row r="3111" spans="1:5" x14ac:dyDescent="0.3">
      <c r="A3111" s="2">
        <v>41038</v>
      </c>
      <c r="B3111" s="9">
        <v>172.26</v>
      </c>
      <c r="C3111" s="9">
        <v>224.27</v>
      </c>
      <c r="D3111" s="9">
        <v>263.26</v>
      </c>
      <c r="E3111" s="9">
        <v>277.32</v>
      </c>
    </row>
    <row r="3112" spans="1:5" x14ac:dyDescent="0.3">
      <c r="A3112" s="2">
        <v>41039</v>
      </c>
      <c r="B3112" s="9">
        <v>172.24</v>
      </c>
      <c r="C3112" s="9">
        <v>224.2</v>
      </c>
      <c r="D3112" s="9">
        <v>263.01</v>
      </c>
      <c r="E3112" s="9">
        <v>277.08</v>
      </c>
    </row>
    <row r="3113" spans="1:5" x14ac:dyDescent="0.3">
      <c r="A3113" s="2">
        <v>41040</v>
      </c>
      <c r="B3113" s="9">
        <v>172.24</v>
      </c>
      <c r="C3113" s="9">
        <v>224.4</v>
      </c>
      <c r="D3113" s="9">
        <v>263.60000000000002</v>
      </c>
      <c r="E3113" s="9">
        <v>278.58</v>
      </c>
    </row>
    <row r="3114" spans="1:5" x14ac:dyDescent="0.3">
      <c r="A3114" s="2">
        <v>41043</v>
      </c>
      <c r="B3114" s="9">
        <v>172.23</v>
      </c>
      <c r="C3114" s="9">
        <v>224.58</v>
      </c>
      <c r="D3114" s="9">
        <v>264.27999999999997</v>
      </c>
      <c r="E3114" s="9">
        <v>280.44</v>
      </c>
    </row>
    <row r="3115" spans="1:5" x14ac:dyDescent="0.3">
      <c r="A3115" s="2">
        <v>41044</v>
      </c>
      <c r="B3115" s="9">
        <v>172.2</v>
      </c>
      <c r="C3115" s="9">
        <v>224.43</v>
      </c>
      <c r="D3115" s="9">
        <v>264.19</v>
      </c>
      <c r="E3115" s="9">
        <v>281.04000000000002</v>
      </c>
    </row>
    <row r="3116" spans="1:5" x14ac:dyDescent="0.3">
      <c r="A3116" s="2">
        <v>41045</v>
      </c>
      <c r="B3116" s="9">
        <v>172.16</v>
      </c>
      <c r="C3116" s="9">
        <v>224.36</v>
      </c>
      <c r="D3116" s="9">
        <v>264.27999999999997</v>
      </c>
      <c r="E3116" s="9">
        <v>281.82</v>
      </c>
    </row>
    <row r="3117" spans="1:5" x14ac:dyDescent="0.3">
      <c r="A3117" s="2">
        <v>41046</v>
      </c>
      <c r="B3117" s="9">
        <v>172.12</v>
      </c>
      <c r="C3117" s="9">
        <v>224.35</v>
      </c>
      <c r="D3117" s="9">
        <v>264.95999999999998</v>
      </c>
      <c r="E3117" s="9">
        <v>284.82</v>
      </c>
    </row>
    <row r="3118" spans="1:5" x14ac:dyDescent="0.3">
      <c r="A3118" s="2">
        <v>41047</v>
      </c>
      <c r="B3118" s="9">
        <v>172.14</v>
      </c>
      <c r="C3118" s="9">
        <v>224.32</v>
      </c>
      <c r="D3118" s="9">
        <v>265.06</v>
      </c>
      <c r="E3118" s="9">
        <v>284.7</v>
      </c>
    </row>
    <row r="3119" spans="1:5" x14ac:dyDescent="0.3">
      <c r="A3119" s="2">
        <v>41050</v>
      </c>
      <c r="B3119" s="9">
        <v>172.14</v>
      </c>
      <c r="C3119" s="9">
        <v>224.32</v>
      </c>
      <c r="D3119" s="9">
        <v>264.69</v>
      </c>
      <c r="E3119" s="9">
        <v>283.93</v>
      </c>
    </row>
    <row r="3120" spans="1:5" x14ac:dyDescent="0.3">
      <c r="A3120" s="2">
        <v>41051</v>
      </c>
      <c r="B3120" s="9">
        <v>172.13</v>
      </c>
      <c r="C3120" s="9">
        <v>224.05</v>
      </c>
      <c r="D3120" s="9">
        <v>264.07</v>
      </c>
      <c r="E3120" s="9">
        <v>281.77</v>
      </c>
    </row>
    <row r="3121" spans="1:5" x14ac:dyDescent="0.3">
      <c r="A3121" s="2">
        <v>41052</v>
      </c>
      <c r="B3121" s="9">
        <v>172.18</v>
      </c>
      <c r="C3121" s="9">
        <v>224.41</v>
      </c>
      <c r="D3121" s="9">
        <v>265.02999999999997</v>
      </c>
      <c r="E3121" s="9">
        <v>284.64999999999998</v>
      </c>
    </row>
    <row r="3122" spans="1:5" x14ac:dyDescent="0.3">
      <c r="A3122" s="2">
        <v>41053</v>
      </c>
      <c r="B3122" s="9">
        <v>172.13</v>
      </c>
      <c r="C3122" s="9">
        <v>224.14</v>
      </c>
      <c r="D3122" s="9">
        <v>264.54000000000002</v>
      </c>
      <c r="E3122" s="9">
        <v>283.14999999999998</v>
      </c>
    </row>
    <row r="3123" spans="1:5" x14ac:dyDescent="0.3">
      <c r="A3123" s="2">
        <v>41054</v>
      </c>
      <c r="B3123" s="9">
        <v>172.16</v>
      </c>
      <c r="C3123" s="9">
        <v>224.18</v>
      </c>
      <c r="D3123" s="9">
        <v>264.97000000000003</v>
      </c>
      <c r="E3123" s="9">
        <v>283.57</v>
      </c>
    </row>
    <row r="3124" spans="1:5" x14ac:dyDescent="0.3">
      <c r="A3124" s="2">
        <v>41058</v>
      </c>
      <c r="B3124" s="9">
        <v>172.15</v>
      </c>
      <c r="C3124" s="9">
        <v>224.14</v>
      </c>
      <c r="D3124" s="9">
        <v>265.10000000000002</v>
      </c>
      <c r="E3124" s="9">
        <v>283.75</v>
      </c>
    </row>
    <row r="3125" spans="1:5" x14ac:dyDescent="0.3">
      <c r="A3125" s="2">
        <v>41059</v>
      </c>
      <c r="B3125" s="9">
        <v>172.2</v>
      </c>
      <c r="C3125" s="9">
        <v>224.78</v>
      </c>
      <c r="D3125" s="9">
        <v>266.77</v>
      </c>
      <c r="E3125" s="9">
        <v>287.29000000000002</v>
      </c>
    </row>
    <row r="3126" spans="1:5" x14ac:dyDescent="0.3">
      <c r="A3126" s="2">
        <v>41060</v>
      </c>
      <c r="B3126" s="9">
        <v>172.24</v>
      </c>
      <c r="C3126" s="9">
        <v>224.89</v>
      </c>
      <c r="D3126" s="9">
        <v>267.24</v>
      </c>
      <c r="E3126" s="9">
        <v>288.5</v>
      </c>
    </row>
    <row r="3127" spans="1:5" x14ac:dyDescent="0.3">
      <c r="A3127" s="2">
        <v>41061</v>
      </c>
      <c r="B3127" s="9">
        <v>172.3</v>
      </c>
      <c r="C3127" s="9">
        <v>225.27</v>
      </c>
      <c r="D3127" s="9">
        <v>268.83</v>
      </c>
      <c r="E3127" s="9">
        <v>293.07</v>
      </c>
    </row>
    <row r="3128" spans="1:5" x14ac:dyDescent="0.3">
      <c r="A3128" s="2">
        <v>41064</v>
      </c>
      <c r="B3128" s="9">
        <v>172.29</v>
      </c>
      <c r="C3128" s="9">
        <v>224.74</v>
      </c>
      <c r="D3128" s="9">
        <v>267.55</v>
      </c>
      <c r="E3128" s="9">
        <v>291.63</v>
      </c>
    </row>
    <row r="3129" spans="1:5" x14ac:dyDescent="0.3">
      <c r="A3129" s="2">
        <v>41065</v>
      </c>
      <c r="B3129" s="9">
        <v>172.32</v>
      </c>
      <c r="C3129" s="9">
        <v>224.85</v>
      </c>
      <c r="D3129" s="9">
        <v>267.24</v>
      </c>
      <c r="E3129" s="9">
        <v>290.31</v>
      </c>
    </row>
    <row r="3130" spans="1:5" x14ac:dyDescent="0.3">
      <c r="A3130" s="2">
        <v>41066</v>
      </c>
      <c r="B3130" s="9">
        <v>172.25</v>
      </c>
      <c r="C3130" s="9">
        <v>224.3</v>
      </c>
      <c r="D3130" s="9">
        <v>265.95999999999998</v>
      </c>
      <c r="E3130" s="9">
        <v>286.63</v>
      </c>
    </row>
    <row r="3131" spans="1:5" x14ac:dyDescent="0.3">
      <c r="A3131" s="2">
        <v>41067</v>
      </c>
      <c r="B3131" s="9">
        <v>172.24</v>
      </c>
      <c r="C3131" s="9">
        <v>224.41</v>
      </c>
      <c r="D3131" s="9">
        <v>266.20999999999998</v>
      </c>
      <c r="E3131" s="9">
        <v>286.08999999999997</v>
      </c>
    </row>
    <row r="3132" spans="1:5" x14ac:dyDescent="0.3">
      <c r="A3132" s="2">
        <v>41068</v>
      </c>
      <c r="B3132" s="9">
        <v>172.23</v>
      </c>
      <c r="C3132" s="9">
        <v>224.43</v>
      </c>
      <c r="D3132" s="9">
        <v>266.33999999999997</v>
      </c>
      <c r="E3132" s="9">
        <v>286.45999999999998</v>
      </c>
    </row>
    <row r="3133" spans="1:5" x14ac:dyDescent="0.3">
      <c r="A3133" s="2">
        <v>41071</v>
      </c>
      <c r="B3133" s="9">
        <v>172.22</v>
      </c>
      <c r="C3133" s="9">
        <v>224.63</v>
      </c>
      <c r="D3133" s="9">
        <v>266.93</v>
      </c>
      <c r="E3133" s="9">
        <v>287.72000000000003</v>
      </c>
    </row>
    <row r="3134" spans="1:5" x14ac:dyDescent="0.3">
      <c r="A3134" s="2">
        <v>41072</v>
      </c>
      <c r="B3134" s="9">
        <v>172.16</v>
      </c>
      <c r="C3134" s="9">
        <v>224.13</v>
      </c>
      <c r="D3134" s="9">
        <v>265.81</v>
      </c>
      <c r="E3134" s="9">
        <v>285.61</v>
      </c>
    </row>
    <row r="3135" spans="1:5" x14ac:dyDescent="0.3">
      <c r="A3135" s="2">
        <v>41073</v>
      </c>
      <c r="B3135" s="9">
        <v>172.15</v>
      </c>
      <c r="C3135" s="9">
        <v>224.51</v>
      </c>
      <c r="D3135" s="9">
        <v>266.81</v>
      </c>
      <c r="E3135" s="9">
        <v>287.60000000000002</v>
      </c>
    </row>
    <row r="3136" spans="1:5" x14ac:dyDescent="0.3">
      <c r="A3136" s="2">
        <v>41074</v>
      </c>
      <c r="B3136" s="9">
        <v>172.15</v>
      </c>
      <c r="C3136" s="9">
        <v>224.4</v>
      </c>
      <c r="D3136" s="9">
        <v>266.39999999999998</v>
      </c>
      <c r="E3136" s="9">
        <v>287.48</v>
      </c>
    </row>
    <row r="3137" spans="1:5" x14ac:dyDescent="0.3">
      <c r="A3137" s="2">
        <v>41075</v>
      </c>
      <c r="B3137" s="9">
        <v>172.18</v>
      </c>
      <c r="C3137" s="9">
        <v>224.83</v>
      </c>
      <c r="D3137" s="9">
        <v>266.93</v>
      </c>
      <c r="E3137" s="9">
        <v>288.39</v>
      </c>
    </row>
    <row r="3138" spans="1:5" x14ac:dyDescent="0.3">
      <c r="A3138" s="2">
        <v>41078</v>
      </c>
      <c r="B3138" s="9">
        <v>172.16</v>
      </c>
      <c r="C3138" s="9">
        <v>224.76</v>
      </c>
      <c r="D3138" s="9">
        <v>266.83999999999997</v>
      </c>
      <c r="E3138" s="9">
        <v>288.45</v>
      </c>
    </row>
    <row r="3139" spans="1:5" x14ac:dyDescent="0.3">
      <c r="A3139" s="2">
        <v>41079</v>
      </c>
      <c r="B3139" s="9">
        <v>172.16</v>
      </c>
      <c r="C3139" s="9">
        <v>224.6</v>
      </c>
      <c r="D3139" s="9">
        <v>266.33999999999997</v>
      </c>
      <c r="E3139" s="9">
        <v>287.12</v>
      </c>
    </row>
    <row r="3140" spans="1:5" x14ac:dyDescent="0.3">
      <c r="A3140" s="2">
        <v>41080</v>
      </c>
      <c r="B3140" s="9">
        <v>172.1</v>
      </c>
      <c r="C3140" s="9">
        <v>224.18</v>
      </c>
      <c r="D3140" s="9">
        <v>265.77999999999997</v>
      </c>
      <c r="E3140" s="9">
        <v>286.33999999999997</v>
      </c>
    </row>
    <row r="3141" spans="1:5" x14ac:dyDescent="0.3">
      <c r="A3141" s="2">
        <v>41081</v>
      </c>
      <c r="B3141" s="9">
        <v>172.1</v>
      </c>
      <c r="C3141" s="9">
        <v>224.35</v>
      </c>
      <c r="D3141" s="9">
        <v>266.10000000000002</v>
      </c>
      <c r="E3141" s="9">
        <v>287.55</v>
      </c>
    </row>
    <row r="3142" spans="1:5" x14ac:dyDescent="0.3">
      <c r="A3142" s="2">
        <v>41082</v>
      </c>
      <c r="B3142" s="9">
        <v>172.09</v>
      </c>
      <c r="C3142" s="9">
        <v>224.15</v>
      </c>
      <c r="D3142" s="9">
        <v>265.38</v>
      </c>
      <c r="E3142" s="9">
        <v>285.38</v>
      </c>
    </row>
    <row r="3143" spans="1:5" x14ac:dyDescent="0.3">
      <c r="A3143" s="2">
        <v>41085</v>
      </c>
      <c r="B3143" s="9">
        <v>172.12</v>
      </c>
      <c r="C3143" s="9">
        <v>224.59</v>
      </c>
      <c r="D3143" s="9">
        <v>266.5</v>
      </c>
      <c r="E3143" s="9">
        <v>287.67</v>
      </c>
    </row>
    <row r="3144" spans="1:5" x14ac:dyDescent="0.3">
      <c r="A3144" s="2">
        <v>41086</v>
      </c>
      <c r="B3144" s="9">
        <v>172.09</v>
      </c>
      <c r="C3144" s="9">
        <v>224.48</v>
      </c>
      <c r="D3144" s="9">
        <v>266.26</v>
      </c>
      <c r="E3144" s="9">
        <v>286.95</v>
      </c>
    </row>
    <row r="3145" spans="1:5" x14ac:dyDescent="0.3">
      <c r="A3145" s="2">
        <v>41087</v>
      </c>
      <c r="B3145" s="9">
        <v>172.1</v>
      </c>
      <c r="C3145" s="9">
        <v>224.56</v>
      </c>
      <c r="D3145" s="9">
        <v>266.47000000000003</v>
      </c>
      <c r="E3145" s="9">
        <v>287.25</v>
      </c>
    </row>
    <row r="3146" spans="1:5" x14ac:dyDescent="0.3">
      <c r="A3146" s="2">
        <v>41088</v>
      </c>
      <c r="B3146" s="9">
        <v>172.11</v>
      </c>
      <c r="C3146" s="9">
        <v>224.89</v>
      </c>
      <c r="D3146" s="9">
        <v>267.22000000000003</v>
      </c>
      <c r="E3146" s="9">
        <v>288.76</v>
      </c>
    </row>
    <row r="3147" spans="1:5" x14ac:dyDescent="0.3">
      <c r="A3147" s="2">
        <v>41089</v>
      </c>
      <c r="B3147" s="9">
        <v>172.08</v>
      </c>
      <c r="C3147" s="9">
        <v>224.51</v>
      </c>
      <c r="D3147" s="9">
        <v>266.13</v>
      </c>
      <c r="E3147" s="9">
        <v>285.14999999999998</v>
      </c>
    </row>
    <row r="3148" spans="1:5" x14ac:dyDescent="0.3">
      <c r="A3148" s="2">
        <v>41092</v>
      </c>
      <c r="B3148" s="9">
        <v>172.14</v>
      </c>
      <c r="C3148" s="9">
        <v>225.08</v>
      </c>
      <c r="D3148" s="9">
        <v>267.41000000000003</v>
      </c>
      <c r="E3148" s="9">
        <v>288.27999999999997</v>
      </c>
    </row>
    <row r="3149" spans="1:5" x14ac:dyDescent="0.3">
      <c r="A3149" s="2">
        <v>41093</v>
      </c>
      <c r="B3149" s="9">
        <v>172.1</v>
      </c>
      <c r="C3149" s="9">
        <v>224.77</v>
      </c>
      <c r="D3149" s="9">
        <v>266.67</v>
      </c>
      <c r="E3149" s="9">
        <v>286.23</v>
      </c>
    </row>
    <row r="3150" spans="1:5" x14ac:dyDescent="0.3">
      <c r="A3150" s="2">
        <v>41095</v>
      </c>
      <c r="B3150" s="9">
        <v>172.16</v>
      </c>
      <c r="C3150" s="9">
        <v>224.99</v>
      </c>
      <c r="D3150" s="9">
        <v>267.29000000000002</v>
      </c>
      <c r="E3150" s="9">
        <v>286.95999999999998</v>
      </c>
    </row>
    <row r="3151" spans="1:5" x14ac:dyDescent="0.3">
      <c r="A3151" s="2">
        <v>41096</v>
      </c>
      <c r="B3151" s="9">
        <v>172.22</v>
      </c>
      <c r="C3151" s="9">
        <v>225.29</v>
      </c>
      <c r="D3151" s="9">
        <v>268.10000000000002</v>
      </c>
      <c r="E3151" s="9">
        <v>288.82</v>
      </c>
    </row>
    <row r="3152" spans="1:5" x14ac:dyDescent="0.3">
      <c r="A3152" s="2">
        <v>41099</v>
      </c>
      <c r="B3152" s="9">
        <v>172.26</v>
      </c>
      <c r="C3152" s="9">
        <v>225.44</v>
      </c>
      <c r="D3152" s="9">
        <v>268.48</v>
      </c>
      <c r="E3152" s="9">
        <v>290.20999999999998</v>
      </c>
    </row>
    <row r="3153" spans="1:5" x14ac:dyDescent="0.3">
      <c r="A3153" s="2">
        <v>41100</v>
      </c>
      <c r="B3153" s="9">
        <v>172.24</v>
      </c>
      <c r="C3153" s="9">
        <v>225.48</v>
      </c>
      <c r="D3153" s="9">
        <v>268.63</v>
      </c>
      <c r="E3153" s="9">
        <v>291</v>
      </c>
    </row>
    <row r="3154" spans="1:5" x14ac:dyDescent="0.3">
      <c r="A3154" s="2">
        <v>41101</v>
      </c>
      <c r="B3154" s="9">
        <v>172.26</v>
      </c>
      <c r="C3154" s="9">
        <v>225.41</v>
      </c>
      <c r="D3154" s="9">
        <v>268.57</v>
      </c>
      <c r="E3154" s="9">
        <v>291.3</v>
      </c>
    </row>
    <row r="3155" spans="1:5" x14ac:dyDescent="0.3">
      <c r="A3155" s="2">
        <v>41102</v>
      </c>
      <c r="B3155" s="9">
        <v>172.29</v>
      </c>
      <c r="C3155" s="9">
        <v>225.44</v>
      </c>
      <c r="D3155" s="9">
        <v>268.7</v>
      </c>
      <c r="E3155" s="9">
        <v>292.2</v>
      </c>
    </row>
    <row r="3156" spans="1:5" x14ac:dyDescent="0.3">
      <c r="A3156" s="2">
        <v>41103</v>
      </c>
      <c r="B3156" s="9">
        <v>172.32</v>
      </c>
      <c r="C3156" s="9">
        <v>225.44</v>
      </c>
      <c r="D3156" s="9">
        <v>268.48</v>
      </c>
      <c r="E3156" s="9">
        <v>291.36</v>
      </c>
    </row>
    <row r="3157" spans="1:5" x14ac:dyDescent="0.3">
      <c r="A3157" s="2">
        <v>41106</v>
      </c>
      <c r="B3157" s="9">
        <v>172.41</v>
      </c>
      <c r="C3157" s="9">
        <v>225.78</v>
      </c>
      <c r="D3157" s="9">
        <v>269.01</v>
      </c>
      <c r="E3157" s="9">
        <v>292.51</v>
      </c>
    </row>
    <row r="3158" spans="1:5" x14ac:dyDescent="0.3">
      <c r="A3158" s="2">
        <v>41107</v>
      </c>
      <c r="B3158" s="9">
        <v>172.36</v>
      </c>
      <c r="C3158" s="9">
        <v>225.57</v>
      </c>
      <c r="D3158" s="9">
        <v>268.48</v>
      </c>
      <c r="E3158" s="9">
        <v>290.88</v>
      </c>
    </row>
    <row r="3159" spans="1:5" x14ac:dyDescent="0.3">
      <c r="A3159" s="2">
        <v>41108</v>
      </c>
      <c r="B3159" s="9">
        <v>172.41</v>
      </c>
      <c r="C3159" s="9">
        <v>225.82</v>
      </c>
      <c r="D3159" s="9">
        <v>268.89</v>
      </c>
      <c r="E3159" s="9">
        <v>291.54000000000002</v>
      </c>
    </row>
    <row r="3160" spans="1:5" x14ac:dyDescent="0.3">
      <c r="A3160" s="2">
        <v>41109</v>
      </c>
      <c r="B3160" s="9">
        <v>172.43</v>
      </c>
      <c r="C3160" s="9">
        <v>225.68</v>
      </c>
      <c r="D3160" s="9">
        <v>268.33</v>
      </c>
      <c r="E3160" s="9">
        <v>290.22000000000003</v>
      </c>
    </row>
    <row r="3161" spans="1:5" x14ac:dyDescent="0.3">
      <c r="A3161" s="2">
        <v>41110</v>
      </c>
      <c r="B3161" s="9">
        <v>172.46</v>
      </c>
      <c r="C3161" s="9">
        <v>225.99</v>
      </c>
      <c r="D3161" s="9">
        <v>269.2</v>
      </c>
      <c r="E3161" s="9">
        <v>292.51</v>
      </c>
    </row>
    <row r="3162" spans="1:5" x14ac:dyDescent="0.3">
      <c r="A3162" s="2">
        <v>41113</v>
      </c>
      <c r="B3162" s="9">
        <v>172.45</v>
      </c>
      <c r="C3162" s="9">
        <v>226.16</v>
      </c>
      <c r="D3162" s="9">
        <v>269.52</v>
      </c>
      <c r="E3162" s="9">
        <v>293.23</v>
      </c>
    </row>
    <row r="3163" spans="1:5" x14ac:dyDescent="0.3">
      <c r="A3163" s="2">
        <v>41114</v>
      </c>
      <c r="B3163" s="9">
        <v>172.46</v>
      </c>
      <c r="C3163" s="9">
        <v>226.24</v>
      </c>
      <c r="D3163" s="9">
        <v>269.92</v>
      </c>
      <c r="E3163" s="9">
        <v>294.62</v>
      </c>
    </row>
    <row r="3164" spans="1:5" x14ac:dyDescent="0.3">
      <c r="A3164" s="2">
        <v>41115</v>
      </c>
      <c r="B3164" s="9">
        <v>172.43</v>
      </c>
      <c r="C3164" s="9">
        <v>226.25</v>
      </c>
      <c r="D3164" s="9">
        <v>269.86</v>
      </c>
      <c r="E3164" s="9">
        <v>294.5</v>
      </c>
    </row>
    <row r="3165" spans="1:5" x14ac:dyDescent="0.3">
      <c r="A3165" s="2">
        <v>41116</v>
      </c>
      <c r="B3165" s="9">
        <v>172.41</v>
      </c>
      <c r="C3165" s="9">
        <v>226.12</v>
      </c>
      <c r="D3165" s="9">
        <v>269.45999999999998</v>
      </c>
      <c r="E3165" s="9">
        <v>293.89999999999998</v>
      </c>
    </row>
    <row r="3166" spans="1:5" x14ac:dyDescent="0.3">
      <c r="A3166" s="2">
        <v>41117</v>
      </c>
      <c r="B3166" s="9">
        <v>172.34</v>
      </c>
      <c r="C3166" s="9">
        <v>225.45</v>
      </c>
      <c r="D3166" s="9">
        <v>267.64999999999998</v>
      </c>
      <c r="E3166" s="9">
        <v>289.14</v>
      </c>
    </row>
    <row r="3167" spans="1:5" x14ac:dyDescent="0.3">
      <c r="A3167" s="2">
        <v>41120</v>
      </c>
      <c r="B3167" s="9">
        <v>172.41</v>
      </c>
      <c r="C3167" s="9">
        <v>225.86</v>
      </c>
      <c r="D3167" s="9">
        <v>268.52</v>
      </c>
      <c r="E3167" s="9">
        <v>291.01</v>
      </c>
    </row>
    <row r="3168" spans="1:5" x14ac:dyDescent="0.3">
      <c r="A3168" s="2">
        <v>41121</v>
      </c>
      <c r="B3168" s="9">
        <v>172.43</v>
      </c>
      <c r="C3168" s="9">
        <v>226</v>
      </c>
      <c r="D3168" s="9">
        <v>268.70999999999998</v>
      </c>
      <c r="E3168" s="9">
        <v>291.07</v>
      </c>
    </row>
    <row r="3169" spans="1:5" x14ac:dyDescent="0.3">
      <c r="A3169" s="2">
        <v>41122</v>
      </c>
      <c r="B3169" s="9">
        <v>172.38</v>
      </c>
      <c r="C3169" s="9">
        <v>225.58</v>
      </c>
      <c r="D3169" s="9">
        <v>267.72000000000003</v>
      </c>
      <c r="E3169" s="9">
        <v>289.63</v>
      </c>
    </row>
    <row r="3170" spans="1:5" x14ac:dyDescent="0.3">
      <c r="A3170" s="2">
        <v>41123</v>
      </c>
      <c r="B3170" s="9">
        <v>172.39</v>
      </c>
      <c r="C3170" s="9">
        <v>225.85</v>
      </c>
      <c r="D3170" s="9">
        <v>268.64999999999998</v>
      </c>
      <c r="E3170" s="9">
        <v>291.98</v>
      </c>
    </row>
    <row r="3171" spans="1:5" x14ac:dyDescent="0.3">
      <c r="A3171" s="2">
        <v>41124</v>
      </c>
      <c r="B3171" s="9">
        <v>172.35</v>
      </c>
      <c r="C3171" s="9">
        <v>225.28</v>
      </c>
      <c r="D3171" s="9">
        <v>267.22000000000003</v>
      </c>
      <c r="E3171" s="9">
        <v>288.18</v>
      </c>
    </row>
    <row r="3172" spans="1:5" x14ac:dyDescent="0.3">
      <c r="A3172" s="2">
        <v>41127</v>
      </c>
      <c r="B3172" s="9">
        <v>172.37</v>
      </c>
      <c r="C3172" s="9">
        <v>225.55</v>
      </c>
      <c r="D3172" s="9">
        <v>267.63</v>
      </c>
      <c r="E3172" s="9">
        <v>288.91000000000003</v>
      </c>
    </row>
    <row r="3173" spans="1:5" x14ac:dyDescent="0.3">
      <c r="A3173" s="2">
        <v>41128</v>
      </c>
      <c r="B3173" s="9">
        <v>172.29</v>
      </c>
      <c r="C3173" s="9">
        <v>225.09</v>
      </c>
      <c r="D3173" s="9">
        <v>266.57</v>
      </c>
      <c r="E3173" s="9">
        <v>286.5</v>
      </c>
    </row>
    <row r="3174" spans="1:5" x14ac:dyDescent="0.3">
      <c r="A3174" s="2">
        <v>41129</v>
      </c>
      <c r="B3174" s="9">
        <v>172.25</v>
      </c>
      <c r="C3174" s="9">
        <v>224.94</v>
      </c>
      <c r="D3174" s="9">
        <v>266.38</v>
      </c>
      <c r="E3174" s="9">
        <v>285.95999999999998</v>
      </c>
    </row>
    <row r="3175" spans="1:5" x14ac:dyDescent="0.3">
      <c r="A3175" s="2">
        <v>41130</v>
      </c>
      <c r="B3175" s="9">
        <v>172.25</v>
      </c>
      <c r="C3175" s="9">
        <v>224.92</v>
      </c>
      <c r="D3175" s="9">
        <v>266.32</v>
      </c>
      <c r="E3175" s="9">
        <v>285.72000000000003</v>
      </c>
    </row>
    <row r="3176" spans="1:5" x14ac:dyDescent="0.3">
      <c r="A3176" s="2">
        <v>41131</v>
      </c>
      <c r="B3176" s="9">
        <v>172.28</v>
      </c>
      <c r="C3176" s="9">
        <v>225.21</v>
      </c>
      <c r="D3176" s="9">
        <v>266.88</v>
      </c>
      <c r="E3176" s="9">
        <v>286.86</v>
      </c>
    </row>
    <row r="3177" spans="1:5" x14ac:dyDescent="0.3">
      <c r="A3177" s="2">
        <v>41134</v>
      </c>
      <c r="B3177" s="9">
        <v>172.29</v>
      </c>
      <c r="C3177" s="9">
        <v>225.19</v>
      </c>
      <c r="D3177" s="9">
        <v>266.66000000000003</v>
      </c>
      <c r="E3177" s="9">
        <v>286.81</v>
      </c>
    </row>
    <row r="3178" spans="1:5" x14ac:dyDescent="0.3">
      <c r="A3178" s="2">
        <v>41135</v>
      </c>
      <c r="B3178" s="9">
        <v>172.26</v>
      </c>
      <c r="C3178" s="9">
        <v>224.82</v>
      </c>
      <c r="D3178" s="9">
        <v>265.7</v>
      </c>
      <c r="E3178" s="9">
        <v>284.27999999999997</v>
      </c>
    </row>
    <row r="3179" spans="1:5" x14ac:dyDescent="0.3">
      <c r="A3179" s="2">
        <v>41136</v>
      </c>
      <c r="B3179" s="9">
        <v>172.21</v>
      </c>
      <c r="C3179" s="9">
        <v>224.41</v>
      </c>
      <c r="D3179" s="9">
        <v>264.58</v>
      </c>
      <c r="E3179" s="9">
        <v>281.63</v>
      </c>
    </row>
    <row r="3180" spans="1:5" x14ac:dyDescent="0.3">
      <c r="A3180" s="2">
        <v>41137</v>
      </c>
      <c r="B3180" s="9">
        <v>172.2</v>
      </c>
      <c r="C3180" s="9">
        <v>224.24</v>
      </c>
      <c r="D3180" s="9">
        <v>264.14</v>
      </c>
      <c r="E3180" s="9">
        <v>280.61</v>
      </c>
    </row>
    <row r="3181" spans="1:5" x14ac:dyDescent="0.3">
      <c r="A3181" s="2">
        <v>41138</v>
      </c>
      <c r="B3181" s="9">
        <v>172.2</v>
      </c>
      <c r="C3181" s="9">
        <v>224.37</v>
      </c>
      <c r="D3181" s="9">
        <v>264.42</v>
      </c>
      <c r="E3181" s="9">
        <v>281.14999999999998</v>
      </c>
    </row>
    <row r="3182" spans="1:5" x14ac:dyDescent="0.3">
      <c r="A3182" s="2">
        <v>41141</v>
      </c>
      <c r="B3182" s="9">
        <v>172.22</v>
      </c>
      <c r="C3182" s="9">
        <v>224.47</v>
      </c>
      <c r="D3182" s="9">
        <v>264.45999999999998</v>
      </c>
      <c r="E3182" s="9">
        <v>281.39</v>
      </c>
    </row>
    <row r="3183" spans="1:5" x14ac:dyDescent="0.3">
      <c r="A3183" s="2">
        <v>41142</v>
      </c>
      <c r="B3183" s="9">
        <v>172.19</v>
      </c>
      <c r="C3183" s="9">
        <v>224.49</v>
      </c>
      <c r="D3183" s="9">
        <v>264.64</v>
      </c>
      <c r="E3183" s="9">
        <v>281.93</v>
      </c>
    </row>
    <row r="3184" spans="1:5" x14ac:dyDescent="0.3">
      <c r="A3184" s="2">
        <v>41143</v>
      </c>
      <c r="B3184" s="9">
        <v>172.27</v>
      </c>
      <c r="C3184" s="9">
        <v>225.18</v>
      </c>
      <c r="D3184" s="9">
        <v>266.05</v>
      </c>
      <c r="E3184" s="9">
        <v>284.47000000000003</v>
      </c>
    </row>
    <row r="3185" spans="1:5" x14ac:dyDescent="0.3">
      <c r="A3185" s="2">
        <v>41144</v>
      </c>
      <c r="B3185" s="9">
        <v>172.3</v>
      </c>
      <c r="C3185" s="9">
        <v>225.39</v>
      </c>
      <c r="D3185" s="9">
        <v>266.8</v>
      </c>
      <c r="E3185" s="9">
        <v>286.20999999999998</v>
      </c>
    </row>
    <row r="3186" spans="1:5" x14ac:dyDescent="0.3">
      <c r="A3186" s="2">
        <v>41145</v>
      </c>
      <c r="B3186" s="9">
        <v>172.27</v>
      </c>
      <c r="C3186" s="9">
        <v>225.28</v>
      </c>
      <c r="D3186" s="9">
        <v>266.58</v>
      </c>
      <c r="E3186" s="9">
        <v>285.97000000000003</v>
      </c>
    </row>
    <row r="3187" spans="1:5" x14ac:dyDescent="0.3">
      <c r="A3187" s="2">
        <v>41148</v>
      </c>
      <c r="B3187" s="9">
        <v>172.29</v>
      </c>
      <c r="C3187" s="9">
        <v>225.45</v>
      </c>
      <c r="D3187" s="9">
        <v>267.05</v>
      </c>
      <c r="E3187" s="9">
        <v>286.94</v>
      </c>
    </row>
    <row r="3188" spans="1:5" x14ac:dyDescent="0.3">
      <c r="A3188" s="2">
        <v>41149</v>
      </c>
      <c r="B3188" s="9">
        <v>172.27</v>
      </c>
      <c r="C3188" s="9">
        <v>225.52</v>
      </c>
      <c r="D3188" s="9">
        <v>267.33</v>
      </c>
      <c r="E3188" s="9">
        <v>287.60000000000002</v>
      </c>
    </row>
    <row r="3189" spans="1:5" x14ac:dyDescent="0.3">
      <c r="A3189" s="2">
        <v>41150</v>
      </c>
      <c r="B3189" s="9">
        <v>172.24</v>
      </c>
      <c r="C3189" s="9">
        <v>225.48</v>
      </c>
      <c r="D3189" s="9">
        <v>267.11</v>
      </c>
      <c r="E3189" s="9">
        <v>287.12</v>
      </c>
    </row>
    <row r="3190" spans="1:5" x14ac:dyDescent="0.3">
      <c r="A3190" s="2">
        <v>41151</v>
      </c>
      <c r="B3190" s="9">
        <v>172.29</v>
      </c>
      <c r="C3190" s="9">
        <v>225.81</v>
      </c>
      <c r="D3190" s="9">
        <v>267.8</v>
      </c>
      <c r="E3190" s="9">
        <v>288.39</v>
      </c>
    </row>
    <row r="3191" spans="1:5" x14ac:dyDescent="0.3">
      <c r="A3191" s="2">
        <v>41152</v>
      </c>
      <c r="B3191" s="9">
        <v>172.39</v>
      </c>
      <c r="C3191" s="9">
        <v>226.39</v>
      </c>
      <c r="D3191" s="9">
        <v>268.95999999999998</v>
      </c>
      <c r="E3191" s="9">
        <v>290.18</v>
      </c>
    </row>
    <row r="3192" spans="1:5" x14ac:dyDescent="0.3">
      <c r="A3192" s="2">
        <v>41156</v>
      </c>
      <c r="B3192" s="9">
        <v>172.35</v>
      </c>
      <c r="C3192" s="9">
        <v>226.15</v>
      </c>
      <c r="D3192" s="9">
        <v>268.33999999999997</v>
      </c>
      <c r="E3192" s="9">
        <v>289.64999999999998</v>
      </c>
    </row>
    <row r="3193" spans="1:5" x14ac:dyDescent="0.3">
      <c r="A3193" s="2">
        <v>41157</v>
      </c>
      <c r="B3193" s="9">
        <v>172.33</v>
      </c>
      <c r="C3193" s="9">
        <v>226.18</v>
      </c>
      <c r="D3193" s="9">
        <v>268.25</v>
      </c>
      <c r="E3193" s="9">
        <v>289.11</v>
      </c>
    </row>
    <row r="3194" spans="1:5" x14ac:dyDescent="0.3">
      <c r="A3194" s="2">
        <v>41158</v>
      </c>
      <c r="B3194" s="9">
        <v>172.24</v>
      </c>
      <c r="C3194" s="9">
        <v>225.61</v>
      </c>
      <c r="D3194" s="9">
        <v>266.99</v>
      </c>
      <c r="E3194" s="9">
        <v>286.3</v>
      </c>
    </row>
    <row r="3195" spans="1:5" x14ac:dyDescent="0.3">
      <c r="A3195" s="2">
        <v>41159</v>
      </c>
      <c r="B3195" s="9">
        <v>172.29</v>
      </c>
      <c r="C3195" s="9">
        <v>225.97</v>
      </c>
      <c r="D3195" s="9">
        <v>267.56</v>
      </c>
      <c r="E3195" s="9">
        <v>286.12</v>
      </c>
    </row>
    <row r="3196" spans="1:5" x14ac:dyDescent="0.3">
      <c r="A3196" s="2">
        <v>41162</v>
      </c>
      <c r="B3196" s="9">
        <v>172.3</v>
      </c>
      <c r="C3196" s="9">
        <v>225.81</v>
      </c>
      <c r="D3196" s="9">
        <v>267.24</v>
      </c>
      <c r="E3196" s="9">
        <v>285.33999999999997</v>
      </c>
    </row>
    <row r="3197" spans="1:5" x14ac:dyDescent="0.3">
      <c r="A3197" s="2">
        <v>41163</v>
      </c>
      <c r="B3197" s="9">
        <v>172.3</v>
      </c>
      <c r="C3197" s="9">
        <v>225.79</v>
      </c>
      <c r="D3197" s="9">
        <v>267.08999999999997</v>
      </c>
      <c r="E3197" s="9">
        <v>285.10000000000002</v>
      </c>
    </row>
    <row r="3198" spans="1:5" x14ac:dyDescent="0.3">
      <c r="A3198" s="2">
        <v>41164</v>
      </c>
      <c r="B3198" s="9">
        <v>172.32</v>
      </c>
      <c r="C3198" s="9">
        <v>225.53</v>
      </c>
      <c r="D3198" s="9">
        <v>266.20999999999998</v>
      </c>
      <c r="E3198" s="9">
        <v>282.64999999999998</v>
      </c>
    </row>
    <row r="3199" spans="1:5" x14ac:dyDescent="0.3">
      <c r="A3199" s="2">
        <v>41165</v>
      </c>
      <c r="B3199" s="9">
        <v>172.36</v>
      </c>
      <c r="C3199" s="9">
        <v>225.93</v>
      </c>
      <c r="D3199" s="9">
        <v>267.06</v>
      </c>
      <c r="E3199" s="9">
        <v>282.17</v>
      </c>
    </row>
    <row r="3200" spans="1:5" x14ac:dyDescent="0.3">
      <c r="A3200" s="2">
        <v>41166</v>
      </c>
      <c r="B3200" s="9">
        <v>172.3</v>
      </c>
      <c r="C3200" s="9">
        <v>225.41</v>
      </c>
      <c r="D3200" s="9">
        <v>265.3</v>
      </c>
      <c r="E3200" s="9">
        <v>277.8</v>
      </c>
    </row>
    <row r="3201" spans="1:5" x14ac:dyDescent="0.3">
      <c r="A3201" s="2">
        <v>41169</v>
      </c>
      <c r="B3201" s="9">
        <v>172.3</v>
      </c>
      <c r="C3201" s="9">
        <v>225.38</v>
      </c>
      <c r="D3201" s="9">
        <v>265.58</v>
      </c>
      <c r="E3201" s="9">
        <v>279</v>
      </c>
    </row>
    <row r="3202" spans="1:5" x14ac:dyDescent="0.3">
      <c r="A3202" s="2">
        <v>41170</v>
      </c>
      <c r="B3202" s="9">
        <v>172.29</v>
      </c>
      <c r="C3202" s="9">
        <v>225.51</v>
      </c>
      <c r="D3202" s="9">
        <v>265.93</v>
      </c>
      <c r="E3202" s="9">
        <v>279.83999999999997</v>
      </c>
    </row>
    <row r="3203" spans="1:5" x14ac:dyDescent="0.3">
      <c r="A3203" s="2">
        <v>41171</v>
      </c>
      <c r="B3203" s="9">
        <v>172.25</v>
      </c>
      <c r="C3203" s="9">
        <v>225.59</v>
      </c>
      <c r="D3203" s="9">
        <v>266.27999999999997</v>
      </c>
      <c r="E3203" s="9">
        <v>280.68</v>
      </c>
    </row>
    <row r="3204" spans="1:5" x14ac:dyDescent="0.3">
      <c r="A3204" s="2">
        <v>41172</v>
      </c>
      <c r="B3204" s="9">
        <v>172.27</v>
      </c>
      <c r="C3204" s="9">
        <v>225.59</v>
      </c>
      <c r="D3204" s="9">
        <v>266.33999999999997</v>
      </c>
      <c r="E3204" s="9">
        <v>281.22000000000003</v>
      </c>
    </row>
    <row r="3205" spans="1:5" x14ac:dyDescent="0.3">
      <c r="A3205" s="2">
        <v>41173</v>
      </c>
      <c r="B3205" s="9">
        <v>172.27</v>
      </c>
      <c r="C3205" s="9">
        <v>225.82</v>
      </c>
      <c r="D3205" s="9">
        <v>266.87</v>
      </c>
      <c r="E3205" s="9">
        <v>281.52</v>
      </c>
    </row>
    <row r="3206" spans="1:5" x14ac:dyDescent="0.3">
      <c r="A3206" s="2">
        <v>41176</v>
      </c>
      <c r="B3206" s="9">
        <v>172.26</v>
      </c>
      <c r="C3206" s="9">
        <v>225.92</v>
      </c>
      <c r="D3206" s="9">
        <v>267.38</v>
      </c>
      <c r="E3206" s="9">
        <v>282.89999999999998</v>
      </c>
    </row>
    <row r="3207" spans="1:5" x14ac:dyDescent="0.3">
      <c r="A3207" s="2">
        <v>41177</v>
      </c>
      <c r="B3207" s="9">
        <v>172.26</v>
      </c>
      <c r="C3207" s="9">
        <v>226.02</v>
      </c>
      <c r="D3207" s="9">
        <v>267.88</v>
      </c>
      <c r="E3207" s="9">
        <v>284.39999999999998</v>
      </c>
    </row>
    <row r="3208" spans="1:5" x14ac:dyDescent="0.3">
      <c r="A3208" s="2">
        <v>41178</v>
      </c>
      <c r="B3208" s="9">
        <v>172.28</v>
      </c>
      <c r="C3208" s="9">
        <v>226.35</v>
      </c>
      <c r="D3208" s="9">
        <v>268.83</v>
      </c>
      <c r="E3208" s="9">
        <v>287.27</v>
      </c>
    </row>
    <row r="3209" spans="1:5" x14ac:dyDescent="0.3">
      <c r="A3209" s="2">
        <v>41179</v>
      </c>
      <c r="B3209" s="9">
        <v>172.32</v>
      </c>
      <c r="C3209" s="9">
        <v>226.29</v>
      </c>
      <c r="D3209" s="9">
        <v>268.54000000000002</v>
      </c>
      <c r="E3209" s="9">
        <v>286.55</v>
      </c>
    </row>
    <row r="3210" spans="1:5" x14ac:dyDescent="0.3">
      <c r="A3210" s="2">
        <v>41180</v>
      </c>
      <c r="B3210" s="9">
        <v>172.37</v>
      </c>
      <c r="C3210" s="9">
        <v>226.35</v>
      </c>
      <c r="D3210" s="9">
        <v>268.51</v>
      </c>
      <c r="E3210" s="9">
        <v>286.31</v>
      </c>
    </row>
    <row r="3211" spans="1:5" x14ac:dyDescent="0.3">
      <c r="A3211" s="2">
        <v>41183</v>
      </c>
      <c r="B3211" s="9">
        <v>172.37</v>
      </c>
      <c r="C3211" s="9">
        <v>226.41</v>
      </c>
      <c r="D3211" s="9">
        <v>268.70999999999998</v>
      </c>
      <c r="E3211" s="9">
        <v>286.86</v>
      </c>
    </row>
    <row r="3212" spans="1:5" x14ac:dyDescent="0.3">
      <c r="A3212" s="2">
        <v>41184</v>
      </c>
      <c r="B3212" s="9">
        <v>172.37</v>
      </c>
      <c r="C3212" s="9">
        <v>226.48</v>
      </c>
      <c r="D3212" s="9">
        <v>268.83</v>
      </c>
      <c r="E3212" s="9">
        <v>287.33999999999997</v>
      </c>
    </row>
    <row r="3213" spans="1:5" x14ac:dyDescent="0.3">
      <c r="A3213" s="2">
        <v>41185</v>
      </c>
      <c r="B3213" s="9">
        <v>172.4</v>
      </c>
      <c r="C3213" s="9">
        <v>226.58</v>
      </c>
      <c r="D3213" s="9">
        <v>269.02</v>
      </c>
      <c r="E3213" s="9">
        <v>286.92</v>
      </c>
    </row>
    <row r="3214" spans="1:5" x14ac:dyDescent="0.3">
      <c r="A3214" s="2">
        <v>41186</v>
      </c>
      <c r="B3214" s="9">
        <v>172.35</v>
      </c>
      <c r="C3214" s="9">
        <v>226.38</v>
      </c>
      <c r="D3214" s="9">
        <v>268.39</v>
      </c>
      <c r="E3214" s="9">
        <v>285.24</v>
      </c>
    </row>
    <row r="3215" spans="1:5" x14ac:dyDescent="0.3">
      <c r="A3215" s="2">
        <v>41187</v>
      </c>
      <c r="B3215" s="9">
        <v>172.3</v>
      </c>
      <c r="C3215" s="9">
        <v>226.04</v>
      </c>
      <c r="D3215" s="9">
        <v>267.39</v>
      </c>
      <c r="E3215" s="9">
        <v>282.73</v>
      </c>
    </row>
    <row r="3216" spans="1:5" x14ac:dyDescent="0.3">
      <c r="A3216" s="2">
        <v>41190</v>
      </c>
      <c r="B3216" s="9">
        <v>172.3</v>
      </c>
      <c r="C3216" s="9">
        <v>226.04</v>
      </c>
      <c r="D3216" s="9">
        <v>267.39</v>
      </c>
      <c r="E3216" s="9">
        <v>282.73</v>
      </c>
    </row>
    <row r="3217" spans="1:5" x14ac:dyDescent="0.3">
      <c r="A3217" s="2">
        <v>41191</v>
      </c>
      <c r="B3217" s="9">
        <v>172.3</v>
      </c>
      <c r="C3217" s="9">
        <v>226.06</v>
      </c>
      <c r="D3217" s="9">
        <v>267.64</v>
      </c>
      <c r="E3217" s="9">
        <v>283.63</v>
      </c>
    </row>
    <row r="3218" spans="1:5" x14ac:dyDescent="0.3">
      <c r="A3218" s="2">
        <v>41192</v>
      </c>
      <c r="B3218" s="9">
        <v>172.29</v>
      </c>
      <c r="C3218" s="9">
        <v>226.07</v>
      </c>
      <c r="D3218" s="9">
        <v>267.99</v>
      </c>
      <c r="E3218" s="9">
        <v>285.07</v>
      </c>
    </row>
    <row r="3219" spans="1:5" x14ac:dyDescent="0.3">
      <c r="A3219" s="2">
        <v>41193</v>
      </c>
      <c r="B3219" s="9">
        <v>172.28</v>
      </c>
      <c r="C3219" s="9">
        <v>226.06</v>
      </c>
      <c r="D3219" s="9">
        <v>268.08</v>
      </c>
      <c r="E3219" s="9">
        <v>286.08</v>
      </c>
    </row>
    <row r="3220" spans="1:5" x14ac:dyDescent="0.3">
      <c r="A3220" s="2">
        <v>41194</v>
      </c>
      <c r="B3220" s="9">
        <v>172.3</v>
      </c>
      <c r="C3220" s="9">
        <v>226.09</v>
      </c>
      <c r="D3220" s="9">
        <v>268.18</v>
      </c>
      <c r="E3220" s="9">
        <v>286.68</v>
      </c>
    </row>
    <row r="3221" spans="1:5" x14ac:dyDescent="0.3">
      <c r="A3221" s="2">
        <v>41197</v>
      </c>
      <c r="B3221" s="9">
        <v>172.32</v>
      </c>
      <c r="C3221" s="9">
        <v>226.12</v>
      </c>
      <c r="D3221" s="9">
        <v>268.18</v>
      </c>
      <c r="E3221" s="9">
        <v>286.45</v>
      </c>
    </row>
    <row r="3222" spans="1:5" x14ac:dyDescent="0.3">
      <c r="A3222" s="2">
        <v>41198</v>
      </c>
      <c r="B3222" s="9">
        <v>172.27</v>
      </c>
      <c r="C3222" s="9">
        <v>225.84</v>
      </c>
      <c r="D3222" s="9">
        <v>267.3</v>
      </c>
      <c r="E3222" s="9">
        <v>284.05</v>
      </c>
    </row>
    <row r="3223" spans="1:5" x14ac:dyDescent="0.3">
      <c r="A3223" s="2">
        <v>41199</v>
      </c>
      <c r="B3223" s="9">
        <v>172.18</v>
      </c>
      <c r="C3223" s="9">
        <v>225.09</v>
      </c>
      <c r="D3223" s="9">
        <v>265.7</v>
      </c>
      <c r="E3223" s="9">
        <v>281.12</v>
      </c>
    </row>
    <row r="3224" spans="1:5" x14ac:dyDescent="0.3">
      <c r="A3224" s="2">
        <v>41200</v>
      </c>
      <c r="B3224" s="9">
        <v>172.18</v>
      </c>
      <c r="C3224" s="9">
        <v>225.02</v>
      </c>
      <c r="D3224" s="9">
        <v>265.51</v>
      </c>
      <c r="E3224" s="9">
        <v>280.58</v>
      </c>
    </row>
    <row r="3225" spans="1:5" x14ac:dyDescent="0.3">
      <c r="A3225" s="2">
        <v>41201</v>
      </c>
      <c r="B3225" s="9">
        <v>172.17</v>
      </c>
      <c r="C3225" s="9">
        <v>225.21</v>
      </c>
      <c r="D3225" s="9">
        <v>266.33</v>
      </c>
      <c r="E3225" s="9">
        <v>282.86</v>
      </c>
    </row>
    <row r="3226" spans="1:5" x14ac:dyDescent="0.3">
      <c r="A3226" s="2">
        <v>41204</v>
      </c>
      <c r="B3226" s="9">
        <v>172.15</v>
      </c>
      <c r="C3226" s="9">
        <v>224.99</v>
      </c>
      <c r="D3226" s="9">
        <v>265.77</v>
      </c>
      <c r="E3226" s="9">
        <v>282.02</v>
      </c>
    </row>
    <row r="3227" spans="1:5" x14ac:dyDescent="0.3">
      <c r="A3227" s="2">
        <v>41205</v>
      </c>
      <c r="B3227" s="9">
        <v>172.2</v>
      </c>
      <c r="C3227" s="9">
        <v>225.17</v>
      </c>
      <c r="D3227" s="9">
        <v>266.3</v>
      </c>
      <c r="E3227" s="9">
        <v>283.22000000000003</v>
      </c>
    </row>
    <row r="3228" spans="1:5" x14ac:dyDescent="0.3">
      <c r="A3228" s="2">
        <v>41206</v>
      </c>
      <c r="B3228" s="9">
        <v>172.21</v>
      </c>
      <c r="C3228" s="9">
        <v>225.3</v>
      </c>
      <c r="D3228" s="9">
        <v>266.3</v>
      </c>
      <c r="E3228" s="9">
        <v>282.68</v>
      </c>
    </row>
    <row r="3229" spans="1:5" x14ac:dyDescent="0.3">
      <c r="A3229" s="2">
        <v>41207</v>
      </c>
      <c r="B3229" s="9">
        <v>172.14</v>
      </c>
      <c r="C3229" s="9">
        <v>224.81</v>
      </c>
      <c r="D3229" s="9">
        <v>265.36</v>
      </c>
      <c r="E3229" s="9">
        <v>281.24</v>
      </c>
    </row>
    <row r="3230" spans="1:5" x14ac:dyDescent="0.3">
      <c r="A3230" s="2">
        <v>41208</v>
      </c>
      <c r="B3230" s="9">
        <v>172.19</v>
      </c>
      <c r="C3230" s="9">
        <v>225.32</v>
      </c>
      <c r="D3230" s="9">
        <v>266.68</v>
      </c>
      <c r="E3230" s="9">
        <v>283.7</v>
      </c>
    </row>
    <row r="3231" spans="1:5" x14ac:dyDescent="0.3">
      <c r="A3231" s="2">
        <v>41213</v>
      </c>
      <c r="B3231" s="9">
        <v>172.23</v>
      </c>
      <c r="C3231" s="9">
        <v>225.68</v>
      </c>
      <c r="D3231" s="9">
        <v>267.63</v>
      </c>
      <c r="E3231" s="9">
        <v>286.22000000000003</v>
      </c>
    </row>
    <row r="3232" spans="1:5" x14ac:dyDescent="0.3">
      <c r="A3232" s="2">
        <v>41214</v>
      </c>
      <c r="B3232" s="9">
        <v>172.25</v>
      </c>
      <c r="C3232" s="9">
        <v>225.66</v>
      </c>
      <c r="D3232" s="9">
        <v>267.22000000000003</v>
      </c>
      <c r="E3232" s="9">
        <v>284.83999999999997</v>
      </c>
    </row>
    <row r="3233" spans="1:5" x14ac:dyDescent="0.3">
      <c r="A3233" s="2">
        <v>41215</v>
      </c>
      <c r="B3233" s="9">
        <v>172.24</v>
      </c>
      <c r="C3233" s="9">
        <v>225.65</v>
      </c>
      <c r="D3233" s="9">
        <v>267.13</v>
      </c>
      <c r="E3233" s="9">
        <v>284.49</v>
      </c>
    </row>
    <row r="3234" spans="1:5" x14ac:dyDescent="0.3">
      <c r="A3234" s="2">
        <v>41218</v>
      </c>
      <c r="B3234" s="9">
        <v>172.28</v>
      </c>
      <c r="C3234" s="9">
        <v>225.92</v>
      </c>
      <c r="D3234" s="9">
        <v>267.85000000000002</v>
      </c>
      <c r="E3234" s="9">
        <v>286.11</v>
      </c>
    </row>
    <row r="3235" spans="1:5" x14ac:dyDescent="0.3">
      <c r="A3235" s="2">
        <v>41219</v>
      </c>
      <c r="B3235" s="9">
        <v>172.23</v>
      </c>
      <c r="C3235" s="9">
        <v>225.45</v>
      </c>
      <c r="D3235" s="9">
        <v>266.97000000000003</v>
      </c>
      <c r="E3235" s="9">
        <v>284.25</v>
      </c>
    </row>
    <row r="3236" spans="1:5" x14ac:dyDescent="0.3">
      <c r="A3236" s="2">
        <v>41220</v>
      </c>
      <c r="B3236" s="9">
        <v>172.32</v>
      </c>
      <c r="C3236" s="9">
        <v>226.24</v>
      </c>
      <c r="D3236" s="9">
        <v>268.73</v>
      </c>
      <c r="E3236" s="9">
        <v>288.14</v>
      </c>
    </row>
    <row r="3237" spans="1:5" x14ac:dyDescent="0.3">
      <c r="A3237" s="2">
        <v>41221</v>
      </c>
      <c r="B3237" s="9">
        <v>172.34</v>
      </c>
      <c r="C3237" s="9">
        <v>226.39</v>
      </c>
      <c r="D3237" s="9">
        <v>269.3</v>
      </c>
      <c r="E3237" s="9">
        <v>289.82</v>
      </c>
    </row>
    <row r="3238" spans="1:5" x14ac:dyDescent="0.3">
      <c r="A3238" s="2">
        <v>41222</v>
      </c>
      <c r="B3238" s="9">
        <v>172.33</v>
      </c>
      <c r="C3238" s="9">
        <v>226.45</v>
      </c>
      <c r="D3238" s="9">
        <v>269.39</v>
      </c>
      <c r="E3238" s="9">
        <v>290.66000000000003</v>
      </c>
    </row>
    <row r="3239" spans="1:5" x14ac:dyDescent="0.3">
      <c r="A3239" s="2">
        <v>41225</v>
      </c>
      <c r="B3239" s="9">
        <v>172.33</v>
      </c>
      <c r="C3239" s="9">
        <v>226.45</v>
      </c>
      <c r="D3239" s="9">
        <v>269.39</v>
      </c>
      <c r="E3239" s="9">
        <v>290.66000000000003</v>
      </c>
    </row>
    <row r="3240" spans="1:5" x14ac:dyDescent="0.3">
      <c r="A3240" s="2">
        <v>41226</v>
      </c>
      <c r="B3240" s="9">
        <v>172.37</v>
      </c>
      <c r="C3240" s="9">
        <v>226.64</v>
      </c>
      <c r="D3240" s="9">
        <v>269.68</v>
      </c>
      <c r="E3240" s="9">
        <v>291.56</v>
      </c>
    </row>
    <row r="3241" spans="1:5" x14ac:dyDescent="0.3">
      <c r="A3241" s="2">
        <v>41227</v>
      </c>
      <c r="B3241" s="9">
        <v>172.37</v>
      </c>
      <c r="C3241" s="9">
        <v>226.62</v>
      </c>
      <c r="D3241" s="9">
        <v>269.68</v>
      </c>
      <c r="E3241" s="9">
        <v>291.44</v>
      </c>
    </row>
    <row r="3242" spans="1:5" x14ac:dyDescent="0.3">
      <c r="A3242" s="2">
        <v>41228</v>
      </c>
      <c r="B3242" s="9">
        <v>172.38</v>
      </c>
      <c r="C3242" s="9">
        <v>226.64</v>
      </c>
      <c r="D3242" s="9">
        <v>269.64999999999998</v>
      </c>
      <c r="E3242" s="9">
        <v>291.51</v>
      </c>
    </row>
    <row r="3243" spans="1:5" x14ac:dyDescent="0.3">
      <c r="A3243" s="2">
        <v>41229</v>
      </c>
      <c r="B3243" s="9">
        <v>172.38</v>
      </c>
      <c r="C3243" s="9">
        <v>226.75</v>
      </c>
      <c r="D3243" s="9">
        <v>269.97000000000003</v>
      </c>
      <c r="E3243" s="9">
        <v>291.81</v>
      </c>
    </row>
    <row r="3244" spans="1:5" x14ac:dyDescent="0.3">
      <c r="A3244" s="2">
        <v>41232</v>
      </c>
      <c r="B3244" s="9">
        <v>172.37</v>
      </c>
      <c r="C3244" s="9">
        <v>226.57</v>
      </c>
      <c r="D3244" s="9">
        <v>269.39999999999998</v>
      </c>
      <c r="E3244" s="9">
        <v>290.31</v>
      </c>
    </row>
    <row r="3245" spans="1:5" x14ac:dyDescent="0.3">
      <c r="A3245" s="2">
        <v>41233</v>
      </c>
      <c r="B3245" s="9">
        <v>172.32</v>
      </c>
      <c r="C3245" s="9">
        <v>226.34</v>
      </c>
      <c r="D3245" s="9">
        <v>268.81</v>
      </c>
      <c r="E3245" s="9">
        <v>288.57</v>
      </c>
    </row>
    <row r="3246" spans="1:5" x14ac:dyDescent="0.3">
      <c r="A3246" s="2">
        <v>41234</v>
      </c>
      <c r="B3246" s="9">
        <v>172.29</v>
      </c>
      <c r="C3246" s="9">
        <v>226.12</v>
      </c>
      <c r="D3246" s="9">
        <v>268.37</v>
      </c>
      <c r="E3246" s="9">
        <v>287.74</v>
      </c>
    </row>
    <row r="3247" spans="1:5" x14ac:dyDescent="0.3">
      <c r="A3247" s="2">
        <v>41236</v>
      </c>
      <c r="B3247" s="9">
        <v>172.29</v>
      </c>
      <c r="C3247" s="9">
        <v>226.06</v>
      </c>
      <c r="D3247" s="9">
        <v>268.24</v>
      </c>
      <c r="E3247" s="9">
        <v>287.62</v>
      </c>
    </row>
    <row r="3248" spans="1:5" x14ac:dyDescent="0.3">
      <c r="A3248" s="2">
        <v>41239</v>
      </c>
      <c r="B3248" s="9">
        <v>172.3</v>
      </c>
      <c r="C3248" s="9">
        <v>226.26</v>
      </c>
      <c r="D3248" s="9">
        <v>268.68</v>
      </c>
      <c r="E3248" s="9">
        <v>288.7</v>
      </c>
    </row>
    <row r="3249" spans="1:5" x14ac:dyDescent="0.3">
      <c r="A3249" s="2">
        <v>41240</v>
      </c>
      <c r="B3249" s="9">
        <v>172.31</v>
      </c>
      <c r="C3249" s="9">
        <v>226.38</v>
      </c>
      <c r="D3249" s="9">
        <v>269.02999999999997</v>
      </c>
      <c r="E3249" s="9">
        <v>289.24</v>
      </c>
    </row>
    <row r="3250" spans="1:5" x14ac:dyDescent="0.3">
      <c r="A3250" s="2">
        <v>41241</v>
      </c>
      <c r="B3250" s="9">
        <v>172.34</v>
      </c>
      <c r="C3250" s="9">
        <v>226.6</v>
      </c>
      <c r="D3250" s="9">
        <v>269.57</v>
      </c>
      <c r="E3250" s="9">
        <v>290.2</v>
      </c>
    </row>
    <row r="3251" spans="1:5" x14ac:dyDescent="0.3">
      <c r="A3251" s="2">
        <v>41242</v>
      </c>
      <c r="B3251" s="9">
        <v>172.34</v>
      </c>
      <c r="C3251" s="9">
        <v>226.63</v>
      </c>
      <c r="D3251" s="9">
        <v>269.63</v>
      </c>
      <c r="E3251" s="9">
        <v>289.89999999999998</v>
      </c>
    </row>
    <row r="3252" spans="1:5" x14ac:dyDescent="0.3">
      <c r="A3252" s="2">
        <v>41243</v>
      </c>
      <c r="B3252" s="9">
        <v>172.36</v>
      </c>
      <c r="C3252" s="9">
        <v>226.79</v>
      </c>
      <c r="D3252" s="9">
        <v>269.85000000000002</v>
      </c>
      <c r="E3252" s="9">
        <v>290.2</v>
      </c>
    </row>
    <row r="3253" spans="1:5" x14ac:dyDescent="0.3">
      <c r="A3253" s="2">
        <v>41246</v>
      </c>
      <c r="B3253" s="9">
        <v>172.35</v>
      </c>
      <c r="C3253" s="9">
        <v>226.65</v>
      </c>
      <c r="D3253" s="9">
        <v>269.51</v>
      </c>
      <c r="E3253" s="9">
        <v>289.54000000000002</v>
      </c>
    </row>
    <row r="3254" spans="1:5" x14ac:dyDescent="0.3">
      <c r="A3254" s="2">
        <v>41247</v>
      </c>
      <c r="B3254" s="9">
        <v>172.39</v>
      </c>
      <c r="C3254" s="9">
        <v>226.69</v>
      </c>
      <c r="D3254" s="9">
        <v>269.73</v>
      </c>
      <c r="E3254" s="9">
        <v>290.33</v>
      </c>
    </row>
    <row r="3255" spans="1:5" x14ac:dyDescent="0.3">
      <c r="A3255" s="2">
        <v>41248</v>
      </c>
      <c r="B3255" s="9">
        <v>172.4</v>
      </c>
      <c r="C3255" s="9">
        <v>226.85</v>
      </c>
      <c r="D3255" s="9">
        <v>270.17</v>
      </c>
      <c r="E3255" s="9">
        <v>290.57</v>
      </c>
    </row>
    <row r="3256" spans="1:5" x14ac:dyDescent="0.3">
      <c r="A3256" s="2">
        <v>41249</v>
      </c>
      <c r="B3256" s="9">
        <v>172.4</v>
      </c>
      <c r="C3256" s="9">
        <v>226.89</v>
      </c>
      <c r="D3256" s="9">
        <v>270.33</v>
      </c>
      <c r="E3256" s="9">
        <v>291.05</v>
      </c>
    </row>
    <row r="3257" spans="1:5" x14ac:dyDescent="0.3">
      <c r="A3257" s="2">
        <v>41250</v>
      </c>
      <c r="B3257" s="9">
        <v>172.39</v>
      </c>
      <c r="C3257" s="9">
        <v>226.74</v>
      </c>
      <c r="D3257" s="9">
        <v>269.7</v>
      </c>
      <c r="E3257" s="9">
        <v>289.18</v>
      </c>
    </row>
    <row r="3258" spans="1:5" x14ac:dyDescent="0.3">
      <c r="A3258" s="2">
        <v>41253</v>
      </c>
      <c r="B3258" s="9">
        <v>172.4</v>
      </c>
      <c r="C3258" s="9">
        <v>226.78</v>
      </c>
      <c r="D3258" s="9">
        <v>269.83</v>
      </c>
      <c r="E3258" s="9">
        <v>289.54000000000002</v>
      </c>
    </row>
    <row r="3259" spans="1:5" x14ac:dyDescent="0.3">
      <c r="A3259" s="2">
        <v>41254</v>
      </c>
      <c r="B3259" s="9">
        <v>172.4</v>
      </c>
      <c r="C3259" s="9">
        <v>226.65</v>
      </c>
      <c r="D3259" s="9">
        <v>269.39</v>
      </c>
      <c r="E3259" s="9">
        <v>288.22000000000003</v>
      </c>
    </row>
    <row r="3260" spans="1:5" x14ac:dyDescent="0.3">
      <c r="A3260" s="2">
        <v>41255</v>
      </c>
      <c r="B3260" s="9">
        <v>172.39</v>
      </c>
      <c r="C3260" s="9">
        <v>226.55</v>
      </c>
      <c r="D3260" s="9">
        <v>268.69</v>
      </c>
      <c r="E3260" s="9">
        <v>286.33999999999997</v>
      </c>
    </row>
    <row r="3261" spans="1:5" x14ac:dyDescent="0.3">
      <c r="A3261" s="2">
        <v>41256</v>
      </c>
      <c r="B3261" s="9">
        <v>172.39</v>
      </c>
      <c r="C3261" s="9">
        <v>226.17</v>
      </c>
      <c r="D3261" s="9">
        <v>268.02999999999997</v>
      </c>
      <c r="E3261" s="9">
        <v>285.86</v>
      </c>
    </row>
    <row r="3262" spans="1:5" x14ac:dyDescent="0.3">
      <c r="A3262" s="2">
        <v>41257</v>
      </c>
      <c r="B3262" s="9">
        <v>172.44</v>
      </c>
      <c r="C3262" s="9">
        <v>226.19</v>
      </c>
      <c r="D3262" s="9">
        <v>268.16000000000003</v>
      </c>
      <c r="E3262" s="9">
        <v>286.89</v>
      </c>
    </row>
    <row r="3263" spans="1:5" x14ac:dyDescent="0.3">
      <c r="A3263" s="2">
        <v>41260</v>
      </c>
      <c r="B3263" s="9">
        <v>172.41</v>
      </c>
      <c r="C3263" s="9">
        <v>225.86</v>
      </c>
      <c r="D3263" s="9">
        <v>267.33999999999997</v>
      </c>
      <c r="E3263" s="9">
        <v>284.83999999999997</v>
      </c>
    </row>
    <row r="3264" spans="1:5" x14ac:dyDescent="0.3">
      <c r="A3264" s="2">
        <v>41261</v>
      </c>
      <c r="B3264" s="9">
        <v>172.31</v>
      </c>
      <c r="C3264" s="9">
        <v>225.49</v>
      </c>
      <c r="D3264" s="9">
        <v>266.42</v>
      </c>
      <c r="E3264" s="9">
        <v>282.24</v>
      </c>
    </row>
    <row r="3265" spans="1:5" x14ac:dyDescent="0.3">
      <c r="A3265" s="2">
        <v>41262</v>
      </c>
      <c r="B3265" s="9">
        <v>172.31</v>
      </c>
      <c r="C3265" s="9">
        <v>225.65</v>
      </c>
      <c r="D3265" s="9">
        <v>266.87</v>
      </c>
      <c r="E3265" s="9">
        <v>283.45</v>
      </c>
    </row>
    <row r="3266" spans="1:5" x14ac:dyDescent="0.3">
      <c r="A3266" s="2">
        <v>41263</v>
      </c>
      <c r="B3266" s="9">
        <v>172.31</v>
      </c>
      <c r="C3266" s="9">
        <v>225.63</v>
      </c>
      <c r="D3266" s="9">
        <v>266.87</v>
      </c>
      <c r="E3266" s="9">
        <v>283.33</v>
      </c>
    </row>
    <row r="3267" spans="1:5" x14ac:dyDescent="0.3">
      <c r="A3267" s="2">
        <v>41264</v>
      </c>
      <c r="B3267" s="9">
        <v>172.33</v>
      </c>
      <c r="C3267" s="9">
        <v>225.86</v>
      </c>
      <c r="D3267" s="9">
        <v>267.52999999999997</v>
      </c>
      <c r="E3267" s="9">
        <v>285.32</v>
      </c>
    </row>
    <row r="3268" spans="1:5" x14ac:dyDescent="0.3">
      <c r="A3268" s="2">
        <v>41267</v>
      </c>
      <c r="B3268" s="9">
        <v>172.34</v>
      </c>
      <c r="C3268" s="9">
        <v>225.72</v>
      </c>
      <c r="D3268" s="9">
        <v>267.20999999999998</v>
      </c>
      <c r="E3268" s="9">
        <v>284.77999999999997</v>
      </c>
    </row>
    <row r="3269" spans="1:5" x14ac:dyDescent="0.3">
      <c r="A3269" s="2">
        <v>41269</v>
      </c>
      <c r="B3269" s="9">
        <v>172.32</v>
      </c>
      <c r="C3269" s="9">
        <v>225.81</v>
      </c>
      <c r="D3269" s="9">
        <v>267.56</v>
      </c>
      <c r="E3269" s="9">
        <v>285.2</v>
      </c>
    </row>
    <row r="3270" spans="1:5" x14ac:dyDescent="0.3">
      <c r="A3270" s="2">
        <v>41270</v>
      </c>
      <c r="B3270" s="9">
        <v>172.36</v>
      </c>
      <c r="C3270" s="9">
        <v>226.18</v>
      </c>
      <c r="D3270" s="9">
        <v>268.41000000000003</v>
      </c>
      <c r="E3270" s="9">
        <v>286.89</v>
      </c>
    </row>
    <row r="3271" spans="1:5" x14ac:dyDescent="0.3">
      <c r="A3271" s="2">
        <v>41271</v>
      </c>
      <c r="B3271" s="9">
        <v>172.39</v>
      </c>
      <c r="C3271" s="9">
        <v>226.22</v>
      </c>
      <c r="D3271" s="9">
        <v>268.48</v>
      </c>
      <c r="E3271" s="9">
        <v>286.95999999999998</v>
      </c>
    </row>
    <row r="3272" spans="1:5" x14ac:dyDescent="0.3">
      <c r="A3272" s="2">
        <v>41274</v>
      </c>
      <c r="B3272" s="9">
        <v>172.39</v>
      </c>
      <c r="C3272" s="9">
        <v>226.25</v>
      </c>
      <c r="D3272" s="9">
        <v>268.13</v>
      </c>
      <c r="E3272" s="9">
        <v>285.26</v>
      </c>
    </row>
    <row r="3273" spans="1:5" x14ac:dyDescent="0.3">
      <c r="A3273" s="2">
        <v>41276</v>
      </c>
      <c r="B3273" s="9">
        <v>172.36</v>
      </c>
      <c r="C3273" s="9">
        <v>225.84</v>
      </c>
      <c r="D3273" s="9">
        <v>266.83999999999997</v>
      </c>
      <c r="E3273" s="9">
        <v>281.82</v>
      </c>
    </row>
    <row r="3274" spans="1:5" x14ac:dyDescent="0.3">
      <c r="A3274" s="2">
        <v>41277</v>
      </c>
      <c r="B3274" s="9">
        <v>172.33</v>
      </c>
      <c r="C3274" s="9">
        <v>225.4</v>
      </c>
      <c r="D3274" s="9">
        <v>265.8</v>
      </c>
      <c r="E3274" s="9">
        <v>279.89</v>
      </c>
    </row>
    <row r="3275" spans="1:5" x14ac:dyDescent="0.3">
      <c r="A3275" s="2">
        <v>41278</v>
      </c>
      <c r="B3275" s="9">
        <v>172.3</v>
      </c>
      <c r="C3275" s="9">
        <v>225.3</v>
      </c>
      <c r="D3275" s="9">
        <v>265.58</v>
      </c>
      <c r="E3275" s="9">
        <v>279.47000000000003</v>
      </c>
    </row>
    <row r="3276" spans="1:5" x14ac:dyDescent="0.3">
      <c r="A3276" s="2">
        <v>41281</v>
      </c>
      <c r="B3276" s="9">
        <v>172.3</v>
      </c>
      <c r="C3276" s="9">
        <v>225.33</v>
      </c>
      <c r="D3276" s="9">
        <v>265.70999999999998</v>
      </c>
      <c r="E3276" s="9">
        <v>279.83</v>
      </c>
    </row>
    <row r="3277" spans="1:5" x14ac:dyDescent="0.3">
      <c r="A3277" s="2">
        <v>41282</v>
      </c>
      <c r="B3277" s="9">
        <v>172.35</v>
      </c>
      <c r="C3277" s="9">
        <v>225.56</v>
      </c>
      <c r="D3277" s="9">
        <v>266.27999999999997</v>
      </c>
      <c r="E3277" s="9">
        <v>280.8</v>
      </c>
    </row>
    <row r="3278" spans="1:5" x14ac:dyDescent="0.3">
      <c r="A3278" s="2">
        <v>41283</v>
      </c>
      <c r="B3278" s="9">
        <v>172.4</v>
      </c>
      <c r="C3278" s="9">
        <v>225.8</v>
      </c>
      <c r="D3278" s="9">
        <v>266.69</v>
      </c>
      <c r="E3278" s="9">
        <v>281.39999999999998</v>
      </c>
    </row>
    <row r="3279" spans="1:5" x14ac:dyDescent="0.3">
      <c r="A3279" s="2">
        <v>41284</v>
      </c>
      <c r="B3279" s="9">
        <v>172.38</v>
      </c>
      <c r="C3279" s="9">
        <v>225.53</v>
      </c>
      <c r="D3279" s="9">
        <v>265.99</v>
      </c>
      <c r="E3279" s="9">
        <v>280.13</v>
      </c>
    </row>
    <row r="3280" spans="1:5" x14ac:dyDescent="0.3">
      <c r="A3280" s="2">
        <v>41285</v>
      </c>
      <c r="B3280" s="9">
        <v>172.39</v>
      </c>
      <c r="C3280" s="9">
        <v>225.62</v>
      </c>
      <c r="D3280" s="9">
        <v>266.37</v>
      </c>
      <c r="E3280" s="9">
        <v>280.98</v>
      </c>
    </row>
    <row r="3281" spans="1:5" x14ac:dyDescent="0.3">
      <c r="A3281" s="2">
        <v>41288</v>
      </c>
      <c r="B3281" s="9">
        <v>172.4</v>
      </c>
      <c r="C3281" s="9">
        <v>225.74</v>
      </c>
      <c r="D3281" s="9">
        <v>266.63</v>
      </c>
      <c r="E3281" s="9">
        <v>281.33999999999997</v>
      </c>
    </row>
    <row r="3282" spans="1:5" x14ac:dyDescent="0.3">
      <c r="A3282" s="2">
        <v>41289</v>
      </c>
      <c r="B3282" s="9">
        <v>172.4</v>
      </c>
      <c r="C3282" s="9">
        <v>225.94</v>
      </c>
      <c r="D3282" s="9">
        <v>267.10000000000002</v>
      </c>
      <c r="E3282" s="9">
        <v>282.31</v>
      </c>
    </row>
    <row r="3283" spans="1:5" x14ac:dyDescent="0.3">
      <c r="A3283" s="2">
        <v>41290</v>
      </c>
      <c r="B3283" s="9">
        <v>172.39</v>
      </c>
      <c r="C3283" s="9">
        <v>225.99</v>
      </c>
      <c r="D3283" s="9">
        <v>267.16000000000003</v>
      </c>
      <c r="E3283" s="9">
        <v>282.55</v>
      </c>
    </row>
    <row r="3284" spans="1:5" x14ac:dyDescent="0.3">
      <c r="A3284" s="2">
        <v>41291</v>
      </c>
      <c r="B3284" s="9">
        <v>172.34</v>
      </c>
      <c r="C3284" s="9">
        <v>225.55</v>
      </c>
      <c r="D3284" s="9">
        <v>266.31</v>
      </c>
      <c r="E3284" s="9">
        <v>280.8</v>
      </c>
    </row>
    <row r="3285" spans="1:5" x14ac:dyDescent="0.3">
      <c r="A3285" s="2">
        <v>41292</v>
      </c>
      <c r="B3285" s="9">
        <v>172.37</v>
      </c>
      <c r="C3285" s="9">
        <v>225.79</v>
      </c>
      <c r="D3285" s="9">
        <v>266.85000000000002</v>
      </c>
      <c r="E3285" s="9">
        <v>282.07</v>
      </c>
    </row>
    <row r="3286" spans="1:5" x14ac:dyDescent="0.3">
      <c r="A3286" s="2">
        <v>41296</v>
      </c>
      <c r="B3286" s="9">
        <v>172.39</v>
      </c>
      <c r="C3286" s="9">
        <v>225.92</v>
      </c>
      <c r="D3286" s="9">
        <v>267.10000000000002</v>
      </c>
      <c r="E3286" s="9">
        <v>282.44</v>
      </c>
    </row>
    <row r="3287" spans="1:5" x14ac:dyDescent="0.3">
      <c r="A3287" s="2">
        <v>41297</v>
      </c>
      <c r="B3287" s="9">
        <v>172.39</v>
      </c>
      <c r="C3287" s="9">
        <v>225.91</v>
      </c>
      <c r="D3287" s="9">
        <v>267.17</v>
      </c>
      <c r="E3287" s="9">
        <v>282.32</v>
      </c>
    </row>
    <row r="3288" spans="1:5" x14ac:dyDescent="0.3">
      <c r="A3288" s="2">
        <v>41298</v>
      </c>
      <c r="B3288" s="9">
        <v>172.4</v>
      </c>
      <c r="C3288" s="9">
        <v>225.85</v>
      </c>
      <c r="D3288" s="9">
        <v>267.04000000000002</v>
      </c>
      <c r="E3288" s="9">
        <v>282.08</v>
      </c>
    </row>
    <row r="3289" spans="1:5" x14ac:dyDescent="0.3">
      <c r="A3289" s="2">
        <v>41299</v>
      </c>
      <c r="B3289" s="9">
        <v>172.27</v>
      </c>
      <c r="C3289" s="9">
        <v>225.05</v>
      </c>
      <c r="D3289" s="9">
        <v>265.37</v>
      </c>
      <c r="E3289" s="9">
        <v>278.63</v>
      </c>
    </row>
    <row r="3290" spans="1:5" x14ac:dyDescent="0.3">
      <c r="A3290" s="2">
        <v>41302</v>
      </c>
      <c r="B3290" s="9">
        <v>172.25</v>
      </c>
      <c r="C3290" s="9">
        <v>224.81</v>
      </c>
      <c r="D3290" s="9">
        <v>264.99</v>
      </c>
      <c r="E3290" s="9">
        <v>277.85000000000002</v>
      </c>
    </row>
    <row r="3291" spans="1:5" x14ac:dyDescent="0.3">
      <c r="A3291" s="2">
        <v>41303</v>
      </c>
      <c r="B3291" s="9">
        <v>172.31</v>
      </c>
      <c r="C3291" s="9">
        <v>224.88</v>
      </c>
      <c r="D3291" s="9">
        <v>264.99</v>
      </c>
      <c r="E3291" s="9">
        <v>277.42</v>
      </c>
    </row>
    <row r="3292" spans="1:5" x14ac:dyDescent="0.3">
      <c r="A3292" s="2">
        <v>41304</v>
      </c>
      <c r="B3292" s="9">
        <v>172.32</v>
      </c>
      <c r="C3292" s="9">
        <v>224.96</v>
      </c>
      <c r="D3292" s="9">
        <v>264.93</v>
      </c>
      <c r="E3292" s="9">
        <v>276.7</v>
      </c>
    </row>
    <row r="3293" spans="1:5" x14ac:dyDescent="0.3">
      <c r="A3293" s="2">
        <v>41305</v>
      </c>
      <c r="B3293" s="9">
        <v>172.36</v>
      </c>
      <c r="C3293" s="9">
        <v>225.03</v>
      </c>
      <c r="D3293" s="9">
        <v>265.12</v>
      </c>
      <c r="E3293" s="9">
        <v>277.49</v>
      </c>
    </row>
    <row r="3294" spans="1:5" x14ac:dyDescent="0.3">
      <c r="A3294" s="2">
        <v>41306</v>
      </c>
      <c r="B3294" s="9">
        <v>172.36</v>
      </c>
      <c r="C3294" s="9">
        <v>225.09</v>
      </c>
      <c r="D3294" s="9">
        <v>264.81</v>
      </c>
      <c r="E3294" s="9">
        <v>276.27999999999997</v>
      </c>
    </row>
    <row r="3295" spans="1:5" x14ac:dyDescent="0.3">
      <c r="A3295" s="2">
        <v>41309</v>
      </c>
      <c r="B3295" s="9">
        <v>172.37</v>
      </c>
      <c r="C3295" s="9">
        <v>225.37</v>
      </c>
      <c r="D3295" s="9">
        <v>265.57</v>
      </c>
      <c r="E3295" s="9">
        <v>277.49</v>
      </c>
    </row>
    <row r="3296" spans="1:5" x14ac:dyDescent="0.3">
      <c r="A3296" s="2">
        <v>41310</v>
      </c>
      <c r="B3296" s="9">
        <v>172.35</v>
      </c>
      <c r="C3296" s="9">
        <v>225.1</v>
      </c>
      <c r="D3296" s="9">
        <v>265</v>
      </c>
      <c r="E3296" s="9">
        <v>276.10000000000002</v>
      </c>
    </row>
    <row r="3297" spans="1:5" x14ac:dyDescent="0.3">
      <c r="A3297" s="2">
        <v>41311</v>
      </c>
      <c r="B3297" s="9">
        <v>172.4</v>
      </c>
      <c r="C3297" s="9">
        <v>225.43</v>
      </c>
      <c r="D3297" s="9">
        <v>265.79000000000002</v>
      </c>
      <c r="E3297" s="9">
        <v>277.61</v>
      </c>
    </row>
    <row r="3298" spans="1:5" x14ac:dyDescent="0.3">
      <c r="A3298" s="2">
        <v>41312</v>
      </c>
      <c r="B3298" s="9">
        <v>172.39</v>
      </c>
      <c r="C3298" s="9">
        <v>225.53</v>
      </c>
      <c r="D3298" s="9">
        <v>266.07</v>
      </c>
      <c r="E3298" s="9">
        <v>278.08999999999997</v>
      </c>
    </row>
    <row r="3299" spans="1:5" x14ac:dyDescent="0.3">
      <c r="A3299" s="2">
        <v>41313</v>
      </c>
      <c r="B3299" s="9">
        <v>172.39</v>
      </c>
      <c r="C3299" s="9">
        <v>225.51</v>
      </c>
      <c r="D3299" s="9">
        <v>266.04000000000002</v>
      </c>
      <c r="E3299" s="9">
        <v>277.91000000000003</v>
      </c>
    </row>
    <row r="3300" spans="1:5" x14ac:dyDescent="0.3">
      <c r="A3300" s="2">
        <v>41316</v>
      </c>
      <c r="B3300" s="9">
        <v>172.38</v>
      </c>
      <c r="C3300" s="9">
        <v>225.42</v>
      </c>
      <c r="D3300" s="9">
        <v>265.95</v>
      </c>
      <c r="E3300" s="9">
        <v>278.27999999999997</v>
      </c>
    </row>
    <row r="3301" spans="1:5" x14ac:dyDescent="0.3">
      <c r="A3301" s="2">
        <v>41317</v>
      </c>
      <c r="B3301" s="9">
        <v>172.34</v>
      </c>
      <c r="C3301" s="9">
        <v>225.18</v>
      </c>
      <c r="D3301" s="9">
        <v>265.44</v>
      </c>
      <c r="E3301" s="9">
        <v>277.07</v>
      </c>
    </row>
    <row r="3302" spans="1:5" x14ac:dyDescent="0.3">
      <c r="A3302" s="2">
        <v>41318</v>
      </c>
      <c r="B3302" s="9">
        <v>172.32</v>
      </c>
      <c r="C3302" s="9">
        <v>224.89</v>
      </c>
      <c r="D3302" s="9">
        <v>264.88</v>
      </c>
      <c r="E3302" s="9">
        <v>275.86</v>
      </c>
    </row>
    <row r="3303" spans="1:5" x14ac:dyDescent="0.3">
      <c r="A3303" s="2">
        <v>41319</v>
      </c>
      <c r="B3303" s="9">
        <v>172.35</v>
      </c>
      <c r="C3303" s="9">
        <v>225.28</v>
      </c>
      <c r="D3303" s="9">
        <v>265.7</v>
      </c>
      <c r="E3303" s="9">
        <v>277.49</v>
      </c>
    </row>
    <row r="3304" spans="1:5" x14ac:dyDescent="0.3">
      <c r="A3304" s="2">
        <v>41320</v>
      </c>
      <c r="B3304" s="9">
        <v>172.34</v>
      </c>
      <c r="C3304" s="9">
        <v>225.19</v>
      </c>
      <c r="D3304" s="9">
        <v>265.63</v>
      </c>
      <c r="E3304" s="9">
        <v>277.49</v>
      </c>
    </row>
    <row r="3305" spans="1:5" x14ac:dyDescent="0.3">
      <c r="A3305" s="2">
        <v>41324</v>
      </c>
      <c r="B3305" s="9">
        <v>172.33</v>
      </c>
      <c r="C3305" s="9">
        <v>225.07</v>
      </c>
      <c r="D3305" s="9">
        <v>265.26</v>
      </c>
      <c r="E3305" s="9">
        <v>276.70999999999998</v>
      </c>
    </row>
    <row r="3306" spans="1:5" x14ac:dyDescent="0.3">
      <c r="A3306" s="2">
        <v>41325</v>
      </c>
      <c r="B3306" s="9">
        <v>172.36</v>
      </c>
      <c r="C3306" s="9">
        <v>225.21</v>
      </c>
      <c r="D3306" s="9">
        <v>265.51</v>
      </c>
      <c r="E3306" s="9">
        <v>276.77</v>
      </c>
    </row>
    <row r="3307" spans="1:5" x14ac:dyDescent="0.3">
      <c r="A3307" s="2">
        <v>41326</v>
      </c>
      <c r="B3307" s="9">
        <v>172.38</v>
      </c>
      <c r="C3307" s="9">
        <v>225.46</v>
      </c>
      <c r="D3307" s="9">
        <v>266.18</v>
      </c>
      <c r="E3307" s="9">
        <v>278.22000000000003</v>
      </c>
    </row>
    <row r="3308" spans="1:5" x14ac:dyDescent="0.3">
      <c r="A3308" s="2">
        <v>41327</v>
      </c>
      <c r="B3308" s="9">
        <v>172.39</v>
      </c>
      <c r="C3308" s="9">
        <v>225.58</v>
      </c>
      <c r="D3308" s="9">
        <v>266.39999999999998</v>
      </c>
      <c r="E3308" s="9">
        <v>278.52999999999997</v>
      </c>
    </row>
    <row r="3309" spans="1:5" x14ac:dyDescent="0.3">
      <c r="A3309" s="2">
        <v>41330</v>
      </c>
      <c r="B3309" s="9">
        <v>172.43</v>
      </c>
      <c r="C3309" s="9">
        <v>226.02</v>
      </c>
      <c r="D3309" s="9">
        <v>267.60000000000002</v>
      </c>
      <c r="E3309" s="9">
        <v>280.95</v>
      </c>
    </row>
    <row r="3310" spans="1:5" x14ac:dyDescent="0.3">
      <c r="A3310" s="2">
        <v>41331</v>
      </c>
      <c r="B3310" s="9">
        <v>172.46</v>
      </c>
      <c r="C3310" s="9">
        <v>226.12</v>
      </c>
      <c r="D3310" s="9">
        <v>267.95</v>
      </c>
      <c r="E3310" s="9">
        <v>281.67</v>
      </c>
    </row>
    <row r="3311" spans="1:5" x14ac:dyDescent="0.3">
      <c r="A3311" s="2">
        <v>41332</v>
      </c>
      <c r="B3311" s="9">
        <v>172.43</v>
      </c>
      <c r="C3311" s="9">
        <v>226.11</v>
      </c>
      <c r="D3311" s="9">
        <v>267.76</v>
      </c>
      <c r="E3311" s="9">
        <v>280.77</v>
      </c>
    </row>
    <row r="3312" spans="1:5" x14ac:dyDescent="0.3">
      <c r="A3312" s="2">
        <v>41333</v>
      </c>
      <c r="B3312" s="9">
        <v>172.45</v>
      </c>
      <c r="C3312" s="9">
        <v>226.22</v>
      </c>
      <c r="D3312" s="9">
        <v>267.98</v>
      </c>
      <c r="E3312" s="9">
        <v>281.01</v>
      </c>
    </row>
    <row r="3313" spans="1:5" x14ac:dyDescent="0.3">
      <c r="A3313" s="2">
        <v>41334</v>
      </c>
      <c r="B3313" s="9">
        <v>172.46</v>
      </c>
      <c r="C3313" s="9">
        <v>226.4</v>
      </c>
      <c r="D3313" s="9">
        <v>268.45999999999998</v>
      </c>
      <c r="E3313" s="9">
        <v>282.11</v>
      </c>
    </row>
    <row r="3314" spans="1:5" x14ac:dyDescent="0.3">
      <c r="A3314" s="2">
        <v>41337</v>
      </c>
      <c r="B3314" s="9">
        <v>172.46</v>
      </c>
      <c r="C3314" s="9">
        <v>226.27</v>
      </c>
      <c r="D3314" s="9">
        <v>268.14</v>
      </c>
      <c r="E3314" s="9">
        <v>281.32</v>
      </c>
    </row>
    <row r="3315" spans="1:5" x14ac:dyDescent="0.3">
      <c r="A3315" s="2">
        <v>41338</v>
      </c>
      <c r="B3315" s="9">
        <v>172.45</v>
      </c>
      <c r="C3315" s="9">
        <v>226.13</v>
      </c>
      <c r="D3315" s="9">
        <v>267.95</v>
      </c>
      <c r="E3315" s="9">
        <v>280.77</v>
      </c>
    </row>
    <row r="3316" spans="1:5" x14ac:dyDescent="0.3">
      <c r="A3316" s="2">
        <v>41339</v>
      </c>
      <c r="B3316" s="9">
        <v>172.41</v>
      </c>
      <c r="C3316" s="9">
        <v>225.86</v>
      </c>
      <c r="D3316" s="9">
        <v>267.29000000000002</v>
      </c>
      <c r="E3316" s="9">
        <v>279.19</v>
      </c>
    </row>
    <row r="3317" spans="1:5" x14ac:dyDescent="0.3">
      <c r="A3317" s="2">
        <v>41340</v>
      </c>
      <c r="B3317" s="9">
        <v>172.39</v>
      </c>
      <c r="C3317" s="9">
        <v>225.42</v>
      </c>
      <c r="D3317" s="9">
        <v>266.3</v>
      </c>
      <c r="E3317" s="9">
        <v>277.48</v>
      </c>
    </row>
    <row r="3318" spans="1:5" x14ac:dyDescent="0.3">
      <c r="A3318" s="2">
        <v>41341</v>
      </c>
      <c r="B3318" s="9">
        <v>172.39</v>
      </c>
      <c r="C3318" s="9">
        <v>225.05</v>
      </c>
      <c r="D3318" s="9">
        <v>265.27999999999997</v>
      </c>
      <c r="E3318" s="9">
        <v>275.58999999999997</v>
      </c>
    </row>
    <row r="3319" spans="1:5" x14ac:dyDescent="0.3">
      <c r="A3319" s="2">
        <v>41344</v>
      </c>
      <c r="B3319" s="9">
        <v>172.38</v>
      </c>
      <c r="C3319" s="9">
        <v>225.05</v>
      </c>
      <c r="D3319" s="9">
        <v>265.29000000000002</v>
      </c>
      <c r="E3319" s="9">
        <v>275.47000000000003</v>
      </c>
    </row>
    <row r="3320" spans="1:5" x14ac:dyDescent="0.3">
      <c r="A3320" s="2">
        <v>41345</v>
      </c>
      <c r="B3320" s="9">
        <v>172.38</v>
      </c>
      <c r="C3320" s="9">
        <v>225.28</v>
      </c>
      <c r="D3320" s="9">
        <v>265.83</v>
      </c>
      <c r="E3320" s="9">
        <v>276.69</v>
      </c>
    </row>
    <row r="3321" spans="1:5" x14ac:dyDescent="0.3">
      <c r="A3321" s="2">
        <v>41346</v>
      </c>
      <c r="B3321" s="9">
        <v>172.36</v>
      </c>
      <c r="C3321" s="9">
        <v>225.22</v>
      </c>
      <c r="D3321" s="9">
        <v>265.8</v>
      </c>
      <c r="E3321" s="9">
        <v>276.69</v>
      </c>
    </row>
    <row r="3322" spans="1:5" x14ac:dyDescent="0.3">
      <c r="A3322" s="2">
        <v>41347</v>
      </c>
      <c r="B3322" s="9">
        <v>172.34</v>
      </c>
      <c r="C3322" s="9">
        <v>225.22</v>
      </c>
      <c r="D3322" s="9">
        <v>265.83</v>
      </c>
      <c r="E3322" s="9">
        <v>276.2</v>
      </c>
    </row>
    <row r="3323" spans="1:5" x14ac:dyDescent="0.3">
      <c r="A3323" s="2">
        <v>41348</v>
      </c>
      <c r="B3323" s="9">
        <v>172.39</v>
      </c>
      <c r="C3323" s="9">
        <v>225.62</v>
      </c>
      <c r="D3323" s="9">
        <v>266.66000000000003</v>
      </c>
      <c r="E3323" s="9">
        <v>277.3</v>
      </c>
    </row>
    <row r="3324" spans="1:5" x14ac:dyDescent="0.3">
      <c r="A3324" s="2">
        <v>41351</v>
      </c>
      <c r="B3324" s="9">
        <v>172.39</v>
      </c>
      <c r="C3324" s="9">
        <v>225.84</v>
      </c>
      <c r="D3324" s="9">
        <v>267.3</v>
      </c>
      <c r="E3324" s="9">
        <v>278.95</v>
      </c>
    </row>
    <row r="3325" spans="1:5" x14ac:dyDescent="0.3">
      <c r="A3325" s="2">
        <v>41352</v>
      </c>
      <c r="B3325" s="9">
        <v>172.43</v>
      </c>
      <c r="C3325" s="9">
        <v>226.09</v>
      </c>
      <c r="D3325" s="9">
        <v>268.02999999999997</v>
      </c>
      <c r="E3325" s="9">
        <v>280.66000000000003</v>
      </c>
    </row>
    <row r="3326" spans="1:5" x14ac:dyDescent="0.3">
      <c r="A3326" s="2">
        <v>41353</v>
      </c>
      <c r="B3326" s="9">
        <v>172.41</v>
      </c>
      <c r="C3326" s="9">
        <v>226.02</v>
      </c>
      <c r="D3326" s="9">
        <v>267.68</v>
      </c>
      <c r="E3326" s="9">
        <v>279.75</v>
      </c>
    </row>
    <row r="3327" spans="1:5" x14ac:dyDescent="0.3">
      <c r="A3327" s="2">
        <v>41354</v>
      </c>
      <c r="B3327" s="9">
        <v>172.4</v>
      </c>
      <c r="C3327" s="9">
        <v>225.94</v>
      </c>
      <c r="D3327" s="9">
        <v>267.70999999999998</v>
      </c>
      <c r="E3327" s="9">
        <v>280.11</v>
      </c>
    </row>
    <row r="3328" spans="1:5" x14ac:dyDescent="0.3">
      <c r="A3328" s="2">
        <v>41355</v>
      </c>
      <c r="B3328" s="9">
        <v>172.38</v>
      </c>
      <c r="C3328" s="9">
        <v>226.02</v>
      </c>
      <c r="D3328" s="9">
        <v>267.94</v>
      </c>
      <c r="E3328" s="9">
        <v>280.73</v>
      </c>
    </row>
    <row r="3329" spans="1:5" x14ac:dyDescent="0.3">
      <c r="A3329" s="2">
        <v>41358</v>
      </c>
      <c r="B3329" s="9">
        <v>172.42</v>
      </c>
      <c r="C3329" s="9">
        <v>226.05</v>
      </c>
      <c r="D3329" s="9">
        <v>268.06</v>
      </c>
      <c r="E3329" s="9">
        <v>280.48</v>
      </c>
    </row>
    <row r="3330" spans="1:5" x14ac:dyDescent="0.3">
      <c r="A3330" s="2">
        <v>41359</v>
      </c>
      <c r="B3330" s="9">
        <v>172.41</v>
      </c>
      <c r="C3330" s="9">
        <v>226.2</v>
      </c>
      <c r="D3330" s="9">
        <v>268.32</v>
      </c>
      <c r="E3330" s="9">
        <v>280.85000000000002</v>
      </c>
    </row>
    <row r="3331" spans="1:5" x14ac:dyDescent="0.3">
      <c r="A3331" s="2">
        <v>41360</v>
      </c>
      <c r="B3331" s="9">
        <v>172.43</v>
      </c>
      <c r="C3331" s="9">
        <v>226.55</v>
      </c>
      <c r="D3331" s="9">
        <v>269.18</v>
      </c>
      <c r="E3331" s="9">
        <v>282.56</v>
      </c>
    </row>
    <row r="3332" spans="1:5" x14ac:dyDescent="0.3">
      <c r="A3332" s="2">
        <v>41361</v>
      </c>
      <c r="B3332" s="9">
        <v>172.45</v>
      </c>
      <c r="C3332" s="9">
        <v>226.37</v>
      </c>
      <c r="D3332" s="9">
        <v>268.89</v>
      </c>
      <c r="E3332" s="9">
        <v>282.38</v>
      </c>
    </row>
    <row r="3333" spans="1:5" x14ac:dyDescent="0.3">
      <c r="A3333" s="2">
        <v>41365</v>
      </c>
      <c r="B3333" s="9">
        <v>172.45</v>
      </c>
      <c r="C3333" s="9">
        <v>226.56</v>
      </c>
      <c r="D3333" s="9">
        <v>269.18</v>
      </c>
      <c r="E3333" s="9">
        <v>283.18</v>
      </c>
    </row>
    <row r="3334" spans="1:5" x14ac:dyDescent="0.3">
      <c r="A3334" s="2">
        <v>41366</v>
      </c>
      <c r="B3334" s="9">
        <v>172.45</v>
      </c>
      <c r="C3334" s="9">
        <v>226.46</v>
      </c>
      <c r="D3334" s="9">
        <v>268.89999999999998</v>
      </c>
      <c r="E3334" s="9">
        <v>282.32</v>
      </c>
    </row>
    <row r="3335" spans="1:5" x14ac:dyDescent="0.3">
      <c r="A3335" s="2">
        <v>41367</v>
      </c>
      <c r="B3335" s="9">
        <v>172.5</v>
      </c>
      <c r="C3335" s="9">
        <v>226.84</v>
      </c>
      <c r="D3335" s="9">
        <v>269.76</v>
      </c>
      <c r="E3335" s="9">
        <v>283.97000000000003</v>
      </c>
    </row>
    <row r="3336" spans="1:5" x14ac:dyDescent="0.3">
      <c r="A3336" s="2">
        <v>41368</v>
      </c>
      <c r="B3336" s="9">
        <v>172.5</v>
      </c>
      <c r="C3336" s="9">
        <v>227.13</v>
      </c>
      <c r="D3336" s="9">
        <v>270.64999999999998</v>
      </c>
      <c r="E3336" s="9">
        <v>286.05</v>
      </c>
    </row>
    <row r="3337" spans="1:5" x14ac:dyDescent="0.3">
      <c r="A3337" s="2">
        <v>41369</v>
      </c>
      <c r="B3337" s="9">
        <v>172.5</v>
      </c>
      <c r="C3337" s="9">
        <v>227.23</v>
      </c>
      <c r="D3337" s="9">
        <v>271.29000000000002</v>
      </c>
      <c r="E3337" s="9">
        <v>289.29000000000002</v>
      </c>
    </row>
    <row r="3338" spans="1:5" x14ac:dyDescent="0.3">
      <c r="A3338" s="2">
        <v>41372</v>
      </c>
      <c r="B3338" s="9">
        <v>172.5</v>
      </c>
      <c r="C3338" s="9">
        <v>227.07</v>
      </c>
      <c r="D3338" s="9">
        <v>270.68</v>
      </c>
      <c r="E3338" s="9">
        <v>287.94</v>
      </c>
    </row>
    <row r="3339" spans="1:5" x14ac:dyDescent="0.3">
      <c r="A3339" s="2">
        <v>41373</v>
      </c>
      <c r="B3339" s="9">
        <v>172.49</v>
      </c>
      <c r="C3339" s="9">
        <v>227.09</v>
      </c>
      <c r="D3339" s="9">
        <v>270.58999999999997</v>
      </c>
      <c r="E3339" s="9">
        <v>287.33</v>
      </c>
    </row>
    <row r="3340" spans="1:5" x14ac:dyDescent="0.3">
      <c r="A3340" s="2">
        <v>41374</v>
      </c>
      <c r="B3340" s="9">
        <v>172.49</v>
      </c>
      <c r="C3340" s="9">
        <v>226.77</v>
      </c>
      <c r="D3340" s="9">
        <v>269.79000000000002</v>
      </c>
      <c r="E3340" s="9">
        <v>285.26</v>
      </c>
    </row>
    <row r="3341" spans="1:5" x14ac:dyDescent="0.3">
      <c r="A3341" s="2">
        <v>41375</v>
      </c>
      <c r="B3341" s="9">
        <v>172.49</v>
      </c>
      <c r="C3341" s="9">
        <v>226.85</v>
      </c>
      <c r="D3341" s="9">
        <v>270.05</v>
      </c>
      <c r="E3341" s="9">
        <v>285.81</v>
      </c>
    </row>
    <row r="3342" spans="1:5" x14ac:dyDescent="0.3">
      <c r="A3342" s="2">
        <v>41376</v>
      </c>
      <c r="B3342" s="9">
        <v>172.5</v>
      </c>
      <c r="C3342" s="9">
        <v>227.16</v>
      </c>
      <c r="D3342" s="9">
        <v>270.94</v>
      </c>
      <c r="E3342" s="9">
        <v>288.37</v>
      </c>
    </row>
    <row r="3343" spans="1:5" x14ac:dyDescent="0.3">
      <c r="A3343" s="2">
        <v>41379</v>
      </c>
      <c r="B3343" s="9">
        <v>172.51</v>
      </c>
      <c r="C3343" s="9">
        <v>227.18</v>
      </c>
      <c r="D3343" s="9">
        <v>271.07</v>
      </c>
      <c r="E3343" s="9">
        <v>289.17</v>
      </c>
    </row>
    <row r="3344" spans="1:5" x14ac:dyDescent="0.3">
      <c r="A3344" s="2">
        <v>41380</v>
      </c>
      <c r="B3344" s="9">
        <v>172.52</v>
      </c>
      <c r="C3344" s="9">
        <v>227.1</v>
      </c>
      <c r="D3344" s="9">
        <v>270.88</v>
      </c>
      <c r="E3344" s="9">
        <v>288.56</v>
      </c>
    </row>
    <row r="3345" spans="1:5" x14ac:dyDescent="0.3">
      <c r="A3345" s="2">
        <v>41381</v>
      </c>
      <c r="B3345" s="9">
        <v>172.52</v>
      </c>
      <c r="C3345" s="9">
        <v>227.09</v>
      </c>
      <c r="D3345" s="9">
        <v>271.10000000000002</v>
      </c>
      <c r="E3345" s="9">
        <v>289.23</v>
      </c>
    </row>
    <row r="3346" spans="1:5" x14ac:dyDescent="0.3">
      <c r="A3346" s="2">
        <v>41382</v>
      </c>
      <c r="B3346" s="9">
        <v>172.52</v>
      </c>
      <c r="C3346" s="9">
        <v>227.08</v>
      </c>
      <c r="D3346" s="9">
        <v>271.26</v>
      </c>
      <c r="E3346" s="9">
        <v>290.14999999999998</v>
      </c>
    </row>
    <row r="3347" spans="1:5" x14ac:dyDescent="0.3">
      <c r="A3347" s="2">
        <v>41383</v>
      </c>
      <c r="B3347" s="9">
        <v>172.5</v>
      </c>
      <c r="C3347" s="9">
        <v>227.01</v>
      </c>
      <c r="D3347" s="9">
        <v>270.97000000000003</v>
      </c>
      <c r="E3347" s="9">
        <v>289.54000000000002</v>
      </c>
    </row>
    <row r="3348" spans="1:5" x14ac:dyDescent="0.3">
      <c r="A3348" s="2">
        <v>41386</v>
      </c>
      <c r="B3348" s="9">
        <v>172.53</v>
      </c>
      <c r="C3348" s="9">
        <v>227.12</v>
      </c>
      <c r="D3348" s="9">
        <v>271.17</v>
      </c>
      <c r="E3348" s="9">
        <v>289.60000000000002</v>
      </c>
    </row>
    <row r="3349" spans="1:5" x14ac:dyDescent="0.3">
      <c r="A3349" s="2">
        <v>41387</v>
      </c>
      <c r="B3349" s="9">
        <v>172.53</v>
      </c>
      <c r="C3349" s="9">
        <v>227.08</v>
      </c>
      <c r="D3349" s="9">
        <v>271.14</v>
      </c>
      <c r="E3349" s="9">
        <v>289.48</v>
      </c>
    </row>
    <row r="3350" spans="1:5" x14ac:dyDescent="0.3">
      <c r="A3350" s="2">
        <v>41388</v>
      </c>
      <c r="B3350" s="9">
        <v>172.52</v>
      </c>
      <c r="C3350" s="9">
        <v>227.18</v>
      </c>
      <c r="D3350" s="9">
        <v>271.2</v>
      </c>
      <c r="E3350" s="9">
        <v>289.66000000000003</v>
      </c>
    </row>
    <row r="3351" spans="1:5" x14ac:dyDescent="0.3">
      <c r="A3351" s="2">
        <v>41389</v>
      </c>
      <c r="B3351" s="9">
        <v>172.54</v>
      </c>
      <c r="C3351" s="9">
        <v>227.15</v>
      </c>
      <c r="D3351" s="9">
        <v>271.10000000000002</v>
      </c>
      <c r="E3351" s="9">
        <v>289.17</v>
      </c>
    </row>
    <row r="3352" spans="1:5" x14ac:dyDescent="0.3">
      <c r="A3352" s="2">
        <v>41390</v>
      </c>
      <c r="B3352" s="9">
        <v>172.58</v>
      </c>
      <c r="C3352" s="9">
        <v>227.41</v>
      </c>
      <c r="D3352" s="9">
        <v>271.87</v>
      </c>
      <c r="E3352" s="9">
        <v>291.01</v>
      </c>
    </row>
    <row r="3353" spans="1:5" x14ac:dyDescent="0.3">
      <c r="A3353" s="2">
        <v>41393</v>
      </c>
      <c r="B3353" s="9">
        <v>172.59</v>
      </c>
      <c r="C3353" s="9">
        <v>227.47</v>
      </c>
      <c r="D3353" s="9">
        <v>271.89999999999998</v>
      </c>
      <c r="E3353" s="9">
        <v>290.45999999999998</v>
      </c>
    </row>
    <row r="3354" spans="1:5" x14ac:dyDescent="0.3">
      <c r="A3354" s="2">
        <v>41394</v>
      </c>
      <c r="B3354" s="9">
        <v>172.59</v>
      </c>
      <c r="C3354" s="9">
        <v>227.45</v>
      </c>
      <c r="D3354" s="9">
        <v>271.70999999999998</v>
      </c>
      <c r="E3354" s="9">
        <v>290.02999999999997</v>
      </c>
    </row>
    <row r="3355" spans="1:5" x14ac:dyDescent="0.3">
      <c r="A3355" s="2">
        <v>41395</v>
      </c>
      <c r="B3355" s="9">
        <v>172.62</v>
      </c>
      <c r="C3355" s="9">
        <v>227.65</v>
      </c>
      <c r="D3355" s="9">
        <v>272.22000000000003</v>
      </c>
      <c r="E3355" s="9">
        <v>291.5</v>
      </c>
    </row>
    <row r="3356" spans="1:5" x14ac:dyDescent="0.3">
      <c r="A3356" s="2">
        <v>41396</v>
      </c>
      <c r="B3356" s="9">
        <v>172.62</v>
      </c>
      <c r="C3356" s="9">
        <v>227.69</v>
      </c>
      <c r="D3356" s="9">
        <v>272.27999999999997</v>
      </c>
      <c r="E3356" s="9">
        <v>291.62</v>
      </c>
    </row>
    <row r="3357" spans="1:5" x14ac:dyDescent="0.3">
      <c r="A3357" s="2">
        <v>41397</v>
      </c>
      <c r="B3357" s="9">
        <v>172.57</v>
      </c>
      <c r="C3357" s="9">
        <v>227.04</v>
      </c>
      <c r="D3357" s="9">
        <v>270.69</v>
      </c>
      <c r="E3357" s="9">
        <v>287.47000000000003</v>
      </c>
    </row>
    <row r="3358" spans="1:5" x14ac:dyDescent="0.3">
      <c r="A3358" s="2">
        <v>41400</v>
      </c>
      <c r="B3358" s="9">
        <v>172.57</v>
      </c>
      <c r="C3358" s="9">
        <v>226.88</v>
      </c>
      <c r="D3358" s="9">
        <v>270.31</v>
      </c>
      <c r="E3358" s="9">
        <v>286.37</v>
      </c>
    </row>
    <row r="3359" spans="1:5" x14ac:dyDescent="0.3">
      <c r="A3359" s="2">
        <v>41401</v>
      </c>
      <c r="B3359" s="9">
        <v>172.54</v>
      </c>
      <c r="C3359" s="9">
        <v>226.1</v>
      </c>
      <c r="D3359" s="9">
        <v>270.22000000000003</v>
      </c>
      <c r="E3359" s="9">
        <v>285.88</v>
      </c>
    </row>
    <row r="3360" spans="1:5" x14ac:dyDescent="0.3">
      <c r="A3360" s="2">
        <v>41402</v>
      </c>
      <c r="B3360" s="9">
        <v>172.54</v>
      </c>
      <c r="C3360" s="9">
        <v>226.18</v>
      </c>
      <c r="D3360" s="9">
        <v>270.54000000000002</v>
      </c>
      <c r="E3360" s="9">
        <v>286.8</v>
      </c>
    </row>
    <row r="3361" spans="1:5" x14ac:dyDescent="0.3">
      <c r="A3361" s="2">
        <v>41403</v>
      </c>
      <c r="B3361" s="9">
        <v>172.54</v>
      </c>
      <c r="C3361" s="9">
        <v>226.86</v>
      </c>
      <c r="D3361" s="9">
        <v>270.41000000000003</v>
      </c>
      <c r="E3361" s="9">
        <v>286.37</v>
      </c>
    </row>
    <row r="3362" spans="1:5" x14ac:dyDescent="0.3">
      <c r="A3362" s="2">
        <v>41404</v>
      </c>
      <c r="B3362" s="9">
        <v>172.51</v>
      </c>
      <c r="C3362" s="9">
        <v>226.27</v>
      </c>
      <c r="D3362" s="9">
        <v>269.10000000000002</v>
      </c>
      <c r="E3362" s="9">
        <v>283.44</v>
      </c>
    </row>
    <row r="3363" spans="1:5" x14ac:dyDescent="0.3">
      <c r="A3363" s="2">
        <v>41407</v>
      </c>
      <c r="B3363" s="9">
        <v>172.5</v>
      </c>
      <c r="C3363" s="9">
        <v>226.21</v>
      </c>
      <c r="D3363" s="9">
        <v>268.88</v>
      </c>
      <c r="E3363" s="9">
        <v>282.70999999999998</v>
      </c>
    </row>
    <row r="3364" spans="1:5" x14ac:dyDescent="0.3">
      <c r="A3364" s="2">
        <v>41408</v>
      </c>
      <c r="B3364" s="9">
        <v>172.5</v>
      </c>
      <c r="C3364" s="9">
        <v>226.04</v>
      </c>
      <c r="D3364" s="9">
        <v>268.37</v>
      </c>
      <c r="E3364" s="9">
        <v>281.61</v>
      </c>
    </row>
    <row r="3365" spans="1:5" x14ac:dyDescent="0.3">
      <c r="A3365" s="2">
        <v>41409</v>
      </c>
      <c r="B3365" s="9">
        <v>172.51</v>
      </c>
      <c r="C3365" s="9">
        <v>226.13</v>
      </c>
      <c r="D3365" s="9">
        <v>268.63</v>
      </c>
      <c r="E3365" s="9">
        <v>281.85000000000002</v>
      </c>
    </row>
    <row r="3366" spans="1:5" x14ac:dyDescent="0.3">
      <c r="A3366" s="2">
        <v>41410</v>
      </c>
      <c r="B3366" s="9">
        <v>172.55</v>
      </c>
      <c r="C3366" s="9">
        <v>226.61</v>
      </c>
      <c r="D3366" s="9">
        <v>269.89999999999998</v>
      </c>
      <c r="E3366" s="9">
        <v>284.29000000000002</v>
      </c>
    </row>
    <row r="3367" spans="1:5" x14ac:dyDescent="0.3">
      <c r="A3367" s="2">
        <v>41411</v>
      </c>
      <c r="B3367" s="9">
        <v>172.49</v>
      </c>
      <c r="C3367" s="9">
        <v>226.16</v>
      </c>
      <c r="D3367" s="9">
        <v>268.66000000000003</v>
      </c>
      <c r="E3367" s="9">
        <v>281.42</v>
      </c>
    </row>
    <row r="3368" spans="1:5" x14ac:dyDescent="0.3">
      <c r="A3368" s="2">
        <v>41414</v>
      </c>
      <c r="B3368" s="9">
        <v>172.5</v>
      </c>
      <c r="C3368" s="9">
        <v>226.12</v>
      </c>
      <c r="D3368" s="9">
        <v>268.57</v>
      </c>
      <c r="E3368" s="9">
        <v>281</v>
      </c>
    </row>
    <row r="3369" spans="1:5" x14ac:dyDescent="0.3">
      <c r="A3369" s="2">
        <v>41415</v>
      </c>
      <c r="B3369" s="9">
        <v>172.51</v>
      </c>
      <c r="C3369" s="9">
        <v>226.17</v>
      </c>
      <c r="D3369" s="9">
        <v>268.76</v>
      </c>
      <c r="E3369" s="9">
        <v>281.67</v>
      </c>
    </row>
    <row r="3370" spans="1:5" x14ac:dyDescent="0.3">
      <c r="A3370" s="2">
        <v>41416</v>
      </c>
      <c r="B3370" s="9">
        <v>172.47</v>
      </c>
      <c r="C3370" s="9">
        <v>225.62</v>
      </c>
      <c r="D3370" s="9">
        <v>267.39</v>
      </c>
      <c r="E3370" s="9">
        <v>279.23</v>
      </c>
    </row>
    <row r="3371" spans="1:5" x14ac:dyDescent="0.3">
      <c r="A3371" s="2">
        <v>41417</v>
      </c>
      <c r="B3371" s="9">
        <v>172.49</v>
      </c>
      <c r="C3371" s="9">
        <v>225.6</v>
      </c>
      <c r="D3371" s="9">
        <v>267.45</v>
      </c>
      <c r="E3371" s="9">
        <v>279.52999999999997</v>
      </c>
    </row>
    <row r="3372" spans="1:5" x14ac:dyDescent="0.3">
      <c r="A3372" s="2">
        <v>41418</v>
      </c>
      <c r="B3372" s="9">
        <v>172.47</v>
      </c>
      <c r="C3372" s="9">
        <v>225.68</v>
      </c>
      <c r="D3372" s="9">
        <v>267.61</v>
      </c>
      <c r="E3372" s="9">
        <v>280.27</v>
      </c>
    </row>
    <row r="3373" spans="1:5" x14ac:dyDescent="0.3">
      <c r="A3373" s="2">
        <v>41422</v>
      </c>
      <c r="B3373" s="9">
        <v>172.38</v>
      </c>
      <c r="C3373" s="9">
        <v>224.74</v>
      </c>
      <c r="D3373" s="9">
        <v>265.67</v>
      </c>
      <c r="E3373" s="9">
        <v>276.11</v>
      </c>
    </row>
    <row r="3374" spans="1:5" x14ac:dyDescent="0.3">
      <c r="A3374" s="2">
        <v>41423</v>
      </c>
      <c r="B3374" s="9">
        <v>172.38</v>
      </c>
      <c r="C3374" s="9">
        <v>224.67</v>
      </c>
      <c r="D3374" s="9">
        <v>265.83</v>
      </c>
      <c r="E3374" s="9">
        <v>276.85000000000002</v>
      </c>
    </row>
    <row r="3375" spans="1:5" x14ac:dyDescent="0.3">
      <c r="A3375" s="2">
        <v>41424</v>
      </c>
      <c r="B3375" s="9">
        <v>172.38</v>
      </c>
      <c r="C3375" s="9">
        <v>224.69</v>
      </c>
      <c r="D3375" s="9">
        <v>265.86</v>
      </c>
      <c r="E3375" s="9">
        <v>276.60000000000002</v>
      </c>
    </row>
    <row r="3376" spans="1:5" x14ac:dyDescent="0.3">
      <c r="A3376" s="2">
        <v>41425</v>
      </c>
      <c r="B3376" s="9">
        <v>172.35</v>
      </c>
      <c r="C3376" s="9">
        <v>224.36</v>
      </c>
      <c r="D3376" s="9">
        <v>265.32</v>
      </c>
      <c r="E3376" s="9">
        <v>275.68</v>
      </c>
    </row>
    <row r="3377" spans="1:5" x14ac:dyDescent="0.3">
      <c r="A3377" s="2">
        <v>41428</v>
      </c>
      <c r="B3377" s="9">
        <v>172.39</v>
      </c>
      <c r="C3377" s="9">
        <v>224.55</v>
      </c>
      <c r="D3377" s="9">
        <v>265.67</v>
      </c>
      <c r="E3377" s="9">
        <v>276.23</v>
      </c>
    </row>
    <row r="3378" spans="1:5" x14ac:dyDescent="0.3">
      <c r="A3378" s="2">
        <v>41429</v>
      </c>
      <c r="B3378" s="9">
        <v>172.39</v>
      </c>
      <c r="C3378" s="9">
        <v>224.41</v>
      </c>
      <c r="D3378" s="9">
        <v>265.51</v>
      </c>
      <c r="E3378" s="9">
        <v>275.8</v>
      </c>
    </row>
    <row r="3379" spans="1:5" x14ac:dyDescent="0.3">
      <c r="A3379" s="2">
        <v>41430</v>
      </c>
      <c r="B3379" s="9">
        <v>172.4</v>
      </c>
      <c r="C3379" s="9">
        <v>224.58</v>
      </c>
      <c r="D3379" s="9">
        <v>265.99</v>
      </c>
      <c r="E3379" s="9">
        <v>276.91000000000003</v>
      </c>
    </row>
    <row r="3380" spans="1:5" x14ac:dyDescent="0.3">
      <c r="A3380" s="2">
        <v>41431</v>
      </c>
      <c r="B3380" s="9">
        <v>172.43</v>
      </c>
      <c r="C3380" s="9">
        <v>224.72</v>
      </c>
      <c r="D3380" s="9">
        <v>266.47000000000003</v>
      </c>
      <c r="E3380" s="9">
        <v>277.89999999999998</v>
      </c>
    </row>
    <row r="3381" spans="1:5" x14ac:dyDescent="0.3">
      <c r="A3381" s="2">
        <v>41432</v>
      </c>
      <c r="B3381" s="9">
        <v>172.39</v>
      </c>
      <c r="C3381" s="9">
        <v>223.99</v>
      </c>
      <c r="D3381" s="9">
        <v>265.02999999999997</v>
      </c>
      <c r="E3381" s="9">
        <v>275.19</v>
      </c>
    </row>
    <row r="3382" spans="1:5" x14ac:dyDescent="0.3">
      <c r="A3382" s="2">
        <v>41435</v>
      </c>
      <c r="B3382" s="9">
        <v>172.33</v>
      </c>
      <c r="C3382" s="9">
        <v>223.65</v>
      </c>
      <c r="D3382" s="9">
        <v>264.33</v>
      </c>
      <c r="E3382" s="9">
        <v>273.47000000000003</v>
      </c>
    </row>
    <row r="3383" spans="1:5" x14ac:dyDescent="0.3">
      <c r="A3383" s="2">
        <v>41436</v>
      </c>
      <c r="B3383" s="9">
        <v>172.31</v>
      </c>
      <c r="C3383" s="9">
        <v>223.78</v>
      </c>
      <c r="D3383" s="9">
        <v>264.55</v>
      </c>
      <c r="E3383" s="9">
        <v>274.27</v>
      </c>
    </row>
    <row r="3384" spans="1:5" x14ac:dyDescent="0.3">
      <c r="A3384" s="2">
        <v>41437</v>
      </c>
      <c r="B3384" s="9">
        <v>172.3</v>
      </c>
      <c r="C3384" s="9">
        <v>223.52</v>
      </c>
      <c r="D3384" s="9">
        <v>264.10000000000002</v>
      </c>
      <c r="E3384" s="9">
        <v>273.16000000000003</v>
      </c>
    </row>
    <row r="3385" spans="1:5" x14ac:dyDescent="0.3">
      <c r="A3385" s="2">
        <v>41438</v>
      </c>
      <c r="B3385" s="9">
        <v>172.34</v>
      </c>
      <c r="C3385" s="9">
        <v>223.95</v>
      </c>
      <c r="D3385" s="9">
        <v>264.91000000000003</v>
      </c>
      <c r="E3385" s="9">
        <v>275.07</v>
      </c>
    </row>
    <row r="3386" spans="1:5" x14ac:dyDescent="0.3">
      <c r="A3386" s="2">
        <v>41439</v>
      </c>
      <c r="B3386" s="9">
        <v>172.5</v>
      </c>
      <c r="C3386" s="9">
        <v>224.71</v>
      </c>
      <c r="D3386" s="9">
        <v>266.12</v>
      </c>
      <c r="E3386" s="9">
        <v>276.3</v>
      </c>
    </row>
    <row r="3387" spans="1:5" x14ac:dyDescent="0.3">
      <c r="A3387" s="2">
        <v>41442</v>
      </c>
      <c r="B3387" s="9">
        <v>172.53</v>
      </c>
      <c r="C3387" s="9">
        <v>224.53</v>
      </c>
      <c r="D3387" s="9">
        <v>265.52</v>
      </c>
      <c r="E3387" s="9">
        <v>274.7</v>
      </c>
    </row>
    <row r="3388" spans="1:5" x14ac:dyDescent="0.3">
      <c r="A3388" s="2">
        <v>41443</v>
      </c>
      <c r="B3388" s="9">
        <v>172.53</v>
      </c>
      <c r="C3388" s="9">
        <v>224.5</v>
      </c>
      <c r="D3388" s="9">
        <v>265.36</v>
      </c>
      <c r="E3388" s="9">
        <v>274.76</v>
      </c>
    </row>
    <row r="3389" spans="1:5" x14ac:dyDescent="0.3">
      <c r="A3389" s="2">
        <v>41444</v>
      </c>
      <c r="B3389" s="9">
        <v>172.38</v>
      </c>
      <c r="C3389" s="9">
        <v>222.92</v>
      </c>
      <c r="D3389" s="9">
        <v>262.63</v>
      </c>
      <c r="E3389" s="9">
        <v>271.69</v>
      </c>
    </row>
    <row r="3390" spans="1:5" x14ac:dyDescent="0.3">
      <c r="A3390" s="2">
        <v>41445</v>
      </c>
      <c r="B3390" s="9">
        <v>172.28</v>
      </c>
      <c r="C3390" s="9">
        <v>222.17</v>
      </c>
      <c r="D3390" s="9">
        <v>260.95999999999998</v>
      </c>
      <c r="E3390" s="9">
        <v>268</v>
      </c>
    </row>
    <row r="3391" spans="1:5" x14ac:dyDescent="0.3">
      <c r="A3391" s="2">
        <v>41446</v>
      </c>
      <c r="B3391" s="9">
        <v>172.14</v>
      </c>
      <c r="C3391" s="9">
        <v>221.25</v>
      </c>
      <c r="D3391" s="9">
        <v>259.26</v>
      </c>
      <c r="E3391" s="9">
        <v>265.83999999999997</v>
      </c>
    </row>
    <row r="3392" spans="1:5" x14ac:dyDescent="0.3">
      <c r="A3392" s="2">
        <v>41449</v>
      </c>
      <c r="B3392" s="9">
        <v>172.04</v>
      </c>
      <c r="C3392" s="9">
        <v>220.95</v>
      </c>
      <c r="D3392" s="9">
        <v>258.62</v>
      </c>
      <c r="E3392" s="9">
        <v>265.41000000000003</v>
      </c>
    </row>
    <row r="3393" spans="1:5" x14ac:dyDescent="0.3">
      <c r="A3393" s="2">
        <v>41450</v>
      </c>
      <c r="B3393" s="9">
        <v>172.03</v>
      </c>
      <c r="C3393" s="9">
        <v>220.76</v>
      </c>
      <c r="D3393" s="9">
        <v>258.11</v>
      </c>
      <c r="E3393" s="9">
        <v>264.12</v>
      </c>
    </row>
    <row r="3394" spans="1:5" x14ac:dyDescent="0.3">
      <c r="A3394" s="2">
        <v>41451</v>
      </c>
      <c r="B3394" s="9">
        <v>172.15</v>
      </c>
      <c r="C3394" s="9">
        <v>221.22</v>
      </c>
      <c r="D3394" s="9">
        <v>259.04000000000002</v>
      </c>
      <c r="E3394" s="9">
        <v>265.72000000000003</v>
      </c>
    </row>
    <row r="3395" spans="1:5" x14ac:dyDescent="0.3">
      <c r="A3395" s="2">
        <v>41452</v>
      </c>
      <c r="B3395" s="9">
        <v>172.27</v>
      </c>
      <c r="C3395" s="9">
        <v>221.82</v>
      </c>
      <c r="D3395" s="9">
        <v>260.02999999999997</v>
      </c>
      <c r="E3395" s="9">
        <v>266.95</v>
      </c>
    </row>
    <row r="3396" spans="1:5" x14ac:dyDescent="0.3">
      <c r="A3396" s="2">
        <v>41453</v>
      </c>
      <c r="B3396" s="9">
        <v>172.25</v>
      </c>
      <c r="C3396" s="9">
        <v>221.87</v>
      </c>
      <c r="D3396" s="9">
        <v>259.87</v>
      </c>
      <c r="E3396" s="9">
        <v>267.45</v>
      </c>
    </row>
    <row r="3397" spans="1:5" x14ac:dyDescent="0.3">
      <c r="A3397" s="2">
        <v>41456</v>
      </c>
      <c r="B3397" s="9">
        <v>172.25</v>
      </c>
      <c r="C3397" s="9">
        <v>221.8</v>
      </c>
      <c r="D3397" s="9">
        <v>259.81</v>
      </c>
      <c r="E3397" s="9">
        <v>267.26</v>
      </c>
    </row>
    <row r="3398" spans="1:5" x14ac:dyDescent="0.3">
      <c r="A3398" s="2">
        <v>41457</v>
      </c>
      <c r="B3398" s="9">
        <v>172.26</v>
      </c>
      <c r="C3398" s="9">
        <v>221.93</v>
      </c>
      <c r="D3398" s="9">
        <v>259.97000000000003</v>
      </c>
      <c r="E3398" s="9">
        <v>267.69</v>
      </c>
    </row>
    <row r="3399" spans="1:5" x14ac:dyDescent="0.3">
      <c r="A3399" s="2">
        <v>41458</v>
      </c>
      <c r="B3399" s="9">
        <v>172.2</v>
      </c>
      <c r="C3399" s="9">
        <v>221.61</v>
      </c>
      <c r="D3399" s="9">
        <v>259.45999999999998</v>
      </c>
      <c r="E3399" s="9">
        <v>266.89</v>
      </c>
    </row>
    <row r="3400" spans="1:5" x14ac:dyDescent="0.3">
      <c r="A3400" s="2">
        <v>41460</v>
      </c>
      <c r="B3400" s="9">
        <v>172.11</v>
      </c>
      <c r="C3400" s="9">
        <v>220.01</v>
      </c>
      <c r="D3400" s="9">
        <v>255.96</v>
      </c>
      <c r="E3400" s="9">
        <v>261.17</v>
      </c>
    </row>
    <row r="3401" spans="1:5" x14ac:dyDescent="0.3">
      <c r="A3401" s="2">
        <v>41463</v>
      </c>
      <c r="B3401" s="9">
        <v>172.2</v>
      </c>
      <c r="C3401" s="9">
        <v>220.85</v>
      </c>
      <c r="D3401" s="9">
        <v>257.25</v>
      </c>
      <c r="E3401" s="9">
        <v>262.83999999999997</v>
      </c>
    </row>
    <row r="3402" spans="1:5" x14ac:dyDescent="0.3">
      <c r="A3402" s="2">
        <v>41464</v>
      </c>
      <c r="B3402" s="9">
        <v>172.2</v>
      </c>
      <c r="C3402" s="9">
        <v>221.04</v>
      </c>
      <c r="D3402" s="9">
        <v>257.7</v>
      </c>
      <c r="E3402" s="9">
        <v>262.77</v>
      </c>
    </row>
    <row r="3403" spans="1:5" x14ac:dyDescent="0.3">
      <c r="A3403" s="2">
        <v>41465</v>
      </c>
      <c r="B3403" s="9">
        <v>172.22</v>
      </c>
      <c r="C3403" s="9">
        <v>220.84</v>
      </c>
      <c r="D3403" s="9">
        <v>257.25</v>
      </c>
      <c r="E3403" s="9">
        <v>261.61</v>
      </c>
    </row>
    <row r="3404" spans="1:5" x14ac:dyDescent="0.3">
      <c r="A3404" s="2">
        <v>41466</v>
      </c>
      <c r="B3404" s="9">
        <v>172.34</v>
      </c>
      <c r="C3404" s="9">
        <v>221.94</v>
      </c>
      <c r="D3404" s="9">
        <v>259.37</v>
      </c>
      <c r="E3404" s="9">
        <v>264.25</v>
      </c>
    </row>
    <row r="3405" spans="1:5" x14ac:dyDescent="0.3">
      <c r="A3405" s="2">
        <v>41467</v>
      </c>
      <c r="B3405" s="9">
        <v>172.29</v>
      </c>
      <c r="C3405" s="9">
        <v>221.59</v>
      </c>
      <c r="D3405" s="9">
        <v>258.92</v>
      </c>
      <c r="E3405" s="9">
        <v>263.7</v>
      </c>
    </row>
    <row r="3406" spans="1:5" x14ac:dyDescent="0.3">
      <c r="A3406" s="2">
        <v>41470</v>
      </c>
      <c r="B3406" s="9">
        <v>172.35</v>
      </c>
      <c r="C3406" s="9">
        <v>221.96</v>
      </c>
      <c r="D3406" s="9">
        <v>259.75</v>
      </c>
      <c r="E3406" s="9">
        <v>264.99</v>
      </c>
    </row>
    <row r="3407" spans="1:5" x14ac:dyDescent="0.3">
      <c r="A3407" s="2">
        <v>41471</v>
      </c>
      <c r="B3407" s="9">
        <v>172.39</v>
      </c>
      <c r="C3407" s="9">
        <v>222.17</v>
      </c>
      <c r="D3407" s="9">
        <v>259.94</v>
      </c>
      <c r="E3407" s="9">
        <v>265.73</v>
      </c>
    </row>
    <row r="3408" spans="1:5" x14ac:dyDescent="0.3">
      <c r="A3408" s="2">
        <v>41472</v>
      </c>
      <c r="B3408" s="9">
        <v>172.45</v>
      </c>
      <c r="C3408" s="9">
        <v>222.66</v>
      </c>
      <c r="D3408" s="9">
        <v>260.81</v>
      </c>
      <c r="E3408" s="9">
        <v>266.47000000000003</v>
      </c>
    </row>
    <row r="3409" spans="1:5" x14ac:dyDescent="0.3">
      <c r="A3409" s="2">
        <v>41473</v>
      </c>
      <c r="B3409" s="9">
        <v>172.43</v>
      </c>
      <c r="C3409" s="9">
        <v>222.55</v>
      </c>
      <c r="D3409" s="9">
        <v>260.27</v>
      </c>
      <c r="E3409" s="9">
        <v>265.12</v>
      </c>
    </row>
    <row r="3410" spans="1:5" x14ac:dyDescent="0.3">
      <c r="A3410" s="2">
        <v>41474</v>
      </c>
      <c r="B3410" s="9">
        <v>172.46</v>
      </c>
      <c r="C3410" s="9">
        <v>222.85</v>
      </c>
      <c r="D3410" s="9">
        <v>260.97000000000003</v>
      </c>
      <c r="E3410" s="9">
        <v>266.77999999999997</v>
      </c>
    </row>
    <row r="3411" spans="1:5" x14ac:dyDescent="0.3">
      <c r="A3411" s="2">
        <v>41477</v>
      </c>
      <c r="B3411" s="9">
        <v>172.45</v>
      </c>
      <c r="C3411" s="9">
        <v>222.79</v>
      </c>
      <c r="D3411" s="9">
        <v>261</v>
      </c>
      <c r="E3411" s="9">
        <v>266.77999999999997</v>
      </c>
    </row>
    <row r="3412" spans="1:5" x14ac:dyDescent="0.3">
      <c r="A3412" s="2">
        <v>41478</v>
      </c>
      <c r="B3412" s="9">
        <v>172.44</v>
      </c>
      <c r="C3412" s="9">
        <v>222.72</v>
      </c>
      <c r="D3412" s="9">
        <v>260.68</v>
      </c>
      <c r="E3412" s="9">
        <v>265.92</v>
      </c>
    </row>
    <row r="3413" spans="1:5" x14ac:dyDescent="0.3">
      <c r="A3413" s="2">
        <v>41479</v>
      </c>
      <c r="B3413" s="9">
        <v>172.38</v>
      </c>
      <c r="C3413" s="9">
        <v>222.25</v>
      </c>
      <c r="D3413" s="9">
        <v>259.58999999999997</v>
      </c>
      <c r="E3413" s="9">
        <v>264.01</v>
      </c>
    </row>
    <row r="3414" spans="1:5" x14ac:dyDescent="0.3">
      <c r="A3414" s="2">
        <v>41480</v>
      </c>
      <c r="B3414" s="9">
        <v>172.4</v>
      </c>
      <c r="C3414" s="9">
        <v>222.16</v>
      </c>
      <c r="D3414" s="9">
        <v>259.33999999999997</v>
      </c>
      <c r="E3414" s="9">
        <v>263.83</v>
      </c>
    </row>
    <row r="3415" spans="1:5" x14ac:dyDescent="0.3">
      <c r="A3415" s="2">
        <v>41481</v>
      </c>
      <c r="B3415" s="9">
        <v>172.5</v>
      </c>
      <c r="C3415" s="9">
        <v>222.71</v>
      </c>
      <c r="D3415" s="9">
        <v>260.14</v>
      </c>
      <c r="E3415" s="9">
        <v>265.24</v>
      </c>
    </row>
    <row r="3416" spans="1:5" x14ac:dyDescent="0.3">
      <c r="A3416" s="2">
        <v>41484</v>
      </c>
      <c r="B3416" s="9">
        <v>172.49</v>
      </c>
      <c r="C3416" s="9">
        <v>222.56</v>
      </c>
      <c r="D3416" s="9">
        <v>259.82</v>
      </c>
      <c r="E3416" s="9">
        <v>264.13</v>
      </c>
    </row>
    <row r="3417" spans="1:5" x14ac:dyDescent="0.3">
      <c r="A3417" s="2">
        <v>41485</v>
      </c>
      <c r="B3417" s="9">
        <v>172.48</v>
      </c>
      <c r="C3417" s="9">
        <v>222.43</v>
      </c>
      <c r="D3417" s="9">
        <v>259.58999999999997</v>
      </c>
      <c r="E3417" s="9">
        <v>263.64</v>
      </c>
    </row>
    <row r="3418" spans="1:5" x14ac:dyDescent="0.3">
      <c r="A3418" s="2">
        <v>41486</v>
      </c>
      <c r="B3418" s="9">
        <v>172.5</v>
      </c>
      <c r="C3418" s="9">
        <v>222.46</v>
      </c>
      <c r="D3418" s="9">
        <v>259.63</v>
      </c>
      <c r="E3418" s="9">
        <v>263.95</v>
      </c>
    </row>
    <row r="3419" spans="1:5" x14ac:dyDescent="0.3">
      <c r="A3419" s="2">
        <v>41487</v>
      </c>
      <c r="B3419" s="9">
        <v>172.43</v>
      </c>
      <c r="C3419" s="9">
        <v>221.5</v>
      </c>
      <c r="D3419" s="9">
        <v>257.45</v>
      </c>
      <c r="E3419" s="9">
        <v>259.95</v>
      </c>
    </row>
    <row r="3420" spans="1:5" x14ac:dyDescent="0.3">
      <c r="A3420" s="2">
        <v>41488</v>
      </c>
      <c r="B3420" s="9">
        <v>172.53</v>
      </c>
      <c r="C3420" s="9">
        <v>222.79</v>
      </c>
      <c r="D3420" s="9">
        <v>259.92</v>
      </c>
      <c r="E3420" s="9">
        <v>263.27</v>
      </c>
    </row>
    <row r="3421" spans="1:5" x14ac:dyDescent="0.3">
      <c r="A3421" s="2">
        <v>41491</v>
      </c>
      <c r="B3421" s="9">
        <v>172.5</v>
      </c>
      <c r="C3421" s="9">
        <v>222.49</v>
      </c>
      <c r="D3421" s="9">
        <v>259.44</v>
      </c>
      <c r="E3421" s="9">
        <v>262.23</v>
      </c>
    </row>
    <row r="3422" spans="1:5" x14ac:dyDescent="0.3">
      <c r="A3422" s="2">
        <v>41492</v>
      </c>
      <c r="B3422" s="9">
        <v>172.51</v>
      </c>
      <c r="C3422" s="9">
        <v>222.51</v>
      </c>
      <c r="D3422" s="9">
        <v>259.47000000000003</v>
      </c>
      <c r="E3422" s="9">
        <v>262.17</v>
      </c>
    </row>
    <row r="3423" spans="1:5" x14ac:dyDescent="0.3">
      <c r="A3423" s="2">
        <v>41493</v>
      </c>
      <c r="B3423" s="9">
        <v>172.53</v>
      </c>
      <c r="C3423" s="9">
        <v>222.67</v>
      </c>
      <c r="D3423" s="9">
        <v>260.05</v>
      </c>
      <c r="E3423" s="9">
        <v>263.64</v>
      </c>
    </row>
    <row r="3424" spans="1:5" x14ac:dyDescent="0.3">
      <c r="A3424" s="2">
        <v>41494</v>
      </c>
      <c r="B3424" s="9">
        <v>172.54</v>
      </c>
      <c r="C3424" s="9">
        <v>222.77</v>
      </c>
      <c r="D3424" s="9">
        <v>260.39999999999998</v>
      </c>
      <c r="E3424" s="9">
        <v>264.38</v>
      </c>
    </row>
    <row r="3425" spans="1:5" x14ac:dyDescent="0.3">
      <c r="A3425" s="2">
        <v>41495</v>
      </c>
      <c r="B3425" s="9">
        <v>172.53</v>
      </c>
      <c r="C3425" s="9">
        <v>222.77</v>
      </c>
      <c r="D3425" s="9">
        <v>260.39999999999998</v>
      </c>
      <c r="E3425" s="9">
        <v>264.69</v>
      </c>
    </row>
    <row r="3426" spans="1:5" x14ac:dyDescent="0.3">
      <c r="A3426" s="2">
        <v>41498</v>
      </c>
      <c r="B3426" s="9">
        <v>172.53</v>
      </c>
      <c r="C3426" s="9">
        <v>222.64</v>
      </c>
      <c r="D3426" s="9">
        <v>260.02</v>
      </c>
      <c r="E3426" s="9">
        <v>264.08</v>
      </c>
    </row>
    <row r="3427" spans="1:5" x14ac:dyDescent="0.3">
      <c r="A3427" s="2">
        <v>41499</v>
      </c>
      <c r="B3427" s="9">
        <v>172.44</v>
      </c>
      <c r="C3427" s="9">
        <v>221.79</v>
      </c>
      <c r="D3427" s="9">
        <v>258.12</v>
      </c>
      <c r="E3427" s="9">
        <v>261.12</v>
      </c>
    </row>
    <row r="3428" spans="1:5" x14ac:dyDescent="0.3">
      <c r="A3428" s="2">
        <v>41500</v>
      </c>
      <c r="B3428" s="9">
        <v>172.46</v>
      </c>
      <c r="C3428" s="9">
        <v>221.87</v>
      </c>
      <c r="D3428" s="9">
        <v>258.27999999999997</v>
      </c>
      <c r="E3428" s="9">
        <v>261.12</v>
      </c>
    </row>
    <row r="3429" spans="1:5" x14ac:dyDescent="0.3">
      <c r="A3429" s="2">
        <v>41501</v>
      </c>
      <c r="B3429" s="9">
        <v>172.41</v>
      </c>
      <c r="C3429" s="9">
        <v>221.45</v>
      </c>
      <c r="D3429" s="9">
        <v>257.70999999999998</v>
      </c>
      <c r="E3429" s="9">
        <v>260.02</v>
      </c>
    </row>
    <row r="3430" spans="1:5" x14ac:dyDescent="0.3">
      <c r="A3430" s="2">
        <v>41502</v>
      </c>
      <c r="B3430" s="9">
        <v>172.37</v>
      </c>
      <c r="C3430" s="9">
        <v>221.06</v>
      </c>
      <c r="D3430" s="9">
        <v>256.64999999999998</v>
      </c>
      <c r="E3430" s="9">
        <v>257.99</v>
      </c>
    </row>
    <row r="3431" spans="1:5" x14ac:dyDescent="0.3">
      <c r="A3431" s="2">
        <v>41505</v>
      </c>
      <c r="B3431" s="9">
        <v>172.36</v>
      </c>
      <c r="C3431" s="9">
        <v>220.74</v>
      </c>
      <c r="D3431" s="9">
        <v>255.88</v>
      </c>
      <c r="E3431" s="9">
        <v>256.7</v>
      </c>
    </row>
    <row r="3432" spans="1:5" x14ac:dyDescent="0.3">
      <c r="A3432" s="2">
        <v>41506</v>
      </c>
      <c r="B3432" s="9">
        <v>172.41</v>
      </c>
      <c r="C3432" s="9">
        <v>221.27</v>
      </c>
      <c r="D3432" s="9">
        <v>257.02999999999997</v>
      </c>
      <c r="E3432" s="9">
        <v>258.60000000000002</v>
      </c>
    </row>
    <row r="3433" spans="1:5" x14ac:dyDescent="0.3">
      <c r="A3433" s="2">
        <v>41507</v>
      </c>
      <c r="B3433" s="9">
        <v>172.35</v>
      </c>
      <c r="C3433" s="9">
        <v>220.71</v>
      </c>
      <c r="D3433" s="9">
        <v>256.10000000000002</v>
      </c>
      <c r="E3433" s="9">
        <v>257.56</v>
      </c>
    </row>
    <row r="3434" spans="1:5" x14ac:dyDescent="0.3">
      <c r="A3434" s="2">
        <v>41508</v>
      </c>
      <c r="B3434" s="9">
        <v>172.25</v>
      </c>
      <c r="C3434" s="9">
        <v>219.99</v>
      </c>
      <c r="D3434" s="9">
        <v>255.17</v>
      </c>
      <c r="E3434" s="9">
        <v>257.13</v>
      </c>
    </row>
    <row r="3435" spans="1:5" x14ac:dyDescent="0.3">
      <c r="A3435" s="2">
        <v>41509</v>
      </c>
      <c r="B3435" s="9">
        <v>172.27</v>
      </c>
      <c r="C3435" s="9">
        <v>220.42</v>
      </c>
      <c r="D3435" s="9">
        <v>256.39</v>
      </c>
      <c r="E3435" s="9">
        <v>259.52999999999997</v>
      </c>
    </row>
    <row r="3436" spans="1:5" x14ac:dyDescent="0.3">
      <c r="A3436" s="2">
        <v>41512</v>
      </c>
      <c r="B3436" s="9">
        <v>172.31</v>
      </c>
      <c r="C3436" s="9">
        <v>220.68</v>
      </c>
      <c r="D3436" s="9">
        <v>256.77999999999997</v>
      </c>
      <c r="E3436" s="9">
        <v>259.83999999999997</v>
      </c>
    </row>
    <row r="3437" spans="1:5" x14ac:dyDescent="0.3">
      <c r="A3437" s="2">
        <v>41513</v>
      </c>
      <c r="B3437" s="9">
        <v>172.36</v>
      </c>
      <c r="C3437" s="9">
        <v>221.28</v>
      </c>
      <c r="D3437" s="9">
        <v>258.19</v>
      </c>
      <c r="E3437" s="9">
        <v>262.24</v>
      </c>
    </row>
    <row r="3438" spans="1:5" x14ac:dyDescent="0.3">
      <c r="A3438" s="2">
        <v>41514</v>
      </c>
      <c r="B3438" s="9">
        <v>172.31</v>
      </c>
      <c r="C3438" s="9">
        <v>220.85</v>
      </c>
      <c r="D3438" s="9">
        <v>257.23</v>
      </c>
      <c r="E3438" s="9">
        <v>260.82</v>
      </c>
    </row>
    <row r="3439" spans="1:5" x14ac:dyDescent="0.3">
      <c r="A3439" s="2">
        <v>41515</v>
      </c>
      <c r="B3439" s="9">
        <v>172.32</v>
      </c>
      <c r="C3439" s="9">
        <v>221.07</v>
      </c>
      <c r="D3439" s="9">
        <v>257.70999999999998</v>
      </c>
      <c r="E3439" s="9">
        <v>262.11</v>
      </c>
    </row>
    <row r="3440" spans="1:5" x14ac:dyDescent="0.3">
      <c r="A3440" s="2">
        <v>41516</v>
      </c>
      <c r="B3440" s="9">
        <v>172.39</v>
      </c>
      <c r="C3440" s="9">
        <v>221.05</v>
      </c>
      <c r="D3440" s="9">
        <v>257.52</v>
      </c>
      <c r="E3440" s="9">
        <v>262.55</v>
      </c>
    </row>
    <row r="3441" spans="1:5" x14ac:dyDescent="0.3">
      <c r="A3441" s="2">
        <v>41520</v>
      </c>
      <c r="B3441" s="9">
        <v>172.25</v>
      </c>
      <c r="C3441" s="9">
        <v>220.42</v>
      </c>
      <c r="D3441" s="9">
        <v>256.02999999999997</v>
      </c>
      <c r="E3441" s="9">
        <v>259.32</v>
      </c>
    </row>
    <row r="3442" spans="1:5" x14ac:dyDescent="0.3">
      <c r="A3442" s="2">
        <v>41521</v>
      </c>
      <c r="B3442" s="9">
        <v>172.08</v>
      </c>
      <c r="C3442" s="9">
        <v>219.73</v>
      </c>
      <c r="D3442" s="9">
        <v>255.06</v>
      </c>
      <c r="E3442" s="9">
        <v>258.51</v>
      </c>
    </row>
    <row r="3443" spans="1:5" x14ac:dyDescent="0.3">
      <c r="A3443" s="2">
        <v>41522</v>
      </c>
      <c r="B3443" s="9">
        <v>171.88</v>
      </c>
      <c r="C3443" s="9">
        <v>218.8</v>
      </c>
      <c r="D3443" s="9">
        <v>253.63</v>
      </c>
      <c r="E3443" s="9">
        <v>256.14</v>
      </c>
    </row>
    <row r="3444" spans="1:5" x14ac:dyDescent="0.3">
      <c r="A3444" s="2">
        <v>41523</v>
      </c>
      <c r="B3444" s="9">
        <v>172.08</v>
      </c>
      <c r="C3444" s="9">
        <v>219.48</v>
      </c>
      <c r="D3444" s="9">
        <v>254.73</v>
      </c>
      <c r="E3444" s="9">
        <v>256.83</v>
      </c>
    </row>
    <row r="3445" spans="1:5" x14ac:dyDescent="0.3">
      <c r="A3445" s="2">
        <v>41526</v>
      </c>
      <c r="B3445" s="9">
        <v>172.15</v>
      </c>
      <c r="C3445" s="9">
        <v>220.15</v>
      </c>
      <c r="D3445" s="9">
        <v>255.61</v>
      </c>
      <c r="E3445" s="9">
        <v>257.95</v>
      </c>
    </row>
    <row r="3446" spans="1:5" x14ac:dyDescent="0.3">
      <c r="A3446" s="2">
        <v>41527</v>
      </c>
      <c r="B3446" s="9">
        <v>172.06</v>
      </c>
      <c r="C3446" s="9">
        <v>219.61</v>
      </c>
      <c r="D3446" s="9">
        <v>254.74</v>
      </c>
      <c r="E3446" s="9">
        <v>256.39</v>
      </c>
    </row>
    <row r="3447" spans="1:5" x14ac:dyDescent="0.3">
      <c r="A3447" s="2">
        <v>41528</v>
      </c>
      <c r="B3447" s="9">
        <v>172.15</v>
      </c>
      <c r="C3447" s="9">
        <v>220.18</v>
      </c>
      <c r="D3447" s="9">
        <v>255.67</v>
      </c>
      <c r="E3447" s="9">
        <v>257.51</v>
      </c>
    </row>
    <row r="3448" spans="1:5" x14ac:dyDescent="0.3">
      <c r="A3448" s="2">
        <v>41529</v>
      </c>
      <c r="B3448" s="9">
        <v>172.18</v>
      </c>
      <c r="C3448" s="9">
        <v>220.18</v>
      </c>
      <c r="D3448" s="9">
        <v>255.74</v>
      </c>
      <c r="E3448" s="9">
        <v>258.07</v>
      </c>
    </row>
    <row r="3449" spans="1:5" x14ac:dyDescent="0.3">
      <c r="A3449" s="2">
        <v>41530</v>
      </c>
      <c r="B3449" s="9">
        <v>172.19</v>
      </c>
      <c r="C3449" s="9">
        <v>220.18</v>
      </c>
      <c r="D3449" s="9">
        <v>256</v>
      </c>
      <c r="E3449" s="9">
        <v>258.38</v>
      </c>
    </row>
    <row r="3450" spans="1:5" x14ac:dyDescent="0.3">
      <c r="A3450" s="2">
        <v>41533</v>
      </c>
      <c r="B3450" s="9">
        <v>172.35</v>
      </c>
      <c r="C3450" s="9">
        <v>220.9</v>
      </c>
      <c r="D3450" s="9">
        <v>256.87</v>
      </c>
      <c r="E3450" s="9">
        <v>258.38</v>
      </c>
    </row>
    <row r="3451" spans="1:5" x14ac:dyDescent="0.3">
      <c r="A3451" s="2">
        <v>41534</v>
      </c>
      <c r="B3451" s="9">
        <v>172.44</v>
      </c>
      <c r="C3451" s="9">
        <v>221.1</v>
      </c>
      <c r="D3451" s="9">
        <v>257.23</v>
      </c>
      <c r="E3451" s="9">
        <v>259.38</v>
      </c>
    </row>
    <row r="3452" spans="1:5" x14ac:dyDescent="0.3">
      <c r="A3452" s="2">
        <v>41535</v>
      </c>
      <c r="B3452" s="9">
        <v>172.66</v>
      </c>
      <c r="C3452" s="9">
        <v>222.76</v>
      </c>
      <c r="D3452" s="9">
        <v>260.20999999999998</v>
      </c>
      <c r="E3452" s="9">
        <v>262.61</v>
      </c>
    </row>
    <row r="3453" spans="1:5" x14ac:dyDescent="0.3">
      <c r="A3453" s="2">
        <v>41536</v>
      </c>
      <c r="B3453" s="9">
        <v>172.65</v>
      </c>
      <c r="C3453" s="9">
        <v>222.4</v>
      </c>
      <c r="D3453" s="9">
        <v>259.43</v>
      </c>
      <c r="E3453" s="9">
        <v>261.18</v>
      </c>
    </row>
    <row r="3454" spans="1:5" x14ac:dyDescent="0.3">
      <c r="A3454" s="2">
        <v>41537</v>
      </c>
      <c r="B3454" s="9">
        <v>172.63</v>
      </c>
      <c r="C3454" s="9">
        <v>222.4</v>
      </c>
      <c r="D3454" s="9">
        <v>259.63</v>
      </c>
      <c r="E3454" s="9">
        <v>262.12</v>
      </c>
    </row>
    <row r="3455" spans="1:5" x14ac:dyDescent="0.3">
      <c r="A3455" s="2">
        <v>41540</v>
      </c>
      <c r="B3455" s="9">
        <v>172.65</v>
      </c>
      <c r="C3455" s="9">
        <v>222.53</v>
      </c>
      <c r="D3455" s="9">
        <v>259.95</v>
      </c>
      <c r="E3455" s="9">
        <v>262.55</v>
      </c>
    </row>
    <row r="3456" spans="1:5" x14ac:dyDescent="0.3">
      <c r="A3456" s="2">
        <v>41541</v>
      </c>
      <c r="B3456" s="9">
        <v>172.66</v>
      </c>
      <c r="C3456" s="9">
        <v>222.93</v>
      </c>
      <c r="D3456" s="9">
        <v>260.95</v>
      </c>
      <c r="E3456" s="9">
        <v>264.67</v>
      </c>
    </row>
    <row r="3457" spans="1:5" x14ac:dyDescent="0.3">
      <c r="A3457" s="2">
        <v>41542</v>
      </c>
      <c r="B3457" s="9">
        <v>172.71</v>
      </c>
      <c r="C3457" s="9">
        <v>223.28</v>
      </c>
      <c r="D3457" s="9">
        <v>261.67</v>
      </c>
      <c r="E3457" s="9">
        <v>265.91000000000003</v>
      </c>
    </row>
    <row r="3458" spans="1:5" x14ac:dyDescent="0.3">
      <c r="A3458" s="2">
        <v>41543</v>
      </c>
      <c r="B3458" s="9">
        <v>172.71</v>
      </c>
      <c r="C3458" s="9">
        <v>223.15</v>
      </c>
      <c r="D3458" s="9">
        <v>261.27999999999997</v>
      </c>
      <c r="E3458" s="9">
        <v>264.98</v>
      </c>
    </row>
    <row r="3459" spans="1:5" x14ac:dyDescent="0.3">
      <c r="A3459" s="2">
        <v>41544</v>
      </c>
      <c r="B3459" s="9">
        <v>172.74</v>
      </c>
      <c r="C3459" s="9">
        <v>223.45</v>
      </c>
      <c r="D3459" s="9">
        <v>261.8</v>
      </c>
      <c r="E3459" s="9">
        <v>265.60000000000002</v>
      </c>
    </row>
    <row r="3460" spans="1:5" x14ac:dyDescent="0.3">
      <c r="A3460" s="2">
        <v>41547</v>
      </c>
      <c r="B3460" s="9">
        <v>172.79</v>
      </c>
      <c r="C3460" s="9">
        <v>223.58</v>
      </c>
      <c r="D3460" s="9">
        <v>261.89</v>
      </c>
      <c r="E3460" s="9">
        <v>265.48</v>
      </c>
    </row>
    <row r="3461" spans="1:5" x14ac:dyDescent="0.3">
      <c r="A3461" s="2">
        <v>41548</v>
      </c>
      <c r="B3461" s="9">
        <v>172.74</v>
      </c>
      <c r="C3461" s="9">
        <v>223.27</v>
      </c>
      <c r="D3461" s="9">
        <v>261.33999999999997</v>
      </c>
      <c r="E3461" s="9">
        <v>264.73</v>
      </c>
    </row>
    <row r="3462" spans="1:5" x14ac:dyDescent="0.3">
      <c r="A3462" s="2">
        <v>41549</v>
      </c>
      <c r="B3462" s="9">
        <v>172.79</v>
      </c>
      <c r="C3462" s="9">
        <v>223.61</v>
      </c>
      <c r="D3462" s="9">
        <v>261.89</v>
      </c>
      <c r="E3462" s="9">
        <v>265.29000000000002</v>
      </c>
    </row>
    <row r="3463" spans="1:5" x14ac:dyDescent="0.3">
      <c r="A3463" s="2">
        <v>41550</v>
      </c>
      <c r="B3463" s="9">
        <v>172.82</v>
      </c>
      <c r="C3463" s="9">
        <v>223.81</v>
      </c>
      <c r="D3463" s="9">
        <v>262.27999999999997</v>
      </c>
      <c r="E3463" s="9">
        <v>265.60000000000002</v>
      </c>
    </row>
    <row r="3464" spans="1:5" x14ac:dyDescent="0.3">
      <c r="A3464" s="2">
        <v>41551</v>
      </c>
      <c r="B3464" s="9">
        <v>172.78</v>
      </c>
      <c r="C3464" s="9">
        <v>223.42</v>
      </c>
      <c r="D3464" s="9">
        <v>261.47000000000003</v>
      </c>
      <c r="E3464" s="9">
        <v>264.67</v>
      </c>
    </row>
    <row r="3465" spans="1:5" x14ac:dyDescent="0.3">
      <c r="A3465" s="2">
        <v>41554</v>
      </c>
      <c r="B3465" s="9">
        <v>172.72</v>
      </c>
      <c r="C3465" s="9">
        <v>223.42</v>
      </c>
      <c r="D3465" s="9">
        <v>261.7</v>
      </c>
      <c r="E3465" s="9">
        <v>265.42</v>
      </c>
    </row>
    <row r="3466" spans="1:5" x14ac:dyDescent="0.3">
      <c r="A3466" s="2">
        <v>41555</v>
      </c>
      <c r="B3466" s="9">
        <v>172.61</v>
      </c>
      <c r="C3466" s="9">
        <v>223.25</v>
      </c>
      <c r="D3466" s="9">
        <v>261.63</v>
      </c>
      <c r="E3466" s="9">
        <v>265.54000000000002</v>
      </c>
    </row>
    <row r="3467" spans="1:5" x14ac:dyDescent="0.3">
      <c r="A3467" s="2">
        <v>41556</v>
      </c>
      <c r="B3467" s="9">
        <v>172.71</v>
      </c>
      <c r="C3467" s="9">
        <v>223.38</v>
      </c>
      <c r="D3467" s="9">
        <v>261.64</v>
      </c>
      <c r="E3467" s="9">
        <v>264.98</v>
      </c>
    </row>
    <row r="3468" spans="1:5" x14ac:dyDescent="0.3">
      <c r="A3468" s="2">
        <v>41557</v>
      </c>
      <c r="B3468" s="9">
        <v>172.72</v>
      </c>
      <c r="C3468" s="9">
        <v>223.28</v>
      </c>
      <c r="D3468" s="9">
        <v>261.05</v>
      </c>
      <c r="E3468" s="9">
        <v>264.05</v>
      </c>
    </row>
    <row r="3469" spans="1:5" x14ac:dyDescent="0.3">
      <c r="A3469" s="2">
        <v>41558</v>
      </c>
      <c r="B3469" s="9">
        <v>172.76</v>
      </c>
      <c r="C3469" s="9">
        <v>223.51</v>
      </c>
      <c r="D3469" s="9">
        <v>261.31</v>
      </c>
      <c r="E3469" s="9">
        <v>264.36</v>
      </c>
    </row>
    <row r="3470" spans="1:5" x14ac:dyDescent="0.3">
      <c r="A3470" s="2">
        <v>41561</v>
      </c>
      <c r="B3470" s="9">
        <v>172.76</v>
      </c>
      <c r="C3470" s="9">
        <v>223.51</v>
      </c>
      <c r="D3470" s="9">
        <v>261.31</v>
      </c>
      <c r="E3470" s="9">
        <v>264.36</v>
      </c>
    </row>
    <row r="3471" spans="1:5" x14ac:dyDescent="0.3">
      <c r="A3471" s="2">
        <v>41562</v>
      </c>
      <c r="B3471" s="9">
        <v>172.72</v>
      </c>
      <c r="C3471" s="9">
        <v>223.35</v>
      </c>
      <c r="D3471" s="9">
        <v>260.79000000000002</v>
      </c>
      <c r="E3471" s="9">
        <v>263.05</v>
      </c>
    </row>
    <row r="3472" spans="1:5" x14ac:dyDescent="0.3">
      <c r="A3472" s="2">
        <v>41563</v>
      </c>
      <c r="B3472" s="9">
        <v>172.77</v>
      </c>
      <c r="C3472" s="9">
        <v>223.7</v>
      </c>
      <c r="D3472" s="9">
        <v>261.64</v>
      </c>
      <c r="E3472" s="9">
        <v>264.67</v>
      </c>
    </row>
    <row r="3473" spans="1:5" x14ac:dyDescent="0.3">
      <c r="A3473" s="2">
        <v>41564</v>
      </c>
      <c r="B3473" s="9">
        <v>172.82</v>
      </c>
      <c r="C3473" s="9">
        <v>224.32</v>
      </c>
      <c r="D3473" s="9">
        <v>263.06</v>
      </c>
      <c r="E3473" s="9">
        <v>267.04000000000002</v>
      </c>
    </row>
    <row r="3474" spans="1:5" x14ac:dyDescent="0.3">
      <c r="A3474" s="2">
        <v>41565</v>
      </c>
      <c r="B3474" s="9">
        <v>172.82</v>
      </c>
      <c r="C3474" s="9">
        <v>224.19</v>
      </c>
      <c r="D3474" s="9">
        <v>262.93</v>
      </c>
      <c r="E3474" s="9">
        <v>266.91000000000003</v>
      </c>
    </row>
    <row r="3475" spans="1:5" x14ac:dyDescent="0.3">
      <c r="A3475" s="2">
        <v>41568</v>
      </c>
      <c r="B3475" s="9">
        <v>172.81</v>
      </c>
      <c r="C3475" s="9">
        <v>224.05</v>
      </c>
      <c r="D3475" s="9">
        <v>262.64999999999998</v>
      </c>
      <c r="E3475" s="9">
        <v>266.17</v>
      </c>
    </row>
    <row r="3476" spans="1:5" x14ac:dyDescent="0.3">
      <c r="A3476" s="2">
        <v>41569</v>
      </c>
      <c r="B3476" s="9">
        <v>172.89</v>
      </c>
      <c r="C3476" s="9">
        <v>224.7</v>
      </c>
      <c r="D3476" s="9">
        <v>264.2</v>
      </c>
      <c r="E3476" s="9">
        <v>268.72000000000003</v>
      </c>
    </row>
    <row r="3477" spans="1:5" x14ac:dyDescent="0.3">
      <c r="A3477" s="2">
        <v>41570</v>
      </c>
      <c r="B3477" s="9">
        <v>172.84</v>
      </c>
      <c r="C3477" s="9">
        <v>224.74</v>
      </c>
      <c r="D3477" s="9">
        <v>264.52</v>
      </c>
      <c r="E3477" s="9">
        <v>269.64999999999998</v>
      </c>
    </row>
    <row r="3478" spans="1:5" x14ac:dyDescent="0.3">
      <c r="A3478" s="2">
        <v>41571</v>
      </c>
      <c r="B3478" s="9">
        <v>172.82</v>
      </c>
      <c r="C3478" s="9">
        <v>224.51</v>
      </c>
      <c r="D3478" s="9">
        <v>264.01</v>
      </c>
      <c r="E3478" s="9">
        <v>268.85000000000002</v>
      </c>
    </row>
    <row r="3479" spans="1:5" x14ac:dyDescent="0.3">
      <c r="A3479" s="2">
        <v>41572</v>
      </c>
      <c r="B3479" s="9">
        <v>172.86</v>
      </c>
      <c r="C3479" s="9">
        <v>224.76</v>
      </c>
      <c r="D3479" s="9">
        <v>264.43</v>
      </c>
      <c r="E3479" s="9">
        <v>269.41000000000003</v>
      </c>
    </row>
    <row r="3480" spans="1:5" x14ac:dyDescent="0.3">
      <c r="A3480" s="2">
        <v>41575</v>
      </c>
      <c r="B3480" s="9">
        <v>172.86</v>
      </c>
      <c r="C3480" s="9">
        <v>224.79</v>
      </c>
      <c r="D3480" s="9">
        <v>264.33</v>
      </c>
      <c r="E3480" s="9">
        <v>269.16000000000003</v>
      </c>
    </row>
    <row r="3481" spans="1:5" x14ac:dyDescent="0.3">
      <c r="A3481" s="2">
        <v>41576</v>
      </c>
      <c r="B3481" s="9">
        <v>172.89</v>
      </c>
      <c r="C3481" s="9">
        <v>224.92</v>
      </c>
      <c r="D3481" s="9">
        <v>264.66000000000003</v>
      </c>
      <c r="E3481" s="9">
        <v>269.22000000000003</v>
      </c>
    </row>
    <row r="3482" spans="1:5" x14ac:dyDescent="0.3">
      <c r="A3482" s="2">
        <v>41577</v>
      </c>
      <c r="B3482" s="9">
        <v>172.9</v>
      </c>
      <c r="C3482" s="9">
        <v>224.76</v>
      </c>
      <c r="D3482" s="9">
        <v>264.23</v>
      </c>
      <c r="E3482" s="9">
        <v>268.66000000000003</v>
      </c>
    </row>
    <row r="3483" spans="1:5" x14ac:dyDescent="0.3">
      <c r="A3483" s="2">
        <v>41578</v>
      </c>
      <c r="B3483" s="9">
        <v>172.92</v>
      </c>
      <c r="C3483" s="9">
        <v>224.78</v>
      </c>
      <c r="D3483" s="9">
        <v>263.91000000000003</v>
      </c>
      <c r="E3483" s="9">
        <v>268.35000000000002</v>
      </c>
    </row>
    <row r="3484" spans="1:5" x14ac:dyDescent="0.3">
      <c r="A3484" s="2">
        <v>41579</v>
      </c>
      <c r="B3484" s="9">
        <v>172.9</v>
      </c>
      <c r="C3484" s="9">
        <v>224.31</v>
      </c>
      <c r="D3484" s="9">
        <v>262.70999999999998</v>
      </c>
      <c r="E3484" s="9">
        <v>266.24</v>
      </c>
    </row>
    <row r="3485" spans="1:5" x14ac:dyDescent="0.3">
      <c r="A3485" s="2">
        <v>41582</v>
      </c>
      <c r="B3485" s="9">
        <v>172.94</v>
      </c>
      <c r="C3485" s="9">
        <v>224.52</v>
      </c>
      <c r="D3485" s="9">
        <v>263.14</v>
      </c>
      <c r="E3485" s="9">
        <v>266.67</v>
      </c>
    </row>
    <row r="3486" spans="1:5" x14ac:dyDescent="0.3">
      <c r="A3486" s="2">
        <v>41583</v>
      </c>
      <c r="B3486" s="9">
        <v>172.94</v>
      </c>
      <c r="C3486" s="9">
        <v>224.3</v>
      </c>
      <c r="D3486" s="9">
        <v>262.26</v>
      </c>
      <c r="E3486" s="9">
        <v>264.68</v>
      </c>
    </row>
    <row r="3487" spans="1:5" x14ac:dyDescent="0.3">
      <c r="A3487" s="2">
        <v>41584</v>
      </c>
      <c r="B3487" s="9">
        <v>172.99</v>
      </c>
      <c r="C3487" s="9">
        <v>224.73</v>
      </c>
      <c r="D3487" s="9">
        <v>263.01</v>
      </c>
      <c r="E3487" s="9">
        <v>264.93</v>
      </c>
    </row>
    <row r="3488" spans="1:5" x14ac:dyDescent="0.3">
      <c r="A3488" s="2">
        <v>41585</v>
      </c>
      <c r="B3488" s="9">
        <v>173</v>
      </c>
      <c r="C3488" s="9">
        <v>224.95</v>
      </c>
      <c r="D3488" s="9">
        <v>263.45999999999998</v>
      </c>
      <c r="E3488" s="9">
        <v>266.11</v>
      </c>
    </row>
    <row r="3489" spans="1:5" x14ac:dyDescent="0.3">
      <c r="A3489" s="2">
        <v>41586</v>
      </c>
      <c r="B3489" s="9">
        <v>172.93</v>
      </c>
      <c r="C3489" s="9">
        <v>224.11</v>
      </c>
      <c r="D3489" s="9">
        <v>261.32</v>
      </c>
      <c r="E3489" s="9">
        <v>262.26</v>
      </c>
    </row>
    <row r="3490" spans="1:5" x14ac:dyDescent="0.3">
      <c r="A3490" s="2">
        <v>41589</v>
      </c>
      <c r="B3490" s="9">
        <v>172.93</v>
      </c>
      <c r="C3490" s="9">
        <v>224.11</v>
      </c>
      <c r="D3490" s="9">
        <v>261.32</v>
      </c>
      <c r="E3490" s="9">
        <v>262.26</v>
      </c>
    </row>
    <row r="3491" spans="1:5" x14ac:dyDescent="0.3">
      <c r="A3491" s="2">
        <v>41590</v>
      </c>
      <c r="B3491" s="9">
        <v>172.91</v>
      </c>
      <c r="C3491" s="9">
        <v>224.01</v>
      </c>
      <c r="D3491" s="9">
        <v>261.16000000000003</v>
      </c>
      <c r="E3491" s="9">
        <v>261.7</v>
      </c>
    </row>
    <row r="3492" spans="1:5" x14ac:dyDescent="0.3">
      <c r="A3492" s="2">
        <v>41591</v>
      </c>
      <c r="B3492" s="9">
        <v>172.9</v>
      </c>
      <c r="C3492" s="9">
        <v>224.29</v>
      </c>
      <c r="D3492" s="9">
        <v>261.83999999999997</v>
      </c>
      <c r="E3492" s="9">
        <v>262.63</v>
      </c>
    </row>
    <row r="3493" spans="1:5" x14ac:dyDescent="0.3">
      <c r="A3493" s="2">
        <v>41592</v>
      </c>
      <c r="B3493" s="9">
        <v>172.99</v>
      </c>
      <c r="C3493" s="9">
        <v>224.84</v>
      </c>
      <c r="D3493" s="9">
        <v>262.85000000000002</v>
      </c>
      <c r="E3493" s="9">
        <v>263.81</v>
      </c>
    </row>
    <row r="3494" spans="1:5" x14ac:dyDescent="0.3">
      <c r="A3494" s="2">
        <v>41593</v>
      </c>
      <c r="B3494" s="9">
        <v>172.98</v>
      </c>
      <c r="C3494" s="9">
        <v>224.77</v>
      </c>
      <c r="D3494" s="9">
        <v>262.69</v>
      </c>
      <c r="E3494" s="9">
        <v>263.81</v>
      </c>
    </row>
    <row r="3495" spans="1:5" x14ac:dyDescent="0.3">
      <c r="A3495" s="2">
        <v>41596</v>
      </c>
      <c r="B3495" s="9">
        <v>173.01</v>
      </c>
      <c r="C3495" s="9">
        <v>225</v>
      </c>
      <c r="D3495" s="9">
        <v>263.27</v>
      </c>
      <c r="E3495" s="9">
        <v>264.75</v>
      </c>
    </row>
    <row r="3496" spans="1:5" x14ac:dyDescent="0.3">
      <c r="A3496" s="2">
        <v>41597</v>
      </c>
      <c r="B3496" s="9">
        <v>172.97</v>
      </c>
      <c r="C3496" s="9">
        <v>224.67</v>
      </c>
      <c r="D3496" s="9">
        <v>262.62</v>
      </c>
      <c r="E3496" s="9">
        <v>263.69</v>
      </c>
    </row>
    <row r="3497" spans="1:5" x14ac:dyDescent="0.3">
      <c r="A3497" s="2">
        <v>41598</v>
      </c>
      <c r="B3497" s="9">
        <v>173.04</v>
      </c>
      <c r="C3497" s="9">
        <v>224.67</v>
      </c>
      <c r="D3497" s="9">
        <v>261.85000000000002</v>
      </c>
      <c r="E3497" s="9">
        <v>260.83</v>
      </c>
    </row>
    <row r="3498" spans="1:5" x14ac:dyDescent="0.3">
      <c r="A3498" s="2">
        <v>41599</v>
      </c>
      <c r="B3498" s="9">
        <v>173.05</v>
      </c>
      <c r="C3498" s="9">
        <v>224.71</v>
      </c>
      <c r="D3498" s="9">
        <v>261.85000000000002</v>
      </c>
      <c r="E3498" s="9">
        <v>261.33</v>
      </c>
    </row>
    <row r="3499" spans="1:5" x14ac:dyDescent="0.3">
      <c r="A3499" s="2">
        <v>41600</v>
      </c>
      <c r="B3499" s="9">
        <v>173.02</v>
      </c>
      <c r="C3499" s="9">
        <v>224.78</v>
      </c>
      <c r="D3499" s="9">
        <v>262.3</v>
      </c>
      <c r="E3499" s="9">
        <v>262.57</v>
      </c>
    </row>
    <row r="3500" spans="1:5" x14ac:dyDescent="0.3">
      <c r="A3500" s="2">
        <v>41603</v>
      </c>
      <c r="B3500" s="9">
        <v>173</v>
      </c>
      <c r="C3500" s="9">
        <v>224.87</v>
      </c>
      <c r="D3500" s="9">
        <v>262.5</v>
      </c>
      <c r="E3500" s="9">
        <v>262.7</v>
      </c>
    </row>
    <row r="3501" spans="1:5" x14ac:dyDescent="0.3">
      <c r="A3501" s="2">
        <v>41604</v>
      </c>
      <c r="B3501" s="9">
        <v>173.03</v>
      </c>
      <c r="C3501" s="9">
        <v>225.25</v>
      </c>
      <c r="D3501" s="9">
        <v>263.31</v>
      </c>
      <c r="E3501" s="9">
        <v>264.19</v>
      </c>
    </row>
    <row r="3502" spans="1:5" x14ac:dyDescent="0.3">
      <c r="A3502" s="2">
        <v>41605</v>
      </c>
      <c r="B3502" s="9">
        <v>173.05</v>
      </c>
      <c r="C3502" s="9">
        <v>225.06</v>
      </c>
      <c r="D3502" s="9">
        <v>262.66000000000003</v>
      </c>
      <c r="E3502" s="9">
        <v>263.2</v>
      </c>
    </row>
    <row r="3503" spans="1:5" x14ac:dyDescent="0.3">
      <c r="A3503" s="2">
        <v>41607</v>
      </c>
      <c r="B3503" s="9">
        <v>173.06</v>
      </c>
      <c r="C3503" s="9">
        <v>224.96</v>
      </c>
      <c r="D3503" s="9">
        <v>262.43</v>
      </c>
      <c r="E3503" s="9">
        <v>263.2</v>
      </c>
    </row>
    <row r="3504" spans="1:5" x14ac:dyDescent="0.3">
      <c r="A3504" s="2">
        <v>41610</v>
      </c>
      <c r="B3504" s="9">
        <v>173.01</v>
      </c>
      <c r="C3504" s="9">
        <v>224.45</v>
      </c>
      <c r="D3504" s="9">
        <v>261.36</v>
      </c>
      <c r="E3504" s="9">
        <v>261.25</v>
      </c>
    </row>
    <row r="3505" spans="1:5" x14ac:dyDescent="0.3">
      <c r="A3505" s="2">
        <v>41611</v>
      </c>
      <c r="B3505" s="9">
        <v>173.02</v>
      </c>
      <c r="C3505" s="9">
        <v>224.74</v>
      </c>
      <c r="D3505" s="9">
        <v>261.85000000000002</v>
      </c>
      <c r="E3505" s="9">
        <v>262.07</v>
      </c>
    </row>
    <row r="3506" spans="1:5" x14ac:dyDescent="0.3">
      <c r="A3506" s="2">
        <v>41612</v>
      </c>
      <c r="B3506" s="9">
        <v>172.98</v>
      </c>
      <c r="C3506" s="9">
        <v>224.24</v>
      </c>
      <c r="D3506" s="9">
        <v>260.83</v>
      </c>
      <c r="E3506" s="9">
        <v>260</v>
      </c>
    </row>
    <row r="3507" spans="1:5" x14ac:dyDescent="0.3">
      <c r="A3507" s="2">
        <v>41613</v>
      </c>
      <c r="B3507" s="9">
        <v>172.95</v>
      </c>
      <c r="C3507" s="9">
        <v>223.9</v>
      </c>
      <c r="D3507" s="9">
        <v>260.31</v>
      </c>
      <c r="E3507" s="9">
        <v>259.62</v>
      </c>
    </row>
    <row r="3508" spans="1:5" x14ac:dyDescent="0.3">
      <c r="A3508" s="2">
        <v>41614</v>
      </c>
      <c r="B3508" s="9">
        <v>172.94</v>
      </c>
      <c r="C3508" s="9">
        <v>223.64</v>
      </c>
      <c r="D3508" s="9">
        <v>260.02</v>
      </c>
      <c r="E3508" s="9">
        <v>259.49</v>
      </c>
    </row>
    <row r="3509" spans="1:5" x14ac:dyDescent="0.3">
      <c r="A3509" s="2">
        <v>41617</v>
      </c>
      <c r="B3509" s="9">
        <v>172.94</v>
      </c>
      <c r="C3509" s="9">
        <v>223.72</v>
      </c>
      <c r="D3509" s="9">
        <v>260.27999999999997</v>
      </c>
      <c r="E3509" s="9">
        <v>260.31</v>
      </c>
    </row>
    <row r="3510" spans="1:5" x14ac:dyDescent="0.3">
      <c r="A3510" s="2">
        <v>41618</v>
      </c>
      <c r="B3510" s="9">
        <v>172.96</v>
      </c>
      <c r="C3510" s="9">
        <v>224.17</v>
      </c>
      <c r="D3510" s="9">
        <v>261.39</v>
      </c>
      <c r="E3510" s="9">
        <v>262.2</v>
      </c>
    </row>
    <row r="3511" spans="1:5" x14ac:dyDescent="0.3">
      <c r="A3511" s="2">
        <v>41619</v>
      </c>
      <c r="B3511" s="9">
        <v>172.92</v>
      </c>
      <c r="C3511" s="9">
        <v>223.82</v>
      </c>
      <c r="D3511" s="9">
        <v>260.64</v>
      </c>
      <c r="E3511" s="9">
        <v>260.69</v>
      </c>
    </row>
    <row r="3512" spans="1:5" x14ac:dyDescent="0.3">
      <c r="A3512" s="2">
        <v>41620</v>
      </c>
      <c r="B3512" s="9">
        <v>172.84</v>
      </c>
      <c r="C3512" s="9">
        <v>223.41</v>
      </c>
      <c r="D3512" s="9">
        <v>260.08999999999997</v>
      </c>
      <c r="E3512" s="9">
        <v>260.25</v>
      </c>
    </row>
    <row r="3513" spans="1:5" x14ac:dyDescent="0.3">
      <c r="A3513" s="2">
        <v>41621</v>
      </c>
      <c r="B3513" s="9">
        <v>172.84</v>
      </c>
      <c r="C3513" s="9">
        <v>223.4</v>
      </c>
      <c r="D3513" s="9">
        <v>260.12</v>
      </c>
      <c r="E3513" s="9">
        <v>261.01</v>
      </c>
    </row>
    <row r="3514" spans="1:5" x14ac:dyDescent="0.3">
      <c r="A3514" s="2">
        <v>41624</v>
      </c>
      <c r="B3514" s="9">
        <v>172.83</v>
      </c>
      <c r="C3514" s="9">
        <v>223.43</v>
      </c>
      <c r="D3514" s="9">
        <v>260.06</v>
      </c>
      <c r="E3514" s="9">
        <v>260.44</v>
      </c>
    </row>
    <row r="3515" spans="1:5" x14ac:dyDescent="0.3">
      <c r="A3515" s="2">
        <v>41625</v>
      </c>
      <c r="B3515" s="9">
        <v>172.88</v>
      </c>
      <c r="C3515" s="9">
        <v>223.78</v>
      </c>
      <c r="D3515" s="9">
        <v>260.70999999999998</v>
      </c>
      <c r="E3515" s="9">
        <v>261.39</v>
      </c>
    </row>
    <row r="3516" spans="1:5" x14ac:dyDescent="0.3">
      <c r="A3516" s="2">
        <v>41626</v>
      </c>
      <c r="B3516" s="9">
        <v>172.94</v>
      </c>
      <c r="C3516" s="9">
        <v>223.66</v>
      </c>
      <c r="D3516" s="9">
        <v>260.19</v>
      </c>
      <c r="E3516" s="9">
        <v>260.19</v>
      </c>
    </row>
    <row r="3517" spans="1:5" x14ac:dyDescent="0.3">
      <c r="A3517" s="2">
        <v>41627</v>
      </c>
      <c r="B3517" s="9">
        <v>172.79</v>
      </c>
      <c r="C3517" s="9">
        <v>222.79</v>
      </c>
      <c r="D3517" s="9">
        <v>258.85000000000002</v>
      </c>
      <c r="E3517" s="9">
        <v>260.07</v>
      </c>
    </row>
    <row r="3518" spans="1:5" x14ac:dyDescent="0.3">
      <c r="A3518" s="2">
        <v>41628</v>
      </c>
      <c r="B3518" s="9">
        <v>172.76</v>
      </c>
      <c r="C3518" s="9">
        <v>222.54</v>
      </c>
      <c r="D3518" s="9">
        <v>259.01</v>
      </c>
      <c r="E3518" s="9">
        <v>261.89</v>
      </c>
    </row>
    <row r="3519" spans="1:5" x14ac:dyDescent="0.3">
      <c r="A3519" s="2">
        <v>41631</v>
      </c>
      <c r="B3519" s="9">
        <v>172.72</v>
      </c>
      <c r="C3519" s="9">
        <v>222.35</v>
      </c>
      <c r="D3519" s="9">
        <v>258.39</v>
      </c>
      <c r="E3519" s="9">
        <v>260.57</v>
      </c>
    </row>
    <row r="3520" spans="1:5" x14ac:dyDescent="0.3">
      <c r="A3520" s="2">
        <v>41632</v>
      </c>
      <c r="B3520" s="9">
        <v>172.66</v>
      </c>
      <c r="C3520" s="9">
        <v>221.88</v>
      </c>
      <c r="D3520" s="9">
        <v>257.57</v>
      </c>
      <c r="E3520" s="9">
        <v>259.06</v>
      </c>
    </row>
    <row r="3521" spans="1:5" x14ac:dyDescent="0.3">
      <c r="A3521" s="2">
        <v>41634</v>
      </c>
      <c r="B3521" s="9">
        <v>172.61</v>
      </c>
      <c r="C3521" s="9">
        <v>221.88</v>
      </c>
      <c r="D3521" s="9">
        <v>257.44</v>
      </c>
      <c r="E3521" s="9">
        <v>258.69</v>
      </c>
    </row>
    <row r="3522" spans="1:5" x14ac:dyDescent="0.3">
      <c r="A3522" s="2">
        <v>41635</v>
      </c>
      <c r="B3522" s="9">
        <v>172.66</v>
      </c>
      <c r="C3522" s="9">
        <v>221.89</v>
      </c>
      <c r="D3522" s="9">
        <v>257.44</v>
      </c>
      <c r="E3522" s="9">
        <v>258.25</v>
      </c>
    </row>
    <row r="3523" spans="1:5" x14ac:dyDescent="0.3">
      <c r="A3523" s="2">
        <v>41638</v>
      </c>
      <c r="B3523" s="9">
        <v>172.69</v>
      </c>
      <c r="C3523" s="9">
        <v>222.15</v>
      </c>
      <c r="D3523" s="9">
        <v>257.94</v>
      </c>
      <c r="E3523" s="9">
        <v>259.25</v>
      </c>
    </row>
    <row r="3524" spans="1:5" x14ac:dyDescent="0.3">
      <c r="A3524" s="2">
        <v>41639</v>
      </c>
      <c r="B3524" s="9">
        <v>172.69</v>
      </c>
      <c r="C3524" s="9">
        <v>221.98</v>
      </c>
      <c r="D3524" s="9">
        <v>257.58</v>
      </c>
      <c r="E3524" s="9">
        <v>258.31</v>
      </c>
    </row>
    <row r="3525" spans="1:5" x14ac:dyDescent="0.3">
      <c r="A3525" s="2">
        <v>41641</v>
      </c>
      <c r="B3525" s="9">
        <v>172.69</v>
      </c>
      <c r="C3525" s="9">
        <v>222.16</v>
      </c>
      <c r="D3525" s="9">
        <v>257.94</v>
      </c>
      <c r="E3525" s="9">
        <v>258.94</v>
      </c>
    </row>
    <row r="3526" spans="1:5" x14ac:dyDescent="0.3">
      <c r="A3526" s="2">
        <v>41642</v>
      </c>
      <c r="B3526" s="9">
        <v>172.64</v>
      </c>
      <c r="C3526" s="9">
        <v>222.05</v>
      </c>
      <c r="D3526" s="9">
        <v>257.83999999999997</v>
      </c>
      <c r="E3526" s="9">
        <v>258.75</v>
      </c>
    </row>
    <row r="3527" spans="1:5" x14ac:dyDescent="0.3">
      <c r="A3527" s="2">
        <v>41645</v>
      </c>
      <c r="B3527" s="9">
        <v>172.68</v>
      </c>
      <c r="C3527" s="9">
        <v>222.35</v>
      </c>
      <c r="D3527" s="9">
        <v>258.45999999999998</v>
      </c>
      <c r="E3527" s="9">
        <v>259.76</v>
      </c>
    </row>
    <row r="3528" spans="1:5" x14ac:dyDescent="0.3">
      <c r="A3528" s="2">
        <v>41646</v>
      </c>
      <c r="B3528" s="9">
        <v>172.69</v>
      </c>
      <c r="C3528" s="9">
        <v>222.55</v>
      </c>
      <c r="D3528" s="9">
        <v>258.92</v>
      </c>
      <c r="E3528" s="9">
        <v>260.33</v>
      </c>
    </row>
    <row r="3529" spans="1:5" x14ac:dyDescent="0.3">
      <c r="A3529" s="2">
        <v>41647</v>
      </c>
      <c r="B3529" s="9">
        <v>172.57</v>
      </c>
      <c r="C3529" s="9">
        <v>221.71</v>
      </c>
      <c r="D3529" s="9">
        <v>257.70999999999998</v>
      </c>
      <c r="E3529" s="9">
        <v>259.26</v>
      </c>
    </row>
    <row r="3530" spans="1:5" x14ac:dyDescent="0.3">
      <c r="A3530" s="2">
        <v>41648</v>
      </c>
      <c r="B3530" s="9">
        <v>172.57</v>
      </c>
      <c r="C3530" s="9">
        <v>221.87</v>
      </c>
      <c r="D3530" s="9">
        <v>258.17</v>
      </c>
      <c r="E3530" s="9">
        <v>260.39</v>
      </c>
    </row>
    <row r="3531" spans="1:5" x14ac:dyDescent="0.3">
      <c r="A3531" s="2">
        <v>41649</v>
      </c>
      <c r="B3531" s="9">
        <v>172.76</v>
      </c>
      <c r="C3531" s="9">
        <v>222.99</v>
      </c>
      <c r="D3531" s="9">
        <v>260.2</v>
      </c>
      <c r="E3531" s="9">
        <v>263.16000000000003</v>
      </c>
    </row>
    <row r="3532" spans="1:5" x14ac:dyDescent="0.3">
      <c r="A3532" s="2">
        <v>41652</v>
      </c>
      <c r="B3532" s="9">
        <v>172.82</v>
      </c>
      <c r="C3532" s="9">
        <v>223.28</v>
      </c>
      <c r="D3532" s="9">
        <v>260.79000000000002</v>
      </c>
      <c r="E3532" s="9">
        <v>263.92</v>
      </c>
    </row>
    <row r="3533" spans="1:5" x14ac:dyDescent="0.3">
      <c r="A3533" s="2">
        <v>41653</v>
      </c>
      <c r="B3533" s="9">
        <v>172.73</v>
      </c>
      <c r="C3533" s="9">
        <v>222.8</v>
      </c>
      <c r="D3533" s="9">
        <v>259.94</v>
      </c>
      <c r="E3533" s="9">
        <v>263.02999999999997</v>
      </c>
    </row>
    <row r="3534" spans="1:5" x14ac:dyDescent="0.3">
      <c r="A3534" s="2">
        <v>41654</v>
      </c>
      <c r="B3534" s="9">
        <v>172.69</v>
      </c>
      <c r="C3534" s="9">
        <v>222.54</v>
      </c>
      <c r="D3534" s="9">
        <v>259.51</v>
      </c>
      <c r="E3534" s="9">
        <v>262.77999999999997</v>
      </c>
    </row>
    <row r="3535" spans="1:5" x14ac:dyDescent="0.3">
      <c r="A3535" s="2">
        <v>41655</v>
      </c>
      <c r="B3535" s="9">
        <v>172.7</v>
      </c>
      <c r="C3535" s="9">
        <v>222.81</v>
      </c>
      <c r="D3535" s="9">
        <v>260.13</v>
      </c>
      <c r="E3535" s="9">
        <v>263.92</v>
      </c>
    </row>
    <row r="3536" spans="1:5" x14ac:dyDescent="0.3">
      <c r="A3536" s="2">
        <v>41656</v>
      </c>
      <c r="B3536" s="9">
        <v>172.73</v>
      </c>
      <c r="C3536" s="9">
        <v>222.95</v>
      </c>
      <c r="D3536" s="9">
        <v>260.45999999999998</v>
      </c>
      <c r="E3536" s="9">
        <v>264.36</v>
      </c>
    </row>
    <row r="3537" spans="1:5" x14ac:dyDescent="0.3">
      <c r="A3537" s="2">
        <v>41660</v>
      </c>
      <c r="B3537" s="9">
        <v>172.74</v>
      </c>
      <c r="C3537" s="9">
        <v>222.84</v>
      </c>
      <c r="D3537" s="9">
        <v>260.36</v>
      </c>
      <c r="E3537" s="9">
        <v>264.55</v>
      </c>
    </row>
    <row r="3538" spans="1:5" x14ac:dyDescent="0.3">
      <c r="A3538" s="2">
        <v>41661</v>
      </c>
      <c r="B3538" s="9">
        <v>172.74</v>
      </c>
      <c r="C3538" s="9">
        <v>222.84</v>
      </c>
      <c r="D3538" s="9">
        <v>260.36</v>
      </c>
      <c r="E3538" s="9">
        <v>264.55</v>
      </c>
    </row>
    <row r="3539" spans="1:5" x14ac:dyDescent="0.3">
      <c r="A3539" s="2">
        <v>41662</v>
      </c>
      <c r="B3539" s="9">
        <v>172.79</v>
      </c>
      <c r="C3539" s="9">
        <v>223.37</v>
      </c>
      <c r="D3539" s="9">
        <v>261.22000000000003</v>
      </c>
      <c r="E3539" s="9">
        <v>266.37</v>
      </c>
    </row>
    <row r="3540" spans="1:5" x14ac:dyDescent="0.3">
      <c r="A3540" s="2">
        <v>41663</v>
      </c>
      <c r="B3540" s="9">
        <v>172.84</v>
      </c>
      <c r="C3540" s="9">
        <v>223.6</v>
      </c>
      <c r="D3540" s="9">
        <v>261.8</v>
      </c>
      <c r="E3540" s="9">
        <v>267.44</v>
      </c>
    </row>
    <row r="3541" spans="1:5" x14ac:dyDescent="0.3">
      <c r="A3541" s="2">
        <v>41666</v>
      </c>
      <c r="B3541" s="9">
        <v>172.83</v>
      </c>
      <c r="C3541" s="9">
        <v>223.41</v>
      </c>
      <c r="D3541" s="9">
        <v>261.27999999999997</v>
      </c>
      <c r="E3541" s="9">
        <v>266.44</v>
      </c>
    </row>
    <row r="3542" spans="1:5" x14ac:dyDescent="0.3">
      <c r="A3542" s="2">
        <v>41667</v>
      </c>
      <c r="B3542" s="9">
        <v>172.86</v>
      </c>
      <c r="C3542" s="9">
        <v>223.73</v>
      </c>
      <c r="D3542" s="9">
        <v>261.83999999999997</v>
      </c>
      <c r="E3542" s="9">
        <v>267</v>
      </c>
    </row>
    <row r="3543" spans="1:5" x14ac:dyDescent="0.3">
      <c r="A3543" s="2">
        <v>41668</v>
      </c>
      <c r="B3543" s="9">
        <v>172.95</v>
      </c>
      <c r="C3543" s="9">
        <v>224.3</v>
      </c>
      <c r="D3543" s="9">
        <v>262.98</v>
      </c>
      <c r="E3543" s="9">
        <v>268.76</v>
      </c>
    </row>
    <row r="3544" spans="1:5" x14ac:dyDescent="0.3">
      <c r="A3544" s="2">
        <v>41669</v>
      </c>
      <c r="B3544" s="9">
        <v>172.96</v>
      </c>
      <c r="C3544" s="9">
        <v>224.15</v>
      </c>
      <c r="D3544" s="9">
        <v>262.62</v>
      </c>
      <c r="E3544" s="9">
        <v>268.32</v>
      </c>
    </row>
    <row r="3545" spans="1:5" x14ac:dyDescent="0.3">
      <c r="A3545" s="2">
        <v>41670</v>
      </c>
      <c r="B3545" s="9">
        <v>173</v>
      </c>
      <c r="C3545" s="9">
        <v>224.43</v>
      </c>
      <c r="D3545" s="9">
        <v>263.25</v>
      </c>
      <c r="E3545" s="9">
        <v>268.95</v>
      </c>
    </row>
    <row r="3546" spans="1:5" x14ac:dyDescent="0.3">
      <c r="A3546" s="2">
        <v>41673</v>
      </c>
      <c r="B3546" s="9">
        <v>173.09</v>
      </c>
      <c r="C3546" s="9">
        <v>225.07</v>
      </c>
      <c r="D3546" s="9">
        <v>264.64999999999998</v>
      </c>
      <c r="E3546" s="9">
        <v>271.60000000000002</v>
      </c>
    </row>
    <row r="3547" spans="1:5" x14ac:dyDescent="0.3">
      <c r="A3547" s="2">
        <v>41674</v>
      </c>
      <c r="B3547" s="9">
        <v>173.06</v>
      </c>
      <c r="C3547" s="9">
        <v>224.9</v>
      </c>
      <c r="D3547" s="9">
        <v>264.07</v>
      </c>
      <c r="E3547" s="9">
        <v>270.08999999999997</v>
      </c>
    </row>
    <row r="3548" spans="1:5" x14ac:dyDescent="0.3">
      <c r="A3548" s="2">
        <v>41675</v>
      </c>
      <c r="B3548" s="9">
        <v>173.04</v>
      </c>
      <c r="C3548" s="9">
        <v>224.68</v>
      </c>
      <c r="D3548" s="9">
        <v>263.51</v>
      </c>
      <c r="E3548" s="9">
        <v>268.58</v>
      </c>
    </row>
    <row r="3549" spans="1:5" x14ac:dyDescent="0.3">
      <c r="A3549" s="2">
        <v>41676</v>
      </c>
      <c r="B3549" s="9">
        <v>173.01</v>
      </c>
      <c r="C3549" s="9">
        <v>224.48</v>
      </c>
      <c r="D3549" s="9">
        <v>262.95</v>
      </c>
      <c r="E3549" s="9">
        <v>267.82</v>
      </c>
    </row>
    <row r="3550" spans="1:5" x14ac:dyDescent="0.3">
      <c r="A3550" s="2">
        <v>41677</v>
      </c>
      <c r="B3550" s="9">
        <v>173.07</v>
      </c>
      <c r="C3550" s="9">
        <v>224.97</v>
      </c>
      <c r="D3550" s="9">
        <v>263.70999999999998</v>
      </c>
      <c r="E3550" s="9">
        <v>268.39</v>
      </c>
    </row>
    <row r="3551" spans="1:5" x14ac:dyDescent="0.3">
      <c r="A3551" s="2">
        <v>41680</v>
      </c>
      <c r="B3551" s="9">
        <v>173.06</v>
      </c>
      <c r="C3551" s="9">
        <v>224.83</v>
      </c>
      <c r="D3551" s="9">
        <v>263.64</v>
      </c>
      <c r="E3551" s="9">
        <v>268.33</v>
      </c>
    </row>
    <row r="3552" spans="1:5" x14ac:dyDescent="0.3">
      <c r="A3552" s="2">
        <v>41681</v>
      </c>
      <c r="B3552" s="9">
        <v>173</v>
      </c>
      <c r="C3552" s="9">
        <v>224.39</v>
      </c>
      <c r="D3552" s="9">
        <v>262.89</v>
      </c>
      <c r="E3552" s="9">
        <v>267.45</v>
      </c>
    </row>
    <row r="3553" spans="1:5" x14ac:dyDescent="0.3">
      <c r="A3553" s="2">
        <v>41682</v>
      </c>
      <c r="B3553" s="9">
        <v>172.95</v>
      </c>
      <c r="C3553" s="9">
        <v>224.04</v>
      </c>
      <c r="D3553" s="9">
        <v>262.2</v>
      </c>
      <c r="E3553" s="9">
        <v>266.25</v>
      </c>
    </row>
    <row r="3554" spans="1:5" x14ac:dyDescent="0.3">
      <c r="A3554" s="2">
        <v>41683</v>
      </c>
      <c r="B3554" s="9">
        <v>173.04</v>
      </c>
      <c r="C3554" s="9">
        <v>224.64</v>
      </c>
      <c r="D3554" s="9">
        <v>263.25</v>
      </c>
      <c r="E3554" s="9">
        <v>267.76</v>
      </c>
    </row>
    <row r="3555" spans="1:5" x14ac:dyDescent="0.3">
      <c r="A3555" s="2">
        <v>41684</v>
      </c>
      <c r="B3555" s="9">
        <v>173.04</v>
      </c>
      <c r="C3555" s="9">
        <v>224.48</v>
      </c>
      <c r="D3555" s="9">
        <v>263.02</v>
      </c>
      <c r="E3555" s="9">
        <v>267.58</v>
      </c>
    </row>
    <row r="3556" spans="1:5" x14ac:dyDescent="0.3">
      <c r="A3556" s="2">
        <v>41688</v>
      </c>
      <c r="B3556" s="9">
        <v>173.09</v>
      </c>
      <c r="C3556" s="9">
        <v>224.89</v>
      </c>
      <c r="D3556" s="9">
        <v>263.68</v>
      </c>
      <c r="E3556" s="9">
        <v>268.39999999999998</v>
      </c>
    </row>
    <row r="3557" spans="1:5" x14ac:dyDescent="0.3">
      <c r="A3557" s="2">
        <v>41689</v>
      </c>
      <c r="B3557" s="9">
        <v>173.04</v>
      </c>
      <c r="C3557" s="9">
        <v>224.58</v>
      </c>
      <c r="D3557" s="9">
        <v>263.22000000000003</v>
      </c>
      <c r="E3557" s="9">
        <v>267.7</v>
      </c>
    </row>
    <row r="3558" spans="1:5" x14ac:dyDescent="0.3">
      <c r="A3558" s="2">
        <v>41690</v>
      </c>
      <c r="B3558" s="9">
        <v>173.03</v>
      </c>
      <c r="C3558" s="9">
        <v>224.32</v>
      </c>
      <c r="D3558" s="9">
        <v>262.73</v>
      </c>
      <c r="E3558" s="9">
        <v>267.2</v>
      </c>
    </row>
    <row r="3559" spans="1:5" x14ac:dyDescent="0.3">
      <c r="A3559" s="2">
        <v>41691</v>
      </c>
      <c r="B3559" s="9">
        <v>173.06</v>
      </c>
      <c r="C3559" s="9">
        <v>224.44</v>
      </c>
      <c r="D3559" s="9">
        <v>262.95999999999998</v>
      </c>
      <c r="E3559" s="9">
        <v>267.95999999999998</v>
      </c>
    </row>
    <row r="3560" spans="1:5" x14ac:dyDescent="0.3">
      <c r="A3560" s="2">
        <v>41694</v>
      </c>
      <c r="B3560" s="9">
        <v>173.03</v>
      </c>
      <c r="C3560" s="9">
        <v>224.32</v>
      </c>
      <c r="D3560" s="9">
        <v>262.67</v>
      </c>
      <c r="E3560" s="9">
        <v>267.45</v>
      </c>
    </row>
    <row r="3561" spans="1:5" x14ac:dyDescent="0.3">
      <c r="A3561" s="2">
        <v>41695</v>
      </c>
      <c r="B3561" s="9">
        <v>173.06</v>
      </c>
      <c r="C3561" s="9">
        <v>224.69</v>
      </c>
      <c r="D3561" s="9">
        <v>263.42</v>
      </c>
      <c r="E3561" s="9">
        <v>269.02999999999997</v>
      </c>
    </row>
    <row r="3562" spans="1:5" x14ac:dyDescent="0.3">
      <c r="A3562" s="2">
        <v>41696</v>
      </c>
      <c r="B3562" s="9">
        <v>173.11</v>
      </c>
      <c r="C3562" s="9">
        <v>224.98</v>
      </c>
      <c r="D3562" s="9">
        <v>263.94</v>
      </c>
      <c r="E3562" s="9">
        <v>269.97000000000003</v>
      </c>
    </row>
    <row r="3563" spans="1:5" x14ac:dyDescent="0.3">
      <c r="A3563" s="2">
        <v>41697</v>
      </c>
      <c r="B3563" s="9">
        <v>173.13</v>
      </c>
      <c r="C3563" s="9">
        <v>225.2</v>
      </c>
      <c r="D3563" s="9">
        <v>264.44</v>
      </c>
      <c r="E3563" s="9">
        <v>271.10000000000002</v>
      </c>
    </row>
    <row r="3564" spans="1:5" x14ac:dyDescent="0.3">
      <c r="A3564" s="2">
        <v>41698</v>
      </c>
      <c r="B3564" s="9">
        <v>173.11</v>
      </c>
      <c r="C3564" s="9">
        <v>224.98</v>
      </c>
      <c r="D3564" s="9">
        <v>263.97000000000003</v>
      </c>
      <c r="E3564" s="9">
        <v>270.98</v>
      </c>
    </row>
    <row r="3565" spans="1:5" x14ac:dyDescent="0.3">
      <c r="A3565" s="2">
        <v>41701</v>
      </c>
      <c r="B3565" s="9">
        <v>173.17</v>
      </c>
      <c r="C3565" s="9">
        <v>225.39</v>
      </c>
      <c r="D3565" s="9">
        <v>264.93</v>
      </c>
      <c r="E3565" s="9">
        <v>272.19</v>
      </c>
    </row>
    <row r="3566" spans="1:5" x14ac:dyDescent="0.3">
      <c r="A3566" s="2">
        <v>41702</v>
      </c>
      <c r="B3566" s="9">
        <v>173.08</v>
      </c>
      <c r="C3566" s="9">
        <v>224.8</v>
      </c>
      <c r="D3566" s="9">
        <v>263.54000000000002</v>
      </c>
      <c r="E3566" s="9">
        <v>269.64</v>
      </c>
    </row>
    <row r="3567" spans="1:5" x14ac:dyDescent="0.3">
      <c r="A3567" s="2">
        <v>41703</v>
      </c>
      <c r="B3567" s="9">
        <v>173.08</v>
      </c>
      <c r="C3567" s="9">
        <v>224.74</v>
      </c>
      <c r="D3567" s="9">
        <v>263.54000000000002</v>
      </c>
      <c r="E3567" s="9">
        <v>269.58</v>
      </c>
    </row>
    <row r="3568" spans="1:5" x14ac:dyDescent="0.3">
      <c r="A3568" s="2">
        <v>41704</v>
      </c>
      <c r="B3568" s="9">
        <v>173.02</v>
      </c>
      <c r="C3568" s="9">
        <v>224.45</v>
      </c>
      <c r="D3568" s="9">
        <v>262.88</v>
      </c>
      <c r="E3568" s="9">
        <v>268.31</v>
      </c>
    </row>
    <row r="3569" spans="1:5" x14ac:dyDescent="0.3">
      <c r="A3569" s="2">
        <v>41705</v>
      </c>
      <c r="B3569" s="9">
        <v>172.91</v>
      </c>
      <c r="C3569" s="9">
        <v>223.76</v>
      </c>
      <c r="D3569" s="9">
        <v>261.89</v>
      </c>
      <c r="E3569" s="9">
        <v>267.10000000000002</v>
      </c>
    </row>
    <row r="3570" spans="1:5" x14ac:dyDescent="0.3">
      <c r="A3570" s="2">
        <v>41708</v>
      </c>
      <c r="B3570" s="9">
        <v>172.92</v>
      </c>
      <c r="C3570" s="9">
        <v>223.92</v>
      </c>
      <c r="D3570" s="9">
        <v>262.12</v>
      </c>
      <c r="E3570" s="9">
        <v>264.04000000000002</v>
      </c>
    </row>
    <row r="3571" spans="1:5" x14ac:dyDescent="0.3">
      <c r="A3571" s="2">
        <v>41709</v>
      </c>
      <c r="B3571" s="9">
        <v>172.92</v>
      </c>
      <c r="C3571" s="9">
        <v>224.07</v>
      </c>
      <c r="D3571" s="9">
        <v>262.39</v>
      </c>
      <c r="E3571" s="9">
        <v>267.74</v>
      </c>
    </row>
    <row r="3572" spans="1:5" x14ac:dyDescent="0.3">
      <c r="A3572" s="2">
        <v>41710</v>
      </c>
      <c r="B3572" s="9">
        <v>172.96</v>
      </c>
      <c r="C3572" s="9">
        <v>224.35</v>
      </c>
      <c r="D3572" s="9">
        <v>262.98</v>
      </c>
      <c r="E3572" s="9">
        <v>269.14</v>
      </c>
    </row>
    <row r="3573" spans="1:5" x14ac:dyDescent="0.3">
      <c r="A3573" s="2">
        <v>41711</v>
      </c>
      <c r="B3573" s="9">
        <v>173.06</v>
      </c>
      <c r="C3573" s="9">
        <v>224.95</v>
      </c>
      <c r="D3573" s="9">
        <v>264.18</v>
      </c>
      <c r="E3573" s="9">
        <v>271.49</v>
      </c>
    </row>
    <row r="3574" spans="1:5" x14ac:dyDescent="0.3">
      <c r="A3574" s="2">
        <v>41712</v>
      </c>
      <c r="B3574" s="9">
        <v>173.05</v>
      </c>
      <c r="C3574" s="9">
        <v>224.95</v>
      </c>
      <c r="D3574" s="9">
        <v>264.24</v>
      </c>
      <c r="E3574" s="9">
        <v>271.81</v>
      </c>
    </row>
    <row r="3575" spans="1:5" x14ac:dyDescent="0.3">
      <c r="A3575" s="2">
        <v>41715</v>
      </c>
      <c r="B3575" s="9">
        <v>172.99</v>
      </c>
      <c r="C3575" s="9">
        <v>224.51</v>
      </c>
      <c r="D3575" s="9">
        <v>263.45</v>
      </c>
      <c r="E3575" s="9">
        <v>270.41000000000003</v>
      </c>
    </row>
    <row r="3576" spans="1:5" x14ac:dyDescent="0.3">
      <c r="A3576" s="2">
        <v>41716</v>
      </c>
      <c r="B3576" s="9">
        <v>173.04</v>
      </c>
      <c r="C3576" s="9">
        <v>224.75</v>
      </c>
      <c r="D3576" s="9">
        <v>263.85000000000002</v>
      </c>
      <c r="E3576" s="9">
        <v>270.79000000000002</v>
      </c>
    </row>
    <row r="3577" spans="1:5" x14ac:dyDescent="0.3">
      <c r="A3577" s="2">
        <v>41717</v>
      </c>
      <c r="B3577" s="9">
        <v>172.78</v>
      </c>
      <c r="C3577" s="9">
        <v>223.28</v>
      </c>
      <c r="D3577" s="9">
        <v>261.73</v>
      </c>
      <c r="E3577" s="9">
        <v>268.76</v>
      </c>
    </row>
    <row r="3578" spans="1:5" x14ac:dyDescent="0.3">
      <c r="A3578" s="2">
        <v>41718</v>
      </c>
      <c r="B3578" s="9">
        <v>172.73</v>
      </c>
      <c r="C3578" s="9">
        <v>223.11</v>
      </c>
      <c r="D3578" s="9">
        <v>261.56</v>
      </c>
      <c r="E3578" s="9">
        <v>268.95</v>
      </c>
    </row>
    <row r="3579" spans="1:5" x14ac:dyDescent="0.3">
      <c r="A3579" s="2">
        <v>41719</v>
      </c>
      <c r="B3579" s="9">
        <v>172.73</v>
      </c>
      <c r="C3579" s="9">
        <v>223.05</v>
      </c>
      <c r="D3579" s="9">
        <v>261.69</v>
      </c>
      <c r="E3579" s="9">
        <v>270.16000000000003</v>
      </c>
    </row>
    <row r="3580" spans="1:5" x14ac:dyDescent="0.3">
      <c r="A3580" s="2">
        <v>41722</v>
      </c>
      <c r="B3580" s="9">
        <v>172.68</v>
      </c>
      <c r="C3580" s="9">
        <v>222.87</v>
      </c>
      <c r="D3580" s="9">
        <v>261.63</v>
      </c>
      <c r="E3580" s="9">
        <v>271.05</v>
      </c>
    </row>
    <row r="3581" spans="1:5" x14ac:dyDescent="0.3">
      <c r="A3581" s="2">
        <v>41723</v>
      </c>
      <c r="B3581" s="9">
        <v>172.73</v>
      </c>
      <c r="C3581" s="9">
        <v>223.04</v>
      </c>
      <c r="D3581" s="9">
        <v>261.73</v>
      </c>
      <c r="E3581" s="9">
        <v>270.99</v>
      </c>
    </row>
    <row r="3582" spans="1:5" x14ac:dyDescent="0.3">
      <c r="A3582" s="2">
        <v>41724</v>
      </c>
      <c r="B3582" s="9">
        <v>172.82</v>
      </c>
      <c r="C3582" s="9">
        <v>223.46</v>
      </c>
      <c r="D3582" s="9">
        <v>262.43</v>
      </c>
      <c r="E3582" s="9">
        <v>272.07</v>
      </c>
    </row>
    <row r="3583" spans="1:5" x14ac:dyDescent="0.3">
      <c r="A3583" s="2">
        <v>41725</v>
      </c>
      <c r="B3583" s="9">
        <v>172.8</v>
      </c>
      <c r="C3583" s="9">
        <v>223.45</v>
      </c>
      <c r="D3583" s="9">
        <v>262.56</v>
      </c>
      <c r="E3583" s="9">
        <v>273.33999999999997</v>
      </c>
    </row>
    <row r="3584" spans="1:5" x14ac:dyDescent="0.3">
      <c r="A3584" s="2">
        <v>41726</v>
      </c>
      <c r="B3584" s="9">
        <v>172.79</v>
      </c>
      <c r="C3584" s="9">
        <v>223.17</v>
      </c>
      <c r="D3584" s="9">
        <v>261.93</v>
      </c>
      <c r="E3584" s="9">
        <v>271.94</v>
      </c>
    </row>
    <row r="3585" spans="1:5" x14ac:dyDescent="0.3">
      <c r="A3585" s="2">
        <v>41729</v>
      </c>
      <c r="B3585" s="9">
        <v>172.87</v>
      </c>
      <c r="C3585" s="9">
        <v>223.29</v>
      </c>
      <c r="D3585" s="9">
        <v>261.8</v>
      </c>
      <c r="E3585" s="9">
        <v>271.31</v>
      </c>
    </row>
    <row r="3586" spans="1:5" x14ac:dyDescent="0.3">
      <c r="A3586" s="2">
        <v>41730</v>
      </c>
      <c r="B3586" s="9">
        <v>172.86</v>
      </c>
      <c r="C3586" s="9">
        <v>223.18</v>
      </c>
      <c r="D3586" s="9">
        <v>261.5</v>
      </c>
      <c r="E3586" s="9">
        <v>270.10000000000002</v>
      </c>
    </row>
    <row r="3587" spans="1:5" x14ac:dyDescent="0.3">
      <c r="A3587" s="2">
        <v>41731</v>
      </c>
      <c r="B3587" s="9">
        <v>172.78</v>
      </c>
      <c r="C3587" s="9">
        <v>222.67</v>
      </c>
      <c r="D3587" s="9">
        <v>260.57</v>
      </c>
      <c r="E3587" s="9">
        <v>268.76</v>
      </c>
    </row>
    <row r="3588" spans="1:5" x14ac:dyDescent="0.3">
      <c r="A3588" s="2">
        <v>41732</v>
      </c>
      <c r="B3588" s="9">
        <v>172.78</v>
      </c>
      <c r="C3588" s="9">
        <v>222.7</v>
      </c>
      <c r="D3588" s="9">
        <v>260.67</v>
      </c>
      <c r="E3588" s="9">
        <v>269.27</v>
      </c>
    </row>
    <row r="3589" spans="1:5" x14ac:dyDescent="0.3">
      <c r="A3589" s="2">
        <v>41733</v>
      </c>
      <c r="B3589" s="9">
        <v>172.93</v>
      </c>
      <c r="C3589" s="9">
        <v>223.49</v>
      </c>
      <c r="D3589" s="9">
        <v>262.16000000000003</v>
      </c>
      <c r="E3589" s="9">
        <v>270.8</v>
      </c>
    </row>
    <row r="3590" spans="1:5" x14ac:dyDescent="0.3">
      <c r="A3590" s="2">
        <v>41736</v>
      </c>
      <c r="B3590" s="9">
        <v>172.99</v>
      </c>
      <c r="C3590" s="9">
        <v>223.77</v>
      </c>
      <c r="D3590" s="9">
        <v>262.56</v>
      </c>
      <c r="E3590" s="9">
        <v>271.76</v>
      </c>
    </row>
    <row r="3591" spans="1:5" x14ac:dyDescent="0.3">
      <c r="A3591" s="2">
        <v>41737</v>
      </c>
      <c r="B3591" s="9">
        <v>173</v>
      </c>
      <c r="C3591" s="9">
        <v>223.85</v>
      </c>
      <c r="D3591" s="9">
        <v>262.95999999999998</v>
      </c>
      <c r="E3591" s="9">
        <v>272.2</v>
      </c>
    </row>
    <row r="3592" spans="1:5" x14ac:dyDescent="0.3">
      <c r="A3592" s="2">
        <v>41738</v>
      </c>
      <c r="B3592" s="9">
        <v>173.09</v>
      </c>
      <c r="C3592" s="9">
        <v>224.21</v>
      </c>
      <c r="D3592" s="9">
        <v>263.29000000000002</v>
      </c>
      <c r="E3592" s="9">
        <v>271.76</v>
      </c>
    </row>
    <row r="3593" spans="1:5" x14ac:dyDescent="0.3">
      <c r="A3593" s="2">
        <v>41739</v>
      </c>
      <c r="B3593" s="9">
        <v>173.19</v>
      </c>
      <c r="C3593" s="9">
        <v>224.76</v>
      </c>
      <c r="D3593" s="9">
        <v>264.35000000000002</v>
      </c>
      <c r="E3593" s="9">
        <v>273.79000000000002</v>
      </c>
    </row>
    <row r="3594" spans="1:5" x14ac:dyDescent="0.3">
      <c r="A3594" s="2">
        <v>41740</v>
      </c>
      <c r="B3594" s="9">
        <v>173.18</v>
      </c>
      <c r="C3594" s="9">
        <v>224.84</v>
      </c>
      <c r="D3594" s="9">
        <v>264.55</v>
      </c>
      <c r="E3594" s="9">
        <v>274.49</v>
      </c>
    </row>
    <row r="3595" spans="1:5" x14ac:dyDescent="0.3">
      <c r="A3595" s="2">
        <v>41743</v>
      </c>
      <c r="B3595" s="9">
        <v>173.15</v>
      </c>
      <c r="C3595" s="9">
        <v>224.52</v>
      </c>
      <c r="D3595" s="9">
        <v>264.12</v>
      </c>
      <c r="E3595" s="9">
        <v>273.92</v>
      </c>
    </row>
    <row r="3596" spans="1:5" x14ac:dyDescent="0.3">
      <c r="A3596" s="2">
        <v>41744</v>
      </c>
      <c r="B3596" s="9">
        <v>173.13</v>
      </c>
      <c r="C3596" s="9">
        <v>224.36</v>
      </c>
      <c r="D3596" s="9">
        <v>264.12</v>
      </c>
      <c r="E3596" s="9">
        <v>274.56</v>
      </c>
    </row>
    <row r="3597" spans="1:5" x14ac:dyDescent="0.3">
      <c r="A3597" s="2">
        <v>41745</v>
      </c>
      <c r="B3597" s="9">
        <v>173.1</v>
      </c>
      <c r="C3597" s="9">
        <v>224.04</v>
      </c>
      <c r="D3597" s="9">
        <v>263.66000000000003</v>
      </c>
      <c r="E3597" s="9">
        <v>274.69</v>
      </c>
    </row>
    <row r="3598" spans="1:5" x14ac:dyDescent="0.3">
      <c r="A3598" s="2">
        <v>41746</v>
      </c>
      <c r="B3598" s="9">
        <v>173.03</v>
      </c>
      <c r="C3598" s="9">
        <v>223.39</v>
      </c>
      <c r="D3598" s="9">
        <v>262.33</v>
      </c>
      <c r="E3598" s="9">
        <v>272.70999999999998</v>
      </c>
    </row>
    <row r="3599" spans="1:5" x14ac:dyDescent="0.3">
      <c r="A3599" s="2">
        <v>41750</v>
      </c>
      <c r="B3599" s="9">
        <v>173.04</v>
      </c>
      <c r="C3599" s="9">
        <v>223.5</v>
      </c>
      <c r="D3599" s="9">
        <v>262.3</v>
      </c>
      <c r="E3599" s="9">
        <v>272.33</v>
      </c>
    </row>
    <row r="3600" spans="1:5" x14ac:dyDescent="0.3">
      <c r="A3600" s="2">
        <v>41751</v>
      </c>
      <c r="B3600" s="9">
        <v>173.01</v>
      </c>
      <c r="C3600" s="9">
        <v>223.29</v>
      </c>
      <c r="D3600" s="9">
        <v>262.07</v>
      </c>
      <c r="E3600" s="9">
        <v>272.77999999999997</v>
      </c>
    </row>
    <row r="3601" spans="1:5" x14ac:dyDescent="0.3">
      <c r="A3601" s="2">
        <v>41752</v>
      </c>
      <c r="B3601" s="9">
        <v>173.06</v>
      </c>
      <c r="C3601" s="9">
        <v>223.64</v>
      </c>
      <c r="D3601" s="9">
        <v>262.76</v>
      </c>
      <c r="E3601" s="9">
        <v>273.86</v>
      </c>
    </row>
    <row r="3602" spans="1:5" x14ac:dyDescent="0.3">
      <c r="A3602" s="2">
        <v>41753</v>
      </c>
      <c r="B3602" s="9">
        <v>173.04</v>
      </c>
      <c r="C3602" s="9">
        <v>223.61</v>
      </c>
      <c r="D3602" s="9">
        <v>262.7</v>
      </c>
      <c r="E3602" s="9">
        <v>273.99</v>
      </c>
    </row>
    <row r="3603" spans="1:5" x14ac:dyDescent="0.3">
      <c r="A3603" s="2">
        <v>41754</v>
      </c>
      <c r="B3603" s="9">
        <v>173.08</v>
      </c>
      <c r="C3603" s="9">
        <v>223.72</v>
      </c>
      <c r="D3603" s="9">
        <v>263</v>
      </c>
      <c r="E3603" s="9">
        <v>274.81</v>
      </c>
    </row>
    <row r="3604" spans="1:5" x14ac:dyDescent="0.3">
      <c r="A3604" s="2">
        <v>41757</v>
      </c>
      <c r="B3604" s="9">
        <v>173.08</v>
      </c>
      <c r="C3604" s="9">
        <v>223.81</v>
      </c>
      <c r="D3604" s="9">
        <v>263.06</v>
      </c>
      <c r="E3604" s="9">
        <v>274.37</v>
      </c>
    </row>
    <row r="3605" spans="1:5" x14ac:dyDescent="0.3">
      <c r="A3605" s="2">
        <v>41758</v>
      </c>
      <c r="B3605" s="9">
        <v>173.04</v>
      </c>
      <c r="C3605" s="9">
        <v>223.66</v>
      </c>
      <c r="D3605" s="9">
        <v>262.86</v>
      </c>
      <c r="E3605" s="9">
        <v>273.67</v>
      </c>
    </row>
    <row r="3606" spans="1:5" x14ac:dyDescent="0.3">
      <c r="A3606" s="2">
        <v>41759</v>
      </c>
      <c r="B3606" s="9">
        <v>173.12</v>
      </c>
      <c r="C3606" s="9">
        <v>224.23</v>
      </c>
      <c r="D3606" s="9">
        <v>263.76</v>
      </c>
      <c r="E3606" s="9">
        <v>274.82</v>
      </c>
    </row>
    <row r="3607" spans="1:5" x14ac:dyDescent="0.3">
      <c r="A3607" s="2">
        <v>41760</v>
      </c>
      <c r="B3607" s="9">
        <v>173.14</v>
      </c>
      <c r="C3607" s="9">
        <v>224.47</v>
      </c>
      <c r="D3607" s="9">
        <v>264.26</v>
      </c>
      <c r="E3607" s="9">
        <v>276.33999999999997</v>
      </c>
    </row>
    <row r="3608" spans="1:5" x14ac:dyDescent="0.3">
      <c r="A3608" s="2">
        <v>41761</v>
      </c>
      <c r="B3608" s="9">
        <v>173.09</v>
      </c>
      <c r="C3608" s="9">
        <v>224.25</v>
      </c>
      <c r="D3608" s="9">
        <v>264.26</v>
      </c>
      <c r="E3608" s="9">
        <v>277.36</v>
      </c>
    </row>
    <row r="3609" spans="1:5" x14ac:dyDescent="0.3">
      <c r="A3609" s="2">
        <v>41764</v>
      </c>
      <c r="B3609" s="9">
        <v>173.11</v>
      </c>
      <c r="C3609" s="9">
        <v>224.25</v>
      </c>
      <c r="D3609" s="9">
        <v>264.08999999999997</v>
      </c>
      <c r="E3609" s="9">
        <v>276.41000000000003</v>
      </c>
    </row>
    <row r="3610" spans="1:5" x14ac:dyDescent="0.3">
      <c r="A3610" s="2">
        <v>41765</v>
      </c>
      <c r="B3610" s="9">
        <v>173.09</v>
      </c>
      <c r="C3610" s="9">
        <v>224.23</v>
      </c>
      <c r="D3610" s="9">
        <v>264.22000000000003</v>
      </c>
      <c r="E3610" s="9">
        <v>277.11</v>
      </c>
    </row>
    <row r="3611" spans="1:5" x14ac:dyDescent="0.3">
      <c r="A3611" s="2">
        <v>41766</v>
      </c>
      <c r="B3611" s="9">
        <v>173.18</v>
      </c>
      <c r="C3611" s="9">
        <v>224.58</v>
      </c>
      <c r="D3611" s="9">
        <v>264.72000000000003</v>
      </c>
      <c r="E3611" s="9">
        <v>276.98</v>
      </c>
    </row>
    <row r="3612" spans="1:5" x14ac:dyDescent="0.3">
      <c r="A3612" s="2">
        <v>41767</v>
      </c>
      <c r="B3612" s="9">
        <v>173.22</v>
      </c>
      <c r="C3612" s="9">
        <v>224.88</v>
      </c>
      <c r="D3612" s="9">
        <v>265.22000000000003</v>
      </c>
      <c r="E3612" s="9">
        <v>277.36</v>
      </c>
    </row>
    <row r="3613" spans="1:5" x14ac:dyDescent="0.3">
      <c r="A3613" s="2">
        <v>41768</v>
      </c>
      <c r="B3613" s="9">
        <v>173.24</v>
      </c>
      <c r="C3613" s="9">
        <v>224.85</v>
      </c>
      <c r="D3613" s="9">
        <v>264.99</v>
      </c>
      <c r="E3613" s="9">
        <v>276.47000000000003</v>
      </c>
    </row>
    <row r="3614" spans="1:5" x14ac:dyDescent="0.3">
      <c r="A3614" s="2">
        <v>41771</v>
      </c>
      <c r="B3614" s="9">
        <v>173.21</v>
      </c>
      <c r="C3614" s="9">
        <v>224.58</v>
      </c>
      <c r="D3614" s="9">
        <v>264.42</v>
      </c>
      <c r="E3614" s="9">
        <v>275.64999999999998</v>
      </c>
    </row>
    <row r="3615" spans="1:5" x14ac:dyDescent="0.3">
      <c r="A3615" s="2">
        <v>41772</v>
      </c>
      <c r="B3615" s="9">
        <v>173.24</v>
      </c>
      <c r="C3615" s="9">
        <v>224.95</v>
      </c>
      <c r="D3615" s="9">
        <v>265.12</v>
      </c>
      <c r="E3615" s="9">
        <v>276.73</v>
      </c>
    </row>
    <row r="3616" spans="1:5" x14ac:dyDescent="0.3">
      <c r="A3616" s="2">
        <v>41773</v>
      </c>
      <c r="B3616" s="9">
        <v>173.32</v>
      </c>
      <c r="C3616" s="9">
        <v>225.48</v>
      </c>
      <c r="D3616" s="9">
        <v>266.31</v>
      </c>
      <c r="E3616" s="9">
        <v>279.08</v>
      </c>
    </row>
    <row r="3617" spans="1:5" x14ac:dyDescent="0.3">
      <c r="A3617" s="2">
        <v>41774</v>
      </c>
      <c r="B3617" s="9">
        <v>173.34</v>
      </c>
      <c r="C3617" s="9">
        <v>225.71</v>
      </c>
      <c r="D3617" s="9">
        <v>266.94</v>
      </c>
      <c r="E3617" s="9">
        <v>280.23</v>
      </c>
    </row>
    <row r="3618" spans="1:5" x14ac:dyDescent="0.3">
      <c r="A3618" s="2">
        <v>41775</v>
      </c>
      <c r="B3618" s="9">
        <v>173.33</v>
      </c>
      <c r="C3618" s="9">
        <v>225.63</v>
      </c>
      <c r="D3618" s="9">
        <v>266.64</v>
      </c>
      <c r="E3618" s="9">
        <v>279.91000000000003</v>
      </c>
    </row>
    <row r="3619" spans="1:5" x14ac:dyDescent="0.3">
      <c r="A3619" s="2">
        <v>41778</v>
      </c>
      <c r="B3619" s="9">
        <v>173.38</v>
      </c>
      <c r="C3619" s="9">
        <v>225.73</v>
      </c>
      <c r="D3619" s="9">
        <v>266.54000000000002</v>
      </c>
      <c r="E3619" s="9">
        <v>278.95999999999998</v>
      </c>
    </row>
    <row r="3620" spans="1:5" x14ac:dyDescent="0.3">
      <c r="A3620" s="2">
        <v>41779</v>
      </c>
      <c r="B3620" s="9">
        <v>173.4</v>
      </c>
      <c r="C3620" s="9">
        <v>226.05</v>
      </c>
      <c r="D3620" s="9">
        <v>267.11</v>
      </c>
      <c r="E3620" s="9">
        <v>279.52999999999997</v>
      </c>
    </row>
    <row r="3621" spans="1:5" x14ac:dyDescent="0.3">
      <c r="A3621" s="2">
        <v>41780</v>
      </c>
      <c r="B3621" s="9">
        <v>173.39</v>
      </c>
      <c r="C3621" s="9">
        <v>225.89</v>
      </c>
      <c r="D3621" s="9">
        <v>266.70999999999998</v>
      </c>
      <c r="E3621" s="9">
        <v>278.38</v>
      </c>
    </row>
    <row r="3622" spans="1:5" x14ac:dyDescent="0.3">
      <c r="A3622" s="2">
        <v>41781</v>
      </c>
      <c r="B3622" s="9">
        <v>173.35</v>
      </c>
      <c r="C3622" s="9">
        <v>225.64</v>
      </c>
      <c r="D3622" s="9">
        <v>266.31</v>
      </c>
      <c r="E3622" s="9">
        <v>278</v>
      </c>
    </row>
    <row r="3623" spans="1:5" x14ac:dyDescent="0.3">
      <c r="A3623" s="2">
        <v>41782</v>
      </c>
      <c r="B3623" s="9">
        <v>173.39</v>
      </c>
      <c r="C3623" s="9">
        <v>225.91</v>
      </c>
      <c r="D3623" s="9">
        <v>266.68</v>
      </c>
      <c r="E3623" s="9">
        <v>278.89</v>
      </c>
    </row>
    <row r="3624" spans="1:5" x14ac:dyDescent="0.3">
      <c r="A3624" s="2">
        <v>41786</v>
      </c>
      <c r="B3624" s="9">
        <v>173.37</v>
      </c>
      <c r="C3624" s="9">
        <v>225.91</v>
      </c>
      <c r="D3624" s="9">
        <v>266.91000000000003</v>
      </c>
      <c r="E3624" s="9">
        <v>279.79000000000002</v>
      </c>
    </row>
    <row r="3625" spans="1:5" x14ac:dyDescent="0.3">
      <c r="A3625" s="2">
        <v>41787</v>
      </c>
      <c r="B3625" s="9">
        <v>173.43</v>
      </c>
      <c r="C3625" s="9">
        <v>226.45</v>
      </c>
      <c r="D3625" s="9">
        <v>268.14</v>
      </c>
      <c r="E3625" s="9">
        <v>282.39</v>
      </c>
    </row>
    <row r="3626" spans="1:5" x14ac:dyDescent="0.3">
      <c r="A3626" s="2">
        <v>41788</v>
      </c>
      <c r="B3626" s="9">
        <v>173.43</v>
      </c>
      <c r="C3626" s="9">
        <v>226.29</v>
      </c>
      <c r="D3626" s="9">
        <v>267.97000000000003</v>
      </c>
      <c r="E3626" s="9">
        <v>281.95</v>
      </c>
    </row>
    <row r="3627" spans="1:5" x14ac:dyDescent="0.3">
      <c r="A3627" s="2">
        <v>41789</v>
      </c>
      <c r="B3627" s="9">
        <v>173.4</v>
      </c>
      <c r="C3627" s="9">
        <v>226.19</v>
      </c>
      <c r="D3627" s="9">
        <v>267.74</v>
      </c>
      <c r="E3627" s="9">
        <v>281.5</v>
      </c>
    </row>
    <row r="3628" spans="1:5" x14ac:dyDescent="0.3">
      <c r="A3628" s="2">
        <v>41792</v>
      </c>
      <c r="B3628" s="9">
        <v>173.31</v>
      </c>
      <c r="C3628" s="9">
        <v>225.49</v>
      </c>
      <c r="D3628" s="9">
        <v>266.41000000000003</v>
      </c>
      <c r="E3628" s="9">
        <v>279.26</v>
      </c>
    </row>
    <row r="3629" spans="1:5" x14ac:dyDescent="0.3">
      <c r="A3629" s="2">
        <v>41793</v>
      </c>
      <c r="B3629" s="9">
        <v>173.29</v>
      </c>
      <c r="C3629" s="9">
        <v>225.14</v>
      </c>
      <c r="D3629" s="9">
        <v>265.41000000000003</v>
      </c>
      <c r="E3629" s="9">
        <v>277.14999999999998</v>
      </c>
    </row>
    <row r="3630" spans="1:5" x14ac:dyDescent="0.3">
      <c r="A3630" s="2">
        <v>41794</v>
      </c>
      <c r="B3630" s="9">
        <v>173.31</v>
      </c>
      <c r="C3630" s="9">
        <v>225.09</v>
      </c>
      <c r="D3630" s="9">
        <v>265.17</v>
      </c>
      <c r="E3630" s="9">
        <v>276.77</v>
      </c>
    </row>
    <row r="3631" spans="1:5" x14ac:dyDescent="0.3">
      <c r="A3631" s="2">
        <v>41795</v>
      </c>
      <c r="B3631" s="9">
        <v>173.36</v>
      </c>
      <c r="C3631" s="9">
        <v>225.27</v>
      </c>
      <c r="D3631" s="9">
        <v>265.61</v>
      </c>
      <c r="E3631" s="9">
        <v>277.27999999999997</v>
      </c>
    </row>
    <row r="3632" spans="1:5" x14ac:dyDescent="0.3">
      <c r="A3632" s="2">
        <v>41796</v>
      </c>
      <c r="B3632" s="9">
        <v>173.27</v>
      </c>
      <c r="C3632" s="9">
        <v>225.01</v>
      </c>
      <c r="D3632" s="9">
        <v>265.27</v>
      </c>
      <c r="E3632" s="9">
        <v>277.22000000000003</v>
      </c>
    </row>
    <row r="3633" spans="1:5" x14ac:dyDescent="0.3">
      <c r="A3633" s="2">
        <v>41799</v>
      </c>
      <c r="B3633" s="9">
        <v>173.2</v>
      </c>
      <c r="C3633" s="9">
        <v>224.68</v>
      </c>
      <c r="D3633" s="9">
        <v>264.91000000000003</v>
      </c>
      <c r="E3633" s="9">
        <v>276.95999999999998</v>
      </c>
    </row>
    <row r="3634" spans="1:5" x14ac:dyDescent="0.3">
      <c r="A3634" s="2">
        <v>41800</v>
      </c>
      <c r="B3634" s="9">
        <v>173.15</v>
      </c>
      <c r="C3634" s="9">
        <v>224.46</v>
      </c>
      <c r="D3634" s="9">
        <v>264.54000000000002</v>
      </c>
      <c r="E3634" s="9">
        <v>276.32</v>
      </c>
    </row>
    <row r="3635" spans="1:5" x14ac:dyDescent="0.3">
      <c r="A3635" s="2">
        <v>41801</v>
      </c>
      <c r="B3635" s="9">
        <v>173.17</v>
      </c>
      <c r="C3635" s="9">
        <v>224.59</v>
      </c>
      <c r="D3635" s="9">
        <v>264.67</v>
      </c>
      <c r="E3635" s="9">
        <v>276.32</v>
      </c>
    </row>
    <row r="3636" spans="1:5" x14ac:dyDescent="0.3">
      <c r="A3636" s="2">
        <v>41802</v>
      </c>
      <c r="B3636" s="9">
        <v>173.22</v>
      </c>
      <c r="C3636" s="9">
        <v>224.98</v>
      </c>
      <c r="D3636" s="9">
        <v>265.67</v>
      </c>
      <c r="E3636" s="9">
        <v>278.31</v>
      </c>
    </row>
    <row r="3637" spans="1:5" x14ac:dyDescent="0.3">
      <c r="A3637" s="2">
        <v>41803</v>
      </c>
      <c r="B3637" s="9">
        <v>173.11</v>
      </c>
      <c r="C3637" s="9">
        <v>224.62</v>
      </c>
      <c r="D3637" s="9">
        <v>265.14</v>
      </c>
      <c r="E3637" s="9">
        <v>278.05</v>
      </c>
    </row>
    <row r="3638" spans="1:5" x14ac:dyDescent="0.3">
      <c r="A3638" s="2">
        <v>41806</v>
      </c>
      <c r="B3638" s="9">
        <v>173.05</v>
      </c>
      <c r="C3638" s="9">
        <v>224.55</v>
      </c>
      <c r="D3638" s="9">
        <v>265.18</v>
      </c>
      <c r="E3638" s="9">
        <v>278.43</v>
      </c>
    </row>
    <row r="3639" spans="1:5" x14ac:dyDescent="0.3">
      <c r="A3639" s="2">
        <v>41807</v>
      </c>
      <c r="B3639" s="9">
        <v>172.98</v>
      </c>
      <c r="C3639" s="9">
        <v>224.05</v>
      </c>
      <c r="D3639" s="9">
        <v>264.20999999999998</v>
      </c>
      <c r="E3639" s="9">
        <v>276.58</v>
      </c>
    </row>
    <row r="3640" spans="1:5" x14ac:dyDescent="0.3">
      <c r="A3640" s="2">
        <v>41808</v>
      </c>
      <c r="B3640" s="9">
        <v>173</v>
      </c>
      <c r="C3640" s="9">
        <v>224.37</v>
      </c>
      <c r="D3640" s="9">
        <v>264.98</v>
      </c>
      <c r="E3640" s="9">
        <v>277.86</v>
      </c>
    </row>
    <row r="3641" spans="1:5" x14ac:dyDescent="0.3">
      <c r="A3641" s="2">
        <v>41809</v>
      </c>
      <c r="B3641" s="9">
        <v>173.08</v>
      </c>
      <c r="C3641" s="9">
        <v>224.67</v>
      </c>
      <c r="D3641" s="9">
        <v>265.24</v>
      </c>
      <c r="E3641" s="9">
        <v>276.95999999999998</v>
      </c>
    </row>
    <row r="3642" spans="1:5" x14ac:dyDescent="0.3">
      <c r="A3642" s="2">
        <v>41810</v>
      </c>
      <c r="B3642" s="9">
        <v>173.08</v>
      </c>
      <c r="C3642" s="9">
        <v>224.57</v>
      </c>
      <c r="D3642" s="9">
        <v>265.08</v>
      </c>
      <c r="E3642" s="9">
        <v>277.16000000000003</v>
      </c>
    </row>
    <row r="3643" spans="1:5" x14ac:dyDescent="0.3">
      <c r="A3643" s="2">
        <v>41813</v>
      </c>
      <c r="B3643" s="9">
        <v>173.09</v>
      </c>
      <c r="C3643" s="9">
        <v>224.49</v>
      </c>
      <c r="D3643" s="9">
        <v>265.08</v>
      </c>
      <c r="E3643" s="9">
        <v>277.22000000000003</v>
      </c>
    </row>
    <row r="3644" spans="1:5" x14ac:dyDescent="0.3">
      <c r="A3644" s="2">
        <v>41814</v>
      </c>
      <c r="B3644" s="9">
        <v>173.09</v>
      </c>
      <c r="C3644" s="9">
        <v>224.74</v>
      </c>
      <c r="D3644" s="9">
        <v>265.70999999999998</v>
      </c>
      <c r="E3644" s="9">
        <v>278.56</v>
      </c>
    </row>
    <row r="3645" spans="1:5" x14ac:dyDescent="0.3">
      <c r="A3645" s="2">
        <v>41815</v>
      </c>
      <c r="B3645" s="9">
        <v>173.17</v>
      </c>
      <c r="C3645" s="9">
        <v>225.05</v>
      </c>
      <c r="D3645" s="9">
        <v>266.20999999999998</v>
      </c>
      <c r="E3645" s="9">
        <v>279.52</v>
      </c>
    </row>
    <row r="3646" spans="1:5" x14ac:dyDescent="0.3">
      <c r="A3646" s="2">
        <v>41816</v>
      </c>
      <c r="B3646" s="9">
        <v>173.24</v>
      </c>
      <c r="C3646" s="9">
        <v>225.42</v>
      </c>
      <c r="D3646" s="9">
        <v>266.81</v>
      </c>
      <c r="E3646" s="9">
        <v>280.87</v>
      </c>
    </row>
    <row r="3647" spans="1:5" x14ac:dyDescent="0.3">
      <c r="A3647" s="2">
        <v>41817</v>
      </c>
      <c r="B3647" s="9">
        <v>173.25</v>
      </c>
      <c r="C3647" s="9">
        <v>225.5</v>
      </c>
      <c r="D3647" s="9">
        <v>266.85000000000002</v>
      </c>
      <c r="E3647" s="9">
        <v>280.36</v>
      </c>
    </row>
    <row r="3648" spans="1:5" x14ac:dyDescent="0.3">
      <c r="A3648" s="2">
        <v>41820</v>
      </c>
      <c r="B3648" s="9">
        <v>173.27</v>
      </c>
      <c r="C3648" s="9">
        <v>225.63</v>
      </c>
      <c r="D3648" s="9">
        <v>267.01</v>
      </c>
      <c r="E3648" s="9">
        <v>280.93</v>
      </c>
    </row>
    <row r="3649" spans="1:5" x14ac:dyDescent="0.3">
      <c r="A3649" s="2">
        <v>41821</v>
      </c>
      <c r="B3649" s="9">
        <v>173.24</v>
      </c>
      <c r="C3649" s="9">
        <v>225.34</v>
      </c>
      <c r="D3649" s="9">
        <v>266.38</v>
      </c>
      <c r="E3649" s="9">
        <v>279.20999999999998</v>
      </c>
    </row>
    <row r="3650" spans="1:5" x14ac:dyDescent="0.3">
      <c r="A3650" s="2">
        <v>41822</v>
      </c>
      <c r="B3650" s="9">
        <v>173.15</v>
      </c>
      <c r="C3650" s="9">
        <v>224.79</v>
      </c>
      <c r="D3650" s="9">
        <v>265.35000000000002</v>
      </c>
      <c r="E3650" s="9">
        <v>276.97000000000003</v>
      </c>
    </row>
    <row r="3651" spans="1:5" x14ac:dyDescent="0.3">
      <c r="A3651" s="2">
        <v>41823</v>
      </c>
      <c r="B3651" s="9">
        <v>173.05</v>
      </c>
      <c r="C3651" s="9">
        <v>224.5</v>
      </c>
      <c r="D3651" s="9">
        <v>264.98</v>
      </c>
      <c r="E3651" s="9">
        <v>276.45999999999998</v>
      </c>
    </row>
    <row r="3652" spans="1:5" x14ac:dyDescent="0.3">
      <c r="A3652" s="2">
        <v>41827</v>
      </c>
      <c r="B3652" s="9">
        <v>173.04</v>
      </c>
      <c r="C3652" s="9">
        <v>224.51</v>
      </c>
      <c r="D3652" s="9">
        <v>265.35000000000002</v>
      </c>
      <c r="E3652" s="9">
        <v>277.86</v>
      </c>
    </row>
    <row r="3653" spans="1:5" x14ac:dyDescent="0.3">
      <c r="A3653" s="2">
        <v>41828</v>
      </c>
      <c r="B3653" s="9">
        <v>173.07</v>
      </c>
      <c r="C3653" s="9">
        <v>224.85</v>
      </c>
      <c r="D3653" s="9">
        <v>266.11</v>
      </c>
      <c r="E3653" s="9">
        <v>279.72000000000003</v>
      </c>
    </row>
    <row r="3654" spans="1:5" x14ac:dyDescent="0.3">
      <c r="A3654" s="2">
        <v>41829</v>
      </c>
      <c r="B3654" s="9">
        <v>173.09</v>
      </c>
      <c r="C3654" s="9">
        <v>225.06</v>
      </c>
      <c r="D3654" s="9">
        <v>266.61</v>
      </c>
      <c r="E3654" s="9">
        <v>280.49</v>
      </c>
    </row>
    <row r="3655" spans="1:5" x14ac:dyDescent="0.3">
      <c r="A3655" s="2">
        <v>41830</v>
      </c>
      <c r="B3655" s="9">
        <v>173.23</v>
      </c>
      <c r="C3655" s="9">
        <v>225.35</v>
      </c>
      <c r="D3655" s="9">
        <v>267.02</v>
      </c>
      <c r="E3655" s="9">
        <v>280.74</v>
      </c>
    </row>
    <row r="3656" spans="1:5" x14ac:dyDescent="0.3">
      <c r="A3656" s="2">
        <v>41831</v>
      </c>
      <c r="B3656" s="9">
        <v>173.26</v>
      </c>
      <c r="C3656" s="9">
        <v>225.43</v>
      </c>
      <c r="D3656" s="9">
        <v>267.12</v>
      </c>
      <c r="E3656" s="9">
        <v>281.32</v>
      </c>
    </row>
    <row r="3657" spans="1:5" x14ac:dyDescent="0.3">
      <c r="A3657" s="2">
        <v>41834</v>
      </c>
      <c r="B3657" s="9">
        <v>173.21</v>
      </c>
      <c r="C3657" s="9">
        <v>225.12</v>
      </c>
      <c r="D3657" s="9">
        <v>266.58</v>
      </c>
      <c r="E3657" s="9">
        <v>280.36</v>
      </c>
    </row>
    <row r="3658" spans="1:5" x14ac:dyDescent="0.3">
      <c r="A3658" s="2">
        <v>41835</v>
      </c>
      <c r="B3658" s="9">
        <v>173.15</v>
      </c>
      <c r="C3658" s="9">
        <v>224.91</v>
      </c>
      <c r="D3658" s="9">
        <v>266.45</v>
      </c>
      <c r="E3658" s="9">
        <v>280.43</v>
      </c>
    </row>
    <row r="3659" spans="1:5" x14ac:dyDescent="0.3">
      <c r="A3659" s="2">
        <v>41836</v>
      </c>
      <c r="B3659" s="9">
        <v>173.1</v>
      </c>
      <c r="C3659" s="9">
        <v>224.81</v>
      </c>
      <c r="D3659" s="9">
        <v>266.42</v>
      </c>
      <c r="E3659" s="9">
        <v>280.87</v>
      </c>
    </row>
    <row r="3660" spans="1:5" x14ac:dyDescent="0.3">
      <c r="A3660" s="2">
        <v>41837</v>
      </c>
      <c r="B3660" s="9">
        <v>173.18</v>
      </c>
      <c r="C3660" s="9">
        <v>225.27</v>
      </c>
      <c r="D3660" s="9">
        <v>267.42</v>
      </c>
      <c r="E3660" s="9">
        <v>282.86</v>
      </c>
    </row>
    <row r="3661" spans="1:5" x14ac:dyDescent="0.3">
      <c r="A3661" s="2">
        <v>41838</v>
      </c>
      <c r="B3661" s="9">
        <v>173.17</v>
      </c>
      <c r="C3661" s="9">
        <v>225.12</v>
      </c>
      <c r="D3661" s="9">
        <v>267.25</v>
      </c>
      <c r="E3661" s="9">
        <v>282.73</v>
      </c>
    </row>
    <row r="3662" spans="1:5" x14ac:dyDescent="0.3">
      <c r="A3662" s="2">
        <v>41841</v>
      </c>
      <c r="B3662" s="9">
        <v>173.1</v>
      </c>
      <c r="C3662" s="9">
        <v>224.94</v>
      </c>
      <c r="D3662" s="9">
        <v>267.22000000000003</v>
      </c>
      <c r="E3662" s="9">
        <v>283.5</v>
      </c>
    </row>
    <row r="3663" spans="1:5" x14ac:dyDescent="0.3">
      <c r="A3663" s="2">
        <v>41842</v>
      </c>
      <c r="B3663" s="9">
        <v>173.15</v>
      </c>
      <c r="C3663" s="9">
        <v>225.22</v>
      </c>
      <c r="D3663" s="9">
        <v>267.52</v>
      </c>
      <c r="E3663" s="9">
        <v>283.75</v>
      </c>
    </row>
    <row r="3664" spans="1:5" x14ac:dyDescent="0.3">
      <c r="A3664" s="2">
        <v>41843</v>
      </c>
      <c r="B3664" s="9">
        <v>173.19</v>
      </c>
      <c r="C3664" s="9">
        <v>225.31</v>
      </c>
      <c r="D3664" s="9">
        <v>267.55</v>
      </c>
      <c r="E3664" s="9">
        <v>283.76</v>
      </c>
    </row>
    <row r="3665" spans="1:5" x14ac:dyDescent="0.3">
      <c r="A3665" s="2">
        <v>41844</v>
      </c>
      <c r="B3665" s="9">
        <v>173.13</v>
      </c>
      <c r="C3665" s="9">
        <v>224.85</v>
      </c>
      <c r="D3665" s="9">
        <v>266.75</v>
      </c>
      <c r="E3665" s="9">
        <v>282.35000000000002</v>
      </c>
    </row>
    <row r="3666" spans="1:5" x14ac:dyDescent="0.3">
      <c r="A3666" s="2">
        <v>41845</v>
      </c>
      <c r="B3666" s="9">
        <v>173.14</v>
      </c>
      <c r="C3666" s="9">
        <v>225.08</v>
      </c>
      <c r="D3666" s="9">
        <v>267.32</v>
      </c>
      <c r="E3666" s="9">
        <v>283.95</v>
      </c>
    </row>
    <row r="3667" spans="1:5" x14ac:dyDescent="0.3">
      <c r="A3667" s="2">
        <v>41848</v>
      </c>
      <c r="B3667" s="9">
        <v>173.13</v>
      </c>
      <c r="C3667" s="9">
        <v>224.84</v>
      </c>
      <c r="D3667" s="9">
        <v>266.92</v>
      </c>
      <c r="E3667" s="9">
        <v>283.18</v>
      </c>
    </row>
    <row r="3668" spans="1:5" x14ac:dyDescent="0.3">
      <c r="A3668" s="2">
        <v>41849</v>
      </c>
      <c r="B3668" s="9">
        <v>173.14</v>
      </c>
      <c r="C3668" s="9">
        <v>225.05</v>
      </c>
      <c r="D3668" s="9">
        <v>267.45</v>
      </c>
      <c r="E3668" s="9">
        <v>284.52</v>
      </c>
    </row>
    <row r="3669" spans="1:5" x14ac:dyDescent="0.3">
      <c r="A3669" s="2">
        <v>41850</v>
      </c>
      <c r="B3669" s="9">
        <v>173.06</v>
      </c>
      <c r="C3669" s="9">
        <v>224.4</v>
      </c>
      <c r="D3669" s="9">
        <v>265.92</v>
      </c>
      <c r="E3669" s="9">
        <v>281.58</v>
      </c>
    </row>
    <row r="3670" spans="1:5" x14ac:dyDescent="0.3">
      <c r="A3670" s="2">
        <v>41851</v>
      </c>
      <c r="B3670" s="9">
        <v>173.14</v>
      </c>
      <c r="C3670" s="9">
        <v>224.46</v>
      </c>
      <c r="D3670" s="9">
        <v>265.82</v>
      </c>
      <c r="E3670" s="9">
        <v>281.39</v>
      </c>
    </row>
    <row r="3671" spans="1:5" x14ac:dyDescent="0.3">
      <c r="A3671" s="2">
        <v>41852</v>
      </c>
      <c r="B3671" s="9">
        <v>173.34</v>
      </c>
      <c r="C3671" s="9">
        <v>225.34</v>
      </c>
      <c r="D3671" s="9">
        <v>267.19</v>
      </c>
      <c r="E3671" s="9">
        <v>282.48</v>
      </c>
    </row>
    <row r="3672" spans="1:5" x14ac:dyDescent="0.3">
      <c r="A3672" s="2">
        <v>41855</v>
      </c>
      <c r="B3672" s="9">
        <v>173.34</v>
      </c>
      <c r="C3672" s="9">
        <v>225.46</v>
      </c>
      <c r="D3672" s="9">
        <v>267.45</v>
      </c>
      <c r="E3672" s="9">
        <v>282.8</v>
      </c>
    </row>
    <row r="3673" spans="1:5" x14ac:dyDescent="0.3">
      <c r="A3673" s="2">
        <v>41856</v>
      </c>
      <c r="B3673" s="9">
        <v>173.33</v>
      </c>
      <c r="C3673" s="9">
        <v>225.39</v>
      </c>
      <c r="D3673" s="9">
        <v>267.49</v>
      </c>
      <c r="E3673" s="9">
        <v>283.37</v>
      </c>
    </row>
    <row r="3674" spans="1:5" x14ac:dyDescent="0.3">
      <c r="A3674" s="2">
        <v>41857</v>
      </c>
      <c r="B3674" s="9">
        <v>173.35</v>
      </c>
      <c r="C3674" s="9">
        <v>225.53</v>
      </c>
      <c r="D3674" s="9">
        <v>267.72000000000003</v>
      </c>
      <c r="E3674" s="9">
        <v>283.63</v>
      </c>
    </row>
    <row r="3675" spans="1:5" x14ac:dyDescent="0.3">
      <c r="A3675" s="2">
        <v>41858</v>
      </c>
      <c r="B3675" s="9">
        <v>173.41</v>
      </c>
      <c r="C3675" s="9">
        <v>225.99</v>
      </c>
      <c r="D3675" s="9">
        <v>268.62</v>
      </c>
      <c r="E3675" s="9">
        <v>285.17</v>
      </c>
    </row>
    <row r="3676" spans="1:5" x14ac:dyDescent="0.3">
      <c r="A3676" s="2">
        <v>41859</v>
      </c>
      <c r="B3676" s="9">
        <v>173.4</v>
      </c>
      <c r="C3676" s="9">
        <v>225.92</v>
      </c>
      <c r="D3676" s="9">
        <v>268.72000000000003</v>
      </c>
      <c r="E3676" s="9">
        <v>285.49</v>
      </c>
    </row>
    <row r="3677" spans="1:5" x14ac:dyDescent="0.3">
      <c r="A3677" s="2">
        <v>41862</v>
      </c>
      <c r="B3677" s="9">
        <v>173.39</v>
      </c>
      <c r="C3677" s="9">
        <v>225.89</v>
      </c>
      <c r="D3677" s="9">
        <v>268.62</v>
      </c>
      <c r="E3677" s="9">
        <v>285.49</v>
      </c>
    </row>
    <row r="3678" spans="1:5" x14ac:dyDescent="0.3">
      <c r="A3678" s="2">
        <v>41863</v>
      </c>
      <c r="B3678" s="9">
        <v>173.4</v>
      </c>
      <c r="C3678" s="9">
        <v>225.92</v>
      </c>
      <c r="D3678" s="9">
        <v>268.42</v>
      </c>
      <c r="E3678" s="9">
        <v>284.58999999999997</v>
      </c>
    </row>
    <row r="3679" spans="1:5" x14ac:dyDescent="0.3">
      <c r="A3679" s="2">
        <v>41864</v>
      </c>
      <c r="B3679" s="9">
        <v>173.45</v>
      </c>
      <c r="C3679" s="9">
        <v>226.29</v>
      </c>
      <c r="D3679" s="9">
        <v>269.08999999999997</v>
      </c>
      <c r="E3679" s="9">
        <v>285.62</v>
      </c>
    </row>
    <row r="3680" spans="1:5" x14ac:dyDescent="0.3">
      <c r="A3680" s="2">
        <v>41865</v>
      </c>
      <c r="B3680" s="9">
        <v>173.47</v>
      </c>
      <c r="C3680" s="9">
        <v>226.36</v>
      </c>
      <c r="D3680" s="9">
        <v>269.42</v>
      </c>
      <c r="E3680" s="9">
        <v>286.83</v>
      </c>
    </row>
    <row r="3681" spans="1:5" x14ac:dyDescent="0.3">
      <c r="A3681" s="2">
        <v>41866</v>
      </c>
      <c r="B3681" s="9">
        <v>173.49</v>
      </c>
      <c r="C3681" s="9">
        <v>226.63</v>
      </c>
      <c r="D3681" s="9">
        <v>270.16000000000003</v>
      </c>
      <c r="E3681" s="9">
        <v>288.82</v>
      </c>
    </row>
    <row r="3682" spans="1:5" x14ac:dyDescent="0.3">
      <c r="A3682" s="2">
        <v>41869</v>
      </c>
      <c r="B3682" s="9">
        <v>173.48</v>
      </c>
      <c r="C3682" s="9">
        <v>226.42</v>
      </c>
      <c r="D3682" s="9">
        <v>269.56</v>
      </c>
      <c r="E3682" s="9">
        <v>287.02</v>
      </c>
    </row>
    <row r="3683" spans="1:5" x14ac:dyDescent="0.3">
      <c r="A3683" s="2">
        <v>41870</v>
      </c>
      <c r="B3683" s="9">
        <v>173.45</v>
      </c>
      <c r="C3683" s="9">
        <v>226.3</v>
      </c>
      <c r="D3683" s="9">
        <v>269.26</v>
      </c>
      <c r="E3683" s="9">
        <v>286.26</v>
      </c>
    </row>
    <row r="3684" spans="1:5" x14ac:dyDescent="0.3">
      <c r="A3684" s="2">
        <v>41871</v>
      </c>
      <c r="B3684" s="9">
        <v>173.32</v>
      </c>
      <c r="C3684" s="9">
        <v>225.82</v>
      </c>
      <c r="D3684" s="9">
        <v>268.62</v>
      </c>
      <c r="E3684" s="9">
        <v>286.07</v>
      </c>
    </row>
    <row r="3685" spans="1:5" x14ac:dyDescent="0.3">
      <c r="A3685" s="2">
        <v>41872</v>
      </c>
      <c r="B3685" s="9">
        <v>173.33</v>
      </c>
      <c r="C3685" s="9">
        <v>225.88</v>
      </c>
      <c r="D3685" s="9">
        <v>268.82</v>
      </c>
      <c r="E3685" s="9">
        <v>286.83</v>
      </c>
    </row>
    <row r="3686" spans="1:5" x14ac:dyDescent="0.3">
      <c r="A3686" s="2">
        <v>41873</v>
      </c>
      <c r="B3686" s="9">
        <v>173.28</v>
      </c>
      <c r="C3686" s="9">
        <v>225.57</v>
      </c>
      <c r="D3686" s="9">
        <v>268.56</v>
      </c>
      <c r="E3686" s="9">
        <v>287.60000000000002</v>
      </c>
    </row>
    <row r="3687" spans="1:5" x14ac:dyDescent="0.3">
      <c r="A3687" s="2">
        <v>41876</v>
      </c>
      <c r="B3687" s="9">
        <v>173.24</v>
      </c>
      <c r="C3687" s="9">
        <v>225.48</v>
      </c>
      <c r="D3687" s="9">
        <v>268.69</v>
      </c>
      <c r="E3687" s="9">
        <v>288.18</v>
      </c>
    </row>
    <row r="3688" spans="1:5" x14ac:dyDescent="0.3">
      <c r="A3688" s="2">
        <v>41877</v>
      </c>
      <c r="B3688" s="9">
        <v>173.28</v>
      </c>
      <c r="C3688" s="9">
        <v>225.66</v>
      </c>
      <c r="D3688" s="9">
        <v>268.86</v>
      </c>
      <c r="E3688" s="9">
        <v>287.79000000000002</v>
      </c>
    </row>
    <row r="3689" spans="1:5" x14ac:dyDescent="0.3">
      <c r="A3689" s="2">
        <v>41878</v>
      </c>
      <c r="B3689" s="9">
        <v>173.33</v>
      </c>
      <c r="C3689" s="9">
        <v>225.88</v>
      </c>
      <c r="D3689" s="9">
        <v>269.29000000000002</v>
      </c>
      <c r="E3689" s="9">
        <v>289.07</v>
      </c>
    </row>
    <row r="3690" spans="1:5" x14ac:dyDescent="0.3">
      <c r="A3690" s="2">
        <v>41879</v>
      </c>
      <c r="B3690" s="9">
        <v>173.37</v>
      </c>
      <c r="C3690" s="9">
        <v>226.08</v>
      </c>
      <c r="D3690" s="9">
        <v>269.66000000000003</v>
      </c>
      <c r="E3690" s="9">
        <v>290.23</v>
      </c>
    </row>
    <row r="3691" spans="1:5" x14ac:dyDescent="0.3">
      <c r="A3691" s="2">
        <v>41880</v>
      </c>
      <c r="B3691" s="9">
        <v>173.42</v>
      </c>
      <c r="C3691" s="9">
        <v>226.14</v>
      </c>
      <c r="D3691" s="9">
        <v>269.52</v>
      </c>
      <c r="E3691" s="9">
        <v>289.83999999999997</v>
      </c>
    </row>
    <row r="3692" spans="1:5" x14ac:dyDescent="0.3">
      <c r="A3692" s="2">
        <v>41884</v>
      </c>
      <c r="B3692" s="9">
        <v>173.28</v>
      </c>
      <c r="C3692" s="9">
        <v>225.57</v>
      </c>
      <c r="D3692" s="9">
        <v>268.35000000000002</v>
      </c>
      <c r="E3692" s="9">
        <v>286.93</v>
      </c>
    </row>
    <row r="3693" spans="1:5" x14ac:dyDescent="0.3">
      <c r="A3693" s="2">
        <v>41885</v>
      </c>
      <c r="B3693" s="9">
        <v>173.31</v>
      </c>
      <c r="C3693" s="9">
        <v>225.55</v>
      </c>
      <c r="D3693" s="9">
        <v>268.35000000000002</v>
      </c>
      <c r="E3693" s="9">
        <v>287.45</v>
      </c>
    </row>
    <row r="3694" spans="1:5" x14ac:dyDescent="0.3">
      <c r="A3694" s="2">
        <v>41886</v>
      </c>
      <c r="B3694" s="9">
        <v>173.26</v>
      </c>
      <c r="C3694" s="9">
        <v>225.33</v>
      </c>
      <c r="D3694" s="9">
        <v>267.82</v>
      </c>
      <c r="E3694" s="9">
        <v>285.89999999999998</v>
      </c>
    </row>
    <row r="3695" spans="1:5" x14ac:dyDescent="0.3">
      <c r="A3695" s="2">
        <v>41887</v>
      </c>
      <c r="B3695" s="9">
        <v>173.36</v>
      </c>
      <c r="C3695" s="9">
        <v>225.64</v>
      </c>
      <c r="D3695" s="9">
        <v>267.99</v>
      </c>
      <c r="E3695" s="9">
        <v>285.38</v>
      </c>
    </row>
    <row r="3696" spans="1:5" x14ac:dyDescent="0.3">
      <c r="A3696" s="2">
        <v>41890</v>
      </c>
      <c r="B3696" s="9">
        <v>173.28</v>
      </c>
      <c r="C3696" s="9">
        <v>225.36</v>
      </c>
      <c r="D3696" s="9">
        <v>267.75</v>
      </c>
      <c r="E3696" s="9">
        <v>285.44</v>
      </c>
    </row>
    <row r="3697" spans="1:5" x14ac:dyDescent="0.3">
      <c r="A3697" s="2">
        <v>41891</v>
      </c>
      <c r="B3697" s="9">
        <v>173.18</v>
      </c>
      <c r="C3697" s="9">
        <v>224.94</v>
      </c>
      <c r="D3697" s="9">
        <v>267.12</v>
      </c>
      <c r="E3697" s="9">
        <v>284.93</v>
      </c>
    </row>
    <row r="3698" spans="1:5" x14ac:dyDescent="0.3">
      <c r="A3698" s="2">
        <v>41892</v>
      </c>
      <c r="B3698" s="9">
        <v>173.15</v>
      </c>
      <c r="C3698" s="9">
        <v>224.78</v>
      </c>
      <c r="D3698" s="9">
        <v>266.75</v>
      </c>
      <c r="E3698" s="9">
        <v>283.83</v>
      </c>
    </row>
    <row r="3699" spans="1:5" x14ac:dyDescent="0.3">
      <c r="A3699" s="2">
        <v>41893</v>
      </c>
      <c r="B3699" s="9">
        <v>173.15</v>
      </c>
      <c r="C3699" s="9">
        <v>224.79</v>
      </c>
      <c r="D3699" s="9">
        <v>266.77999999999997</v>
      </c>
      <c r="E3699" s="9">
        <v>284.02</v>
      </c>
    </row>
    <row r="3700" spans="1:5" x14ac:dyDescent="0.3">
      <c r="A3700" s="2">
        <v>41894</v>
      </c>
      <c r="B3700" s="9">
        <v>173.15</v>
      </c>
      <c r="C3700" s="9">
        <v>224.51</v>
      </c>
      <c r="D3700" s="9">
        <v>265.68</v>
      </c>
      <c r="E3700" s="9">
        <v>281.05</v>
      </c>
    </row>
    <row r="3701" spans="1:5" x14ac:dyDescent="0.3">
      <c r="A3701" s="2">
        <v>41897</v>
      </c>
      <c r="B3701" s="9">
        <v>173.2</v>
      </c>
      <c r="C3701" s="9">
        <v>224.75</v>
      </c>
      <c r="D3701" s="9">
        <v>266.05</v>
      </c>
      <c r="E3701" s="9">
        <v>281.63</v>
      </c>
    </row>
    <row r="3702" spans="1:5" x14ac:dyDescent="0.3">
      <c r="A3702" s="2">
        <v>41898</v>
      </c>
      <c r="B3702" s="9">
        <v>173.26</v>
      </c>
      <c r="C3702" s="9">
        <v>224.97</v>
      </c>
      <c r="D3702" s="9">
        <v>266.18</v>
      </c>
      <c r="E3702" s="9">
        <v>281.44</v>
      </c>
    </row>
    <row r="3703" spans="1:5" x14ac:dyDescent="0.3">
      <c r="A3703" s="2">
        <v>41899</v>
      </c>
      <c r="B3703" s="9">
        <v>173.2</v>
      </c>
      <c r="C3703" s="9">
        <v>224.66</v>
      </c>
      <c r="D3703" s="9">
        <v>265.81</v>
      </c>
      <c r="E3703" s="9">
        <v>281.24</v>
      </c>
    </row>
    <row r="3704" spans="1:5" x14ac:dyDescent="0.3">
      <c r="A3704" s="2">
        <v>41900</v>
      </c>
      <c r="B3704" s="9">
        <v>173.16</v>
      </c>
      <c r="C3704" s="9">
        <v>224.26</v>
      </c>
      <c r="D3704" s="9">
        <v>265.14</v>
      </c>
      <c r="E3704" s="9">
        <v>280.79000000000002</v>
      </c>
    </row>
    <row r="3705" spans="1:5" x14ac:dyDescent="0.3">
      <c r="A3705" s="2">
        <v>41901</v>
      </c>
      <c r="B3705" s="9">
        <v>173.16</v>
      </c>
      <c r="C3705" s="9">
        <v>224.42</v>
      </c>
      <c r="D3705" s="9">
        <v>265.70999999999998</v>
      </c>
      <c r="E3705" s="9">
        <v>282.60000000000002</v>
      </c>
    </row>
    <row r="3706" spans="1:5" x14ac:dyDescent="0.3">
      <c r="A3706" s="2">
        <v>41904</v>
      </c>
      <c r="B3706" s="9">
        <v>173.26</v>
      </c>
      <c r="C3706" s="9">
        <v>224.81</v>
      </c>
      <c r="D3706" s="9">
        <v>266.31</v>
      </c>
      <c r="E3706" s="9">
        <v>282.93</v>
      </c>
    </row>
    <row r="3707" spans="1:5" x14ac:dyDescent="0.3">
      <c r="A3707" s="2">
        <v>41905</v>
      </c>
      <c r="B3707" s="9">
        <v>173.31</v>
      </c>
      <c r="C3707" s="9">
        <v>225.05</v>
      </c>
      <c r="D3707" s="9">
        <v>266.85000000000002</v>
      </c>
      <c r="E3707" s="9">
        <v>284.27999999999997</v>
      </c>
    </row>
    <row r="3708" spans="1:5" x14ac:dyDescent="0.3">
      <c r="A3708" s="2">
        <v>41906</v>
      </c>
      <c r="B3708" s="9">
        <v>173.26</v>
      </c>
      <c r="C3708" s="9">
        <v>224.74</v>
      </c>
      <c r="D3708" s="9">
        <v>266.31</v>
      </c>
      <c r="E3708" s="9">
        <v>283.12</v>
      </c>
    </row>
    <row r="3709" spans="1:5" x14ac:dyDescent="0.3">
      <c r="A3709" s="2">
        <v>41907</v>
      </c>
      <c r="B3709" s="9">
        <v>173.33</v>
      </c>
      <c r="C3709" s="9">
        <v>225.27</v>
      </c>
      <c r="D3709" s="9">
        <v>267.32</v>
      </c>
      <c r="E3709" s="9">
        <v>285.12</v>
      </c>
    </row>
    <row r="3710" spans="1:5" x14ac:dyDescent="0.3">
      <c r="A3710" s="2">
        <v>41908</v>
      </c>
      <c r="B3710" s="9">
        <v>173.26</v>
      </c>
      <c r="C3710" s="9">
        <v>224.87</v>
      </c>
      <c r="D3710" s="9">
        <v>266.64999999999998</v>
      </c>
      <c r="E3710" s="9">
        <v>284.74</v>
      </c>
    </row>
    <row r="3711" spans="1:5" x14ac:dyDescent="0.3">
      <c r="A3711" s="2">
        <v>41911</v>
      </c>
      <c r="B3711" s="9">
        <v>173.28</v>
      </c>
      <c r="C3711" s="9">
        <v>225.14</v>
      </c>
      <c r="D3711" s="9">
        <v>267.35000000000002</v>
      </c>
      <c r="E3711" s="9">
        <v>286.16000000000003</v>
      </c>
    </row>
    <row r="3712" spans="1:5" x14ac:dyDescent="0.3">
      <c r="A3712" s="2">
        <v>41912</v>
      </c>
      <c r="B3712" s="9">
        <v>173.26</v>
      </c>
      <c r="C3712" s="9">
        <v>225.05</v>
      </c>
      <c r="D3712" s="9">
        <v>267.08999999999997</v>
      </c>
      <c r="E3712" s="9">
        <v>285.32</v>
      </c>
    </row>
    <row r="3713" spans="1:5" x14ac:dyDescent="0.3">
      <c r="A3713" s="2">
        <v>41913</v>
      </c>
      <c r="B3713" s="9">
        <v>173.47</v>
      </c>
      <c r="C3713" s="9">
        <v>225.98</v>
      </c>
      <c r="D3713" s="9">
        <v>268.95999999999998</v>
      </c>
      <c r="E3713" s="9">
        <v>288.87</v>
      </c>
    </row>
    <row r="3714" spans="1:5" x14ac:dyDescent="0.3">
      <c r="A3714" s="2">
        <v>41914</v>
      </c>
      <c r="B3714" s="9">
        <v>173.45</v>
      </c>
      <c r="C3714" s="9">
        <v>225.84</v>
      </c>
      <c r="D3714" s="9">
        <v>268.52</v>
      </c>
      <c r="E3714" s="9">
        <v>287.58</v>
      </c>
    </row>
    <row r="3715" spans="1:5" x14ac:dyDescent="0.3">
      <c r="A3715" s="2">
        <v>41915</v>
      </c>
      <c r="B3715" s="9">
        <v>173.35</v>
      </c>
      <c r="C3715" s="9">
        <v>225.48</v>
      </c>
      <c r="D3715" s="9">
        <v>268.16000000000003</v>
      </c>
      <c r="E3715" s="9">
        <v>288.02999999999997</v>
      </c>
    </row>
    <row r="3716" spans="1:5" x14ac:dyDescent="0.3">
      <c r="A3716" s="2">
        <v>41918</v>
      </c>
      <c r="B3716" s="9">
        <v>173.47</v>
      </c>
      <c r="C3716" s="9">
        <v>225.97</v>
      </c>
      <c r="D3716" s="9">
        <v>268.73</v>
      </c>
      <c r="E3716" s="9">
        <v>288.36</v>
      </c>
    </row>
    <row r="3717" spans="1:5" x14ac:dyDescent="0.3">
      <c r="A3717" s="2">
        <v>41919</v>
      </c>
      <c r="B3717" s="9">
        <v>173.55</v>
      </c>
      <c r="C3717" s="9">
        <v>226.51</v>
      </c>
      <c r="D3717" s="9">
        <v>270</v>
      </c>
      <c r="E3717" s="9">
        <v>290.88</v>
      </c>
    </row>
    <row r="3718" spans="1:5" x14ac:dyDescent="0.3">
      <c r="A3718" s="2">
        <v>41920</v>
      </c>
      <c r="B3718" s="9">
        <v>173.73</v>
      </c>
      <c r="C3718" s="9">
        <v>227.17</v>
      </c>
      <c r="D3718" s="9">
        <v>270.8</v>
      </c>
      <c r="E3718" s="9">
        <v>291.01</v>
      </c>
    </row>
    <row r="3719" spans="1:5" x14ac:dyDescent="0.3">
      <c r="A3719" s="2">
        <v>41921</v>
      </c>
      <c r="B3719" s="9">
        <v>173.76</v>
      </c>
      <c r="C3719" s="9">
        <v>227.2</v>
      </c>
      <c r="D3719" s="9">
        <v>270.94</v>
      </c>
      <c r="E3719" s="9">
        <v>291.33</v>
      </c>
    </row>
    <row r="3720" spans="1:5" x14ac:dyDescent="0.3">
      <c r="A3720" s="2">
        <v>41922</v>
      </c>
      <c r="B3720" s="9">
        <v>173.81</v>
      </c>
      <c r="C3720" s="9">
        <v>227.32</v>
      </c>
      <c r="D3720" s="9">
        <v>271.17</v>
      </c>
      <c r="E3720" s="9">
        <v>292.3</v>
      </c>
    </row>
    <row r="3721" spans="1:5" x14ac:dyDescent="0.3">
      <c r="A3721" s="2">
        <v>41925</v>
      </c>
      <c r="B3721" s="9">
        <v>173.81</v>
      </c>
      <c r="C3721" s="9">
        <v>227.32</v>
      </c>
      <c r="D3721" s="9">
        <v>271.17</v>
      </c>
      <c r="E3721" s="9">
        <v>292.3</v>
      </c>
    </row>
    <row r="3722" spans="1:5" x14ac:dyDescent="0.3">
      <c r="A3722" s="2">
        <v>41926</v>
      </c>
      <c r="B3722" s="9">
        <v>174.03</v>
      </c>
      <c r="C3722" s="9">
        <v>228.36</v>
      </c>
      <c r="D3722" s="9">
        <v>273.08</v>
      </c>
      <c r="E3722" s="9">
        <v>295.20999999999998</v>
      </c>
    </row>
    <row r="3723" spans="1:5" x14ac:dyDescent="0.3">
      <c r="A3723" s="2">
        <v>41927</v>
      </c>
      <c r="B3723" s="9">
        <v>174.28</v>
      </c>
      <c r="C3723" s="9">
        <v>229.72</v>
      </c>
      <c r="D3723" s="9">
        <v>275.49</v>
      </c>
      <c r="E3723" s="9">
        <v>298.7</v>
      </c>
    </row>
    <row r="3724" spans="1:5" x14ac:dyDescent="0.3">
      <c r="A3724" s="2">
        <v>41928</v>
      </c>
      <c r="B3724" s="9">
        <v>174.15</v>
      </c>
      <c r="C3724" s="9">
        <v>229.17</v>
      </c>
      <c r="D3724" s="9">
        <v>274.39</v>
      </c>
      <c r="E3724" s="9">
        <v>296.7</v>
      </c>
    </row>
    <row r="3725" spans="1:5" x14ac:dyDescent="0.3">
      <c r="A3725" s="2">
        <v>41929</v>
      </c>
      <c r="B3725" s="9">
        <v>174.04</v>
      </c>
      <c r="C3725" s="9">
        <v>228.75</v>
      </c>
      <c r="D3725" s="9">
        <v>273.52</v>
      </c>
      <c r="E3725" s="9">
        <v>295.66000000000003</v>
      </c>
    </row>
    <row r="3726" spans="1:5" x14ac:dyDescent="0.3">
      <c r="A3726" s="2">
        <v>41932</v>
      </c>
      <c r="B3726" s="9">
        <v>174.13</v>
      </c>
      <c r="C3726" s="9">
        <v>229.02</v>
      </c>
      <c r="D3726" s="9">
        <v>273.88</v>
      </c>
      <c r="E3726" s="9">
        <v>296.05</v>
      </c>
    </row>
    <row r="3727" spans="1:5" x14ac:dyDescent="0.3">
      <c r="A3727" s="2">
        <v>41933</v>
      </c>
      <c r="B3727" s="9">
        <v>174.12</v>
      </c>
      <c r="C3727" s="9">
        <v>228.95</v>
      </c>
      <c r="D3727" s="9">
        <v>273.55</v>
      </c>
      <c r="E3727" s="9">
        <v>295.20999999999998</v>
      </c>
    </row>
    <row r="3728" spans="1:5" x14ac:dyDescent="0.3">
      <c r="A3728" s="2">
        <v>41934</v>
      </c>
      <c r="B3728" s="9">
        <v>174.07</v>
      </c>
      <c r="C3728" s="9">
        <v>228.65</v>
      </c>
      <c r="D3728" s="9">
        <v>273.05</v>
      </c>
      <c r="E3728" s="9">
        <v>294.63</v>
      </c>
    </row>
    <row r="3729" spans="1:5" x14ac:dyDescent="0.3">
      <c r="A3729" s="2">
        <v>41935</v>
      </c>
      <c r="B3729" s="9">
        <v>174</v>
      </c>
      <c r="C3729" s="9">
        <v>228.2</v>
      </c>
      <c r="D3729" s="9">
        <v>272.18</v>
      </c>
      <c r="E3729" s="9">
        <v>293.20999999999998</v>
      </c>
    </row>
    <row r="3730" spans="1:5" x14ac:dyDescent="0.3">
      <c r="A3730" s="2">
        <v>41936</v>
      </c>
      <c r="B3730" s="9">
        <v>174.03</v>
      </c>
      <c r="C3730" s="9">
        <v>228.25</v>
      </c>
      <c r="D3730" s="9">
        <v>272.20999999999998</v>
      </c>
      <c r="E3730" s="9">
        <v>293.20999999999998</v>
      </c>
    </row>
    <row r="3731" spans="1:5" x14ac:dyDescent="0.3">
      <c r="A3731" s="2">
        <v>41939</v>
      </c>
      <c r="B3731" s="9">
        <v>174.08</v>
      </c>
      <c r="C3731" s="9">
        <v>228.41</v>
      </c>
      <c r="D3731" s="9">
        <v>272.45</v>
      </c>
      <c r="E3731" s="9">
        <v>293.73</v>
      </c>
    </row>
    <row r="3732" spans="1:5" x14ac:dyDescent="0.3">
      <c r="A3732" s="2">
        <v>41940</v>
      </c>
      <c r="B3732" s="9">
        <v>174.07</v>
      </c>
      <c r="C3732" s="9">
        <v>228.23</v>
      </c>
      <c r="D3732" s="9">
        <v>272.04000000000002</v>
      </c>
      <c r="E3732" s="9">
        <v>292.82</v>
      </c>
    </row>
    <row r="3733" spans="1:5" x14ac:dyDescent="0.3">
      <c r="A3733" s="2">
        <v>41941</v>
      </c>
      <c r="B3733" s="9">
        <v>173.87</v>
      </c>
      <c r="C3733" s="9">
        <v>227.31</v>
      </c>
      <c r="D3733" s="9">
        <v>270.97000000000003</v>
      </c>
      <c r="E3733" s="9">
        <v>292.5</v>
      </c>
    </row>
    <row r="3734" spans="1:5" x14ac:dyDescent="0.3">
      <c r="A3734" s="2">
        <v>41942</v>
      </c>
      <c r="B3734" s="9">
        <v>173.88</v>
      </c>
      <c r="C3734" s="9">
        <v>227.59</v>
      </c>
      <c r="D3734" s="9">
        <v>271.33999999999997</v>
      </c>
      <c r="E3734" s="9">
        <v>292.89</v>
      </c>
    </row>
    <row r="3735" spans="1:5" x14ac:dyDescent="0.3">
      <c r="A3735" s="2">
        <v>41943</v>
      </c>
      <c r="B3735" s="9">
        <v>173.83</v>
      </c>
      <c r="C3735" s="9">
        <v>227.28</v>
      </c>
      <c r="D3735" s="9">
        <v>270.77</v>
      </c>
      <c r="E3735" s="9">
        <v>291.92</v>
      </c>
    </row>
    <row r="3736" spans="1:5" x14ac:dyDescent="0.3">
      <c r="A3736" s="2">
        <v>41946</v>
      </c>
      <c r="B3736" s="9">
        <v>173.78</v>
      </c>
      <c r="C3736" s="9">
        <v>227.07</v>
      </c>
      <c r="D3736" s="9">
        <v>270.57</v>
      </c>
      <c r="E3736" s="9">
        <v>291.85000000000002</v>
      </c>
    </row>
    <row r="3737" spans="1:5" x14ac:dyDescent="0.3">
      <c r="A3737" s="2">
        <v>41947</v>
      </c>
      <c r="B3737" s="9">
        <v>173.78</v>
      </c>
      <c r="C3737" s="9">
        <v>227.07</v>
      </c>
      <c r="D3737" s="9">
        <v>270.60000000000002</v>
      </c>
      <c r="E3737" s="9">
        <v>292.24</v>
      </c>
    </row>
    <row r="3738" spans="1:5" x14ac:dyDescent="0.3">
      <c r="A3738" s="2">
        <v>41948</v>
      </c>
      <c r="B3738" s="9">
        <v>173.75</v>
      </c>
      <c r="C3738" s="9">
        <v>227.1</v>
      </c>
      <c r="D3738" s="9">
        <v>270.61</v>
      </c>
      <c r="E3738" s="9">
        <v>291.92</v>
      </c>
    </row>
    <row r="3739" spans="1:5" x14ac:dyDescent="0.3">
      <c r="A3739" s="2">
        <v>41949</v>
      </c>
      <c r="B3739" s="9">
        <v>173.7</v>
      </c>
      <c r="C3739" s="9">
        <v>226.87</v>
      </c>
      <c r="D3739" s="9">
        <v>270.14</v>
      </c>
      <c r="E3739" s="9">
        <v>291.01</v>
      </c>
    </row>
    <row r="3740" spans="1:5" x14ac:dyDescent="0.3">
      <c r="A3740" s="2">
        <v>41950</v>
      </c>
      <c r="B3740" s="9">
        <v>173.83</v>
      </c>
      <c r="C3740" s="9">
        <v>227.55</v>
      </c>
      <c r="D3740" s="9">
        <v>271.41000000000003</v>
      </c>
      <c r="E3740" s="9">
        <v>293.08</v>
      </c>
    </row>
    <row r="3741" spans="1:5" x14ac:dyDescent="0.3">
      <c r="A3741" s="2">
        <v>41953</v>
      </c>
      <c r="B3741" s="9">
        <v>173.72</v>
      </c>
      <c r="C3741" s="9">
        <v>227.09</v>
      </c>
      <c r="D3741" s="9">
        <v>270.57</v>
      </c>
      <c r="E3741" s="9">
        <v>291.66000000000003</v>
      </c>
    </row>
    <row r="3742" spans="1:5" x14ac:dyDescent="0.3">
      <c r="A3742" s="2">
        <v>41954</v>
      </c>
      <c r="B3742" s="9">
        <v>173.72</v>
      </c>
      <c r="C3742" s="9">
        <v>227.09</v>
      </c>
      <c r="D3742" s="9">
        <v>270.57</v>
      </c>
      <c r="E3742" s="9">
        <v>291.66000000000003</v>
      </c>
    </row>
    <row r="3743" spans="1:5" x14ac:dyDescent="0.3">
      <c r="A3743" s="2">
        <v>41955</v>
      </c>
      <c r="B3743" s="9">
        <v>173.72</v>
      </c>
      <c r="C3743" s="9">
        <v>227.15</v>
      </c>
      <c r="D3743" s="9">
        <v>270.70999999999998</v>
      </c>
      <c r="E3743" s="9">
        <v>291.98</v>
      </c>
    </row>
    <row r="3744" spans="1:5" x14ac:dyDescent="0.3">
      <c r="A3744" s="2">
        <v>41956</v>
      </c>
      <c r="B3744" s="9">
        <v>173.8</v>
      </c>
      <c r="C3744" s="9">
        <v>227.36</v>
      </c>
      <c r="D3744" s="9">
        <v>271.04000000000002</v>
      </c>
      <c r="E3744" s="9">
        <v>292.24</v>
      </c>
    </row>
    <row r="3745" spans="1:5" x14ac:dyDescent="0.3">
      <c r="A3745" s="2">
        <v>41957</v>
      </c>
      <c r="B3745" s="9">
        <v>173.83</v>
      </c>
      <c r="C3745" s="9">
        <v>227.55</v>
      </c>
      <c r="D3745" s="9">
        <v>271.48</v>
      </c>
      <c r="E3745" s="9">
        <v>293.14999999999998</v>
      </c>
    </row>
    <row r="3746" spans="1:5" x14ac:dyDescent="0.3">
      <c r="A3746" s="2">
        <v>41960</v>
      </c>
      <c r="B3746" s="9">
        <v>173.85</v>
      </c>
      <c r="C3746" s="9">
        <v>227.36</v>
      </c>
      <c r="D3746" s="9">
        <v>271.01</v>
      </c>
      <c r="E3746" s="9">
        <v>292.5</v>
      </c>
    </row>
    <row r="3747" spans="1:5" x14ac:dyDescent="0.3">
      <c r="A3747" s="2">
        <v>41961</v>
      </c>
      <c r="B3747" s="9">
        <v>173.86</v>
      </c>
      <c r="C3747" s="9">
        <v>227.55</v>
      </c>
      <c r="D3747" s="9">
        <v>271.38</v>
      </c>
      <c r="E3747" s="9">
        <v>293.14999999999998</v>
      </c>
    </row>
    <row r="3748" spans="1:5" x14ac:dyDescent="0.3">
      <c r="A3748" s="2">
        <v>41962</v>
      </c>
      <c r="B3748" s="9">
        <v>173.82</v>
      </c>
      <c r="C3748" s="9">
        <v>227.33</v>
      </c>
      <c r="D3748" s="9">
        <v>270.83999999999997</v>
      </c>
      <c r="E3748" s="9">
        <v>292.18</v>
      </c>
    </row>
    <row r="3749" spans="1:5" x14ac:dyDescent="0.3">
      <c r="A3749" s="2">
        <v>41963</v>
      </c>
      <c r="B3749" s="9">
        <v>173.88</v>
      </c>
      <c r="C3749" s="9">
        <v>227.54</v>
      </c>
      <c r="D3749" s="9">
        <v>271.20999999999998</v>
      </c>
      <c r="E3749" s="9">
        <v>292.89</v>
      </c>
    </row>
    <row r="3750" spans="1:5" x14ac:dyDescent="0.3">
      <c r="A3750" s="2">
        <v>41964</v>
      </c>
      <c r="B3750" s="9">
        <v>173.91</v>
      </c>
      <c r="C3750" s="9">
        <v>227.7</v>
      </c>
      <c r="D3750" s="9">
        <v>271.48</v>
      </c>
      <c r="E3750" s="9">
        <v>293.8</v>
      </c>
    </row>
    <row r="3751" spans="1:5" x14ac:dyDescent="0.3">
      <c r="A3751" s="2">
        <v>41967</v>
      </c>
      <c r="B3751" s="9">
        <v>173.93</v>
      </c>
      <c r="C3751" s="9">
        <v>227.82</v>
      </c>
      <c r="D3751" s="9">
        <v>271.68</v>
      </c>
      <c r="E3751" s="9">
        <v>293.93</v>
      </c>
    </row>
    <row r="3752" spans="1:5" x14ac:dyDescent="0.3">
      <c r="A3752" s="2">
        <v>41968</v>
      </c>
      <c r="B3752" s="9">
        <v>174.01</v>
      </c>
      <c r="C3752" s="9">
        <v>228.13</v>
      </c>
      <c r="D3752" s="9">
        <v>272.42</v>
      </c>
      <c r="E3752" s="9">
        <v>295.8</v>
      </c>
    </row>
    <row r="3753" spans="1:5" x14ac:dyDescent="0.3">
      <c r="A3753" s="2">
        <v>41969</v>
      </c>
      <c r="B3753" s="9">
        <v>174.04</v>
      </c>
      <c r="C3753" s="9">
        <v>228.4</v>
      </c>
      <c r="D3753" s="9">
        <v>272.92</v>
      </c>
      <c r="E3753" s="9">
        <v>296.77</v>
      </c>
    </row>
    <row r="3754" spans="1:5" x14ac:dyDescent="0.3">
      <c r="A3754" s="2">
        <v>41971</v>
      </c>
      <c r="B3754" s="9">
        <v>174.12</v>
      </c>
      <c r="C3754" s="9">
        <v>228.79</v>
      </c>
      <c r="D3754" s="9">
        <v>273.58999999999997</v>
      </c>
      <c r="E3754" s="9">
        <v>298.08</v>
      </c>
    </row>
    <row r="3755" spans="1:5" x14ac:dyDescent="0.3">
      <c r="A3755" s="2">
        <v>41974</v>
      </c>
      <c r="B3755" s="9">
        <v>174.12</v>
      </c>
      <c r="C3755" s="9">
        <v>228.68</v>
      </c>
      <c r="D3755" s="9">
        <v>273.32</v>
      </c>
      <c r="E3755" s="9">
        <v>296.89999999999998</v>
      </c>
    </row>
    <row r="3756" spans="1:5" x14ac:dyDescent="0.3">
      <c r="A3756" s="2">
        <v>41975</v>
      </c>
      <c r="B3756" s="9">
        <v>173.98</v>
      </c>
      <c r="C3756" s="9">
        <v>228.04</v>
      </c>
      <c r="D3756" s="9">
        <v>272.08</v>
      </c>
      <c r="E3756" s="9">
        <v>294.81</v>
      </c>
    </row>
    <row r="3757" spans="1:5" x14ac:dyDescent="0.3">
      <c r="A3757" s="2">
        <v>41976</v>
      </c>
      <c r="B3757" s="9">
        <v>173.9</v>
      </c>
      <c r="C3757" s="9">
        <v>227.88</v>
      </c>
      <c r="D3757" s="9">
        <v>271.94</v>
      </c>
      <c r="E3757" s="9">
        <v>295.2</v>
      </c>
    </row>
    <row r="3758" spans="1:5" x14ac:dyDescent="0.3">
      <c r="A3758" s="2">
        <v>41977</v>
      </c>
      <c r="B3758" s="9">
        <v>173.95</v>
      </c>
      <c r="C3758" s="9">
        <v>228.07</v>
      </c>
      <c r="D3758" s="9">
        <v>272.42</v>
      </c>
      <c r="E3758" s="9">
        <v>296.45</v>
      </c>
    </row>
    <row r="3759" spans="1:5" x14ac:dyDescent="0.3">
      <c r="A3759" s="2">
        <v>41978</v>
      </c>
      <c r="B3759" s="9">
        <v>173.59</v>
      </c>
      <c r="C3759" s="9">
        <v>227.04</v>
      </c>
      <c r="D3759" s="9">
        <v>271.14</v>
      </c>
      <c r="E3759" s="9">
        <v>295.79000000000002</v>
      </c>
    </row>
    <row r="3760" spans="1:5" x14ac:dyDescent="0.3">
      <c r="A3760" s="2">
        <v>41981</v>
      </c>
      <c r="B3760" s="9">
        <v>173.6</v>
      </c>
      <c r="C3760" s="9">
        <v>227.22</v>
      </c>
      <c r="D3760" s="9">
        <v>271.81</v>
      </c>
      <c r="E3760" s="9">
        <v>297.95</v>
      </c>
    </row>
    <row r="3761" spans="1:5" x14ac:dyDescent="0.3">
      <c r="A3761" s="2">
        <v>41982</v>
      </c>
      <c r="B3761" s="9">
        <v>173.66</v>
      </c>
      <c r="C3761" s="9">
        <v>227.62</v>
      </c>
      <c r="D3761" s="9">
        <v>272.62</v>
      </c>
      <c r="E3761" s="9">
        <v>299.19</v>
      </c>
    </row>
    <row r="3762" spans="1:5" x14ac:dyDescent="0.3">
      <c r="A3762" s="2">
        <v>41983</v>
      </c>
      <c r="B3762" s="9">
        <v>173.84</v>
      </c>
      <c r="C3762" s="9">
        <v>228.21</v>
      </c>
      <c r="D3762" s="9">
        <v>273.7</v>
      </c>
      <c r="E3762" s="9">
        <v>300.82</v>
      </c>
    </row>
    <row r="3763" spans="1:5" x14ac:dyDescent="0.3">
      <c r="A3763" s="2">
        <v>41984</v>
      </c>
      <c r="B3763" s="9">
        <v>173.74</v>
      </c>
      <c r="C3763" s="9">
        <v>227.85</v>
      </c>
      <c r="D3763" s="9">
        <v>273.22000000000003</v>
      </c>
      <c r="E3763" s="9">
        <v>301.14999999999998</v>
      </c>
    </row>
    <row r="3764" spans="1:5" x14ac:dyDescent="0.3">
      <c r="A3764" s="2">
        <v>41985</v>
      </c>
      <c r="B3764" s="9">
        <v>173.93</v>
      </c>
      <c r="C3764" s="9">
        <v>228.61</v>
      </c>
      <c r="D3764" s="9">
        <v>274.67</v>
      </c>
      <c r="E3764" s="9">
        <v>303.44</v>
      </c>
    </row>
    <row r="3765" spans="1:5" x14ac:dyDescent="0.3">
      <c r="A3765" s="2">
        <v>41988</v>
      </c>
      <c r="B3765" s="9">
        <v>173.82</v>
      </c>
      <c r="C3765" s="9">
        <v>228.13</v>
      </c>
      <c r="D3765" s="9">
        <v>274.02999999999997</v>
      </c>
      <c r="E3765" s="9">
        <v>303.24</v>
      </c>
    </row>
    <row r="3766" spans="1:5" x14ac:dyDescent="0.3">
      <c r="A3766" s="2">
        <v>41989</v>
      </c>
      <c r="B3766" s="9">
        <v>173.94</v>
      </c>
      <c r="C3766" s="9">
        <v>228.67</v>
      </c>
      <c r="D3766" s="9">
        <v>274.87</v>
      </c>
      <c r="E3766" s="9">
        <v>304.68</v>
      </c>
    </row>
    <row r="3767" spans="1:5" x14ac:dyDescent="0.3">
      <c r="A3767" s="2">
        <v>41990</v>
      </c>
      <c r="B3767" s="9">
        <v>173.77</v>
      </c>
      <c r="C3767" s="9">
        <v>227.78</v>
      </c>
      <c r="D3767" s="9">
        <v>273.39</v>
      </c>
      <c r="E3767" s="9">
        <v>302.45999999999998</v>
      </c>
    </row>
    <row r="3768" spans="1:5" x14ac:dyDescent="0.3">
      <c r="A3768" s="2">
        <v>41991</v>
      </c>
      <c r="B3768" s="9">
        <v>173.69</v>
      </c>
      <c r="C3768" s="9">
        <v>227.4</v>
      </c>
      <c r="D3768" s="9">
        <v>272.38</v>
      </c>
      <c r="E3768" s="9">
        <v>300.43</v>
      </c>
    </row>
    <row r="3769" spans="1:5" x14ac:dyDescent="0.3">
      <c r="A3769" s="2">
        <v>41992</v>
      </c>
      <c r="B3769" s="9">
        <v>173.65</v>
      </c>
      <c r="C3769" s="9">
        <v>227.45</v>
      </c>
      <c r="D3769" s="9">
        <v>272.72000000000003</v>
      </c>
      <c r="E3769" s="9">
        <v>301.61</v>
      </c>
    </row>
    <row r="3770" spans="1:5" x14ac:dyDescent="0.3">
      <c r="A3770" s="2">
        <v>41995</v>
      </c>
      <c r="B3770" s="9">
        <v>173.61</v>
      </c>
      <c r="C3770" s="9">
        <v>227.37</v>
      </c>
      <c r="D3770" s="9">
        <v>272.86</v>
      </c>
      <c r="E3770" s="9">
        <v>302.2</v>
      </c>
    </row>
    <row r="3771" spans="1:5" x14ac:dyDescent="0.3">
      <c r="A3771" s="2">
        <v>41996</v>
      </c>
      <c r="B3771" s="9">
        <v>173.53</v>
      </c>
      <c r="C3771" s="9">
        <v>226.73</v>
      </c>
      <c r="D3771" s="9">
        <v>271.33999999999997</v>
      </c>
      <c r="E3771" s="9">
        <v>298.61</v>
      </c>
    </row>
    <row r="3772" spans="1:5" x14ac:dyDescent="0.3">
      <c r="A3772" s="2">
        <v>41997</v>
      </c>
      <c r="B3772" s="9">
        <v>173.5</v>
      </c>
      <c r="C3772" s="9">
        <v>226.7</v>
      </c>
      <c r="D3772" s="9">
        <v>271.24</v>
      </c>
      <c r="E3772" s="9">
        <v>299.19</v>
      </c>
    </row>
    <row r="3773" spans="1:5" x14ac:dyDescent="0.3">
      <c r="A3773" s="2">
        <v>41999</v>
      </c>
      <c r="B3773" s="9">
        <v>173.5</v>
      </c>
      <c r="C3773" s="9">
        <v>226.75</v>
      </c>
      <c r="D3773" s="9">
        <v>271.38</v>
      </c>
      <c r="E3773" s="9">
        <v>299.64999999999998</v>
      </c>
    </row>
    <row r="3774" spans="1:5" x14ac:dyDescent="0.3">
      <c r="A3774" s="2">
        <v>42002</v>
      </c>
      <c r="B3774" s="9">
        <v>173.5</v>
      </c>
      <c r="C3774" s="9">
        <v>226.75</v>
      </c>
      <c r="D3774" s="9">
        <v>271.38</v>
      </c>
      <c r="E3774" s="9">
        <v>299.64999999999998</v>
      </c>
    </row>
    <row r="3775" spans="1:5" x14ac:dyDescent="0.3">
      <c r="A3775" s="2">
        <v>42003</v>
      </c>
      <c r="B3775" s="9">
        <v>173.65</v>
      </c>
      <c r="C3775" s="9">
        <v>227.42</v>
      </c>
      <c r="D3775" s="9">
        <v>272.58999999999997</v>
      </c>
      <c r="E3775" s="9">
        <v>301.55</v>
      </c>
    </row>
    <row r="3776" spans="1:5" x14ac:dyDescent="0.3">
      <c r="A3776" s="2">
        <v>42004</v>
      </c>
      <c r="B3776" s="9">
        <v>173.69</v>
      </c>
      <c r="C3776" s="9">
        <v>227.72</v>
      </c>
      <c r="D3776" s="9">
        <v>273.06</v>
      </c>
      <c r="E3776" s="9">
        <v>302.14</v>
      </c>
    </row>
    <row r="3777" spans="1:5" x14ac:dyDescent="0.3">
      <c r="A3777" s="2">
        <v>42006</v>
      </c>
      <c r="B3777" s="9">
        <v>173.73</v>
      </c>
      <c r="C3777" s="9">
        <v>228.03</v>
      </c>
      <c r="D3777" s="9">
        <v>273.83999999999997</v>
      </c>
      <c r="E3777" s="9">
        <v>304.10000000000002</v>
      </c>
    </row>
    <row r="3778" spans="1:5" x14ac:dyDescent="0.3">
      <c r="A3778" s="2">
        <v>42009</v>
      </c>
      <c r="B3778" s="9">
        <v>173.75</v>
      </c>
      <c r="C3778" s="9">
        <v>228.45</v>
      </c>
      <c r="D3778" s="9">
        <v>275.14999999999998</v>
      </c>
      <c r="E3778" s="9">
        <v>307.17</v>
      </c>
    </row>
    <row r="3779" spans="1:5" x14ac:dyDescent="0.3">
      <c r="A3779" s="2">
        <v>42010</v>
      </c>
      <c r="B3779" s="9">
        <v>173.87</v>
      </c>
      <c r="C3779" s="9">
        <v>229.19</v>
      </c>
      <c r="D3779" s="9">
        <v>276.43</v>
      </c>
      <c r="E3779" s="9">
        <v>309.64999999999998</v>
      </c>
    </row>
    <row r="3780" spans="1:5" x14ac:dyDescent="0.3">
      <c r="A3780" s="2">
        <v>42011</v>
      </c>
      <c r="B3780" s="9">
        <v>173.94</v>
      </c>
      <c r="C3780" s="9">
        <v>229.38</v>
      </c>
      <c r="D3780" s="9">
        <v>276.66000000000003</v>
      </c>
      <c r="E3780" s="9">
        <v>309.70999999999998</v>
      </c>
    </row>
    <row r="3781" spans="1:5" x14ac:dyDescent="0.3">
      <c r="A3781" s="2">
        <v>42012</v>
      </c>
      <c r="B3781" s="9">
        <v>173.96</v>
      </c>
      <c r="C3781" s="9">
        <v>229.2</v>
      </c>
      <c r="D3781" s="9">
        <v>275.89</v>
      </c>
      <c r="E3781" s="9">
        <v>307.04000000000002</v>
      </c>
    </row>
    <row r="3782" spans="1:5" x14ac:dyDescent="0.3">
      <c r="A3782" s="2">
        <v>42013</v>
      </c>
      <c r="B3782" s="9">
        <v>174.08</v>
      </c>
      <c r="C3782" s="9">
        <v>229.74</v>
      </c>
      <c r="D3782" s="9">
        <v>276.89999999999998</v>
      </c>
      <c r="E3782" s="9">
        <v>308.33999999999997</v>
      </c>
    </row>
    <row r="3783" spans="1:5" x14ac:dyDescent="0.3">
      <c r="A3783" s="2">
        <v>42016</v>
      </c>
      <c r="B3783" s="9">
        <v>174.16</v>
      </c>
      <c r="C3783" s="9">
        <v>230.28</v>
      </c>
      <c r="D3783" s="9">
        <v>277.94</v>
      </c>
      <c r="E3783" s="9">
        <v>310.24</v>
      </c>
    </row>
    <row r="3784" spans="1:5" x14ac:dyDescent="0.3">
      <c r="A3784" s="2">
        <v>42017</v>
      </c>
      <c r="B3784" s="9">
        <v>174.25</v>
      </c>
      <c r="C3784" s="9">
        <v>230.61</v>
      </c>
      <c r="D3784" s="9">
        <v>278.48</v>
      </c>
      <c r="E3784" s="9">
        <v>310.63</v>
      </c>
    </row>
    <row r="3785" spans="1:5" x14ac:dyDescent="0.3">
      <c r="A3785" s="2">
        <v>42018</v>
      </c>
      <c r="B3785" s="9">
        <v>174.4</v>
      </c>
      <c r="C3785" s="9">
        <v>231.18</v>
      </c>
      <c r="D3785" s="9">
        <v>279.45999999999998</v>
      </c>
      <c r="E3785" s="9">
        <v>312.26</v>
      </c>
    </row>
    <row r="3786" spans="1:5" x14ac:dyDescent="0.3">
      <c r="A3786" s="2">
        <v>42019</v>
      </c>
      <c r="B3786" s="9">
        <v>174.55</v>
      </c>
      <c r="C3786" s="9">
        <v>231.93</v>
      </c>
      <c r="D3786" s="9">
        <v>280.7</v>
      </c>
      <c r="E3786" s="9">
        <v>313.7</v>
      </c>
    </row>
    <row r="3787" spans="1:5" x14ac:dyDescent="0.3">
      <c r="A3787" s="2">
        <v>42020</v>
      </c>
      <c r="B3787" s="9">
        <v>174.44</v>
      </c>
      <c r="C3787" s="9">
        <v>231.3</v>
      </c>
      <c r="D3787" s="9">
        <v>279.66000000000003</v>
      </c>
      <c r="E3787" s="9">
        <v>312.52999999999997</v>
      </c>
    </row>
    <row r="3788" spans="1:5" x14ac:dyDescent="0.3">
      <c r="A3788" s="2">
        <v>42024</v>
      </c>
      <c r="B3788" s="9">
        <v>174.41</v>
      </c>
      <c r="C3788" s="9">
        <v>231.21</v>
      </c>
      <c r="D3788" s="9">
        <v>279.66000000000003</v>
      </c>
      <c r="E3788" s="9">
        <v>313.18</v>
      </c>
    </row>
    <row r="3789" spans="1:5" x14ac:dyDescent="0.3">
      <c r="A3789" s="2">
        <v>42025</v>
      </c>
      <c r="B3789" s="9">
        <v>174.41</v>
      </c>
      <c r="C3789" s="9">
        <v>231.21</v>
      </c>
      <c r="D3789" s="9">
        <v>279.66000000000003</v>
      </c>
      <c r="E3789" s="9">
        <v>313.18</v>
      </c>
    </row>
    <row r="3790" spans="1:5" x14ac:dyDescent="0.3">
      <c r="A3790" s="2">
        <v>42026</v>
      </c>
      <c r="B3790" s="9">
        <v>174.3</v>
      </c>
      <c r="C3790" s="9">
        <v>230.46</v>
      </c>
      <c r="D3790" s="9">
        <v>278.08</v>
      </c>
      <c r="E3790" s="9">
        <v>310.37</v>
      </c>
    </row>
    <row r="3791" spans="1:5" x14ac:dyDescent="0.3">
      <c r="A3791" s="2">
        <v>42027</v>
      </c>
      <c r="B3791" s="9">
        <v>174.4</v>
      </c>
      <c r="C3791" s="9">
        <v>230.97</v>
      </c>
      <c r="D3791" s="9">
        <v>279.26</v>
      </c>
      <c r="E3791" s="9">
        <v>313.18</v>
      </c>
    </row>
    <row r="3792" spans="1:5" x14ac:dyDescent="0.3">
      <c r="A3792" s="2">
        <v>42030</v>
      </c>
      <c r="B3792" s="9">
        <v>174.31</v>
      </c>
      <c r="C3792" s="9">
        <v>230.69</v>
      </c>
      <c r="D3792" s="9">
        <v>278.89</v>
      </c>
      <c r="E3792" s="9">
        <v>312.66000000000003</v>
      </c>
    </row>
    <row r="3793" spans="1:5" x14ac:dyDescent="0.3">
      <c r="A3793" s="2">
        <v>42031</v>
      </c>
      <c r="B3793" s="9">
        <v>174.36</v>
      </c>
      <c r="C3793" s="9">
        <v>230.87</v>
      </c>
      <c r="D3793" s="9">
        <v>279.23</v>
      </c>
      <c r="E3793" s="9">
        <v>312.52999999999997</v>
      </c>
    </row>
    <row r="3794" spans="1:5" x14ac:dyDescent="0.3">
      <c r="A3794" s="2">
        <v>42032</v>
      </c>
      <c r="B3794" s="9">
        <v>174.49</v>
      </c>
      <c r="C3794" s="9">
        <v>231.75</v>
      </c>
      <c r="D3794" s="9">
        <v>280.98</v>
      </c>
      <c r="E3794" s="9">
        <v>315.99</v>
      </c>
    </row>
    <row r="3795" spans="1:5" x14ac:dyDescent="0.3">
      <c r="A3795" s="2">
        <v>42033</v>
      </c>
      <c r="B3795" s="9">
        <v>174.45</v>
      </c>
      <c r="C3795" s="9">
        <v>231.46</v>
      </c>
      <c r="D3795" s="9">
        <v>280.37</v>
      </c>
      <c r="E3795" s="9">
        <v>314.36</v>
      </c>
    </row>
    <row r="3796" spans="1:5" x14ac:dyDescent="0.3">
      <c r="A3796" s="2">
        <v>42034</v>
      </c>
      <c r="B3796" s="9">
        <v>174.63</v>
      </c>
      <c r="C3796" s="9">
        <v>232.35</v>
      </c>
      <c r="D3796" s="9">
        <v>281.85000000000002</v>
      </c>
      <c r="E3796" s="9">
        <v>316.19</v>
      </c>
    </row>
    <row r="3797" spans="1:5" x14ac:dyDescent="0.3">
      <c r="A3797" s="2">
        <v>42037</v>
      </c>
      <c r="B3797" s="9">
        <v>174.64</v>
      </c>
      <c r="C3797" s="9">
        <v>232.36</v>
      </c>
      <c r="D3797" s="9">
        <v>281.95</v>
      </c>
      <c r="E3797" s="9">
        <v>315.27</v>
      </c>
    </row>
    <row r="3798" spans="1:5" x14ac:dyDescent="0.3">
      <c r="A3798" s="2">
        <v>42038</v>
      </c>
      <c r="B3798" s="9">
        <v>174.53</v>
      </c>
      <c r="C3798" s="9">
        <v>231.49</v>
      </c>
      <c r="D3798" s="9">
        <v>280.10000000000002</v>
      </c>
      <c r="E3798" s="9">
        <v>312.01</v>
      </c>
    </row>
    <row r="3799" spans="1:5" x14ac:dyDescent="0.3">
      <c r="A3799" s="2">
        <v>42039</v>
      </c>
      <c r="B3799" s="9">
        <v>174.49</v>
      </c>
      <c r="C3799" s="9">
        <v>231.41</v>
      </c>
      <c r="D3799" s="9">
        <v>279.97000000000003</v>
      </c>
      <c r="E3799" s="9">
        <v>312.33</v>
      </c>
    </row>
    <row r="3800" spans="1:5" x14ac:dyDescent="0.3">
      <c r="A3800" s="2">
        <v>42040</v>
      </c>
      <c r="B3800" s="9">
        <v>174.46</v>
      </c>
      <c r="C3800" s="9">
        <v>231.35</v>
      </c>
      <c r="D3800" s="9">
        <v>279.67</v>
      </c>
      <c r="E3800" s="9">
        <v>311.16000000000003</v>
      </c>
    </row>
    <row r="3801" spans="1:5" x14ac:dyDescent="0.3">
      <c r="A3801" s="2">
        <v>42041</v>
      </c>
      <c r="B3801" s="9">
        <v>174.06</v>
      </c>
      <c r="C3801" s="9">
        <v>229.71</v>
      </c>
      <c r="D3801" s="9">
        <v>277.20999999999998</v>
      </c>
      <c r="E3801" s="9">
        <v>308.61</v>
      </c>
    </row>
    <row r="3802" spans="1:5" x14ac:dyDescent="0.3">
      <c r="A3802" s="2">
        <v>42044</v>
      </c>
      <c r="B3802" s="9">
        <v>174.07</v>
      </c>
      <c r="C3802" s="9">
        <v>229.52</v>
      </c>
      <c r="D3802" s="9">
        <v>276.97000000000003</v>
      </c>
      <c r="E3802" s="9">
        <v>308.48</v>
      </c>
    </row>
    <row r="3803" spans="1:5" x14ac:dyDescent="0.3">
      <c r="A3803" s="2">
        <v>42045</v>
      </c>
      <c r="B3803" s="9">
        <v>174.03</v>
      </c>
      <c r="C3803" s="9">
        <v>229.28</v>
      </c>
      <c r="D3803" s="9">
        <v>276.44</v>
      </c>
      <c r="E3803" s="9">
        <v>306.98</v>
      </c>
    </row>
    <row r="3804" spans="1:5" x14ac:dyDescent="0.3">
      <c r="A3804" s="2">
        <v>42046</v>
      </c>
      <c r="B3804" s="9">
        <v>174.04</v>
      </c>
      <c r="C3804" s="9">
        <v>229.28</v>
      </c>
      <c r="D3804" s="9">
        <v>276.44</v>
      </c>
      <c r="E3804" s="9">
        <v>307.04000000000002</v>
      </c>
    </row>
    <row r="3805" spans="1:5" x14ac:dyDescent="0.3">
      <c r="A3805" s="2">
        <v>42047</v>
      </c>
      <c r="B3805" s="9">
        <v>174.12</v>
      </c>
      <c r="C3805" s="9">
        <v>229.54</v>
      </c>
      <c r="D3805" s="9">
        <v>276.57</v>
      </c>
      <c r="E3805" s="9">
        <v>306.85000000000002</v>
      </c>
    </row>
    <row r="3806" spans="1:5" x14ac:dyDescent="0.3">
      <c r="A3806" s="2">
        <v>42048</v>
      </c>
      <c r="B3806" s="9">
        <v>174.11</v>
      </c>
      <c r="C3806" s="9">
        <v>229.39</v>
      </c>
      <c r="D3806" s="9">
        <v>276.17</v>
      </c>
      <c r="E3806" s="9">
        <v>304.95</v>
      </c>
    </row>
    <row r="3807" spans="1:5" x14ac:dyDescent="0.3">
      <c r="A3807" s="2">
        <v>42052</v>
      </c>
      <c r="B3807" s="9">
        <v>174.01</v>
      </c>
      <c r="C3807" s="9">
        <v>228.46</v>
      </c>
      <c r="D3807" s="9">
        <v>274.05</v>
      </c>
      <c r="E3807" s="9">
        <v>301.17</v>
      </c>
    </row>
    <row r="3808" spans="1:5" x14ac:dyDescent="0.3">
      <c r="A3808" s="2">
        <v>42053</v>
      </c>
      <c r="B3808" s="9">
        <v>174.24</v>
      </c>
      <c r="C3808" s="9">
        <v>229.46</v>
      </c>
      <c r="D3808" s="9">
        <v>275.7</v>
      </c>
      <c r="E3808" s="9">
        <v>302.67</v>
      </c>
    </row>
    <row r="3809" spans="1:5" x14ac:dyDescent="0.3">
      <c r="A3809" s="2">
        <v>42054</v>
      </c>
      <c r="B3809" s="9">
        <v>174.17</v>
      </c>
      <c r="C3809" s="9">
        <v>228.97</v>
      </c>
      <c r="D3809" s="9">
        <v>274.79000000000002</v>
      </c>
      <c r="E3809" s="9">
        <v>301.62</v>
      </c>
    </row>
    <row r="3810" spans="1:5" x14ac:dyDescent="0.3">
      <c r="A3810" s="2">
        <v>42055</v>
      </c>
      <c r="B3810" s="9">
        <v>174.09</v>
      </c>
      <c r="C3810" s="9">
        <v>228.68</v>
      </c>
      <c r="D3810" s="9">
        <v>274.38</v>
      </c>
      <c r="E3810" s="9">
        <v>301.04000000000002</v>
      </c>
    </row>
    <row r="3811" spans="1:5" x14ac:dyDescent="0.3">
      <c r="A3811" s="2">
        <v>42058</v>
      </c>
      <c r="B3811" s="9">
        <v>174.23</v>
      </c>
      <c r="C3811" s="9">
        <v>229.27</v>
      </c>
      <c r="D3811" s="9">
        <v>275.7</v>
      </c>
      <c r="E3811" s="9">
        <v>303.77999999999997</v>
      </c>
    </row>
    <row r="3812" spans="1:5" x14ac:dyDescent="0.3">
      <c r="A3812" s="2">
        <v>42059</v>
      </c>
      <c r="B3812" s="9">
        <v>174.4</v>
      </c>
      <c r="C3812" s="9">
        <v>230.12</v>
      </c>
      <c r="D3812" s="9">
        <v>277.14</v>
      </c>
      <c r="E3812" s="9">
        <v>305.48</v>
      </c>
    </row>
    <row r="3813" spans="1:5" x14ac:dyDescent="0.3">
      <c r="A3813" s="2">
        <v>42060</v>
      </c>
      <c r="B3813" s="9">
        <v>174.38</v>
      </c>
      <c r="C3813" s="9">
        <v>230.08</v>
      </c>
      <c r="D3813" s="9">
        <v>277.20999999999998</v>
      </c>
      <c r="E3813" s="9">
        <v>306.98</v>
      </c>
    </row>
    <row r="3814" spans="1:5" x14ac:dyDescent="0.3">
      <c r="A3814" s="2">
        <v>42061</v>
      </c>
      <c r="B3814" s="9">
        <v>174.27</v>
      </c>
      <c r="C3814" s="9">
        <v>229.52</v>
      </c>
      <c r="D3814" s="9">
        <v>276.27</v>
      </c>
      <c r="E3814" s="9">
        <v>306.85000000000002</v>
      </c>
    </row>
    <row r="3815" spans="1:5" x14ac:dyDescent="0.3">
      <c r="A3815" s="2">
        <v>42062</v>
      </c>
      <c r="B3815" s="9">
        <v>174.36</v>
      </c>
      <c r="C3815" s="9">
        <v>229.76</v>
      </c>
      <c r="D3815" s="9">
        <v>276.61</v>
      </c>
      <c r="E3815" s="9">
        <v>306.73</v>
      </c>
    </row>
    <row r="3816" spans="1:5" x14ac:dyDescent="0.3">
      <c r="A3816" s="2">
        <v>42065</v>
      </c>
      <c r="B3816" s="9">
        <v>174.22</v>
      </c>
      <c r="C3816" s="9">
        <v>229.06</v>
      </c>
      <c r="D3816" s="9">
        <v>275.14999999999998</v>
      </c>
      <c r="E3816" s="9">
        <v>302.64999999999998</v>
      </c>
    </row>
    <row r="3817" spans="1:5" x14ac:dyDescent="0.3">
      <c r="A3817" s="2">
        <v>42066</v>
      </c>
      <c r="B3817" s="9">
        <v>174.14</v>
      </c>
      <c r="C3817" s="9">
        <v>228.7</v>
      </c>
      <c r="D3817" s="9">
        <v>274.48</v>
      </c>
      <c r="E3817" s="9">
        <v>301.11</v>
      </c>
    </row>
    <row r="3818" spans="1:5" x14ac:dyDescent="0.3">
      <c r="A3818" s="2">
        <v>42067</v>
      </c>
      <c r="B3818" s="9">
        <v>174.19</v>
      </c>
      <c r="C3818" s="9">
        <v>228.91</v>
      </c>
      <c r="D3818" s="9">
        <v>274.68</v>
      </c>
      <c r="E3818" s="9">
        <v>300.93</v>
      </c>
    </row>
    <row r="3819" spans="1:5" x14ac:dyDescent="0.3">
      <c r="A3819" s="2">
        <v>42068</v>
      </c>
      <c r="B3819" s="9">
        <v>174.28</v>
      </c>
      <c r="C3819" s="9">
        <v>229.19</v>
      </c>
      <c r="D3819" s="9">
        <v>275.02</v>
      </c>
      <c r="E3819" s="9">
        <v>301.11</v>
      </c>
    </row>
    <row r="3820" spans="1:5" x14ac:dyDescent="0.3">
      <c r="A3820" s="2">
        <v>42069</v>
      </c>
      <c r="B3820" s="9">
        <v>173.97</v>
      </c>
      <c r="C3820" s="9">
        <v>227.99</v>
      </c>
      <c r="D3820" s="9">
        <v>272.85000000000002</v>
      </c>
      <c r="E3820" s="9">
        <v>294.95</v>
      </c>
    </row>
    <row r="3821" spans="1:5" x14ac:dyDescent="0.3">
      <c r="A3821" s="2">
        <v>42072</v>
      </c>
      <c r="B3821" s="9">
        <v>174.09</v>
      </c>
      <c r="C3821" s="9">
        <v>228.41</v>
      </c>
      <c r="D3821" s="9">
        <v>273.63</v>
      </c>
      <c r="E3821" s="9">
        <v>297.02</v>
      </c>
    </row>
    <row r="3822" spans="1:5" x14ac:dyDescent="0.3">
      <c r="A3822" s="2">
        <v>42073</v>
      </c>
      <c r="B3822" s="9">
        <v>174.16</v>
      </c>
      <c r="C3822" s="9">
        <v>228.83</v>
      </c>
      <c r="D3822" s="9">
        <v>274.72000000000003</v>
      </c>
      <c r="E3822" s="9">
        <v>300.75</v>
      </c>
    </row>
    <row r="3823" spans="1:5" x14ac:dyDescent="0.3">
      <c r="A3823" s="2">
        <v>42074</v>
      </c>
      <c r="B3823" s="9">
        <v>174.16</v>
      </c>
      <c r="C3823" s="9">
        <v>228.82</v>
      </c>
      <c r="D3823" s="9">
        <v>274.85000000000002</v>
      </c>
      <c r="E3823" s="9">
        <v>302.35000000000002</v>
      </c>
    </row>
    <row r="3824" spans="1:5" x14ac:dyDescent="0.3">
      <c r="A3824" s="2">
        <v>42075</v>
      </c>
      <c r="B3824" s="9">
        <v>174.26</v>
      </c>
      <c r="C3824" s="9">
        <v>229.16</v>
      </c>
      <c r="D3824" s="9">
        <v>275.32</v>
      </c>
      <c r="E3824" s="9">
        <v>302.64999999999998</v>
      </c>
    </row>
    <row r="3825" spans="1:5" x14ac:dyDescent="0.3">
      <c r="A3825" s="2">
        <v>42076</v>
      </c>
      <c r="B3825" s="9">
        <v>174.29</v>
      </c>
      <c r="C3825" s="9">
        <v>229.16</v>
      </c>
      <c r="D3825" s="9">
        <v>275.12</v>
      </c>
      <c r="E3825" s="9">
        <v>302.47000000000003</v>
      </c>
    </row>
    <row r="3826" spans="1:5" x14ac:dyDescent="0.3">
      <c r="A3826" s="2">
        <v>42079</v>
      </c>
      <c r="B3826" s="9">
        <v>174.29</v>
      </c>
      <c r="C3826" s="9">
        <v>229.31</v>
      </c>
      <c r="D3826" s="9">
        <v>275.36</v>
      </c>
      <c r="E3826" s="9">
        <v>303.12</v>
      </c>
    </row>
    <row r="3827" spans="1:5" x14ac:dyDescent="0.3">
      <c r="A3827" s="2">
        <v>42080</v>
      </c>
      <c r="B3827" s="9">
        <v>174.23</v>
      </c>
      <c r="C3827" s="9">
        <v>229.43</v>
      </c>
      <c r="D3827" s="9">
        <v>275.97000000000003</v>
      </c>
      <c r="E3827" s="9">
        <v>305.85000000000002</v>
      </c>
    </row>
    <row r="3828" spans="1:5" x14ac:dyDescent="0.3">
      <c r="A3828" s="2">
        <v>42081</v>
      </c>
      <c r="B3828" s="9">
        <v>174.64</v>
      </c>
      <c r="C3828" s="9">
        <v>230.85</v>
      </c>
      <c r="D3828" s="9">
        <v>278.27</v>
      </c>
      <c r="E3828" s="9">
        <v>309.16000000000003</v>
      </c>
    </row>
    <row r="3829" spans="1:5" x14ac:dyDescent="0.3">
      <c r="A3829" s="2">
        <v>42082</v>
      </c>
      <c r="B3829" s="9">
        <v>174.46</v>
      </c>
      <c r="C3829" s="9">
        <v>230.31</v>
      </c>
      <c r="D3829" s="9">
        <v>277.52</v>
      </c>
      <c r="E3829" s="9">
        <v>309.27999999999997</v>
      </c>
    </row>
    <row r="3830" spans="1:5" x14ac:dyDescent="0.3">
      <c r="A3830" s="2">
        <v>42083</v>
      </c>
      <c r="B3830" s="9">
        <v>174.58</v>
      </c>
      <c r="C3830" s="9">
        <v>230.97</v>
      </c>
      <c r="D3830" s="9">
        <v>278.54000000000002</v>
      </c>
      <c r="E3830" s="9">
        <v>311.12</v>
      </c>
    </row>
    <row r="3831" spans="1:5" x14ac:dyDescent="0.3">
      <c r="A3831" s="2">
        <v>42086</v>
      </c>
      <c r="B3831" s="9">
        <v>174.58</v>
      </c>
      <c r="C3831" s="9">
        <v>231.18</v>
      </c>
      <c r="D3831" s="9">
        <v>278.88</v>
      </c>
      <c r="E3831" s="9">
        <v>310.88</v>
      </c>
    </row>
    <row r="3832" spans="1:5" x14ac:dyDescent="0.3">
      <c r="A3832" s="2">
        <v>42087</v>
      </c>
      <c r="B3832" s="9">
        <v>174.67</v>
      </c>
      <c r="C3832" s="9">
        <v>231.51</v>
      </c>
      <c r="D3832" s="9">
        <v>279.42</v>
      </c>
      <c r="E3832" s="9">
        <v>313.19</v>
      </c>
    </row>
    <row r="3833" spans="1:5" x14ac:dyDescent="0.3">
      <c r="A3833" s="2">
        <v>42088</v>
      </c>
      <c r="B3833" s="9">
        <v>174.66</v>
      </c>
      <c r="C3833" s="9">
        <v>231.15</v>
      </c>
      <c r="D3833" s="9">
        <v>278.81</v>
      </c>
      <c r="E3833" s="9">
        <v>311.83</v>
      </c>
    </row>
    <row r="3834" spans="1:5" x14ac:dyDescent="0.3">
      <c r="A3834" s="2">
        <v>42089</v>
      </c>
      <c r="B3834" s="9">
        <v>174.61</v>
      </c>
      <c r="C3834" s="9">
        <v>230.67</v>
      </c>
      <c r="D3834" s="9">
        <v>277.56</v>
      </c>
      <c r="E3834" s="9">
        <v>307.8</v>
      </c>
    </row>
    <row r="3835" spans="1:5" x14ac:dyDescent="0.3">
      <c r="A3835" s="2">
        <v>42090</v>
      </c>
      <c r="B3835" s="9">
        <v>174.77</v>
      </c>
      <c r="C3835" s="9">
        <v>231.21</v>
      </c>
      <c r="D3835" s="9">
        <v>278.54000000000002</v>
      </c>
      <c r="E3835" s="9">
        <v>311.58999999999997</v>
      </c>
    </row>
    <row r="3836" spans="1:5" x14ac:dyDescent="0.3">
      <c r="A3836" s="2">
        <v>42093</v>
      </c>
      <c r="B3836" s="9">
        <v>174.71</v>
      </c>
      <c r="C3836" s="9">
        <v>231.17</v>
      </c>
      <c r="D3836" s="9">
        <v>278.33999999999997</v>
      </c>
      <c r="E3836" s="9">
        <v>309.82</v>
      </c>
    </row>
    <row r="3837" spans="1:5" x14ac:dyDescent="0.3">
      <c r="A3837" s="2">
        <v>42094</v>
      </c>
      <c r="B3837" s="9">
        <v>174.82</v>
      </c>
      <c r="C3837" s="9">
        <v>231.56</v>
      </c>
      <c r="D3837" s="9">
        <v>279.01</v>
      </c>
      <c r="E3837" s="9">
        <v>310.58999999999997</v>
      </c>
    </row>
    <row r="3838" spans="1:5" x14ac:dyDescent="0.3">
      <c r="A3838" s="2">
        <v>42095</v>
      </c>
      <c r="B3838" s="9">
        <v>174.88</v>
      </c>
      <c r="C3838" s="9">
        <v>231.98</v>
      </c>
      <c r="D3838" s="9">
        <v>280.02999999999997</v>
      </c>
      <c r="E3838" s="9">
        <v>314.26</v>
      </c>
    </row>
    <row r="3839" spans="1:5" x14ac:dyDescent="0.3">
      <c r="A3839" s="2">
        <v>42096</v>
      </c>
      <c r="B3839" s="9">
        <v>174.87</v>
      </c>
      <c r="C3839" s="9">
        <v>231.88</v>
      </c>
      <c r="D3839" s="9">
        <v>279.58999999999997</v>
      </c>
      <c r="E3839" s="9">
        <v>311.89</v>
      </c>
    </row>
    <row r="3840" spans="1:5" x14ac:dyDescent="0.3">
      <c r="A3840" s="2">
        <v>42100</v>
      </c>
      <c r="B3840" s="9">
        <v>175.01</v>
      </c>
      <c r="C3840" s="9">
        <v>232.31</v>
      </c>
      <c r="D3840" s="9">
        <v>280.13</v>
      </c>
      <c r="E3840" s="9">
        <v>310.35000000000002</v>
      </c>
    </row>
    <row r="3841" spans="1:5" x14ac:dyDescent="0.3">
      <c r="A3841" s="2">
        <v>42101</v>
      </c>
      <c r="B3841" s="9">
        <v>174.95</v>
      </c>
      <c r="C3841" s="9">
        <v>232.09</v>
      </c>
      <c r="D3841" s="9">
        <v>280</v>
      </c>
      <c r="E3841" s="9">
        <v>312.01</v>
      </c>
    </row>
    <row r="3842" spans="1:5" x14ac:dyDescent="0.3">
      <c r="A3842" s="2">
        <v>42102</v>
      </c>
      <c r="B3842" s="9">
        <v>174.93</v>
      </c>
      <c r="C3842" s="9">
        <v>232.06</v>
      </c>
      <c r="D3842" s="9">
        <v>280</v>
      </c>
      <c r="E3842" s="9">
        <v>312.60000000000002</v>
      </c>
    </row>
    <row r="3843" spans="1:5" x14ac:dyDescent="0.3">
      <c r="A3843" s="2">
        <v>42103</v>
      </c>
      <c r="B3843" s="9">
        <v>174.87</v>
      </c>
      <c r="C3843" s="9">
        <v>231.52</v>
      </c>
      <c r="D3843" s="9">
        <v>278.88</v>
      </c>
      <c r="E3843" s="9">
        <v>309.41000000000003</v>
      </c>
    </row>
    <row r="3844" spans="1:5" x14ac:dyDescent="0.3">
      <c r="A3844" s="2">
        <v>42104</v>
      </c>
      <c r="B3844" s="9">
        <v>174.82</v>
      </c>
      <c r="C3844" s="9">
        <v>231.41</v>
      </c>
      <c r="D3844" s="9">
        <v>278.81</v>
      </c>
      <c r="E3844" s="9">
        <v>309.88</v>
      </c>
    </row>
    <row r="3845" spans="1:5" x14ac:dyDescent="0.3">
      <c r="A3845" s="2">
        <v>42107</v>
      </c>
      <c r="B3845" s="9">
        <v>174.9</v>
      </c>
      <c r="C3845" s="9">
        <v>231.67</v>
      </c>
      <c r="D3845" s="9">
        <v>279.19</v>
      </c>
      <c r="E3845" s="9">
        <v>309.82</v>
      </c>
    </row>
    <row r="3846" spans="1:5" x14ac:dyDescent="0.3">
      <c r="A3846" s="2">
        <v>42108</v>
      </c>
      <c r="B3846" s="9">
        <v>174.97</v>
      </c>
      <c r="C3846" s="9">
        <v>232.01</v>
      </c>
      <c r="D3846" s="9">
        <v>279.89999999999998</v>
      </c>
      <c r="E3846" s="9">
        <v>311.54000000000002</v>
      </c>
    </row>
    <row r="3847" spans="1:5" x14ac:dyDescent="0.3">
      <c r="A3847" s="2">
        <v>42109</v>
      </c>
      <c r="B3847" s="9">
        <v>175.03</v>
      </c>
      <c r="C3847" s="9">
        <v>232.22</v>
      </c>
      <c r="D3847" s="9">
        <v>280.17</v>
      </c>
      <c r="E3847" s="9">
        <v>311.01</v>
      </c>
    </row>
    <row r="3848" spans="1:5" x14ac:dyDescent="0.3">
      <c r="A3848" s="2">
        <v>42110</v>
      </c>
      <c r="B3848" s="9">
        <v>175.11</v>
      </c>
      <c r="C3848" s="9">
        <v>232.56</v>
      </c>
      <c r="D3848" s="9">
        <v>280.70999999999998</v>
      </c>
      <c r="E3848" s="9">
        <v>311.06</v>
      </c>
    </row>
    <row r="3849" spans="1:5" x14ac:dyDescent="0.3">
      <c r="A3849" s="2">
        <v>42111</v>
      </c>
      <c r="B3849" s="9">
        <v>175.05</v>
      </c>
      <c r="C3849" s="9">
        <v>232.51</v>
      </c>
      <c r="D3849" s="9">
        <v>280.98</v>
      </c>
      <c r="E3849" s="9">
        <v>313.61</v>
      </c>
    </row>
    <row r="3850" spans="1:5" x14ac:dyDescent="0.3">
      <c r="A3850" s="2">
        <v>42114</v>
      </c>
      <c r="B3850" s="9">
        <v>174.96</v>
      </c>
      <c r="C3850" s="9">
        <v>232.28</v>
      </c>
      <c r="D3850" s="9">
        <v>280.37</v>
      </c>
      <c r="E3850" s="9">
        <v>310.41000000000003</v>
      </c>
    </row>
    <row r="3851" spans="1:5" x14ac:dyDescent="0.3">
      <c r="A3851" s="2">
        <v>42115</v>
      </c>
      <c r="B3851" s="9">
        <v>174.97</v>
      </c>
      <c r="C3851" s="9">
        <v>232.12</v>
      </c>
      <c r="D3851" s="9">
        <v>280</v>
      </c>
      <c r="E3851" s="9">
        <v>309.64</v>
      </c>
    </row>
    <row r="3852" spans="1:5" x14ac:dyDescent="0.3">
      <c r="A3852" s="2">
        <v>42116</v>
      </c>
      <c r="B3852" s="9">
        <v>174.91</v>
      </c>
      <c r="C3852" s="9">
        <v>231.68</v>
      </c>
      <c r="D3852" s="9">
        <v>278.92</v>
      </c>
      <c r="E3852" s="9">
        <v>306.02999999999997</v>
      </c>
    </row>
    <row r="3853" spans="1:5" x14ac:dyDescent="0.3">
      <c r="A3853" s="2">
        <v>42117</v>
      </c>
      <c r="B3853" s="9">
        <v>174.96</v>
      </c>
      <c r="C3853" s="9">
        <v>232.01</v>
      </c>
      <c r="D3853" s="9">
        <v>279.52999999999997</v>
      </c>
      <c r="E3853" s="9">
        <v>307.10000000000002</v>
      </c>
    </row>
    <row r="3854" spans="1:5" x14ac:dyDescent="0.3">
      <c r="A3854" s="2">
        <v>42118</v>
      </c>
      <c r="B3854" s="9">
        <v>175.06</v>
      </c>
      <c r="C3854" s="9">
        <v>232.39</v>
      </c>
      <c r="D3854" s="9">
        <v>280.07</v>
      </c>
      <c r="E3854" s="9">
        <v>308.11</v>
      </c>
    </row>
    <row r="3855" spans="1:5" x14ac:dyDescent="0.3">
      <c r="A3855" s="2">
        <v>42121</v>
      </c>
      <c r="B3855" s="9">
        <v>175.04</v>
      </c>
      <c r="C3855" s="9">
        <v>232.24</v>
      </c>
      <c r="D3855" s="9">
        <v>279.89999999999998</v>
      </c>
      <c r="E3855" s="9">
        <v>308.64</v>
      </c>
    </row>
    <row r="3856" spans="1:5" x14ac:dyDescent="0.3">
      <c r="A3856" s="2">
        <v>42122</v>
      </c>
      <c r="B3856" s="9">
        <v>175</v>
      </c>
      <c r="C3856" s="9">
        <v>231.91</v>
      </c>
      <c r="D3856" s="9">
        <v>279.12</v>
      </c>
      <c r="E3856" s="9">
        <v>306.02999999999997</v>
      </c>
    </row>
    <row r="3857" spans="1:5" x14ac:dyDescent="0.3">
      <c r="A3857" s="2">
        <v>42123</v>
      </c>
      <c r="B3857" s="9">
        <v>174.97</v>
      </c>
      <c r="C3857" s="9">
        <v>231.61</v>
      </c>
      <c r="D3857" s="9">
        <v>278.17</v>
      </c>
      <c r="E3857" s="9">
        <v>303.01</v>
      </c>
    </row>
    <row r="3858" spans="1:5" x14ac:dyDescent="0.3">
      <c r="A3858" s="2">
        <v>42124</v>
      </c>
      <c r="B3858" s="9">
        <v>174.91</v>
      </c>
      <c r="C3858" s="9">
        <v>231.41</v>
      </c>
      <c r="D3858" s="9">
        <v>277.87</v>
      </c>
      <c r="E3858" s="9">
        <v>302.48</v>
      </c>
    </row>
    <row r="3859" spans="1:5" x14ac:dyDescent="0.3">
      <c r="A3859" s="2">
        <v>42125</v>
      </c>
      <c r="B3859" s="9">
        <v>174.84</v>
      </c>
      <c r="C3859" s="9">
        <v>230.84</v>
      </c>
      <c r="D3859" s="9">
        <v>276.58999999999997</v>
      </c>
      <c r="E3859" s="9">
        <v>298.75</v>
      </c>
    </row>
    <row r="3860" spans="1:5" x14ac:dyDescent="0.3">
      <c r="A3860" s="2">
        <v>42128</v>
      </c>
      <c r="B3860" s="9">
        <v>174.84</v>
      </c>
      <c r="C3860" s="9">
        <v>230.84</v>
      </c>
      <c r="D3860" s="9">
        <v>276.58999999999997</v>
      </c>
      <c r="E3860" s="9">
        <v>297.14999999999998</v>
      </c>
    </row>
    <row r="3861" spans="1:5" x14ac:dyDescent="0.3">
      <c r="A3861" s="2">
        <v>42129</v>
      </c>
      <c r="B3861" s="9">
        <v>174.77</v>
      </c>
      <c r="C3861" s="9">
        <v>230.5</v>
      </c>
      <c r="D3861" s="9">
        <v>275.81</v>
      </c>
      <c r="E3861" s="9">
        <v>295.79000000000002</v>
      </c>
    </row>
    <row r="3862" spans="1:5" x14ac:dyDescent="0.3">
      <c r="A3862" s="2">
        <v>42130</v>
      </c>
      <c r="B3862" s="9">
        <v>174.72</v>
      </c>
      <c r="C3862" s="9">
        <v>230.23</v>
      </c>
      <c r="D3862" s="9">
        <v>275.10000000000002</v>
      </c>
      <c r="E3862" s="9">
        <v>292.47000000000003</v>
      </c>
    </row>
    <row r="3863" spans="1:5" x14ac:dyDescent="0.3">
      <c r="A3863" s="2">
        <v>42131</v>
      </c>
      <c r="B3863" s="9">
        <v>174.75</v>
      </c>
      <c r="C3863" s="9">
        <v>230.38</v>
      </c>
      <c r="D3863" s="9">
        <v>275.74</v>
      </c>
      <c r="E3863" s="9">
        <v>295.61</v>
      </c>
    </row>
    <row r="3864" spans="1:5" x14ac:dyDescent="0.3">
      <c r="A3864" s="2">
        <v>42132</v>
      </c>
      <c r="B3864" s="9">
        <v>174.95</v>
      </c>
      <c r="C3864" s="9">
        <v>231.05</v>
      </c>
      <c r="D3864" s="9">
        <v>276.69</v>
      </c>
      <c r="E3864" s="9">
        <v>296.08</v>
      </c>
    </row>
    <row r="3865" spans="1:5" x14ac:dyDescent="0.3">
      <c r="A3865" s="2">
        <v>42135</v>
      </c>
      <c r="B3865" s="9">
        <v>174.84</v>
      </c>
      <c r="C3865" s="9">
        <v>230.18</v>
      </c>
      <c r="D3865" s="9">
        <v>274.66000000000003</v>
      </c>
      <c r="E3865" s="9">
        <v>290.33999999999997</v>
      </c>
    </row>
    <row r="3866" spans="1:5" x14ac:dyDescent="0.3">
      <c r="A3866" s="2">
        <v>42136</v>
      </c>
      <c r="B3866" s="9">
        <v>174.89</v>
      </c>
      <c r="C3866" s="9">
        <v>230.42</v>
      </c>
      <c r="D3866" s="9">
        <v>275</v>
      </c>
      <c r="E3866" s="9">
        <v>291.11</v>
      </c>
    </row>
    <row r="3867" spans="1:5" x14ac:dyDescent="0.3">
      <c r="A3867" s="2">
        <v>42137</v>
      </c>
      <c r="B3867" s="9">
        <v>175</v>
      </c>
      <c r="C3867" s="9">
        <v>230.6</v>
      </c>
      <c r="D3867" s="9">
        <v>274.86</v>
      </c>
      <c r="E3867" s="9">
        <v>289.16000000000003</v>
      </c>
    </row>
    <row r="3868" spans="1:5" x14ac:dyDescent="0.3">
      <c r="A3868" s="2">
        <v>42138</v>
      </c>
      <c r="B3868" s="9">
        <v>175.11</v>
      </c>
      <c r="C3868" s="9">
        <v>231.11</v>
      </c>
      <c r="D3868" s="9">
        <v>275.74</v>
      </c>
      <c r="E3868" s="9">
        <v>289.98</v>
      </c>
    </row>
    <row r="3869" spans="1:5" x14ac:dyDescent="0.3">
      <c r="A3869" s="2">
        <v>42139</v>
      </c>
      <c r="B3869" s="9">
        <v>175.12</v>
      </c>
      <c r="C3869" s="9">
        <v>231.54</v>
      </c>
      <c r="D3869" s="9">
        <v>277.13</v>
      </c>
      <c r="E3869" s="9">
        <v>294.89999999999998</v>
      </c>
    </row>
    <row r="3870" spans="1:5" x14ac:dyDescent="0.3">
      <c r="A3870" s="2">
        <v>42142</v>
      </c>
      <c r="B3870" s="9">
        <v>175.02</v>
      </c>
      <c r="C3870" s="9">
        <v>230.89</v>
      </c>
      <c r="D3870" s="9">
        <v>275.70999999999998</v>
      </c>
      <c r="E3870" s="9">
        <v>290.87</v>
      </c>
    </row>
    <row r="3871" spans="1:5" x14ac:dyDescent="0.3">
      <c r="A3871" s="2">
        <v>42143</v>
      </c>
      <c r="B3871" s="9">
        <v>174.91</v>
      </c>
      <c r="C3871" s="9">
        <v>230.38</v>
      </c>
      <c r="D3871" s="9">
        <v>274.95999999999998</v>
      </c>
      <c r="E3871" s="9">
        <v>289.99</v>
      </c>
    </row>
    <row r="3872" spans="1:5" x14ac:dyDescent="0.3">
      <c r="A3872" s="2">
        <v>42144</v>
      </c>
      <c r="B3872" s="9">
        <v>174.97</v>
      </c>
      <c r="C3872" s="9">
        <v>230.74</v>
      </c>
      <c r="D3872" s="9">
        <v>275.47000000000003</v>
      </c>
      <c r="E3872" s="9">
        <v>289.45</v>
      </c>
    </row>
    <row r="3873" spans="1:5" x14ac:dyDescent="0.3">
      <c r="A3873" s="2">
        <v>42145</v>
      </c>
      <c r="B3873" s="9">
        <v>174.97</v>
      </c>
      <c r="C3873" s="9">
        <v>230.74</v>
      </c>
      <c r="D3873" s="9">
        <v>275.47000000000003</v>
      </c>
      <c r="E3873" s="9">
        <v>289.45</v>
      </c>
    </row>
    <row r="3874" spans="1:5" x14ac:dyDescent="0.3">
      <c r="A3874" s="2">
        <v>42146</v>
      </c>
      <c r="B3874" s="9">
        <v>174.86</v>
      </c>
      <c r="C3874" s="9">
        <v>230.5</v>
      </c>
      <c r="D3874" s="9">
        <v>275.51</v>
      </c>
      <c r="E3874" s="9">
        <v>291.47000000000003</v>
      </c>
    </row>
    <row r="3875" spans="1:5" x14ac:dyDescent="0.3">
      <c r="A3875" s="2">
        <v>42150</v>
      </c>
      <c r="B3875" s="9">
        <v>174.91</v>
      </c>
      <c r="C3875" s="9">
        <v>231.04</v>
      </c>
      <c r="D3875" s="9">
        <v>276.86</v>
      </c>
      <c r="E3875" s="9">
        <v>296.08999999999997</v>
      </c>
    </row>
    <row r="3876" spans="1:5" x14ac:dyDescent="0.3">
      <c r="A3876" s="2">
        <v>42151</v>
      </c>
      <c r="B3876" s="9">
        <v>174.91</v>
      </c>
      <c r="C3876" s="9">
        <v>231</v>
      </c>
      <c r="D3876" s="9">
        <v>276.83</v>
      </c>
      <c r="E3876" s="9">
        <v>296.74</v>
      </c>
    </row>
    <row r="3877" spans="1:5" x14ac:dyDescent="0.3">
      <c r="A3877" s="2">
        <v>42152</v>
      </c>
      <c r="B3877" s="9">
        <v>175</v>
      </c>
      <c r="C3877" s="9">
        <v>231.33</v>
      </c>
      <c r="D3877" s="9">
        <v>277.13</v>
      </c>
      <c r="E3877" s="9">
        <v>296.32</v>
      </c>
    </row>
    <row r="3878" spans="1:5" x14ac:dyDescent="0.3">
      <c r="A3878" s="2">
        <v>42153</v>
      </c>
      <c r="B3878" s="9">
        <v>175.08</v>
      </c>
      <c r="C3878" s="9">
        <v>231.72</v>
      </c>
      <c r="D3878" s="9">
        <v>277.77999999999997</v>
      </c>
      <c r="E3878" s="9">
        <v>297.88</v>
      </c>
    </row>
    <row r="3879" spans="1:5" x14ac:dyDescent="0.3">
      <c r="A3879" s="2">
        <v>42156</v>
      </c>
      <c r="B3879" s="9">
        <v>174.9</v>
      </c>
      <c r="C3879" s="9">
        <v>230.84</v>
      </c>
      <c r="D3879" s="9">
        <v>276.08</v>
      </c>
      <c r="E3879" s="9">
        <v>293.63</v>
      </c>
    </row>
    <row r="3880" spans="1:5" x14ac:dyDescent="0.3">
      <c r="A3880" s="2">
        <v>42157</v>
      </c>
      <c r="B3880" s="9">
        <v>174.85</v>
      </c>
      <c r="C3880" s="9">
        <v>230.36</v>
      </c>
      <c r="D3880" s="9">
        <v>274.79000000000002</v>
      </c>
      <c r="E3880" s="9">
        <v>290.52</v>
      </c>
    </row>
    <row r="3881" spans="1:5" x14ac:dyDescent="0.3">
      <c r="A3881" s="2">
        <v>42158</v>
      </c>
      <c r="B3881" s="9">
        <v>174.76</v>
      </c>
      <c r="C3881" s="9">
        <v>229.65</v>
      </c>
      <c r="D3881" s="9">
        <v>272.98</v>
      </c>
      <c r="E3881" s="9">
        <v>286.57</v>
      </c>
    </row>
    <row r="3882" spans="1:5" x14ac:dyDescent="0.3">
      <c r="A3882" s="2">
        <v>42159</v>
      </c>
      <c r="B3882" s="9">
        <v>174.81</v>
      </c>
      <c r="C3882" s="9">
        <v>230.1</v>
      </c>
      <c r="D3882" s="9">
        <v>273.97000000000003</v>
      </c>
      <c r="E3882" s="9">
        <v>289.74</v>
      </c>
    </row>
    <row r="3883" spans="1:5" x14ac:dyDescent="0.3">
      <c r="A3883" s="2">
        <v>42160</v>
      </c>
      <c r="B3883" s="9">
        <v>174.61</v>
      </c>
      <c r="C3883" s="9">
        <v>229.15</v>
      </c>
      <c r="D3883" s="9">
        <v>272.17</v>
      </c>
      <c r="E3883" s="9">
        <v>286.57</v>
      </c>
    </row>
    <row r="3884" spans="1:5" x14ac:dyDescent="0.3">
      <c r="A3884" s="2">
        <v>42163</v>
      </c>
      <c r="B3884" s="9">
        <v>174.75</v>
      </c>
      <c r="C3884" s="9">
        <v>229.54</v>
      </c>
      <c r="D3884" s="9">
        <v>272.68</v>
      </c>
      <c r="E3884" s="9">
        <v>287.17</v>
      </c>
    </row>
    <row r="3885" spans="1:5" x14ac:dyDescent="0.3">
      <c r="A3885" s="2">
        <v>42164</v>
      </c>
      <c r="B3885" s="9">
        <v>174.65</v>
      </c>
      <c r="C3885" s="9">
        <v>229.3</v>
      </c>
      <c r="D3885" s="9">
        <v>272.17</v>
      </c>
      <c r="E3885" s="9">
        <v>285.44</v>
      </c>
    </row>
    <row r="3886" spans="1:5" x14ac:dyDescent="0.3">
      <c r="A3886" s="2">
        <v>42165</v>
      </c>
      <c r="B3886" s="9">
        <v>174.59</v>
      </c>
      <c r="C3886" s="9">
        <v>228.86</v>
      </c>
      <c r="D3886" s="9">
        <v>271.18</v>
      </c>
      <c r="E3886" s="9">
        <v>283.17</v>
      </c>
    </row>
    <row r="3887" spans="1:5" x14ac:dyDescent="0.3">
      <c r="A3887" s="2">
        <v>42166</v>
      </c>
      <c r="B3887" s="9">
        <v>174.63</v>
      </c>
      <c r="C3887" s="9">
        <v>229.44</v>
      </c>
      <c r="D3887" s="9">
        <v>272.70999999999998</v>
      </c>
      <c r="E3887" s="9">
        <v>287.77</v>
      </c>
    </row>
    <row r="3888" spans="1:5" x14ac:dyDescent="0.3">
      <c r="A3888" s="2">
        <v>42167</v>
      </c>
      <c r="B3888" s="9">
        <v>174.63</v>
      </c>
      <c r="C3888" s="9">
        <v>229.38</v>
      </c>
      <c r="D3888" s="9">
        <v>272.61</v>
      </c>
      <c r="E3888" s="9">
        <v>288.01</v>
      </c>
    </row>
    <row r="3889" spans="1:5" x14ac:dyDescent="0.3">
      <c r="A3889" s="2">
        <v>42170</v>
      </c>
      <c r="B3889" s="9">
        <v>174.71</v>
      </c>
      <c r="C3889" s="9">
        <v>229.71</v>
      </c>
      <c r="D3889" s="9">
        <v>273.22000000000003</v>
      </c>
      <c r="E3889" s="9">
        <v>288.37</v>
      </c>
    </row>
    <row r="3890" spans="1:5" x14ac:dyDescent="0.3">
      <c r="A3890" s="2">
        <v>42171</v>
      </c>
      <c r="B3890" s="9">
        <v>174.78</v>
      </c>
      <c r="C3890" s="9">
        <v>230.03</v>
      </c>
      <c r="D3890" s="9">
        <v>273.89999999999998</v>
      </c>
      <c r="E3890" s="9">
        <v>289.99</v>
      </c>
    </row>
    <row r="3891" spans="1:5" x14ac:dyDescent="0.3">
      <c r="A3891" s="2">
        <v>42172</v>
      </c>
      <c r="B3891" s="9">
        <v>174.91</v>
      </c>
      <c r="C3891" s="9">
        <v>230.53</v>
      </c>
      <c r="D3891" s="9">
        <v>274.48</v>
      </c>
      <c r="E3891" s="9">
        <v>289.20999999999998</v>
      </c>
    </row>
    <row r="3892" spans="1:5" x14ac:dyDescent="0.3">
      <c r="A3892" s="2">
        <v>42173</v>
      </c>
      <c r="B3892" s="9">
        <v>174.95</v>
      </c>
      <c r="C3892" s="9">
        <v>230.35</v>
      </c>
      <c r="D3892" s="9">
        <v>273.8</v>
      </c>
      <c r="E3892" s="9">
        <v>286.58</v>
      </c>
    </row>
    <row r="3893" spans="1:5" x14ac:dyDescent="0.3">
      <c r="A3893" s="2">
        <v>42174</v>
      </c>
      <c r="B3893" s="9">
        <v>175.09</v>
      </c>
      <c r="C3893" s="9">
        <v>231.03</v>
      </c>
      <c r="D3893" s="9">
        <v>275.36</v>
      </c>
      <c r="E3893" s="9">
        <v>290.76</v>
      </c>
    </row>
    <row r="3894" spans="1:5" x14ac:dyDescent="0.3">
      <c r="A3894" s="2">
        <v>42177</v>
      </c>
      <c r="B3894" s="9">
        <v>174.98</v>
      </c>
      <c r="C3894" s="9">
        <v>230.33</v>
      </c>
      <c r="D3894" s="9">
        <v>273.73</v>
      </c>
      <c r="E3894" s="9">
        <v>286.58</v>
      </c>
    </row>
    <row r="3895" spans="1:5" x14ac:dyDescent="0.3">
      <c r="A3895" s="2">
        <v>42178</v>
      </c>
      <c r="B3895" s="9">
        <v>174.94</v>
      </c>
      <c r="C3895" s="9">
        <v>229.95</v>
      </c>
      <c r="D3895" s="9">
        <v>272.92</v>
      </c>
      <c r="E3895" s="9">
        <v>284.83999999999997</v>
      </c>
    </row>
    <row r="3896" spans="1:5" x14ac:dyDescent="0.3">
      <c r="A3896" s="2">
        <v>42179</v>
      </c>
      <c r="B3896" s="9">
        <v>175.01</v>
      </c>
      <c r="C3896" s="9">
        <v>230.28</v>
      </c>
      <c r="D3896" s="9">
        <v>273.52999999999997</v>
      </c>
      <c r="E3896" s="9">
        <v>286.82</v>
      </c>
    </row>
    <row r="3897" spans="1:5" x14ac:dyDescent="0.3">
      <c r="A3897" s="2">
        <v>42180</v>
      </c>
      <c r="B3897" s="9">
        <v>175</v>
      </c>
      <c r="C3897" s="9">
        <v>230.15</v>
      </c>
      <c r="D3897" s="9">
        <v>273.19</v>
      </c>
      <c r="E3897" s="9">
        <v>286.27999999999997</v>
      </c>
    </row>
    <row r="3898" spans="1:5" x14ac:dyDescent="0.3">
      <c r="A3898" s="2">
        <v>42181</v>
      </c>
      <c r="B3898" s="9">
        <v>174.91</v>
      </c>
      <c r="C3898" s="9">
        <v>229.63</v>
      </c>
      <c r="D3898" s="9">
        <v>271.97000000000003</v>
      </c>
      <c r="E3898" s="9">
        <v>282.45</v>
      </c>
    </row>
    <row r="3899" spans="1:5" x14ac:dyDescent="0.3">
      <c r="A3899" s="2">
        <v>42184</v>
      </c>
      <c r="B3899" s="9">
        <v>175.18</v>
      </c>
      <c r="C3899" s="9">
        <v>230.89</v>
      </c>
      <c r="D3899" s="9">
        <v>274.55</v>
      </c>
      <c r="E3899" s="9">
        <v>288.85000000000002</v>
      </c>
    </row>
    <row r="3900" spans="1:5" x14ac:dyDescent="0.3">
      <c r="A3900" s="2">
        <v>42185</v>
      </c>
      <c r="B3900" s="9">
        <v>175.14</v>
      </c>
      <c r="C3900" s="9">
        <v>230.81</v>
      </c>
      <c r="D3900" s="9">
        <v>274.48</v>
      </c>
      <c r="E3900" s="9">
        <v>288.73</v>
      </c>
    </row>
    <row r="3901" spans="1:5" x14ac:dyDescent="0.3">
      <c r="A3901" s="2">
        <v>42186</v>
      </c>
      <c r="B3901" s="9">
        <v>174.93</v>
      </c>
      <c r="C3901" s="9">
        <v>230.06</v>
      </c>
      <c r="D3901" s="9">
        <v>272.95</v>
      </c>
      <c r="E3901" s="9">
        <v>284.89999999999998</v>
      </c>
    </row>
    <row r="3902" spans="1:5" x14ac:dyDescent="0.3">
      <c r="A3902" s="2">
        <v>42187</v>
      </c>
      <c r="B3902" s="9">
        <v>175.13</v>
      </c>
      <c r="C3902" s="9">
        <v>230.66</v>
      </c>
      <c r="D3902" s="9">
        <v>273.83999999999997</v>
      </c>
      <c r="E3902" s="9">
        <v>285.56</v>
      </c>
    </row>
    <row r="3903" spans="1:5" x14ac:dyDescent="0.3">
      <c r="A3903" s="2">
        <v>42191</v>
      </c>
      <c r="B3903" s="9">
        <v>175.3</v>
      </c>
      <c r="C3903" s="9">
        <v>231.59</v>
      </c>
      <c r="D3903" s="9">
        <v>275.77</v>
      </c>
      <c r="E3903" s="9">
        <v>291.06</v>
      </c>
    </row>
    <row r="3904" spans="1:5" x14ac:dyDescent="0.3">
      <c r="A3904" s="2">
        <v>42192</v>
      </c>
      <c r="B3904" s="9">
        <v>175.38</v>
      </c>
      <c r="C3904" s="9">
        <v>231.87</v>
      </c>
      <c r="D3904" s="9">
        <v>276.56</v>
      </c>
      <c r="E3904" s="9">
        <v>293.82</v>
      </c>
    </row>
    <row r="3905" spans="1:5" x14ac:dyDescent="0.3">
      <c r="A3905" s="2">
        <v>42193</v>
      </c>
      <c r="B3905" s="9">
        <v>175.5</v>
      </c>
      <c r="C3905" s="9">
        <v>232.24</v>
      </c>
      <c r="D3905" s="9">
        <v>277.10000000000002</v>
      </c>
      <c r="E3905" s="9">
        <v>295.01</v>
      </c>
    </row>
    <row r="3906" spans="1:5" x14ac:dyDescent="0.3">
      <c r="A3906" s="2">
        <v>42194</v>
      </c>
      <c r="B3906" s="9">
        <v>175.35</v>
      </c>
      <c r="C3906" s="9">
        <v>231.56</v>
      </c>
      <c r="D3906" s="9">
        <v>275.57</v>
      </c>
      <c r="E3906" s="9">
        <v>290.17</v>
      </c>
    </row>
    <row r="3907" spans="1:5" x14ac:dyDescent="0.3">
      <c r="A3907" s="2">
        <v>42195</v>
      </c>
      <c r="B3907" s="9">
        <v>175.1</v>
      </c>
      <c r="C3907" s="9">
        <v>230.54</v>
      </c>
      <c r="D3907" s="9">
        <v>273.52999999999997</v>
      </c>
      <c r="E3907" s="9">
        <v>285.38</v>
      </c>
    </row>
    <row r="3908" spans="1:5" x14ac:dyDescent="0.3">
      <c r="A3908" s="2">
        <v>42198</v>
      </c>
      <c r="B3908" s="9">
        <v>175.08</v>
      </c>
      <c r="C3908" s="9">
        <v>230.32</v>
      </c>
      <c r="D3908" s="9">
        <v>273.23</v>
      </c>
      <c r="E3908" s="9">
        <v>285.5</v>
      </c>
    </row>
    <row r="3909" spans="1:5" x14ac:dyDescent="0.3">
      <c r="A3909" s="2">
        <v>42199</v>
      </c>
      <c r="B3909" s="9">
        <v>175.19</v>
      </c>
      <c r="C3909" s="9">
        <v>230.71</v>
      </c>
      <c r="D3909" s="9">
        <v>273.97000000000003</v>
      </c>
      <c r="E3909" s="9">
        <v>286.22000000000003</v>
      </c>
    </row>
    <row r="3910" spans="1:5" x14ac:dyDescent="0.3">
      <c r="A3910" s="2">
        <v>42200</v>
      </c>
      <c r="B3910" s="9">
        <v>175.25</v>
      </c>
      <c r="C3910" s="9">
        <v>231.09</v>
      </c>
      <c r="D3910" s="9">
        <v>274.86</v>
      </c>
      <c r="E3910" s="9">
        <v>288.73</v>
      </c>
    </row>
    <row r="3911" spans="1:5" x14ac:dyDescent="0.3">
      <c r="A3911" s="2">
        <v>42201</v>
      </c>
      <c r="B3911" s="9">
        <v>175.12</v>
      </c>
      <c r="C3911" s="9">
        <v>230.74</v>
      </c>
      <c r="D3911" s="9">
        <v>274.48</v>
      </c>
      <c r="E3911" s="9">
        <v>289.69</v>
      </c>
    </row>
    <row r="3912" spans="1:5" x14ac:dyDescent="0.3">
      <c r="A3912" s="2">
        <v>42202</v>
      </c>
      <c r="B3912" s="9">
        <v>175.09</v>
      </c>
      <c r="C3912" s="9">
        <v>230.57</v>
      </c>
      <c r="D3912" s="9">
        <v>274.38</v>
      </c>
      <c r="E3912" s="9">
        <v>291.13</v>
      </c>
    </row>
    <row r="3913" spans="1:5" x14ac:dyDescent="0.3">
      <c r="A3913" s="2">
        <v>42205</v>
      </c>
      <c r="B3913" s="9">
        <v>174.98</v>
      </c>
      <c r="C3913" s="9">
        <v>230.26</v>
      </c>
      <c r="D3913" s="9">
        <v>273.87</v>
      </c>
      <c r="E3913" s="9">
        <v>290.47000000000003</v>
      </c>
    </row>
    <row r="3914" spans="1:5" x14ac:dyDescent="0.3">
      <c r="A3914" s="2">
        <v>42206</v>
      </c>
      <c r="B3914" s="9">
        <v>175.05</v>
      </c>
      <c r="C3914" s="9">
        <v>230.68</v>
      </c>
      <c r="D3914" s="9">
        <v>274.55</v>
      </c>
      <c r="E3914" s="9">
        <v>291.54000000000002</v>
      </c>
    </row>
    <row r="3915" spans="1:5" x14ac:dyDescent="0.3">
      <c r="A3915" s="2">
        <v>42207</v>
      </c>
      <c r="B3915" s="9">
        <v>174.98</v>
      </c>
      <c r="C3915" s="9">
        <v>230.62</v>
      </c>
      <c r="D3915" s="9">
        <v>274.79000000000002</v>
      </c>
      <c r="E3915" s="9">
        <v>293.22000000000003</v>
      </c>
    </row>
    <row r="3916" spans="1:5" x14ac:dyDescent="0.3">
      <c r="A3916" s="2">
        <v>42208</v>
      </c>
      <c r="B3916" s="9">
        <v>175.04</v>
      </c>
      <c r="C3916" s="9">
        <v>230.94</v>
      </c>
      <c r="D3916" s="9">
        <v>275.44</v>
      </c>
      <c r="E3916" s="9">
        <v>295.67</v>
      </c>
    </row>
    <row r="3917" spans="1:5" x14ac:dyDescent="0.3">
      <c r="A3917" s="2">
        <v>42209</v>
      </c>
      <c r="B3917" s="9">
        <v>175.09</v>
      </c>
      <c r="C3917" s="9">
        <v>231.13</v>
      </c>
      <c r="D3917" s="9">
        <v>275.67</v>
      </c>
      <c r="E3917" s="9">
        <v>295.91000000000003</v>
      </c>
    </row>
    <row r="3918" spans="1:5" x14ac:dyDescent="0.3">
      <c r="A3918" s="2">
        <v>42212</v>
      </c>
      <c r="B3918" s="9">
        <v>175.09</v>
      </c>
      <c r="C3918" s="9">
        <v>231.14</v>
      </c>
      <c r="D3918" s="9">
        <v>275.68</v>
      </c>
      <c r="E3918" s="9">
        <v>295.91000000000003</v>
      </c>
    </row>
    <row r="3919" spans="1:5" x14ac:dyDescent="0.3">
      <c r="A3919" s="2">
        <v>42213</v>
      </c>
      <c r="B3919" s="9">
        <v>175.19</v>
      </c>
      <c r="C3919" s="9">
        <v>231.54</v>
      </c>
      <c r="D3919" s="9">
        <v>276.29000000000002</v>
      </c>
      <c r="E3919" s="9">
        <v>296.45</v>
      </c>
    </row>
    <row r="3920" spans="1:5" x14ac:dyDescent="0.3">
      <c r="A3920" s="2">
        <v>42214</v>
      </c>
      <c r="B3920" s="9">
        <v>175.13</v>
      </c>
      <c r="C3920" s="9">
        <v>231.38</v>
      </c>
      <c r="D3920" s="9">
        <v>275.88</v>
      </c>
      <c r="E3920" s="9">
        <v>295.49</v>
      </c>
    </row>
    <row r="3921" spans="1:5" x14ac:dyDescent="0.3">
      <c r="A3921" s="2">
        <v>42215</v>
      </c>
      <c r="B3921" s="9">
        <v>175.04</v>
      </c>
      <c r="C3921" s="9">
        <v>231.23</v>
      </c>
      <c r="D3921" s="9">
        <v>275.95</v>
      </c>
      <c r="E3921" s="9">
        <v>296.99</v>
      </c>
    </row>
    <row r="3922" spans="1:5" x14ac:dyDescent="0.3">
      <c r="A3922" s="2">
        <v>42216</v>
      </c>
      <c r="B3922" s="9">
        <v>175.24</v>
      </c>
      <c r="C3922" s="9">
        <v>231.95</v>
      </c>
      <c r="D3922" s="9">
        <v>277.24</v>
      </c>
      <c r="E3922" s="9">
        <v>298.49</v>
      </c>
    </row>
    <row r="3923" spans="1:5" x14ac:dyDescent="0.3">
      <c r="A3923" s="2">
        <v>42219</v>
      </c>
      <c r="B3923" s="9">
        <v>175.28</v>
      </c>
      <c r="C3923" s="9">
        <v>232.24</v>
      </c>
      <c r="D3923" s="9">
        <v>278.08999999999997</v>
      </c>
      <c r="E3923" s="9">
        <v>301.66000000000003</v>
      </c>
    </row>
    <row r="3924" spans="1:5" x14ac:dyDescent="0.3">
      <c r="A3924" s="2">
        <v>42220</v>
      </c>
      <c r="B3924" s="9">
        <v>175.06</v>
      </c>
      <c r="C3924" s="9">
        <v>231.43</v>
      </c>
      <c r="D3924" s="9">
        <v>276.87</v>
      </c>
      <c r="E3924" s="9">
        <v>300.27999999999997</v>
      </c>
    </row>
    <row r="3925" spans="1:5" x14ac:dyDescent="0.3">
      <c r="A3925" s="2">
        <v>42221</v>
      </c>
      <c r="B3925" s="9">
        <v>175.02</v>
      </c>
      <c r="C3925" s="9">
        <v>230.96</v>
      </c>
      <c r="D3925" s="9">
        <v>275.75</v>
      </c>
      <c r="E3925" s="9">
        <v>297.95</v>
      </c>
    </row>
    <row r="3926" spans="1:5" x14ac:dyDescent="0.3">
      <c r="A3926" s="2">
        <v>42222</v>
      </c>
      <c r="B3926" s="9">
        <v>175.08</v>
      </c>
      <c r="C3926" s="9">
        <v>231.23</v>
      </c>
      <c r="D3926" s="9">
        <v>276.33</v>
      </c>
      <c r="E3926" s="9">
        <v>299.98</v>
      </c>
    </row>
    <row r="3927" spans="1:5" x14ac:dyDescent="0.3">
      <c r="A3927" s="2">
        <v>42223</v>
      </c>
      <c r="B3927" s="9">
        <v>175.01</v>
      </c>
      <c r="C3927" s="9">
        <v>231.5</v>
      </c>
      <c r="D3927" s="9">
        <v>277.27999999999997</v>
      </c>
      <c r="E3927" s="9">
        <v>303.45</v>
      </c>
    </row>
    <row r="3928" spans="1:5" x14ac:dyDescent="0.3">
      <c r="A3928" s="2">
        <v>42226</v>
      </c>
      <c r="B3928" s="9">
        <v>175.02</v>
      </c>
      <c r="C3928" s="9">
        <v>231.2</v>
      </c>
      <c r="D3928" s="9">
        <v>276.33</v>
      </c>
      <c r="E3928" s="9">
        <v>300.11</v>
      </c>
    </row>
    <row r="3929" spans="1:5" x14ac:dyDescent="0.3">
      <c r="A3929" s="2">
        <v>42227</v>
      </c>
      <c r="B3929" s="9">
        <v>175.22</v>
      </c>
      <c r="C3929" s="9">
        <v>232.11</v>
      </c>
      <c r="D3929" s="9">
        <v>278.16000000000003</v>
      </c>
      <c r="E3929" s="9">
        <v>304</v>
      </c>
    </row>
    <row r="3930" spans="1:5" x14ac:dyDescent="0.3">
      <c r="A3930" s="2">
        <v>42228</v>
      </c>
      <c r="B3930" s="9">
        <v>175.31</v>
      </c>
      <c r="C3930" s="9">
        <v>232.34</v>
      </c>
      <c r="D3930" s="9">
        <v>278.39999999999998</v>
      </c>
      <c r="E3930" s="9">
        <v>303.64</v>
      </c>
    </row>
    <row r="3931" spans="1:5" x14ac:dyDescent="0.3">
      <c r="A3931" s="2">
        <v>42229</v>
      </c>
      <c r="B3931" s="9">
        <v>175.12</v>
      </c>
      <c r="C3931" s="9">
        <v>231.69</v>
      </c>
      <c r="D3931" s="9">
        <v>277.35000000000002</v>
      </c>
      <c r="E3931" s="9">
        <v>302.26</v>
      </c>
    </row>
    <row r="3932" spans="1:5" x14ac:dyDescent="0.3">
      <c r="A3932" s="2">
        <v>42230</v>
      </c>
      <c r="B3932" s="9">
        <v>175.07</v>
      </c>
      <c r="C3932" s="9">
        <v>231.46</v>
      </c>
      <c r="D3932" s="9">
        <v>277.08</v>
      </c>
      <c r="E3932" s="9">
        <v>302.68</v>
      </c>
    </row>
    <row r="3933" spans="1:5" x14ac:dyDescent="0.3">
      <c r="A3933" s="2">
        <v>42233</v>
      </c>
      <c r="B3933" s="9">
        <v>175.14</v>
      </c>
      <c r="C3933" s="9">
        <v>231.87</v>
      </c>
      <c r="D3933" s="9">
        <v>277.97000000000003</v>
      </c>
      <c r="E3933" s="9">
        <v>304.54000000000002</v>
      </c>
    </row>
    <row r="3934" spans="1:5" x14ac:dyDescent="0.3">
      <c r="A3934" s="2">
        <v>42234</v>
      </c>
      <c r="B3934" s="9">
        <v>175.11</v>
      </c>
      <c r="C3934" s="9">
        <v>231.69</v>
      </c>
      <c r="D3934" s="9">
        <v>277.29000000000002</v>
      </c>
      <c r="E3934" s="9">
        <v>301.91000000000003</v>
      </c>
    </row>
    <row r="3935" spans="1:5" x14ac:dyDescent="0.3">
      <c r="A3935" s="2">
        <v>42235</v>
      </c>
      <c r="B3935" s="9">
        <v>175.3</v>
      </c>
      <c r="C3935" s="9">
        <v>232.48</v>
      </c>
      <c r="D3935" s="9">
        <v>278.68</v>
      </c>
      <c r="E3935" s="9">
        <v>304</v>
      </c>
    </row>
    <row r="3936" spans="1:5" x14ac:dyDescent="0.3">
      <c r="A3936" s="2">
        <v>42236</v>
      </c>
      <c r="B3936" s="9">
        <v>175.23</v>
      </c>
      <c r="C3936" s="9">
        <v>232.54</v>
      </c>
      <c r="D3936" s="9">
        <v>279.19</v>
      </c>
      <c r="E3936" s="9">
        <v>306.45999999999998</v>
      </c>
    </row>
    <row r="3937" spans="1:5" x14ac:dyDescent="0.3">
      <c r="A3937" s="2">
        <v>42237</v>
      </c>
      <c r="B3937" s="9">
        <v>175.38</v>
      </c>
      <c r="C3937" s="9">
        <v>233.07</v>
      </c>
      <c r="D3937" s="9">
        <v>279.94</v>
      </c>
      <c r="E3937" s="9">
        <v>306.64</v>
      </c>
    </row>
    <row r="3938" spans="1:5" x14ac:dyDescent="0.3">
      <c r="A3938" s="2">
        <v>42240</v>
      </c>
      <c r="B3938" s="9">
        <v>175.6</v>
      </c>
      <c r="C3938" s="9">
        <v>233.77</v>
      </c>
      <c r="D3938" s="9">
        <v>281.10000000000002</v>
      </c>
      <c r="E3938" s="9">
        <v>308.02</v>
      </c>
    </row>
    <row r="3939" spans="1:5" x14ac:dyDescent="0.3">
      <c r="A3939" s="2">
        <v>42241</v>
      </c>
      <c r="B3939" s="9">
        <v>175.37</v>
      </c>
      <c r="C3939" s="9">
        <v>232.72</v>
      </c>
      <c r="D3939" s="9">
        <v>278.62</v>
      </c>
      <c r="E3939" s="9">
        <v>301.92</v>
      </c>
    </row>
    <row r="3940" spans="1:5" x14ac:dyDescent="0.3">
      <c r="A3940" s="2">
        <v>42242</v>
      </c>
      <c r="B3940" s="9">
        <v>175.42</v>
      </c>
      <c r="C3940" s="9">
        <v>232.8</v>
      </c>
      <c r="D3940" s="9">
        <v>278.35000000000002</v>
      </c>
      <c r="E3940" s="9">
        <v>298.69</v>
      </c>
    </row>
    <row r="3941" spans="1:5" x14ac:dyDescent="0.3">
      <c r="A3941" s="2">
        <v>42243</v>
      </c>
      <c r="B3941" s="9">
        <v>175.37</v>
      </c>
      <c r="C3941" s="9">
        <v>232.66</v>
      </c>
      <c r="D3941" s="9">
        <v>278.38</v>
      </c>
      <c r="E3941" s="9">
        <v>300.3</v>
      </c>
    </row>
    <row r="3942" spans="1:5" x14ac:dyDescent="0.3">
      <c r="A3942" s="2">
        <v>42244</v>
      </c>
      <c r="B3942" s="9">
        <v>175.22</v>
      </c>
      <c r="C3942" s="9">
        <v>232.18</v>
      </c>
      <c r="D3942" s="9">
        <v>278.01</v>
      </c>
      <c r="E3942" s="9">
        <v>300</v>
      </c>
    </row>
    <row r="3943" spans="1:5" x14ac:dyDescent="0.3">
      <c r="A3943" s="2">
        <v>42247</v>
      </c>
      <c r="B3943" s="9">
        <v>175.13</v>
      </c>
      <c r="C3943" s="9">
        <v>231.94</v>
      </c>
      <c r="D3943" s="9">
        <v>277.7</v>
      </c>
      <c r="E3943" s="9">
        <v>298.86</v>
      </c>
    </row>
    <row r="3944" spans="1:5" x14ac:dyDescent="0.3">
      <c r="A3944" s="2">
        <v>42248</v>
      </c>
      <c r="B3944" s="9">
        <v>175.22</v>
      </c>
      <c r="C3944" s="9">
        <v>232.29</v>
      </c>
      <c r="D3944" s="9">
        <v>278.25</v>
      </c>
      <c r="E3944" s="9">
        <v>298.86</v>
      </c>
    </row>
    <row r="3945" spans="1:5" x14ac:dyDescent="0.3">
      <c r="A3945" s="2">
        <v>42249</v>
      </c>
      <c r="B3945" s="9">
        <v>175.21</v>
      </c>
      <c r="C3945" s="9">
        <v>232.11</v>
      </c>
      <c r="D3945" s="9">
        <v>277.91000000000003</v>
      </c>
      <c r="E3945" s="9">
        <v>297.64999999999998</v>
      </c>
    </row>
    <row r="3946" spans="1:5" x14ac:dyDescent="0.3">
      <c r="A3946" s="2">
        <v>42250</v>
      </c>
      <c r="B3946" s="9">
        <v>175.28</v>
      </c>
      <c r="C3946" s="9">
        <v>232.46</v>
      </c>
      <c r="D3946" s="9">
        <v>278.42</v>
      </c>
      <c r="E3946" s="9">
        <v>298.56</v>
      </c>
    </row>
    <row r="3947" spans="1:5" x14ac:dyDescent="0.3">
      <c r="A3947" s="2">
        <v>42251</v>
      </c>
      <c r="B3947" s="9">
        <v>175.3</v>
      </c>
      <c r="C3947" s="9">
        <v>232.68</v>
      </c>
      <c r="D3947" s="9">
        <v>279.20999999999998</v>
      </c>
      <c r="E3947" s="9">
        <v>301.14999999999998</v>
      </c>
    </row>
    <row r="3948" spans="1:5" x14ac:dyDescent="0.3">
      <c r="A3948" s="2">
        <v>42255</v>
      </c>
      <c r="B3948" s="9">
        <v>175.18</v>
      </c>
      <c r="C3948" s="9">
        <v>232.17</v>
      </c>
      <c r="D3948" s="9">
        <v>278.19</v>
      </c>
      <c r="E3948" s="9">
        <v>297.52999999999997</v>
      </c>
    </row>
    <row r="3949" spans="1:5" x14ac:dyDescent="0.3">
      <c r="A3949" s="2">
        <v>42256</v>
      </c>
      <c r="B3949" s="9">
        <v>175.2</v>
      </c>
      <c r="C3949" s="9">
        <v>232.28</v>
      </c>
      <c r="D3949" s="9">
        <v>278.52999999999997</v>
      </c>
      <c r="E3949" s="9">
        <v>298.92</v>
      </c>
    </row>
    <row r="3950" spans="1:5" x14ac:dyDescent="0.3">
      <c r="A3950" s="2">
        <v>42257</v>
      </c>
      <c r="B3950" s="9">
        <v>175.21</v>
      </c>
      <c r="C3950" s="9">
        <v>232.05</v>
      </c>
      <c r="D3950" s="9">
        <v>277.91000000000003</v>
      </c>
      <c r="E3950" s="9">
        <v>297.23</v>
      </c>
    </row>
    <row r="3951" spans="1:5" x14ac:dyDescent="0.3">
      <c r="A3951" s="2">
        <v>42258</v>
      </c>
      <c r="B3951" s="9">
        <v>175.3</v>
      </c>
      <c r="C3951" s="9">
        <v>232.51</v>
      </c>
      <c r="D3951" s="9">
        <v>278.73</v>
      </c>
      <c r="E3951" s="9">
        <v>299.23</v>
      </c>
    </row>
    <row r="3952" spans="1:5" x14ac:dyDescent="0.3">
      <c r="A3952" s="2">
        <v>42261</v>
      </c>
      <c r="B3952" s="9">
        <v>175.25</v>
      </c>
      <c r="C3952" s="9">
        <v>232.52</v>
      </c>
      <c r="D3952" s="9">
        <v>278.77</v>
      </c>
      <c r="E3952" s="9">
        <v>299.52999999999997</v>
      </c>
    </row>
    <row r="3953" spans="1:5" x14ac:dyDescent="0.3">
      <c r="A3953" s="2">
        <v>42262</v>
      </c>
      <c r="B3953" s="9">
        <v>175.02</v>
      </c>
      <c r="C3953" s="9">
        <v>231.58</v>
      </c>
      <c r="D3953" s="9">
        <v>276.93</v>
      </c>
      <c r="E3953" s="9">
        <v>294.58</v>
      </c>
    </row>
    <row r="3954" spans="1:5" x14ac:dyDescent="0.3">
      <c r="A3954" s="2">
        <v>42263</v>
      </c>
      <c r="B3954" s="9">
        <v>174.95</v>
      </c>
      <c r="C3954" s="9">
        <v>231.49</v>
      </c>
      <c r="D3954" s="9">
        <v>276.52</v>
      </c>
      <c r="E3954" s="9">
        <v>293.43</v>
      </c>
    </row>
    <row r="3955" spans="1:5" x14ac:dyDescent="0.3">
      <c r="A3955" s="2">
        <v>42264</v>
      </c>
      <c r="B3955" s="9">
        <v>175.31</v>
      </c>
      <c r="C3955" s="9">
        <v>232.68</v>
      </c>
      <c r="D3955" s="9">
        <v>278.22000000000003</v>
      </c>
      <c r="E3955" s="9">
        <v>295.97000000000003</v>
      </c>
    </row>
    <row r="3956" spans="1:5" x14ac:dyDescent="0.3">
      <c r="A3956" s="2">
        <v>42265</v>
      </c>
      <c r="B3956" s="9">
        <v>175.4</v>
      </c>
      <c r="C3956" s="9">
        <v>233.25</v>
      </c>
      <c r="D3956" s="9">
        <v>279.69</v>
      </c>
      <c r="E3956" s="9">
        <v>301.04000000000002</v>
      </c>
    </row>
    <row r="3957" spans="1:5" x14ac:dyDescent="0.3">
      <c r="A3957" s="2">
        <v>42268</v>
      </c>
      <c r="B3957" s="9">
        <v>175.29</v>
      </c>
      <c r="C3957" s="9">
        <v>232.66</v>
      </c>
      <c r="D3957" s="9">
        <v>278.39999999999998</v>
      </c>
      <c r="E3957" s="9">
        <v>296.69</v>
      </c>
    </row>
    <row r="3958" spans="1:5" x14ac:dyDescent="0.3">
      <c r="A3958" s="2">
        <v>42269</v>
      </c>
      <c r="B3958" s="9">
        <v>175.46</v>
      </c>
      <c r="C3958" s="9">
        <v>233.39</v>
      </c>
      <c r="D3958" s="9">
        <v>280</v>
      </c>
      <c r="E3958" s="9">
        <v>301.04000000000002</v>
      </c>
    </row>
    <row r="3959" spans="1:5" x14ac:dyDescent="0.3">
      <c r="A3959" s="2">
        <v>42270</v>
      </c>
      <c r="B3959" s="9">
        <v>175.46</v>
      </c>
      <c r="C3959" s="9">
        <v>233.27</v>
      </c>
      <c r="D3959" s="9">
        <v>279.69</v>
      </c>
      <c r="E3959" s="9">
        <v>300.8</v>
      </c>
    </row>
    <row r="3960" spans="1:5" x14ac:dyDescent="0.3">
      <c r="A3960" s="2">
        <v>42271</v>
      </c>
      <c r="B3960" s="9">
        <v>175.54</v>
      </c>
      <c r="C3960" s="9">
        <v>233.45</v>
      </c>
      <c r="D3960" s="9">
        <v>280.04000000000002</v>
      </c>
      <c r="E3960" s="9">
        <v>302.86</v>
      </c>
    </row>
    <row r="3961" spans="1:5" x14ac:dyDescent="0.3">
      <c r="A3961" s="2">
        <v>42272</v>
      </c>
      <c r="B3961" s="9">
        <v>175.48</v>
      </c>
      <c r="C3961" s="9">
        <v>233.15</v>
      </c>
      <c r="D3961" s="9">
        <v>279.42</v>
      </c>
      <c r="E3961" s="9">
        <v>300.44</v>
      </c>
    </row>
    <row r="3962" spans="1:5" x14ac:dyDescent="0.3">
      <c r="A3962" s="2">
        <v>42275</v>
      </c>
      <c r="B3962" s="9">
        <v>175.55</v>
      </c>
      <c r="C3962" s="9">
        <v>233.69</v>
      </c>
      <c r="D3962" s="9">
        <v>280.72000000000003</v>
      </c>
      <c r="E3962" s="9">
        <v>304.49</v>
      </c>
    </row>
    <row r="3963" spans="1:5" x14ac:dyDescent="0.3">
      <c r="A3963" s="2">
        <v>42276</v>
      </c>
      <c r="B3963" s="9">
        <v>175.64</v>
      </c>
      <c r="C3963" s="9">
        <v>234.1</v>
      </c>
      <c r="D3963" s="9">
        <v>281.54000000000002</v>
      </c>
      <c r="E3963" s="9">
        <v>305.20999999999998</v>
      </c>
    </row>
    <row r="3964" spans="1:5" x14ac:dyDescent="0.3">
      <c r="A3964" s="2">
        <v>42277</v>
      </c>
      <c r="B3964" s="9">
        <v>175.59</v>
      </c>
      <c r="C3964" s="9">
        <v>234.04</v>
      </c>
      <c r="D3964" s="9">
        <v>281.37</v>
      </c>
      <c r="E3964" s="9">
        <v>304.12</v>
      </c>
    </row>
    <row r="3965" spans="1:5" x14ac:dyDescent="0.3">
      <c r="A3965" s="2">
        <v>42278</v>
      </c>
      <c r="B3965" s="9">
        <v>175.56</v>
      </c>
      <c r="C3965" s="9">
        <v>234.01</v>
      </c>
      <c r="D3965" s="9">
        <v>281.39999999999998</v>
      </c>
      <c r="E3965" s="9">
        <v>305.02999999999997</v>
      </c>
    </row>
    <row r="3966" spans="1:5" x14ac:dyDescent="0.3">
      <c r="A3966" s="2">
        <v>42279</v>
      </c>
      <c r="B3966" s="9">
        <v>175.82</v>
      </c>
      <c r="C3966" s="9">
        <v>234.91</v>
      </c>
      <c r="D3966" s="9">
        <v>282.7</v>
      </c>
      <c r="E3966" s="9">
        <v>306.95999999999998</v>
      </c>
    </row>
    <row r="3967" spans="1:5" x14ac:dyDescent="0.3">
      <c r="A3967" s="2">
        <v>42282</v>
      </c>
      <c r="B3967" s="9">
        <v>175.7</v>
      </c>
      <c r="C3967" s="9">
        <v>234.33</v>
      </c>
      <c r="D3967" s="9">
        <v>281.57</v>
      </c>
      <c r="E3967" s="9">
        <v>303.94</v>
      </c>
    </row>
    <row r="3968" spans="1:5" x14ac:dyDescent="0.3">
      <c r="A3968" s="2">
        <v>42283</v>
      </c>
      <c r="B3968" s="9">
        <v>175.74</v>
      </c>
      <c r="C3968" s="9">
        <v>234.5</v>
      </c>
      <c r="D3968" s="9">
        <v>282.02</v>
      </c>
      <c r="E3968" s="9">
        <v>305.02999999999997</v>
      </c>
    </row>
    <row r="3969" spans="1:5" x14ac:dyDescent="0.3">
      <c r="A3969" s="2">
        <v>42284</v>
      </c>
      <c r="B3969" s="9">
        <v>175.67</v>
      </c>
      <c r="C3969" s="9">
        <v>234.15</v>
      </c>
      <c r="D3969" s="9">
        <v>281.54000000000002</v>
      </c>
      <c r="E3969" s="9">
        <v>304.73</v>
      </c>
    </row>
    <row r="3970" spans="1:5" x14ac:dyDescent="0.3">
      <c r="A3970" s="2">
        <v>42285</v>
      </c>
      <c r="B3970" s="9">
        <v>175.64</v>
      </c>
      <c r="C3970" s="9">
        <v>233.88</v>
      </c>
      <c r="D3970" s="9">
        <v>280.79000000000002</v>
      </c>
      <c r="E3970" s="9">
        <v>302.31</v>
      </c>
    </row>
    <row r="3971" spans="1:5" x14ac:dyDescent="0.3">
      <c r="A3971" s="2">
        <v>42286</v>
      </c>
      <c r="B3971" s="9">
        <v>175.62</v>
      </c>
      <c r="C3971" s="9">
        <v>233.8</v>
      </c>
      <c r="D3971" s="9">
        <v>280.82</v>
      </c>
      <c r="E3971" s="9">
        <v>303.27999999999997</v>
      </c>
    </row>
    <row r="3972" spans="1:5" x14ac:dyDescent="0.3">
      <c r="A3972" s="2">
        <v>42289</v>
      </c>
      <c r="B3972" s="9">
        <v>175.65</v>
      </c>
      <c r="C3972" s="9">
        <v>234.09</v>
      </c>
      <c r="D3972" s="9">
        <v>281.44</v>
      </c>
      <c r="E3972" s="9">
        <v>305.02999999999997</v>
      </c>
    </row>
    <row r="3973" spans="1:5" x14ac:dyDescent="0.3">
      <c r="A3973" s="2">
        <v>42290</v>
      </c>
      <c r="B3973" s="9">
        <v>175.7</v>
      </c>
      <c r="C3973" s="9">
        <v>234.26</v>
      </c>
      <c r="D3973" s="9">
        <v>281.64</v>
      </c>
      <c r="E3973" s="9">
        <v>305.08999999999997</v>
      </c>
    </row>
    <row r="3974" spans="1:5" x14ac:dyDescent="0.3">
      <c r="A3974" s="2">
        <v>42291</v>
      </c>
      <c r="B3974" s="9">
        <v>175.92</v>
      </c>
      <c r="C3974" s="9">
        <v>235.06</v>
      </c>
      <c r="D3974" s="9">
        <v>283.14</v>
      </c>
      <c r="E3974" s="9">
        <v>308.47000000000003</v>
      </c>
    </row>
    <row r="3975" spans="1:5" x14ac:dyDescent="0.3">
      <c r="A3975" s="2">
        <v>42292</v>
      </c>
      <c r="B3975" s="9">
        <v>175.78</v>
      </c>
      <c r="C3975" s="9">
        <v>234.48</v>
      </c>
      <c r="D3975" s="9">
        <v>282.22000000000003</v>
      </c>
      <c r="E3975" s="9">
        <v>306.77999999999997</v>
      </c>
    </row>
    <row r="3976" spans="1:5" x14ac:dyDescent="0.3">
      <c r="A3976" s="2">
        <v>42293</v>
      </c>
      <c r="B3976" s="9">
        <v>175.73</v>
      </c>
      <c r="C3976" s="9">
        <v>234.36</v>
      </c>
      <c r="D3976" s="9">
        <v>282.02</v>
      </c>
      <c r="E3976" s="9">
        <v>307.20999999999998</v>
      </c>
    </row>
    <row r="3977" spans="1:5" x14ac:dyDescent="0.3">
      <c r="A3977" s="2">
        <v>42296</v>
      </c>
      <c r="B3977" s="9">
        <v>175.78</v>
      </c>
      <c r="C3977" s="9">
        <v>234.42</v>
      </c>
      <c r="D3977" s="9">
        <v>281.88</v>
      </c>
      <c r="E3977" s="9">
        <v>306.12</v>
      </c>
    </row>
    <row r="3978" spans="1:5" x14ac:dyDescent="0.3">
      <c r="A3978" s="2">
        <v>42297</v>
      </c>
      <c r="B3978" s="9">
        <v>175.65</v>
      </c>
      <c r="C3978" s="9">
        <v>233.97</v>
      </c>
      <c r="D3978" s="9">
        <v>280.99</v>
      </c>
      <c r="E3978" s="9">
        <v>304</v>
      </c>
    </row>
    <row r="3979" spans="1:5" x14ac:dyDescent="0.3">
      <c r="A3979" s="2">
        <v>42298</v>
      </c>
      <c r="B3979" s="9">
        <v>175.68</v>
      </c>
      <c r="C3979" s="9">
        <v>234.2</v>
      </c>
      <c r="D3979" s="9">
        <v>281.68</v>
      </c>
      <c r="E3979" s="9">
        <v>306.18</v>
      </c>
    </row>
    <row r="3980" spans="1:5" x14ac:dyDescent="0.3">
      <c r="A3980" s="2">
        <v>42299</v>
      </c>
      <c r="B3980" s="9">
        <v>175.77</v>
      </c>
      <c r="C3980" s="9">
        <v>234.32</v>
      </c>
      <c r="D3980" s="9">
        <v>281.81</v>
      </c>
      <c r="E3980" s="9">
        <v>306.24</v>
      </c>
    </row>
    <row r="3981" spans="1:5" x14ac:dyDescent="0.3">
      <c r="A3981" s="2">
        <v>42300</v>
      </c>
      <c r="B3981" s="9">
        <v>175.64</v>
      </c>
      <c r="C3981" s="9">
        <v>233.67</v>
      </c>
      <c r="D3981" s="9">
        <v>280.69</v>
      </c>
      <c r="E3981" s="9">
        <v>303.76</v>
      </c>
    </row>
    <row r="3982" spans="1:5" x14ac:dyDescent="0.3">
      <c r="A3982" s="2">
        <v>42303</v>
      </c>
      <c r="B3982" s="9">
        <v>175.64</v>
      </c>
      <c r="C3982" s="9">
        <v>233.82</v>
      </c>
      <c r="D3982" s="9">
        <v>281.06</v>
      </c>
      <c r="E3982" s="9">
        <v>305.45999999999998</v>
      </c>
    </row>
    <row r="3983" spans="1:5" x14ac:dyDescent="0.3">
      <c r="A3983" s="2">
        <v>42304</v>
      </c>
      <c r="B3983" s="9">
        <v>175.73</v>
      </c>
      <c r="C3983" s="9">
        <v>234.23</v>
      </c>
      <c r="D3983" s="9">
        <v>281.77999999999997</v>
      </c>
      <c r="E3983" s="9">
        <v>306.42</v>
      </c>
    </row>
    <row r="3984" spans="1:5" x14ac:dyDescent="0.3">
      <c r="A3984" s="2">
        <v>42305</v>
      </c>
      <c r="B3984" s="9">
        <v>175.42</v>
      </c>
      <c r="C3984" s="9">
        <v>233.15</v>
      </c>
      <c r="D3984" s="9">
        <v>280.20999999999998</v>
      </c>
      <c r="E3984" s="9">
        <v>305.64</v>
      </c>
    </row>
    <row r="3985" spans="1:5" x14ac:dyDescent="0.3">
      <c r="A3985" s="2">
        <v>42306</v>
      </c>
      <c r="B3985" s="9">
        <v>175.34</v>
      </c>
      <c r="C3985" s="9">
        <v>232.62</v>
      </c>
      <c r="D3985" s="9">
        <v>278.91000000000003</v>
      </c>
      <c r="E3985" s="9">
        <v>301.23</v>
      </c>
    </row>
    <row r="3986" spans="1:5" x14ac:dyDescent="0.3">
      <c r="A3986" s="2">
        <v>42307</v>
      </c>
      <c r="B3986" s="9">
        <v>175.29</v>
      </c>
      <c r="C3986" s="9">
        <v>232.6</v>
      </c>
      <c r="D3986" s="9">
        <v>279.08</v>
      </c>
      <c r="E3986" s="9">
        <v>302.38</v>
      </c>
    </row>
    <row r="3987" spans="1:5" x14ac:dyDescent="0.3">
      <c r="A3987" s="2">
        <v>42310</v>
      </c>
      <c r="B3987" s="9">
        <v>175.22</v>
      </c>
      <c r="C3987" s="9">
        <v>232.24</v>
      </c>
      <c r="D3987" s="9">
        <v>278.39999999999998</v>
      </c>
      <c r="E3987" s="9">
        <v>301.05</v>
      </c>
    </row>
    <row r="3988" spans="1:5" x14ac:dyDescent="0.3">
      <c r="A3988" s="2">
        <v>42311</v>
      </c>
      <c r="B3988" s="9">
        <v>175.15</v>
      </c>
      <c r="C3988" s="9">
        <v>231.94</v>
      </c>
      <c r="D3988" s="9">
        <v>277.82</v>
      </c>
      <c r="E3988" s="9">
        <v>298.87</v>
      </c>
    </row>
    <row r="3989" spans="1:5" x14ac:dyDescent="0.3">
      <c r="A3989" s="2">
        <v>42312</v>
      </c>
      <c r="B3989" s="9">
        <v>175.03</v>
      </c>
      <c r="C3989" s="9">
        <v>231.5</v>
      </c>
      <c r="D3989" s="9">
        <v>277.41000000000003</v>
      </c>
      <c r="E3989" s="9">
        <v>299</v>
      </c>
    </row>
    <row r="3990" spans="1:5" x14ac:dyDescent="0.3">
      <c r="A3990" s="2">
        <v>42313</v>
      </c>
      <c r="B3990" s="9">
        <v>175.03</v>
      </c>
      <c r="C3990" s="9">
        <v>231.39</v>
      </c>
      <c r="D3990" s="9">
        <v>277.20999999999998</v>
      </c>
      <c r="E3990" s="9">
        <v>297.85000000000002</v>
      </c>
    </row>
    <row r="3991" spans="1:5" x14ac:dyDescent="0.3">
      <c r="A3991" s="2">
        <v>42314</v>
      </c>
      <c r="B3991" s="9">
        <v>174.85</v>
      </c>
      <c r="C3991" s="9">
        <v>230.53</v>
      </c>
      <c r="D3991" s="9">
        <v>275.5</v>
      </c>
      <c r="E3991" s="9">
        <v>294.41000000000003</v>
      </c>
    </row>
    <row r="3992" spans="1:5" x14ac:dyDescent="0.3">
      <c r="A3992" s="2">
        <v>42317</v>
      </c>
      <c r="B3992" s="9">
        <v>174.89</v>
      </c>
      <c r="C3992" s="9">
        <v>230.53</v>
      </c>
      <c r="D3992" s="9">
        <v>275.47000000000003</v>
      </c>
      <c r="E3992" s="9">
        <v>293.99</v>
      </c>
    </row>
    <row r="3993" spans="1:5" x14ac:dyDescent="0.3">
      <c r="A3993" s="2">
        <v>42318</v>
      </c>
      <c r="B3993" s="9">
        <v>174.97</v>
      </c>
      <c r="C3993" s="9">
        <v>230.93</v>
      </c>
      <c r="D3993" s="9">
        <v>276.05</v>
      </c>
      <c r="E3993" s="9">
        <v>294.95</v>
      </c>
    </row>
    <row r="3994" spans="1:5" x14ac:dyDescent="0.3">
      <c r="A3994" s="2">
        <v>42319</v>
      </c>
      <c r="B3994" s="9">
        <v>174.97</v>
      </c>
      <c r="C3994" s="9">
        <v>230.93</v>
      </c>
      <c r="D3994" s="9">
        <v>276.05</v>
      </c>
      <c r="E3994" s="9">
        <v>294.95</v>
      </c>
    </row>
    <row r="3995" spans="1:5" x14ac:dyDescent="0.3">
      <c r="A3995" s="2">
        <v>42320</v>
      </c>
      <c r="B3995" s="9">
        <v>174.91</v>
      </c>
      <c r="C3995" s="9">
        <v>230.78</v>
      </c>
      <c r="D3995" s="9">
        <v>275.85000000000002</v>
      </c>
      <c r="E3995" s="9">
        <v>295.44</v>
      </c>
    </row>
    <row r="3996" spans="1:5" x14ac:dyDescent="0.3">
      <c r="A3996" s="2">
        <v>42321</v>
      </c>
      <c r="B3996" s="9">
        <v>174.98</v>
      </c>
      <c r="C3996" s="9">
        <v>231.23</v>
      </c>
      <c r="D3996" s="9">
        <v>276.57</v>
      </c>
      <c r="E3996" s="9">
        <v>296.47000000000003</v>
      </c>
    </row>
    <row r="3997" spans="1:5" x14ac:dyDescent="0.3">
      <c r="A3997" s="2">
        <v>42324</v>
      </c>
      <c r="B3997" s="9">
        <v>175.02</v>
      </c>
      <c r="C3997" s="9">
        <v>231.45</v>
      </c>
      <c r="D3997" s="9">
        <v>276.88</v>
      </c>
      <c r="E3997" s="9">
        <v>296.23</v>
      </c>
    </row>
    <row r="3998" spans="1:5" x14ac:dyDescent="0.3">
      <c r="A3998" s="2">
        <v>42325</v>
      </c>
      <c r="B3998" s="9">
        <v>175</v>
      </c>
      <c r="C3998" s="9">
        <v>231.4</v>
      </c>
      <c r="D3998" s="9">
        <v>277.01</v>
      </c>
      <c r="E3998" s="9">
        <v>297.38</v>
      </c>
    </row>
    <row r="3999" spans="1:5" x14ac:dyDescent="0.3">
      <c r="A3999" s="2">
        <v>42326</v>
      </c>
      <c r="B3999" s="9">
        <v>174.94</v>
      </c>
      <c r="C3999" s="9">
        <v>231.27</v>
      </c>
      <c r="D3999" s="9">
        <v>276.83999999999997</v>
      </c>
      <c r="E3999" s="9">
        <v>297.38</v>
      </c>
    </row>
    <row r="4000" spans="1:5" x14ac:dyDescent="0.3">
      <c r="A4000" s="2">
        <v>42327</v>
      </c>
      <c r="B4000" s="9">
        <v>174.89</v>
      </c>
      <c r="C4000" s="9">
        <v>231.31</v>
      </c>
      <c r="D4000" s="9">
        <v>277.12</v>
      </c>
      <c r="E4000" s="9">
        <v>299.01</v>
      </c>
    </row>
    <row r="4001" spans="1:5" x14ac:dyDescent="0.3">
      <c r="A4001" s="2">
        <v>42328</v>
      </c>
      <c r="B4001" s="9">
        <v>174.85</v>
      </c>
      <c r="C4001" s="9">
        <v>231.21</v>
      </c>
      <c r="D4001" s="9">
        <v>276.88</v>
      </c>
      <c r="E4001" s="9">
        <v>298.52999999999997</v>
      </c>
    </row>
    <row r="4002" spans="1:5" x14ac:dyDescent="0.3">
      <c r="A4002" s="2">
        <v>42331</v>
      </c>
      <c r="B4002" s="9">
        <v>174.83</v>
      </c>
      <c r="C4002" s="9">
        <v>231.29</v>
      </c>
      <c r="D4002" s="9">
        <v>277.19</v>
      </c>
      <c r="E4002" s="9">
        <v>299.5</v>
      </c>
    </row>
    <row r="4003" spans="1:5" x14ac:dyDescent="0.3">
      <c r="A4003" s="2">
        <v>42332</v>
      </c>
      <c r="B4003" s="9">
        <v>174.87</v>
      </c>
      <c r="C4003" s="9">
        <v>231.44</v>
      </c>
      <c r="D4003" s="9">
        <v>277.39999999999998</v>
      </c>
      <c r="E4003" s="9">
        <v>299.62</v>
      </c>
    </row>
    <row r="4004" spans="1:5" x14ac:dyDescent="0.3">
      <c r="A4004" s="2">
        <v>42333</v>
      </c>
      <c r="B4004" s="9">
        <v>174.87</v>
      </c>
      <c r="C4004" s="9">
        <v>231.47</v>
      </c>
      <c r="D4004" s="9">
        <v>277.57</v>
      </c>
      <c r="E4004" s="9">
        <v>300.17</v>
      </c>
    </row>
    <row r="4005" spans="1:5" x14ac:dyDescent="0.3">
      <c r="A4005" s="2">
        <v>42335</v>
      </c>
      <c r="B4005" s="9">
        <v>174.88</v>
      </c>
      <c r="C4005" s="9">
        <v>231.59</v>
      </c>
      <c r="D4005" s="9">
        <v>277.77999999999997</v>
      </c>
      <c r="E4005" s="9">
        <v>300.11</v>
      </c>
    </row>
    <row r="4006" spans="1:5" x14ac:dyDescent="0.3">
      <c r="A4006" s="2">
        <v>42338</v>
      </c>
      <c r="B4006" s="9">
        <v>174.83</v>
      </c>
      <c r="C4006" s="9">
        <v>231.51</v>
      </c>
      <c r="D4006" s="9">
        <v>277.64</v>
      </c>
      <c r="E4006" s="9">
        <v>300.42</v>
      </c>
    </row>
    <row r="4007" spans="1:5" x14ac:dyDescent="0.3">
      <c r="A4007" s="2">
        <v>42339</v>
      </c>
      <c r="B4007" s="9">
        <v>174.93</v>
      </c>
      <c r="C4007" s="9">
        <v>232.13</v>
      </c>
      <c r="D4007" s="9">
        <v>278.77999999999997</v>
      </c>
      <c r="E4007" s="9">
        <v>304.01</v>
      </c>
    </row>
    <row r="4008" spans="1:5" x14ac:dyDescent="0.3">
      <c r="A4008" s="2">
        <v>42340</v>
      </c>
      <c r="B4008" s="9">
        <v>174.8</v>
      </c>
      <c r="C4008" s="9">
        <v>231.72</v>
      </c>
      <c r="D4008" s="9">
        <v>278.26</v>
      </c>
      <c r="E4008" s="9">
        <v>304.5</v>
      </c>
    </row>
    <row r="4009" spans="1:5" x14ac:dyDescent="0.3">
      <c r="A4009" s="2">
        <v>42341</v>
      </c>
      <c r="B4009" s="9">
        <v>174.74</v>
      </c>
      <c r="C4009" s="9">
        <v>230.75</v>
      </c>
      <c r="D4009" s="9">
        <v>275.69</v>
      </c>
      <c r="E4009" s="9">
        <v>296.7</v>
      </c>
    </row>
    <row r="4010" spans="1:5" x14ac:dyDescent="0.3">
      <c r="A4010" s="2">
        <v>42342</v>
      </c>
      <c r="B4010" s="9">
        <v>174.75</v>
      </c>
      <c r="C4010" s="9">
        <v>231.01</v>
      </c>
      <c r="D4010" s="9">
        <v>276.52</v>
      </c>
      <c r="E4010" s="9">
        <v>300</v>
      </c>
    </row>
    <row r="4011" spans="1:5" x14ac:dyDescent="0.3">
      <c r="A4011" s="2">
        <v>42345</v>
      </c>
      <c r="B4011" s="9">
        <v>174.78</v>
      </c>
      <c r="C4011" s="9">
        <v>231.42</v>
      </c>
      <c r="D4011" s="9">
        <v>277.45</v>
      </c>
      <c r="E4011" s="9">
        <v>302.93</v>
      </c>
    </row>
    <row r="4012" spans="1:5" x14ac:dyDescent="0.3">
      <c r="A4012" s="2">
        <v>42346</v>
      </c>
      <c r="B4012" s="9">
        <v>174.75</v>
      </c>
      <c r="C4012" s="9">
        <v>231.46</v>
      </c>
      <c r="D4012" s="9">
        <v>277.42</v>
      </c>
      <c r="E4012" s="9">
        <v>302.08</v>
      </c>
    </row>
    <row r="4013" spans="1:5" x14ac:dyDescent="0.3">
      <c r="A4013" s="2">
        <v>42347</v>
      </c>
      <c r="B4013" s="9">
        <v>174.89</v>
      </c>
      <c r="C4013" s="9">
        <v>231.98</v>
      </c>
      <c r="D4013" s="9">
        <v>278.17</v>
      </c>
      <c r="E4013" s="9">
        <v>303.3</v>
      </c>
    </row>
    <row r="4014" spans="1:5" x14ac:dyDescent="0.3">
      <c r="A4014" s="2">
        <v>42348</v>
      </c>
      <c r="B4014" s="9">
        <v>174.83</v>
      </c>
      <c r="C4014" s="9">
        <v>231.54</v>
      </c>
      <c r="D4014" s="9">
        <v>277.42</v>
      </c>
      <c r="E4014" s="9">
        <v>302.63</v>
      </c>
    </row>
    <row r="4015" spans="1:5" x14ac:dyDescent="0.3">
      <c r="A4015" s="2">
        <v>42349</v>
      </c>
      <c r="B4015" s="9">
        <v>175.1</v>
      </c>
      <c r="C4015" s="9">
        <v>232.65</v>
      </c>
      <c r="D4015" s="9">
        <v>279.24</v>
      </c>
      <c r="E4015" s="9">
        <v>306.72000000000003</v>
      </c>
    </row>
    <row r="4016" spans="1:5" x14ac:dyDescent="0.3">
      <c r="A4016" s="2">
        <v>42352</v>
      </c>
      <c r="B4016" s="9">
        <v>174.91</v>
      </c>
      <c r="C4016" s="9">
        <v>231.83</v>
      </c>
      <c r="D4016" s="9">
        <v>277.63</v>
      </c>
      <c r="E4016" s="9">
        <v>303.25</v>
      </c>
    </row>
    <row r="4017" spans="1:5" x14ac:dyDescent="0.3">
      <c r="A4017" s="2">
        <v>42353</v>
      </c>
      <c r="B4017" s="9">
        <v>174.89</v>
      </c>
      <c r="C4017" s="9">
        <v>231.42</v>
      </c>
      <c r="D4017" s="9">
        <v>276.95</v>
      </c>
      <c r="E4017" s="9">
        <v>301.85000000000002</v>
      </c>
    </row>
    <row r="4018" spans="1:5" x14ac:dyDescent="0.3">
      <c r="A4018" s="2">
        <v>42354</v>
      </c>
      <c r="B4018" s="9">
        <v>174.73</v>
      </c>
      <c r="C4018" s="9">
        <v>230.95</v>
      </c>
      <c r="D4018" s="9">
        <v>276.16000000000003</v>
      </c>
      <c r="E4018" s="9">
        <v>301.49</v>
      </c>
    </row>
    <row r="4019" spans="1:5" x14ac:dyDescent="0.3">
      <c r="A4019" s="2">
        <v>42355</v>
      </c>
      <c r="B4019" s="9">
        <v>174.67</v>
      </c>
      <c r="C4019" s="9">
        <v>231.01</v>
      </c>
      <c r="D4019" s="9">
        <v>276.99</v>
      </c>
      <c r="E4019" s="9">
        <v>304.17</v>
      </c>
    </row>
    <row r="4020" spans="1:5" x14ac:dyDescent="0.3">
      <c r="A4020" s="2">
        <v>42356</v>
      </c>
      <c r="B4020" s="9">
        <v>174.79</v>
      </c>
      <c r="C4020" s="9">
        <v>231.49</v>
      </c>
      <c r="D4020" s="9">
        <v>277.77999999999997</v>
      </c>
      <c r="E4020" s="9">
        <v>305.08999999999997</v>
      </c>
    </row>
    <row r="4021" spans="1:5" x14ac:dyDescent="0.3">
      <c r="A4021" s="2">
        <v>42359</v>
      </c>
      <c r="B4021" s="9">
        <v>174.8</v>
      </c>
      <c r="C4021" s="9">
        <v>231.63</v>
      </c>
      <c r="D4021" s="9">
        <v>277.95999999999998</v>
      </c>
      <c r="E4021" s="9">
        <v>304.49</v>
      </c>
    </row>
    <row r="4022" spans="1:5" x14ac:dyDescent="0.3">
      <c r="A4022" s="2">
        <v>42360</v>
      </c>
      <c r="B4022" s="9">
        <v>174.7</v>
      </c>
      <c r="C4022" s="9">
        <v>231.21</v>
      </c>
      <c r="D4022" s="9">
        <v>277.10000000000002</v>
      </c>
      <c r="E4022" s="9">
        <v>302.54000000000002</v>
      </c>
    </row>
    <row r="4023" spans="1:5" x14ac:dyDescent="0.3">
      <c r="A4023" s="2">
        <v>42361</v>
      </c>
      <c r="B4023" s="9">
        <v>174.69</v>
      </c>
      <c r="C4023" s="9">
        <v>231.09</v>
      </c>
      <c r="D4023" s="9">
        <v>276.73</v>
      </c>
      <c r="E4023" s="9">
        <v>300.95</v>
      </c>
    </row>
    <row r="4024" spans="1:5" x14ac:dyDescent="0.3">
      <c r="A4024" s="2">
        <v>42362</v>
      </c>
      <c r="B4024" s="9">
        <v>174.69</v>
      </c>
      <c r="C4024" s="9">
        <v>231.19</v>
      </c>
      <c r="D4024" s="9">
        <v>277.11</v>
      </c>
      <c r="E4024" s="9">
        <v>302.54000000000002</v>
      </c>
    </row>
    <row r="4025" spans="1:5" x14ac:dyDescent="0.3">
      <c r="A4025" s="2">
        <v>42366</v>
      </c>
      <c r="B4025" s="9">
        <v>174.68</v>
      </c>
      <c r="C4025" s="9">
        <v>231.23</v>
      </c>
      <c r="D4025" s="9">
        <v>277.32</v>
      </c>
      <c r="E4025" s="9">
        <v>303.64999999999998</v>
      </c>
    </row>
    <row r="4026" spans="1:5" x14ac:dyDescent="0.3">
      <c r="A4026" s="2">
        <v>42367</v>
      </c>
      <c r="B4026" s="9">
        <v>174.54</v>
      </c>
      <c r="C4026" s="9">
        <v>230.56</v>
      </c>
      <c r="D4026" s="9">
        <v>275.98</v>
      </c>
      <c r="E4026" s="9">
        <v>299.08</v>
      </c>
    </row>
    <row r="4027" spans="1:5" x14ac:dyDescent="0.3">
      <c r="A4027" s="2">
        <v>42368</v>
      </c>
      <c r="B4027" s="9">
        <v>174.58</v>
      </c>
      <c r="C4027" s="9">
        <v>230.58</v>
      </c>
      <c r="D4027" s="9">
        <v>275.88</v>
      </c>
      <c r="E4027" s="9">
        <v>299.02</v>
      </c>
    </row>
    <row r="4028" spans="1:5" x14ac:dyDescent="0.3">
      <c r="A4028" s="2">
        <v>42369</v>
      </c>
      <c r="B4028" s="9">
        <v>174.62</v>
      </c>
      <c r="C4028" s="9">
        <v>230.86</v>
      </c>
      <c r="D4028" s="9">
        <v>276.54000000000002</v>
      </c>
      <c r="E4028" s="9">
        <v>299.99</v>
      </c>
    </row>
    <row r="4029" spans="1:5" x14ac:dyDescent="0.3">
      <c r="A4029" s="2">
        <v>42373</v>
      </c>
      <c r="B4029" s="9">
        <v>174.7</v>
      </c>
      <c r="C4029" s="9">
        <v>231.15</v>
      </c>
      <c r="D4029" s="9">
        <v>277.08999999999997</v>
      </c>
      <c r="E4029" s="9">
        <v>300.98</v>
      </c>
    </row>
    <row r="4030" spans="1:5" x14ac:dyDescent="0.3">
      <c r="A4030" s="2">
        <v>42374</v>
      </c>
      <c r="B4030" s="9">
        <v>174.7</v>
      </c>
      <c r="C4030" s="9">
        <v>231.31</v>
      </c>
      <c r="D4030" s="9">
        <v>277.3</v>
      </c>
      <c r="E4030" s="9">
        <v>299.88</v>
      </c>
    </row>
    <row r="4031" spans="1:5" x14ac:dyDescent="0.3">
      <c r="A4031" s="2">
        <v>42375</v>
      </c>
      <c r="B4031" s="9">
        <v>174.87</v>
      </c>
      <c r="C4031" s="9">
        <v>232.05</v>
      </c>
      <c r="D4031" s="9">
        <v>278.64</v>
      </c>
      <c r="E4031" s="9">
        <v>303.60000000000002</v>
      </c>
    </row>
    <row r="4032" spans="1:5" x14ac:dyDescent="0.3">
      <c r="A4032" s="2">
        <v>42376</v>
      </c>
      <c r="B4032" s="9">
        <v>174.95</v>
      </c>
      <c r="C4032" s="9">
        <v>232.47</v>
      </c>
      <c r="D4032" s="9">
        <v>279.19</v>
      </c>
      <c r="E4032" s="9">
        <v>304.39999999999998</v>
      </c>
    </row>
    <row r="4033" spans="1:5" x14ac:dyDescent="0.3">
      <c r="A4033" s="2">
        <v>42377</v>
      </c>
      <c r="B4033" s="9">
        <v>175.01</v>
      </c>
      <c r="C4033" s="9">
        <v>232.86</v>
      </c>
      <c r="D4033" s="9">
        <v>279.85000000000002</v>
      </c>
      <c r="E4033" s="9">
        <v>305.13</v>
      </c>
    </row>
    <row r="4034" spans="1:5" x14ac:dyDescent="0.3">
      <c r="A4034" s="2">
        <v>42380</v>
      </c>
      <c r="B4034" s="9">
        <v>175.08</v>
      </c>
      <c r="C4034" s="9">
        <v>232.93</v>
      </c>
      <c r="D4034" s="9">
        <v>279.75</v>
      </c>
      <c r="E4034" s="9">
        <v>303.98</v>
      </c>
    </row>
    <row r="4035" spans="1:5" x14ac:dyDescent="0.3">
      <c r="A4035" s="2">
        <v>42381</v>
      </c>
      <c r="B4035" s="9">
        <v>175.12</v>
      </c>
      <c r="C4035" s="9">
        <v>233.28</v>
      </c>
      <c r="D4035" s="9">
        <v>280.77999999999997</v>
      </c>
      <c r="E4035" s="9">
        <v>307.45999999999998</v>
      </c>
    </row>
    <row r="4036" spans="1:5" x14ac:dyDescent="0.3">
      <c r="A4036" s="2">
        <v>42382</v>
      </c>
      <c r="B4036" s="9">
        <v>175.17</v>
      </c>
      <c r="C4036" s="9">
        <v>233.53</v>
      </c>
      <c r="D4036" s="9">
        <v>281.3</v>
      </c>
      <c r="E4036" s="9">
        <v>309.35000000000002</v>
      </c>
    </row>
    <row r="4037" spans="1:5" x14ac:dyDescent="0.3">
      <c r="A4037" s="2">
        <v>42383</v>
      </c>
      <c r="B4037" s="9">
        <v>175.23</v>
      </c>
      <c r="C4037" s="9">
        <v>233.54</v>
      </c>
      <c r="D4037" s="9">
        <v>280.77999999999997</v>
      </c>
      <c r="E4037" s="9">
        <v>307.27999999999997</v>
      </c>
    </row>
    <row r="4038" spans="1:5" x14ac:dyDescent="0.3">
      <c r="A4038" s="2">
        <v>42384</v>
      </c>
      <c r="B4038" s="9">
        <v>175.4</v>
      </c>
      <c r="C4038" s="9">
        <v>234.23</v>
      </c>
      <c r="D4038" s="9">
        <v>282.16000000000003</v>
      </c>
      <c r="E4038" s="9">
        <v>310.51</v>
      </c>
    </row>
    <row r="4039" spans="1:5" x14ac:dyDescent="0.3">
      <c r="A4039" s="2">
        <v>42388</v>
      </c>
      <c r="B4039" s="9">
        <v>175.37</v>
      </c>
      <c r="C4039" s="9">
        <v>234.11</v>
      </c>
      <c r="D4039" s="9">
        <v>282.02999999999997</v>
      </c>
      <c r="E4039" s="9">
        <v>311.01</v>
      </c>
    </row>
    <row r="4040" spans="1:5" x14ac:dyDescent="0.3">
      <c r="A4040" s="2">
        <v>42389</v>
      </c>
      <c r="B4040" s="9">
        <v>175.51</v>
      </c>
      <c r="C4040" s="9">
        <v>234.66</v>
      </c>
      <c r="D4040" s="9">
        <v>283.08999999999997</v>
      </c>
      <c r="E4040" s="9">
        <v>313.08</v>
      </c>
    </row>
    <row r="4041" spans="1:5" x14ac:dyDescent="0.3">
      <c r="A4041" s="2">
        <v>42390</v>
      </c>
      <c r="B4041" s="9">
        <v>175.5</v>
      </c>
      <c r="C4041" s="9">
        <v>234.54</v>
      </c>
      <c r="D4041" s="9">
        <v>282.64999999999998</v>
      </c>
      <c r="E4041" s="9">
        <v>311.38</v>
      </c>
    </row>
    <row r="4042" spans="1:5" x14ac:dyDescent="0.3">
      <c r="A4042" s="2">
        <v>42391</v>
      </c>
      <c r="B4042" s="9">
        <v>175.41</v>
      </c>
      <c r="C4042" s="9">
        <v>234.15</v>
      </c>
      <c r="D4042" s="9">
        <v>282</v>
      </c>
      <c r="E4042" s="9">
        <v>310.33999999999997</v>
      </c>
    </row>
    <row r="4043" spans="1:5" x14ac:dyDescent="0.3">
      <c r="A4043" s="2">
        <v>42394</v>
      </c>
      <c r="B4043" s="9">
        <v>175.43</v>
      </c>
      <c r="C4043" s="9">
        <v>234.25</v>
      </c>
      <c r="D4043" s="9">
        <v>282.38</v>
      </c>
      <c r="E4043" s="9">
        <v>311.51</v>
      </c>
    </row>
    <row r="4044" spans="1:5" x14ac:dyDescent="0.3">
      <c r="A4044" s="2">
        <v>42395</v>
      </c>
      <c r="B4044" s="9">
        <v>175.52</v>
      </c>
      <c r="C4044" s="9">
        <v>234.54</v>
      </c>
      <c r="D4044" s="9">
        <v>282.97000000000003</v>
      </c>
      <c r="E4044" s="9">
        <v>312.55</v>
      </c>
    </row>
    <row r="4045" spans="1:5" x14ac:dyDescent="0.3">
      <c r="A4045" s="2">
        <v>42396</v>
      </c>
      <c r="B4045" s="9">
        <v>175.56</v>
      </c>
      <c r="C4045" s="9">
        <v>234.62</v>
      </c>
      <c r="D4045" s="9">
        <v>283.07</v>
      </c>
      <c r="E4045" s="9">
        <v>312.25</v>
      </c>
    </row>
    <row r="4046" spans="1:5" x14ac:dyDescent="0.3">
      <c r="A4046" s="2">
        <v>42397</v>
      </c>
      <c r="B4046" s="9">
        <v>175.61</v>
      </c>
      <c r="C4046" s="9">
        <v>234.86</v>
      </c>
      <c r="D4046" s="9">
        <v>283.45</v>
      </c>
      <c r="E4046" s="9">
        <v>312.37</v>
      </c>
    </row>
    <row r="4047" spans="1:5" x14ac:dyDescent="0.3">
      <c r="A4047" s="2">
        <v>42398</v>
      </c>
      <c r="B4047" s="9">
        <v>175.77</v>
      </c>
      <c r="C4047" s="9">
        <v>235.49</v>
      </c>
      <c r="D4047" s="9">
        <v>284.66000000000003</v>
      </c>
      <c r="E4047" s="9">
        <v>314.26</v>
      </c>
    </row>
    <row r="4048" spans="1:5" x14ac:dyDescent="0.3">
      <c r="A4048" s="2">
        <v>42401</v>
      </c>
      <c r="B4048" s="9">
        <v>175.65</v>
      </c>
      <c r="C4048" s="9">
        <v>234.98</v>
      </c>
      <c r="D4048" s="9">
        <v>283.77</v>
      </c>
      <c r="E4048" s="9">
        <v>313.3</v>
      </c>
    </row>
    <row r="4049" spans="1:5" x14ac:dyDescent="0.3">
      <c r="A4049" s="2">
        <v>42402</v>
      </c>
      <c r="B4049" s="9">
        <v>175.85</v>
      </c>
      <c r="C4049" s="9">
        <v>235.97</v>
      </c>
      <c r="D4049" s="9">
        <v>285.8</v>
      </c>
      <c r="E4049" s="9">
        <v>318.18</v>
      </c>
    </row>
    <row r="4050" spans="1:5" x14ac:dyDescent="0.3">
      <c r="A4050" s="2">
        <v>42403</v>
      </c>
      <c r="B4050" s="9">
        <v>175.92</v>
      </c>
      <c r="C4050" s="9">
        <v>236.06</v>
      </c>
      <c r="D4050" s="9">
        <v>285.63</v>
      </c>
      <c r="E4050" s="9">
        <v>316.89999999999998</v>
      </c>
    </row>
    <row r="4051" spans="1:5" x14ac:dyDescent="0.3">
      <c r="A4051" s="2">
        <v>42404</v>
      </c>
      <c r="B4051" s="9">
        <v>175.97</v>
      </c>
      <c r="C4051" s="9">
        <v>236.29</v>
      </c>
      <c r="D4051" s="9">
        <v>286.18</v>
      </c>
      <c r="E4051" s="9">
        <v>317.63</v>
      </c>
    </row>
    <row r="4052" spans="1:5" x14ac:dyDescent="0.3">
      <c r="A4052" s="2">
        <v>42405</v>
      </c>
      <c r="B4052" s="9">
        <v>175.92</v>
      </c>
      <c r="C4052" s="9">
        <v>236.22</v>
      </c>
      <c r="D4052" s="9">
        <v>286.39</v>
      </c>
      <c r="E4052" s="9">
        <v>318.61</v>
      </c>
    </row>
    <row r="4053" spans="1:5" x14ac:dyDescent="0.3">
      <c r="A4053" s="2">
        <v>42408</v>
      </c>
      <c r="B4053" s="9">
        <v>176.17</v>
      </c>
      <c r="C4053" s="9">
        <v>237.23</v>
      </c>
      <c r="D4053" s="9">
        <v>288.45999999999998</v>
      </c>
      <c r="E4053" s="9">
        <v>324.05</v>
      </c>
    </row>
    <row r="4054" spans="1:5" x14ac:dyDescent="0.3">
      <c r="A4054" s="2">
        <v>42409</v>
      </c>
      <c r="B4054" s="9">
        <v>176.13</v>
      </c>
      <c r="C4054" s="9">
        <v>237.19</v>
      </c>
      <c r="D4054" s="9">
        <v>288.5</v>
      </c>
      <c r="E4054" s="9">
        <v>324.24</v>
      </c>
    </row>
    <row r="4055" spans="1:5" x14ac:dyDescent="0.3">
      <c r="A4055" s="2">
        <v>42410</v>
      </c>
      <c r="B4055" s="9">
        <v>176.11</v>
      </c>
      <c r="C4055" s="9">
        <v>237.31</v>
      </c>
      <c r="D4055" s="9">
        <v>288.91000000000003</v>
      </c>
      <c r="E4055" s="9">
        <v>326.07</v>
      </c>
    </row>
    <row r="4056" spans="1:5" x14ac:dyDescent="0.3">
      <c r="A4056" s="2">
        <v>42411</v>
      </c>
      <c r="B4056" s="9">
        <v>176.31</v>
      </c>
      <c r="C4056" s="9">
        <v>237.73</v>
      </c>
      <c r="D4056" s="9">
        <v>290.08</v>
      </c>
      <c r="E4056" s="9">
        <v>328.57</v>
      </c>
    </row>
    <row r="4057" spans="1:5" x14ac:dyDescent="0.3">
      <c r="A4057" s="2">
        <v>42412</v>
      </c>
      <c r="B4057" s="9">
        <v>176.08</v>
      </c>
      <c r="C4057" s="9">
        <v>236.77</v>
      </c>
      <c r="D4057" s="9">
        <v>287.95</v>
      </c>
      <c r="E4057" s="9">
        <v>324.92</v>
      </c>
    </row>
    <row r="4058" spans="1:5" x14ac:dyDescent="0.3">
      <c r="A4058" s="2">
        <v>42416</v>
      </c>
      <c r="B4058" s="9">
        <v>176.03</v>
      </c>
      <c r="C4058" s="9">
        <v>236.63</v>
      </c>
      <c r="D4058" s="9">
        <v>287.62</v>
      </c>
      <c r="E4058" s="9">
        <v>323.45999999999998</v>
      </c>
    </row>
    <row r="4059" spans="1:5" x14ac:dyDescent="0.3">
      <c r="A4059" s="2">
        <v>42417</v>
      </c>
      <c r="B4059" s="9">
        <v>175.93</v>
      </c>
      <c r="C4059" s="9">
        <v>236.17</v>
      </c>
      <c r="D4059" s="9">
        <v>286.58999999999997</v>
      </c>
      <c r="E4059" s="9">
        <v>321.20999999999998</v>
      </c>
    </row>
    <row r="4060" spans="1:5" x14ac:dyDescent="0.3">
      <c r="A4060" s="2">
        <v>42418</v>
      </c>
      <c r="B4060" s="9">
        <v>176</v>
      </c>
      <c r="C4060" s="9">
        <v>236.63</v>
      </c>
      <c r="D4060" s="9">
        <v>287.66000000000003</v>
      </c>
      <c r="E4060" s="9">
        <v>324.2</v>
      </c>
    </row>
    <row r="4061" spans="1:5" x14ac:dyDescent="0.3">
      <c r="A4061" s="2">
        <v>42419</v>
      </c>
      <c r="B4061" s="9">
        <v>175.89</v>
      </c>
      <c r="C4061" s="9">
        <v>236.45</v>
      </c>
      <c r="D4061" s="9">
        <v>287.63</v>
      </c>
      <c r="E4061" s="9">
        <v>325.18</v>
      </c>
    </row>
    <row r="4062" spans="1:5" x14ac:dyDescent="0.3">
      <c r="A4062" s="2">
        <v>42422</v>
      </c>
      <c r="B4062" s="9">
        <v>175.85</v>
      </c>
      <c r="C4062" s="9">
        <v>236.26</v>
      </c>
      <c r="D4062" s="9">
        <v>287.36</v>
      </c>
      <c r="E4062" s="9">
        <v>324.39999999999998</v>
      </c>
    </row>
    <row r="4063" spans="1:5" x14ac:dyDescent="0.3">
      <c r="A4063" s="2">
        <v>42423</v>
      </c>
      <c r="B4063" s="9">
        <v>175.89</v>
      </c>
      <c r="C4063" s="9">
        <v>236.47</v>
      </c>
      <c r="D4063" s="9">
        <v>287.70999999999998</v>
      </c>
      <c r="E4063" s="9">
        <v>325.5</v>
      </c>
    </row>
    <row r="4064" spans="1:5" x14ac:dyDescent="0.3">
      <c r="A4064" s="2">
        <v>42424</v>
      </c>
      <c r="B4064" s="9">
        <v>175.94</v>
      </c>
      <c r="C4064" s="9">
        <v>236.55</v>
      </c>
      <c r="D4064" s="9">
        <v>287.85000000000002</v>
      </c>
      <c r="E4064" s="9">
        <v>325.38</v>
      </c>
    </row>
    <row r="4065" spans="1:5" x14ac:dyDescent="0.3">
      <c r="A4065" s="2">
        <v>42425</v>
      </c>
      <c r="B4065" s="9">
        <v>176.03</v>
      </c>
      <c r="C4065" s="9">
        <v>237.1</v>
      </c>
      <c r="D4065" s="9">
        <v>288.85000000000002</v>
      </c>
      <c r="E4065" s="9">
        <v>326.66000000000003</v>
      </c>
    </row>
    <row r="4066" spans="1:5" x14ac:dyDescent="0.3">
      <c r="A4066" s="2">
        <v>42426</v>
      </c>
      <c r="B4066" s="9">
        <v>175.75</v>
      </c>
      <c r="C4066" s="9">
        <v>236.2</v>
      </c>
      <c r="D4066" s="9">
        <v>287.3</v>
      </c>
      <c r="E4066" s="9">
        <v>323.31</v>
      </c>
    </row>
    <row r="4067" spans="1:5" x14ac:dyDescent="0.3">
      <c r="A4067" s="2">
        <v>42429</v>
      </c>
      <c r="B4067" s="9">
        <v>175.78</v>
      </c>
      <c r="C4067" s="9">
        <v>236.41</v>
      </c>
      <c r="D4067" s="9">
        <v>287.62</v>
      </c>
      <c r="E4067" s="9">
        <v>323.81</v>
      </c>
    </row>
    <row r="4068" spans="1:5" x14ac:dyDescent="0.3">
      <c r="A4068" s="2">
        <v>42430</v>
      </c>
      <c r="B4068" s="9">
        <v>175.55</v>
      </c>
      <c r="C4068" s="9">
        <v>235.43</v>
      </c>
      <c r="D4068" s="9">
        <v>285.58999999999997</v>
      </c>
      <c r="E4068" s="9">
        <v>319.51</v>
      </c>
    </row>
    <row r="4069" spans="1:5" x14ac:dyDescent="0.3">
      <c r="A4069" s="2">
        <v>42431</v>
      </c>
      <c r="B4069" s="9">
        <v>175.52</v>
      </c>
      <c r="C4069" s="9">
        <v>235.18</v>
      </c>
      <c r="D4069" s="9">
        <v>285.04000000000002</v>
      </c>
      <c r="E4069" s="9">
        <v>320.12</v>
      </c>
    </row>
    <row r="4070" spans="1:5" x14ac:dyDescent="0.3">
      <c r="A4070" s="2">
        <v>42432</v>
      </c>
      <c r="B4070" s="9">
        <v>175.54</v>
      </c>
      <c r="C4070" s="9">
        <v>235.32</v>
      </c>
      <c r="D4070" s="9">
        <v>285.42</v>
      </c>
      <c r="E4070" s="9">
        <v>321.73</v>
      </c>
    </row>
    <row r="4071" spans="1:5" x14ac:dyDescent="0.3">
      <c r="A4071" s="2">
        <v>42433</v>
      </c>
      <c r="B4071" s="9">
        <v>175.4</v>
      </c>
      <c r="C4071" s="9">
        <v>234.72</v>
      </c>
      <c r="D4071" s="9">
        <v>284.5</v>
      </c>
      <c r="E4071" s="9">
        <v>319.33</v>
      </c>
    </row>
    <row r="4072" spans="1:5" x14ac:dyDescent="0.3">
      <c r="A4072" s="2">
        <v>42436</v>
      </c>
      <c r="B4072" s="9">
        <v>175.29</v>
      </c>
      <c r="C4072" s="9">
        <v>234.36</v>
      </c>
      <c r="D4072" s="9">
        <v>284.13</v>
      </c>
      <c r="E4072" s="9">
        <v>319.45999999999998</v>
      </c>
    </row>
    <row r="4073" spans="1:5" x14ac:dyDescent="0.3">
      <c r="A4073" s="2">
        <v>42437</v>
      </c>
      <c r="B4073" s="9">
        <v>175.42</v>
      </c>
      <c r="C4073" s="9">
        <v>235.05</v>
      </c>
      <c r="D4073" s="9">
        <v>285.39999999999998</v>
      </c>
      <c r="E4073" s="9">
        <v>322.66000000000003</v>
      </c>
    </row>
    <row r="4074" spans="1:5" x14ac:dyDescent="0.3">
      <c r="A4074" s="2">
        <v>42438</v>
      </c>
      <c r="B4074" s="9">
        <v>175.34</v>
      </c>
      <c r="C4074" s="9">
        <v>234.7</v>
      </c>
      <c r="D4074" s="9">
        <v>284.44</v>
      </c>
      <c r="E4074" s="9">
        <v>320.51</v>
      </c>
    </row>
    <row r="4075" spans="1:5" x14ac:dyDescent="0.3">
      <c r="A4075" s="2">
        <v>42439</v>
      </c>
      <c r="B4075" s="9">
        <v>175.23</v>
      </c>
      <c r="C4075" s="9">
        <v>234.19</v>
      </c>
      <c r="D4075" s="9">
        <v>283.51</v>
      </c>
      <c r="E4075" s="9">
        <v>319.58999999999997</v>
      </c>
    </row>
    <row r="4076" spans="1:5" x14ac:dyDescent="0.3">
      <c r="A4076" s="2">
        <v>42440</v>
      </c>
      <c r="B4076" s="9">
        <v>175.12</v>
      </c>
      <c r="C4076" s="9">
        <v>233.79</v>
      </c>
      <c r="D4076" s="9">
        <v>282.86</v>
      </c>
      <c r="E4076" s="9">
        <v>317.32</v>
      </c>
    </row>
    <row r="4077" spans="1:5" x14ac:dyDescent="0.3">
      <c r="A4077" s="2">
        <v>42443</v>
      </c>
      <c r="B4077" s="9">
        <v>175.11</v>
      </c>
      <c r="C4077" s="9">
        <v>233.83</v>
      </c>
      <c r="D4077" s="9">
        <v>283.04000000000002</v>
      </c>
      <c r="E4077" s="9">
        <v>317.82</v>
      </c>
    </row>
    <row r="4078" spans="1:5" x14ac:dyDescent="0.3">
      <c r="A4078" s="2">
        <v>42444</v>
      </c>
      <c r="B4078" s="9">
        <v>175.08</v>
      </c>
      <c r="C4078" s="9">
        <v>233.69</v>
      </c>
      <c r="D4078" s="9">
        <v>283.01</v>
      </c>
      <c r="E4078" s="9">
        <v>318.26</v>
      </c>
    </row>
    <row r="4079" spans="1:5" x14ac:dyDescent="0.3">
      <c r="A4079" s="2">
        <v>42445</v>
      </c>
      <c r="B4079" s="9">
        <v>175.41</v>
      </c>
      <c r="C4079" s="9">
        <v>234.61</v>
      </c>
      <c r="D4079" s="9">
        <v>283.98</v>
      </c>
      <c r="E4079" s="9">
        <v>317.89</v>
      </c>
    </row>
    <row r="4080" spans="1:5" x14ac:dyDescent="0.3">
      <c r="A4080" s="2">
        <v>42446</v>
      </c>
      <c r="B4080" s="9">
        <v>175.43</v>
      </c>
      <c r="C4080" s="9">
        <v>234.89</v>
      </c>
      <c r="D4080" s="9">
        <v>284.56</v>
      </c>
      <c r="E4080" s="9">
        <v>320.29000000000002</v>
      </c>
    </row>
    <row r="4081" spans="1:5" x14ac:dyDescent="0.3">
      <c r="A4081" s="2">
        <v>42447</v>
      </c>
      <c r="B4081" s="9">
        <v>175.53</v>
      </c>
      <c r="C4081" s="9">
        <v>235.35</v>
      </c>
      <c r="D4081" s="9">
        <v>285.22000000000003</v>
      </c>
      <c r="E4081" s="9">
        <v>321.27999999999997</v>
      </c>
    </row>
    <row r="4082" spans="1:5" x14ac:dyDescent="0.3">
      <c r="A4082" s="2">
        <v>42450</v>
      </c>
      <c r="B4082" s="9">
        <v>175.43</v>
      </c>
      <c r="C4082" s="9">
        <v>234.91</v>
      </c>
      <c r="D4082" s="9">
        <v>284.37</v>
      </c>
      <c r="E4082" s="9">
        <v>318.33</v>
      </c>
    </row>
    <row r="4083" spans="1:5" x14ac:dyDescent="0.3">
      <c r="A4083" s="2">
        <v>42451</v>
      </c>
      <c r="B4083" s="9">
        <v>175.38</v>
      </c>
      <c r="C4083" s="9">
        <v>234.59</v>
      </c>
      <c r="D4083" s="9">
        <v>283.89</v>
      </c>
      <c r="E4083" s="9">
        <v>318.70999999999998</v>
      </c>
    </row>
    <row r="4084" spans="1:5" x14ac:dyDescent="0.3">
      <c r="A4084" s="2">
        <v>42452</v>
      </c>
      <c r="B4084" s="9">
        <v>175.52</v>
      </c>
      <c r="C4084" s="9">
        <v>235.22</v>
      </c>
      <c r="D4084" s="9">
        <v>285.06</v>
      </c>
      <c r="E4084" s="9">
        <v>321.85000000000002</v>
      </c>
    </row>
    <row r="4085" spans="1:5" x14ac:dyDescent="0.3">
      <c r="A4085" s="2">
        <v>42453</v>
      </c>
      <c r="B4085" s="9">
        <v>175.48</v>
      </c>
      <c r="C4085" s="9">
        <v>235.02</v>
      </c>
      <c r="D4085" s="9">
        <v>284.82</v>
      </c>
      <c r="E4085" s="9">
        <v>320.93</v>
      </c>
    </row>
    <row r="4086" spans="1:5" x14ac:dyDescent="0.3">
      <c r="A4086" s="2">
        <v>42457</v>
      </c>
      <c r="B4086" s="9">
        <v>175.51</v>
      </c>
      <c r="C4086" s="9">
        <v>235.25</v>
      </c>
      <c r="D4086" s="9">
        <v>285.25</v>
      </c>
      <c r="E4086" s="9">
        <v>321.92</v>
      </c>
    </row>
    <row r="4087" spans="1:5" x14ac:dyDescent="0.3">
      <c r="A4087" s="2">
        <v>42458</v>
      </c>
      <c r="B4087" s="9">
        <v>175.83</v>
      </c>
      <c r="C4087" s="9">
        <v>236.07</v>
      </c>
      <c r="D4087" s="9">
        <v>286.56</v>
      </c>
      <c r="E4087" s="9">
        <v>323.83</v>
      </c>
    </row>
    <row r="4088" spans="1:5" x14ac:dyDescent="0.3">
      <c r="A4088" s="2">
        <v>42459</v>
      </c>
      <c r="B4088" s="9">
        <v>175.93</v>
      </c>
      <c r="C4088" s="9">
        <v>236.39</v>
      </c>
      <c r="D4088" s="9">
        <v>286.58999999999997</v>
      </c>
      <c r="E4088" s="9">
        <v>321.8</v>
      </c>
    </row>
    <row r="4089" spans="1:5" x14ac:dyDescent="0.3">
      <c r="A4089" s="2">
        <v>42460</v>
      </c>
      <c r="B4089" s="9">
        <v>175.99</v>
      </c>
      <c r="C4089" s="9">
        <v>236.82</v>
      </c>
      <c r="D4089" s="9">
        <v>287.42</v>
      </c>
      <c r="E4089" s="9">
        <v>323.70999999999998</v>
      </c>
    </row>
    <row r="4090" spans="1:5" x14ac:dyDescent="0.3">
      <c r="A4090" s="2">
        <v>42461</v>
      </c>
      <c r="B4090" s="9">
        <v>175.9</v>
      </c>
      <c r="C4090" s="9">
        <v>236.57</v>
      </c>
      <c r="D4090" s="9">
        <v>287.22000000000003</v>
      </c>
      <c r="E4090" s="9">
        <v>323.58999999999997</v>
      </c>
    </row>
    <row r="4091" spans="1:5" x14ac:dyDescent="0.3">
      <c r="A4091" s="2">
        <v>42464</v>
      </c>
      <c r="B4091" s="9">
        <v>175.95</v>
      </c>
      <c r="C4091" s="9">
        <v>236.74</v>
      </c>
      <c r="D4091" s="9">
        <v>287.61</v>
      </c>
      <c r="E4091" s="9">
        <v>324.14999999999998</v>
      </c>
    </row>
    <row r="4092" spans="1:5" x14ac:dyDescent="0.3">
      <c r="A4092" s="2">
        <v>42465</v>
      </c>
      <c r="B4092" s="9">
        <v>176.03</v>
      </c>
      <c r="C4092" s="9">
        <v>237.17</v>
      </c>
      <c r="D4092" s="9">
        <v>288.39999999999998</v>
      </c>
      <c r="E4092" s="9">
        <v>327.23</v>
      </c>
    </row>
    <row r="4093" spans="1:5" x14ac:dyDescent="0.3">
      <c r="A4093" s="2">
        <v>42466</v>
      </c>
      <c r="B4093" s="9">
        <v>175.96</v>
      </c>
      <c r="C4093" s="9">
        <v>237.03</v>
      </c>
      <c r="D4093" s="9">
        <v>288.08999999999997</v>
      </c>
      <c r="E4093" s="9">
        <v>325.51</v>
      </c>
    </row>
    <row r="4094" spans="1:5" x14ac:dyDescent="0.3">
      <c r="A4094" s="2">
        <v>42467</v>
      </c>
      <c r="B4094" s="9">
        <v>176.09</v>
      </c>
      <c r="C4094" s="9">
        <v>237.63</v>
      </c>
      <c r="D4094" s="9">
        <v>289.33</v>
      </c>
      <c r="E4094" s="9">
        <v>328.78</v>
      </c>
    </row>
    <row r="4095" spans="1:5" x14ac:dyDescent="0.3">
      <c r="A4095" s="2">
        <v>42468</v>
      </c>
      <c r="B4095" s="9">
        <v>176.06</v>
      </c>
      <c r="C4095" s="9">
        <v>237.45</v>
      </c>
      <c r="D4095" s="9">
        <v>288.85000000000002</v>
      </c>
      <c r="E4095" s="9">
        <v>327.18</v>
      </c>
    </row>
    <row r="4096" spans="1:5" x14ac:dyDescent="0.3">
      <c r="A4096" s="2">
        <v>42471</v>
      </c>
      <c r="B4096" s="9">
        <v>176.06</v>
      </c>
      <c r="C4096" s="9">
        <v>237.48</v>
      </c>
      <c r="D4096" s="9">
        <v>288.86</v>
      </c>
      <c r="E4096" s="9">
        <v>327</v>
      </c>
    </row>
    <row r="4097" spans="1:5" x14ac:dyDescent="0.3">
      <c r="A4097" s="2">
        <v>42472</v>
      </c>
      <c r="B4097" s="9">
        <v>175.95</v>
      </c>
      <c r="C4097" s="9">
        <v>236.92</v>
      </c>
      <c r="D4097" s="9">
        <v>287.79000000000002</v>
      </c>
      <c r="E4097" s="9">
        <v>324.91000000000003</v>
      </c>
    </row>
    <row r="4098" spans="1:5" x14ac:dyDescent="0.3">
      <c r="A4098" s="2">
        <v>42473</v>
      </c>
      <c r="B4098" s="9">
        <v>175.92</v>
      </c>
      <c r="C4098" s="9">
        <v>236.92</v>
      </c>
      <c r="D4098" s="9">
        <v>287.97000000000003</v>
      </c>
      <c r="E4098" s="9">
        <v>326.57</v>
      </c>
    </row>
    <row r="4099" spans="1:5" x14ac:dyDescent="0.3">
      <c r="A4099" s="2">
        <v>42474</v>
      </c>
      <c r="B4099" s="9">
        <v>175.91</v>
      </c>
      <c r="C4099" s="9">
        <v>236.71</v>
      </c>
      <c r="D4099" s="9">
        <v>287.42</v>
      </c>
      <c r="E4099" s="9">
        <v>325.47000000000003</v>
      </c>
    </row>
    <row r="4100" spans="1:5" x14ac:dyDescent="0.3">
      <c r="A4100" s="2">
        <v>42475</v>
      </c>
      <c r="B4100" s="9">
        <v>175.99</v>
      </c>
      <c r="C4100" s="9">
        <v>237</v>
      </c>
      <c r="D4100" s="9">
        <v>288</v>
      </c>
      <c r="E4100" s="9">
        <v>327.07</v>
      </c>
    </row>
    <row r="4101" spans="1:5" x14ac:dyDescent="0.3">
      <c r="A4101" s="2">
        <v>42478</v>
      </c>
      <c r="B4101" s="9">
        <v>175.95</v>
      </c>
      <c r="C4101" s="9">
        <v>236.82</v>
      </c>
      <c r="D4101" s="9">
        <v>287.7</v>
      </c>
      <c r="E4101" s="9">
        <v>325.60000000000002</v>
      </c>
    </row>
    <row r="4102" spans="1:5" x14ac:dyDescent="0.3">
      <c r="A4102" s="2">
        <v>42479</v>
      </c>
      <c r="B4102" s="9">
        <v>175.92</v>
      </c>
      <c r="C4102" s="9">
        <v>236.58</v>
      </c>
      <c r="D4102" s="9">
        <v>287.39</v>
      </c>
      <c r="E4102" s="9">
        <v>324.99</v>
      </c>
    </row>
    <row r="4103" spans="1:5" x14ac:dyDescent="0.3">
      <c r="A4103" s="2">
        <v>42480</v>
      </c>
      <c r="B4103" s="9">
        <v>175.75</v>
      </c>
      <c r="C4103" s="9">
        <v>235.85</v>
      </c>
      <c r="D4103" s="9">
        <v>286.05</v>
      </c>
      <c r="E4103" s="9">
        <v>321.73</v>
      </c>
    </row>
    <row r="4104" spans="1:5" x14ac:dyDescent="0.3">
      <c r="A4104" s="2">
        <v>42481</v>
      </c>
      <c r="B4104" s="9">
        <v>175.73</v>
      </c>
      <c r="C4104" s="9">
        <v>235.73</v>
      </c>
      <c r="D4104" s="9">
        <v>285.74</v>
      </c>
      <c r="E4104" s="9">
        <v>320.31</v>
      </c>
    </row>
    <row r="4105" spans="1:5" x14ac:dyDescent="0.3">
      <c r="A4105" s="2">
        <v>42482</v>
      </c>
      <c r="B4105" s="9">
        <v>175.74</v>
      </c>
      <c r="C4105" s="9">
        <v>235.56</v>
      </c>
      <c r="D4105" s="9">
        <v>285.43</v>
      </c>
      <c r="E4105" s="9">
        <v>319.88</v>
      </c>
    </row>
    <row r="4106" spans="1:5" x14ac:dyDescent="0.3">
      <c r="A4106" s="2">
        <v>42485</v>
      </c>
      <c r="B4106" s="9">
        <v>175.71</v>
      </c>
      <c r="C4106" s="9">
        <v>235.47</v>
      </c>
      <c r="D4106" s="9">
        <v>285.23</v>
      </c>
      <c r="E4106" s="9">
        <v>318.83999999999997</v>
      </c>
    </row>
    <row r="4107" spans="1:5" x14ac:dyDescent="0.3">
      <c r="A4107" s="2">
        <v>42486</v>
      </c>
      <c r="B4107" s="9">
        <v>175.64</v>
      </c>
      <c r="C4107" s="9">
        <v>235.23</v>
      </c>
      <c r="D4107" s="9">
        <v>284.79000000000002</v>
      </c>
      <c r="E4107" s="9">
        <v>317.43</v>
      </c>
    </row>
    <row r="4108" spans="1:5" x14ac:dyDescent="0.3">
      <c r="A4108" s="2">
        <v>42487</v>
      </c>
      <c r="B4108" s="9">
        <v>175.71</v>
      </c>
      <c r="C4108" s="9">
        <v>235.83</v>
      </c>
      <c r="D4108" s="9">
        <v>286.13</v>
      </c>
      <c r="E4108" s="9">
        <v>320.33</v>
      </c>
    </row>
    <row r="4109" spans="1:5" x14ac:dyDescent="0.3">
      <c r="A4109" s="2">
        <v>42488</v>
      </c>
      <c r="B4109" s="9">
        <v>175.88</v>
      </c>
      <c r="C4109" s="9">
        <v>236.2</v>
      </c>
      <c r="D4109" s="9">
        <v>286.51</v>
      </c>
      <c r="E4109" s="9">
        <v>320.45</v>
      </c>
    </row>
    <row r="4110" spans="1:5" x14ac:dyDescent="0.3">
      <c r="A4110" s="2">
        <v>42489</v>
      </c>
      <c r="B4110" s="9">
        <v>175.93</v>
      </c>
      <c r="C4110" s="9">
        <v>236.38</v>
      </c>
      <c r="D4110" s="9">
        <v>286.76</v>
      </c>
      <c r="E4110" s="9">
        <v>321.56</v>
      </c>
    </row>
    <row r="4111" spans="1:5" x14ac:dyDescent="0.3">
      <c r="A4111" s="2">
        <v>42492</v>
      </c>
      <c r="B4111" s="9">
        <v>175.87</v>
      </c>
      <c r="C4111" s="9">
        <v>235.99</v>
      </c>
      <c r="D4111" s="9">
        <v>285.97000000000003</v>
      </c>
      <c r="E4111" s="9">
        <v>319.35000000000002</v>
      </c>
    </row>
    <row r="4112" spans="1:5" x14ac:dyDescent="0.3">
      <c r="A4112" s="2">
        <v>42493</v>
      </c>
      <c r="B4112" s="9">
        <v>175.98</v>
      </c>
      <c r="C4112" s="9">
        <v>236.65</v>
      </c>
      <c r="D4112" s="9">
        <v>287.27999999999997</v>
      </c>
      <c r="E4112" s="9">
        <v>322.62</v>
      </c>
    </row>
    <row r="4113" spans="1:5" x14ac:dyDescent="0.3">
      <c r="A4113" s="2">
        <v>42494</v>
      </c>
      <c r="B4113" s="9">
        <v>176.02</v>
      </c>
      <c r="C4113" s="9">
        <v>236.82</v>
      </c>
      <c r="D4113" s="9">
        <v>287.58999999999997</v>
      </c>
      <c r="E4113" s="9">
        <v>323.66000000000003</v>
      </c>
    </row>
    <row r="4114" spans="1:5" x14ac:dyDescent="0.3">
      <c r="A4114" s="2">
        <v>42495</v>
      </c>
      <c r="B4114" s="9">
        <v>176.1</v>
      </c>
      <c r="C4114" s="9">
        <v>237.12</v>
      </c>
      <c r="D4114" s="9">
        <v>288.25</v>
      </c>
      <c r="E4114" s="9">
        <v>325.7</v>
      </c>
    </row>
    <row r="4115" spans="1:5" x14ac:dyDescent="0.3">
      <c r="A4115" s="2">
        <v>42496</v>
      </c>
      <c r="B4115" s="9">
        <v>176.05</v>
      </c>
      <c r="C4115" s="9">
        <v>236.91</v>
      </c>
      <c r="D4115" s="9">
        <v>287.8</v>
      </c>
      <c r="E4115" s="9">
        <v>324.95999999999998</v>
      </c>
    </row>
    <row r="4116" spans="1:5" x14ac:dyDescent="0.3">
      <c r="A4116" s="2">
        <v>42499</v>
      </c>
      <c r="B4116" s="9">
        <v>176.14</v>
      </c>
      <c r="C4116" s="9">
        <v>237.25</v>
      </c>
      <c r="D4116" s="9">
        <v>288.39</v>
      </c>
      <c r="E4116" s="9">
        <v>325.83</v>
      </c>
    </row>
    <row r="4117" spans="1:5" x14ac:dyDescent="0.3">
      <c r="A4117" s="2">
        <v>42500</v>
      </c>
      <c r="B4117" s="9">
        <v>176.1</v>
      </c>
      <c r="C4117" s="9">
        <v>237.24</v>
      </c>
      <c r="D4117" s="9">
        <v>288.36</v>
      </c>
      <c r="E4117" s="9">
        <v>326.01</v>
      </c>
    </row>
    <row r="4118" spans="1:5" x14ac:dyDescent="0.3">
      <c r="A4118" s="2">
        <v>42501</v>
      </c>
      <c r="B4118" s="9">
        <v>176.08</v>
      </c>
      <c r="C4118" s="9">
        <v>237.25</v>
      </c>
      <c r="D4118" s="9">
        <v>288.64</v>
      </c>
      <c r="E4118" s="9">
        <v>327.25</v>
      </c>
    </row>
    <row r="4119" spans="1:5" x14ac:dyDescent="0.3">
      <c r="A4119" s="2">
        <v>42502</v>
      </c>
      <c r="B4119" s="9">
        <v>175.97</v>
      </c>
      <c r="C4119" s="9">
        <v>236.83</v>
      </c>
      <c r="D4119" s="9">
        <v>287.95</v>
      </c>
      <c r="E4119" s="9">
        <v>325.77</v>
      </c>
    </row>
    <row r="4120" spans="1:5" x14ac:dyDescent="0.3">
      <c r="A4120" s="2">
        <v>42503</v>
      </c>
      <c r="B4120" s="9">
        <v>175.99</v>
      </c>
      <c r="C4120" s="9">
        <v>237.15</v>
      </c>
      <c r="D4120" s="9">
        <v>288.77999999999997</v>
      </c>
      <c r="E4120" s="9">
        <v>328.3</v>
      </c>
    </row>
    <row r="4121" spans="1:5" x14ac:dyDescent="0.3">
      <c r="A4121" s="2">
        <v>42506</v>
      </c>
      <c r="B4121" s="9">
        <v>176</v>
      </c>
      <c r="C4121" s="9">
        <v>237.16</v>
      </c>
      <c r="D4121" s="9">
        <v>288.79000000000002</v>
      </c>
      <c r="E4121" s="9">
        <v>328.3</v>
      </c>
    </row>
    <row r="4122" spans="1:5" x14ac:dyDescent="0.3">
      <c r="A4122" s="2">
        <v>42507</v>
      </c>
      <c r="B4122" s="9">
        <v>175.76</v>
      </c>
      <c r="C4122" s="9">
        <v>236.38</v>
      </c>
      <c r="D4122" s="9">
        <v>287.55</v>
      </c>
      <c r="E4122" s="9">
        <v>326.39999999999998</v>
      </c>
    </row>
    <row r="4123" spans="1:5" x14ac:dyDescent="0.3">
      <c r="A4123" s="2">
        <v>42508</v>
      </c>
      <c r="B4123" s="9">
        <v>175.48</v>
      </c>
      <c r="C4123" s="9">
        <v>235.16</v>
      </c>
      <c r="D4123" s="9">
        <v>285.27999999999997</v>
      </c>
      <c r="E4123" s="9">
        <v>321.48</v>
      </c>
    </row>
    <row r="4124" spans="1:5" x14ac:dyDescent="0.3">
      <c r="A4124" s="2">
        <v>42509</v>
      </c>
      <c r="B4124" s="9">
        <v>175.57</v>
      </c>
      <c r="C4124" s="9">
        <v>235.5</v>
      </c>
      <c r="D4124" s="9">
        <v>285.93</v>
      </c>
      <c r="E4124" s="9">
        <v>323.63</v>
      </c>
    </row>
    <row r="4125" spans="1:5" x14ac:dyDescent="0.3">
      <c r="A4125" s="2">
        <v>42510</v>
      </c>
      <c r="B4125" s="9">
        <v>175.55</v>
      </c>
      <c r="C4125" s="9">
        <v>235.51</v>
      </c>
      <c r="D4125" s="9">
        <v>286</v>
      </c>
      <c r="E4125" s="9">
        <v>323.45</v>
      </c>
    </row>
    <row r="4126" spans="1:5" x14ac:dyDescent="0.3">
      <c r="A4126" s="2">
        <v>42513</v>
      </c>
      <c r="B4126" s="9">
        <v>175.53</v>
      </c>
      <c r="C4126" s="9">
        <v>235.52</v>
      </c>
      <c r="D4126" s="9">
        <v>286.11</v>
      </c>
      <c r="E4126" s="9">
        <v>323.89</v>
      </c>
    </row>
    <row r="4127" spans="1:5" x14ac:dyDescent="0.3">
      <c r="A4127" s="2">
        <v>42514</v>
      </c>
      <c r="B4127" s="9">
        <v>175.49</v>
      </c>
      <c r="C4127" s="9">
        <v>235.31</v>
      </c>
      <c r="D4127" s="9">
        <v>285.7</v>
      </c>
      <c r="E4127" s="9">
        <v>323.08999999999997</v>
      </c>
    </row>
    <row r="4128" spans="1:5" x14ac:dyDescent="0.3">
      <c r="A4128" s="2">
        <v>42515</v>
      </c>
      <c r="B4128" s="9">
        <v>175.52</v>
      </c>
      <c r="C4128" s="9">
        <v>235.25</v>
      </c>
      <c r="D4128" s="9">
        <v>285.5</v>
      </c>
      <c r="E4128" s="9">
        <v>322.17</v>
      </c>
    </row>
    <row r="4129" spans="1:5" x14ac:dyDescent="0.3">
      <c r="A4129" s="2">
        <v>42516</v>
      </c>
      <c r="B4129" s="9">
        <v>175.67</v>
      </c>
      <c r="C4129" s="9">
        <v>235.8</v>
      </c>
      <c r="D4129" s="9">
        <v>286.43</v>
      </c>
      <c r="E4129" s="9">
        <v>324.08</v>
      </c>
    </row>
    <row r="4130" spans="1:5" x14ac:dyDescent="0.3">
      <c r="A4130" s="2">
        <v>42517</v>
      </c>
      <c r="B4130" s="9">
        <v>175.62</v>
      </c>
      <c r="C4130" s="9">
        <v>235.65</v>
      </c>
      <c r="D4130" s="9">
        <v>286.23</v>
      </c>
      <c r="E4130" s="9">
        <v>323.60000000000002</v>
      </c>
    </row>
    <row r="4131" spans="1:5" x14ac:dyDescent="0.3">
      <c r="A4131" s="2">
        <v>42521</v>
      </c>
      <c r="B4131" s="9">
        <v>175.63</v>
      </c>
      <c r="C4131" s="9">
        <v>235.67</v>
      </c>
      <c r="D4131" s="9">
        <v>286.2</v>
      </c>
      <c r="E4131" s="9">
        <v>324.35000000000002</v>
      </c>
    </row>
    <row r="4132" spans="1:5" x14ac:dyDescent="0.3">
      <c r="A4132" s="2">
        <v>42522</v>
      </c>
      <c r="B4132" s="9">
        <v>175.53</v>
      </c>
      <c r="C4132" s="9">
        <v>235.39</v>
      </c>
      <c r="D4132" s="9">
        <v>285.89999999999998</v>
      </c>
      <c r="E4132" s="9">
        <v>324.79000000000002</v>
      </c>
    </row>
    <row r="4133" spans="1:5" x14ac:dyDescent="0.3">
      <c r="A4133" s="2">
        <v>42523</v>
      </c>
      <c r="B4133" s="9">
        <v>175.58</v>
      </c>
      <c r="C4133" s="9">
        <v>235.71</v>
      </c>
      <c r="D4133" s="9">
        <v>286.62</v>
      </c>
      <c r="E4133" s="9">
        <v>327.02999999999997</v>
      </c>
    </row>
    <row r="4134" spans="1:5" x14ac:dyDescent="0.3">
      <c r="A4134" s="2">
        <v>42524</v>
      </c>
      <c r="B4134" s="9">
        <v>176</v>
      </c>
      <c r="C4134" s="9">
        <v>237.05</v>
      </c>
      <c r="D4134" s="9">
        <v>289.04000000000002</v>
      </c>
      <c r="E4134" s="9">
        <v>330.88</v>
      </c>
    </row>
    <row r="4135" spans="1:5" x14ac:dyDescent="0.3">
      <c r="A4135" s="2">
        <v>42527</v>
      </c>
      <c r="B4135" s="9">
        <v>175.96</v>
      </c>
      <c r="C4135" s="9">
        <v>237.01</v>
      </c>
      <c r="D4135" s="9">
        <v>288.83999999999997</v>
      </c>
      <c r="E4135" s="9">
        <v>329.9</v>
      </c>
    </row>
    <row r="4136" spans="1:5" x14ac:dyDescent="0.3">
      <c r="A4136" s="2">
        <v>42528</v>
      </c>
      <c r="B4136" s="9">
        <v>176.01</v>
      </c>
      <c r="C4136" s="9">
        <v>237.13</v>
      </c>
      <c r="D4136" s="9">
        <v>289.02</v>
      </c>
      <c r="E4136" s="9">
        <v>330.64</v>
      </c>
    </row>
    <row r="4137" spans="1:5" x14ac:dyDescent="0.3">
      <c r="A4137" s="2">
        <v>42529</v>
      </c>
      <c r="B4137" s="9">
        <v>176.02</v>
      </c>
      <c r="C4137" s="9">
        <v>237.1</v>
      </c>
      <c r="D4137" s="9">
        <v>288.92</v>
      </c>
      <c r="E4137" s="9">
        <v>331.39</v>
      </c>
    </row>
    <row r="4138" spans="1:5" x14ac:dyDescent="0.3">
      <c r="A4138" s="2">
        <v>42530</v>
      </c>
      <c r="B4138" s="9">
        <v>176.09</v>
      </c>
      <c r="C4138" s="9">
        <v>237.3</v>
      </c>
      <c r="D4138" s="9">
        <v>289.33</v>
      </c>
      <c r="E4138" s="9">
        <v>332.76</v>
      </c>
    </row>
    <row r="4139" spans="1:5" x14ac:dyDescent="0.3">
      <c r="A4139" s="2">
        <v>42531</v>
      </c>
      <c r="B4139" s="9">
        <v>176.21</v>
      </c>
      <c r="C4139" s="9">
        <v>237.83</v>
      </c>
      <c r="D4139" s="9">
        <v>290.3</v>
      </c>
      <c r="E4139" s="9">
        <v>334.37</v>
      </c>
    </row>
    <row r="4140" spans="1:5" x14ac:dyDescent="0.3">
      <c r="A4140" s="2">
        <v>42534</v>
      </c>
      <c r="B4140" s="9">
        <v>176.29</v>
      </c>
      <c r="C4140" s="9">
        <v>238.18</v>
      </c>
      <c r="D4140" s="9">
        <v>290.82</v>
      </c>
      <c r="E4140" s="9">
        <v>335.25</v>
      </c>
    </row>
    <row r="4141" spans="1:5" x14ac:dyDescent="0.3">
      <c r="A4141" s="2">
        <v>42535</v>
      </c>
      <c r="B4141" s="9">
        <v>176.28</v>
      </c>
      <c r="C4141" s="9">
        <v>238.23</v>
      </c>
      <c r="D4141" s="9">
        <v>290.86</v>
      </c>
      <c r="E4141" s="9">
        <v>335.56</v>
      </c>
    </row>
    <row r="4142" spans="1:5" x14ac:dyDescent="0.3">
      <c r="A4142" s="2">
        <v>42536</v>
      </c>
      <c r="B4142" s="9">
        <v>176.43</v>
      </c>
      <c r="C4142" s="9">
        <v>238.62</v>
      </c>
      <c r="D4142" s="9">
        <v>291.52</v>
      </c>
      <c r="E4142" s="9">
        <v>336.13</v>
      </c>
    </row>
    <row r="4143" spans="1:5" x14ac:dyDescent="0.3">
      <c r="A4143" s="2">
        <v>42537</v>
      </c>
      <c r="B4143" s="9">
        <v>176.44</v>
      </c>
      <c r="C4143" s="9">
        <v>238.83</v>
      </c>
      <c r="D4143" s="9">
        <v>291.97000000000003</v>
      </c>
      <c r="E4143" s="9">
        <v>338.05</v>
      </c>
    </row>
    <row r="4144" spans="1:5" x14ac:dyDescent="0.3">
      <c r="A4144" s="2">
        <v>42538</v>
      </c>
      <c r="B4144" s="9">
        <v>176.39</v>
      </c>
      <c r="C4144" s="9">
        <v>238.42</v>
      </c>
      <c r="D4144" s="9">
        <v>291.04000000000002</v>
      </c>
      <c r="E4144" s="9">
        <v>336.01</v>
      </c>
    </row>
    <row r="4145" spans="1:5" x14ac:dyDescent="0.3">
      <c r="A4145" s="2">
        <v>42541</v>
      </c>
      <c r="B4145" s="9">
        <v>176.28</v>
      </c>
      <c r="C4145" s="9">
        <v>238.04</v>
      </c>
      <c r="D4145" s="9">
        <v>290.14999999999998</v>
      </c>
      <c r="E4145" s="9">
        <v>333.78</v>
      </c>
    </row>
    <row r="4146" spans="1:5" x14ac:dyDescent="0.3">
      <c r="A4146" s="2">
        <v>42542</v>
      </c>
      <c r="B4146" s="9">
        <v>176.24</v>
      </c>
      <c r="C4146" s="9">
        <v>237.74</v>
      </c>
      <c r="D4146" s="9">
        <v>289.7</v>
      </c>
      <c r="E4146" s="9">
        <v>332.91</v>
      </c>
    </row>
    <row r="4147" spans="1:5" x14ac:dyDescent="0.3">
      <c r="A4147" s="2">
        <v>42543</v>
      </c>
      <c r="B4147" s="9">
        <v>176.29</v>
      </c>
      <c r="C4147" s="9">
        <v>237.88</v>
      </c>
      <c r="D4147" s="9">
        <v>289.91000000000003</v>
      </c>
      <c r="E4147" s="9">
        <v>333.16</v>
      </c>
    </row>
    <row r="4148" spans="1:5" x14ac:dyDescent="0.3">
      <c r="A4148" s="2">
        <v>42544</v>
      </c>
      <c r="B4148" s="9">
        <v>176.14</v>
      </c>
      <c r="C4148" s="9">
        <v>237.31</v>
      </c>
      <c r="D4148" s="9">
        <v>288.74</v>
      </c>
      <c r="E4148" s="9">
        <v>329.94</v>
      </c>
    </row>
    <row r="4149" spans="1:5" x14ac:dyDescent="0.3">
      <c r="A4149" s="2">
        <v>42545</v>
      </c>
      <c r="B4149" s="9">
        <v>176.62</v>
      </c>
      <c r="C4149" s="9">
        <v>238.96</v>
      </c>
      <c r="D4149" s="9">
        <v>292.19</v>
      </c>
      <c r="E4149" s="9">
        <v>337.64</v>
      </c>
    </row>
    <row r="4150" spans="1:5" x14ac:dyDescent="0.3">
      <c r="A4150" s="2">
        <v>42548</v>
      </c>
      <c r="B4150" s="9">
        <v>176.78</v>
      </c>
      <c r="C4150" s="9">
        <v>239.87</v>
      </c>
      <c r="D4150" s="9">
        <v>294.2</v>
      </c>
      <c r="E4150" s="9">
        <v>343.98</v>
      </c>
    </row>
    <row r="4151" spans="1:5" x14ac:dyDescent="0.3">
      <c r="A4151" s="2">
        <v>42549</v>
      </c>
      <c r="B4151" s="9">
        <v>176.75</v>
      </c>
      <c r="C4151" s="9">
        <v>239.84</v>
      </c>
      <c r="D4151" s="9">
        <v>294.13</v>
      </c>
      <c r="E4151" s="9">
        <v>343.86</v>
      </c>
    </row>
    <row r="4152" spans="1:5" x14ac:dyDescent="0.3">
      <c r="A4152" s="2">
        <v>42550</v>
      </c>
      <c r="B4152" s="9">
        <v>176.7</v>
      </c>
      <c r="C4152" s="9">
        <v>239.59</v>
      </c>
      <c r="D4152" s="9">
        <v>293.72000000000003</v>
      </c>
      <c r="E4152" s="9">
        <v>343.67</v>
      </c>
    </row>
    <row r="4153" spans="1:5" x14ac:dyDescent="0.3">
      <c r="A4153" s="2">
        <v>42551</v>
      </c>
      <c r="B4153" s="9">
        <v>176.82</v>
      </c>
      <c r="C4153" s="9">
        <v>239.75</v>
      </c>
      <c r="D4153" s="9">
        <v>293.55</v>
      </c>
      <c r="E4153" s="9">
        <v>342.37</v>
      </c>
    </row>
    <row r="4154" spans="1:5" x14ac:dyDescent="0.3">
      <c r="A4154" s="2">
        <v>42552</v>
      </c>
      <c r="B4154" s="9">
        <v>176.77</v>
      </c>
      <c r="C4154" s="9">
        <v>239.7</v>
      </c>
      <c r="D4154" s="9">
        <v>293.76</v>
      </c>
      <c r="E4154" s="9">
        <v>345.04</v>
      </c>
    </row>
    <row r="4155" spans="1:5" x14ac:dyDescent="0.3">
      <c r="A4155" s="2">
        <v>42556</v>
      </c>
      <c r="B4155" s="9">
        <v>176.9</v>
      </c>
      <c r="C4155" s="9">
        <v>240.39</v>
      </c>
      <c r="D4155" s="9">
        <v>295.56</v>
      </c>
      <c r="E4155" s="9">
        <v>350.14</v>
      </c>
    </row>
    <row r="4156" spans="1:5" x14ac:dyDescent="0.3">
      <c r="A4156" s="2">
        <v>42557</v>
      </c>
      <c r="B4156" s="9">
        <v>176.8</v>
      </c>
      <c r="C4156" s="9">
        <v>240.13</v>
      </c>
      <c r="D4156" s="9">
        <v>295.08</v>
      </c>
      <c r="E4156" s="9">
        <v>349.4</v>
      </c>
    </row>
    <row r="4157" spans="1:5" x14ac:dyDescent="0.3">
      <c r="A4157" s="2">
        <v>42558</v>
      </c>
      <c r="B4157" s="9">
        <v>176.78</v>
      </c>
      <c r="C4157" s="9">
        <v>240.16</v>
      </c>
      <c r="D4157" s="9">
        <v>295.12</v>
      </c>
      <c r="E4157" s="9">
        <v>350.15</v>
      </c>
    </row>
    <row r="4158" spans="1:5" x14ac:dyDescent="0.3">
      <c r="A4158" s="2">
        <v>42559</v>
      </c>
      <c r="B4158" s="9">
        <v>176.72</v>
      </c>
      <c r="C4158" s="9">
        <v>240.22</v>
      </c>
      <c r="D4158" s="9">
        <v>295.36</v>
      </c>
      <c r="E4158" s="9">
        <v>351.52</v>
      </c>
    </row>
    <row r="4159" spans="1:5" x14ac:dyDescent="0.3">
      <c r="A4159" s="2">
        <v>42562</v>
      </c>
      <c r="B4159" s="9">
        <v>176.58</v>
      </c>
      <c r="C4159" s="9">
        <v>239.51</v>
      </c>
      <c r="D4159" s="9">
        <v>293.95</v>
      </c>
      <c r="E4159" s="9">
        <v>349.04</v>
      </c>
    </row>
    <row r="4160" spans="1:5" x14ac:dyDescent="0.3">
      <c r="A4160" s="2">
        <v>42563</v>
      </c>
      <c r="B4160" s="9">
        <v>176.47</v>
      </c>
      <c r="C4160" s="9">
        <v>238.94</v>
      </c>
      <c r="D4160" s="9">
        <v>292.54000000000002</v>
      </c>
      <c r="E4160" s="9">
        <v>345.32</v>
      </c>
    </row>
    <row r="4161" spans="1:5" x14ac:dyDescent="0.3">
      <c r="A4161" s="2">
        <v>42564</v>
      </c>
      <c r="B4161" s="9">
        <v>176.52</v>
      </c>
      <c r="C4161" s="9">
        <v>239.17</v>
      </c>
      <c r="D4161" s="9">
        <v>293.23</v>
      </c>
      <c r="E4161" s="9">
        <v>347.62</v>
      </c>
    </row>
    <row r="4162" spans="1:5" x14ac:dyDescent="0.3">
      <c r="A4162" s="2">
        <v>42565</v>
      </c>
      <c r="B4162" s="9">
        <v>176.45</v>
      </c>
      <c r="C4162" s="9">
        <v>238.81</v>
      </c>
      <c r="D4162" s="9">
        <v>292.27</v>
      </c>
      <c r="E4162" s="9">
        <v>343.71</v>
      </c>
    </row>
    <row r="4163" spans="1:5" x14ac:dyDescent="0.3">
      <c r="A4163" s="2">
        <v>42566</v>
      </c>
      <c r="B4163" s="9">
        <v>176.32</v>
      </c>
      <c r="C4163" s="9">
        <v>238.21</v>
      </c>
      <c r="D4163" s="9">
        <v>291.14</v>
      </c>
      <c r="E4163" s="9">
        <v>341.04</v>
      </c>
    </row>
    <row r="4164" spans="1:5" x14ac:dyDescent="0.3">
      <c r="A4164" s="2">
        <v>42569</v>
      </c>
      <c r="B4164" s="9">
        <v>176.33</v>
      </c>
      <c r="C4164" s="9">
        <v>238.22</v>
      </c>
      <c r="D4164" s="9">
        <v>291.14</v>
      </c>
      <c r="E4164" s="9">
        <v>341.05</v>
      </c>
    </row>
    <row r="4165" spans="1:5" x14ac:dyDescent="0.3">
      <c r="A4165" s="2">
        <v>42570</v>
      </c>
      <c r="B4165" s="9">
        <v>176.38</v>
      </c>
      <c r="C4165" s="9">
        <v>238.54</v>
      </c>
      <c r="D4165" s="9">
        <v>291.94</v>
      </c>
      <c r="E4165" s="9">
        <v>342.17</v>
      </c>
    </row>
    <row r="4166" spans="1:5" x14ac:dyDescent="0.3">
      <c r="A4166" s="2">
        <v>42571</v>
      </c>
      <c r="B4166" s="9">
        <v>176.31</v>
      </c>
      <c r="C4166" s="9">
        <v>238.25</v>
      </c>
      <c r="D4166" s="9">
        <v>291.39</v>
      </c>
      <c r="E4166" s="9">
        <v>340.69</v>
      </c>
    </row>
    <row r="4167" spans="1:5" x14ac:dyDescent="0.3">
      <c r="A4167" s="2">
        <v>42572</v>
      </c>
      <c r="B4167" s="9">
        <v>176.41</v>
      </c>
      <c r="C4167" s="9">
        <v>238.65</v>
      </c>
      <c r="D4167" s="9">
        <v>291.94</v>
      </c>
      <c r="E4167" s="9">
        <v>340.69</v>
      </c>
    </row>
    <row r="4168" spans="1:5" x14ac:dyDescent="0.3">
      <c r="A4168" s="2">
        <v>42573</v>
      </c>
      <c r="B4168" s="9">
        <v>176.35</v>
      </c>
      <c r="C4168" s="9">
        <v>238.47</v>
      </c>
      <c r="D4168" s="9">
        <v>291.70999999999998</v>
      </c>
      <c r="E4168" s="9">
        <v>341</v>
      </c>
    </row>
    <row r="4169" spans="1:5" x14ac:dyDescent="0.3">
      <c r="A4169" s="2">
        <v>42576</v>
      </c>
      <c r="B4169" s="9">
        <v>176.26</v>
      </c>
      <c r="C4169" s="9">
        <v>238.29</v>
      </c>
      <c r="D4169" s="9">
        <v>291.57</v>
      </c>
      <c r="E4169" s="9">
        <v>340.89</v>
      </c>
    </row>
    <row r="4170" spans="1:5" x14ac:dyDescent="0.3">
      <c r="A4170" s="2">
        <v>42577</v>
      </c>
      <c r="B4170" s="9">
        <v>176.26</v>
      </c>
      <c r="C4170" s="9">
        <v>238.34</v>
      </c>
      <c r="D4170" s="9">
        <v>291.72000000000003</v>
      </c>
      <c r="E4170" s="9">
        <v>341.51</v>
      </c>
    </row>
    <row r="4171" spans="1:5" x14ac:dyDescent="0.3">
      <c r="A4171" s="2">
        <v>42578</v>
      </c>
      <c r="B4171" s="9">
        <v>176.39</v>
      </c>
      <c r="C4171" s="9">
        <v>238.87</v>
      </c>
      <c r="D4171" s="9">
        <v>292.64999999999998</v>
      </c>
      <c r="E4171" s="9">
        <v>344.19</v>
      </c>
    </row>
    <row r="4172" spans="1:5" x14ac:dyDescent="0.3">
      <c r="A4172" s="2">
        <v>42579</v>
      </c>
      <c r="B4172" s="9">
        <v>176.41</v>
      </c>
      <c r="C4172" s="9">
        <v>238.9</v>
      </c>
      <c r="D4172" s="9">
        <v>292.69</v>
      </c>
      <c r="E4172" s="9">
        <v>344.44</v>
      </c>
    </row>
    <row r="4173" spans="1:5" x14ac:dyDescent="0.3">
      <c r="A4173" s="2">
        <v>42580</v>
      </c>
      <c r="B4173" s="9">
        <v>176.6</v>
      </c>
      <c r="C4173" s="9">
        <v>239.51</v>
      </c>
      <c r="D4173" s="9">
        <v>293.76</v>
      </c>
      <c r="E4173" s="9">
        <v>346.61</v>
      </c>
    </row>
    <row r="4174" spans="1:5" x14ac:dyDescent="0.3">
      <c r="A4174" s="2">
        <v>42583</v>
      </c>
      <c r="B4174" s="9">
        <v>176.54</v>
      </c>
      <c r="C4174" s="9">
        <v>239.37</v>
      </c>
      <c r="D4174" s="9">
        <v>293.20999999999998</v>
      </c>
      <c r="E4174" s="9">
        <v>344.95</v>
      </c>
    </row>
    <row r="4175" spans="1:5" x14ac:dyDescent="0.3">
      <c r="A4175" s="2">
        <v>42584</v>
      </c>
      <c r="B4175" s="9">
        <v>176.55</v>
      </c>
      <c r="C4175" s="9">
        <v>239.18</v>
      </c>
      <c r="D4175" s="9">
        <v>292.66000000000003</v>
      </c>
      <c r="E4175" s="9">
        <v>342.47</v>
      </c>
    </row>
    <row r="4176" spans="1:5" x14ac:dyDescent="0.3">
      <c r="A4176" s="2">
        <v>42585</v>
      </c>
      <c r="B4176" s="9">
        <v>176.54</v>
      </c>
      <c r="C4176" s="9">
        <v>239.25</v>
      </c>
      <c r="D4176" s="9">
        <v>292.74</v>
      </c>
      <c r="E4176" s="9">
        <v>342.1</v>
      </c>
    </row>
    <row r="4177" spans="1:5" x14ac:dyDescent="0.3">
      <c r="A4177" s="2">
        <v>42586</v>
      </c>
      <c r="B4177" s="9">
        <v>176.63</v>
      </c>
      <c r="C4177" s="9">
        <v>239.63</v>
      </c>
      <c r="D4177" s="9">
        <v>293.57</v>
      </c>
      <c r="E4177" s="9">
        <v>344.09</v>
      </c>
    </row>
    <row r="4178" spans="1:5" x14ac:dyDescent="0.3">
      <c r="A4178" s="2">
        <v>42587</v>
      </c>
      <c r="B4178" s="9">
        <v>176.38</v>
      </c>
      <c r="C4178" s="9">
        <v>238.58</v>
      </c>
      <c r="D4178" s="9">
        <v>291.77</v>
      </c>
      <c r="E4178" s="9">
        <v>340.92</v>
      </c>
    </row>
    <row r="4179" spans="1:5" x14ac:dyDescent="0.3">
      <c r="A4179" s="2">
        <v>42590</v>
      </c>
      <c r="B4179" s="9">
        <v>176.38</v>
      </c>
      <c r="C4179" s="9">
        <v>238.52</v>
      </c>
      <c r="D4179" s="9">
        <v>291.57</v>
      </c>
      <c r="E4179" s="9">
        <v>341.12</v>
      </c>
    </row>
    <row r="4180" spans="1:5" x14ac:dyDescent="0.3">
      <c r="A4180" s="2">
        <v>42591</v>
      </c>
      <c r="B4180" s="9">
        <v>176.44</v>
      </c>
      <c r="C4180" s="9">
        <v>238.8</v>
      </c>
      <c r="D4180" s="9">
        <v>292.23</v>
      </c>
      <c r="E4180" s="9">
        <v>343.23</v>
      </c>
    </row>
    <row r="4181" spans="1:5" x14ac:dyDescent="0.3">
      <c r="A4181" s="2">
        <v>42592</v>
      </c>
      <c r="B4181" s="9">
        <v>176.54</v>
      </c>
      <c r="C4181" s="9">
        <v>239.2</v>
      </c>
      <c r="D4181" s="9">
        <v>293.10000000000002</v>
      </c>
      <c r="E4181" s="9">
        <v>344.72</v>
      </c>
    </row>
    <row r="4182" spans="1:5" x14ac:dyDescent="0.3">
      <c r="A4182" s="2">
        <v>42593</v>
      </c>
      <c r="B4182" s="9">
        <v>176.34</v>
      </c>
      <c r="C4182" s="9">
        <v>238.39</v>
      </c>
      <c r="D4182" s="9">
        <v>291.58</v>
      </c>
      <c r="E4182" s="9">
        <v>341.37</v>
      </c>
    </row>
    <row r="4183" spans="1:5" x14ac:dyDescent="0.3">
      <c r="A4183" s="2">
        <v>42594</v>
      </c>
      <c r="B4183" s="9">
        <v>176.48</v>
      </c>
      <c r="C4183" s="9">
        <v>238.91</v>
      </c>
      <c r="D4183" s="9">
        <v>292.64999999999998</v>
      </c>
      <c r="E4183" s="9">
        <v>343.73</v>
      </c>
    </row>
    <row r="4184" spans="1:5" x14ac:dyDescent="0.3">
      <c r="A4184" s="2">
        <v>42597</v>
      </c>
      <c r="B4184" s="9">
        <v>176.42</v>
      </c>
      <c r="C4184" s="9">
        <v>238.63</v>
      </c>
      <c r="D4184" s="9">
        <v>292.04000000000002</v>
      </c>
      <c r="E4184" s="9">
        <v>341.32</v>
      </c>
    </row>
    <row r="4185" spans="1:5" x14ac:dyDescent="0.3">
      <c r="A4185" s="2">
        <v>42598</v>
      </c>
      <c r="B4185" s="9">
        <v>176.33</v>
      </c>
      <c r="C4185" s="9">
        <v>238.34</v>
      </c>
      <c r="D4185" s="9">
        <v>291.49</v>
      </c>
      <c r="E4185" s="9">
        <v>340.02</v>
      </c>
    </row>
    <row r="4186" spans="1:5" x14ac:dyDescent="0.3">
      <c r="A4186" s="2">
        <v>42599</v>
      </c>
      <c r="B4186" s="9">
        <v>176.35</v>
      </c>
      <c r="C4186" s="9">
        <v>238.42</v>
      </c>
      <c r="D4186" s="9">
        <v>291.73</v>
      </c>
      <c r="E4186" s="9">
        <v>341.02</v>
      </c>
    </row>
    <row r="4187" spans="1:5" x14ac:dyDescent="0.3">
      <c r="A4187" s="2">
        <v>42600</v>
      </c>
      <c r="B4187" s="9">
        <v>176.44</v>
      </c>
      <c r="C4187" s="9">
        <v>238.8</v>
      </c>
      <c r="D4187" s="9">
        <v>292.32</v>
      </c>
      <c r="E4187" s="9">
        <v>341.64</v>
      </c>
    </row>
    <row r="4188" spans="1:5" x14ac:dyDescent="0.3">
      <c r="A4188" s="2">
        <v>42601</v>
      </c>
      <c r="B4188" s="9">
        <v>176.33</v>
      </c>
      <c r="C4188" s="9">
        <v>238.31</v>
      </c>
      <c r="D4188" s="9">
        <v>291.39</v>
      </c>
      <c r="E4188" s="9">
        <v>340.03</v>
      </c>
    </row>
    <row r="4189" spans="1:5" x14ac:dyDescent="0.3">
      <c r="A4189" s="2">
        <v>42604</v>
      </c>
      <c r="B4189" s="9">
        <v>176.36</v>
      </c>
      <c r="C4189" s="9">
        <v>238.6</v>
      </c>
      <c r="D4189" s="9">
        <v>292.13</v>
      </c>
      <c r="E4189" s="9">
        <v>342.58</v>
      </c>
    </row>
    <row r="4190" spans="1:5" x14ac:dyDescent="0.3">
      <c r="A4190" s="2">
        <v>42605</v>
      </c>
      <c r="B4190" s="9">
        <v>176.32</v>
      </c>
      <c r="C4190" s="9">
        <v>238.49</v>
      </c>
      <c r="D4190" s="9">
        <v>291.99</v>
      </c>
      <c r="E4190" s="9">
        <v>342.71</v>
      </c>
    </row>
    <row r="4191" spans="1:5" x14ac:dyDescent="0.3">
      <c r="A4191" s="2">
        <v>42606</v>
      </c>
      <c r="B4191" s="9">
        <v>176.31</v>
      </c>
      <c r="C4191" s="9">
        <v>238.51</v>
      </c>
      <c r="D4191" s="9">
        <v>291.99</v>
      </c>
      <c r="E4191" s="9">
        <v>342.34</v>
      </c>
    </row>
    <row r="4192" spans="1:5" x14ac:dyDescent="0.3">
      <c r="A4192" s="2">
        <v>42607</v>
      </c>
      <c r="B4192" s="9">
        <v>176.26</v>
      </c>
      <c r="C4192" s="9">
        <v>238.31</v>
      </c>
      <c r="D4192" s="9">
        <v>291.64999999999998</v>
      </c>
      <c r="E4192" s="9">
        <v>341.29</v>
      </c>
    </row>
    <row r="4193" spans="1:5" x14ac:dyDescent="0.3">
      <c r="A4193" s="2">
        <v>42608</v>
      </c>
      <c r="B4193" s="9">
        <v>176.06</v>
      </c>
      <c r="C4193" s="9">
        <v>237.44</v>
      </c>
      <c r="D4193" s="9">
        <v>290.14</v>
      </c>
      <c r="E4193" s="9">
        <v>338.5</v>
      </c>
    </row>
    <row r="4194" spans="1:5" x14ac:dyDescent="0.3">
      <c r="A4194" s="2">
        <v>42611</v>
      </c>
      <c r="B4194" s="9">
        <v>176.2</v>
      </c>
      <c r="C4194" s="9">
        <v>238.09</v>
      </c>
      <c r="D4194" s="9">
        <v>291.42</v>
      </c>
      <c r="E4194" s="9">
        <v>342.05</v>
      </c>
    </row>
    <row r="4195" spans="1:5" x14ac:dyDescent="0.3">
      <c r="A4195" s="2">
        <v>42612</v>
      </c>
      <c r="B4195" s="9">
        <v>176.22</v>
      </c>
      <c r="C4195" s="9">
        <v>238.04</v>
      </c>
      <c r="D4195" s="9">
        <v>291.27999999999997</v>
      </c>
      <c r="E4195" s="9">
        <v>341.43</v>
      </c>
    </row>
    <row r="4196" spans="1:5" x14ac:dyDescent="0.3">
      <c r="A4196" s="2">
        <v>42613</v>
      </c>
      <c r="B4196" s="9">
        <v>176.24</v>
      </c>
      <c r="C4196" s="9">
        <v>238.08</v>
      </c>
      <c r="D4196" s="9">
        <v>291.29000000000002</v>
      </c>
      <c r="E4196" s="9">
        <v>341.56</v>
      </c>
    </row>
    <row r="4197" spans="1:5" x14ac:dyDescent="0.3">
      <c r="A4197" s="2">
        <v>42614</v>
      </c>
      <c r="B4197" s="9">
        <v>176.24</v>
      </c>
      <c r="C4197" s="9">
        <v>238.08</v>
      </c>
      <c r="D4197" s="9">
        <v>291.36</v>
      </c>
      <c r="E4197" s="9">
        <v>341.75</v>
      </c>
    </row>
    <row r="4198" spans="1:5" x14ac:dyDescent="0.3">
      <c r="A4198" s="2">
        <v>42615</v>
      </c>
      <c r="B4198" s="9">
        <v>176.22</v>
      </c>
      <c r="C4198" s="9">
        <v>238.05</v>
      </c>
      <c r="D4198" s="9">
        <v>290.98</v>
      </c>
      <c r="E4198" s="9">
        <v>339.81</v>
      </c>
    </row>
    <row r="4199" spans="1:5" x14ac:dyDescent="0.3">
      <c r="A4199" s="2">
        <v>42619</v>
      </c>
      <c r="B4199" s="9">
        <v>176.4</v>
      </c>
      <c r="C4199" s="9">
        <v>238.77</v>
      </c>
      <c r="D4199" s="9">
        <v>292.27999999999997</v>
      </c>
      <c r="E4199" s="9">
        <v>342.14</v>
      </c>
    </row>
    <row r="4200" spans="1:5" x14ac:dyDescent="0.3">
      <c r="A4200" s="2">
        <v>42620</v>
      </c>
      <c r="B4200" s="9">
        <v>176.39</v>
      </c>
      <c r="C4200" s="9">
        <v>238.75</v>
      </c>
      <c r="D4200" s="9">
        <v>292.27999999999997</v>
      </c>
      <c r="E4200" s="9">
        <v>342.27</v>
      </c>
    </row>
    <row r="4201" spans="1:5" x14ac:dyDescent="0.3">
      <c r="A4201" s="2">
        <v>42621</v>
      </c>
      <c r="B4201" s="9">
        <v>176.26</v>
      </c>
      <c r="C4201" s="9">
        <v>238.05</v>
      </c>
      <c r="D4201" s="9">
        <v>290.86</v>
      </c>
      <c r="E4201" s="9">
        <v>337.7</v>
      </c>
    </row>
    <row r="4202" spans="1:5" x14ac:dyDescent="0.3">
      <c r="A4202" s="2">
        <v>42622</v>
      </c>
      <c r="B4202" s="9">
        <v>176.19</v>
      </c>
      <c r="C4202" s="9">
        <v>237.71</v>
      </c>
      <c r="D4202" s="9">
        <v>290.06</v>
      </c>
      <c r="E4202" s="9">
        <v>334.5</v>
      </c>
    </row>
    <row r="4203" spans="1:5" x14ac:dyDescent="0.3">
      <c r="A4203" s="2">
        <v>42625</v>
      </c>
      <c r="B4203" s="9">
        <v>176.29</v>
      </c>
      <c r="C4203" s="9">
        <v>237.98</v>
      </c>
      <c r="D4203" s="9">
        <v>290.38</v>
      </c>
      <c r="E4203" s="9">
        <v>334.39</v>
      </c>
    </row>
    <row r="4204" spans="1:5" x14ac:dyDescent="0.3">
      <c r="A4204" s="2">
        <v>42626</v>
      </c>
      <c r="B4204" s="9">
        <v>176.18</v>
      </c>
      <c r="C4204" s="9">
        <v>237.45</v>
      </c>
      <c r="D4204" s="9">
        <v>289.24</v>
      </c>
      <c r="E4204" s="9">
        <v>331.38</v>
      </c>
    </row>
    <row r="4205" spans="1:5" x14ac:dyDescent="0.3">
      <c r="A4205" s="2">
        <v>42627</v>
      </c>
      <c r="B4205" s="9">
        <v>176.35</v>
      </c>
      <c r="C4205" s="9">
        <v>238.09</v>
      </c>
      <c r="D4205" s="9">
        <v>290.25</v>
      </c>
      <c r="E4205" s="9">
        <v>332.58</v>
      </c>
    </row>
    <row r="4206" spans="1:5" x14ac:dyDescent="0.3">
      <c r="A4206" s="2">
        <v>42628</v>
      </c>
      <c r="B4206" s="9">
        <v>176.41</v>
      </c>
      <c r="C4206" s="9">
        <v>238.19</v>
      </c>
      <c r="D4206" s="9">
        <v>290.29000000000002</v>
      </c>
      <c r="E4206" s="9">
        <v>331.64</v>
      </c>
    </row>
    <row r="4207" spans="1:5" x14ac:dyDescent="0.3">
      <c r="A4207" s="2">
        <v>42629</v>
      </c>
      <c r="B4207" s="9">
        <v>176.26</v>
      </c>
      <c r="C4207" s="9">
        <v>237.96</v>
      </c>
      <c r="D4207" s="9">
        <v>290.18</v>
      </c>
      <c r="E4207" s="9">
        <v>332.15</v>
      </c>
    </row>
    <row r="4208" spans="1:5" x14ac:dyDescent="0.3">
      <c r="A4208" s="2">
        <v>42632</v>
      </c>
      <c r="B4208" s="9">
        <v>176.28</v>
      </c>
      <c r="C4208" s="9">
        <v>238</v>
      </c>
      <c r="D4208" s="9">
        <v>290.23</v>
      </c>
      <c r="E4208" s="9">
        <v>332.28</v>
      </c>
    </row>
    <row r="4209" spans="1:5" x14ac:dyDescent="0.3">
      <c r="A4209" s="2">
        <v>42633</v>
      </c>
      <c r="B4209" s="9">
        <v>176.26</v>
      </c>
      <c r="C4209" s="9">
        <v>238.03</v>
      </c>
      <c r="D4209" s="9">
        <v>290.39999999999998</v>
      </c>
      <c r="E4209" s="9">
        <v>332.85</v>
      </c>
    </row>
    <row r="4210" spans="1:5" x14ac:dyDescent="0.3">
      <c r="A4210" s="2">
        <v>42634</v>
      </c>
      <c r="B4210" s="9">
        <v>176.22</v>
      </c>
      <c r="C4210" s="9">
        <v>238.02</v>
      </c>
      <c r="D4210" s="9">
        <v>290.62</v>
      </c>
      <c r="E4210" s="9">
        <v>334.04</v>
      </c>
    </row>
    <row r="4211" spans="1:5" x14ac:dyDescent="0.3">
      <c r="A4211" s="2">
        <v>42635</v>
      </c>
      <c r="B4211" s="9">
        <v>176.28</v>
      </c>
      <c r="C4211" s="9">
        <v>238.28</v>
      </c>
      <c r="D4211" s="9">
        <v>291.20999999999998</v>
      </c>
      <c r="E4211" s="9">
        <v>335.86</v>
      </c>
    </row>
    <row r="4212" spans="1:5" x14ac:dyDescent="0.3">
      <c r="A4212" s="2">
        <v>42636</v>
      </c>
      <c r="B4212" s="9">
        <v>176.37</v>
      </c>
      <c r="C4212" s="9">
        <v>238.54</v>
      </c>
      <c r="D4212" s="9">
        <v>291.58999999999997</v>
      </c>
      <c r="E4212" s="9">
        <v>336.49</v>
      </c>
    </row>
    <row r="4213" spans="1:5" x14ac:dyDescent="0.3">
      <c r="A4213" s="2">
        <v>42639</v>
      </c>
      <c r="B4213" s="9">
        <v>176.45</v>
      </c>
      <c r="C4213" s="9">
        <v>238.84</v>
      </c>
      <c r="D4213" s="9">
        <v>292.23</v>
      </c>
      <c r="E4213" s="9">
        <v>337.38</v>
      </c>
    </row>
    <row r="4214" spans="1:5" x14ac:dyDescent="0.3">
      <c r="A4214" s="2">
        <v>42640</v>
      </c>
      <c r="B4214" s="9">
        <v>176.5</v>
      </c>
      <c r="C4214" s="9">
        <v>239.03</v>
      </c>
      <c r="D4214" s="9">
        <v>292.72000000000003</v>
      </c>
      <c r="E4214" s="9">
        <v>339.76</v>
      </c>
    </row>
    <row r="4215" spans="1:5" x14ac:dyDescent="0.3">
      <c r="A4215" s="2">
        <v>42641</v>
      </c>
      <c r="B4215" s="9">
        <v>176.47</v>
      </c>
      <c r="C4215" s="9">
        <v>238.95</v>
      </c>
      <c r="D4215" s="9">
        <v>292.51</v>
      </c>
      <c r="E4215" s="9">
        <v>339.39</v>
      </c>
    </row>
    <row r="4216" spans="1:5" x14ac:dyDescent="0.3">
      <c r="A4216" s="2">
        <v>42642</v>
      </c>
      <c r="B4216" s="9">
        <v>176.49</v>
      </c>
      <c r="C4216" s="9">
        <v>239.08</v>
      </c>
      <c r="D4216" s="9">
        <v>292.76</v>
      </c>
      <c r="E4216" s="9">
        <v>340.14</v>
      </c>
    </row>
    <row r="4217" spans="1:5" x14ac:dyDescent="0.3">
      <c r="A4217" s="2">
        <v>42643</v>
      </c>
      <c r="B4217" s="9">
        <v>176.42</v>
      </c>
      <c r="C4217" s="9">
        <v>238.66</v>
      </c>
      <c r="D4217" s="9">
        <v>291.82</v>
      </c>
      <c r="E4217" s="9">
        <v>337.2</v>
      </c>
    </row>
    <row r="4218" spans="1:5" x14ac:dyDescent="0.3">
      <c r="A4218" s="2">
        <v>42646</v>
      </c>
      <c r="B4218" s="9">
        <v>176.28</v>
      </c>
      <c r="C4218" s="9">
        <v>238.33</v>
      </c>
      <c r="D4218" s="9">
        <v>291.44</v>
      </c>
      <c r="E4218" s="9">
        <v>337.02</v>
      </c>
    </row>
    <row r="4219" spans="1:5" x14ac:dyDescent="0.3">
      <c r="A4219" s="2">
        <v>42647</v>
      </c>
      <c r="B4219" s="9">
        <v>176.21</v>
      </c>
      <c r="C4219" s="9">
        <v>237.92</v>
      </c>
      <c r="D4219" s="9">
        <v>290.44</v>
      </c>
      <c r="E4219" s="9">
        <v>333.76</v>
      </c>
    </row>
    <row r="4220" spans="1:5" x14ac:dyDescent="0.3">
      <c r="A4220" s="2">
        <v>42648</v>
      </c>
      <c r="B4220" s="9">
        <v>176.13</v>
      </c>
      <c r="C4220" s="9">
        <v>237.6</v>
      </c>
      <c r="D4220" s="9">
        <v>289.81</v>
      </c>
      <c r="E4220" s="9">
        <v>332.32</v>
      </c>
    </row>
    <row r="4221" spans="1:5" x14ac:dyDescent="0.3">
      <c r="A4221" s="2">
        <v>42649</v>
      </c>
      <c r="B4221" s="9">
        <v>176.1</v>
      </c>
      <c r="C4221" s="9">
        <v>237.28</v>
      </c>
      <c r="D4221" s="9">
        <v>289.22000000000003</v>
      </c>
      <c r="E4221" s="9">
        <v>331.01</v>
      </c>
    </row>
    <row r="4222" spans="1:5" x14ac:dyDescent="0.3">
      <c r="A4222" s="2">
        <v>42650</v>
      </c>
      <c r="B4222" s="9">
        <v>176.1</v>
      </c>
      <c r="C4222" s="9">
        <v>237.4</v>
      </c>
      <c r="D4222" s="9">
        <v>289.47000000000003</v>
      </c>
      <c r="E4222" s="9">
        <v>330.7</v>
      </c>
    </row>
    <row r="4223" spans="1:5" x14ac:dyDescent="0.3">
      <c r="A4223" s="2">
        <v>42653</v>
      </c>
      <c r="B4223" s="9">
        <v>176.03</v>
      </c>
      <c r="C4223" s="9">
        <v>237.04</v>
      </c>
      <c r="D4223" s="9">
        <v>288.89</v>
      </c>
      <c r="E4223" s="9">
        <v>329.21</v>
      </c>
    </row>
    <row r="4224" spans="1:5" x14ac:dyDescent="0.3">
      <c r="A4224" s="2">
        <v>42654</v>
      </c>
      <c r="B4224" s="9">
        <v>176.02</v>
      </c>
      <c r="C4224" s="9">
        <v>237.17</v>
      </c>
      <c r="D4224" s="9">
        <v>289.10000000000002</v>
      </c>
      <c r="E4224" s="9">
        <v>329.58</v>
      </c>
    </row>
    <row r="4225" spans="1:5" x14ac:dyDescent="0.3">
      <c r="A4225" s="2">
        <v>42655</v>
      </c>
      <c r="B4225" s="9">
        <v>175.99</v>
      </c>
      <c r="C4225" s="9">
        <v>237.09</v>
      </c>
      <c r="D4225" s="9">
        <v>288.93</v>
      </c>
      <c r="E4225" s="9">
        <v>329.09</v>
      </c>
    </row>
    <row r="4226" spans="1:5" x14ac:dyDescent="0.3">
      <c r="A4226" s="2">
        <v>42656</v>
      </c>
      <c r="B4226" s="9">
        <v>176.12</v>
      </c>
      <c r="C4226" s="9">
        <v>237.55</v>
      </c>
      <c r="D4226" s="9">
        <v>289.76</v>
      </c>
      <c r="E4226" s="9">
        <v>330.84</v>
      </c>
    </row>
    <row r="4227" spans="1:5" x14ac:dyDescent="0.3">
      <c r="A4227" s="2">
        <v>42657</v>
      </c>
      <c r="B4227" s="9">
        <v>176.12</v>
      </c>
      <c r="C4227" s="9">
        <v>237.34</v>
      </c>
      <c r="D4227" s="9">
        <v>289.04000000000002</v>
      </c>
      <c r="E4227" s="9">
        <v>327.33999999999997</v>
      </c>
    </row>
    <row r="4228" spans="1:5" x14ac:dyDescent="0.3">
      <c r="A4228" s="2">
        <v>42660</v>
      </c>
      <c r="B4228" s="9">
        <v>176.18</v>
      </c>
      <c r="C4228" s="9">
        <v>237.64</v>
      </c>
      <c r="D4228" s="9">
        <v>289.64</v>
      </c>
      <c r="E4228" s="9">
        <v>328.79</v>
      </c>
    </row>
    <row r="4229" spans="1:5" x14ac:dyDescent="0.3">
      <c r="A4229" s="2">
        <v>42661</v>
      </c>
      <c r="B4229" s="9">
        <v>176.23</v>
      </c>
      <c r="C4229" s="9">
        <v>237.83</v>
      </c>
      <c r="D4229" s="9">
        <v>290.02</v>
      </c>
      <c r="E4229" s="9">
        <v>329.48</v>
      </c>
    </row>
    <row r="4230" spans="1:5" x14ac:dyDescent="0.3">
      <c r="A4230" s="2">
        <v>42662</v>
      </c>
      <c r="B4230" s="9">
        <v>176.26</v>
      </c>
      <c r="C4230" s="9">
        <v>237.83</v>
      </c>
      <c r="D4230" s="9">
        <v>289.95</v>
      </c>
      <c r="E4230" s="9">
        <v>329.36</v>
      </c>
    </row>
    <row r="4231" spans="1:5" x14ac:dyDescent="0.3">
      <c r="A4231" s="2">
        <v>42663</v>
      </c>
      <c r="B4231" s="9">
        <v>176.22</v>
      </c>
      <c r="C4231" s="9">
        <v>237.75</v>
      </c>
      <c r="D4231" s="9">
        <v>289.99</v>
      </c>
      <c r="E4231" s="9">
        <v>330.24</v>
      </c>
    </row>
    <row r="4232" spans="1:5" x14ac:dyDescent="0.3">
      <c r="A4232" s="2">
        <v>42664</v>
      </c>
      <c r="B4232" s="9">
        <v>176.22</v>
      </c>
      <c r="C4232" s="9">
        <v>237.8</v>
      </c>
      <c r="D4232" s="9">
        <v>290.13</v>
      </c>
      <c r="E4232" s="9">
        <v>330.56</v>
      </c>
    </row>
    <row r="4233" spans="1:5" x14ac:dyDescent="0.3">
      <c r="A4233" s="2">
        <v>42667</v>
      </c>
      <c r="B4233" s="9">
        <v>176.19</v>
      </c>
      <c r="C4233" s="9">
        <v>237.61</v>
      </c>
      <c r="D4233" s="9">
        <v>289.76</v>
      </c>
      <c r="E4233" s="9">
        <v>329.56</v>
      </c>
    </row>
    <row r="4234" spans="1:5" x14ac:dyDescent="0.3">
      <c r="A4234" s="2">
        <v>42668</v>
      </c>
      <c r="B4234" s="9">
        <v>176.17</v>
      </c>
      <c r="C4234" s="9">
        <v>237.6</v>
      </c>
      <c r="D4234" s="9">
        <v>289.76</v>
      </c>
      <c r="E4234" s="9">
        <v>330.32</v>
      </c>
    </row>
    <row r="4235" spans="1:5" x14ac:dyDescent="0.3">
      <c r="A4235" s="2">
        <v>42669</v>
      </c>
      <c r="B4235" s="9">
        <v>176.13</v>
      </c>
      <c r="C4235" s="9">
        <v>237.38</v>
      </c>
      <c r="D4235" s="9">
        <v>289.24</v>
      </c>
      <c r="E4235" s="9">
        <v>328.82</v>
      </c>
    </row>
    <row r="4236" spans="1:5" x14ac:dyDescent="0.3">
      <c r="A4236" s="2">
        <v>42670</v>
      </c>
      <c r="B4236" s="9">
        <v>176.08</v>
      </c>
      <c r="C4236" s="9">
        <v>237</v>
      </c>
      <c r="D4236" s="9">
        <v>288.31</v>
      </c>
      <c r="E4236" s="9">
        <v>325.81</v>
      </c>
    </row>
    <row r="4237" spans="1:5" x14ac:dyDescent="0.3">
      <c r="A4237" s="2">
        <v>42671</v>
      </c>
      <c r="B4237" s="9">
        <v>176.16</v>
      </c>
      <c r="C4237" s="9">
        <v>237.19</v>
      </c>
      <c r="D4237" s="9">
        <v>288.38</v>
      </c>
      <c r="E4237" s="9">
        <v>325.31</v>
      </c>
    </row>
    <row r="4238" spans="1:5" x14ac:dyDescent="0.3">
      <c r="A4238" s="2">
        <v>42674</v>
      </c>
      <c r="B4238" s="9">
        <v>176.2</v>
      </c>
      <c r="C4238" s="9">
        <v>237.32</v>
      </c>
      <c r="D4238" s="9">
        <v>288.56</v>
      </c>
      <c r="E4238" s="9">
        <v>326.39</v>
      </c>
    </row>
    <row r="4239" spans="1:5" x14ac:dyDescent="0.3">
      <c r="A4239" s="2">
        <v>42675</v>
      </c>
      <c r="B4239" s="9">
        <v>176.27</v>
      </c>
      <c r="C4239" s="9">
        <v>237.6</v>
      </c>
      <c r="D4239" s="9">
        <v>288.95</v>
      </c>
      <c r="E4239" s="9">
        <v>327.08</v>
      </c>
    </row>
    <row r="4240" spans="1:5" x14ac:dyDescent="0.3">
      <c r="A4240" s="2">
        <v>42676</v>
      </c>
      <c r="B4240" s="9">
        <v>176.32</v>
      </c>
      <c r="C4240" s="9">
        <v>237.85</v>
      </c>
      <c r="D4240" s="9">
        <v>289.47000000000003</v>
      </c>
      <c r="E4240" s="9">
        <v>327.45999999999998</v>
      </c>
    </row>
    <row r="4241" spans="1:5" x14ac:dyDescent="0.3">
      <c r="A4241" s="2">
        <v>42677</v>
      </c>
      <c r="B4241" s="9">
        <v>176.36</v>
      </c>
      <c r="C4241" s="9">
        <v>237.86</v>
      </c>
      <c r="D4241" s="9">
        <v>289.47000000000003</v>
      </c>
      <c r="E4241" s="9">
        <v>326.39999999999998</v>
      </c>
    </row>
    <row r="4242" spans="1:5" x14ac:dyDescent="0.3">
      <c r="A4242" s="2">
        <v>42678</v>
      </c>
      <c r="B4242" s="9">
        <v>176.44</v>
      </c>
      <c r="C4242" s="9">
        <v>238.08</v>
      </c>
      <c r="D4242" s="9">
        <v>289.95999999999998</v>
      </c>
      <c r="E4242" s="9">
        <v>327.64999999999998</v>
      </c>
    </row>
    <row r="4243" spans="1:5" x14ac:dyDescent="0.3">
      <c r="A4243" s="2">
        <v>42681</v>
      </c>
      <c r="B4243" s="9">
        <v>176.37</v>
      </c>
      <c r="C4243" s="9">
        <v>237.61</v>
      </c>
      <c r="D4243" s="9">
        <v>289.07</v>
      </c>
      <c r="E4243" s="9">
        <v>326.16000000000003</v>
      </c>
    </row>
    <row r="4244" spans="1:5" x14ac:dyDescent="0.3">
      <c r="A4244" s="2">
        <v>42682</v>
      </c>
      <c r="B4244" s="9">
        <v>176.23</v>
      </c>
      <c r="C4244" s="9">
        <v>237.17</v>
      </c>
      <c r="D4244" s="9">
        <v>288.31</v>
      </c>
      <c r="E4244" s="9">
        <v>325.16000000000003</v>
      </c>
    </row>
    <row r="4245" spans="1:5" x14ac:dyDescent="0.3">
      <c r="A4245" s="2">
        <v>42683</v>
      </c>
      <c r="B4245" s="9">
        <v>176.13</v>
      </c>
      <c r="C4245" s="9">
        <v>235.82</v>
      </c>
      <c r="D4245" s="9">
        <v>285.04000000000002</v>
      </c>
      <c r="E4245" s="9">
        <v>314.88</v>
      </c>
    </row>
    <row r="4246" spans="1:5" x14ac:dyDescent="0.3">
      <c r="A4246" s="2">
        <v>42684</v>
      </c>
      <c r="B4246" s="9">
        <v>176.11</v>
      </c>
      <c r="C4246" s="9">
        <v>235.35</v>
      </c>
      <c r="D4246" s="9">
        <v>284</v>
      </c>
      <c r="E4246" s="9">
        <v>313.38</v>
      </c>
    </row>
    <row r="4247" spans="1:5" x14ac:dyDescent="0.3">
      <c r="A4247" s="2">
        <v>42685</v>
      </c>
      <c r="B4247" s="9">
        <v>176.11</v>
      </c>
      <c r="C4247" s="9">
        <v>235.35</v>
      </c>
      <c r="D4247" s="9">
        <v>284</v>
      </c>
      <c r="E4247" s="9">
        <v>313.38</v>
      </c>
    </row>
    <row r="4248" spans="1:5" x14ac:dyDescent="0.3">
      <c r="A4248" s="2">
        <v>42688</v>
      </c>
      <c r="B4248" s="9">
        <v>175.85</v>
      </c>
      <c r="C4248" s="9">
        <v>234.16</v>
      </c>
      <c r="D4248" s="9">
        <v>281.99</v>
      </c>
      <c r="E4248" s="9">
        <v>309.76</v>
      </c>
    </row>
    <row r="4249" spans="1:5" x14ac:dyDescent="0.3">
      <c r="A4249" s="2">
        <v>42689</v>
      </c>
      <c r="B4249" s="9">
        <v>175.8</v>
      </c>
      <c r="C4249" s="9">
        <v>233.87</v>
      </c>
      <c r="D4249" s="9">
        <v>281.48</v>
      </c>
      <c r="E4249" s="9">
        <v>309.51</v>
      </c>
    </row>
    <row r="4250" spans="1:5" x14ac:dyDescent="0.3">
      <c r="A4250" s="2">
        <v>42690</v>
      </c>
      <c r="B4250" s="9">
        <v>175.82</v>
      </c>
      <c r="C4250" s="9">
        <v>233.85</v>
      </c>
      <c r="D4250" s="9">
        <v>281.58999999999997</v>
      </c>
      <c r="E4250" s="9">
        <v>311.02</v>
      </c>
    </row>
    <row r="4251" spans="1:5" x14ac:dyDescent="0.3">
      <c r="A4251" s="2">
        <v>42691</v>
      </c>
      <c r="B4251" s="9">
        <v>175.73</v>
      </c>
      <c r="C4251" s="9">
        <v>233.53</v>
      </c>
      <c r="D4251" s="9">
        <v>280.72000000000003</v>
      </c>
      <c r="E4251" s="9">
        <v>308.52</v>
      </c>
    </row>
    <row r="4252" spans="1:5" x14ac:dyDescent="0.3">
      <c r="A4252" s="2">
        <v>42692</v>
      </c>
      <c r="B4252" s="9">
        <v>175.64</v>
      </c>
      <c r="C4252" s="9">
        <v>233.01</v>
      </c>
      <c r="D4252" s="9">
        <v>279.58</v>
      </c>
      <c r="E4252" s="9">
        <v>307.27</v>
      </c>
    </row>
    <row r="4253" spans="1:5" x14ac:dyDescent="0.3">
      <c r="A4253" s="2">
        <v>42695</v>
      </c>
      <c r="B4253" s="9">
        <v>175.6</v>
      </c>
      <c r="C4253" s="9">
        <v>232.93</v>
      </c>
      <c r="D4253" s="9">
        <v>279.55</v>
      </c>
      <c r="E4253" s="9">
        <v>307.35000000000002</v>
      </c>
    </row>
    <row r="4254" spans="1:5" x14ac:dyDescent="0.3">
      <c r="A4254" s="2">
        <v>42696</v>
      </c>
      <c r="B4254" s="9">
        <v>175.63</v>
      </c>
      <c r="C4254" s="9">
        <v>233.14</v>
      </c>
      <c r="D4254" s="9">
        <v>279.89999999999998</v>
      </c>
      <c r="E4254" s="9">
        <v>307.48</v>
      </c>
    </row>
    <row r="4255" spans="1:5" x14ac:dyDescent="0.3">
      <c r="A4255" s="2">
        <v>42697</v>
      </c>
      <c r="B4255" s="9">
        <v>175.51</v>
      </c>
      <c r="C4255" s="9">
        <v>232.56</v>
      </c>
      <c r="D4255" s="9">
        <v>279.14</v>
      </c>
      <c r="E4255" s="9">
        <v>306.79000000000002</v>
      </c>
    </row>
    <row r="4256" spans="1:5" x14ac:dyDescent="0.3">
      <c r="A4256" s="2">
        <v>42699</v>
      </c>
      <c r="B4256" s="9">
        <v>175.52</v>
      </c>
      <c r="C4256" s="9">
        <v>232.49</v>
      </c>
      <c r="D4256" s="9">
        <v>278.8</v>
      </c>
      <c r="E4256" s="9">
        <v>306.61</v>
      </c>
    </row>
    <row r="4257" spans="1:5" x14ac:dyDescent="0.3">
      <c r="A4257" s="2">
        <v>42702</v>
      </c>
      <c r="B4257" s="9">
        <v>175.59</v>
      </c>
      <c r="C4257" s="9">
        <v>232.92</v>
      </c>
      <c r="D4257" s="9">
        <v>279.79000000000002</v>
      </c>
      <c r="E4257" s="9">
        <v>308.38</v>
      </c>
    </row>
    <row r="4258" spans="1:5" x14ac:dyDescent="0.3">
      <c r="A4258" s="2">
        <v>42703</v>
      </c>
      <c r="B4258" s="9">
        <v>175.63</v>
      </c>
      <c r="C4258" s="9">
        <v>233.12</v>
      </c>
      <c r="D4258" s="9">
        <v>280.07</v>
      </c>
      <c r="E4258" s="9">
        <v>309.26</v>
      </c>
    </row>
    <row r="4259" spans="1:5" x14ac:dyDescent="0.3">
      <c r="A4259" s="2">
        <v>42704</v>
      </c>
      <c r="B4259" s="9">
        <v>175.57</v>
      </c>
      <c r="C4259" s="9">
        <v>232.57</v>
      </c>
      <c r="D4259" s="9">
        <v>278.74</v>
      </c>
      <c r="E4259" s="9">
        <v>306.23</v>
      </c>
    </row>
    <row r="4260" spans="1:5" x14ac:dyDescent="0.3">
      <c r="A4260" s="2">
        <v>42705</v>
      </c>
      <c r="B4260" s="9">
        <v>175.45</v>
      </c>
      <c r="C4260" s="9">
        <v>232.02</v>
      </c>
      <c r="D4260" s="9">
        <v>277.56</v>
      </c>
      <c r="E4260" s="9">
        <v>302.63</v>
      </c>
    </row>
    <row r="4261" spans="1:5" x14ac:dyDescent="0.3">
      <c r="A4261" s="2">
        <v>42706</v>
      </c>
      <c r="B4261" s="9">
        <v>175.63</v>
      </c>
      <c r="C4261" s="9">
        <v>232.71</v>
      </c>
      <c r="D4261" s="9">
        <v>278.64999999999998</v>
      </c>
      <c r="E4261" s="9">
        <v>304.66000000000003</v>
      </c>
    </row>
    <row r="4262" spans="1:5" x14ac:dyDescent="0.3">
      <c r="A4262" s="2">
        <v>42709</v>
      </c>
      <c r="B4262" s="9">
        <v>175.57</v>
      </c>
      <c r="C4262" s="9">
        <v>232.54</v>
      </c>
      <c r="D4262" s="9">
        <v>278.66000000000003</v>
      </c>
      <c r="E4262" s="9">
        <v>305.17</v>
      </c>
    </row>
    <row r="4263" spans="1:5" x14ac:dyDescent="0.3">
      <c r="A4263" s="2">
        <v>42710</v>
      </c>
      <c r="B4263" s="9">
        <v>175.57</v>
      </c>
      <c r="C4263" s="9">
        <v>232.6</v>
      </c>
      <c r="D4263" s="9">
        <v>278.66000000000003</v>
      </c>
      <c r="E4263" s="9">
        <v>304.23</v>
      </c>
    </row>
    <row r="4264" spans="1:5" x14ac:dyDescent="0.3">
      <c r="A4264" s="2">
        <v>42711</v>
      </c>
      <c r="B4264" s="9">
        <v>175.64</v>
      </c>
      <c r="C4264" s="9">
        <v>233.04</v>
      </c>
      <c r="D4264" s="9">
        <v>279.44</v>
      </c>
      <c r="E4264" s="9">
        <v>306.07</v>
      </c>
    </row>
    <row r="4265" spans="1:5" x14ac:dyDescent="0.3">
      <c r="A4265" s="2">
        <v>42712</v>
      </c>
      <c r="B4265" s="9">
        <v>175.64</v>
      </c>
      <c r="C4265" s="9">
        <v>232.89</v>
      </c>
      <c r="D4265" s="9">
        <v>278.81</v>
      </c>
      <c r="E4265" s="9">
        <v>303.61</v>
      </c>
    </row>
    <row r="4266" spans="1:5" x14ac:dyDescent="0.3">
      <c r="A4266" s="2">
        <v>42713</v>
      </c>
      <c r="B4266" s="9">
        <v>175.57</v>
      </c>
      <c r="C4266" s="9">
        <v>232.33</v>
      </c>
      <c r="D4266" s="9">
        <v>277.69</v>
      </c>
      <c r="E4266" s="9">
        <v>300.64</v>
      </c>
    </row>
    <row r="4267" spans="1:5" x14ac:dyDescent="0.3">
      <c r="A4267" s="2">
        <v>42716</v>
      </c>
      <c r="B4267" s="9">
        <v>175.58</v>
      </c>
      <c r="C4267" s="9">
        <v>232.37</v>
      </c>
      <c r="D4267" s="9">
        <v>277.64</v>
      </c>
      <c r="E4267" s="9">
        <v>300.83999999999997</v>
      </c>
    </row>
    <row r="4268" spans="1:5" x14ac:dyDescent="0.3">
      <c r="A4268" s="2">
        <v>42717</v>
      </c>
      <c r="B4268" s="9">
        <v>175.5</v>
      </c>
      <c r="C4268" s="9">
        <v>232.12</v>
      </c>
      <c r="D4268" s="9">
        <v>277.45999999999998</v>
      </c>
      <c r="E4268" s="9">
        <v>301.29000000000002</v>
      </c>
    </row>
    <row r="4269" spans="1:5" x14ac:dyDescent="0.3">
      <c r="A4269" s="2">
        <v>42718</v>
      </c>
      <c r="B4269" s="9">
        <v>175.23</v>
      </c>
      <c r="C4269" s="9">
        <v>231.26</v>
      </c>
      <c r="D4269" s="9">
        <v>276.31</v>
      </c>
      <c r="E4269" s="9">
        <v>300.58999999999997</v>
      </c>
    </row>
    <row r="4270" spans="1:5" x14ac:dyDescent="0.3">
      <c r="A4270" s="2">
        <v>42719</v>
      </c>
      <c r="B4270" s="9">
        <v>175.13</v>
      </c>
      <c r="C4270" s="9">
        <v>230.5</v>
      </c>
      <c r="D4270" s="9">
        <v>275.23</v>
      </c>
      <c r="E4270" s="9">
        <v>300.72000000000003</v>
      </c>
    </row>
    <row r="4271" spans="1:5" x14ac:dyDescent="0.3">
      <c r="A4271" s="2">
        <v>42720</v>
      </c>
      <c r="B4271" s="9">
        <v>175.13</v>
      </c>
      <c r="C4271" s="9">
        <v>230.54</v>
      </c>
      <c r="D4271" s="9">
        <v>275.02999999999997</v>
      </c>
      <c r="E4271" s="9">
        <v>298.95999999999998</v>
      </c>
    </row>
    <row r="4272" spans="1:5" x14ac:dyDescent="0.3">
      <c r="A4272" s="2">
        <v>42723</v>
      </c>
      <c r="B4272" s="9">
        <v>175.24</v>
      </c>
      <c r="C4272" s="9">
        <v>231</v>
      </c>
      <c r="D4272" s="9">
        <v>276.02</v>
      </c>
      <c r="E4272" s="9">
        <v>301.56</v>
      </c>
    </row>
    <row r="4273" spans="1:5" x14ac:dyDescent="0.3">
      <c r="A4273" s="2">
        <v>42724</v>
      </c>
      <c r="B4273" s="9">
        <v>175.23</v>
      </c>
      <c r="C4273" s="9">
        <v>230.86</v>
      </c>
      <c r="D4273" s="9">
        <v>275.70999999999998</v>
      </c>
      <c r="E4273" s="9">
        <v>300.49</v>
      </c>
    </row>
    <row r="4274" spans="1:5" x14ac:dyDescent="0.3">
      <c r="A4274" s="2">
        <v>42725</v>
      </c>
      <c r="B4274" s="9">
        <v>175.27</v>
      </c>
      <c r="C4274" s="9">
        <v>231.05</v>
      </c>
      <c r="D4274" s="9">
        <v>276.10000000000002</v>
      </c>
      <c r="E4274" s="9">
        <v>301.57</v>
      </c>
    </row>
    <row r="4275" spans="1:5" x14ac:dyDescent="0.3">
      <c r="A4275" s="2">
        <v>42726</v>
      </c>
      <c r="B4275" s="9">
        <v>175.25</v>
      </c>
      <c r="C4275" s="9">
        <v>231.02</v>
      </c>
      <c r="D4275" s="9">
        <v>276.02999999999997</v>
      </c>
      <c r="E4275" s="9">
        <v>301.32</v>
      </c>
    </row>
    <row r="4276" spans="1:5" x14ac:dyDescent="0.3">
      <c r="A4276" s="2">
        <v>42727</v>
      </c>
      <c r="B4276" s="9">
        <v>175.26</v>
      </c>
      <c r="C4276" s="9">
        <v>231.13</v>
      </c>
      <c r="D4276" s="9">
        <v>276.25</v>
      </c>
      <c r="E4276" s="9">
        <v>301.95999999999998</v>
      </c>
    </row>
    <row r="4277" spans="1:5" x14ac:dyDescent="0.3">
      <c r="A4277" s="2">
        <v>42731</v>
      </c>
      <c r="B4277" s="9">
        <v>175.25</v>
      </c>
      <c r="C4277" s="9">
        <v>230.96</v>
      </c>
      <c r="D4277" s="9">
        <v>275.91000000000003</v>
      </c>
      <c r="E4277" s="9">
        <v>300.83999999999997</v>
      </c>
    </row>
    <row r="4278" spans="1:5" x14ac:dyDescent="0.3">
      <c r="A4278" s="2">
        <v>42732</v>
      </c>
      <c r="B4278" s="9">
        <v>175.35</v>
      </c>
      <c r="C4278" s="9">
        <v>231.5</v>
      </c>
      <c r="D4278" s="9">
        <v>276.89999999999998</v>
      </c>
      <c r="E4278" s="9">
        <v>303.19</v>
      </c>
    </row>
    <row r="4279" spans="1:5" x14ac:dyDescent="0.3">
      <c r="A4279" s="2">
        <v>42733</v>
      </c>
      <c r="B4279" s="9">
        <v>175.49</v>
      </c>
      <c r="C4279" s="9">
        <v>231.98</v>
      </c>
      <c r="D4279" s="9">
        <v>277.56</v>
      </c>
      <c r="E4279" s="9">
        <v>303.57</v>
      </c>
    </row>
    <row r="4280" spans="1:5" x14ac:dyDescent="0.3">
      <c r="A4280" s="2">
        <v>42734</v>
      </c>
      <c r="B4280" s="9">
        <v>175.55</v>
      </c>
      <c r="C4280" s="9">
        <v>232.31</v>
      </c>
      <c r="D4280" s="9">
        <v>278.33999999999997</v>
      </c>
      <c r="E4280" s="9">
        <v>305.08999999999997</v>
      </c>
    </row>
    <row r="4281" spans="1:5" x14ac:dyDescent="0.3">
      <c r="A4281" s="2">
        <v>42738</v>
      </c>
      <c r="B4281" s="9">
        <v>175.43</v>
      </c>
      <c r="C4281" s="9">
        <v>232.09</v>
      </c>
      <c r="D4281" s="9">
        <v>277.97000000000003</v>
      </c>
      <c r="E4281" s="9">
        <v>304.92</v>
      </c>
    </row>
    <row r="4282" spans="1:5" x14ac:dyDescent="0.3">
      <c r="A4282" s="2">
        <v>42739</v>
      </c>
      <c r="B4282" s="9">
        <v>175.41</v>
      </c>
      <c r="C4282" s="9">
        <v>232.07</v>
      </c>
      <c r="D4282" s="9">
        <v>277.97000000000003</v>
      </c>
      <c r="E4282" s="9">
        <v>305.18</v>
      </c>
    </row>
    <row r="4283" spans="1:5" x14ac:dyDescent="0.3">
      <c r="A4283" s="2">
        <v>42740</v>
      </c>
      <c r="B4283" s="9">
        <v>175.6</v>
      </c>
      <c r="C4283" s="9">
        <v>232.89</v>
      </c>
      <c r="D4283" s="9">
        <v>279.58999999999997</v>
      </c>
      <c r="E4283" s="9">
        <v>308.85000000000002</v>
      </c>
    </row>
    <row r="4284" spans="1:5" x14ac:dyDescent="0.3">
      <c r="A4284" s="2">
        <v>42741</v>
      </c>
      <c r="B4284" s="9">
        <v>175.47</v>
      </c>
      <c r="C4284" s="9">
        <v>232.29</v>
      </c>
      <c r="D4284" s="9">
        <v>278.64999999999998</v>
      </c>
      <c r="E4284" s="9">
        <v>307.39999999999998</v>
      </c>
    </row>
    <row r="4285" spans="1:5" x14ac:dyDescent="0.3">
      <c r="A4285" s="2">
        <v>42744</v>
      </c>
      <c r="B4285" s="9">
        <v>175.58</v>
      </c>
      <c r="C4285" s="9">
        <v>232.72</v>
      </c>
      <c r="D4285" s="9">
        <v>279.5</v>
      </c>
      <c r="E4285" s="9">
        <v>309.31</v>
      </c>
    </row>
    <row r="4286" spans="1:5" x14ac:dyDescent="0.3">
      <c r="A4286" s="2">
        <v>42745</v>
      </c>
      <c r="B4286" s="9">
        <v>175.59</v>
      </c>
      <c r="C4286" s="9">
        <v>232.72</v>
      </c>
      <c r="D4286" s="9">
        <v>279.47000000000003</v>
      </c>
      <c r="E4286" s="9">
        <v>308.94</v>
      </c>
    </row>
    <row r="4287" spans="1:5" x14ac:dyDescent="0.3">
      <c r="A4287" s="2">
        <v>42746</v>
      </c>
      <c r="B4287" s="9">
        <v>175.6</v>
      </c>
      <c r="C4287" s="9">
        <v>232.74</v>
      </c>
      <c r="D4287" s="9">
        <v>279.58</v>
      </c>
      <c r="E4287" s="9">
        <v>309.51</v>
      </c>
    </row>
    <row r="4288" spans="1:5" x14ac:dyDescent="0.3">
      <c r="A4288" s="2">
        <v>42747</v>
      </c>
      <c r="B4288" s="9">
        <v>175.59</v>
      </c>
      <c r="C4288" s="9">
        <v>232.83</v>
      </c>
      <c r="D4288" s="9">
        <v>279.76</v>
      </c>
      <c r="E4288" s="9">
        <v>309.07</v>
      </c>
    </row>
    <row r="4289" spans="1:5" x14ac:dyDescent="0.3">
      <c r="A4289" s="2">
        <v>42748</v>
      </c>
      <c r="B4289" s="9">
        <v>175.58</v>
      </c>
      <c r="C4289" s="9">
        <v>232.71</v>
      </c>
      <c r="D4289" s="9">
        <v>279.51</v>
      </c>
      <c r="E4289" s="9">
        <v>308.45</v>
      </c>
    </row>
    <row r="4290" spans="1:5" x14ac:dyDescent="0.3">
      <c r="A4290" s="2">
        <v>42752</v>
      </c>
      <c r="B4290" s="9">
        <v>175.73</v>
      </c>
      <c r="C4290" s="9">
        <v>233.34</v>
      </c>
      <c r="D4290" s="9">
        <v>280.55</v>
      </c>
      <c r="E4290" s="9">
        <v>310.55</v>
      </c>
    </row>
    <row r="4291" spans="1:5" x14ac:dyDescent="0.3">
      <c r="A4291" s="2">
        <v>42753</v>
      </c>
      <c r="B4291" s="9">
        <v>175.62</v>
      </c>
      <c r="C4291" s="9">
        <v>232.76</v>
      </c>
      <c r="D4291" s="9">
        <v>279.39</v>
      </c>
      <c r="E4291" s="9">
        <v>307.95999999999998</v>
      </c>
    </row>
    <row r="4292" spans="1:5" x14ac:dyDescent="0.3">
      <c r="A4292" s="2">
        <v>42754</v>
      </c>
      <c r="B4292" s="9">
        <v>175.52</v>
      </c>
      <c r="C4292" s="9">
        <v>232.16</v>
      </c>
      <c r="D4292" s="9">
        <v>278.17</v>
      </c>
      <c r="E4292" s="9">
        <v>306</v>
      </c>
    </row>
    <row r="4293" spans="1:5" x14ac:dyDescent="0.3">
      <c r="A4293" s="2">
        <v>42755</v>
      </c>
      <c r="B4293" s="9">
        <v>175.64</v>
      </c>
      <c r="C4293" s="9">
        <v>232.41</v>
      </c>
      <c r="D4293" s="9">
        <v>278.27999999999997</v>
      </c>
      <c r="E4293" s="9">
        <v>305.44</v>
      </c>
    </row>
    <row r="4294" spans="1:5" x14ac:dyDescent="0.3">
      <c r="A4294" s="2">
        <v>42758</v>
      </c>
      <c r="B4294" s="9">
        <v>175.8</v>
      </c>
      <c r="C4294" s="9">
        <v>233.12</v>
      </c>
      <c r="D4294" s="9">
        <v>279.62</v>
      </c>
      <c r="E4294" s="9">
        <v>307.92</v>
      </c>
    </row>
    <row r="4295" spans="1:5" x14ac:dyDescent="0.3">
      <c r="A4295" s="2">
        <v>42759</v>
      </c>
      <c r="B4295" s="9">
        <v>175.63</v>
      </c>
      <c r="C4295" s="9">
        <v>232.44</v>
      </c>
      <c r="D4295" s="9">
        <v>278.3</v>
      </c>
      <c r="E4295" s="9">
        <v>305.08</v>
      </c>
    </row>
    <row r="4296" spans="1:5" x14ac:dyDescent="0.3">
      <c r="A4296" s="2">
        <v>42760</v>
      </c>
      <c r="B4296" s="9">
        <v>175.57</v>
      </c>
      <c r="C4296" s="9">
        <v>232.03</v>
      </c>
      <c r="D4296" s="9">
        <v>277.39</v>
      </c>
      <c r="E4296" s="9">
        <v>302.8</v>
      </c>
    </row>
    <row r="4297" spans="1:5" x14ac:dyDescent="0.3">
      <c r="A4297" s="2">
        <v>42761</v>
      </c>
      <c r="B4297" s="9">
        <v>175.64</v>
      </c>
      <c r="C4297" s="9">
        <v>232.31</v>
      </c>
      <c r="D4297" s="9">
        <v>277.75</v>
      </c>
      <c r="E4297" s="9">
        <v>303.44</v>
      </c>
    </row>
    <row r="4298" spans="1:5" x14ac:dyDescent="0.3">
      <c r="A4298" s="2">
        <v>42762</v>
      </c>
      <c r="B4298" s="9">
        <v>175.68</v>
      </c>
      <c r="C4298" s="9">
        <v>232.53</v>
      </c>
      <c r="D4298" s="9">
        <v>278.20999999999998</v>
      </c>
      <c r="E4298" s="9">
        <v>304.64999999999998</v>
      </c>
    </row>
    <row r="4299" spans="1:5" x14ac:dyDescent="0.3">
      <c r="A4299" s="2">
        <v>42765</v>
      </c>
      <c r="B4299" s="9">
        <v>175.69</v>
      </c>
      <c r="C4299" s="9">
        <v>232.59</v>
      </c>
      <c r="D4299" s="9">
        <v>278.32</v>
      </c>
      <c r="E4299" s="9">
        <v>304.41000000000003</v>
      </c>
    </row>
    <row r="4300" spans="1:5" x14ac:dyDescent="0.3">
      <c r="A4300" s="2">
        <v>42766</v>
      </c>
      <c r="B4300" s="9">
        <v>175.72</v>
      </c>
      <c r="C4300" s="9">
        <v>232.82</v>
      </c>
      <c r="D4300" s="9">
        <v>278.89</v>
      </c>
      <c r="E4300" s="9">
        <v>305.61</v>
      </c>
    </row>
    <row r="4301" spans="1:5" x14ac:dyDescent="0.3">
      <c r="A4301" s="2">
        <v>42767</v>
      </c>
      <c r="B4301" s="9">
        <v>175.72</v>
      </c>
      <c r="C4301" s="9">
        <v>232.67</v>
      </c>
      <c r="D4301" s="9">
        <v>278.58</v>
      </c>
      <c r="E4301" s="9">
        <v>304.79000000000002</v>
      </c>
    </row>
    <row r="4302" spans="1:5" x14ac:dyDescent="0.3">
      <c r="A4302" s="2">
        <v>42768</v>
      </c>
      <c r="B4302" s="9">
        <v>175.73</v>
      </c>
      <c r="C4302" s="9">
        <v>232.73</v>
      </c>
      <c r="D4302" s="9">
        <v>278.68</v>
      </c>
      <c r="E4302" s="9">
        <v>305.05</v>
      </c>
    </row>
    <row r="4303" spans="1:5" x14ac:dyDescent="0.3">
      <c r="A4303" s="2">
        <v>42769</v>
      </c>
      <c r="B4303" s="9">
        <v>175.71</v>
      </c>
      <c r="C4303" s="9">
        <v>232.63</v>
      </c>
      <c r="D4303" s="9">
        <v>278.48</v>
      </c>
      <c r="E4303" s="9">
        <v>303.98</v>
      </c>
    </row>
    <row r="4304" spans="1:5" x14ac:dyDescent="0.3">
      <c r="A4304" s="2">
        <v>42772</v>
      </c>
      <c r="B4304" s="9">
        <v>175.89</v>
      </c>
      <c r="C4304" s="9">
        <v>233.41</v>
      </c>
      <c r="D4304" s="9">
        <v>279.95999999999998</v>
      </c>
      <c r="E4304" s="9">
        <v>307.02999999999997</v>
      </c>
    </row>
    <row r="4305" spans="1:5" x14ac:dyDescent="0.3">
      <c r="A4305" s="2">
        <v>42773</v>
      </c>
      <c r="B4305" s="9">
        <v>175.87</v>
      </c>
      <c r="C4305" s="9">
        <v>233.49</v>
      </c>
      <c r="D4305" s="9">
        <v>280.35000000000002</v>
      </c>
      <c r="E4305" s="9">
        <v>308.37</v>
      </c>
    </row>
    <row r="4306" spans="1:5" x14ac:dyDescent="0.3">
      <c r="A4306" s="2">
        <v>42774</v>
      </c>
      <c r="B4306" s="9">
        <v>175.94</v>
      </c>
      <c r="C4306" s="9">
        <v>233.79</v>
      </c>
      <c r="D4306" s="9">
        <v>280.91000000000003</v>
      </c>
      <c r="E4306" s="9">
        <v>310.58999999999997</v>
      </c>
    </row>
    <row r="4307" spans="1:5" x14ac:dyDescent="0.3">
      <c r="A4307" s="2">
        <v>42775</v>
      </c>
      <c r="B4307" s="9">
        <v>175.84</v>
      </c>
      <c r="C4307" s="9">
        <v>233.27</v>
      </c>
      <c r="D4307" s="9">
        <v>279.94</v>
      </c>
      <c r="E4307" s="9">
        <v>308.38</v>
      </c>
    </row>
    <row r="4308" spans="1:5" x14ac:dyDescent="0.3">
      <c r="A4308" s="2">
        <v>42776</v>
      </c>
      <c r="B4308" s="9">
        <v>175.79</v>
      </c>
      <c r="C4308" s="9">
        <v>233.1</v>
      </c>
      <c r="D4308" s="9">
        <v>279.63</v>
      </c>
      <c r="E4308" s="9">
        <v>307.81</v>
      </c>
    </row>
    <row r="4309" spans="1:5" x14ac:dyDescent="0.3">
      <c r="A4309" s="2">
        <v>42779</v>
      </c>
      <c r="B4309" s="9">
        <v>175.77</v>
      </c>
      <c r="C4309" s="9">
        <v>232.89</v>
      </c>
      <c r="D4309" s="9">
        <v>279.22000000000003</v>
      </c>
      <c r="E4309" s="9">
        <v>306.75</v>
      </c>
    </row>
    <row r="4310" spans="1:5" x14ac:dyDescent="0.3">
      <c r="A4310" s="2">
        <v>42780</v>
      </c>
      <c r="B4310" s="9">
        <v>175.66</v>
      </c>
      <c r="C4310" s="9">
        <v>232.4</v>
      </c>
      <c r="D4310" s="9">
        <v>278.42</v>
      </c>
      <c r="E4310" s="9">
        <v>305.23</v>
      </c>
    </row>
    <row r="4311" spans="1:5" x14ac:dyDescent="0.3">
      <c r="A4311" s="2">
        <v>42781</v>
      </c>
      <c r="B4311" s="9">
        <v>175.59</v>
      </c>
      <c r="C4311" s="9">
        <v>232.05</v>
      </c>
      <c r="D4311" s="9">
        <v>277.83</v>
      </c>
      <c r="E4311" s="9">
        <v>303.83999999999997</v>
      </c>
    </row>
    <row r="4312" spans="1:5" x14ac:dyDescent="0.3">
      <c r="A4312" s="2">
        <v>42782</v>
      </c>
      <c r="B4312" s="9">
        <v>175.73</v>
      </c>
      <c r="C4312" s="9">
        <v>232.64</v>
      </c>
      <c r="D4312" s="9">
        <v>278.92</v>
      </c>
      <c r="E4312" s="9">
        <v>305.62</v>
      </c>
    </row>
    <row r="4313" spans="1:5" x14ac:dyDescent="0.3">
      <c r="A4313" s="2">
        <v>42783</v>
      </c>
      <c r="B4313" s="9">
        <v>175.82</v>
      </c>
      <c r="C4313" s="9">
        <v>232.99</v>
      </c>
      <c r="D4313" s="9">
        <v>279.48</v>
      </c>
      <c r="E4313" s="9">
        <v>306.51</v>
      </c>
    </row>
    <row r="4314" spans="1:5" x14ac:dyDescent="0.3">
      <c r="A4314" s="2">
        <v>42787</v>
      </c>
      <c r="B4314" s="9">
        <v>175.83</v>
      </c>
      <c r="C4314" s="9">
        <v>232.97</v>
      </c>
      <c r="D4314" s="9">
        <v>279.5</v>
      </c>
      <c r="E4314" s="9">
        <v>306.66000000000003</v>
      </c>
    </row>
    <row r="4315" spans="1:5" x14ac:dyDescent="0.3">
      <c r="A4315" s="2">
        <v>42788</v>
      </c>
      <c r="B4315" s="9">
        <v>175.87</v>
      </c>
      <c r="C4315" s="9">
        <v>233.03</v>
      </c>
      <c r="D4315" s="9">
        <v>279.64</v>
      </c>
      <c r="E4315" s="9">
        <v>306.79000000000002</v>
      </c>
    </row>
    <row r="4316" spans="1:5" x14ac:dyDescent="0.3">
      <c r="A4316" s="2">
        <v>42789</v>
      </c>
      <c r="B4316" s="9">
        <v>175.98</v>
      </c>
      <c r="C4316" s="9">
        <v>233.44</v>
      </c>
      <c r="D4316" s="9">
        <v>280.27999999999997</v>
      </c>
      <c r="E4316" s="9">
        <v>307.68</v>
      </c>
    </row>
    <row r="4317" spans="1:5" x14ac:dyDescent="0.3">
      <c r="A4317" s="2">
        <v>42790</v>
      </c>
      <c r="B4317" s="9">
        <v>176.16</v>
      </c>
      <c r="C4317" s="9">
        <v>234.14</v>
      </c>
      <c r="D4317" s="9">
        <v>281.54000000000002</v>
      </c>
      <c r="E4317" s="9">
        <v>310.52999999999997</v>
      </c>
    </row>
    <row r="4318" spans="1:5" x14ac:dyDescent="0.3">
      <c r="A4318" s="2">
        <v>42793</v>
      </c>
      <c r="B4318" s="9">
        <v>175.98</v>
      </c>
      <c r="C4318" s="9">
        <v>233.48</v>
      </c>
      <c r="D4318" s="9">
        <v>280.5</v>
      </c>
      <c r="E4318" s="9">
        <v>309.35000000000002</v>
      </c>
    </row>
    <row r="4319" spans="1:5" x14ac:dyDescent="0.3">
      <c r="A4319" s="2">
        <v>42794</v>
      </c>
      <c r="B4319" s="9">
        <v>176.44</v>
      </c>
      <c r="C4319" s="9">
        <v>234.04</v>
      </c>
      <c r="D4319" s="9">
        <v>281.67</v>
      </c>
      <c r="E4319" s="9">
        <v>312.54000000000002</v>
      </c>
    </row>
    <row r="4320" spans="1:5" x14ac:dyDescent="0.3">
      <c r="A4320" s="2">
        <v>42795</v>
      </c>
      <c r="B4320" s="9">
        <v>176.23</v>
      </c>
      <c r="C4320" s="9">
        <v>232.96</v>
      </c>
      <c r="D4320" s="9">
        <v>279.81</v>
      </c>
      <c r="E4320" s="9">
        <v>307.95</v>
      </c>
    </row>
    <row r="4321" spans="1:5" x14ac:dyDescent="0.3">
      <c r="A4321" s="2">
        <v>42796</v>
      </c>
      <c r="B4321" s="9">
        <v>176.11</v>
      </c>
      <c r="C4321" s="9">
        <v>232.6</v>
      </c>
      <c r="D4321" s="9">
        <v>279.35000000000002</v>
      </c>
      <c r="E4321" s="9">
        <v>307.25</v>
      </c>
    </row>
    <row r="4322" spans="1:5" x14ac:dyDescent="0.3">
      <c r="A4322" s="2">
        <v>42797</v>
      </c>
      <c r="B4322" s="9">
        <v>176.16</v>
      </c>
      <c r="C4322" s="9">
        <v>232.77</v>
      </c>
      <c r="D4322" s="9">
        <v>279.57</v>
      </c>
      <c r="E4322" s="9">
        <v>307.57</v>
      </c>
    </row>
    <row r="4323" spans="1:5" x14ac:dyDescent="0.3">
      <c r="A4323" s="2">
        <v>42800</v>
      </c>
      <c r="B4323" s="9">
        <v>176.17</v>
      </c>
      <c r="C4323" s="9">
        <v>232.81</v>
      </c>
      <c r="D4323" s="9">
        <v>279.62</v>
      </c>
      <c r="E4323" s="9">
        <v>307.2</v>
      </c>
    </row>
    <row r="4324" spans="1:5" x14ac:dyDescent="0.3">
      <c r="A4324" s="2">
        <v>42801</v>
      </c>
      <c r="B4324" s="9">
        <v>176.12</v>
      </c>
      <c r="C4324" s="9">
        <v>232.58</v>
      </c>
      <c r="D4324" s="9">
        <v>279.31</v>
      </c>
      <c r="E4324" s="9">
        <v>306.76</v>
      </c>
    </row>
    <row r="4325" spans="1:5" x14ac:dyDescent="0.3">
      <c r="A4325" s="2">
        <v>42802</v>
      </c>
      <c r="B4325" s="9">
        <v>176.05</v>
      </c>
      <c r="C4325" s="9">
        <v>232.29</v>
      </c>
      <c r="D4325" s="9">
        <v>278.68</v>
      </c>
      <c r="E4325" s="9">
        <v>304.85000000000002</v>
      </c>
    </row>
    <row r="4326" spans="1:5" x14ac:dyDescent="0.3">
      <c r="A4326" s="2">
        <v>42803</v>
      </c>
      <c r="B4326" s="9">
        <v>176.04</v>
      </c>
      <c r="C4326" s="9">
        <v>232</v>
      </c>
      <c r="D4326" s="9">
        <v>278.02</v>
      </c>
      <c r="E4326" s="9">
        <v>302.62</v>
      </c>
    </row>
    <row r="4327" spans="1:5" x14ac:dyDescent="0.3">
      <c r="A4327" s="2">
        <v>42804</v>
      </c>
      <c r="B4327" s="9">
        <v>176.07</v>
      </c>
      <c r="C4327" s="9">
        <v>232.19</v>
      </c>
      <c r="D4327" s="9">
        <v>278.44</v>
      </c>
      <c r="E4327" s="9">
        <v>302.63</v>
      </c>
    </row>
    <row r="4328" spans="1:5" x14ac:dyDescent="0.3">
      <c r="A4328" s="2">
        <v>42807</v>
      </c>
      <c r="B4328" s="9">
        <v>176.07</v>
      </c>
      <c r="C4328" s="9">
        <v>232.04</v>
      </c>
      <c r="D4328" s="9">
        <v>278.04000000000002</v>
      </c>
      <c r="E4328" s="9">
        <v>301.76</v>
      </c>
    </row>
    <row r="4329" spans="1:5" x14ac:dyDescent="0.3">
      <c r="A4329" s="2">
        <v>42808</v>
      </c>
      <c r="B4329" s="9">
        <v>176.06</v>
      </c>
      <c r="C4329" s="9">
        <v>232.11</v>
      </c>
      <c r="D4329" s="9">
        <v>278.26</v>
      </c>
      <c r="E4329" s="9">
        <v>302.77999999999997</v>
      </c>
    </row>
    <row r="4330" spans="1:5" x14ac:dyDescent="0.3">
      <c r="A4330" s="2">
        <v>42809</v>
      </c>
      <c r="B4330" s="9">
        <v>176.25</v>
      </c>
      <c r="C4330" s="9">
        <v>233.1</v>
      </c>
      <c r="D4330" s="9">
        <v>280.13</v>
      </c>
      <c r="E4330" s="9">
        <v>305.86</v>
      </c>
    </row>
    <row r="4331" spans="1:5" x14ac:dyDescent="0.3">
      <c r="A4331" s="2">
        <v>42810</v>
      </c>
      <c r="B4331" s="9">
        <v>176.21</v>
      </c>
      <c r="C4331" s="9">
        <v>232.97</v>
      </c>
      <c r="D4331" s="9">
        <v>279.77999999999997</v>
      </c>
      <c r="E4331" s="9">
        <v>305.10000000000002</v>
      </c>
    </row>
    <row r="4332" spans="1:5" x14ac:dyDescent="0.3">
      <c r="A4332" s="2">
        <v>42811</v>
      </c>
      <c r="B4332" s="9">
        <v>176.22</v>
      </c>
      <c r="C4332" s="9">
        <v>233.1</v>
      </c>
      <c r="D4332" s="9">
        <v>280.14</v>
      </c>
      <c r="E4332" s="9">
        <v>306.13</v>
      </c>
    </row>
    <row r="4333" spans="1:5" x14ac:dyDescent="0.3">
      <c r="A4333" s="2">
        <v>42814</v>
      </c>
      <c r="B4333" s="9">
        <v>176.3</v>
      </c>
      <c r="C4333" s="9">
        <v>233.39</v>
      </c>
      <c r="D4333" s="9">
        <v>280.79000000000002</v>
      </c>
      <c r="E4333" s="9">
        <v>307.36</v>
      </c>
    </row>
    <row r="4334" spans="1:5" x14ac:dyDescent="0.3">
      <c r="A4334" s="2">
        <v>42815</v>
      </c>
      <c r="B4334" s="9">
        <v>176.37</v>
      </c>
      <c r="C4334" s="9">
        <v>233.69</v>
      </c>
      <c r="D4334" s="9">
        <v>281.32</v>
      </c>
      <c r="E4334" s="9">
        <v>309.27999999999997</v>
      </c>
    </row>
    <row r="4335" spans="1:5" x14ac:dyDescent="0.3">
      <c r="A4335" s="2">
        <v>42816</v>
      </c>
      <c r="B4335" s="9">
        <v>176.45</v>
      </c>
      <c r="C4335" s="9">
        <v>234.02</v>
      </c>
      <c r="D4335" s="9">
        <v>281.72000000000003</v>
      </c>
      <c r="E4335" s="9">
        <v>310.69</v>
      </c>
    </row>
    <row r="4336" spans="1:5" x14ac:dyDescent="0.3">
      <c r="A4336" s="2">
        <v>42817</v>
      </c>
      <c r="B4336" s="9">
        <v>176.01</v>
      </c>
      <c r="C4336" s="9">
        <v>233.2</v>
      </c>
      <c r="D4336" s="9">
        <v>280.20999999999998</v>
      </c>
      <c r="E4336" s="9">
        <v>307.76</v>
      </c>
    </row>
    <row r="4337" spans="1:5" x14ac:dyDescent="0.3">
      <c r="A4337" s="2">
        <v>42818</v>
      </c>
      <c r="B4337" s="9">
        <v>176.05</v>
      </c>
      <c r="C4337" s="9">
        <v>233.35</v>
      </c>
      <c r="D4337" s="9">
        <v>280.5</v>
      </c>
      <c r="E4337" s="9">
        <v>308.92</v>
      </c>
    </row>
    <row r="4338" spans="1:5" x14ac:dyDescent="0.3">
      <c r="A4338" s="2">
        <v>42821</v>
      </c>
      <c r="B4338" s="9">
        <v>176.06</v>
      </c>
      <c r="C4338" s="9">
        <v>233.53</v>
      </c>
      <c r="D4338" s="9">
        <v>280.83</v>
      </c>
      <c r="E4338" s="9">
        <v>309.70999999999998</v>
      </c>
    </row>
    <row r="4339" spans="1:5" x14ac:dyDescent="0.3">
      <c r="A4339" s="2">
        <v>42822</v>
      </c>
      <c r="B4339" s="9">
        <v>175.97</v>
      </c>
      <c r="C4339" s="9">
        <v>233.11</v>
      </c>
      <c r="D4339" s="9">
        <v>280.13</v>
      </c>
      <c r="E4339" s="9">
        <v>308.31</v>
      </c>
    </row>
    <row r="4340" spans="1:5" x14ac:dyDescent="0.3">
      <c r="A4340" s="2">
        <v>42823</v>
      </c>
      <c r="B4340" s="9">
        <v>176.07</v>
      </c>
      <c r="C4340" s="9">
        <v>233.42</v>
      </c>
      <c r="D4340" s="9">
        <v>280.63</v>
      </c>
      <c r="E4340" s="9">
        <v>309.20999999999998</v>
      </c>
    </row>
    <row r="4341" spans="1:5" x14ac:dyDescent="0.3">
      <c r="A4341" s="2">
        <v>42824</v>
      </c>
      <c r="B4341" s="9">
        <v>176.04</v>
      </c>
      <c r="C4341" s="9">
        <v>233.18</v>
      </c>
      <c r="D4341" s="9">
        <v>280.11</v>
      </c>
      <c r="E4341" s="9">
        <v>307.81</v>
      </c>
    </row>
    <row r="4342" spans="1:5" x14ac:dyDescent="0.3">
      <c r="A4342" s="2">
        <v>42825</v>
      </c>
      <c r="B4342" s="9">
        <v>176.11</v>
      </c>
      <c r="C4342" s="9">
        <v>233.51</v>
      </c>
      <c r="D4342" s="9">
        <v>280.61</v>
      </c>
      <c r="E4342" s="9">
        <v>308.45</v>
      </c>
    </row>
    <row r="4343" spans="1:5" x14ac:dyDescent="0.3">
      <c r="A4343" s="2">
        <v>42828</v>
      </c>
      <c r="B4343" s="9">
        <v>176.2</v>
      </c>
      <c r="C4343" s="9">
        <v>234.02</v>
      </c>
      <c r="D4343" s="9">
        <v>281.68</v>
      </c>
      <c r="E4343" s="9">
        <v>310.33</v>
      </c>
    </row>
    <row r="4344" spans="1:5" x14ac:dyDescent="0.3">
      <c r="A4344" s="2">
        <v>42829</v>
      </c>
      <c r="B4344" s="9">
        <v>176.18</v>
      </c>
      <c r="C4344" s="9">
        <v>234.02</v>
      </c>
      <c r="D4344" s="9">
        <v>281.69</v>
      </c>
      <c r="E4344" s="9">
        <v>310.14</v>
      </c>
    </row>
    <row r="4345" spans="1:5" x14ac:dyDescent="0.3">
      <c r="A4345" s="2">
        <v>42830</v>
      </c>
      <c r="B4345" s="9">
        <v>176.18</v>
      </c>
      <c r="C4345" s="9">
        <v>234.12</v>
      </c>
      <c r="D4345" s="9">
        <v>281.73</v>
      </c>
      <c r="E4345" s="9">
        <v>309.83</v>
      </c>
    </row>
    <row r="4346" spans="1:5" x14ac:dyDescent="0.3">
      <c r="A4346" s="2">
        <v>42831</v>
      </c>
      <c r="B4346" s="9">
        <v>176.2</v>
      </c>
      <c r="C4346" s="9">
        <v>234.19</v>
      </c>
      <c r="D4346" s="9">
        <v>281.91000000000003</v>
      </c>
      <c r="E4346" s="9">
        <v>310.27999999999997</v>
      </c>
    </row>
    <row r="4347" spans="1:5" x14ac:dyDescent="0.3">
      <c r="A4347" s="2">
        <v>42832</v>
      </c>
      <c r="B4347" s="9">
        <v>176.08</v>
      </c>
      <c r="C4347" s="9">
        <v>233.71</v>
      </c>
      <c r="D4347" s="9">
        <v>281.22000000000003</v>
      </c>
      <c r="E4347" s="9">
        <v>309.83999999999997</v>
      </c>
    </row>
    <row r="4348" spans="1:5" x14ac:dyDescent="0.3">
      <c r="A4348" s="2">
        <v>42835</v>
      </c>
      <c r="B4348" s="9">
        <v>176.12</v>
      </c>
      <c r="C4348" s="9">
        <v>233.9</v>
      </c>
      <c r="D4348" s="9">
        <v>281.45</v>
      </c>
      <c r="E4348" s="9">
        <v>310.44</v>
      </c>
    </row>
    <row r="4349" spans="1:5" x14ac:dyDescent="0.3">
      <c r="A4349" s="2">
        <v>42836</v>
      </c>
      <c r="B4349" s="9">
        <v>176.28</v>
      </c>
      <c r="C4349" s="9">
        <v>234.62</v>
      </c>
      <c r="D4349" s="9">
        <v>282.76</v>
      </c>
      <c r="E4349" s="9">
        <v>312.87</v>
      </c>
    </row>
    <row r="4350" spans="1:5" x14ac:dyDescent="0.3">
      <c r="A4350" s="2">
        <v>42837</v>
      </c>
      <c r="B4350" s="9">
        <v>176.29</v>
      </c>
      <c r="C4350" s="9">
        <v>234.65</v>
      </c>
      <c r="D4350" s="9">
        <v>282.73</v>
      </c>
      <c r="E4350" s="9">
        <v>312.95</v>
      </c>
    </row>
    <row r="4351" spans="1:5" x14ac:dyDescent="0.3">
      <c r="A4351" s="2">
        <v>42838</v>
      </c>
      <c r="B4351" s="9">
        <v>176.39</v>
      </c>
      <c r="C4351" s="9">
        <v>235.36</v>
      </c>
      <c r="D4351" s="9">
        <v>284.11</v>
      </c>
      <c r="E4351" s="9">
        <v>315</v>
      </c>
    </row>
    <row r="4352" spans="1:5" x14ac:dyDescent="0.3">
      <c r="A4352" s="2">
        <v>42842</v>
      </c>
      <c r="B4352" s="9">
        <v>176.42</v>
      </c>
      <c r="C4352" s="9">
        <v>235.25</v>
      </c>
      <c r="D4352" s="9">
        <v>283.74</v>
      </c>
      <c r="E4352" s="9">
        <v>313.94</v>
      </c>
    </row>
    <row r="4353" spans="1:5" x14ac:dyDescent="0.3">
      <c r="A4353" s="2">
        <v>42843</v>
      </c>
      <c r="B4353" s="9">
        <v>176.55</v>
      </c>
      <c r="C4353" s="9">
        <v>235.93</v>
      </c>
      <c r="D4353" s="9">
        <v>285.12</v>
      </c>
      <c r="E4353" s="9">
        <v>317.39999999999998</v>
      </c>
    </row>
    <row r="4354" spans="1:5" x14ac:dyDescent="0.3">
      <c r="A4354" s="2">
        <v>42844</v>
      </c>
      <c r="B4354" s="9">
        <v>176.56</v>
      </c>
      <c r="C4354" s="9">
        <v>235.76</v>
      </c>
      <c r="D4354" s="9">
        <v>284.60000000000002</v>
      </c>
      <c r="E4354" s="9">
        <v>316.58</v>
      </c>
    </row>
    <row r="4355" spans="1:5" x14ac:dyDescent="0.3">
      <c r="A4355" s="2">
        <v>42845</v>
      </c>
      <c r="B4355" s="9">
        <v>176.48</v>
      </c>
      <c r="C4355" s="9">
        <v>235.35</v>
      </c>
      <c r="D4355" s="9">
        <v>283.87</v>
      </c>
      <c r="E4355" s="9">
        <v>315.37</v>
      </c>
    </row>
    <row r="4356" spans="1:5" x14ac:dyDescent="0.3">
      <c r="A4356" s="2">
        <v>42846</v>
      </c>
      <c r="B4356" s="9">
        <v>176.54</v>
      </c>
      <c r="C4356" s="9">
        <v>235.49</v>
      </c>
      <c r="D4356" s="9">
        <v>284.12</v>
      </c>
      <c r="E4356" s="9">
        <v>315.38</v>
      </c>
    </row>
    <row r="4357" spans="1:5" x14ac:dyDescent="0.3">
      <c r="A4357" s="2">
        <v>42849</v>
      </c>
      <c r="B4357" s="9">
        <v>176.4</v>
      </c>
      <c r="C4357" s="9">
        <v>235.11</v>
      </c>
      <c r="D4357" s="9">
        <v>283.54000000000002</v>
      </c>
      <c r="E4357" s="9">
        <v>313.93</v>
      </c>
    </row>
    <row r="4358" spans="1:5" x14ac:dyDescent="0.3">
      <c r="A4358" s="2">
        <v>42850</v>
      </c>
      <c r="B4358" s="9">
        <v>176.27</v>
      </c>
      <c r="C4358" s="9">
        <v>234.66</v>
      </c>
      <c r="D4358" s="9">
        <v>282.67</v>
      </c>
      <c r="E4358" s="9">
        <v>311.82</v>
      </c>
    </row>
    <row r="4359" spans="1:5" x14ac:dyDescent="0.3">
      <c r="A4359" s="2">
        <v>42851</v>
      </c>
      <c r="B4359" s="9">
        <v>176.33</v>
      </c>
      <c r="C4359" s="9">
        <v>234.82</v>
      </c>
      <c r="D4359" s="9">
        <v>283.02999999999997</v>
      </c>
      <c r="E4359" s="9">
        <v>312.33999999999997</v>
      </c>
    </row>
    <row r="4360" spans="1:5" x14ac:dyDescent="0.3">
      <c r="A4360" s="2">
        <v>42852</v>
      </c>
      <c r="B4360" s="9">
        <v>176.38</v>
      </c>
      <c r="C4360" s="9">
        <v>234.97</v>
      </c>
      <c r="D4360" s="9">
        <v>283.20999999999998</v>
      </c>
      <c r="E4360" s="9">
        <v>312.48</v>
      </c>
    </row>
    <row r="4361" spans="1:5" x14ac:dyDescent="0.3">
      <c r="A4361" s="2">
        <v>42853</v>
      </c>
      <c r="B4361" s="9">
        <v>176.35</v>
      </c>
      <c r="C4361" s="9">
        <v>235</v>
      </c>
      <c r="D4361" s="9">
        <v>283.39</v>
      </c>
      <c r="E4361" s="9">
        <v>313</v>
      </c>
    </row>
    <row r="4362" spans="1:5" x14ac:dyDescent="0.3">
      <c r="A4362" s="2">
        <v>42856</v>
      </c>
      <c r="B4362" s="9">
        <v>176.31</v>
      </c>
      <c r="C4362" s="9">
        <v>234.74</v>
      </c>
      <c r="D4362" s="9">
        <v>282.85000000000002</v>
      </c>
      <c r="E4362" s="9">
        <v>311.04000000000002</v>
      </c>
    </row>
    <row r="4363" spans="1:5" x14ac:dyDescent="0.3">
      <c r="A4363" s="2">
        <v>42857</v>
      </c>
      <c r="B4363" s="9">
        <v>176.39</v>
      </c>
      <c r="C4363" s="9">
        <v>235.09</v>
      </c>
      <c r="D4363" s="9">
        <v>283.38</v>
      </c>
      <c r="E4363" s="9">
        <v>312.58</v>
      </c>
    </row>
    <row r="4364" spans="1:5" x14ac:dyDescent="0.3">
      <c r="A4364" s="2">
        <v>42858</v>
      </c>
      <c r="B4364" s="9">
        <v>176.29</v>
      </c>
      <c r="C4364" s="9">
        <v>234.75</v>
      </c>
      <c r="D4364" s="9">
        <v>283.04000000000002</v>
      </c>
      <c r="E4364" s="9">
        <v>312.70999999999998</v>
      </c>
    </row>
    <row r="4365" spans="1:5" x14ac:dyDescent="0.3">
      <c r="A4365" s="2">
        <v>42859</v>
      </c>
      <c r="B4365" s="9">
        <v>176.23</v>
      </c>
      <c r="C4365" s="9">
        <v>234.4</v>
      </c>
      <c r="D4365" s="9">
        <v>282.2</v>
      </c>
      <c r="E4365" s="9">
        <v>310.48</v>
      </c>
    </row>
    <row r="4366" spans="1:5" x14ac:dyDescent="0.3">
      <c r="A4366" s="2">
        <v>42860</v>
      </c>
      <c r="B4366" s="9">
        <v>176.23</v>
      </c>
      <c r="C4366" s="9">
        <v>234.45</v>
      </c>
      <c r="D4366" s="9">
        <v>282.31</v>
      </c>
      <c r="E4366" s="9">
        <v>310.68</v>
      </c>
    </row>
    <row r="4367" spans="1:5" x14ac:dyDescent="0.3">
      <c r="A4367" s="2">
        <v>42863</v>
      </c>
      <c r="B4367" s="9">
        <v>176.21</v>
      </c>
      <c r="C4367" s="9">
        <v>234.31</v>
      </c>
      <c r="D4367" s="9">
        <v>281.98</v>
      </c>
      <c r="E4367" s="9">
        <v>309.68</v>
      </c>
    </row>
    <row r="4368" spans="1:5" x14ac:dyDescent="0.3">
      <c r="A4368" s="2">
        <v>42864</v>
      </c>
      <c r="B4368" s="9">
        <v>176.14</v>
      </c>
      <c r="C4368" s="9">
        <v>233.99</v>
      </c>
      <c r="D4368" s="9">
        <v>281.45999999999998</v>
      </c>
      <c r="E4368" s="9">
        <v>308.54000000000002</v>
      </c>
    </row>
    <row r="4369" spans="1:5" x14ac:dyDescent="0.3">
      <c r="A4369" s="2">
        <v>42865</v>
      </c>
      <c r="B4369" s="9">
        <v>176.15</v>
      </c>
      <c r="C4369" s="9">
        <v>233.98</v>
      </c>
      <c r="D4369" s="9">
        <v>281.43</v>
      </c>
      <c r="E4369" s="9">
        <v>308.10000000000002</v>
      </c>
    </row>
    <row r="4370" spans="1:5" x14ac:dyDescent="0.3">
      <c r="A4370" s="2">
        <v>42866</v>
      </c>
      <c r="B4370" s="9">
        <v>176.19</v>
      </c>
      <c r="C4370" s="9">
        <v>234.11</v>
      </c>
      <c r="D4370" s="9">
        <v>281.68</v>
      </c>
      <c r="E4370" s="9">
        <v>308.3</v>
      </c>
    </row>
    <row r="4371" spans="1:5" x14ac:dyDescent="0.3">
      <c r="A4371" s="2">
        <v>42867</v>
      </c>
      <c r="B4371" s="9">
        <v>176.38</v>
      </c>
      <c r="C4371" s="9">
        <v>234.86</v>
      </c>
      <c r="D4371" s="9">
        <v>282.92</v>
      </c>
      <c r="E4371" s="9">
        <v>309.97000000000003</v>
      </c>
    </row>
    <row r="4372" spans="1:5" x14ac:dyDescent="0.3">
      <c r="A4372" s="2">
        <v>42870</v>
      </c>
      <c r="B4372" s="9">
        <v>176.37</v>
      </c>
      <c r="C4372" s="9">
        <v>234.85</v>
      </c>
      <c r="D4372" s="9">
        <v>282.91000000000003</v>
      </c>
      <c r="E4372" s="9">
        <v>309.67</v>
      </c>
    </row>
    <row r="4373" spans="1:5" x14ac:dyDescent="0.3">
      <c r="A4373" s="2">
        <v>42871</v>
      </c>
      <c r="B4373" s="9">
        <v>176.38</v>
      </c>
      <c r="C4373" s="9">
        <v>234.94</v>
      </c>
      <c r="D4373" s="9">
        <v>283.13</v>
      </c>
      <c r="E4373" s="9">
        <v>310.32</v>
      </c>
    </row>
    <row r="4374" spans="1:5" x14ac:dyDescent="0.3">
      <c r="A4374" s="2">
        <v>42872</v>
      </c>
      <c r="B4374" s="9">
        <v>176.57</v>
      </c>
      <c r="C4374" s="9">
        <v>235.92</v>
      </c>
      <c r="D4374" s="9">
        <v>285.11</v>
      </c>
      <c r="E4374" s="9">
        <v>314.8</v>
      </c>
    </row>
    <row r="4375" spans="1:5" x14ac:dyDescent="0.3">
      <c r="A4375" s="2">
        <v>42873</v>
      </c>
      <c r="B4375" s="9">
        <v>176.51</v>
      </c>
      <c r="C4375" s="9">
        <v>235.69</v>
      </c>
      <c r="D4375" s="9">
        <v>284.8</v>
      </c>
      <c r="E4375" s="9">
        <v>314.88</v>
      </c>
    </row>
    <row r="4376" spans="1:5" x14ac:dyDescent="0.3">
      <c r="A4376" s="2">
        <v>42874</v>
      </c>
      <c r="B4376" s="9">
        <v>176.5</v>
      </c>
      <c r="C4376" s="9">
        <v>235.6</v>
      </c>
      <c r="D4376" s="9">
        <v>284.58999999999997</v>
      </c>
      <c r="E4376" s="9">
        <v>314.95</v>
      </c>
    </row>
    <row r="4377" spans="1:5" x14ac:dyDescent="0.3">
      <c r="A4377" s="2">
        <v>42877</v>
      </c>
      <c r="B4377" s="9">
        <v>176.52</v>
      </c>
      <c r="C4377" s="9">
        <v>235.58</v>
      </c>
      <c r="D4377" s="9">
        <v>284.48</v>
      </c>
      <c r="E4377" s="9">
        <v>314.83999999999997</v>
      </c>
    </row>
    <row r="4378" spans="1:5" x14ac:dyDescent="0.3">
      <c r="A4378" s="2">
        <v>42878</v>
      </c>
      <c r="B4378" s="9">
        <v>176.42</v>
      </c>
      <c r="C4378" s="9">
        <v>235.24</v>
      </c>
      <c r="D4378" s="9">
        <v>283.88</v>
      </c>
      <c r="E4378" s="9">
        <v>313.83</v>
      </c>
    </row>
    <row r="4379" spans="1:5" x14ac:dyDescent="0.3">
      <c r="A4379" s="2">
        <v>42879</v>
      </c>
      <c r="B4379" s="9">
        <v>176.5</v>
      </c>
      <c r="C4379" s="9">
        <v>235.53</v>
      </c>
      <c r="D4379" s="9">
        <v>284.35000000000002</v>
      </c>
      <c r="E4379" s="9">
        <v>314.35000000000002</v>
      </c>
    </row>
    <row r="4380" spans="1:5" x14ac:dyDescent="0.3">
      <c r="A4380" s="2">
        <v>42880</v>
      </c>
      <c r="B4380" s="9">
        <v>176.5</v>
      </c>
      <c r="C4380" s="9">
        <v>235.59</v>
      </c>
      <c r="D4380" s="9">
        <v>284.60000000000002</v>
      </c>
      <c r="E4380" s="9">
        <v>315</v>
      </c>
    </row>
    <row r="4381" spans="1:5" x14ac:dyDescent="0.3">
      <c r="A4381" s="2">
        <v>42881</v>
      </c>
      <c r="B4381" s="9">
        <v>176.48</v>
      </c>
      <c r="C4381" s="9">
        <v>235.6</v>
      </c>
      <c r="D4381" s="9">
        <v>284.64999999999998</v>
      </c>
      <c r="E4381" s="9">
        <v>315.13</v>
      </c>
    </row>
    <row r="4382" spans="1:5" x14ac:dyDescent="0.3">
      <c r="A4382" s="2">
        <v>42885</v>
      </c>
      <c r="B4382" s="9">
        <v>176.55</v>
      </c>
      <c r="C4382" s="9">
        <v>235.9</v>
      </c>
      <c r="D4382" s="9">
        <v>285.24</v>
      </c>
      <c r="E4382" s="9">
        <v>316.57</v>
      </c>
    </row>
    <row r="4383" spans="1:5" x14ac:dyDescent="0.3">
      <c r="A4383" s="2">
        <v>42886</v>
      </c>
      <c r="B4383" s="9">
        <v>176.57</v>
      </c>
      <c r="C4383" s="9">
        <v>236</v>
      </c>
      <c r="D4383" s="9">
        <v>285.56</v>
      </c>
      <c r="E4383" s="9">
        <v>317.61</v>
      </c>
    </row>
    <row r="4384" spans="1:5" x14ac:dyDescent="0.3">
      <c r="A4384" s="2">
        <v>42887</v>
      </c>
      <c r="B4384" s="9">
        <v>176.5</v>
      </c>
      <c r="C4384" s="9">
        <v>235.87</v>
      </c>
      <c r="D4384" s="9">
        <v>285.32</v>
      </c>
      <c r="E4384" s="9">
        <v>317.04000000000002</v>
      </c>
    </row>
    <row r="4385" spans="1:5" x14ac:dyDescent="0.3">
      <c r="A4385" s="2">
        <v>42888</v>
      </c>
      <c r="B4385" s="9">
        <v>176.54</v>
      </c>
      <c r="C4385" s="9">
        <v>236.33</v>
      </c>
      <c r="D4385" s="9">
        <v>286.36</v>
      </c>
      <c r="E4385" s="9">
        <v>319.76</v>
      </c>
    </row>
    <row r="4386" spans="1:5" x14ac:dyDescent="0.3">
      <c r="A4386" s="2">
        <v>42891</v>
      </c>
      <c r="B4386" s="9">
        <v>176.5</v>
      </c>
      <c r="C4386" s="9">
        <v>236.14</v>
      </c>
      <c r="D4386" s="9">
        <v>285.99</v>
      </c>
      <c r="E4386" s="9">
        <v>318.75</v>
      </c>
    </row>
    <row r="4387" spans="1:5" x14ac:dyDescent="0.3">
      <c r="A4387" s="2">
        <v>42892</v>
      </c>
      <c r="B4387" s="9">
        <v>176.56</v>
      </c>
      <c r="C4387" s="9">
        <v>236.46</v>
      </c>
      <c r="D4387" s="9">
        <v>286.67</v>
      </c>
      <c r="E4387" s="9">
        <v>320.05</v>
      </c>
    </row>
    <row r="4388" spans="1:5" x14ac:dyDescent="0.3">
      <c r="A4388" s="2">
        <v>42893</v>
      </c>
      <c r="B4388" s="9">
        <v>176.5</v>
      </c>
      <c r="C4388" s="9">
        <v>236.17</v>
      </c>
      <c r="D4388" s="9">
        <v>286.14999999999998</v>
      </c>
      <c r="E4388" s="9">
        <v>319.08999999999997</v>
      </c>
    </row>
    <row r="4389" spans="1:5" x14ac:dyDescent="0.3">
      <c r="A4389" s="2">
        <v>42894</v>
      </c>
      <c r="B4389" s="9">
        <v>176.47</v>
      </c>
      <c r="C4389" s="9">
        <v>236.05</v>
      </c>
      <c r="D4389" s="9">
        <v>285.98</v>
      </c>
      <c r="E4389" s="9">
        <v>318.52</v>
      </c>
    </row>
    <row r="4390" spans="1:5" x14ac:dyDescent="0.3">
      <c r="A4390" s="2">
        <v>42895</v>
      </c>
      <c r="B4390" s="9">
        <v>176.43</v>
      </c>
      <c r="C4390" s="9">
        <v>236</v>
      </c>
      <c r="D4390" s="9">
        <v>285.91000000000003</v>
      </c>
      <c r="E4390" s="9">
        <v>318.52999999999997</v>
      </c>
    </row>
    <row r="4391" spans="1:5" x14ac:dyDescent="0.3">
      <c r="A4391" s="2">
        <v>42898</v>
      </c>
      <c r="B4391" s="9">
        <v>176.4</v>
      </c>
      <c r="C4391" s="9">
        <v>235.89</v>
      </c>
      <c r="D4391" s="9">
        <v>285.73</v>
      </c>
      <c r="E4391" s="9">
        <v>318.04000000000002</v>
      </c>
    </row>
    <row r="4392" spans="1:5" x14ac:dyDescent="0.3">
      <c r="A4392" s="2">
        <v>42899</v>
      </c>
      <c r="B4392" s="9">
        <v>176.41</v>
      </c>
      <c r="C4392" s="9">
        <v>235.9</v>
      </c>
      <c r="D4392" s="9">
        <v>285.83999999999997</v>
      </c>
      <c r="E4392" s="9">
        <v>318.17</v>
      </c>
    </row>
    <row r="4393" spans="1:5" x14ac:dyDescent="0.3">
      <c r="A4393" s="2">
        <v>42900</v>
      </c>
      <c r="B4393" s="9">
        <v>176.51</v>
      </c>
      <c r="C4393" s="9">
        <v>236.4</v>
      </c>
      <c r="D4393" s="9">
        <v>287.08</v>
      </c>
      <c r="E4393" s="9">
        <v>321.47000000000003</v>
      </c>
    </row>
    <row r="4394" spans="1:5" x14ac:dyDescent="0.3">
      <c r="A4394" s="2">
        <v>42901</v>
      </c>
      <c r="B4394" s="9">
        <v>176.42</v>
      </c>
      <c r="C4394" s="9">
        <v>236.03</v>
      </c>
      <c r="D4394" s="9">
        <v>286.45999999999998</v>
      </c>
      <c r="E4394" s="9">
        <v>321.16000000000003</v>
      </c>
    </row>
    <row r="4395" spans="1:5" x14ac:dyDescent="0.3">
      <c r="A4395" s="2">
        <v>42902</v>
      </c>
      <c r="B4395" s="9">
        <v>176.51</v>
      </c>
      <c r="C4395" s="9">
        <v>236.26</v>
      </c>
      <c r="D4395" s="9">
        <v>286.70999999999998</v>
      </c>
      <c r="E4395" s="9">
        <v>321.49</v>
      </c>
    </row>
    <row r="4396" spans="1:5" x14ac:dyDescent="0.3">
      <c r="A4396" s="2">
        <v>42905</v>
      </c>
      <c r="B4396" s="9">
        <v>176.41</v>
      </c>
      <c r="C4396" s="9">
        <v>235.86</v>
      </c>
      <c r="D4396" s="9">
        <v>286.06</v>
      </c>
      <c r="E4396" s="9">
        <v>321.13</v>
      </c>
    </row>
    <row r="4397" spans="1:5" x14ac:dyDescent="0.3">
      <c r="A4397" s="2">
        <v>42906</v>
      </c>
      <c r="B4397" s="9">
        <v>176.47</v>
      </c>
      <c r="C4397" s="9">
        <v>236.18</v>
      </c>
      <c r="D4397" s="9">
        <v>286.74</v>
      </c>
      <c r="E4397" s="9">
        <v>323.14</v>
      </c>
    </row>
    <row r="4398" spans="1:5" x14ac:dyDescent="0.3">
      <c r="A4398" s="2">
        <v>42907</v>
      </c>
      <c r="B4398" s="9">
        <v>176.45</v>
      </c>
      <c r="C4398" s="9">
        <v>236.11</v>
      </c>
      <c r="D4398" s="9">
        <v>286.57</v>
      </c>
      <c r="E4398" s="9">
        <v>323.33999999999997</v>
      </c>
    </row>
    <row r="4399" spans="1:5" x14ac:dyDescent="0.3">
      <c r="A4399" s="2">
        <v>42908</v>
      </c>
      <c r="B4399" s="9">
        <v>176.73</v>
      </c>
      <c r="C4399" s="9">
        <v>237.09</v>
      </c>
      <c r="D4399" s="9">
        <v>286.97000000000003</v>
      </c>
      <c r="E4399" s="9">
        <v>325.61</v>
      </c>
    </row>
    <row r="4400" spans="1:5" x14ac:dyDescent="0.3">
      <c r="A4400" s="2">
        <v>42909</v>
      </c>
      <c r="B4400" s="9">
        <v>176.53</v>
      </c>
      <c r="C4400" s="9">
        <v>236.24</v>
      </c>
      <c r="D4400" s="9">
        <v>286.73</v>
      </c>
      <c r="E4400" s="9">
        <v>323.62</v>
      </c>
    </row>
    <row r="4401" spans="1:5" x14ac:dyDescent="0.3">
      <c r="A4401" s="2">
        <v>42912</v>
      </c>
      <c r="B4401" s="9">
        <v>176.57</v>
      </c>
      <c r="C4401" s="9">
        <v>236.31</v>
      </c>
      <c r="D4401" s="9">
        <v>286.86</v>
      </c>
      <c r="E4401" s="9">
        <v>324.23</v>
      </c>
    </row>
    <row r="4402" spans="1:5" x14ac:dyDescent="0.3">
      <c r="A4402" s="2">
        <v>42913</v>
      </c>
      <c r="B4402" s="9">
        <v>176.48</v>
      </c>
      <c r="C4402" s="9">
        <v>235.8</v>
      </c>
      <c r="D4402" s="9">
        <v>285.74</v>
      </c>
      <c r="E4402" s="9">
        <v>321.72000000000003</v>
      </c>
    </row>
    <row r="4403" spans="1:5" x14ac:dyDescent="0.3">
      <c r="A4403" s="2">
        <v>42914</v>
      </c>
      <c r="B4403" s="9">
        <v>176.54</v>
      </c>
      <c r="C4403" s="9">
        <v>235.92</v>
      </c>
      <c r="D4403" s="9">
        <v>285.57</v>
      </c>
      <c r="E4403" s="9">
        <v>320.31</v>
      </c>
    </row>
    <row r="4404" spans="1:5" x14ac:dyDescent="0.3">
      <c r="A4404" s="2">
        <v>42915</v>
      </c>
      <c r="B4404" s="9">
        <v>176.48</v>
      </c>
      <c r="C4404" s="9">
        <v>235.58</v>
      </c>
      <c r="D4404" s="9">
        <v>284.7</v>
      </c>
      <c r="E4404" s="9">
        <v>318.77</v>
      </c>
    </row>
    <row r="4405" spans="1:5" x14ac:dyDescent="0.3">
      <c r="A4405" s="2">
        <v>42916</v>
      </c>
      <c r="B4405" s="9">
        <v>176.41</v>
      </c>
      <c r="C4405" s="9">
        <v>235.25</v>
      </c>
      <c r="D4405" s="9">
        <v>284.07</v>
      </c>
      <c r="E4405" s="9">
        <v>317.62</v>
      </c>
    </row>
    <row r="4406" spans="1:5" x14ac:dyDescent="0.3">
      <c r="A4406" s="2">
        <v>42919</v>
      </c>
      <c r="B4406" s="9">
        <v>176.3</v>
      </c>
      <c r="C4406" s="9">
        <v>234.8</v>
      </c>
      <c r="D4406" s="9">
        <v>283.14</v>
      </c>
      <c r="E4406" s="9">
        <v>316.35000000000002</v>
      </c>
    </row>
    <row r="4407" spans="1:5" x14ac:dyDescent="0.3">
      <c r="A4407" s="2">
        <v>42921</v>
      </c>
      <c r="B4407" s="9">
        <v>176.31</v>
      </c>
      <c r="C4407" s="9">
        <v>234.86</v>
      </c>
      <c r="D4407" s="9">
        <v>283.39999999999998</v>
      </c>
      <c r="E4407" s="9">
        <v>316.95999999999998</v>
      </c>
    </row>
    <row r="4408" spans="1:5" x14ac:dyDescent="0.3">
      <c r="A4408" s="2">
        <v>42922</v>
      </c>
      <c r="B4408" s="9">
        <v>176.34</v>
      </c>
      <c r="C4408" s="9">
        <v>234.73</v>
      </c>
      <c r="D4408" s="9">
        <v>282.88</v>
      </c>
      <c r="E4408" s="9">
        <v>314.77</v>
      </c>
    </row>
    <row r="4409" spans="1:5" x14ac:dyDescent="0.3">
      <c r="A4409" s="2">
        <v>42923</v>
      </c>
      <c r="B4409" s="9">
        <v>176.33</v>
      </c>
      <c r="C4409" s="9">
        <v>234.61</v>
      </c>
      <c r="D4409" s="9">
        <v>282.57</v>
      </c>
      <c r="E4409" s="9">
        <v>313.49</v>
      </c>
    </row>
    <row r="4410" spans="1:5" x14ac:dyDescent="0.3">
      <c r="A4410" s="2">
        <v>42926</v>
      </c>
      <c r="B4410" s="9">
        <v>176.41</v>
      </c>
      <c r="C4410" s="9">
        <v>234.9</v>
      </c>
      <c r="D4410" s="9">
        <v>283.13</v>
      </c>
      <c r="E4410" s="9">
        <v>314.23</v>
      </c>
    </row>
    <row r="4411" spans="1:5" x14ac:dyDescent="0.3">
      <c r="A4411" s="2">
        <v>42927</v>
      </c>
      <c r="B4411" s="9">
        <v>176.48</v>
      </c>
      <c r="C4411" s="9">
        <v>235.01</v>
      </c>
      <c r="D4411" s="9">
        <v>283.35000000000002</v>
      </c>
      <c r="E4411" s="9">
        <v>314.37</v>
      </c>
    </row>
    <row r="4412" spans="1:5" x14ac:dyDescent="0.3">
      <c r="A4412" s="2">
        <v>42928</v>
      </c>
      <c r="B4412" s="9">
        <v>176.59</v>
      </c>
      <c r="C4412" s="9">
        <v>235.41</v>
      </c>
      <c r="D4412" s="9">
        <v>284.14</v>
      </c>
      <c r="E4412" s="9">
        <v>315.86</v>
      </c>
    </row>
    <row r="4413" spans="1:5" x14ac:dyDescent="0.3">
      <c r="A4413" s="2">
        <v>42929</v>
      </c>
      <c r="B4413" s="9">
        <v>176.56</v>
      </c>
      <c r="C4413" s="9">
        <v>235.33</v>
      </c>
      <c r="D4413" s="9">
        <v>283.89999999999998</v>
      </c>
      <c r="E4413" s="9">
        <v>314.64</v>
      </c>
    </row>
    <row r="4414" spans="1:5" x14ac:dyDescent="0.3">
      <c r="A4414" s="2">
        <v>42930</v>
      </c>
      <c r="B4414" s="9">
        <v>176.58</v>
      </c>
      <c r="C4414" s="9">
        <v>235.63</v>
      </c>
      <c r="D4414" s="9">
        <v>284.51</v>
      </c>
      <c r="E4414" s="9">
        <v>315.56</v>
      </c>
    </row>
    <row r="4415" spans="1:5" x14ac:dyDescent="0.3">
      <c r="A4415" s="2">
        <v>42933</v>
      </c>
      <c r="B4415" s="9">
        <v>176.62</v>
      </c>
      <c r="C4415" s="9">
        <v>235.73</v>
      </c>
      <c r="D4415" s="9">
        <v>284.70999999999998</v>
      </c>
      <c r="E4415" s="9">
        <v>316.10000000000002</v>
      </c>
    </row>
    <row r="4416" spans="1:5" x14ac:dyDescent="0.3">
      <c r="A4416" s="2">
        <v>42934</v>
      </c>
      <c r="B4416" s="9">
        <v>176.65</v>
      </c>
      <c r="C4416" s="9">
        <v>236</v>
      </c>
      <c r="D4416" s="9">
        <v>285.52999999999997</v>
      </c>
      <c r="E4416" s="9">
        <v>318.12</v>
      </c>
    </row>
    <row r="4417" spans="1:5" x14ac:dyDescent="0.3">
      <c r="A4417" s="2">
        <v>42935</v>
      </c>
      <c r="B4417" s="9">
        <v>176.64</v>
      </c>
      <c r="C4417" s="9">
        <v>235.98</v>
      </c>
      <c r="D4417" s="9">
        <v>285.39999999999998</v>
      </c>
      <c r="E4417" s="9">
        <v>318.32</v>
      </c>
    </row>
    <row r="4418" spans="1:5" x14ac:dyDescent="0.3">
      <c r="A4418" s="2">
        <v>42936</v>
      </c>
      <c r="B4418" s="9">
        <v>176.65</v>
      </c>
      <c r="C4418" s="9">
        <v>236</v>
      </c>
      <c r="D4418" s="9">
        <v>285.45</v>
      </c>
      <c r="E4418" s="9">
        <v>318.58999999999997</v>
      </c>
    </row>
    <row r="4419" spans="1:5" x14ac:dyDescent="0.3">
      <c r="A4419" s="2">
        <v>42937</v>
      </c>
      <c r="B4419" s="9">
        <v>176.7</v>
      </c>
      <c r="C4419" s="9">
        <v>236.24</v>
      </c>
      <c r="D4419" s="9">
        <v>286.02</v>
      </c>
      <c r="E4419" s="9">
        <v>320.08</v>
      </c>
    </row>
    <row r="4420" spans="1:5" x14ac:dyDescent="0.3">
      <c r="A4420" s="2">
        <v>42940</v>
      </c>
      <c r="B4420" s="9">
        <v>176.67</v>
      </c>
      <c r="C4420" s="9">
        <v>236.06</v>
      </c>
      <c r="D4420" s="9">
        <v>285.69</v>
      </c>
      <c r="E4420" s="9">
        <v>319.02</v>
      </c>
    </row>
    <row r="4421" spans="1:5" x14ac:dyDescent="0.3">
      <c r="A4421" s="2">
        <v>42941</v>
      </c>
      <c r="B4421" s="9">
        <v>176.58</v>
      </c>
      <c r="C4421" s="9">
        <v>235.49</v>
      </c>
      <c r="D4421" s="9">
        <v>284.39</v>
      </c>
      <c r="E4421" s="9">
        <v>315.66000000000003</v>
      </c>
    </row>
    <row r="4422" spans="1:5" x14ac:dyDescent="0.3">
      <c r="A4422" s="2">
        <v>42942</v>
      </c>
      <c r="B4422" s="9">
        <v>176.74</v>
      </c>
      <c r="C4422" s="9">
        <v>236.15</v>
      </c>
      <c r="D4422" s="9">
        <v>285.39</v>
      </c>
      <c r="E4422" s="9">
        <v>316.77</v>
      </c>
    </row>
    <row r="4423" spans="1:5" x14ac:dyDescent="0.3">
      <c r="A4423" s="2">
        <v>42943</v>
      </c>
      <c r="B4423" s="9">
        <v>176.74</v>
      </c>
      <c r="C4423" s="9">
        <v>235.97</v>
      </c>
      <c r="D4423" s="9">
        <v>284.98</v>
      </c>
      <c r="E4423" s="9">
        <v>315.62</v>
      </c>
    </row>
    <row r="4424" spans="1:5" x14ac:dyDescent="0.3">
      <c r="A4424" s="2">
        <v>42944</v>
      </c>
      <c r="B4424" s="9">
        <v>176.77</v>
      </c>
      <c r="C4424" s="9">
        <v>236.09</v>
      </c>
      <c r="D4424" s="9">
        <v>285.27</v>
      </c>
      <c r="E4424" s="9">
        <v>316.86</v>
      </c>
    </row>
    <row r="4425" spans="1:5" x14ac:dyDescent="0.3">
      <c r="A4425" s="2">
        <v>42947</v>
      </c>
      <c r="B4425" s="9">
        <v>176.77</v>
      </c>
      <c r="C4425" s="9">
        <v>236.1</v>
      </c>
      <c r="D4425" s="9">
        <v>285.14999999999998</v>
      </c>
      <c r="E4425" s="9">
        <v>316.43</v>
      </c>
    </row>
    <row r="4426" spans="1:5" x14ac:dyDescent="0.3">
      <c r="A4426" s="2">
        <v>42948</v>
      </c>
      <c r="B4426" s="9">
        <v>176.8</v>
      </c>
      <c r="C4426" s="9">
        <v>236.4</v>
      </c>
      <c r="D4426" s="9">
        <v>285.94</v>
      </c>
      <c r="E4426" s="9">
        <v>318.64</v>
      </c>
    </row>
    <row r="4427" spans="1:5" x14ac:dyDescent="0.3">
      <c r="A4427" s="2">
        <v>42949</v>
      </c>
      <c r="B4427" s="9">
        <v>176.74</v>
      </c>
      <c r="C4427" s="9">
        <v>236.22</v>
      </c>
      <c r="D4427" s="9">
        <v>285.67</v>
      </c>
      <c r="E4427" s="9">
        <v>319.04000000000002</v>
      </c>
    </row>
    <row r="4428" spans="1:5" x14ac:dyDescent="0.3">
      <c r="A4428" s="2">
        <v>42950</v>
      </c>
      <c r="B4428" s="9">
        <v>176.75</v>
      </c>
      <c r="C4428" s="9">
        <v>236.23</v>
      </c>
      <c r="D4428" s="9">
        <v>285.68</v>
      </c>
      <c r="E4428" s="9">
        <v>319.05</v>
      </c>
    </row>
    <row r="4429" spans="1:5" x14ac:dyDescent="0.3">
      <c r="A4429" s="2">
        <v>42951</v>
      </c>
      <c r="B4429" s="9">
        <v>176.77</v>
      </c>
      <c r="C4429" s="9">
        <v>236.22</v>
      </c>
      <c r="D4429" s="9">
        <v>285.61</v>
      </c>
      <c r="E4429" s="9">
        <v>318.8</v>
      </c>
    </row>
    <row r="4430" spans="1:5" x14ac:dyDescent="0.3">
      <c r="A4430" s="2">
        <v>42954</v>
      </c>
      <c r="B4430" s="9">
        <v>176.81</v>
      </c>
      <c r="C4430" s="9">
        <v>236.38</v>
      </c>
      <c r="D4430" s="9">
        <v>285.85000000000002</v>
      </c>
      <c r="E4430" s="9">
        <v>319.27999999999997</v>
      </c>
    </row>
    <row r="4431" spans="1:5" x14ac:dyDescent="0.3">
      <c r="A4431" s="2">
        <v>42955</v>
      </c>
      <c r="B4431" s="9">
        <v>176.78</v>
      </c>
      <c r="C4431" s="9">
        <v>236.22</v>
      </c>
      <c r="D4431" s="9">
        <v>285.51</v>
      </c>
      <c r="E4431" s="9">
        <v>318.06</v>
      </c>
    </row>
    <row r="4432" spans="1:5" x14ac:dyDescent="0.3">
      <c r="A4432" s="2">
        <v>42956</v>
      </c>
      <c r="B4432" s="9">
        <v>176.87</v>
      </c>
      <c r="C4432" s="9">
        <v>236.57</v>
      </c>
      <c r="D4432" s="9">
        <v>286.26</v>
      </c>
      <c r="E4432" s="9">
        <v>320.14</v>
      </c>
    </row>
    <row r="4433" spans="1:5" x14ac:dyDescent="0.3">
      <c r="A4433" s="2">
        <v>42957</v>
      </c>
      <c r="B4433" s="9">
        <v>176.88</v>
      </c>
      <c r="C4433" s="9">
        <v>236.72</v>
      </c>
      <c r="D4433" s="9">
        <v>286.76</v>
      </c>
      <c r="E4433" s="9">
        <v>321.45</v>
      </c>
    </row>
    <row r="4434" spans="1:5" x14ac:dyDescent="0.3">
      <c r="A4434" s="2">
        <v>42958</v>
      </c>
      <c r="B4434" s="9">
        <v>177.02</v>
      </c>
      <c r="C4434" s="9">
        <v>237.18</v>
      </c>
      <c r="D4434" s="9">
        <v>287.33999999999997</v>
      </c>
      <c r="E4434" s="9">
        <v>321.70999999999998</v>
      </c>
    </row>
    <row r="4435" spans="1:5" x14ac:dyDescent="0.3">
      <c r="A4435" s="2">
        <v>42961</v>
      </c>
      <c r="B4435" s="9">
        <v>176.95</v>
      </c>
      <c r="C4435" s="9">
        <v>236.9</v>
      </c>
      <c r="D4435" s="9">
        <v>286.76</v>
      </c>
      <c r="E4435" s="9">
        <v>321.10000000000002</v>
      </c>
    </row>
    <row r="4436" spans="1:5" x14ac:dyDescent="0.3">
      <c r="A4436" s="2">
        <v>42962</v>
      </c>
      <c r="B4436" s="9">
        <v>176.85</v>
      </c>
      <c r="C4436" s="9">
        <v>236.44</v>
      </c>
      <c r="D4436" s="9">
        <v>285.89</v>
      </c>
      <c r="E4436" s="9">
        <v>319.55</v>
      </c>
    </row>
    <row r="4437" spans="1:5" x14ac:dyDescent="0.3">
      <c r="A4437" s="2">
        <v>42963</v>
      </c>
      <c r="B4437" s="9">
        <v>176.93</v>
      </c>
      <c r="C4437" s="9">
        <v>236.82</v>
      </c>
      <c r="D4437" s="9">
        <v>286.70999999999998</v>
      </c>
      <c r="E4437" s="9">
        <v>320.92</v>
      </c>
    </row>
    <row r="4438" spans="1:5" x14ac:dyDescent="0.3">
      <c r="A4438" s="2">
        <v>42964</v>
      </c>
      <c r="B4438" s="9">
        <v>176.98</v>
      </c>
      <c r="C4438" s="9">
        <v>237</v>
      </c>
      <c r="D4438" s="9">
        <v>287.18</v>
      </c>
      <c r="E4438" s="9">
        <v>322.23</v>
      </c>
    </row>
    <row r="4439" spans="1:5" x14ac:dyDescent="0.3">
      <c r="A4439" s="2">
        <v>42965</v>
      </c>
      <c r="B4439" s="9">
        <v>176.97</v>
      </c>
      <c r="C4439" s="9">
        <v>237.01</v>
      </c>
      <c r="D4439" s="9">
        <v>287.26</v>
      </c>
      <c r="E4439" s="9">
        <v>322.56</v>
      </c>
    </row>
    <row r="4440" spans="1:5" x14ac:dyDescent="0.3">
      <c r="A4440" s="2">
        <v>42968</v>
      </c>
      <c r="B4440" s="9">
        <v>177.04</v>
      </c>
      <c r="C4440" s="9">
        <v>237.17</v>
      </c>
      <c r="D4440" s="9">
        <v>287.5</v>
      </c>
      <c r="E4440" s="9">
        <v>323.24</v>
      </c>
    </row>
    <row r="4441" spans="1:5" x14ac:dyDescent="0.3">
      <c r="A4441" s="2">
        <v>42969</v>
      </c>
      <c r="B4441" s="9">
        <v>176.98</v>
      </c>
      <c r="C4441" s="9">
        <v>236.85</v>
      </c>
      <c r="D4441" s="9">
        <v>286.87</v>
      </c>
      <c r="E4441" s="9">
        <v>322.08</v>
      </c>
    </row>
    <row r="4442" spans="1:5" x14ac:dyDescent="0.3">
      <c r="A4442" s="2">
        <v>42970</v>
      </c>
      <c r="B4442" s="9">
        <v>177.05</v>
      </c>
      <c r="C4442" s="9">
        <v>237.22</v>
      </c>
      <c r="D4442" s="9">
        <v>287.69</v>
      </c>
      <c r="E4442" s="9">
        <v>323.97000000000003</v>
      </c>
    </row>
    <row r="4443" spans="1:5" x14ac:dyDescent="0.3">
      <c r="A4443" s="2">
        <v>42971</v>
      </c>
      <c r="B4443" s="9">
        <v>176.98</v>
      </c>
      <c r="C4443" s="9">
        <v>236.96</v>
      </c>
      <c r="D4443" s="9">
        <v>287.17</v>
      </c>
      <c r="E4443" s="9">
        <v>323.14</v>
      </c>
    </row>
    <row r="4444" spans="1:5" x14ac:dyDescent="0.3">
      <c r="A4444" s="2">
        <v>42972</v>
      </c>
      <c r="B4444" s="9">
        <v>176.98</v>
      </c>
      <c r="C4444" s="9">
        <v>237.12</v>
      </c>
      <c r="D4444" s="9">
        <v>287.60000000000002</v>
      </c>
      <c r="E4444" s="9">
        <v>324.05</v>
      </c>
    </row>
    <row r="4445" spans="1:5" x14ac:dyDescent="0.3">
      <c r="A4445" s="2">
        <v>42975</v>
      </c>
      <c r="B4445" s="9">
        <v>177.04</v>
      </c>
      <c r="C4445" s="9">
        <v>237.32</v>
      </c>
      <c r="D4445" s="9">
        <v>287.91000000000003</v>
      </c>
      <c r="E4445" s="9">
        <v>324.54000000000002</v>
      </c>
    </row>
    <row r="4446" spans="1:5" x14ac:dyDescent="0.3">
      <c r="A4446" s="2">
        <v>42976</v>
      </c>
      <c r="B4446" s="9">
        <v>177.11</v>
      </c>
      <c r="C4446" s="9">
        <v>237.57</v>
      </c>
      <c r="D4446" s="9">
        <v>288.35000000000002</v>
      </c>
      <c r="E4446" s="9">
        <v>324.93</v>
      </c>
    </row>
    <row r="4447" spans="1:5" x14ac:dyDescent="0.3">
      <c r="A4447" s="2">
        <v>42977</v>
      </c>
      <c r="B4447" s="9">
        <v>177.09</v>
      </c>
      <c r="C4447" s="9">
        <v>237.42</v>
      </c>
      <c r="D4447" s="9">
        <v>288.11</v>
      </c>
      <c r="E4447" s="9">
        <v>324.88</v>
      </c>
    </row>
    <row r="4448" spans="1:5" x14ac:dyDescent="0.3">
      <c r="A4448" s="2">
        <v>42978</v>
      </c>
      <c r="B4448" s="9">
        <v>177.11</v>
      </c>
      <c r="C4448" s="9">
        <v>237.57</v>
      </c>
      <c r="D4448" s="9">
        <v>288.51</v>
      </c>
      <c r="E4448" s="9">
        <v>325.8</v>
      </c>
    </row>
    <row r="4449" spans="1:5" x14ac:dyDescent="0.3">
      <c r="A4449" s="2">
        <v>42979</v>
      </c>
      <c r="B4449" s="9">
        <v>177.03</v>
      </c>
      <c r="C4449" s="9">
        <v>237.31</v>
      </c>
      <c r="D4449" s="9">
        <v>287.81</v>
      </c>
      <c r="E4449" s="9">
        <v>323.92</v>
      </c>
    </row>
    <row r="4450" spans="1:5" x14ac:dyDescent="0.3">
      <c r="A4450" s="2">
        <v>42983</v>
      </c>
      <c r="B4450" s="9">
        <v>177.26</v>
      </c>
      <c r="C4450" s="9">
        <v>238.25</v>
      </c>
      <c r="D4450" s="9">
        <v>289.55</v>
      </c>
      <c r="E4450" s="9">
        <v>327.74</v>
      </c>
    </row>
    <row r="4451" spans="1:5" x14ac:dyDescent="0.3">
      <c r="A4451" s="2">
        <v>42984</v>
      </c>
      <c r="B4451" s="9">
        <v>177.22</v>
      </c>
      <c r="C4451" s="9">
        <v>237.85</v>
      </c>
      <c r="D4451" s="9">
        <v>288.81</v>
      </c>
      <c r="E4451" s="9">
        <v>326.38</v>
      </c>
    </row>
    <row r="4452" spans="1:5" x14ac:dyDescent="0.3">
      <c r="A4452" s="2">
        <v>42985</v>
      </c>
      <c r="B4452" s="9">
        <v>177.32</v>
      </c>
      <c r="C4452" s="9">
        <v>238.31</v>
      </c>
      <c r="D4452" s="9">
        <v>289.77999999999997</v>
      </c>
      <c r="E4452" s="9">
        <v>328.55</v>
      </c>
    </row>
    <row r="4453" spans="1:5" x14ac:dyDescent="0.3">
      <c r="A4453" s="2">
        <v>42986</v>
      </c>
      <c r="B4453" s="9">
        <v>177.35</v>
      </c>
      <c r="C4453" s="9">
        <v>238.3</v>
      </c>
      <c r="D4453" s="9">
        <v>289.75</v>
      </c>
      <c r="E4453" s="9">
        <v>328.36</v>
      </c>
    </row>
    <row r="4454" spans="1:5" x14ac:dyDescent="0.3">
      <c r="A4454" s="2">
        <v>42989</v>
      </c>
      <c r="B4454" s="9">
        <v>177.22</v>
      </c>
      <c r="C4454" s="9">
        <v>237.75</v>
      </c>
      <c r="D4454" s="9">
        <v>288.64</v>
      </c>
      <c r="E4454" s="9">
        <v>325.72000000000003</v>
      </c>
    </row>
    <row r="4455" spans="1:5" x14ac:dyDescent="0.3">
      <c r="A4455" s="2">
        <v>42990</v>
      </c>
      <c r="B4455" s="9">
        <v>177.16</v>
      </c>
      <c r="C4455" s="9">
        <v>237.35</v>
      </c>
      <c r="D4455" s="9">
        <v>287.83</v>
      </c>
      <c r="E4455" s="9">
        <v>324.16000000000003</v>
      </c>
    </row>
    <row r="4456" spans="1:5" x14ac:dyDescent="0.3">
      <c r="A4456" s="2">
        <v>42991</v>
      </c>
      <c r="B4456" s="9">
        <v>177.1</v>
      </c>
      <c r="C4456" s="9">
        <v>237.09</v>
      </c>
      <c r="D4456" s="9">
        <v>287.42</v>
      </c>
      <c r="E4456" s="9">
        <v>323.26</v>
      </c>
    </row>
    <row r="4457" spans="1:5" x14ac:dyDescent="0.3">
      <c r="A4457" s="2">
        <v>42992</v>
      </c>
      <c r="B4457" s="9">
        <v>177.04</v>
      </c>
      <c r="C4457" s="9">
        <v>236.94</v>
      </c>
      <c r="D4457" s="9">
        <v>287.32</v>
      </c>
      <c r="E4457" s="9">
        <v>323.58999999999997</v>
      </c>
    </row>
    <row r="4458" spans="1:5" x14ac:dyDescent="0.3">
      <c r="A4458" s="2">
        <v>42993</v>
      </c>
      <c r="B4458" s="9">
        <v>176.97</v>
      </c>
      <c r="C4458" s="9">
        <v>236.77</v>
      </c>
      <c r="D4458" s="9">
        <v>287.11</v>
      </c>
      <c r="E4458" s="9">
        <v>323.73</v>
      </c>
    </row>
    <row r="4459" spans="1:5" x14ac:dyDescent="0.3">
      <c r="A4459" s="2">
        <v>42996</v>
      </c>
      <c r="B4459" s="9">
        <v>176.95</v>
      </c>
      <c r="C4459" s="9">
        <v>236.59</v>
      </c>
      <c r="D4459" s="9">
        <v>286.61</v>
      </c>
      <c r="E4459" s="9">
        <v>322.33</v>
      </c>
    </row>
    <row r="4460" spans="1:5" x14ac:dyDescent="0.3">
      <c r="A4460" s="2">
        <v>42997</v>
      </c>
      <c r="B4460" s="9">
        <v>176.91</v>
      </c>
      <c r="C4460" s="9">
        <v>236.5</v>
      </c>
      <c r="D4460" s="9">
        <v>286.39999999999998</v>
      </c>
      <c r="E4460" s="9">
        <v>321.88</v>
      </c>
    </row>
    <row r="4461" spans="1:5" x14ac:dyDescent="0.3">
      <c r="A4461" s="2">
        <v>42998</v>
      </c>
      <c r="B4461" s="9">
        <v>176.78</v>
      </c>
      <c r="C4461" s="9">
        <v>236.01</v>
      </c>
      <c r="D4461" s="9">
        <v>285.60000000000002</v>
      </c>
      <c r="E4461" s="9">
        <v>321.11</v>
      </c>
    </row>
    <row r="4462" spans="1:5" x14ac:dyDescent="0.3">
      <c r="A4462" s="2">
        <v>42999</v>
      </c>
      <c r="B4462" s="9">
        <v>176.76</v>
      </c>
      <c r="C4462" s="9">
        <v>235.96</v>
      </c>
      <c r="D4462" s="9">
        <v>285.61</v>
      </c>
      <c r="E4462" s="9">
        <v>321.38</v>
      </c>
    </row>
    <row r="4463" spans="1:5" x14ac:dyDescent="0.3">
      <c r="A4463" s="2">
        <v>43000</v>
      </c>
      <c r="B4463" s="9">
        <v>176.79</v>
      </c>
      <c r="C4463" s="9">
        <v>236.12</v>
      </c>
      <c r="D4463" s="9">
        <v>285.86</v>
      </c>
      <c r="E4463" s="9">
        <v>321.85000000000002</v>
      </c>
    </row>
    <row r="4464" spans="1:5" x14ac:dyDescent="0.3">
      <c r="A4464" s="2">
        <v>43003</v>
      </c>
      <c r="B4464" s="9">
        <v>176.88</v>
      </c>
      <c r="C4464" s="9">
        <v>236.49</v>
      </c>
      <c r="D4464" s="9">
        <v>286.64</v>
      </c>
      <c r="E4464" s="9">
        <v>323.57</v>
      </c>
    </row>
    <row r="4465" spans="1:5" x14ac:dyDescent="0.3">
      <c r="A4465" s="2">
        <v>43004</v>
      </c>
      <c r="B4465" s="9">
        <v>176.84</v>
      </c>
      <c r="C4465" s="9">
        <v>236.4</v>
      </c>
      <c r="D4465" s="9">
        <v>286.5</v>
      </c>
      <c r="E4465" s="9">
        <v>323.32</v>
      </c>
    </row>
    <row r="4466" spans="1:5" x14ac:dyDescent="0.3">
      <c r="A4466" s="2">
        <v>43005</v>
      </c>
      <c r="B4466" s="9">
        <v>176.77</v>
      </c>
      <c r="C4466" s="9">
        <v>235.89</v>
      </c>
      <c r="D4466" s="9">
        <v>285.23</v>
      </c>
      <c r="E4466" s="9">
        <v>319.48</v>
      </c>
    </row>
    <row r="4467" spans="1:5" x14ac:dyDescent="0.3">
      <c r="A4467" s="2">
        <v>43006</v>
      </c>
      <c r="B4467" s="9">
        <v>176.77</v>
      </c>
      <c r="C4467" s="9">
        <v>235.9</v>
      </c>
      <c r="D4467" s="9">
        <v>285.24</v>
      </c>
      <c r="E4467" s="9">
        <v>319.49</v>
      </c>
    </row>
    <row r="4468" spans="1:5" x14ac:dyDescent="0.3">
      <c r="A4468" s="2">
        <v>43007</v>
      </c>
      <c r="B4468" s="9">
        <v>176.76</v>
      </c>
      <c r="C4468" s="9">
        <v>235.78</v>
      </c>
      <c r="D4468" s="9">
        <v>284.95999999999998</v>
      </c>
      <c r="E4468" s="9">
        <v>319.24</v>
      </c>
    </row>
    <row r="4469" spans="1:5" x14ac:dyDescent="0.3">
      <c r="A4469" s="2">
        <v>43010</v>
      </c>
      <c r="B4469" s="9">
        <v>176.74</v>
      </c>
      <c r="C4469" s="9">
        <v>235.71</v>
      </c>
      <c r="D4469" s="9">
        <v>284.85000000000002</v>
      </c>
      <c r="E4469" s="9">
        <v>319.01</v>
      </c>
    </row>
    <row r="4470" spans="1:5" x14ac:dyDescent="0.3">
      <c r="A4470" s="2">
        <v>43011</v>
      </c>
      <c r="B4470" s="9">
        <v>176.76</v>
      </c>
      <c r="C4470" s="9">
        <v>235.82</v>
      </c>
      <c r="D4470" s="9">
        <v>285.04000000000002</v>
      </c>
      <c r="E4470" s="9">
        <v>318.89</v>
      </c>
    </row>
    <row r="4471" spans="1:5" x14ac:dyDescent="0.3">
      <c r="A4471" s="2">
        <v>43012</v>
      </c>
      <c r="B4471" s="9">
        <v>176.75</v>
      </c>
      <c r="C4471" s="9">
        <v>235.83</v>
      </c>
      <c r="D4471" s="9">
        <v>285.04000000000002</v>
      </c>
      <c r="E4471" s="9">
        <v>318.77</v>
      </c>
    </row>
    <row r="4472" spans="1:5" x14ac:dyDescent="0.3">
      <c r="A4472" s="2">
        <v>43013</v>
      </c>
      <c r="B4472" s="9">
        <v>176.71</v>
      </c>
      <c r="C4472" s="9">
        <v>235.6</v>
      </c>
      <c r="D4472" s="9">
        <v>284.66000000000003</v>
      </c>
      <c r="E4472" s="9">
        <v>318.12</v>
      </c>
    </row>
    <row r="4473" spans="1:5" x14ac:dyDescent="0.3">
      <c r="A4473" s="2">
        <v>43014</v>
      </c>
      <c r="B4473" s="9">
        <v>176.67</v>
      </c>
      <c r="C4473" s="9">
        <v>235.41</v>
      </c>
      <c r="D4473" s="9">
        <v>284.39</v>
      </c>
      <c r="E4473" s="9">
        <v>317.41000000000003</v>
      </c>
    </row>
    <row r="4474" spans="1:5" x14ac:dyDescent="0.3">
      <c r="A4474" s="2">
        <v>43017</v>
      </c>
      <c r="B4474" s="9">
        <v>176.67</v>
      </c>
      <c r="C4474" s="9">
        <v>235.41</v>
      </c>
      <c r="D4474" s="9">
        <v>284.39</v>
      </c>
      <c r="E4474" s="9">
        <v>317.41000000000003</v>
      </c>
    </row>
    <row r="4475" spans="1:5" x14ac:dyDescent="0.3">
      <c r="A4475" s="2">
        <v>43018</v>
      </c>
      <c r="B4475" s="9">
        <v>176.72</v>
      </c>
      <c r="C4475" s="9">
        <v>235.67</v>
      </c>
      <c r="D4475" s="9">
        <v>284.95</v>
      </c>
      <c r="E4475" s="9">
        <v>318.69</v>
      </c>
    </row>
    <row r="4476" spans="1:5" x14ac:dyDescent="0.3">
      <c r="A4476" s="2">
        <v>43019</v>
      </c>
      <c r="B4476" s="9">
        <v>176.68</v>
      </c>
      <c r="C4476" s="9">
        <v>235.57</v>
      </c>
      <c r="D4476" s="9">
        <v>284.89</v>
      </c>
      <c r="E4476" s="9">
        <v>318.83</v>
      </c>
    </row>
    <row r="4477" spans="1:5" x14ac:dyDescent="0.3">
      <c r="A4477" s="2">
        <v>43020</v>
      </c>
      <c r="B4477" s="9">
        <v>176.69</v>
      </c>
      <c r="C4477" s="9">
        <v>235.7</v>
      </c>
      <c r="D4477" s="9">
        <v>285.26</v>
      </c>
      <c r="E4477" s="9">
        <v>319.95</v>
      </c>
    </row>
    <row r="4478" spans="1:5" x14ac:dyDescent="0.3">
      <c r="A4478" s="2">
        <v>43021</v>
      </c>
      <c r="B4478" s="9">
        <v>176.74</v>
      </c>
      <c r="C4478" s="9">
        <v>236.04</v>
      </c>
      <c r="D4478" s="9">
        <v>285.98</v>
      </c>
      <c r="E4478" s="9">
        <v>321.86</v>
      </c>
    </row>
    <row r="4479" spans="1:5" x14ac:dyDescent="0.3">
      <c r="A4479" s="2">
        <v>43024</v>
      </c>
      <c r="B4479" s="9">
        <v>176.61</v>
      </c>
      <c r="C4479" s="9">
        <v>235.59</v>
      </c>
      <c r="D4479" s="9">
        <v>285.36</v>
      </c>
      <c r="E4479" s="9">
        <v>321.3</v>
      </c>
    </row>
    <row r="4480" spans="1:5" x14ac:dyDescent="0.3">
      <c r="A4480" s="2">
        <v>43025</v>
      </c>
      <c r="B4480" s="9">
        <v>176.62</v>
      </c>
      <c r="C4480" s="9">
        <v>235.6</v>
      </c>
      <c r="D4480" s="9">
        <v>285.41000000000003</v>
      </c>
      <c r="E4480" s="9">
        <v>322.02999999999997</v>
      </c>
    </row>
    <row r="4481" spans="1:5" x14ac:dyDescent="0.3">
      <c r="A4481" s="2">
        <v>43026</v>
      </c>
      <c r="B4481" s="9">
        <v>176.59</v>
      </c>
      <c r="C4481" s="9">
        <v>235.34</v>
      </c>
      <c r="D4481" s="9">
        <v>284.74</v>
      </c>
      <c r="E4481" s="9">
        <v>319.88</v>
      </c>
    </row>
    <row r="4482" spans="1:5" x14ac:dyDescent="0.3">
      <c r="A4482" s="2">
        <v>43027</v>
      </c>
      <c r="B4482" s="9">
        <v>176.64</v>
      </c>
      <c r="C4482" s="9">
        <v>235.47</v>
      </c>
      <c r="D4482" s="9">
        <v>285.02999999999997</v>
      </c>
      <c r="E4482" s="9">
        <v>320.94</v>
      </c>
    </row>
    <row r="4483" spans="1:5" x14ac:dyDescent="0.3">
      <c r="A4483" s="2">
        <v>43028</v>
      </c>
      <c r="B4483" s="9">
        <v>176.58</v>
      </c>
      <c r="C4483" s="9">
        <v>235.12</v>
      </c>
      <c r="D4483" s="9">
        <v>284.05</v>
      </c>
      <c r="E4483" s="9">
        <v>318.14</v>
      </c>
    </row>
    <row r="4484" spans="1:5" x14ac:dyDescent="0.3">
      <c r="A4484" s="2">
        <v>43031</v>
      </c>
      <c r="B4484" s="9">
        <v>176.66</v>
      </c>
      <c r="C4484" s="9">
        <v>235.31</v>
      </c>
      <c r="D4484" s="9">
        <v>284.29000000000002</v>
      </c>
      <c r="E4484" s="9">
        <v>318.49</v>
      </c>
    </row>
    <row r="4485" spans="1:5" x14ac:dyDescent="0.3">
      <c r="A4485" s="2">
        <v>43032</v>
      </c>
      <c r="B4485" s="9">
        <v>176.64</v>
      </c>
      <c r="C4485" s="9">
        <v>235.14</v>
      </c>
      <c r="D4485" s="9">
        <v>283.87</v>
      </c>
      <c r="E4485" s="9">
        <v>317.13</v>
      </c>
    </row>
    <row r="4486" spans="1:5" x14ac:dyDescent="0.3">
      <c r="A4486" s="2">
        <v>43033</v>
      </c>
      <c r="B4486" s="9">
        <v>176.6</v>
      </c>
      <c r="C4486" s="9">
        <v>234.88</v>
      </c>
      <c r="D4486" s="9">
        <v>283.24</v>
      </c>
      <c r="E4486" s="9">
        <v>315.51</v>
      </c>
    </row>
    <row r="4487" spans="1:5" x14ac:dyDescent="0.3">
      <c r="A4487" s="2">
        <v>43034</v>
      </c>
      <c r="B4487" s="9">
        <v>176.57</v>
      </c>
      <c r="C4487" s="9">
        <v>234.77</v>
      </c>
      <c r="D4487" s="9">
        <v>283.07</v>
      </c>
      <c r="E4487" s="9">
        <v>315.13</v>
      </c>
    </row>
    <row r="4488" spans="1:5" x14ac:dyDescent="0.3">
      <c r="A4488" s="2">
        <v>43035</v>
      </c>
      <c r="B4488" s="9">
        <v>176.64</v>
      </c>
      <c r="C4488" s="9">
        <v>235.04</v>
      </c>
      <c r="D4488" s="9">
        <v>283.57</v>
      </c>
      <c r="E4488" s="9">
        <v>316.12</v>
      </c>
    </row>
    <row r="4489" spans="1:5" x14ac:dyDescent="0.3">
      <c r="A4489" s="2">
        <v>43038</v>
      </c>
      <c r="B4489" s="9">
        <v>176.72</v>
      </c>
      <c r="C4489" s="9">
        <v>235.52</v>
      </c>
      <c r="D4489" s="9">
        <v>284.56</v>
      </c>
      <c r="E4489" s="9">
        <v>318.63</v>
      </c>
    </row>
    <row r="4490" spans="1:5" x14ac:dyDescent="0.3">
      <c r="A4490" s="2">
        <v>43039</v>
      </c>
      <c r="B4490" s="9">
        <v>176.66</v>
      </c>
      <c r="C4490" s="9">
        <v>235.38</v>
      </c>
      <c r="D4490" s="9">
        <v>284.39</v>
      </c>
      <c r="E4490" s="9">
        <v>318.83</v>
      </c>
    </row>
    <row r="4491" spans="1:5" x14ac:dyDescent="0.3">
      <c r="A4491" s="2">
        <v>43040</v>
      </c>
      <c r="B4491" s="9">
        <v>176.59</v>
      </c>
      <c r="C4491" s="9">
        <v>235.26</v>
      </c>
      <c r="D4491" s="9">
        <v>284.33</v>
      </c>
      <c r="E4491" s="9">
        <v>319.43</v>
      </c>
    </row>
    <row r="4492" spans="1:5" x14ac:dyDescent="0.3">
      <c r="A4492" s="2">
        <v>43041</v>
      </c>
      <c r="B4492" s="9">
        <v>176.63</v>
      </c>
      <c r="C4492" s="9">
        <v>235.48</v>
      </c>
      <c r="D4492" s="9">
        <v>284.87</v>
      </c>
      <c r="E4492" s="9">
        <v>320.95</v>
      </c>
    </row>
    <row r="4493" spans="1:5" x14ac:dyDescent="0.3">
      <c r="A4493" s="2">
        <v>43042</v>
      </c>
      <c r="B4493" s="9">
        <v>176.6</v>
      </c>
      <c r="C4493" s="9">
        <v>235.42</v>
      </c>
      <c r="D4493" s="9">
        <v>284.92</v>
      </c>
      <c r="E4493" s="9">
        <v>321.35000000000002</v>
      </c>
    </row>
    <row r="4494" spans="1:5" x14ac:dyDescent="0.3">
      <c r="A4494" s="2">
        <v>43045</v>
      </c>
      <c r="B4494" s="9">
        <v>176.63</v>
      </c>
      <c r="C4494" s="9">
        <v>235.6</v>
      </c>
      <c r="D4494" s="9">
        <v>285.41000000000003</v>
      </c>
      <c r="E4494" s="9">
        <v>322.55</v>
      </c>
    </row>
    <row r="4495" spans="1:5" x14ac:dyDescent="0.3">
      <c r="A4495" s="2">
        <v>43046</v>
      </c>
      <c r="B4495" s="9">
        <v>176.62</v>
      </c>
      <c r="C4495" s="9">
        <v>235.62</v>
      </c>
      <c r="D4495" s="9">
        <v>285.56</v>
      </c>
      <c r="E4495" s="9">
        <v>323.55</v>
      </c>
    </row>
    <row r="4496" spans="1:5" x14ac:dyDescent="0.3">
      <c r="A4496" s="2">
        <v>43047</v>
      </c>
      <c r="B4496" s="9">
        <v>176.59</v>
      </c>
      <c r="C4496" s="9">
        <v>235.46</v>
      </c>
      <c r="D4496" s="9">
        <v>285.18</v>
      </c>
      <c r="E4496" s="9">
        <v>322.83999999999997</v>
      </c>
    </row>
    <row r="4497" spans="1:5" x14ac:dyDescent="0.3">
      <c r="A4497" s="2">
        <v>43048</v>
      </c>
      <c r="B4497" s="9">
        <v>176.64</v>
      </c>
      <c r="C4497" s="9">
        <v>235.5</v>
      </c>
      <c r="D4497" s="9">
        <v>285.04000000000002</v>
      </c>
      <c r="E4497" s="9">
        <v>321.87</v>
      </c>
    </row>
    <row r="4498" spans="1:5" x14ac:dyDescent="0.3">
      <c r="A4498" s="2">
        <v>43049</v>
      </c>
      <c r="B4498" s="9">
        <v>176.56</v>
      </c>
      <c r="C4498" s="9">
        <v>235.08</v>
      </c>
      <c r="D4498" s="9">
        <v>283.95</v>
      </c>
      <c r="E4498" s="9">
        <v>318.61</v>
      </c>
    </row>
    <row r="4499" spans="1:5" x14ac:dyDescent="0.3">
      <c r="A4499" s="2">
        <v>43052</v>
      </c>
      <c r="B4499" s="9">
        <v>176.5</v>
      </c>
      <c r="C4499" s="9">
        <v>234.89</v>
      </c>
      <c r="D4499" s="9">
        <v>283.8</v>
      </c>
      <c r="E4499" s="9">
        <v>318.83999999999997</v>
      </c>
    </row>
    <row r="4500" spans="1:5" x14ac:dyDescent="0.3">
      <c r="A4500" s="2">
        <v>43053</v>
      </c>
      <c r="B4500" s="9">
        <v>176.48</v>
      </c>
      <c r="C4500" s="9">
        <v>234.99</v>
      </c>
      <c r="D4500" s="9">
        <v>284.06</v>
      </c>
      <c r="E4500" s="9">
        <v>319.83</v>
      </c>
    </row>
    <row r="4501" spans="1:5" x14ac:dyDescent="0.3">
      <c r="A4501" s="2">
        <v>43054</v>
      </c>
      <c r="B4501" s="9">
        <v>176.51</v>
      </c>
      <c r="C4501" s="9">
        <v>235.22</v>
      </c>
      <c r="D4501" s="9">
        <v>284.77999999999997</v>
      </c>
      <c r="E4501" s="9">
        <v>322.19</v>
      </c>
    </row>
    <row r="4502" spans="1:5" x14ac:dyDescent="0.3">
      <c r="A4502" s="2">
        <v>43055</v>
      </c>
      <c r="B4502" s="9">
        <v>176.44</v>
      </c>
      <c r="C4502" s="9">
        <v>234.99</v>
      </c>
      <c r="D4502" s="9">
        <v>284.36</v>
      </c>
      <c r="E4502" s="9">
        <v>321.29000000000002</v>
      </c>
    </row>
    <row r="4503" spans="1:5" x14ac:dyDescent="0.3">
      <c r="A4503" s="2">
        <v>43056</v>
      </c>
      <c r="B4503" s="9">
        <v>176.42</v>
      </c>
      <c r="C4503" s="9">
        <v>235.01</v>
      </c>
      <c r="D4503" s="9">
        <v>284.48</v>
      </c>
      <c r="E4503" s="9">
        <v>321.76</v>
      </c>
    </row>
    <row r="4504" spans="1:5" x14ac:dyDescent="0.3">
      <c r="A4504" s="2">
        <v>43059</v>
      </c>
      <c r="B4504" s="9">
        <v>176.36</v>
      </c>
      <c r="C4504" s="9">
        <v>234.69</v>
      </c>
      <c r="D4504" s="9">
        <v>284.01</v>
      </c>
      <c r="E4504" s="9">
        <v>321.52999999999997</v>
      </c>
    </row>
    <row r="4505" spans="1:5" x14ac:dyDescent="0.3">
      <c r="A4505" s="2">
        <v>43060</v>
      </c>
      <c r="B4505" s="9">
        <v>176.31</v>
      </c>
      <c r="C4505" s="9">
        <v>234.53</v>
      </c>
      <c r="D4505" s="9">
        <v>284.02</v>
      </c>
      <c r="E4505" s="9">
        <v>322.45999999999998</v>
      </c>
    </row>
    <row r="4506" spans="1:5" x14ac:dyDescent="0.3">
      <c r="A4506" s="2">
        <v>43061</v>
      </c>
      <c r="B4506" s="9">
        <v>176.48</v>
      </c>
      <c r="C4506" s="9">
        <v>235.15</v>
      </c>
      <c r="D4506" s="9">
        <v>284.99</v>
      </c>
      <c r="E4506" s="9">
        <v>323.32</v>
      </c>
    </row>
    <row r="4507" spans="1:5" x14ac:dyDescent="0.3">
      <c r="A4507" s="2">
        <v>43063</v>
      </c>
      <c r="B4507" s="9">
        <v>176.43</v>
      </c>
      <c r="C4507" s="9">
        <v>234.99</v>
      </c>
      <c r="D4507" s="9">
        <v>284.69</v>
      </c>
      <c r="E4507" s="9">
        <v>322.82</v>
      </c>
    </row>
    <row r="4508" spans="1:5" x14ac:dyDescent="0.3">
      <c r="A4508" s="2">
        <v>43066</v>
      </c>
      <c r="B4508" s="9">
        <v>176.48</v>
      </c>
      <c r="C4508" s="9">
        <v>235.21</v>
      </c>
      <c r="D4508" s="9">
        <v>285.08</v>
      </c>
      <c r="E4508" s="9">
        <v>323.05</v>
      </c>
    </row>
    <row r="4509" spans="1:5" x14ac:dyDescent="0.3">
      <c r="A4509" s="2">
        <v>43067</v>
      </c>
      <c r="B4509" s="9">
        <v>176.45</v>
      </c>
      <c r="C4509" s="9">
        <v>235.06</v>
      </c>
      <c r="D4509" s="9">
        <v>284.73</v>
      </c>
      <c r="E4509" s="9">
        <v>322.93</v>
      </c>
    </row>
    <row r="4510" spans="1:5" x14ac:dyDescent="0.3">
      <c r="A4510" s="2">
        <v>43068</v>
      </c>
      <c r="B4510" s="9">
        <v>176.42</v>
      </c>
      <c r="C4510" s="9">
        <v>234.88</v>
      </c>
      <c r="D4510" s="9">
        <v>284.17</v>
      </c>
      <c r="E4510" s="9">
        <v>320.91000000000003</v>
      </c>
    </row>
    <row r="4511" spans="1:5" x14ac:dyDescent="0.3">
      <c r="A4511" s="2">
        <v>43069</v>
      </c>
      <c r="B4511" s="9">
        <v>176.32</v>
      </c>
      <c r="C4511" s="9">
        <v>234.32</v>
      </c>
      <c r="D4511" s="9">
        <v>283.22000000000003</v>
      </c>
      <c r="E4511" s="9">
        <v>319.94</v>
      </c>
    </row>
    <row r="4512" spans="1:5" x14ac:dyDescent="0.3">
      <c r="A4512" s="2">
        <v>43070</v>
      </c>
      <c r="B4512" s="9">
        <v>176.36</v>
      </c>
      <c r="C4512" s="9">
        <v>234.56</v>
      </c>
      <c r="D4512" s="9">
        <v>284.08999999999997</v>
      </c>
      <c r="E4512" s="9">
        <v>323.18</v>
      </c>
    </row>
    <row r="4513" spans="1:5" x14ac:dyDescent="0.3">
      <c r="A4513" s="2">
        <v>43073</v>
      </c>
      <c r="B4513" s="9">
        <v>176.27</v>
      </c>
      <c r="C4513" s="9">
        <v>234.26</v>
      </c>
      <c r="D4513" s="9">
        <v>283.72000000000003</v>
      </c>
      <c r="E4513" s="9">
        <v>322.75</v>
      </c>
    </row>
    <row r="4514" spans="1:5" x14ac:dyDescent="0.3">
      <c r="A4514" s="2">
        <v>43074</v>
      </c>
      <c r="B4514" s="9">
        <v>176.21</v>
      </c>
      <c r="C4514" s="9">
        <v>234.2</v>
      </c>
      <c r="D4514" s="9">
        <v>283.95</v>
      </c>
      <c r="E4514" s="9">
        <v>324.20999999999998</v>
      </c>
    </row>
    <row r="4515" spans="1:5" x14ac:dyDescent="0.3">
      <c r="A4515" s="2">
        <v>43075</v>
      </c>
      <c r="B4515" s="9">
        <v>176.3</v>
      </c>
      <c r="C4515" s="9">
        <v>234.56</v>
      </c>
      <c r="D4515" s="9">
        <v>284.52999999999997</v>
      </c>
      <c r="E4515" s="9">
        <v>324.95</v>
      </c>
    </row>
    <row r="4516" spans="1:5" x14ac:dyDescent="0.3">
      <c r="A4516" s="2">
        <v>43076</v>
      </c>
      <c r="B4516" s="9">
        <v>176.28</v>
      </c>
      <c r="C4516" s="9">
        <v>234.38</v>
      </c>
      <c r="D4516" s="9">
        <v>283.83</v>
      </c>
      <c r="E4516" s="9">
        <v>322.45999999999998</v>
      </c>
    </row>
    <row r="4517" spans="1:5" x14ac:dyDescent="0.3">
      <c r="A4517" s="2">
        <v>43077</v>
      </c>
      <c r="B4517" s="9">
        <v>176.32</v>
      </c>
      <c r="C4517" s="9">
        <v>234.43</v>
      </c>
      <c r="D4517" s="9">
        <v>283.8</v>
      </c>
      <c r="E4517" s="9">
        <v>322.47000000000003</v>
      </c>
    </row>
    <row r="4518" spans="1:5" x14ac:dyDescent="0.3">
      <c r="A4518" s="2">
        <v>43080</v>
      </c>
      <c r="B4518" s="9">
        <v>176.26</v>
      </c>
      <c r="C4518" s="9">
        <v>234.33</v>
      </c>
      <c r="D4518" s="9">
        <v>283.83</v>
      </c>
      <c r="E4518" s="9">
        <v>322.83</v>
      </c>
    </row>
    <row r="4519" spans="1:5" x14ac:dyDescent="0.3">
      <c r="A4519" s="2">
        <v>43081</v>
      </c>
      <c r="B4519" s="9">
        <v>176.25</v>
      </c>
      <c r="C4519" s="9">
        <v>234.21</v>
      </c>
      <c r="D4519" s="9">
        <v>283.52</v>
      </c>
      <c r="E4519" s="9">
        <v>322.05</v>
      </c>
    </row>
    <row r="4520" spans="1:5" x14ac:dyDescent="0.3">
      <c r="A4520" s="2">
        <v>43082</v>
      </c>
      <c r="B4520" s="9">
        <v>176.42</v>
      </c>
      <c r="C4520" s="9">
        <v>234.87</v>
      </c>
      <c r="D4520" s="9">
        <v>284.64</v>
      </c>
      <c r="E4520" s="9">
        <v>324.24</v>
      </c>
    </row>
    <row r="4521" spans="1:5" x14ac:dyDescent="0.3">
      <c r="A4521" s="2">
        <v>43083</v>
      </c>
      <c r="B4521" s="9">
        <v>176.32</v>
      </c>
      <c r="C4521" s="9">
        <v>234.66</v>
      </c>
      <c r="D4521" s="9">
        <v>284.54000000000002</v>
      </c>
      <c r="E4521" s="9">
        <v>325.11</v>
      </c>
    </row>
    <row r="4522" spans="1:5" x14ac:dyDescent="0.3">
      <c r="A4522" s="2">
        <v>43084</v>
      </c>
      <c r="B4522" s="9">
        <v>176.25</v>
      </c>
      <c r="C4522" s="9">
        <v>234.4</v>
      </c>
      <c r="D4522" s="9">
        <v>284.23</v>
      </c>
      <c r="E4522" s="9">
        <v>325.52</v>
      </c>
    </row>
    <row r="4523" spans="1:5" x14ac:dyDescent="0.3">
      <c r="A4523" s="2">
        <v>43087</v>
      </c>
      <c r="B4523" s="9">
        <v>176.31</v>
      </c>
      <c r="C4523" s="9">
        <v>234.38</v>
      </c>
      <c r="D4523" s="9">
        <v>283.83</v>
      </c>
      <c r="E4523" s="9">
        <v>323.24</v>
      </c>
    </row>
    <row r="4524" spans="1:5" x14ac:dyDescent="0.3">
      <c r="A4524" s="2">
        <v>43088</v>
      </c>
      <c r="B4524" s="9">
        <v>176.23</v>
      </c>
      <c r="C4524" s="9">
        <v>233.9</v>
      </c>
      <c r="D4524" s="9">
        <v>282.58999999999997</v>
      </c>
      <c r="E4524" s="9">
        <v>319.7</v>
      </c>
    </row>
    <row r="4525" spans="1:5" x14ac:dyDescent="0.3">
      <c r="A4525" s="2">
        <v>43089</v>
      </c>
      <c r="B4525" s="9">
        <v>176.21</v>
      </c>
      <c r="C4525" s="9">
        <v>233.7</v>
      </c>
      <c r="D4525" s="9">
        <v>282.07</v>
      </c>
      <c r="E4525" s="9">
        <v>317.73</v>
      </c>
    </row>
    <row r="4526" spans="1:5" x14ac:dyDescent="0.3">
      <c r="A4526" s="2">
        <v>43090</v>
      </c>
      <c r="B4526" s="9">
        <v>176.16</v>
      </c>
      <c r="C4526" s="9">
        <v>233.66</v>
      </c>
      <c r="D4526" s="9">
        <v>282.22000000000003</v>
      </c>
      <c r="E4526" s="9">
        <v>319.06</v>
      </c>
    </row>
    <row r="4527" spans="1:5" x14ac:dyDescent="0.3">
      <c r="A4527" s="2">
        <v>43091</v>
      </c>
      <c r="B4527" s="9">
        <v>176.13</v>
      </c>
      <c r="C4527" s="9">
        <v>233.59</v>
      </c>
      <c r="D4527" s="9">
        <v>282.13</v>
      </c>
      <c r="E4527" s="9">
        <v>318.68</v>
      </c>
    </row>
    <row r="4528" spans="1:5" x14ac:dyDescent="0.3">
      <c r="A4528" s="2">
        <v>43095</v>
      </c>
      <c r="B4528" s="9">
        <v>176.16</v>
      </c>
      <c r="C4528" s="9">
        <v>233.77</v>
      </c>
      <c r="D4528" s="9">
        <v>282.52999999999997</v>
      </c>
      <c r="E4528" s="9">
        <v>320.04000000000002</v>
      </c>
    </row>
    <row r="4529" spans="1:5" x14ac:dyDescent="0.3">
      <c r="A4529" s="2">
        <v>43096</v>
      </c>
      <c r="B4529" s="9">
        <v>176.25</v>
      </c>
      <c r="C4529" s="9">
        <v>234.14</v>
      </c>
      <c r="D4529" s="9">
        <v>283.36</v>
      </c>
      <c r="E4529" s="9">
        <v>322.83</v>
      </c>
    </row>
    <row r="4530" spans="1:5" x14ac:dyDescent="0.3">
      <c r="A4530" s="2">
        <v>43097</v>
      </c>
      <c r="B4530" s="9">
        <v>176.21</v>
      </c>
      <c r="C4530" s="9">
        <v>234.01</v>
      </c>
      <c r="D4530" s="9">
        <v>283.05</v>
      </c>
      <c r="E4530" s="9">
        <v>322.38</v>
      </c>
    </row>
    <row r="4531" spans="1:5" x14ac:dyDescent="0.3">
      <c r="A4531" s="2">
        <v>43098</v>
      </c>
      <c r="B4531" s="9">
        <v>176.27</v>
      </c>
      <c r="C4531" s="9">
        <v>234.21</v>
      </c>
      <c r="D4531" s="9">
        <v>283.52</v>
      </c>
      <c r="E4531" s="9">
        <v>322.99</v>
      </c>
    </row>
    <row r="4532" spans="1:5" x14ac:dyDescent="0.3">
      <c r="A4532" s="2">
        <v>43102</v>
      </c>
      <c r="B4532" s="9">
        <v>176.18</v>
      </c>
      <c r="C4532" s="9">
        <v>233.87</v>
      </c>
      <c r="D4532" s="9">
        <v>282.75</v>
      </c>
      <c r="E4532" s="9">
        <v>320.39999999999998</v>
      </c>
    </row>
    <row r="4533" spans="1:5" x14ac:dyDescent="0.3">
      <c r="A4533" s="2">
        <v>43103</v>
      </c>
      <c r="B4533" s="9">
        <v>176.16</v>
      </c>
      <c r="C4533" s="9">
        <v>233.89</v>
      </c>
      <c r="D4533" s="9">
        <v>282.97000000000003</v>
      </c>
      <c r="E4533" s="9">
        <v>321.60000000000002</v>
      </c>
    </row>
    <row r="4534" spans="1:5" x14ac:dyDescent="0.3">
      <c r="A4534" s="2">
        <v>43104</v>
      </c>
      <c r="B4534" s="9">
        <v>176.08</v>
      </c>
      <c r="C4534" s="9">
        <v>233.67</v>
      </c>
      <c r="D4534" s="9">
        <v>282.74</v>
      </c>
      <c r="E4534" s="9">
        <v>321.61</v>
      </c>
    </row>
    <row r="4535" spans="1:5" x14ac:dyDescent="0.3">
      <c r="A4535" s="2">
        <v>43105</v>
      </c>
      <c r="B4535" s="9">
        <v>176.07</v>
      </c>
      <c r="C4535" s="9">
        <v>233.53</v>
      </c>
      <c r="D4535" s="9">
        <v>282.39</v>
      </c>
      <c r="E4535" s="9">
        <v>320.57</v>
      </c>
    </row>
    <row r="4536" spans="1:5" x14ac:dyDescent="0.3">
      <c r="A4536" s="2">
        <v>43108</v>
      </c>
      <c r="B4536" s="9">
        <v>176.11</v>
      </c>
      <c r="C4536" s="9">
        <v>233.55</v>
      </c>
      <c r="D4536" s="9">
        <v>282.35000000000002</v>
      </c>
      <c r="E4536" s="9">
        <v>320.41000000000003</v>
      </c>
    </row>
    <row r="4537" spans="1:5" x14ac:dyDescent="0.3">
      <c r="A4537" s="2">
        <v>43109</v>
      </c>
      <c r="B4537" s="9">
        <v>176.11</v>
      </c>
      <c r="C4537" s="9">
        <v>233.26</v>
      </c>
      <c r="D4537" s="9">
        <v>281.36</v>
      </c>
      <c r="E4537" s="9">
        <v>317.25</v>
      </c>
    </row>
    <row r="4538" spans="1:5" x14ac:dyDescent="0.3">
      <c r="A4538" s="2">
        <v>43110</v>
      </c>
      <c r="B4538" s="9">
        <v>176.11</v>
      </c>
      <c r="C4538" s="9">
        <v>233.23</v>
      </c>
      <c r="D4538" s="9">
        <v>281.27</v>
      </c>
      <c r="E4538" s="9">
        <v>316.94</v>
      </c>
    </row>
    <row r="4539" spans="1:5" x14ac:dyDescent="0.3">
      <c r="A4539" s="2">
        <v>43111</v>
      </c>
      <c r="B4539" s="9">
        <v>176.1</v>
      </c>
      <c r="C4539" s="9">
        <v>233.35</v>
      </c>
      <c r="D4539" s="9">
        <v>281.56</v>
      </c>
      <c r="E4539" s="9">
        <v>317.74</v>
      </c>
    </row>
    <row r="4540" spans="1:5" x14ac:dyDescent="0.3">
      <c r="A4540" s="2">
        <v>43112</v>
      </c>
      <c r="B4540" s="9">
        <v>176.02</v>
      </c>
      <c r="C4540" s="9">
        <v>233.06</v>
      </c>
      <c r="D4540" s="9">
        <v>281.14999999999998</v>
      </c>
      <c r="E4540" s="9">
        <v>317.89</v>
      </c>
    </row>
    <row r="4541" spans="1:5" x14ac:dyDescent="0.3">
      <c r="A4541" s="2">
        <v>43116</v>
      </c>
      <c r="B4541" s="9">
        <v>176.01</v>
      </c>
      <c r="C4541" s="9">
        <v>233.04</v>
      </c>
      <c r="D4541" s="9">
        <v>281.3</v>
      </c>
      <c r="E4541" s="9">
        <v>318.60000000000002</v>
      </c>
    </row>
    <row r="4542" spans="1:5" x14ac:dyDescent="0.3">
      <c r="A4542" s="2">
        <v>43117</v>
      </c>
      <c r="B4542" s="9">
        <v>175.91</v>
      </c>
      <c r="C4542" s="9">
        <v>232.67</v>
      </c>
      <c r="D4542" s="9">
        <v>280.56</v>
      </c>
      <c r="E4542" s="9">
        <v>317.55</v>
      </c>
    </row>
    <row r="4543" spans="1:5" x14ac:dyDescent="0.3">
      <c r="A4543" s="2">
        <v>43118</v>
      </c>
      <c r="B4543" s="9">
        <v>175.93</v>
      </c>
      <c r="C4543" s="9">
        <v>232.58</v>
      </c>
      <c r="D4543" s="9">
        <v>280.11</v>
      </c>
      <c r="E4543" s="9">
        <v>315.72000000000003</v>
      </c>
    </row>
    <row r="4544" spans="1:5" x14ac:dyDescent="0.3">
      <c r="A4544" s="2">
        <v>43119</v>
      </c>
      <c r="B4544" s="9">
        <v>175.9</v>
      </c>
      <c r="C4544" s="9">
        <v>232.35</v>
      </c>
      <c r="D4544" s="9">
        <v>279.72000000000003</v>
      </c>
      <c r="E4544" s="9">
        <v>314.81</v>
      </c>
    </row>
    <row r="4545" spans="1:5" x14ac:dyDescent="0.3">
      <c r="A4545" s="2">
        <v>43122</v>
      </c>
      <c r="B4545" s="9">
        <v>175.9</v>
      </c>
      <c r="C4545" s="9">
        <v>232.16</v>
      </c>
      <c r="D4545" s="9">
        <v>279.33</v>
      </c>
      <c r="E4545" s="9">
        <v>314.18</v>
      </c>
    </row>
    <row r="4546" spans="1:5" x14ac:dyDescent="0.3">
      <c r="A4546" s="2">
        <v>43123</v>
      </c>
      <c r="B4546" s="9">
        <v>175.98</v>
      </c>
      <c r="C4546" s="9">
        <v>232.55</v>
      </c>
      <c r="D4546" s="9">
        <v>280.08999999999997</v>
      </c>
      <c r="E4546" s="9">
        <v>315.32</v>
      </c>
    </row>
    <row r="4547" spans="1:5" x14ac:dyDescent="0.3">
      <c r="A4547" s="2">
        <v>43124</v>
      </c>
      <c r="B4547" s="9">
        <v>175.92</v>
      </c>
      <c r="C4547" s="9">
        <v>232.35</v>
      </c>
      <c r="D4547" s="9">
        <v>279.60000000000002</v>
      </c>
      <c r="E4547" s="9">
        <v>313.75</v>
      </c>
    </row>
    <row r="4548" spans="1:5" x14ac:dyDescent="0.3">
      <c r="A4548" s="2">
        <v>43125</v>
      </c>
      <c r="B4548" s="9">
        <v>175.92</v>
      </c>
      <c r="C4548" s="9">
        <v>232.54</v>
      </c>
      <c r="D4548" s="9">
        <v>280.14999999999998</v>
      </c>
      <c r="E4548" s="9">
        <v>315.74</v>
      </c>
    </row>
    <row r="4549" spans="1:5" x14ac:dyDescent="0.3">
      <c r="A4549" s="2">
        <v>43126</v>
      </c>
      <c r="B4549" s="9">
        <v>175.82</v>
      </c>
      <c r="C4549" s="9">
        <v>232.06</v>
      </c>
      <c r="D4549" s="9">
        <v>279.3</v>
      </c>
      <c r="E4549" s="9">
        <v>314.37</v>
      </c>
    </row>
    <row r="4550" spans="1:5" x14ac:dyDescent="0.3">
      <c r="A4550" s="2">
        <v>43129</v>
      </c>
      <c r="B4550" s="9">
        <v>175.84</v>
      </c>
      <c r="C4550" s="9">
        <v>231.9</v>
      </c>
      <c r="D4550" s="9">
        <v>278.76</v>
      </c>
      <c r="E4550" s="9">
        <v>313.08</v>
      </c>
    </row>
    <row r="4551" spans="1:5" x14ac:dyDescent="0.3">
      <c r="A4551" s="2">
        <v>43130</v>
      </c>
      <c r="B4551" s="9">
        <v>175.85</v>
      </c>
      <c r="C4551" s="9">
        <v>231.83</v>
      </c>
      <c r="D4551" s="9">
        <v>278.38</v>
      </c>
      <c r="E4551" s="9">
        <v>311.51</v>
      </c>
    </row>
    <row r="4552" spans="1:5" x14ac:dyDescent="0.3">
      <c r="A4552" s="2">
        <v>43131</v>
      </c>
      <c r="B4552" s="9">
        <v>175.78</v>
      </c>
      <c r="C4552" s="9">
        <v>231.58</v>
      </c>
      <c r="D4552" s="9">
        <v>278.25</v>
      </c>
      <c r="E4552" s="9">
        <v>312.45</v>
      </c>
    </row>
    <row r="4553" spans="1:5" x14ac:dyDescent="0.3">
      <c r="A4553" s="2">
        <v>43132</v>
      </c>
      <c r="B4553" s="9">
        <v>175.73</v>
      </c>
      <c r="C4553" s="9">
        <v>231.26</v>
      </c>
      <c r="D4553" s="9">
        <v>277.44</v>
      </c>
      <c r="E4553" s="9">
        <v>309.82</v>
      </c>
    </row>
    <row r="4554" spans="1:5" x14ac:dyDescent="0.3">
      <c r="A4554" s="2">
        <v>43133</v>
      </c>
      <c r="B4554" s="9">
        <v>175.75</v>
      </c>
      <c r="C4554" s="9">
        <v>231</v>
      </c>
      <c r="D4554" s="9">
        <v>276.33999999999997</v>
      </c>
      <c r="E4554" s="9">
        <v>306.06</v>
      </c>
    </row>
    <row r="4555" spans="1:5" x14ac:dyDescent="0.3">
      <c r="A4555" s="2">
        <v>43136</v>
      </c>
      <c r="B4555" s="9">
        <v>176.01</v>
      </c>
      <c r="C4555" s="9">
        <v>231.79</v>
      </c>
      <c r="D4555" s="9">
        <v>277.58999999999997</v>
      </c>
      <c r="E4555" s="9">
        <v>308.02</v>
      </c>
    </row>
    <row r="4556" spans="1:5" x14ac:dyDescent="0.3">
      <c r="A4556" s="2">
        <v>43137</v>
      </c>
      <c r="B4556" s="9">
        <v>175.98</v>
      </c>
      <c r="C4556" s="9">
        <v>231.87</v>
      </c>
      <c r="D4556" s="9">
        <v>278.10000000000002</v>
      </c>
      <c r="E4556" s="9">
        <v>308.75</v>
      </c>
    </row>
    <row r="4557" spans="1:5" x14ac:dyDescent="0.3">
      <c r="A4557" s="2">
        <v>43138</v>
      </c>
      <c r="B4557" s="9">
        <v>175.87</v>
      </c>
      <c r="C4557" s="9">
        <v>231.36</v>
      </c>
      <c r="D4557" s="9">
        <v>277</v>
      </c>
      <c r="E4557" s="9">
        <v>305.79000000000002</v>
      </c>
    </row>
    <row r="4558" spans="1:5" x14ac:dyDescent="0.3">
      <c r="A4558" s="2">
        <v>43139</v>
      </c>
      <c r="B4558" s="9">
        <v>175.88</v>
      </c>
      <c r="C4558" s="9">
        <v>231.34</v>
      </c>
      <c r="D4558" s="9">
        <v>276.76</v>
      </c>
      <c r="E4558" s="9">
        <v>304.68</v>
      </c>
    </row>
    <row r="4559" spans="1:5" x14ac:dyDescent="0.3">
      <c r="A4559" s="2">
        <v>43140</v>
      </c>
      <c r="B4559" s="9">
        <v>176.09</v>
      </c>
      <c r="C4559" s="9">
        <v>231.89</v>
      </c>
      <c r="D4559" s="9">
        <v>277.42</v>
      </c>
      <c r="E4559" s="9">
        <v>304.83</v>
      </c>
    </row>
    <row r="4560" spans="1:5" x14ac:dyDescent="0.3">
      <c r="A4560" s="2">
        <v>43143</v>
      </c>
      <c r="B4560" s="9">
        <v>175.98</v>
      </c>
      <c r="C4560" s="9">
        <v>231.51</v>
      </c>
      <c r="D4560" s="9">
        <v>276.81</v>
      </c>
      <c r="E4560" s="9">
        <v>305.39999999999998</v>
      </c>
    </row>
    <row r="4561" spans="1:5" x14ac:dyDescent="0.3">
      <c r="A4561" s="2">
        <v>43144</v>
      </c>
      <c r="B4561" s="9">
        <v>175.95</v>
      </c>
      <c r="C4561" s="9">
        <v>231.56</v>
      </c>
      <c r="D4561" s="9">
        <v>277.07</v>
      </c>
      <c r="E4561" s="9">
        <v>305.74</v>
      </c>
    </row>
    <row r="4562" spans="1:5" x14ac:dyDescent="0.3">
      <c r="A4562" s="2">
        <v>43145</v>
      </c>
      <c r="B4562" s="9">
        <v>175.74</v>
      </c>
      <c r="C4562" s="9">
        <v>230.69</v>
      </c>
      <c r="D4562" s="9">
        <v>275.55</v>
      </c>
      <c r="E4562" s="9">
        <v>303.24</v>
      </c>
    </row>
    <row r="4563" spans="1:5" x14ac:dyDescent="0.3">
      <c r="A4563" s="2">
        <v>43146</v>
      </c>
      <c r="B4563" s="9">
        <v>175.73</v>
      </c>
      <c r="C4563" s="9">
        <v>230.73</v>
      </c>
      <c r="D4563" s="9">
        <v>275.85000000000002</v>
      </c>
      <c r="E4563" s="9">
        <v>304.58</v>
      </c>
    </row>
    <row r="4564" spans="1:5" x14ac:dyDescent="0.3">
      <c r="A4564" s="2">
        <v>43147</v>
      </c>
      <c r="B4564" s="9">
        <v>175.77</v>
      </c>
      <c r="C4564" s="9">
        <v>230.92</v>
      </c>
      <c r="D4564" s="9">
        <v>276.14</v>
      </c>
      <c r="E4564" s="9">
        <v>305.05</v>
      </c>
    </row>
    <row r="4565" spans="1:5" x14ac:dyDescent="0.3">
      <c r="A4565" s="2">
        <v>43151</v>
      </c>
      <c r="B4565" s="9">
        <v>175.72</v>
      </c>
      <c r="C4565" s="9">
        <v>230.77</v>
      </c>
      <c r="D4565" s="9">
        <v>275.98</v>
      </c>
      <c r="E4565" s="9">
        <v>304.38</v>
      </c>
    </row>
    <row r="4566" spans="1:5" x14ac:dyDescent="0.3">
      <c r="A4566" s="2">
        <v>43152</v>
      </c>
      <c r="B4566" s="9">
        <v>175.7</v>
      </c>
      <c r="C4566" s="9">
        <v>230.52</v>
      </c>
      <c r="D4566" s="9">
        <v>275.35000000000002</v>
      </c>
      <c r="E4566" s="9">
        <v>301.88</v>
      </c>
    </row>
    <row r="4567" spans="1:5" x14ac:dyDescent="0.3">
      <c r="A4567" s="2">
        <v>43153</v>
      </c>
      <c r="B4567" s="9">
        <v>175.78</v>
      </c>
      <c r="C4567" s="9">
        <v>230.8</v>
      </c>
      <c r="D4567" s="9">
        <v>275.86</v>
      </c>
      <c r="E4567" s="9">
        <v>302.82</v>
      </c>
    </row>
    <row r="4568" spans="1:5" x14ac:dyDescent="0.3">
      <c r="A4568" s="2">
        <v>43154</v>
      </c>
      <c r="B4568" s="9">
        <v>175.82</v>
      </c>
      <c r="C4568" s="9">
        <v>231.15</v>
      </c>
      <c r="D4568" s="9">
        <v>276.58999999999997</v>
      </c>
      <c r="E4568" s="9">
        <v>304.82</v>
      </c>
    </row>
    <row r="4569" spans="1:5" x14ac:dyDescent="0.3">
      <c r="A4569" s="2">
        <v>43157</v>
      </c>
      <c r="B4569" s="9">
        <v>175.87</v>
      </c>
      <c r="C4569" s="9">
        <v>231.29</v>
      </c>
      <c r="D4569" s="9">
        <v>276.83999999999997</v>
      </c>
      <c r="E4569" s="9">
        <v>305.19</v>
      </c>
    </row>
    <row r="4570" spans="1:5" x14ac:dyDescent="0.3">
      <c r="A4570" s="2">
        <v>43158</v>
      </c>
      <c r="B4570" s="9">
        <v>175.78</v>
      </c>
      <c r="C4570" s="9">
        <v>230.71</v>
      </c>
      <c r="D4570" s="9">
        <v>275.85000000000002</v>
      </c>
      <c r="E4570" s="9">
        <v>303.81</v>
      </c>
    </row>
    <row r="4571" spans="1:5" x14ac:dyDescent="0.3">
      <c r="A4571" s="2">
        <v>43159</v>
      </c>
      <c r="B4571" s="9">
        <v>175.78</v>
      </c>
      <c r="C4571" s="9">
        <v>230.91</v>
      </c>
      <c r="D4571" s="9">
        <v>276.44</v>
      </c>
      <c r="E4571" s="9">
        <v>305.69</v>
      </c>
    </row>
    <row r="4572" spans="1:5" x14ac:dyDescent="0.3">
      <c r="A4572" s="2">
        <v>43160</v>
      </c>
      <c r="B4572" s="9">
        <v>175.99</v>
      </c>
      <c r="C4572" s="9">
        <v>231.7</v>
      </c>
      <c r="D4572" s="9">
        <v>277.75</v>
      </c>
      <c r="E4572" s="9">
        <v>307.64</v>
      </c>
    </row>
    <row r="4573" spans="1:5" x14ac:dyDescent="0.3">
      <c r="A4573" s="2">
        <v>43161</v>
      </c>
      <c r="B4573" s="9">
        <v>175.89</v>
      </c>
      <c r="C4573" s="9">
        <v>231.27</v>
      </c>
      <c r="D4573" s="9">
        <v>276.79000000000002</v>
      </c>
      <c r="E4573" s="9">
        <v>305.72000000000003</v>
      </c>
    </row>
    <row r="4574" spans="1:5" x14ac:dyDescent="0.3">
      <c r="A4574" s="2">
        <v>43164</v>
      </c>
      <c r="B4574" s="9">
        <v>175.89</v>
      </c>
      <c r="C4574" s="9">
        <v>231.13</v>
      </c>
      <c r="D4574" s="9">
        <v>276.47000000000003</v>
      </c>
      <c r="E4574" s="9">
        <v>305.02999999999997</v>
      </c>
    </row>
    <row r="4575" spans="1:5" x14ac:dyDescent="0.3">
      <c r="A4575" s="2">
        <v>43165</v>
      </c>
      <c r="B4575" s="9">
        <v>175.89</v>
      </c>
      <c r="C4575" s="9">
        <v>231.09</v>
      </c>
      <c r="D4575" s="9">
        <v>276.48</v>
      </c>
      <c r="E4575" s="9">
        <v>305.64</v>
      </c>
    </row>
    <row r="4576" spans="1:5" x14ac:dyDescent="0.3">
      <c r="A4576" s="2">
        <v>43166</v>
      </c>
      <c r="B4576" s="9">
        <v>175.87</v>
      </c>
      <c r="C4576" s="9">
        <v>231.08</v>
      </c>
      <c r="D4576" s="9">
        <v>276.49</v>
      </c>
      <c r="E4576" s="9">
        <v>305.06</v>
      </c>
    </row>
    <row r="4577" spans="1:5" x14ac:dyDescent="0.3">
      <c r="A4577" s="2">
        <v>43167</v>
      </c>
      <c r="B4577" s="9">
        <v>175.88</v>
      </c>
      <c r="C4577" s="9">
        <v>231.24</v>
      </c>
      <c r="D4577" s="9">
        <v>276.83</v>
      </c>
      <c r="E4577" s="9">
        <v>306.01</v>
      </c>
    </row>
    <row r="4578" spans="1:5" x14ac:dyDescent="0.3">
      <c r="A4578" s="2">
        <v>43168</v>
      </c>
      <c r="B4578" s="9">
        <v>175.87</v>
      </c>
      <c r="C4578" s="9">
        <v>231.09</v>
      </c>
      <c r="D4578" s="9">
        <v>276.52</v>
      </c>
      <c r="E4578" s="9">
        <v>305.14999999999998</v>
      </c>
    </row>
    <row r="4579" spans="1:5" x14ac:dyDescent="0.3">
      <c r="A4579" s="2">
        <v>43171</v>
      </c>
      <c r="B4579" s="9">
        <v>175.92</v>
      </c>
      <c r="C4579" s="9">
        <v>231.28</v>
      </c>
      <c r="D4579" s="9">
        <v>276.95</v>
      </c>
      <c r="E4579" s="9">
        <v>306.45999999999998</v>
      </c>
    </row>
    <row r="4580" spans="1:5" x14ac:dyDescent="0.3">
      <c r="A4580" s="2">
        <v>43172</v>
      </c>
      <c r="B4580" s="9">
        <v>175.94</v>
      </c>
      <c r="C4580" s="9">
        <v>231.37</v>
      </c>
      <c r="D4580" s="9">
        <v>277.25</v>
      </c>
      <c r="E4580" s="9">
        <v>307.33999999999997</v>
      </c>
    </row>
    <row r="4581" spans="1:5" x14ac:dyDescent="0.3">
      <c r="A4581" s="2">
        <v>43173</v>
      </c>
      <c r="B4581" s="9">
        <v>175.99</v>
      </c>
      <c r="C4581" s="9">
        <v>231.59</v>
      </c>
      <c r="D4581" s="9">
        <v>277.77</v>
      </c>
      <c r="E4581" s="9">
        <v>308.95999999999998</v>
      </c>
    </row>
    <row r="4582" spans="1:5" x14ac:dyDescent="0.3">
      <c r="A4582" s="2">
        <v>43174</v>
      </c>
      <c r="B4582" s="9">
        <v>175.92</v>
      </c>
      <c r="C4582" s="9">
        <v>231.49</v>
      </c>
      <c r="D4582" s="9">
        <v>277.67</v>
      </c>
      <c r="E4582" s="9">
        <v>308.83999999999997</v>
      </c>
    </row>
    <row r="4583" spans="1:5" x14ac:dyDescent="0.3">
      <c r="A4583" s="2">
        <v>43175</v>
      </c>
      <c r="B4583" s="9">
        <v>175.9</v>
      </c>
      <c r="C4583" s="9">
        <v>231.26</v>
      </c>
      <c r="D4583" s="9">
        <v>277.33</v>
      </c>
      <c r="E4583" s="9">
        <v>308.05</v>
      </c>
    </row>
    <row r="4584" spans="1:5" x14ac:dyDescent="0.3">
      <c r="A4584" s="2">
        <v>43178</v>
      </c>
      <c r="B4584" s="9">
        <v>175.94</v>
      </c>
      <c r="C4584" s="9">
        <v>231.32</v>
      </c>
      <c r="D4584" s="9">
        <v>277.47000000000003</v>
      </c>
      <c r="E4584" s="9">
        <v>308.29000000000002</v>
      </c>
    </row>
    <row r="4585" spans="1:5" x14ac:dyDescent="0.3">
      <c r="A4585" s="2">
        <v>43179</v>
      </c>
      <c r="B4585" s="9">
        <v>175.84</v>
      </c>
      <c r="C4585" s="9">
        <v>230.97</v>
      </c>
      <c r="D4585" s="9">
        <v>276.8</v>
      </c>
      <c r="E4585" s="9">
        <v>306.83999999999997</v>
      </c>
    </row>
    <row r="4586" spans="1:5" x14ac:dyDescent="0.3">
      <c r="A4586" s="2">
        <v>43180</v>
      </c>
      <c r="B4586" s="9">
        <v>175.9</v>
      </c>
      <c r="C4586" s="9">
        <v>230.87</v>
      </c>
      <c r="D4586" s="9">
        <v>276.49</v>
      </c>
      <c r="E4586" s="9">
        <v>306.12</v>
      </c>
    </row>
    <row r="4587" spans="1:5" x14ac:dyDescent="0.3">
      <c r="A4587" s="2">
        <v>43181</v>
      </c>
      <c r="B4587" s="9">
        <v>175.99</v>
      </c>
      <c r="C4587" s="9">
        <v>231.5</v>
      </c>
      <c r="D4587" s="9">
        <v>277.8</v>
      </c>
      <c r="E4587" s="9">
        <v>308.81</v>
      </c>
    </row>
    <row r="4588" spans="1:5" x14ac:dyDescent="0.3">
      <c r="A4588" s="2">
        <v>43182</v>
      </c>
      <c r="B4588" s="9">
        <v>176.06</v>
      </c>
      <c r="C4588" s="9">
        <v>231.73</v>
      </c>
      <c r="D4588" s="9">
        <v>278.02999999999997</v>
      </c>
      <c r="E4588" s="9">
        <v>308.76</v>
      </c>
    </row>
    <row r="4589" spans="1:5" x14ac:dyDescent="0.3">
      <c r="A4589" s="2">
        <v>43185</v>
      </c>
      <c r="B4589" s="9">
        <v>176.03</v>
      </c>
      <c r="C4589" s="9">
        <v>231.53</v>
      </c>
      <c r="D4589" s="9">
        <v>277.75</v>
      </c>
      <c r="E4589" s="9">
        <v>308.8</v>
      </c>
    </row>
    <row r="4590" spans="1:5" x14ac:dyDescent="0.3">
      <c r="A4590" s="2">
        <v>43186</v>
      </c>
      <c r="B4590" s="9">
        <v>176.18</v>
      </c>
      <c r="C4590" s="9">
        <v>232.11</v>
      </c>
      <c r="D4590" s="9">
        <v>278.77</v>
      </c>
      <c r="E4590" s="9">
        <v>310.75</v>
      </c>
    </row>
    <row r="4591" spans="1:5" x14ac:dyDescent="0.3">
      <c r="A4591" s="2">
        <v>43187</v>
      </c>
      <c r="B4591" s="9">
        <v>176.11</v>
      </c>
      <c r="C4591" s="9">
        <v>232.08</v>
      </c>
      <c r="D4591" s="9">
        <v>278.79000000000002</v>
      </c>
      <c r="E4591" s="9">
        <v>311.3</v>
      </c>
    </row>
    <row r="4592" spans="1:5" x14ac:dyDescent="0.3">
      <c r="A4592" s="2">
        <v>43188</v>
      </c>
      <c r="B4592" s="9">
        <v>176.14</v>
      </c>
      <c r="C4592" s="9">
        <v>232.33</v>
      </c>
      <c r="D4592" s="9">
        <v>279.38</v>
      </c>
      <c r="E4592" s="9">
        <v>312.92</v>
      </c>
    </row>
    <row r="4593" spans="1:5" x14ac:dyDescent="0.3">
      <c r="A4593" s="2">
        <v>43192</v>
      </c>
      <c r="B4593" s="9">
        <v>176.29</v>
      </c>
      <c r="C4593" s="9">
        <v>232.58</v>
      </c>
      <c r="D4593" s="9">
        <v>279.68</v>
      </c>
      <c r="E4593" s="9">
        <v>313.24</v>
      </c>
    </row>
    <row r="4594" spans="1:5" x14ac:dyDescent="0.3">
      <c r="A4594" s="2">
        <v>43193</v>
      </c>
      <c r="B4594" s="9">
        <v>176.16</v>
      </c>
      <c r="C4594" s="9">
        <v>232.05</v>
      </c>
      <c r="D4594" s="9">
        <v>278.72000000000003</v>
      </c>
      <c r="E4594" s="9">
        <v>311.39</v>
      </c>
    </row>
    <row r="4595" spans="1:5" x14ac:dyDescent="0.3">
      <c r="A4595" s="2">
        <v>43194</v>
      </c>
      <c r="B4595" s="9">
        <v>176.16</v>
      </c>
      <c r="C4595" s="9">
        <v>232.05</v>
      </c>
      <c r="D4595" s="9">
        <v>278.7</v>
      </c>
      <c r="E4595" s="9">
        <v>311.07</v>
      </c>
    </row>
    <row r="4596" spans="1:5" x14ac:dyDescent="0.3">
      <c r="A4596" s="2">
        <v>43195</v>
      </c>
      <c r="B4596" s="9">
        <v>176.11</v>
      </c>
      <c r="C4596" s="9">
        <v>231.74</v>
      </c>
      <c r="D4596" s="9">
        <v>278.10000000000002</v>
      </c>
      <c r="E4596" s="9">
        <v>309.35000000000002</v>
      </c>
    </row>
    <row r="4597" spans="1:5" x14ac:dyDescent="0.3">
      <c r="A4597" s="2">
        <v>43196</v>
      </c>
      <c r="B4597" s="9">
        <v>176.25</v>
      </c>
      <c r="C4597" s="9">
        <v>232.26</v>
      </c>
      <c r="D4597" s="9">
        <v>279.16000000000003</v>
      </c>
      <c r="E4597" s="9">
        <v>311.77</v>
      </c>
    </row>
    <row r="4598" spans="1:5" x14ac:dyDescent="0.3">
      <c r="A4598" s="2">
        <v>43199</v>
      </c>
      <c r="B4598" s="9">
        <v>176.22</v>
      </c>
      <c r="C4598" s="9">
        <v>232.13</v>
      </c>
      <c r="D4598" s="9">
        <v>278.95</v>
      </c>
      <c r="E4598" s="9">
        <v>311.88</v>
      </c>
    </row>
    <row r="4599" spans="1:5" x14ac:dyDescent="0.3">
      <c r="A4599" s="2">
        <v>43200</v>
      </c>
      <c r="B4599" s="9">
        <v>176.17</v>
      </c>
      <c r="C4599" s="9">
        <v>231.94</v>
      </c>
      <c r="D4599" s="9">
        <v>278.64</v>
      </c>
      <c r="E4599" s="9">
        <v>311.63</v>
      </c>
    </row>
    <row r="4600" spans="1:5" x14ac:dyDescent="0.3">
      <c r="A4600" s="2">
        <v>43201</v>
      </c>
      <c r="B4600" s="9">
        <v>176.19</v>
      </c>
      <c r="C4600" s="9">
        <v>232.01</v>
      </c>
      <c r="D4600" s="9">
        <v>278.83</v>
      </c>
      <c r="E4600" s="9">
        <v>312.05</v>
      </c>
    </row>
    <row r="4601" spans="1:5" x14ac:dyDescent="0.3">
      <c r="A4601" s="2">
        <v>43202</v>
      </c>
      <c r="B4601" s="9">
        <v>176.07</v>
      </c>
      <c r="C4601" s="9">
        <v>231.5</v>
      </c>
      <c r="D4601" s="9">
        <v>277.98</v>
      </c>
      <c r="E4601" s="9">
        <v>310.45999999999998</v>
      </c>
    </row>
    <row r="4602" spans="1:5" x14ac:dyDescent="0.3">
      <c r="A4602" s="2">
        <v>43203</v>
      </c>
      <c r="B4602" s="9">
        <v>176.01</v>
      </c>
      <c r="C4602" s="9">
        <v>231.46</v>
      </c>
      <c r="D4602" s="9">
        <v>278.02999999999997</v>
      </c>
      <c r="E4602" s="9">
        <v>310.54000000000002</v>
      </c>
    </row>
    <row r="4603" spans="1:5" x14ac:dyDescent="0.3">
      <c r="A4603" s="2">
        <v>43206</v>
      </c>
      <c r="B4603" s="9">
        <v>176.04</v>
      </c>
      <c r="C4603" s="9">
        <v>231.47</v>
      </c>
      <c r="D4603" s="9">
        <v>278.02999999999997</v>
      </c>
      <c r="E4603" s="9">
        <v>310.72000000000003</v>
      </c>
    </row>
    <row r="4604" spans="1:5" x14ac:dyDescent="0.3">
      <c r="A4604" s="2">
        <v>43207</v>
      </c>
      <c r="B4604" s="9">
        <v>176.03</v>
      </c>
      <c r="C4604" s="9">
        <v>231.52</v>
      </c>
      <c r="D4604" s="9">
        <v>278.26</v>
      </c>
      <c r="E4604" s="9">
        <v>311.93</v>
      </c>
    </row>
    <row r="4605" spans="1:5" x14ac:dyDescent="0.3">
      <c r="A4605" s="2">
        <v>43208</v>
      </c>
      <c r="B4605" s="9">
        <v>175.91</v>
      </c>
      <c r="C4605" s="9">
        <v>231.03</v>
      </c>
      <c r="D4605" s="9">
        <v>277.3</v>
      </c>
      <c r="E4605" s="9">
        <v>309.61</v>
      </c>
    </row>
    <row r="4606" spans="1:5" x14ac:dyDescent="0.3">
      <c r="A4606" s="2">
        <v>43209</v>
      </c>
      <c r="B4606" s="9">
        <v>175.91</v>
      </c>
      <c r="C4606" s="9">
        <v>230.79</v>
      </c>
      <c r="D4606" s="9">
        <v>276.60000000000002</v>
      </c>
      <c r="E4606" s="9">
        <v>307.16000000000003</v>
      </c>
    </row>
    <row r="4607" spans="1:5" x14ac:dyDescent="0.3">
      <c r="A4607" s="2">
        <v>43210</v>
      </c>
      <c r="B4607" s="9">
        <v>175.86</v>
      </c>
      <c r="C4607" s="9">
        <v>230.49</v>
      </c>
      <c r="D4607" s="9">
        <v>275.95999999999998</v>
      </c>
      <c r="E4607" s="9">
        <v>305.70999999999998</v>
      </c>
    </row>
    <row r="4608" spans="1:5" x14ac:dyDescent="0.3">
      <c r="A4608" s="2">
        <v>43213</v>
      </c>
      <c r="B4608" s="9">
        <v>175.86</v>
      </c>
      <c r="C4608" s="9">
        <v>230.31</v>
      </c>
      <c r="D4608" s="9">
        <v>275.5</v>
      </c>
      <c r="E4608" s="9">
        <v>305.48</v>
      </c>
    </row>
    <row r="4609" spans="1:5" x14ac:dyDescent="0.3">
      <c r="A4609" s="2">
        <v>43214</v>
      </c>
      <c r="B4609" s="9">
        <v>175.93</v>
      </c>
      <c r="C4609" s="9">
        <v>230.43</v>
      </c>
      <c r="D4609" s="9">
        <v>275.51</v>
      </c>
      <c r="E4609" s="9">
        <v>304.56</v>
      </c>
    </row>
    <row r="4610" spans="1:5" x14ac:dyDescent="0.3">
      <c r="A4610" s="2">
        <v>43215</v>
      </c>
      <c r="B4610" s="9">
        <v>175.9</v>
      </c>
      <c r="C4610" s="9">
        <v>230.25</v>
      </c>
      <c r="D4610" s="9">
        <v>274.95</v>
      </c>
      <c r="E4610" s="9">
        <v>302.91000000000003</v>
      </c>
    </row>
    <row r="4611" spans="1:5" x14ac:dyDescent="0.3">
      <c r="A4611" s="2">
        <v>43216</v>
      </c>
      <c r="B4611" s="9">
        <v>175.9</v>
      </c>
      <c r="C4611" s="9">
        <v>230.42</v>
      </c>
      <c r="D4611" s="9">
        <v>275.5</v>
      </c>
      <c r="E4611" s="9">
        <v>304.26</v>
      </c>
    </row>
    <row r="4612" spans="1:5" x14ac:dyDescent="0.3">
      <c r="A4612" s="2">
        <v>43217</v>
      </c>
      <c r="B4612" s="9">
        <v>175.94</v>
      </c>
      <c r="C4612" s="9">
        <v>230.58</v>
      </c>
      <c r="D4612" s="9">
        <v>275.95</v>
      </c>
      <c r="E4612" s="9">
        <v>306.14999999999998</v>
      </c>
    </row>
    <row r="4613" spans="1:5" x14ac:dyDescent="0.3">
      <c r="A4613" s="2">
        <v>43220</v>
      </c>
      <c r="B4613" s="9">
        <v>175.95</v>
      </c>
      <c r="C4613" s="9">
        <v>230.74</v>
      </c>
      <c r="D4613" s="9">
        <v>276.27999999999997</v>
      </c>
      <c r="E4613" s="9">
        <v>307.45999999999998</v>
      </c>
    </row>
    <row r="4614" spans="1:5" x14ac:dyDescent="0.3">
      <c r="A4614" s="2">
        <v>43221</v>
      </c>
      <c r="B4614" s="9">
        <v>175.88</v>
      </c>
      <c r="C4614" s="9">
        <v>230.43</v>
      </c>
      <c r="D4614" s="9">
        <v>275.72000000000003</v>
      </c>
      <c r="E4614" s="9">
        <v>306.01</v>
      </c>
    </row>
    <row r="4615" spans="1:5" x14ac:dyDescent="0.3">
      <c r="A4615" s="2">
        <v>43222</v>
      </c>
      <c r="B4615" s="9">
        <v>175.96</v>
      </c>
      <c r="C4615" s="9">
        <v>230.62</v>
      </c>
      <c r="D4615" s="9">
        <v>276.05</v>
      </c>
      <c r="E4615" s="9">
        <v>306.22000000000003</v>
      </c>
    </row>
    <row r="4616" spans="1:5" x14ac:dyDescent="0.3">
      <c r="A4616" s="2">
        <v>43223</v>
      </c>
      <c r="B4616" s="9">
        <v>176.02</v>
      </c>
      <c r="C4616" s="9">
        <v>230.82</v>
      </c>
      <c r="D4616" s="9">
        <v>276.47000000000003</v>
      </c>
      <c r="E4616" s="9">
        <v>306.91000000000003</v>
      </c>
    </row>
    <row r="4617" spans="1:5" x14ac:dyDescent="0.3">
      <c r="A4617" s="2">
        <v>43224</v>
      </c>
      <c r="B4617" s="9">
        <v>175.96</v>
      </c>
      <c r="C4617" s="9">
        <v>230.82</v>
      </c>
      <c r="D4617" s="9">
        <v>276.52</v>
      </c>
      <c r="E4617" s="9">
        <v>307.12</v>
      </c>
    </row>
    <row r="4618" spans="1:5" x14ac:dyDescent="0.3">
      <c r="A4618" s="2">
        <v>43227</v>
      </c>
      <c r="B4618" s="9">
        <v>176</v>
      </c>
      <c r="C4618" s="9">
        <v>230.84</v>
      </c>
      <c r="D4618" s="9">
        <v>276.52</v>
      </c>
      <c r="E4618" s="9">
        <v>306.97000000000003</v>
      </c>
    </row>
    <row r="4619" spans="1:5" x14ac:dyDescent="0.3">
      <c r="A4619" s="2">
        <v>43228</v>
      </c>
      <c r="B4619" s="9">
        <v>175.96</v>
      </c>
      <c r="C4619" s="9">
        <v>230.63</v>
      </c>
      <c r="D4619" s="9">
        <v>276.14</v>
      </c>
      <c r="E4619" s="9">
        <v>306.58999999999997</v>
      </c>
    </row>
    <row r="4620" spans="1:5" x14ac:dyDescent="0.3">
      <c r="A4620" s="2">
        <v>43229</v>
      </c>
      <c r="B4620" s="9">
        <v>175.9</v>
      </c>
      <c r="C4620" s="9">
        <v>230.37</v>
      </c>
      <c r="D4620" s="9">
        <v>275.58</v>
      </c>
      <c r="E4620" s="9">
        <v>305.06</v>
      </c>
    </row>
    <row r="4621" spans="1:5" x14ac:dyDescent="0.3">
      <c r="A4621" s="2">
        <v>43230</v>
      </c>
      <c r="B4621" s="9">
        <v>175.89</v>
      </c>
      <c r="C4621" s="9">
        <v>230.4</v>
      </c>
      <c r="D4621" s="9">
        <v>275.88</v>
      </c>
      <c r="E4621" s="9">
        <v>306.22000000000003</v>
      </c>
    </row>
    <row r="4622" spans="1:5" x14ac:dyDescent="0.3">
      <c r="A4622" s="2">
        <v>43231</v>
      </c>
      <c r="B4622" s="9">
        <v>175.91</v>
      </c>
      <c r="C4622" s="9">
        <v>230.42</v>
      </c>
      <c r="D4622" s="9">
        <v>275.93</v>
      </c>
      <c r="E4622" s="9">
        <v>306.10000000000002</v>
      </c>
    </row>
    <row r="4623" spans="1:5" x14ac:dyDescent="0.3">
      <c r="A4623" s="2">
        <v>43234</v>
      </c>
      <c r="B4623" s="9">
        <v>175.92</v>
      </c>
      <c r="C4623" s="9">
        <v>230.36</v>
      </c>
      <c r="D4623" s="9">
        <v>275.61</v>
      </c>
      <c r="E4623" s="9">
        <v>305.33999999999997</v>
      </c>
    </row>
    <row r="4624" spans="1:5" x14ac:dyDescent="0.3">
      <c r="A4624" s="2">
        <v>43235</v>
      </c>
      <c r="B4624" s="9">
        <v>175.83</v>
      </c>
      <c r="C4624" s="9">
        <v>229.69</v>
      </c>
      <c r="D4624" s="9">
        <v>274.14</v>
      </c>
      <c r="E4624" s="9">
        <v>301.75</v>
      </c>
    </row>
    <row r="4625" spans="1:5" x14ac:dyDescent="0.3">
      <c r="A4625" s="2">
        <v>43236</v>
      </c>
      <c r="B4625" s="9">
        <v>175.81</v>
      </c>
      <c r="C4625" s="9">
        <v>229.64</v>
      </c>
      <c r="D4625" s="9">
        <v>274.01</v>
      </c>
      <c r="E4625" s="9">
        <v>301.5</v>
      </c>
    </row>
    <row r="4626" spans="1:5" x14ac:dyDescent="0.3">
      <c r="A4626" s="2">
        <v>43237</v>
      </c>
      <c r="B4626" s="9">
        <v>175.86</v>
      </c>
      <c r="C4626" s="9">
        <v>229.7</v>
      </c>
      <c r="D4626" s="9">
        <v>273.95999999999998</v>
      </c>
      <c r="E4626" s="9">
        <v>300.44</v>
      </c>
    </row>
    <row r="4627" spans="1:5" x14ac:dyDescent="0.3">
      <c r="A4627" s="2">
        <v>43238</v>
      </c>
      <c r="B4627" s="9">
        <v>175.95</v>
      </c>
      <c r="C4627" s="9">
        <v>230.08</v>
      </c>
      <c r="D4627" s="9">
        <v>274.73</v>
      </c>
      <c r="E4627" s="9">
        <v>302.06</v>
      </c>
    </row>
    <row r="4628" spans="1:5" x14ac:dyDescent="0.3">
      <c r="A4628" s="2">
        <v>43241</v>
      </c>
      <c r="B4628" s="9">
        <v>175.94</v>
      </c>
      <c r="C4628" s="9">
        <v>230.08</v>
      </c>
      <c r="D4628" s="9">
        <v>274.77</v>
      </c>
      <c r="E4628" s="9">
        <v>302.31</v>
      </c>
    </row>
    <row r="4629" spans="1:5" x14ac:dyDescent="0.3">
      <c r="A4629" s="2">
        <v>43242</v>
      </c>
      <c r="B4629" s="9">
        <v>175.96</v>
      </c>
      <c r="C4629" s="9">
        <v>230.11</v>
      </c>
      <c r="D4629" s="9">
        <v>274.86</v>
      </c>
      <c r="E4629" s="9">
        <v>302.26</v>
      </c>
    </row>
    <row r="4630" spans="1:5" x14ac:dyDescent="0.3">
      <c r="A4630" s="2">
        <v>43243</v>
      </c>
      <c r="B4630" s="9">
        <v>176.15</v>
      </c>
      <c r="C4630" s="9">
        <v>230.73</v>
      </c>
      <c r="D4630" s="9">
        <v>276.07</v>
      </c>
      <c r="E4630" s="9">
        <v>304.35000000000002</v>
      </c>
    </row>
    <row r="4631" spans="1:5" x14ac:dyDescent="0.3">
      <c r="A4631" s="2">
        <v>43244</v>
      </c>
      <c r="B4631" s="9">
        <v>176.22</v>
      </c>
      <c r="C4631" s="9">
        <v>230.91</v>
      </c>
      <c r="D4631" s="9">
        <v>276.33</v>
      </c>
      <c r="E4631" s="9">
        <v>305.57</v>
      </c>
    </row>
    <row r="4632" spans="1:5" x14ac:dyDescent="0.3">
      <c r="A4632" s="2">
        <v>43245</v>
      </c>
      <c r="B4632" s="9">
        <v>176.34</v>
      </c>
      <c r="C4632" s="9">
        <v>231.4</v>
      </c>
      <c r="D4632" s="9">
        <v>277.18</v>
      </c>
      <c r="E4632" s="9">
        <v>307.52999999999997</v>
      </c>
    </row>
    <row r="4633" spans="1:5" x14ac:dyDescent="0.3">
      <c r="A4633" s="2">
        <v>43249</v>
      </c>
      <c r="B4633" s="9">
        <v>176.89</v>
      </c>
      <c r="C4633" s="9">
        <v>233.26</v>
      </c>
      <c r="D4633" s="9">
        <v>280.42</v>
      </c>
      <c r="E4633" s="9">
        <v>313.08</v>
      </c>
    </row>
    <row r="4634" spans="1:5" x14ac:dyDescent="0.3">
      <c r="A4634" s="2">
        <v>43250</v>
      </c>
      <c r="B4634" s="9">
        <v>176.58</v>
      </c>
      <c r="C4634" s="9">
        <v>232.31</v>
      </c>
      <c r="D4634" s="9">
        <v>278.99</v>
      </c>
      <c r="E4634" s="9">
        <v>311.35000000000002</v>
      </c>
    </row>
    <row r="4635" spans="1:5" x14ac:dyDescent="0.3">
      <c r="A4635" s="2">
        <v>43251</v>
      </c>
      <c r="B4635" s="9">
        <v>176.56</v>
      </c>
      <c r="C4635" s="9">
        <v>232.35</v>
      </c>
      <c r="D4635" s="9">
        <v>279.33</v>
      </c>
      <c r="E4635" s="9">
        <v>312.51</v>
      </c>
    </row>
    <row r="4636" spans="1:5" x14ac:dyDescent="0.3">
      <c r="A4636" s="2">
        <v>43252</v>
      </c>
      <c r="B4636" s="9">
        <v>176.35</v>
      </c>
      <c r="C4636" s="9">
        <v>231.61</v>
      </c>
      <c r="D4636" s="9">
        <v>277.97000000000003</v>
      </c>
      <c r="E4636" s="9">
        <v>309.97000000000003</v>
      </c>
    </row>
    <row r="4637" spans="1:5" x14ac:dyDescent="0.3">
      <c r="A4637" s="2">
        <v>43255</v>
      </c>
      <c r="B4637" s="9">
        <v>176.21</v>
      </c>
      <c r="C4637" s="9">
        <v>231.22</v>
      </c>
      <c r="D4637" s="9">
        <v>277.20999999999998</v>
      </c>
      <c r="E4637" s="9">
        <v>308.54000000000002</v>
      </c>
    </row>
    <row r="4638" spans="1:5" x14ac:dyDescent="0.3">
      <c r="A4638" s="2">
        <v>43256</v>
      </c>
      <c r="B4638" s="9">
        <v>176.28</v>
      </c>
      <c r="C4638" s="9">
        <v>231.47</v>
      </c>
      <c r="D4638" s="9">
        <v>277.7</v>
      </c>
      <c r="E4638" s="9">
        <v>309.02999999999997</v>
      </c>
    </row>
    <row r="4639" spans="1:5" x14ac:dyDescent="0.3">
      <c r="A4639" s="2">
        <v>43257</v>
      </c>
      <c r="B4639" s="9">
        <v>176.2</v>
      </c>
      <c r="C4639" s="9">
        <v>230.99</v>
      </c>
      <c r="D4639" s="9">
        <v>276.73</v>
      </c>
      <c r="E4639" s="9">
        <v>306.76</v>
      </c>
    </row>
    <row r="4640" spans="1:5" x14ac:dyDescent="0.3">
      <c r="A4640" s="2">
        <v>43258</v>
      </c>
      <c r="B4640" s="9">
        <v>176.26</v>
      </c>
      <c r="C4640" s="9">
        <v>231.34</v>
      </c>
      <c r="D4640" s="9">
        <v>277.47000000000003</v>
      </c>
      <c r="E4640" s="9">
        <v>308.66000000000003</v>
      </c>
    </row>
    <row r="4641" spans="1:5" x14ac:dyDescent="0.3">
      <c r="A4641" s="2">
        <v>43259</v>
      </c>
      <c r="B4641" s="9">
        <v>176.31</v>
      </c>
      <c r="C4641" s="9">
        <v>231.4</v>
      </c>
      <c r="D4641" s="9">
        <v>277.49</v>
      </c>
      <c r="E4641" s="9">
        <v>308.47000000000003</v>
      </c>
    </row>
    <row r="4642" spans="1:5" x14ac:dyDescent="0.3">
      <c r="A4642" s="2">
        <v>43262</v>
      </c>
      <c r="B4642" s="9">
        <v>176.24</v>
      </c>
      <c r="C4642" s="9">
        <v>231.19</v>
      </c>
      <c r="D4642" s="9">
        <v>277.17</v>
      </c>
      <c r="E4642" s="9">
        <v>307.70999999999998</v>
      </c>
    </row>
    <row r="4643" spans="1:5" x14ac:dyDescent="0.3">
      <c r="A4643" s="2">
        <v>43263</v>
      </c>
      <c r="B4643" s="9">
        <v>176.23</v>
      </c>
      <c r="C4643" s="9">
        <v>231.13</v>
      </c>
      <c r="D4643" s="9">
        <v>277.11</v>
      </c>
      <c r="E4643" s="9">
        <v>307.93</v>
      </c>
    </row>
    <row r="4644" spans="1:5" x14ac:dyDescent="0.3">
      <c r="A4644" s="2">
        <v>43264</v>
      </c>
      <c r="B4644" s="9">
        <v>176.1</v>
      </c>
      <c r="C4644" s="9">
        <v>230.8</v>
      </c>
      <c r="D4644" s="9">
        <v>276.62</v>
      </c>
      <c r="E4644" s="9">
        <v>307.27999999999997</v>
      </c>
    </row>
    <row r="4645" spans="1:5" x14ac:dyDescent="0.3">
      <c r="A4645" s="2">
        <v>43265</v>
      </c>
      <c r="B4645" s="9">
        <v>176.15</v>
      </c>
      <c r="C4645" s="9">
        <v>231.04</v>
      </c>
      <c r="D4645" s="9">
        <v>277.20999999999998</v>
      </c>
      <c r="E4645" s="9">
        <v>308.77</v>
      </c>
    </row>
    <row r="4646" spans="1:5" x14ac:dyDescent="0.3">
      <c r="A4646" s="2">
        <v>43266</v>
      </c>
      <c r="B4646" s="9">
        <v>176.21</v>
      </c>
      <c r="C4646" s="9">
        <v>231.21</v>
      </c>
      <c r="D4646" s="9">
        <v>277.58999999999997</v>
      </c>
      <c r="E4646" s="9">
        <v>309.60000000000002</v>
      </c>
    </row>
    <row r="4647" spans="1:5" x14ac:dyDescent="0.3">
      <c r="A4647" s="2">
        <v>43269</v>
      </c>
      <c r="B4647" s="9">
        <v>176.26</v>
      </c>
      <c r="C4647" s="9">
        <v>231.25</v>
      </c>
      <c r="D4647" s="9">
        <v>277.64</v>
      </c>
      <c r="E4647" s="9">
        <v>309.44</v>
      </c>
    </row>
    <row r="4648" spans="1:5" x14ac:dyDescent="0.3">
      <c r="A4648" s="2">
        <v>43270</v>
      </c>
      <c r="B4648" s="9">
        <v>176.31</v>
      </c>
      <c r="C4648" s="9">
        <v>231.56</v>
      </c>
      <c r="D4648" s="9">
        <v>278.23</v>
      </c>
      <c r="E4648" s="9">
        <v>310.61</v>
      </c>
    </row>
    <row r="4649" spans="1:5" x14ac:dyDescent="0.3">
      <c r="A4649" s="2">
        <v>43271</v>
      </c>
      <c r="B4649" s="9">
        <v>176.28</v>
      </c>
      <c r="C4649" s="9">
        <v>231.32</v>
      </c>
      <c r="D4649" s="9">
        <v>277.7</v>
      </c>
      <c r="E4649" s="9">
        <v>309.33999999999997</v>
      </c>
    </row>
    <row r="4650" spans="1:5" x14ac:dyDescent="0.3">
      <c r="A4650" s="2">
        <v>43272</v>
      </c>
      <c r="B4650" s="9">
        <v>176.36</v>
      </c>
      <c r="C4650" s="9">
        <v>231.65</v>
      </c>
      <c r="D4650" s="9">
        <v>278.3</v>
      </c>
      <c r="E4650" s="9">
        <v>310.37</v>
      </c>
    </row>
    <row r="4651" spans="1:5" x14ac:dyDescent="0.3">
      <c r="A4651" s="2">
        <v>43273</v>
      </c>
      <c r="B4651" s="9">
        <v>176.34</v>
      </c>
      <c r="C4651" s="9">
        <v>231.6</v>
      </c>
      <c r="D4651" s="9">
        <v>278.24</v>
      </c>
      <c r="E4651" s="9">
        <v>310.39</v>
      </c>
    </row>
    <row r="4652" spans="1:5" x14ac:dyDescent="0.3">
      <c r="A4652" s="2">
        <v>43276</v>
      </c>
      <c r="B4652" s="9">
        <v>176.44</v>
      </c>
      <c r="C4652" s="9">
        <v>231.94</v>
      </c>
      <c r="D4652" s="9">
        <v>278.75</v>
      </c>
      <c r="E4652" s="9">
        <v>311.24</v>
      </c>
    </row>
    <row r="4653" spans="1:5" x14ac:dyDescent="0.3">
      <c r="A4653" s="2">
        <v>43277</v>
      </c>
      <c r="B4653" s="9">
        <v>176.44</v>
      </c>
      <c r="C4653" s="9">
        <v>231.92</v>
      </c>
      <c r="D4653" s="9">
        <v>278.7</v>
      </c>
      <c r="E4653" s="9">
        <v>311.06</v>
      </c>
    </row>
    <row r="4654" spans="1:5" x14ac:dyDescent="0.3">
      <c r="A4654" s="2">
        <v>43278</v>
      </c>
      <c r="B4654" s="9">
        <v>176.58</v>
      </c>
      <c r="C4654" s="9">
        <v>232.41</v>
      </c>
      <c r="D4654" s="9">
        <v>279.62</v>
      </c>
      <c r="E4654" s="9">
        <v>313.3</v>
      </c>
    </row>
    <row r="4655" spans="1:5" x14ac:dyDescent="0.3">
      <c r="A4655" s="2">
        <v>43279</v>
      </c>
      <c r="B4655" s="9">
        <v>176.51</v>
      </c>
      <c r="C4655" s="9">
        <v>232.19</v>
      </c>
      <c r="D4655" s="9">
        <v>279.16000000000003</v>
      </c>
      <c r="E4655" s="9">
        <v>312.64</v>
      </c>
    </row>
    <row r="4656" spans="1:5" x14ac:dyDescent="0.3">
      <c r="A4656" s="2">
        <v>43280</v>
      </c>
      <c r="B4656" s="9">
        <v>176.49</v>
      </c>
      <c r="C4656" s="9">
        <v>232.15</v>
      </c>
      <c r="D4656" s="9">
        <v>279.18</v>
      </c>
      <c r="E4656" s="9">
        <v>312.73</v>
      </c>
    </row>
    <row r="4657" spans="1:5" x14ac:dyDescent="0.3">
      <c r="A4657" s="2">
        <v>43283</v>
      </c>
      <c r="B4657" s="9">
        <v>176.46</v>
      </c>
      <c r="C4657" s="9">
        <v>231.96</v>
      </c>
      <c r="D4657" s="9">
        <v>278.97000000000003</v>
      </c>
      <c r="E4657" s="9">
        <v>312.24</v>
      </c>
    </row>
    <row r="4658" spans="1:5" x14ac:dyDescent="0.3">
      <c r="A4658" s="2">
        <v>43284</v>
      </c>
      <c r="B4658" s="9">
        <v>176.52</v>
      </c>
      <c r="C4658" s="9">
        <v>232.2</v>
      </c>
      <c r="D4658" s="9">
        <v>279.52999999999997</v>
      </c>
      <c r="E4658" s="9">
        <v>313.52999999999997</v>
      </c>
    </row>
    <row r="4659" spans="1:5" x14ac:dyDescent="0.3">
      <c r="A4659" s="2">
        <v>43286</v>
      </c>
      <c r="B4659" s="9">
        <v>176.43</v>
      </c>
      <c r="C4659" s="9">
        <v>232.08</v>
      </c>
      <c r="D4659" s="9">
        <v>279.41000000000003</v>
      </c>
      <c r="E4659" s="9">
        <v>313.89999999999998</v>
      </c>
    </row>
    <row r="4660" spans="1:5" x14ac:dyDescent="0.3">
      <c r="A4660" s="2">
        <v>43287</v>
      </c>
      <c r="B4660" s="9">
        <v>176.52</v>
      </c>
      <c r="C4660" s="9">
        <v>232.28</v>
      </c>
      <c r="D4660" s="9">
        <v>279.64</v>
      </c>
      <c r="E4660" s="9">
        <v>314.26</v>
      </c>
    </row>
    <row r="4661" spans="1:5" x14ac:dyDescent="0.3">
      <c r="A4661" s="2">
        <v>43290</v>
      </c>
      <c r="B4661" s="9">
        <v>176.49</v>
      </c>
      <c r="C4661" s="9">
        <v>232.05</v>
      </c>
      <c r="D4661" s="9">
        <v>279.18</v>
      </c>
      <c r="E4661" s="9">
        <v>313.16000000000003</v>
      </c>
    </row>
    <row r="4662" spans="1:5" x14ac:dyDescent="0.3">
      <c r="A4662" s="2">
        <v>43291</v>
      </c>
      <c r="B4662" s="9">
        <v>176.4</v>
      </c>
      <c r="C4662" s="9">
        <v>231.86</v>
      </c>
      <c r="D4662" s="9">
        <v>278.94</v>
      </c>
      <c r="E4662" s="9">
        <v>312.91000000000003</v>
      </c>
    </row>
    <row r="4663" spans="1:5" x14ac:dyDescent="0.3">
      <c r="A4663" s="2">
        <v>43292</v>
      </c>
      <c r="B4663" s="9">
        <v>176.47</v>
      </c>
      <c r="C4663" s="9">
        <v>232.17</v>
      </c>
      <c r="D4663" s="9">
        <v>279.5</v>
      </c>
      <c r="E4663" s="9">
        <v>313.94</v>
      </c>
    </row>
    <row r="4664" spans="1:5" x14ac:dyDescent="0.3">
      <c r="A4664" s="2">
        <v>43293</v>
      </c>
      <c r="B4664" s="9">
        <v>176.42</v>
      </c>
      <c r="C4664" s="9">
        <v>232.04</v>
      </c>
      <c r="D4664" s="9">
        <v>279.3</v>
      </c>
      <c r="E4664" s="9">
        <v>313.55</v>
      </c>
    </row>
    <row r="4665" spans="1:5" x14ac:dyDescent="0.3">
      <c r="A4665" s="2">
        <v>43294</v>
      </c>
      <c r="B4665" s="9">
        <v>176.5</v>
      </c>
      <c r="C4665" s="9">
        <v>232.36</v>
      </c>
      <c r="D4665" s="9">
        <v>279.79000000000002</v>
      </c>
      <c r="E4665" s="9">
        <v>314.44</v>
      </c>
    </row>
    <row r="4666" spans="1:5" x14ac:dyDescent="0.3">
      <c r="A4666" s="2">
        <v>43297</v>
      </c>
      <c r="B4666" s="9">
        <v>176.45</v>
      </c>
      <c r="C4666" s="9">
        <v>232.14</v>
      </c>
      <c r="D4666" s="9">
        <v>279.39999999999998</v>
      </c>
      <c r="E4666" s="9">
        <v>313.27999999999997</v>
      </c>
    </row>
    <row r="4667" spans="1:5" x14ac:dyDescent="0.3">
      <c r="A4667" s="2">
        <v>43298</v>
      </c>
      <c r="B4667" s="9">
        <v>176.42</v>
      </c>
      <c r="C4667" s="9">
        <v>232.07</v>
      </c>
      <c r="D4667" s="9">
        <v>279.3</v>
      </c>
      <c r="E4667" s="9">
        <v>313.10000000000002</v>
      </c>
    </row>
    <row r="4668" spans="1:5" x14ac:dyDescent="0.3">
      <c r="A4668" s="2">
        <v>43299</v>
      </c>
      <c r="B4668" s="9">
        <v>176.43</v>
      </c>
      <c r="C4668" s="9">
        <v>232.04</v>
      </c>
      <c r="D4668" s="9">
        <v>279.17</v>
      </c>
      <c r="E4668" s="9">
        <v>312.44</v>
      </c>
    </row>
    <row r="4669" spans="1:5" x14ac:dyDescent="0.3">
      <c r="A4669" s="2">
        <v>43300</v>
      </c>
      <c r="B4669" s="9">
        <v>176.52</v>
      </c>
      <c r="C4669" s="9">
        <v>232.34</v>
      </c>
      <c r="D4669" s="9">
        <v>279.73</v>
      </c>
      <c r="E4669" s="9">
        <v>313.67</v>
      </c>
    </row>
    <row r="4670" spans="1:5" x14ac:dyDescent="0.3">
      <c r="A4670" s="2">
        <v>43301</v>
      </c>
      <c r="B4670" s="9">
        <v>176.5</v>
      </c>
      <c r="C4670" s="9">
        <v>232.13</v>
      </c>
      <c r="D4670" s="9">
        <v>279.02</v>
      </c>
      <c r="E4670" s="9">
        <v>311.33</v>
      </c>
    </row>
    <row r="4671" spans="1:5" x14ac:dyDescent="0.3">
      <c r="A4671" s="2">
        <v>43304</v>
      </c>
      <c r="B4671" s="9">
        <v>176.43</v>
      </c>
      <c r="C4671" s="9">
        <v>231.56</v>
      </c>
      <c r="D4671" s="9">
        <v>277.91000000000003</v>
      </c>
      <c r="E4671" s="9">
        <v>308.41000000000003</v>
      </c>
    </row>
    <row r="4672" spans="1:5" x14ac:dyDescent="0.3">
      <c r="A4672" s="2">
        <v>43305</v>
      </c>
      <c r="B4672" s="9">
        <v>176.43</v>
      </c>
      <c r="C4672" s="9">
        <v>231.65</v>
      </c>
      <c r="D4672" s="9">
        <v>278.10000000000002</v>
      </c>
      <c r="E4672" s="9">
        <v>309.24</v>
      </c>
    </row>
    <row r="4673" spans="1:5" x14ac:dyDescent="0.3">
      <c r="A4673" s="2">
        <v>43306</v>
      </c>
      <c r="B4673" s="9">
        <v>176.42</v>
      </c>
      <c r="C4673" s="9">
        <v>231.73</v>
      </c>
      <c r="D4673" s="9">
        <v>278.33999999999997</v>
      </c>
      <c r="E4673" s="9">
        <v>309.73</v>
      </c>
    </row>
    <row r="4674" spans="1:5" x14ac:dyDescent="0.3">
      <c r="A4674" s="2">
        <v>43307</v>
      </c>
      <c r="B4674" s="9">
        <v>176.34</v>
      </c>
      <c r="C4674" s="9">
        <v>231.39</v>
      </c>
      <c r="D4674" s="9">
        <v>277.62</v>
      </c>
      <c r="E4674" s="9">
        <v>308.19</v>
      </c>
    </row>
    <row r="4675" spans="1:5" x14ac:dyDescent="0.3">
      <c r="A4675" s="2">
        <v>43308</v>
      </c>
      <c r="B4675" s="9">
        <v>176.36</v>
      </c>
      <c r="C4675" s="9">
        <v>231.5</v>
      </c>
      <c r="D4675" s="9">
        <v>277.86</v>
      </c>
      <c r="E4675" s="9">
        <v>308.75</v>
      </c>
    </row>
    <row r="4676" spans="1:5" x14ac:dyDescent="0.3">
      <c r="A4676" s="2">
        <v>43311</v>
      </c>
      <c r="B4676" s="9">
        <v>176.4</v>
      </c>
      <c r="C4676" s="9">
        <v>231.52</v>
      </c>
      <c r="D4676" s="9">
        <v>277.76</v>
      </c>
      <c r="E4676" s="9">
        <v>308.12</v>
      </c>
    </row>
    <row r="4677" spans="1:5" x14ac:dyDescent="0.3">
      <c r="A4677" s="2">
        <v>43312</v>
      </c>
      <c r="B4677" s="9">
        <v>176.42</v>
      </c>
      <c r="C4677" s="9">
        <v>231.55</v>
      </c>
      <c r="D4677" s="9">
        <v>277.88</v>
      </c>
      <c r="E4677" s="9">
        <v>308.88</v>
      </c>
    </row>
    <row r="4678" spans="1:5" x14ac:dyDescent="0.3">
      <c r="A4678" s="2">
        <v>43313</v>
      </c>
      <c r="B4678" s="9">
        <v>176.4</v>
      </c>
      <c r="C4678" s="9">
        <v>231.32</v>
      </c>
      <c r="D4678" s="9">
        <v>277.32</v>
      </c>
      <c r="E4678" s="9">
        <v>307.27999999999997</v>
      </c>
    </row>
    <row r="4679" spans="1:5" x14ac:dyDescent="0.3">
      <c r="A4679" s="2">
        <v>43314</v>
      </c>
      <c r="B4679" s="9">
        <v>176.48</v>
      </c>
      <c r="C4679" s="9">
        <v>231.57</v>
      </c>
      <c r="D4679" s="9">
        <v>277.7</v>
      </c>
      <c r="E4679" s="9">
        <v>307.77</v>
      </c>
    </row>
    <row r="4680" spans="1:5" x14ac:dyDescent="0.3">
      <c r="A4680" s="2">
        <v>43315</v>
      </c>
      <c r="B4680" s="9">
        <v>176.56</v>
      </c>
      <c r="C4680" s="9">
        <v>231.94</v>
      </c>
      <c r="D4680" s="9">
        <v>278.37</v>
      </c>
      <c r="E4680" s="9">
        <v>308.93</v>
      </c>
    </row>
    <row r="4681" spans="1:5" x14ac:dyDescent="0.3">
      <c r="A4681" s="2">
        <v>43318</v>
      </c>
      <c r="B4681" s="9">
        <v>176.56</v>
      </c>
      <c r="C4681" s="9">
        <v>232.06</v>
      </c>
      <c r="D4681" s="9">
        <v>278.7</v>
      </c>
      <c r="E4681" s="9">
        <v>309.58999999999997</v>
      </c>
    </row>
    <row r="4682" spans="1:5" x14ac:dyDescent="0.3">
      <c r="A4682" s="2">
        <v>43319</v>
      </c>
      <c r="B4682" s="9">
        <v>176.52</v>
      </c>
      <c r="C4682" s="9">
        <v>231.72</v>
      </c>
      <c r="D4682" s="9">
        <v>278.10000000000002</v>
      </c>
      <c r="E4682" s="9">
        <v>308.19</v>
      </c>
    </row>
    <row r="4683" spans="1:5" x14ac:dyDescent="0.3">
      <c r="A4683" s="2">
        <v>43320</v>
      </c>
      <c r="B4683" s="9">
        <v>176.52</v>
      </c>
      <c r="C4683" s="9">
        <v>231.78</v>
      </c>
      <c r="D4683" s="9">
        <v>278.19</v>
      </c>
      <c r="E4683" s="9">
        <v>308.27999999999997</v>
      </c>
    </row>
    <row r="4684" spans="1:5" x14ac:dyDescent="0.3">
      <c r="A4684" s="2">
        <v>43321</v>
      </c>
      <c r="B4684" s="9">
        <v>176.62</v>
      </c>
      <c r="C4684" s="9">
        <v>232.03</v>
      </c>
      <c r="D4684" s="9">
        <v>278.70999999999998</v>
      </c>
      <c r="E4684" s="9">
        <v>309.70999999999998</v>
      </c>
    </row>
    <row r="4685" spans="1:5" x14ac:dyDescent="0.3">
      <c r="A4685" s="2">
        <v>43322</v>
      </c>
      <c r="B4685" s="9">
        <v>176.81</v>
      </c>
      <c r="C4685" s="9">
        <v>232.86</v>
      </c>
      <c r="D4685" s="9">
        <v>280.26</v>
      </c>
      <c r="E4685" s="9">
        <v>312.7</v>
      </c>
    </row>
    <row r="4686" spans="1:5" x14ac:dyDescent="0.3">
      <c r="A4686" s="2">
        <v>43325</v>
      </c>
      <c r="B4686" s="9">
        <v>176.77</v>
      </c>
      <c r="C4686" s="9">
        <v>232.72</v>
      </c>
      <c r="D4686" s="9">
        <v>280.01</v>
      </c>
      <c r="E4686" s="9">
        <v>312.01</v>
      </c>
    </row>
    <row r="4687" spans="1:5" x14ac:dyDescent="0.3">
      <c r="A4687" s="2">
        <v>43326</v>
      </c>
      <c r="B4687" s="9">
        <v>176.73</v>
      </c>
      <c r="C4687" s="9">
        <v>232.56</v>
      </c>
      <c r="D4687" s="9">
        <v>279.7</v>
      </c>
      <c r="E4687" s="9">
        <v>311.42</v>
      </c>
    </row>
    <row r="4688" spans="1:5" x14ac:dyDescent="0.3">
      <c r="A4688" s="2">
        <v>43327</v>
      </c>
      <c r="B4688" s="9">
        <v>176.83</v>
      </c>
      <c r="C4688" s="9">
        <v>232.96</v>
      </c>
      <c r="D4688" s="9">
        <v>280.48</v>
      </c>
      <c r="E4688" s="9">
        <v>312.99</v>
      </c>
    </row>
    <row r="4689" spans="1:5" x14ac:dyDescent="0.3">
      <c r="A4689" s="2">
        <v>43328</v>
      </c>
      <c r="B4689" s="9">
        <v>176.78</v>
      </c>
      <c r="C4689" s="9">
        <v>232.73</v>
      </c>
      <c r="D4689" s="9">
        <v>280.10000000000002</v>
      </c>
      <c r="E4689" s="9">
        <v>312.54000000000002</v>
      </c>
    </row>
    <row r="4690" spans="1:5" x14ac:dyDescent="0.3">
      <c r="A4690" s="2">
        <v>43329</v>
      </c>
      <c r="B4690" s="9">
        <v>176.8</v>
      </c>
      <c r="C4690" s="9">
        <v>232.71</v>
      </c>
      <c r="D4690" s="9">
        <v>280.08</v>
      </c>
      <c r="E4690" s="9">
        <v>312.56</v>
      </c>
    </row>
    <row r="4691" spans="1:5" x14ac:dyDescent="0.3">
      <c r="A4691" s="2">
        <v>43332</v>
      </c>
      <c r="B4691" s="9">
        <v>176.94</v>
      </c>
      <c r="C4691" s="9">
        <v>233.23</v>
      </c>
      <c r="D4691" s="9">
        <v>281</v>
      </c>
      <c r="E4691" s="9">
        <v>314.64</v>
      </c>
    </row>
    <row r="4692" spans="1:5" x14ac:dyDescent="0.3">
      <c r="A4692" s="2">
        <v>43333</v>
      </c>
      <c r="B4692" s="9">
        <v>176.88</v>
      </c>
      <c r="C4692" s="9">
        <v>233</v>
      </c>
      <c r="D4692" s="9">
        <v>280.61</v>
      </c>
      <c r="E4692" s="9">
        <v>313.91000000000003</v>
      </c>
    </row>
    <row r="4693" spans="1:5" x14ac:dyDescent="0.3">
      <c r="A4693" s="2">
        <v>43334</v>
      </c>
      <c r="B4693" s="9">
        <v>176.92</v>
      </c>
      <c r="C4693" s="9">
        <v>233.21</v>
      </c>
      <c r="D4693" s="9">
        <v>281.02999999999997</v>
      </c>
      <c r="E4693" s="9">
        <v>314.67</v>
      </c>
    </row>
    <row r="4694" spans="1:5" x14ac:dyDescent="0.3">
      <c r="A4694" s="2">
        <v>43335</v>
      </c>
      <c r="B4694" s="9">
        <v>176.9</v>
      </c>
      <c r="C4694" s="9">
        <v>233.13</v>
      </c>
      <c r="D4694" s="9">
        <v>280.97000000000003</v>
      </c>
      <c r="E4694" s="9">
        <v>315.10000000000002</v>
      </c>
    </row>
    <row r="4695" spans="1:5" x14ac:dyDescent="0.3">
      <c r="A4695" s="2">
        <v>43336</v>
      </c>
      <c r="B4695" s="9">
        <v>176.86</v>
      </c>
      <c r="C4695" s="9">
        <v>233.03</v>
      </c>
      <c r="D4695" s="9">
        <v>280.81</v>
      </c>
      <c r="E4695" s="9">
        <v>314.98</v>
      </c>
    </row>
    <row r="4696" spans="1:5" x14ac:dyDescent="0.3">
      <c r="A4696" s="2">
        <v>43339</v>
      </c>
      <c r="B4696" s="9">
        <v>176.85</v>
      </c>
      <c r="C4696" s="9">
        <v>232.89</v>
      </c>
      <c r="D4696" s="9">
        <v>280.45</v>
      </c>
      <c r="E4696" s="9">
        <v>314.02</v>
      </c>
    </row>
    <row r="4697" spans="1:5" x14ac:dyDescent="0.3">
      <c r="A4697" s="2">
        <v>43340</v>
      </c>
      <c r="B4697" s="9">
        <v>176.82</v>
      </c>
      <c r="C4697" s="9">
        <v>232.63</v>
      </c>
      <c r="D4697" s="9">
        <v>279.89</v>
      </c>
      <c r="E4697" s="9">
        <v>312.55</v>
      </c>
    </row>
    <row r="4698" spans="1:5" x14ac:dyDescent="0.3">
      <c r="A4698" s="2">
        <v>43341</v>
      </c>
      <c r="B4698" s="9">
        <v>176.77</v>
      </c>
      <c r="C4698" s="9">
        <v>232.52</v>
      </c>
      <c r="D4698" s="9">
        <v>279.89999999999998</v>
      </c>
      <c r="E4698" s="9">
        <v>312.89999999999998</v>
      </c>
    </row>
    <row r="4699" spans="1:5" x14ac:dyDescent="0.3">
      <c r="A4699" s="2">
        <v>43342</v>
      </c>
      <c r="B4699" s="9">
        <v>176.87</v>
      </c>
      <c r="C4699" s="9">
        <v>232.79</v>
      </c>
      <c r="D4699" s="9">
        <v>280.32</v>
      </c>
      <c r="E4699" s="9">
        <v>313.73</v>
      </c>
    </row>
    <row r="4700" spans="1:5" x14ac:dyDescent="0.3">
      <c r="A4700" s="2">
        <v>43343</v>
      </c>
      <c r="B4700" s="9">
        <v>176.96</v>
      </c>
      <c r="C4700" s="9">
        <v>233.01</v>
      </c>
      <c r="D4700" s="9">
        <v>280.58999999999997</v>
      </c>
      <c r="E4700" s="9">
        <v>313.75</v>
      </c>
    </row>
    <row r="4701" spans="1:5" x14ac:dyDescent="0.3">
      <c r="A4701" s="2">
        <v>43347</v>
      </c>
      <c r="B4701" s="9">
        <v>176.91</v>
      </c>
      <c r="C4701" s="9">
        <v>232.66</v>
      </c>
      <c r="D4701" s="9">
        <v>279.85000000000002</v>
      </c>
      <c r="E4701" s="9">
        <v>311.45</v>
      </c>
    </row>
    <row r="4702" spans="1:5" x14ac:dyDescent="0.3">
      <c r="A4702" s="2">
        <v>43348</v>
      </c>
      <c r="B4702" s="9">
        <v>176.94</v>
      </c>
      <c r="C4702" s="9">
        <v>232.74</v>
      </c>
      <c r="D4702" s="9">
        <v>279.94</v>
      </c>
      <c r="E4702" s="9">
        <v>311.45999999999998</v>
      </c>
    </row>
    <row r="4703" spans="1:5" x14ac:dyDescent="0.3">
      <c r="A4703" s="2">
        <v>43349</v>
      </c>
      <c r="B4703" s="9">
        <v>177</v>
      </c>
      <c r="C4703" s="9">
        <v>233</v>
      </c>
      <c r="D4703" s="9">
        <v>280.47000000000003</v>
      </c>
      <c r="E4703" s="9">
        <v>312.57</v>
      </c>
    </row>
    <row r="4704" spans="1:5" x14ac:dyDescent="0.3">
      <c r="A4704" s="2">
        <v>43350</v>
      </c>
      <c r="B4704" s="9">
        <v>176.79</v>
      </c>
      <c r="C4704" s="9">
        <v>232.24</v>
      </c>
      <c r="D4704" s="9">
        <v>279.25</v>
      </c>
      <c r="E4704" s="9">
        <v>310.27999999999997</v>
      </c>
    </row>
    <row r="4705" spans="1:5" x14ac:dyDescent="0.3">
      <c r="A4705" s="2">
        <v>43353</v>
      </c>
      <c r="B4705" s="9">
        <v>176.8</v>
      </c>
      <c r="C4705" s="9">
        <v>232.26</v>
      </c>
      <c r="D4705" s="9">
        <v>279.33</v>
      </c>
      <c r="E4705" s="9">
        <v>310.67</v>
      </c>
    </row>
    <row r="4706" spans="1:5" x14ac:dyDescent="0.3">
      <c r="A4706" s="2">
        <v>43354</v>
      </c>
      <c r="B4706" s="9">
        <v>176.69</v>
      </c>
      <c r="C4706" s="9">
        <v>231.86</v>
      </c>
      <c r="D4706" s="9">
        <v>278.58</v>
      </c>
      <c r="E4706" s="9">
        <v>309.06</v>
      </c>
    </row>
    <row r="4707" spans="1:5" x14ac:dyDescent="0.3">
      <c r="A4707" s="2">
        <v>43355</v>
      </c>
      <c r="B4707" s="9">
        <v>176.71</v>
      </c>
      <c r="C4707" s="9">
        <v>231.95</v>
      </c>
      <c r="D4707" s="9">
        <v>278.85000000000002</v>
      </c>
      <c r="E4707" s="9">
        <v>309.75</v>
      </c>
    </row>
    <row r="4708" spans="1:5" x14ac:dyDescent="0.3">
      <c r="A4708" s="2">
        <v>43356</v>
      </c>
      <c r="B4708" s="9">
        <v>176.7</v>
      </c>
      <c r="C4708" s="9">
        <v>231.92</v>
      </c>
      <c r="D4708" s="9">
        <v>278.83</v>
      </c>
      <c r="E4708" s="9">
        <v>309.98</v>
      </c>
    </row>
    <row r="4709" spans="1:5" x14ac:dyDescent="0.3">
      <c r="A4709" s="2">
        <v>43357</v>
      </c>
      <c r="B4709" s="9">
        <v>176.62</v>
      </c>
      <c r="C4709" s="9">
        <v>231.63</v>
      </c>
      <c r="D4709" s="9">
        <v>278.27</v>
      </c>
      <c r="E4709" s="9">
        <v>308.63</v>
      </c>
    </row>
    <row r="4710" spans="1:5" x14ac:dyDescent="0.3">
      <c r="A4710" s="2">
        <v>43360</v>
      </c>
      <c r="B4710" s="9">
        <v>176.65</v>
      </c>
      <c r="C4710" s="9">
        <v>231.65</v>
      </c>
      <c r="D4710" s="9">
        <v>278.20999999999998</v>
      </c>
      <c r="E4710" s="9">
        <v>308.42</v>
      </c>
    </row>
    <row r="4711" spans="1:5" x14ac:dyDescent="0.3">
      <c r="A4711" s="2">
        <v>43361</v>
      </c>
      <c r="B4711" s="9">
        <v>176.61</v>
      </c>
      <c r="C4711" s="9">
        <v>231.36</v>
      </c>
      <c r="D4711" s="9">
        <v>277.45999999999998</v>
      </c>
      <c r="E4711" s="9">
        <v>306.26</v>
      </c>
    </row>
    <row r="4712" spans="1:5" x14ac:dyDescent="0.3">
      <c r="A4712" s="2">
        <v>43362</v>
      </c>
      <c r="B4712" s="9">
        <v>176.56</v>
      </c>
      <c r="C4712" s="9">
        <v>231.15</v>
      </c>
      <c r="D4712" s="9">
        <v>276.93</v>
      </c>
      <c r="E4712" s="9">
        <v>304.70999999999998</v>
      </c>
    </row>
    <row r="4713" spans="1:5" x14ac:dyDescent="0.3">
      <c r="A4713" s="2">
        <v>43363</v>
      </c>
      <c r="B4713" s="9">
        <v>176.57</v>
      </c>
      <c r="C4713" s="9">
        <v>231.16</v>
      </c>
      <c r="D4713" s="9">
        <v>277.01</v>
      </c>
      <c r="E4713" s="9">
        <v>305.48</v>
      </c>
    </row>
    <row r="4714" spans="1:5" x14ac:dyDescent="0.3">
      <c r="A4714" s="2">
        <v>43364</v>
      </c>
      <c r="B4714" s="9">
        <v>176.65</v>
      </c>
      <c r="C4714" s="9">
        <v>231.27</v>
      </c>
      <c r="D4714" s="9">
        <v>277.20999999999998</v>
      </c>
      <c r="E4714" s="9">
        <v>305.7</v>
      </c>
    </row>
    <row r="4715" spans="1:5" x14ac:dyDescent="0.3">
      <c r="A4715" s="2">
        <v>43367</v>
      </c>
      <c r="B4715" s="9">
        <v>176.68</v>
      </c>
      <c r="C4715" s="9">
        <v>231.28</v>
      </c>
      <c r="D4715" s="9">
        <v>277.14999999999998</v>
      </c>
      <c r="E4715" s="9">
        <v>305.55</v>
      </c>
    </row>
    <row r="4716" spans="1:5" x14ac:dyDescent="0.3">
      <c r="A4716" s="2">
        <v>43368</v>
      </c>
      <c r="B4716" s="9">
        <v>176.63</v>
      </c>
      <c r="C4716" s="9">
        <v>231.09</v>
      </c>
      <c r="D4716" s="9">
        <v>276.77</v>
      </c>
      <c r="E4716" s="9">
        <v>304.55</v>
      </c>
    </row>
    <row r="4717" spans="1:5" x14ac:dyDescent="0.3">
      <c r="A4717" s="2">
        <v>43369</v>
      </c>
      <c r="B4717" s="9">
        <v>176.69</v>
      </c>
      <c r="C4717" s="9">
        <v>231.41</v>
      </c>
      <c r="D4717" s="9">
        <v>277.44</v>
      </c>
      <c r="E4717" s="9">
        <v>306.2</v>
      </c>
    </row>
    <row r="4718" spans="1:5" x14ac:dyDescent="0.3">
      <c r="A4718" s="2">
        <v>43370</v>
      </c>
      <c r="B4718" s="9">
        <v>176.67</v>
      </c>
      <c r="C4718" s="9">
        <v>231.37</v>
      </c>
      <c r="D4718" s="9">
        <v>277.5</v>
      </c>
      <c r="E4718" s="9">
        <v>306.49</v>
      </c>
    </row>
    <row r="4719" spans="1:5" x14ac:dyDescent="0.3">
      <c r="A4719" s="2">
        <v>43371</v>
      </c>
      <c r="B4719" s="9">
        <v>176.72</v>
      </c>
      <c r="C4719" s="9">
        <v>231.5</v>
      </c>
      <c r="D4719" s="9">
        <v>277.58999999999997</v>
      </c>
      <c r="E4719" s="9">
        <v>306.17</v>
      </c>
    </row>
    <row r="4720" spans="1:5" x14ac:dyDescent="0.3">
      <c r="A4720" s="2">
        <v>43374</v>
      </c>
      <c r="B4720" s="9">
        <v>176.74</v>
      </c>
      <c r="C4720" s="9">
        <v>231.48</v>
      </c>
      <c r="D4720" s="9">
        <v>277.38</v>
      </c>
      <c r="E4720" s="9">
        <v>305.07</v>
      </c>
    </row>
    <row r="4721" spans="1:5" x14ac:dyDescent="0.3">
      <c r="A4721" s="2">
        <v>43375</v>
      </c>
      <c r="B4721" s="9">
        <v>176.79</v>
      </c>
      <c r="C4721" s="9">
        <v>231.65</v>
      </c>
      <c r="D4721" s="9">
        <v>277.73</v>
      </c>
      <c r="E4721" s="9">
        <v>306.24</v>
      </c>
    </row>
    <row r="4722" spans="1:5" x14ac:dyDescent="0.3">
      <c r="A4722" s="2">
        <v>43376</v>
      </c>
      <c r="B4722" s="9">
        <v>176.63</v>
      </c>
      <c r="C4722" s="9">
        <v>230.91</v>
      </c>
      <c r="D4722" s="9">
        <v>276.14</v>
      </c>
      <c r="E4722" s="9">
        <v>301.89999999999998</v>
      </c>
    </row>
    <row r="4723" spans="1:5" x14ac:dyDescent="0.3">
      <c r="A4723" s="2">
        <v>43377</v>
      </c>
      <c r="B4723" s="9">
        <v>176.58</v>
      </c>
      <c r="C4723" s="9">
        <v>230.65</v>
      </c>
      <c r="D4723" s="9">
        <v>275.52999999999997</v>
      </c>
      <c r="E4723" s="9">
        <v>300.63</v>
      </c>
    </row>
    <row r="4724" spans="1:5" x14ac:dyDescent="0.3">
      <c r="A4724" s="2">
        <v>43378</v>
      </c>
      <c r="B4724" s="9">
        <v>176.56</v>
      </c>
      <c r="C4724" s="9">
        <v>230.52</v>
      </c>
      <c r="D4724" s="9">
        <v>275.11</v>
      </c>
      <c r="E4724" s="9">
        <v>299.27999999999997</v>
      </c>
    </row>
    <row r="4725" spans="1:5" x14ac:dyDescent="0.3">
      <c r="A4725" s="2">
        <v>43381</v>
      </c>
      <c r="B4725" s="9">
        <v>176.56</v>
      </c>
      <c r="C4725" s="9">
        <v>230.52</v>
      </c>
      <c r="D4725" s="9">
        <v>275.11</v>
      </c>
      <c r="E4725" s="9">
        <v>299.27999999999997</v>
      </c>
    </row>
    <row r="4726" spans="1:5" x14ac:dyDescent="0.3">
      <c r="A4726" s="2">
        <v>43382</v>
      </c>
      <c r="B4726" s="9">
        <v>176.63</v>
      </c>
      <c r="C4726" s="9">
        <v>230.7</v>
      </c>
      <c r="D4726" s="9">
        <v>275.51</v>
      </c>
      <c r="E4726" s="9">
        <v>300.31</v>
      </c>
    </row>
    <row r="4727" spans="1:5" x14ac:dyDescent="0.3">
      <c r="A4727" s="2">
        <v>43383</v>
      </c>
      <c r="B4727" s="9">
        <v>176.67</v>
      </c>
      <c r="C4727" s="9">
        <v>230.72</v>
      </c>
      <c r="D4727" s="9">
        <v>275.38</v>
      </c>
      <c r="E4727" s="9">
        <v>299.3</v>
      </c>
    </row>
    <row r="4728" spans="1:5" x14ac:dyDescent="0.3">
      <c r="A4728" s="2">
        <v>43384</v>
      </c>
      <c r="B4728" s="9">
        <v>176.81</v>
      </c>
      <c r="C4728" s="9">
        <v>231.39</v>
      </c>
      <c r="D4728" s="9">
        <v>276.89</v>
      </c>
      <c r="E4728" s="9">
        <v>302.8</v>
      </c>
    </row>
    <row r="4729" spans="1:5" x14ac:dyDescent="0.3">
      <c r="A4729" s="2">
        <v>43385</v>
      </c>
      <c r="B4729" s="9">
        <v>176.82</v>
      </c>
      <c r="C4729" s="9">
        <v>231.37</v>
      </c>
      <c r="D4729" s="9">
        <v>276.8</v>
      </c>
      <c r="E4729" s="9">
        <v>302.54000000000002</v>
      </c>
    </row>
    <row r="4730" spans="1:5" x14ac:dyDescent="0.3">
      <c r="A4730" s="2">
        <v>43388</v>
      </c>
      <c r="B4730" s="9">
        <v>176.79</v>
      </c>
      <c r="C4730" s="9">
        <v>231.19</v>
      </c>
      <c r="D4730" s="9">
        <v>276.41000000000003</v>
      </c>
      <c r="E4730" s="9">
        <v>301.64999999999998</v>
      </c>
    </row>
    <row r="4731" spans="1:5" x14ac:dyDescent="0.3">
      <c r="A4731" s="2">
        <v>43389</v>
      </c>
      <c r="B4731" s="9">
        <v>176.79</v>
      </c>
      <c r="C4731" s="9">
        <v>231.24</v>
      </c>
      <c r="D4731" s="9">
        <v>276.58</v>
      </c>
      <c r="E4731" s="9">
        <v>302.14</v>
      </c>
    </row>
    <row r="4732" spans="1:5" x14ac:dyDescent="0.3">
      <c r="A4732" s="2">
        <v>43390</v>
      </c>
      <c r="B4732" s="9">
        <v>176.75</v>
      </c>
      <c r="C4732" s="9">
        <v>231.03</v>
      </c>
      <c r="D4732" s="9">
        <v>276.19</v>
      </c>
      <c r="E4732" s="9">
        <v>301.41000000000003</v>
      </c>
    </row>
    <row r="4733" spans="1:5" x14ac:dyDescent="0.3">
      <c r="A4733" s="2">
        <v>43391</v>
      </c>
      <c r="B4733" s="9">
        <v>176.78</v>
      </c>
      <c r="C4733" s="9">
        <v>231.2</v>
      </c>
      <c r="D4733" s="9">
        <v>276.43</v>
      </c>
      <c r="E4733" s="9">
        <v>301.36</v>
      </c>
    </row>
    <row r="4734" spans="1:5" x14ac:dyDescent="0.3">
      <c r="A4734" s="2">
        <v>43392</v>
      </c>
      <c r="B4734" s="9">
        <v>176.69</v>
      </c>
      <c r="C4734" s="9">
        <v>230.94</v>
      </c>
      <c r="D4734" s="9">
        <v>276.01</v>
      </c>
      <c r="E4734" s="9">
        <v>300.49</v>
      </c>
    </row>
    <row r="4735" spans="1:5" x14ac:dyDescent="0.3">
      <c r="A4735" s="2">
        <v>43395</v>
      </c>
      <c r="B4735" s="9">
        <v>176.75</v>
      </c>
      <c r="C4735" s="9">
        <v>231.04</v>
      </c>
      <c r="D4735" s="9">
        <v>276.17</v>
      </c>
      <c r="E4735" s="9">
        <v>300.76</v>
      </c>
    </row>
    <row r="4736" spans="1:5" x14ac:dyDescent="0.3">
      <c r="A4736" s="2">
        <v>43396</v>
      </c>
      <c r="B4736" s="9">
        <v>176.85</v>
      </c>
      <c r="C4736" s="9">
        <v>231.42</v>
      </c>
      <c r="D4736" s="9">
        <v>276.81</v>
      </c>
      <c r="E4736" s="9">
        <v>301.58999999999997</v>
      </c>
    </row>
    <row r="4737" spans="1:5" x14ac:dyDescent="0.3">
      <c r="A4737" s="2">
        <v>43397</v>
      </c>
      <c r="B4737" s="9">
        <v>177</v>
      </c>
      <c r="C4737" s="9">
        <v>231.89</v>
      </c>
      <c r="D4737" s="9">
        <v>277.67</v>
      </c>
      <c r="E4737" s="9">
        <v>302.91000000000003</v>
      </c>
    </row>
    <row r="4738" spans="1:5" x14ac:dyDescent="0.3">
      <c r="A4738" s="2">
        <v>43398</v>
      </c>
      <c r="B4738" s="9">
        <v>176.97</v>
      </c>
      <c r="C4738" s="9">
        <v>231.77</v>
      </c>
      <c r="D4738" s="9">
        <v>277.47000000000003</v>
      </c>
      <c r="E4738" s="9">
        <v>302.79000000000002</v>
      </c>
    </row>
    <row r="4739" spans="1:5" x14ac:dyDescent="0.3">
      <c r="A4739" s="2">
        <v>43399</v>
      </c>
      <c r="B4739" s="9">
        <v>177.18</v>
      </c>
      <c r="C4739" s="9">
        <v>232.48</v>
      </c>
      <c r="D4739" s="9">
        <v>278.64999999999998</v>
      </c>
      <c r="E4739" s="9">
        <v>304.38</v>
      </c>
    </row>
    <row r="4740" spans="1:5" x14ac:dyDescent="0.3">
      <c r="A4740" s="2">
        <v>43402</v>
      </c>
      <c r="B4740" s="9">
        <v>177.2</v>
      </c>
      <c r="C4740" s="9">
        <v>232.41</v>
      </c>
      <c r="D4740" s="9">
        <v>278.52</v>
      </c>
      <c r="E4740" s="9">
        <v>304.23</v>
      </c>
    </row>
    <row r="4741" spans="1:5" x14ac:dyDescent="0.3">
      <c r="A4741" s="2">
        <v>43403</v>
      </c>
      <c r="B4741" s="9">
        <v>177.12</v>
      </c>
      <c r="C4741" s="9">
        <v>232.22</v>
      </c>
      <c r="D4741" s="9">
        <v>278.14</v>
      </c>
      <c r="E4741" s="9">
        <v>303.3</v>
      </c>
    </row>
    <row r="4742" spans="1:5" x14ac:dyDescent="0.3">
      <c r="A4742" s="2">
        <v>43404</v>
      </c>
      <c r="B4742" s="9">
        <v>177.02</v>
      </c>
      <c r="C4742" s="9">
        <v>231.78</v>
      </c>
      <c r="D4742" s="9">
        <v>277.35000000000002</v>
      </c>
      <c r="E4742" s="9">
        <v>301.61</v>
      </c>
    </row>
    <row r="4743" spans="1:5" x14ac:dyDescent="0.3">
      <c r="A4743" s="2">
        <v>43405</v>
      </c>
      <c r="B4743" s="9">
        <v>177.1</v>
      </c>
      <c r="C4743" s="9">
        <v>232.01</v>
      </c>
      <c r="D4743" s="9">
        <v>277.7</v>
      </c>
      <c r="E4743" s="9">
        <v>302.31</v>
      </c>
    </row>
    <row r="4744" spans="1:5" x14ac:dyDescent="0.3">
      <c r="A4744" s="2">
        <v>43406</v>
      </c>
      <c r="B4744" s="9">
        <v>176.91</v>
      </c>
      <c r="C4744" s="9">
        <v>231.34</v>
      </c>
      <c r="D4744" s="9">
        <v>276.47000000000003</v>
      </c>
      <c r="E4744" s="9">
        <v>299.54000000000002</v>
      </c>
    </row>
    <row r="4745" spans="1:5" x14ac:dyDescent="0.3">
      <c r="A4745" s="2">
        <v>43409</v>
      </c>
      <c r="B4745" s="9">
        <v>176.96</v>
      </c>
      <c r="C4745" s="9">
        <v>231.49</v>
      </c>
      <c r="D4745" s="9">
        <v>276.75</v>
      </c>
      <c r="E4745" s="9">
        <v>300.48</v>
      </c>
    </row>
    <row r="4746" spans="1:5" x14ac:dyDescent="0.3">
      <c r="A4746" s="2">
        <v>43410</v>
      </c>
      <c r="B4746" s="9">
        <v>176.91</v>
      </c>
      <c r="C4746" s="9">
        <v>231.27</v>
      </c>
      <c r="D4746" s="9">
        <v>276.43</v>
      </c>
      <c r="E4746" s="9">
        <v>300.23</v>
      </c>
    </row>
    <row r="4747" spans="1:5" x14ac:dyDescent="0.3">
      <c r="A4747" s="2">
        <v>43411</v>
      </c>
      <c r="B4747" s="9">
        <v>176.88</v>
      </c>
      <c r="C4747" s="9">
        <v>231.18</v>
      </c>
      <c r="D4747" s="9">
        <v>276.42</v>
      </c>
      <c r="E4747" s="9">
        <v>300.11</v>
      </c>
    </row>
    <row r="4748" spans="1:5" x14ac:dyDescent="0.3">
      <c r="A4748" s="2">
        <v>43412</v>
      </c>
      <c r="B4748" s="9">
        <v>176.82</v>
      </c>
      <c r="C4748" s="9">
        <v>230.92</v>
      </c>
      <c r="D4748" s="9">
        <v>275.95999999999998</v>
      </c>
      <c r="E4748" s="9">
        <v>299.72000000000003</v>
      </c>
    </row>
    <row r="4749" spans="1:5" x14ac:dyDescent="0.3">
      <c r="A4749" s="2">
        <v>43413</v>
      </c>
      <c r="B4749" s="9">
        <v>176.95</v>
      </c>
      <c r="C4749" s="9">
        <v>231.37</v>
      </c>
      <c r="D4749" s="9">
        <v>276.77999999999997</v>
      </c>
      <c r="E4749" s="9">
        <v>301.31</v>
      </c>
    </row>
    <row r="4750" spans="1:5" x14ac:dyDescent="0.3">
      <c r="A4750" s="2">
        <v>43416</v>
      </c>
      <c r="B4750" s="9">
        <v>176.95</v>
      </c>
      <c r="C4750" s="9">
        <v>231.37</v>
      </c>
      <c r="D4750" s="9">
        <v>276.77999999999997</v>
      </c>
      <c r="E4750" s="9">
        <v>301.31</v>
      </c>
    </row>
    <row r="4751" spans="1:5" x14ac:dyDescent="0.3">
      <c r="A4751" s="2">
        <v>43417</v>
      </c>
      <c r="B4751" s="9">
        <v>177.12</v>
      </c>
      <c r="C4751" s="9">
        <v>231.96</v>
      </c>
      <c r="D4751" s="9">
        <v>277.77</v>
      </c>
      <c r="E4751" s="9">
        <v>302.89</v>
      </c>
    </row>
    <row r="4752" spans="1:5" x14ac:dyDescent="0.3">
      <c r="A4752" s="2">
        <v>43418</v>
      </c>
      <c r="B4752" s="9">
        <v>177.25</v>
      </c>
      <c r="C4752" s="9">
        <v>232.31</v>
      </c>
      <c r="D4752" s="9">
        <v>278.33999999999997</v>
      </c>
      <c r="E4752" s="9">
        <v>303.52</v>
      </c>
    </row>
    <row r="4753" spans="1:5" x14ac:dyDescent="0.3">
      <c r="A4753" s="2">
        <v>43419</v>
      </c>
      <c r="B4753" s="9">
        <v>177.27</v>
      </c>
      <c r="C4753" s="9">
        <v>232.41</v>
      </c>
      <c r="D4753" s="9">
        <v>278.5</v>
      </c>
      <c r="E4753" s="9">
        <v>303.33999999999997</v>
      </c>
    </row>
    <row r="4754" spans="1:5" x14ac:dyDescent="0.3">
      <c r="A4754" s="2">
        <v>43420</v>
      </c>
      <c r="B4754" s="9">
        <v>177.44</v>
      </c>
      <c r="C4754" s="9">
        <v>232.92</v>
      </c>
      <c r="D4754" s="9">
        <v>279.32</v>
      </c>
      <c r="E4754" s="9">
        <v>305.07</v>
      </c>
    </row>
    <row r="4755" spans="1:5" x14ac:dyDescent="0.3">
      <c r="A4755" s="2">
        <v>43423</v>
      </c>
      <c r="B4755" s="9">
        <v>177.58</v>
      </c>
      <c r="C4755" s="9">
        <v>233.23</v>
      </c>
      <c r="D4755" s="9">
        <v>279.70999999999998</v>
      </c>
      <c r="E4755" s="9">
        <v>305.60000000000002</v>
      </c>
    </row>
    <row r="4756" spans="1:5" x14ac:dyDescent="0.3">
      <c r="A4756" s="2">
        <v>43424</v>
      </c>
      <c r="B4756" s="9">
        <v>177.54</v>
      </c>
      <c r="C4756" s="9">
        <v>233.18</v>
      </c>
      <c r="D4756" s="9">
        <v>279.83999999999997</v>
      </c>
      <c r="E4756" s="9">
        <v>306.17</v>
      </c>
    </row>
    <row r="4757" spans="1:5" x14ac:dyDescent="0.3">
      <c r="A4757" s="2">
        <v>43425</v>
      </c>
      <c r="B4757" s="9">
        <v>177.49</v>
      </c>
      <c r="C4757" s="9">
        <v>233.02</v>
      </c>
      <c r="D4757" s="9">
        <v>279.60000000000002</v>
      </c>
      <c r="E4757" s="9">
        <v>305.92</v>
      </c>
    </row>
    <row r="4758" spans="1:5" x14ac:dyDescent="0.3">
      <c r="A4758" s="2">
        <v>43427</v>
      </c>
      <c r="B4758" s="9">
        <v>177.52</v>
      </c>
      <c r="C4758" s="9">
        <v>233.16</v>
      </c>
      <c r="D4758" s="9">
        <v>279.74</v>
      </c>
      <c r="E4758" s="9">
        <v>306.16000000000003</v>
      </c>
    </row>
    <row r="4759" spans="1:5" x14ac:dyDescent="0.3">
      <c r="A4759" s="2">
        <v>43430</v>
      </c>
      <c r="B4759" s="9">
        <v>177.51</v>
      </c>
      <c r="C4759" s="9">
        <v>232.98</v>
      </c>
      <c r="D4759" s="9">
        <v>279.47000000000003</v>
      </c>
      <c r="E4759" s="9">
        <v>305.74</v>
      </c>
    </row>
    <row r="4760" spans="1:5" x14ac:dyDescent="0.3">
      <c r="A4760" s="2">
        <v>43431</v>
      </c>
      <c r="B4760" s="9">
        <v>177.52</v>
      </c>
      <c r="C4760" s="9">
        <v>233.16</v>
      </c>
      <c r="D4760" s="9">
        <v>279.74</v>
      </c>
      <c r="E4760" s="9">
        <v>306.04000000000002</v>
      </c>
    </row>
    <row r="4761" spans="1:5" x14ac:dyDescent="0.3">
      <c r="A4761" s="2">
        <v>43432</v>
      </c>
      <c r="B4761" s="9">
        <v>177.62</v>
      </c>
      <c r="C4761" s="9">
        <v>233.38</v>
      </c>
      <c r="D4761" s="9">
        <v>280.08999999999997</v>
      </c>
      <c r="E4761" s="9">
        <v>306.13</v>
      </c>
    </row>
    <row r="4762" spans="1:5" x14ac:dyDescent="0.3">
      <c r="A4762" s="2">
        <v>43433</v>
      </c>
      <c r="B4762" s="9">
        <v>177.59</v>
      </c>
      <c r="C4762" s="9">
        <v>233.38</v>
      </c>
      <c r="D4762" s="9">
        <v>280.19</v>
      </c>
      <c r="E4762" s="9">
        <v>306.56</v>
      </c>
    </row>
    <row r="4763" spans="1:5" x14ac:dyDescent="0.3">
      <c r="A4763" s="2">
        <v>43434</v>
      </c>
      <c r="B4763" s="9">
        <v>177.62</v>
      </c>
      <c r="C4763" s="9">
        <v>233.46</v>
      </c>
      <c r="D4763" s="9">
        <v>280.52999999999997</v>
      </c>
      <c r="E4763" s="9">
        <v>307.47000000000003</v>
      </c>
    </row>
    <row r="4764" spans="1:5" x14ac:dyDescent="0.3">
      <c r="A4764" s="2">
        <v>43437</v>
      </c>
      <c r="B4764" s="9">
        <v>177.56</v>
      </c>
      <c r="C4764" s="9">
        <v>233.54</v>
      </c>
      <c r="D4764" s="9">
        <v>280.92</v>
      </c>
      <c r="E4764" s="9">
        <v>308.89999999999998</v>
      </c>
    </row>
    <row r="4765" spans="1:5" x14ac:dyDescent="0.3">
      <c r="A4765" s="2">
        <v>43438</v>
      </c>
      <c r="B4765" s="9">
        <v>177.68</v>
      </c>
      <c r="C4765" s="9">
        <v>233.93</v>
      </c>
      <c r="D4765" s="9">
        <v>281.93</v>
      </c>
      <c r="E4765" s="9">
        <v>312.5</v>
      </c>
    </row>
    <row r="4766" spans="1:5" x14ac:dyDescent="0.3">
      <c r="A4766" s="2">
        <v>43440</v>
      </c>
      <c r="B4766" s="9">
        <v>177.9</v>
      </c>
      <c r="C4766" s="9">
        <v>234.51</v>
      </c>
      <c r="D4766" s="9">
        <v>282.88</v>
      </c>
      <c r="E4766" s="9">
        <v>314.8</v>
      </c>
    </row>
    <row r="4767" spans="1:5" x14ac:dyDescent="0.3">
      <c r="A4767" s="2">
        <v>43441</v>
      </c>
      <c r="B4767" s="9">
        <v>178.09</v>
      </c>
      <c r="C4767" s="9">
        <v>235.09</v>
      </c>
      <c r="D4767" s="9">
        <v>283.64</v>
      </c>
      <c r="E4767" s="9">
        <v>315.17</v>
      </c>
    </row>
    <row r="4768" spans="1:5" x14ac:dyDescent="0.3">
      <c r="A4768" s="2">
        <v>43444</v>
      </c>
      <c r="B4768" s="9">
        <v>178.1</v>
      </c>
      <c r="C4768" s="9">
        <v>235.02</v>
      </c>
      <c r="D4768" s="9">
        <v>283.55</v>
      </c>
      <c r="E4768" s="9">
        <v>315.57</v>
      </c>
    </row>
    <row r="4769" spans="1:5" x14ac:dyDescent="0.3">
      <c r="A4769" s="2">
        <v>43445</v>
      </c>
      <c r="B4769" s="9">
        <v>178.01</v>
      </c>
      <c r="C4769" s="9">
        <v>234.75</v>
      </c>
      <c r="D4769" s="9">
        <v>283.01</v>
      </c>
      <c r="E4769" s="9">
        <v>314.98</v>
      </c>
    </row>
    <row r="4770" spans="1:5" x14ac:dyDescent="0.3">
      <c r="A4770" s="2">
        <v>43446</v>
      </c>
      <c r="B4770" s="9">
        <v>177.97</v>
      </c>
      <c r="C4770" s="9">
        <v>234.57</v>
      </c>
      <c r="D4770" s="9">
        <v>282.58999999999997</v>
      </c>
      <c r="E4770" s="9">
        <v>313.89999999999998</v>
      </c>
    </row>
    <row r="4771" spans="1:5" x14ac:dyDescent="0.3">
      <c r="A4771" s="2">
        <v>43447</v>
      </c>
      <c r="B4771" s="9">
        <v>177.99</v>
      </c>
      <c r="C4771" s="9">
        <v>234.63</v>
      </c>
      <c r="D4771" s="9">
        <v>282.61</v>
      </c>
      <c r="E4771" s="9">
        <v>313.3</v>
      </c>
    </row>
    <row r="4772" spans="1:5" x14ac:dyDescent="0.3">
      <c r="A4772" s="2">
        <v>43448</v>
      </c>
      <c r="B4772" s="9">
        <v>178.08</v>
      </c>
      <c r="C4772" s="9">
        <v>234.9</v>
      </c>
      <c r="D4772" s="9">
        <v>283</v>
      </c>
      <c r="E4772" s="9">
        <v>313.94</v>
      </c>
    </row>
    <row r="4773" spans="1:5" x14ac:dyDescent="0.3">
      <c r="A4773" s="2">
        <v>43451</v>
      </c>
      <c r="B4773" s="9">
        <v>178.25</v>
      </c>
      <c r="C4773" s="9">
        <v>235.27</v>
      </c>
      <c r="D4773" s="9">
        <v>283.68</v>
      </c>
      <c r="E4773" s="9">
        <v>315.10000000000002</v>
      </c>
    </row>
    <row r="4774" spans="1:5" x14ac:dyDescent="0.3">
      <c r="A4774" s="2">
        <v>43452</v>
      </c>
      <c r="B4774" s="9">
        <v>178.43</v>
      </c>
      <c r="C4774" s="9">
        <v>235.63</v>
      </c>
      <c r="D4774" s="9">
        <v>284.17</v>
      </c>
      <c r="E4774" s="9">
        <v>316.57</v>
      </c>
    </row>
    <row r="4775" spans="1:5" x14ac:dyDescent="0.3">
      <c r="A4775" s="2">
        <v>43453</v>
      </c>
      <c r="B4775" s="9">
        <v>178.46</v>
      </c>
      <c r="C4775" s="9">
        <v>235.92</v>
      </c>
      <c r="D4775" s="9">
        <v>284.93</v>
      </c>
      <c r="E4775" s="9">
        <v>319.13</v>
      </c>
    </row>
    <row r="4776" spans="1:5" x14ac:dyDescent="0.3">
      <c r="A4776" s="2">
        <v>43454</v>
      </c>
      <c r="B4776" s="9">
        <v>178.39</v>
      </c>
      <c r="C4776" s="9">
        <v>235.74</v>
      </c>
      <c r="D4776" s="9">
        <v>284.69</v>
      </c>
      <c r="E4776" s="9">
        <v>318.67</v>
      </c>
    </row>
    <row r="4777" spans="1:5" x14ac:dyDescent="0.3">
      <c r="A4777" s="2">
        <v>43455</v>
      </c>
      <c r="B4777" s="9">
        <v>178.5</v>
      </c>
      <c r="C4777" s="9">
        <v>235.89</v>
      </c>
      <c r="D4777" s="9">
        <v>284.63</v>
      </c>
      <c r="E4777" s="9">
        <v>318.69</v>
      </c>
    </row>
    <row r="4778" spans="1:5" x14ac:dyDescent="0.3">
      <c r="A4778" s="2">
        <v>43458</v>
      </c>
      <c r="B4778" s="9">
        <v>178.77</v>
      </c>
      <c r="C4778" s="9">
        <v>236.52</v>
      </c>
      <c r="D4778" s="9">
        <v>285.57</v>
      </c>
      <c r="E4778" s="9">
        <v>320.13</v>
      </c>
    </row>
    <row r="4779" spans="1:5" x14ac:dyDescent="0.3">
      <c r="A4779" s="2">
        <v>43460</v>
      </c>
      <c r="B4779" s="9">
        <v>178.71</v>
      </c>
      <c r="C4779" s="9">
        <v>236.13</v>
      </c>
      <c r="D4779" s="9">
        <v>284.73</v>
      </c>
      <c r="E4779" s="9">
        <v>318.66000000000003</v>
      </c>
    </row>
    <row r="4780" spans="1:5" x14ac:dyDescent="0.3">
      <c r="A4780" s="2">
        <v>43461</v>
      </c>
      <c r="B4780" s="9">
        <v>178.91</v>
      </c>
      <c r="C4780" s="9">
        <v>236.79</v>
      </c>
      <c r="D4780" s="9">
        <v>285.92</v>
      </c>
      <c r="E4780" s="9">
        <v>320.39999999999998</v>
      </c>
    </row>
    <row r="4781" spans="1:5" x14ac:dyDescent="0.3">
      <c r="A4781" s="2">
        <v>43462</v>
      </c>
      <c r="B4781" s="9">
        <v>178.95</v>
      </c>
      <c r="C4781" s="9">
        <v>236.95</v>
      </c>
      <c r="D4781" s="9">
        <v>286.16000000000003</v>
      </c>
      <c r="E4781" s="9">
        <v>320.42</v>
      </c>
    </row>
    <row r="4782" spans="1:5" x14ac:dyDescent="0.3">
      <c r="A4782" s="2">
        <v>43465</v>
      </c>
      <c r="B4782" s="9">
        <v>179.1</v>
      </c>
      <c r="C4782" s="9">
        <v>237.52</v>
      </c>
      <c r="D4782" s="9">
        <v>287.14</v>
      </c>
      <c r="E4782" s="9">
        <v>321.52</v>
      </c>
    </row>
    <row r="4783" spans="1:5" x14ac:dyDescent="0.3">
      <c r="A4783" s="2">
        <v>43467</v>
      </c>
      <c r="B4783" s="9">
        <v>179.08</v>
      </c>
      <c r="C4783" s="9">
        <v>237.55</v>
      </c>
      <c r="D4783" s="9">
        <v>287.58</v>
      </c>
      <c r="E4783" s="9">
        <v>323.22000000000003</v>
      </c>
    </row>
    <row r="4784" spans="1:5" x14ac:dyDescent="0.3">
      <c r="A4784" s="2">
        <v>43468</v>
      </c>
      <c r="B4784" s="9">
        <v>179.5</v>
      </c>
      <c r="C4784" s="9">
        <v>238.84</v>
      </c>
      <c r="D4784" s="9">
        <v>289.88</v>
      </c>
      <c r="E4784" s="9">
        <v>327.44</v>
      </c>
    </row>
    <row r="4785" spans="1:5" x14ac:dyDescent="0.3">
      <c r="A4785" s="2">
        <v>43469</v>
      </c>
      <c r="B4785" s="9">
        <v>179.17</v>
      </c>
      <c r="C4785" s="9">
        <v>237.73</v>
      </c>
      <c r="D4785" s="9">
        <v>287.88</v>
      </c>
      <c r="E4785" s="9">
        <v>323.54000000000002</v>
      </c>
    </row>
    <row r="4786" spans="1:5" x14ac:dyDescent="0.3">
      <c r="A4786" s="2">
        <v>43472</v>
      </c>
      <c r="B4786" s="9">
        <v>179.06</v>
      </c>
      <c r="C4786" s="9">
        <v>237.42</v>
      </c>
      <c r="D4786" s="9">
        <v>287.35000000000002</v>
      </c>
      <c r="E4786" s="9">
        <v>322.77999999999997</v>
      </c>
    </row>
    <row r="4787" spans="1:5" x14ac:dyDescent="0.3">
      <c r="A4787" s="2">
        <v>43473</v>
      </c>
      <c r="B4787" s="9">
        <v>178.86</v>
      </c>
      <c r="C4787" s="9">
        <v>236.92</v>
      </c>
      <c r="D4787" s="9">
        <v>286.67</v>
      </c>
      <c r="E4787" s="9">
        <v>321.77</v>
      </c>
    </row>
    <row r="4788" spans="1:5" x14ac:dyDescent="0.3">
      <c r="A4788" s="2">
        <v>43474</v>
      </c>
      <c r="B4788" s="9">
        <v>178.94</v>
      </c>
      <c r="C4788" s="9">
        <v>237.03</v>
      </c>
      <c r="D4788" s="9">
        <v>286.62</v>
      </c>
      <c r="E4788" s="9">
        <v>320.75</v>
      </c>
    </row>
    <row r="4789" spans="1:5" x14ac:dyDescent="0.3">
      <c r="A4789" s="2">
        <v>43475</v>
      </c>
      <c r="B4789" s="9">
        <v>178.95</v>
      </c>
      <c r="C4789" s="9">
        <v>237.06</v>
      </c>
      <c r="D4789" s="9">
        <v>286.64</v>
      </c>
      <c r="E4789" s="9">
        <v>320.16000000000003</v>
      </c>
    </row>
    <row r="4790" spans="1:5" x14ac:dyDescent="0.3">
      <c r="A4790" s="2">
        <v>43476</v>
      </c>
      <c r="B4790" s="9">
        <v>179.01</v>
      </c>
      <c r="C4790" s="9">
        <v>237.37</v>
      </c>
      <c r="D4790" s="9">
        <v>287.20999999999998</v>
      </c>
      <c r="E4790" s="9">
        <v>321.20999999999998</v>
      </c>
    </row>
    <row r="4791" spans="1:5" x14ac:dyDescent="0.3">
      <c r="A4791" s="2">
        <v>43479</v>
      </c>
      <c r="B4791" s="9">
        <v>179.08</v>
      </c>
      <c r="C4791" s="9">
        <v>237.39</v>
      </c>
      <c r="D4791" s="9">
        <v>287.16000000000003</v>
      </c>
      <c r="E4791" s="9">
        <v>320.52</v>
      </c>
    </row>
    <row r="4792" spans="1:5" x14ac:dyDescent="0.3">
      <c r="A4792" s="2">
        <v>43480</v>
      </c>
      <c r="B4792" s="9">
        <v>179.1</v>
      </c>
      <c r="C4792" s="9">
        <v>237.43</v>
      </c>
      <c r="D4792" s="9">
        <v>287.18</v>
      </c>
      <c r="E4792" s="9">
        <v>320.54000000000002</v>
      </c>
    </row>
    <row r="4793" spans="1:5" x14ac:dyDescent="0.3">
      <c r="A4793" s="2">
        <v>43481</v>
      </c>
      <c r="B4793" s="9">
        <v>179.06</v>
      </c>
      <c r="C4793" s="9">
        <v>237.26</v>
      </c>
      <c r="D4793" s="9">
        <v>286.75</v>
      </c>
      <c r="E4793" s="9">
        <v>320.08</v>
      </c>
    </row>
    <row r="4794" spans="1:5" x14ac:dyDescent="0.3">
      <c r="A4794" s="2">
        <v>43482</v>
      </c>
      <c r="B4794" s="9">
        <v>179.01</v>
      </c>
      <c r="C4794" s="9">
        <v>236.98</v>
      </c>
      <c r="D4794" s="9">
        <v>286.29000000000002</v>
      </c>
      <c r="E4794" s="9">
        <v>319.76</v>
      </c>
    </row>
    <row r="4795" spans="1:5" x14ac:dyDescent="0.3">
      <c r="A4795" s="2">
        <v>43483</v>
      </c>
      <c r="B4795" s="9">
        <v>178.85</v>
      </c>
      <c r="C4795" s="9">
        <v>236.49</v>
      </c>
      <c r="D4795" s="9">
        <v>285.5</v>
      </c>
      <c r="E4795" s="9">
        <v>318.67</v>
      </c>
    </row>
    <row r="4796" spans="1:5" x14ac:dyDescent="0.3">
      <c r="A4796" s="2">
        <v>43487</v>
      </c>
      <c r="B4796" s="9">
        <v>179.03</v>
      </c>
      <c r="C4796" s="9">
        <v>237.06</v>
      </c>
      <c r="D4796" s="9">
        <v>286.54000000000002</v>
      </c>
      <c r="E4796" s="9">
        <v>320.69</v>
      </c>
    </row>
    <row r="4797" spans="1:5" x14ac:dyDescent="0.3">
      <c r="A4797" s="2">
        <v>43488</v>
      </c>
      <c r="B4797" s="9">
        <v>178.99</v>
      </c>
      <c r="C4797" s="9">
        <v>236.85</v>
      </c>
      <c r="D4797" s="9">
        <v>286.11</v>
      </c>
      <c r="E4797" s="9">
        <v>319.75</v>
      </c>
    </row>
    <row r="4798" spans="1:5" x14ac:dyDescent="0.3">
      <c r="A4798" s="2">
        <v>43489</v>
      </c>
      <c r="B4798" s="9">
        <v>179.1</v>
      </c>
      <c r="C4798" s="9">
        <v>237.3</v>
      </c>
      <c r="D4798" s="9">
        <v>286.98</v>
      </c>
      <c r="E4798" s="9">
        <v>321.56</v>
      </c>
    </row>
    <row r="4799" spans="1:5" x14ac:dyDescent="0.3">
      <c r="A4799" s="2">
        <v>43490</v>
      </c>
      <c r="B4799" s="9">
        <v>178.98</v>
      </c>
      <c r="C4799" s="9">
        <v>236.88</v>
      </c>
      <c r="D4799" s="9">
        <v>286.19</v>
      </c>
      <c r="E4799" s="9">
        <v>320.06</v>
      </c>
    </row>
    <row r="4800" spans="1:5" x14ac:dyDescent="0.3">
      <c r="A4800" s="2">
        <v>43493</v>
      </c>
      <c r="B4800" s="9">
        <v>179.04</v>
      </c>
      <c r="C4800" s="9">
        <v>237.03</v>
      </c>
      <c r="D4800" s="9">
        <v>286.47000000000003</v>
      </c>
      <c r="E4800" s="9">
        <v>320.13</v>
      </c>
    </row>
    <row r="4801" spans="1:5" x14ac:dyDescent="0.3">
      <c r="A4801" s="2">
        <v>43494</v>
      </c>
      <c r="B4801" s="9">
        <v>179.14</v>
      </c>
      <c r="C4801" s="9">
        <v>237.35</v>
      </c>
      <c r="D4801" s="9">
        <v>287.14999999999998</v>
      </c>
      <c r="E4801" s="9">
        <v>321.39</v>
      </c>
    </row>
    <row r="4802" spans="1:5" x14ac:dyDescent="0.3">
      <c r="A4802" s="2">
        <v>43495</v>
      </c>
      <c r="B4802" s="9">
        <v>179.27</v>
      </c>
      <c r="C4802" s="9">
        <v>237.79</v>
      </c>
      <c r="D4802" s="9">
        <v>287.68</v>
      </c>
      <c r="E4802" s="9">
        <v>321.48</v>
      </c>
    </row>
    <row r="4803" spans="1:5" x14ac:dyDescent="0.3">
      <c r="A4803" s="2">
        <v>43496</v>
      </c>
      <c r="B4803" s="9">
        <v>179.49</v>
      </c>
      <c r="C4803" s="9">
        <v>238.37</v>
      </c>
      <c r="D4803" s="9">
        <v>288.81</v>
      </c>
      <c r="E4803" s="9">
        <v>323.70999999999998</v>
      </c>
    </row>
    <row r="4804" spans="1:5" x14ac:dyDescent="0.3">
      <c r="A4804" s="2">
        <v>43497</v>
      </c>
      <c r="B4804" s="9">
        <v>179.34</v>
      </c>
      <c r="C4804" s="9">
        <v>237.7</v>
      </c>
      <c r="D4804" s="9">
        <v>287.57</v>
      </c>
      <c r="E4804" s="9">
        <v>322.07</v>
      </c>
    </row>
    <row r="4805" spans="1:5" x14ac:dyDescent="0.3">
      <c r="A4805" s="2">
        <v>43500</v>
      </c>
      <c r="B4805" s="9">
        <v>179.29</v>
      </c>
      <c r="C4805" s="9">
        <v>237.49</v>
      </c>
      <c r="D4805" s="9">
        <v>287.12</v>
      </c>
      <c r="E4805" s="9">
        <v>320.62</v>
      </c>
    </row>
    <row r="4806" spans="1:5" x14ac:dyDescent="0.3">
      <c r="A4806" s="2">
        <v>43501</v>
      </c>
      <c r="B4806" s="9">
        <v>179.33</v>
      </c>
      <c r="C4806" s="9">
        <v>237.7</v>
      </c>
      <c r="D4806" s="9">
        <v>287.5</v>
      </c>
      <c r="E4806" s="9">
        <v>321.61</v>
      </c>
    </row>
    <row r="4807" spans="1:5" x14ac:dyDescent="0.3">
      <c r="A4807" s="2">
        <v>43502</v>
      </c>
      <c r="B4807" s="9">
        <v>179.32</v>
      </c>
      <c r="C4807" s="9">
        <v>237.75</v>
      </c>
      <c r="D4807" s="9">
        <v>287.56</v>
      </c>
      <c r="E4807" s="9">
        <v>321.56</v>
      </c>
    </row>
    <row r="4808" spans="1:5" x14ac:dyDescent="0.3">
      <c r="A4808" s="2">
        <v>43503</v>
      </c>
      <c r="B4808" s="9">
        <v>179.48</v>
      </c>
      <c r="C4808" s="9">
        <v>238.25</v>
      </c>
      <c r="D4808" s="9">
        <v>288.5</v>
      </c>
      <c r="E4808" s="9">
        <v>323.44</v>
      </c>
    </row>
    <row r="4809" spans="1:5" x14ac:dyDescent="0.3">
      <c r="A4809" s="2">
        <v>43504</v>
      </c>
      <c r="B4809" s="9">
        <v>179.54</v>
      </c>
      <c r="C4809" s="9">
        <v>238.4</v>
      </c>
      <c r="D4809" s="9">
        <v>288.74</v>
      </c>
      <c r="E4809" s="9">
        <v>324.29000000000002</v>
      </c>
    </row>
    <row r="4810" spans="1:5" x14ac:dyDescent="0.3">
      <c r="A4810" s="2">
        <v>43507</v>
      </c>
      <c r="B4810" s="9">
        <v>179.48</v>
      </c>
      <c r="C4810" s="9">
        <v>238.09</v>
      </c>
      <c r="D4810" s="9">
        <v>288.20999999999998</v>
      </c>
      <c r="E4810" s="9">
        <v>323.25</v>
      </c>
    </row>
    <row r="4811" spans="1:5" x14ac:dyDescent="0.3">
      <c r="A4811" s="2">
        <v>43508</v>
      </c>
      <c r="B4811" s="9">
        <v>179.44</v>
      </c>
      <c r="C4811" s="9">
        <v>237.98</v>
      </c>
      <c r="D4811" s="9">
        <v>287.82</v>
      </c>
      <c r="E4811" s="9">
        <v>322.38</v>
      </c>
    </row>
    <row r="4812" spans="1:5" x14ac:dyDescent="0.3">
      <c r="A4812" s="2">
        <v>43509</v>
      </c>
      <c r="B4812" s="9">
        <v>179.32</v>
      </c>
      <c r="C4812" s="9">
        <v>237.63</v>
      </c>
      <c r="D4812" s="9">
        <v>287.36</v>
      </c>
      <c r="E4812" s="9">
        <v>321.92</v>
      </c>
    </row>
    <row r="4813" spans="1:5" x14ac:dyDescent="0.3">
      <c r="A4813" s="2">
        <v>43510</v>
      </c>
      <c r="B4813" s="9">
        <v>179.47</v>
      </c>
      <c r="C4813" s="9">
        <v>238.17</v>
      </c>
      <c r="D4813" s="9">
        <v>288.38</v>
      </c>
      <c r="E4813" s="9">
        <v>323.60000000000002</v>
      </c>
    </row>
    <row r="4814" spans="1:5" x14ac:dyDescent="0.3">
      <c r="A4814" s="2">
        <v>43511</v>
      </c>
      <c r="B4814" s="9">
        <v>179.41</v>
      </c>
      <c r="C4814" s="9">
        <v>237.96</v>
      </c>
      <c r="D4814" s="9">
        <v>288.10000000000002</v>
      </c>
      <c r="E4814" s="9">
        <v>323.76</v>
      </c>
    </row>
    <row r="4815" spans="1:5" x14ac:dyDescent="0.3">
      <c r="A4815" s="2">
        <v>43515</v>
      </c>
      <c r="B4815" s="9">
        <v>179.53</v>
      </c>
      <c r="C4815" s="9">
        <v>238.27</v>
      </c>
      <c r="D4815" s="9">
        <v>288.58</v>
      </c>
      <c r="E4815" s="9">
        <v>324.45999999999998</v>
      </c>
    </row>
    <row r="4816" spans="1:5" x14ac:dyDescent="0.3">
      <c r="A4816" s="2">
        <v>43516</v>
      </c>
      <c r="B4816" s="9">
        <v>179.52</v>
      </c>
      <c r="C4816" s="9">
        <v>238.22</v>
      </c>
      <c r="D4816" s="9">
        <v>288.45999999999998</v>
      </c>
      <c r="E4816" s="9">
        <v>323.93</v>
      </c>
    </row>
    <row r="4817" spans="1:5" x14ac:dyDescent="0.3">
      <c r="A4817" s="2">
        <v>43517</v>
      </c>
      <c r="B4817" s="9">
        <v>179.44</v>
      </c>
      <c r="C4817" s="9">
        <v>237.89</v>
      </c>
      <c r="D4817" s="9">
        <v>287.88</v>
      </c>
      <c r="E4817" s="9">
        <v>322.16000000000003</v>
      </c>
    </row>
    <row r="4818" spans="1:5" x14ac:dyDescent="0.3">
      <c r="A4818" s="2">
        <v>43518</v>
      </c>
      <c r="B4818" s="9">
        <v>179.58</v>
      </c>
      <c r="C4818" s="9">
        <v>238.31</v>
      </c>
      <c r="D4818" s="9">
        <v>288.45999999999998</v>
      </c>
      <c r="E4818" s="9">
        <v>323.56</v>
      </c>
    </row>
    <row r="4819" spans="1:5" x14ac:dyDescent="0.3">
      <c r="A4819" s="2">
        <v>43521</v>
      </c>
      <c r="B4819" s="9">
        <v>179.55</v>
      </c>
      <c r="C4819" s="9">
        <v>238.18</v>
      </c>
      <c r="D4819" s="9">
        <v>288.26</v>
      </c>
      <c r="E4819" s="9">
        <v>323</v>
      </c>
    </row>
    <row r="4820" spans="1:5" x14ac:dyDescent="0.3">
      <c r="A4820" s="2">
        <v>43522</v>
      </c>
      <c r="B4820" s="9">
        <v>179.62</v>
      </c>
      <c r="C4820" s="9">
        <v>238.54</v>
      </c>
      <c r="D4820" s="9">
        <v>288.98</v>
      </c>
      <c r="E4820" s="9">
        <v>324.55</v>
      </c>
    </row>
    <row r="4821" spans="1:5" x14ac:dyDescent="0.3">
      <c r="A4821" s="2">
        <v>43523</v>
      </c>
      <c r="B4821" s="9">
        <v>179.53</v>
      </c>
      <c r="C4821" s="9">
        <v>238.15</v>
      </c>
      <c r="D4821" s="9">
        <v>288.04000000000002</v>
      </c>
      <c r="E4821" s="9">
        <v>321.8</v>
      </c>
    </row>
    <row r="4822" spans="1:5" x14ac:dyDescent="0.3">
      <c r="A4822" s="2">
        <v>43524</v>
      </c>
      <c r="B4822" s="9">
        <v>179.46</v>
      </c>
      <c r="C4822" s="9">
        <v>237.92</v>
      </c>
      <c r="D4822" s="9">
        <v>287.54000000000002</v>
      </c>
      <c r="E4822" s="9">
        <v>320.85000000000002</v>
      </c>
    </row>
    <row r="4823" spans="1:5" x14ac:dyDescent="0.3">
      <c r="A4823" s="2">
        <v>43525</v>
      </c>
      <c r="B4823" s="9">
        <v>179.29</v>
      </c>
      <c r="C4823" s="9">
        <v>237.43</v>
      </c>
      <c r="D4823" s="9">
        <v>286.70999999999998</v>
      </c>
      <c r="E4823" s="9">
        <v>319.42</v>
      </c>
    </row>
    <row r="4824" spans="1:5" x14ac:dyDescent="0.3">
      <c r="A4824" s="2">
        <v>43528</v>
      </c>
      <c r="B4824" s="9">
        <v>179.37</v>
      </c>
      <c r="C4824" s="9">
        <v>237.74</v>
      </c>
      <c r="D4824" s="9">
        <v>287.29000000000002</v>
      </c>
      <c r="E4824" s="9">
        <v>320.8</v>
      </c>
    </row>
    <row r="4825" spans="1:5" x14ac:dyDescent="0.3">
      <c r="A4825" s="2">
        <v>43529</v>
      </c>
      <c r="B4825" s="9">
        <v>179.35</v>
      </c>
      <c r="C4825" s="9">
        <v>237.74</v>
      </c>
      <c r="D4825" s="9">
        <v>287.33999999999997</v>
      </c>
      <c r="E4825" s="9">
        <v>320.82</v>
      </c>
    </row>
    <row r="4826" spans="1:5" x14ac:dyDescent="0.3">
      <c r="A4826" s="2">
        <v>43530</v>
      </c>
      <c r="B4826" s="9">
        <v>179.46</v>
      </c>
      <c r="C4826" s="9">
        <v>238.08</v>
      </c>
      <c r="D4826" s="9">
        <v>288.02</v>
      </c>
      <c r="E4826" s="9">
        <v>321.89</v>
      </c>
    </row>
    <row r="4827" spans="1:5" x14ac:dyDescent="0.3">
      <c r="A4827" s="2">
        <v>43531</v>
      </c>
      <c r="B4827" s="9">
        <v>179.65</v>
      </c>
      <c r="C4827" s="9">
        <v>238.7</v>
      </c>
      <c r="D4827" s="9">
        <v>289.22000000000003</v>
      </c>
      <c r="E4827" s="9">
        <v>323.92</v>
      </c>
    </row>
    <row r="4828" spans="1:5" x14ac:dyDescent="0.3">
      <c r="A4828" s="2">
        <v>43532</v>
      </c>
      <c r="B4828" s="9">
        <v>179.7</v>
      </c>
      <c r="C4828" s="9">
        <v>238.83</v>
      </c>
      <c r="D4828" s="9">
        <v>289.5</v>
      </c>
      <c r="E4828" s="9">
        <v>324.36</v>
      </c>
    </row>
    <row r="4829" spans="1:5" x14ac:dyDescent="0.3">
      <c r="A4829" s="2">
        <v>43535</v>
      </c>
      <c r="B4829" s="9">
        <v>179.69</v>
      </c>
      <c r="C4829" s="9">
        <v>238.71</v>
      </c>
      <c r="D4829" s="9">
        <v>289.26</v>
      </c>
      <c r="E4829" s="9">
        <v>323.66000000000003</v>
      </c>
    </row>
    <row r="4830" spans="1:5" x14ac:dyDescent="0.3">
      <c r="A4830" s="2">
        <v>43536</v>
      </c>
      <c r="B4830" s="9">
        <v>179.81</v>
      </c>
      <c r="C4830" s="9">
        <v>239.01</v>
      </c>
      <c r="D4830" s="9">
        <v>289.83999999999997</v>
      </c>
      <c r="E4830" s="9">
        <v>325.42</v>
      </c>
    </row>
    <row r="4831" spans="1:5" x14ac:dyDescent="0.3">
      <c r="A4831" s="2">
        <v>43537</v>
      </c>
      <c r="B4831" s="9">
        <v>179.83</v>
      </c>
      <c r="C4831" s="9">
        <v>239.02</v>
      </c>
      <c r="D4831" s="9">
        <v>289.82</v>
      </c>
      <c r="E4831" s="9">
        <v>324.82</v>
      </c>
    </row>
    <row r="4832" spans="1:5" x14ac:dyDescent="0.3">
      <c r="A4832" s="2">
        <v>43538</v>
      </c>
      <c r="B4832" s="9">
        <v>179.8</v>
      </c>
      <c r="C4832" s="9">
        <v>238.89</v>
      </c>
      <c r="D4832" s="9">
        <v>289.47000000000003</v>
      </c>
      <c r="E4832" s="9">
        <v>323.45</v>
      </c>
    </row>
    <row r="4833" spans="1:5" x14ac:dyDescent="0.3">
      <c r="A4833" s="2">
        <v>43539</v>
      </c>
      <c r="B4833" s="9">
        <v>179.88</v>
      </c>
      <c r="C4833" s="9">
        <v>239.2</v>
      </c>
      <c r="D4833" s="9">
        <v>290.12</v>
      </c>
      <c r="E4833" s="9">
        <v>325</v>
      </c>
    </row>
    <row r="4834" spans="1:5" x14ac:dyDescent="0.3">
      <c r="A4834" s="2">
        <v>43542</v>
      </c>
      <c r="B4834" s="9">
        <v>179.86</v>
      </c>
      <c r="C4834" s="9">
        <v>239.1</v>
      </c>
      <c r="D4834" s="9">
        <v>289.88</v>
      </c>
      <c r="E4834" s="9">
        <v>324.92</v>
      </c>
    </row>
    <row r="4835" spans="1:5" x14ac:dyDescent="0.3">
      <c r="A4835" s="2">
        <v>43543</v>
      </c>
      <c r="B4835" s="9">
        <v>179.83</v>
      </c>
      <c r="C4835" s="9">
        <v>239.02</v>
      </c>
      <c r="D4835" s="9">
        <v>289.70999999999998</v>
      </c>
      <c r="E4835" s="9">
        <v>324.18</v>
      </c>
    </row>
    <row r="4836" spans="1:5" x14ac:dyDescent="0.3">
      <c r="A4836" s="2">
        <v>43544</v>
      </c>
      <c r="B4836" s="9">
        <v>180.09</v>
      </c>
      <c r="C4836" s="9">
        <v>239.91</v>
      </c>
      <c r="D4836" s="9">
        <v>291.25</v>
      </c>
      <c r="E4836" s="9">
        <v>326.83999999999997</v>
      </c>
    </row>
    <row r="4837" spans="1:5" x14ac:dyDescent="0.3">
      <c r="A4837" s="2">
        <v>43545</v>
      </c>
      <c r="B4837" s="9">
        <v>180.07</v>
      </c>
      <c r="C4837" s="9">
        <v>239.85</v>
      </c>
      <c r="D4837" s="9">
        <v>291.14999999999998</v>
      </c>
      <c r="E4837" s="9">
        <v>327.20999999999998</v>
      </c>
    </row>
    <row r="4838" spans="1:5" x14ac:dyDescent="0.3">
      <c r="A4838" s="2">
        <v>43546</v>
      </c>
      <c r="B4838" s="9">
        <v>180.38</v>
      </c>
      <c r="C4838" s="9">
        <v>240.74</v>
      </c>
      <c r="D4838" s="9">
        <v>292.76</v>
      </c>
      <c r="E4838" s="9">
        <v>330.36</v>
      </c>
    </row>
    <row r="4839" spans="1:5" x14ac:dyDescent="0.3">
      <c r="A4839" s="2">
        <v>43549</v>
      </c>
      <c r="B4839" s="9">
        <v>180.66</v>
      </c>
      <c r="C4839" s="9">
        <v>241.36</v>
      </c>
      <c r="D4839" s="9">
        <v>293.52</v>
      </c>
      <c r="E4839" s="9">
        <v>331.47</v>
      </c>
    </row>
    <row r="4840" spans="1:5" x14ac:dyDescent="0.3">
      <c r="A4840" s="2">
        <v>43550</v>
      </c>
      <c r="B4840" s="9">
        <v>180.66</v>
      </c>
      <c r="C4840" s="9">
        <v>241.46</v>
      </c>
      <c r="D4840" s="9">
        <v>293.72000000000003</v>
      </c>
      <c r="E4840" s="9">
        <v>331.7</v>
      </c>
    </row>
    <row r="4841" spans="1:5" x14ac:dyDescent="0.3">
      <c r="A4841" s="2">
        <v>43551</v>
      </c>
      <c r="B4841" s="9">
        <v>180.81</v>
      </c>
      <c r="C4841" s="9">
        <v>241.77</v>
      </c>
      <c r="D4841" s="9">
        <v>294.41000000000003</v>
      </c>
      <c r="E4841" s="9">
        <v>333.88</v>
      </c>
    </row>
    <row r="4842" spans="1:5" x14ac:dyDescent="0.3">
      <c r="A4842" s="2">
        <v>43552</v>
      </c>
      <c r="B4842" s="9">
        <v>180.75</v>
      </c>
      <c r="C4842" s="9">
        <v>241.47</v>
      </c>
      <c r="D4842" s="9">
        <v>293.98</v>
      </c>
      <c r="E4842" s="9">
        <v>333.83</v>
      </c>
    </row>
    <row r="4843" spans="1:5" x14ac:dyDescent="0.3">
      <c r="A4843" s="2">
        <v>43553</v>
      </c>
      <c r="B4843" s="9">
        <v>180.57</v>
      </c>
      <c r="C4843" s="9">
        <v>241.02</v>
      </c>
      <c r="D4843" s="9">
        <v>293.33999999999997</v>
      </c>
      <c r="E4843" s="9">
        <v>333.02</v>
      </c>
    </row>
    <row r="4844" spans="1:5" x14ac:dyDescent="0.3">
      <c r="A4844" s="2">
        <v>43556</v>
      </c>
      <c r="B4844" s="9">
        <v>180.43</v>
      </c>
      <c r="C4844" s="9">
        <v>240.42</v>
      </c>
      <c r="D4844" s="9">
        <v>291.95999999999998</v>
      </c>
      <c r="E4844" s="9">
        <v>329.89</v>
      </c>
    </row>
    <row r="4845" spans="1:5" x14ac:dyDescent="0.3">
      <c r="A4845" s="2">
        <v>43557</v>
      </c>
      <c r="B4845" s="9">
        <v>180.5</v>
      </c>
      <c r="C4845" s="9">
        <v>240.64</v>
      </c>
      <c r="D4845" s="9">
        <v>292.35000000000002</v>
      </c>
      <c r="E4845" s="9">
        <v>330.12</v>
      </c>
    </row>
    <row r="4846" spans="1:5" x14ac:dyDescent="0.3">
      <c r="A4846" s="2">
        <v>43558</v>
      </c>
      <c r="B4846" s="9">
        <v>180.43</v>
      </c>
      <c r="C4846" s="9">
        <v>240.37</v>
      </c>
      <c r="D4846" s="9">
        <v>291.74</v>
      </c>
      <c r="E4846" s="9">
        <v>328.33</v>
      </c>
    </row>
    <row r="4847" spans="1:5" x14ac:dyDescent="0.3">
      <c r="A4847" s="2">
        <v>43559</v>
      </c>
      <c r="B4847" s="9">
        <v>180.41</v>
      </c>
      <c r="C4847" s="9">
        <v>240.4</v>
      </c>
      <c r="D4847" s="9">
        <v>291.87</v>
      </c>
      <c r="E4847" s="9">
        <v>328.77</v>
      </c>
    </row>
    <row r="4848" spans="1:5" x14ac:dyDescent="0.3">
      <c r="A4848" s="2">
        <v>43560</v>
      </c>
      <c r="B4848" s="9">
        <v>180.39</v>
      </c>
      <c r="C4848" s="9">
        <v>240.43</v>
      </c>
      <c r="D4848" s="9">
        <v>292</v>
      </c>
      <c r="E4848" s="9">
        <v>329.35</v>
      </c>
    </row>
    <row r="4849" spans="1:5" x14ac:dyDescent="0.3">
      <c r="A4849" s="2">
        <v>43563</v>
      </c>
      <c r="B4849" s="9">
        <v>180.39</v>
      </c>
      <c r="C4849" s="9">
        <v>240.33</v>
      </c>
      <c r="D4849" s="9">
        <v>291.73</v>
      </c>
      <c r="E4849" s="9">
        <v>328.72</v>
      </c>
    </row>
    <row r="4850" spans="1:5" x14ac:dyDescent="0.3">
      <c r="A4850" s="2">
        <v>43564</v>
      </c>
      <c r="B4850" s="9">
        <v>180.45</v>
      </c>
      <c r="C4850" s="9">
        <v>240.56</v>
      </c>
      <c r="D4850" s="9">
        <v>292.19</v>
      </c>
      <c r="E4850" s="9">
        <v>329.58</v>
      </c>
    </row>
    <row r="4851" spans="1:5" x14ac:dyDescent="0.3">
      <c r="A4851" s="2">
        <v>43565</v>
      </c>
      <c r="B4851" s="9">
        <v>180.51</v>
      </c>
      <c r="C4851" s="9">
        <v>240.8</v>
      </c>
      <c r="D4851" s="9">
        <v>292.58</v>
      </c>
      <c r="E4851" s="9">
        <v>330.09</v>
      </c>
    </row>
    <row r="4852" spans="1:5" x14ac:dyDescent="0.3">
      <c r="A4852" s="2">
        <v>43566</v>
      </c>
      <c r="B4852" s="9">
        <v>180.42</v>
      </c>
      <c r="C4852" s="9">
        <v>240.46</v>
      </c>
      <c r="D4852" s="9">
        <v>292.04000000000002</v>
      </c>
      <c r="E4852" s="9">
        <v>329</v>
      </c>
    </row>
    <row r="4853" spans="1:5" x14ac:dyDescent="0.3">
      <c r="A4853" s="2">
        <v>43567</v>
      </c>
      <c r="B4853" s="9">
        <v>180.28</v>
      </c>
      <c r="C4853" s="9">
        <v>239.89</v>
      </c>
      <c r="D4853" s="9">
        <v>290.95</v>
      </c>
      <c r="E4853" s="9">
        <v>327.20999999999998</v>
      </c>
    </row>
    <row r="4854" spans="1:5" x14ac:dyDescent="0.3">
      <c r="A4854" s="2">
        <v>43570</v>
      </c>
      <c r="B4854" s="9">
        <v>180.32</v>
      </c>
      <c r="C4854" s="9">
        <v>239.97</v>
      </c>
      <c r="D4854" s="9">
        <v>291.16000000000003</v>
      </c>
      <c r="E4854" s="9">
        <v>327.62</v>
      </c>
    </row>
    <row r="4855" spans="1:5" x14ac:dyDescent="0.3">
      <c r="A4855" s="2">
        <v>43571</v>
      </c>
      <c r="B4855" s="9">
        <v>180.25</v>
      </c>
      <c r="C4855" s="9">
        <v>239.63</v>
      </c>
      <c r="D4855" s="9">
        <v>290.39999999999998</v>
      </c>
      <c r="E4855" s="9">
        <v>326.04000000000002</v>
      </c>
    </row>
    <row r="4856" spans="1:5" x14ac:dyDescent="0.3">
      <c r="A4856" s="2">
        <v>43572</v>
      </c>
      <c r="B4856" s="9">
        <v>180.31</v>
      </c>
      <c r="C4856" s="9">
        <v>239.74</v>
      </c>
      <c r="D4856" s="9">
        <v>290.5</v>
      </c>
      <c r="E4856" s="9">
        <v>325.99</v>
      </c>
    </row>
    <row r="4857" spans="1:5" x14ac:dyDescent="0.3">
      <c r="A4857" s="2">
        <v>43573</v>
      </c>
      <c r="B4857" s="9">
        <v>180.38</v>
      </c>
      <c r="C4857" s="9">
        <v>240.05</v>
      </c>
      <c r="D4857" s="9">
        <v>291.18</v>
      </c>
      <c r="E4857" s="9">
        <v>327.2</v>
      </c>
    </row>
    <row r="4858" spans="1:5" x14ac:dyDescent="0.3">
      <c r="A4858" s="2">
        <v>43577</v>
      </c>
      <c r="B4858" s="9">
        <v>180.42</v>
      </c>
      <c r="C4858" s="9">
        <v>239.94</v>
      </c>
      <c r="D4858" s="9">
        <v>290.77999999999997</v>
      </c>
      <c r="E4858" s="9">
        <v>325.89</v>
      </c>
    </row>
    <row r="4859" spans="1:5" x14ac:dyDescent="0.3">
      <c r="A4859" s="2">
        <v>43578</v>
      </c>
      <c r="B4859" s="9">
        <v>180.52</v>
      </c>
      <c r="C4859" s="9">
        <v>240.23</v>
      </c>
      <c r="D4859" s="9">
        <v>291.24</v>
      </c>
      <c r="E4859" s="9">
        <v>326.54000000000002</v>
      </c>
    </row>
    <row r="4860" spans="1:5" x14ac:dyDescent="0.3">
      <c r="A4860" s="2">
        <v>43579</v>
      </c>
      <c r="B4860" s="9">
        <v>180.66</v>
      </c>
      <c r="C4860" s="9">
        <v>240.7</v>
      </c>
      <c r="D4860" s="9">
        <v>292.22000000000003</v>
      </c>
      <c r="E4860" s="9">
        <v>328.44</v>
      </c>
    </row>
    <row r="4861" spans="1:5" x14ac:dyDescent="0.3">
      <c r="A4861" s="2">
        <v>43580</v>
      </c>
      <c r="B4861" s="9">
        <v>180.63</v>
      </c>
      <c r="C4861" s="9">
        <v>240.59</v>
      </c>
      <c r="D4861" s="9">
        <v>291.91000000000003</v>
      </c>
      <c r="E4861" s="9">
        <v>328.05</v>
      </c>
    </row>
    <row r="4862" spans="1:5" x14ac:dyDescent="0.3">
      <c r="A4862" s="2">
        <v>43581</v>
      </c>
      <c r="B4862" s="9">
        <v>180.78</v>
      </c>
      <c r="C4862" s="9">
        <v>240.98</v>
      </c>
      <c r="D4862" s="9">
        <v>292.58999999999997</v>
      </c>
      <c r="E4862" s="9">
        <v>329.04</v>
      </c>
    </row>
    <row r="4863" spans="1:5" x14ac:dyDescent="0.3">
      <c r="A4863" s="2">
        <v>43584</v>
      </c>
      <c r="B4863" s="9">
        <v>180.79</v>
      </c>
      <c r="C4863" s="9">
        <v>240.8</v>
      </c>
      <c r="D4863" s="9">
        <v>292.10000000000002</v>
      </c>
      <c r="E4863" s="9">
        <v>327.72</v>
      </c>
    </row>
    <row r="4864" spans="1:5" x14ac:dyDescent="0.3">
      <c r="A4864" s="2">
        <v>43585</v>
      </c>
      <c r="B4864" s="9">
        <v>180.88</v>
      </c>
      <c r="C4864" s="9">
        <v>241.14</v>
      </c>
      <c r="D4864" s="9">
        <v>292.67</v>
      </c>
      <c r="E4864" s="9">
        <v>328.85</v>
      </c>
    </row>
    <row r="4865" spans="1:5" x14ac:dyDescent="0.3">
      <c r="A4865" s="2">
        <v>43586</v>
      </c>
      <c r="B4865" s="9">
        <v>180.76</v>
      </c>
      <c r="C4865" s="9">
        <v>240.93</v>
      </c>
      <c r="D4865" s="9">
        <v>292.47000000000003</v>
      </c>
      <c r="E4865" s="9">
        <v>329.15</v>
      </c>
    </row>
    <row r="4866" spans="1:5" x14ac:dyDescent="0.3">
      <c r="A4866" s="2">
        <v>43587</v>
      </c>
      <c r="B4866" s="9">
        <v>180.63</v>
      </c>
      <c r="C4866" s="9">
        <v>240.39</v>
      </c>
      <c r="D4866" s="9">
        <v>291.52999999999997</v>
      </c>
      <c r="E4866" s="9">
        <v>327.71</v>
      </c>
    </row>
    <row r="4867" spans="1:5" x14ac:dyDescent="0.3">
      <c r="A4867" s="2">
        <v>43588</v>
      </c>
      <c r="B4867" s="9">
        <v>180.66</v>
      </c>
      <c r="C4867" s="9">
        <v>240.62</v>
      </c>
      <c r="D4867" s="9">
        <v>291.95</v>
      </c>
      <c r="E4867" s="9">
        <v>328.71</v>
      </c>
    </row>
    <row r="4868" spans="1:5" x14ac:dyDescent="0.3">
      <c r="A4868" s="2">
        <v>43591</v>
      </c>
      <c r="B4868" s="9">
        <v>180.79</v>
      </c>
      <c r="C4868" s="9">
        <v>240.99</v>
      </c>
      <c r="D4868" s="9">
        <v>292.68</v>
      </c>
      <c r="E4868" s="9">
        <v>329.75</v>
      </c>
    </row>
    <row r="4869" spans="1:5" x14ac:dyDescent="0.3">
      <c r="A4869" s="2">
        <v>43592</v>
      </c>
      <c r="B4869" s="9">
        <v>180.9</v>
      </c>
      <c r="C4869" s="9">
        <v>241.42</v>
      </c>
      <c r="D4869" s="9">
        <v>293.62</v>
      </c>
      <c r="E4869" s="9">
        <v>331.87</v>
      </c>
    </row>
    <row r="4870" spans="1:5" x14ac:dyDescent="0.3">
      <c r="A4870" s="2">
        <v>43593</v>
      </c>
      <c r="B4870" s="9">
        <v>180.87</v>
      </c>
      <c r="C4870" s="9">
        <v>241.14</v>
      </c>
      <c r="D4870" s="9">
        <v>293.01</v>
      </c>
      <c r="E4870" s="9">
        <v>330.7</v>
      </c>
    </row>
    <row r="4871" spans="1:5" x14ac:dyDescent="0.3">
      <c r="A4871" s="2">
        <v>43594</v>
      </c>
      <c r="B4871" s="9">
        <v>180.97</v>
      </c>
      <c r="C4871" s="9">
        <v>241.46</v>
      </c>
      <c r="D4871" s="9">
        <v>293.58999999999997</v>
      </c>
      <c r="E4871" s="9">
        <v>331.77</v>
      </c>
    </row>
    <row r="4872" spans="1:5" x14ac:dyDescent="0.3">
      <c r="A4872" s="2">
        <v>43595</v>
      </c>
      <c r="B4872" s="9">
        <v>181.03</v>
      </c>
      <c r="C4872" s="9">
        <v>241.51</v>
      </c>
      <c r="D4872" s="9">
        <v>293.61</v>
      </c>
      <c r="E4872" s="9">
        <v>331.72</v>
      </c>
    </row>
    <row r="4873" spans="1:5" x14ac:dyDescent="0.3">
      <c r="A4873" s="2">
        <v>43598</v>
      </c>
      <c r="B4873" s="9">
        <v>181.26</v>
      </c>
      <c r="C4873" s="9">
        <v>242.18</v>
      </c>
      <c r="D4873" s="9">
        <v>294.7</v>
      </c>
      <c r="E4873" s="9">
        <v>333.6</v>
      </c>
    </row>
    <row r="4874" spans="1:5" x14ac:dyDescent="0.3">
      <c r="A4874" s="2">
        <v>43599</v>
      </c>
      <c r="B4874" s="9">
        <v>181.23</v>
      </c>
      <c r="C4874" s="9">
        <v>242.05</v>
      </c>
      <c r="D4874" s="9">
        <v>294.5</v>
      </c>
      <c r="E4874" s="9">
        <v>333</v>
      </c>
    </row>
    <row r="4875" spans="1:5" x14ac:dyDescent="0.3">
      <c r="A4875" s="2">
        <v>43600</v>
      </c>
      <c r="B4875" s="9">
        <v>181.34</v>
      </c>
      <c r="C4875" s="9">
        <v>242.51</v>
      </c>
      <c r="D4875" s="9">
        <v>295.33</v>
      </c>
      <c r="E4875" s="9">
        <v>334.55</v>
      </c>
    </row>
    <row r="4876" spans="1:5" x14ac:dyDescent="0.3">
      <c r="A4876" s="2">
        <v>43601</v>
      </c>
      <c r="B4876" s="9">
        <v>181.22</v>
      </c>
      <c r="C4876" s="9">
        <v>242.18</v>
      </c>
      <c r="D4876" s="9">
        <v>294.76</v>
      </c>
      <c r="E4876" s="9">
        <v>333.6</v>
      </c>
    </row>
    <row r="4877" spans="1:5" x14ac:dyDescent="0.3">
      <c r="A4877" s="2">
        <v>43602</v>
      </c>
      <c r="B4877" s="9">
        <v>181.23</v>
      </c>
      <c r="C4877" s="9">
        <v>242.23</v>
      </c>
      <c r="D4877" s="9">
        <v>294.93</v>
      </c>
      <c r="E4877" s="9">
        <v>334.18</v>
      </c>
    </row>
    <row r="4878" spans="1:5" x14ac:dyDescent="0.3">
      <c r="A4878" s="2">
        <v>43605</v>
      </c>
      <c r="B4878" s="9">
        <v>181.19</v>
      </c>
      <c r="C4878" s="9">
        <v>242.05</v>
      </c>
      <c r="D4878" s="9">
        <v>294.5</v>
      </c>
      <c r="E4878" s="9">
        <v>333.55</v>
      </c>
    </row>
    <row r="4879" spans="1:5" x14ac:dyDescent="0.3">
      <c r="A4879" s="2">
        <v>43606</v>
      </c>
      <c r="B4879" s="9">
        <v>181.09</v>
      </c>
      <c r="C4879" s="9">
        <v>241.82</v>
      </c>
      <c r="D4879" s="9">
        <v>294.19</v>
      </c>
      <c r="E4879" s="9">
        <v>333.15</v>
      </c>
    </row>
    <row r="4880" spans="1:5" x14ac:dyDescent="0.3">
      <c r="A4880" s="2">
        <v>43607</v>
      </c>
      <c r="B4880" s="9">
        <v>181.18</v>
      </c>
      <c r="C4880" s="9">
        <v>242.21</v>
      </c>
      <c r="D4880" s="9">
        <v>294.91000000000003</v>
      </c>
      <c r="E4880" s="9">
        <v>334.36</v>
      </c>
    </row>
    <row r="4881" spans="1:5" x14ac:dyDescent="0.3">
      <c r="A4881" s="2">
        <v>43608</v>
      </c>
      <c r="B4881" s="9">
        <v>181.51</v>
      </c>
      <c r="C4881" s="9">
        <v>243.2</v>
      </c>
      <c r="D4881" s="9">
        <v>296.74</v>
      </c>
      <c r="E4881" s="9">
        <v>338.22</v>
      </c>
    </row>
    <row r="4882" spans="1:5" x14ac:dyDescent="0.3">
      <c r="A4882" s="2">
        <v>43609</v>
      </c>
      <c r="B4882" s="9">
        <v>181.37</v>
      </c>
      <c r="C4882" s="9">
        <v>242.76</v>
      </c>
      <c r="D4882" s="9">
        <v>296.02</v>
      </c>
      <c r="E4882" s="9">
        <v>337.19</v>
      </c>
    </row>
    <row r="4883" spans="1:5" x14ac:dyDescent="0.3">
      <c r="A4883" s="2">
        <v>43613</v>
      </c>
      <c r="B4883" s="9">
        <v>181.57</v>
      </c>
      <c r="C4883" s="9">
        <v>243.4</v>
      </c>
      <c r="D4883" s="9">
        <v>297.29000000000002</v>
      </c>
      <c r="E4883" s="9">
        <v>339.65</v>
      </c>
    </row>
    <row r="4884" spans="1:5" x14ac:dyDescent="0.3">
      <c r="A4884" s="2">
        <v>43614</v>
      </c>
      <c r="B4884" s="9">
        <v>181.71</v>
      </c>
      <c r="C4884" s="9">
        <v>243.74</v>
      </c>
      <c r="D4884" s="9">
        <v>297.86</v>
      </c>
      <c r="E4884" s="9">
        <v>341.28</v>
      </c>
    </row>
    <row r="4885" spans="1:5" x14ac:dyDescent="0.3">
      <c r="A4885" s="2">
        <v>43615</v>
      </c>
      <c r="B4885" s="9">
        <v>181.73</v>
      </c>
      <c r="C4885" s="9">
        <v>243.82</v>
      </c>
      <c r="D4885" s="9">
        <v>298.02999999999997</v>
      </c>
      <c r="E4885" s="9">
        <v>342</v>
      </c>
    </row>
    <row r="4886" spans="1:5" x14ac:dyDescent="0.3">
      <c r="A4886" s="2">
        <v>43616</v>
      </c>
      <c r="B4886" s="9">
        <v>182.2</v>
      </c>
      <c r="C4886" s="9">
        <v>244.88</v>
      </c>
      <c r="D4886" s="9">
        <v>299.77999999999997</v>
      </c>
      <c r="E4886" s="9">
        <v>344.9</v>
      </c>
    </row>
    <row r="4887" spans="1:5" x14ac:dyDescent="0.3">
      <c r="A4887" s="2">
        <v>43619</v>
      </c>
      <c r="B4887" s="9">
        <v>182.58</v>
      </c>
      <c r="C4887" s="9">
        <v>245.77</v>
      </c>
      <c r="D4887" s="9">
        <v>301.10000000000002</v>
      </c>
      <c r="E4887" s="9">
        <v>346.93</v>
      </c>
    </row>
    <row r="4888" spans="1:5" x14ac:dyDescent="0.3">
      <c r="A4888" s="2">
        <v>43620</v>
      </c>
      <c r="B4888" s="9">
        <v>182.48</v>
      </c>
      <c r="C4888" s="9">
        <v>245.43</v>
      </c>
      <c r="D4888" s="9">
        <v>300.33999999999997</v>
      </c>
      <c r="E4888" s="9">
        <v>344.92</v>
      </c>
    </row>
    <row r="4889" spans="1:5" x14ac:dyDescent="0.3">
      <c r="A4889" s="2">
        <v>43621</v>
      </c>
      <c r="B4889" s="9">
        <v>182.57</v>
      </c>
      <c r="C4889" s="9">
        <v>245.64</v>
      </c>
      <c r="D4889" s="9">
        <v>300.43</v>
      </c>
      <c r="E4889" s="9">
        <v>344.31</v>
      </c>
    </row>
    <row r="4890" spans="1:5" x14ac:dyDescent="0.3">
      <c r="A4890" s="2">
        <v>43622</v>
      </c>
      <c r="B4890" s="9">
        <v>182.43</v>
      </c>
      <c r="C4890" s="9">
        <v>245.4</v>
      </c>
      <c r="D4890" s="9">
        <v>300.33999999999997</v>
      </c>
      <c r="E4890" s="9">
        <v>344.61</v>
      </c>
    </row>
    <row r="4891" spans="1:5" x14ac:dyDescent="0.3">
      <c r="A4891" s="2">
        <v>43623</v>
      </c>
      <c r="B4891" s="9">
        <v>182.52</v>
      </c>
      <c r="C4891" s="9">
        <v>245.69</v>
      </c>
      <c r="D4891" s="9">
        <v>301.02999999999997</v>
      </c>
      <c r="E4891" s="9">
        <v>346.88</v>
      </c>
    </row>
    <row r="4892" spans="1:5" x14ac:dyDescent="0.3">
      <c r="A4892" s="2">
        <v>43626</v>
      </c>
      <c r="B4892" s="9">
        <v>182.37</v>
      </c>
      <c r="C4892" s="9">
        <v>245.18</v>
      </c>
      <c r="D4892" s="9">
        <v>299.98</v>
      </c>
      <c r="E4892" s="9">
        <v>344.56</v>
      </c>
    </row>
    <row r="4893" spans="1:5" x14ac:dyDescent="0.3">
      <c r="A4893" s="2">
        <v>43627</v>
      </c>
      <c r="B4893" s="9">
        <v>182.33</v>
      </c>
      <c r="C4893" s="9">
        <v>245.21</v>
      </c>
      <c r="D4893" s="9">
        <v>300.11</v>
      </c>
      <c r="E4893" s="9">
        <v>344.86</v>
      </c>
    </row>
    <row r="4894" spans="1:5" x14ac:dyDescent="0.3">
      <c r="A4894" s="2">
        <v>43628</v>
      </c>
      <c r="B4894" s="9">
        <v>182.44</v>
      </c>
      <c r="C4894" s="9">
        <v>245.52</v>
      </c>
      <c r="D4894" s="9">
        <v>300.57</v>
      </c>
      <c r="E4894" s="9">
        <v>344.88</v>
      </c>
    </row>
    <row r="4895" spans="1:5" x14ac:dyDescent="0.3">
      <c r="A4895" s="2">
        <v>43629</v>
      </c>
      <c r="B4895" s="9">
        <v>182.66</v>
      </c>
      <c r="C4895" s="9">
        <v>246.04</v>
      </c>
      <c r="D4895" s="9">
        <v>301.47000000000003</v>
      </c>
      <c r="E4895" s="9">
        <v>346.38</v>
      </c>
    </row>
    <row r="4896" spans="1:5" x14ac:dyDescent="0.3">
      <c r="A4896" s="2">
        <v>43630</v>
      </c>
      <c r="B4896" s="9">
        <v>182.58</v>
      </c>
      <c r="C4896" s="9">
        <v>245.85</v>
      </c>
      <c r="D4896" s="9">
        <v>301.35000000000002</v>
      </c>
      <c r="E4896" s="9">
        <v>346.61</v>
      </c>
    </row>
    <row r="4897" spans="1:5" x14ac:dyDescent="0.3">
      <c r="A4897" s="2">
        <v>43633</v>
      </c>
      <c r="B4897" s="9">
        <v>182.56</v>
      </c>
      <c r="C4897" s="9">
        <v>245.88</v>
      </c>
      <c r="D4897" s="9">
        <v>301.48</v>
      </c>
      <c r="E4897" s="9">
        <v>347.3</v>
      </c>
    </row>
    <row r="4898" spans="1:5" x14ac:dyDescent="0.3">
      <c r="A4898" s="2">
        <v>43634</v>
      </c>
      <c r="B4898" s="9">
        <v>182.56</v>
      </c>
      <c r="C4898" s="9">
        <v>246.02</v>
      </c>
      <c r="D4898" s="9">
        <v>301.89999999999998</v>
      </c>
      <c r="E4898" s="9">
        <v>348.17</v>
      </c>
    </row>
    <row r="4899" spans="1:5" x14ac:dyDescent="0.3">
      <c r="A4899" s="2">
        <v>43635</v>
      </c>
      <c r="B4899" s="9">
        <v>182.93</v>
      </c>
      <c r="C4899" s="9">
        <v>246.74</v>
      </c>
      <c r="D4899" s="9">
        <v>302.77</v>
      </c>
      <c r="E4899" s="9">
        <v>349.17</v>
      </c>
    </row>
    <row r="4900" spans="1:5" x14ac:dyDescent="0.3">
      <c r="A4900" s="2">
        <v>43636</v>
      </c>
      <c r="B4900" s="9">
        <v>183.03</v>
      </c>
      <c r="C4900" s="9">
        <v>247.03</v>
      </c>
      <c r="D4900" s="9">
        <v>303.27</v>
      </c>
      <c r="E4900" s="9">
        <v>349.82</v>
      </c>
    </row>
    <row r="4901" spans="1:5" x14ac:dyDescent="0.3">
      <c r="A4901" s="2">
        <v>43637</v>
      </c>
      <c r="B4901" s="9">
        <v>182.86</v>
      </c>
      <c r="C4901" s="9">
        <v>246.38</v>
      </c>
      <c r="D4901" s="9">
        <v>301.99</v>
      </c>
      <c r="E4901" s="9">
        <v>347.32</v>
      </c>
    </row>
    <row r="4902" spans="1:5" x14ac:dyDescent="0.3">
      <c r="A4902" s="2">
        <v>43640</v>
      </c>
      <c r="B4902" s="9">
        <v>183.05</v>
      </c>
      <c r="C4902" s="9">
        <v>246.96</v>
      </c>
      <c r="D4902" s="9">
        <v>303.05</v>
      </c>
      <c r="E4902" s="9">
        <v>349.21</v>
      </c>
    </row>
    <row r="4903" spans="1:5" x14ac:dyDescent="0.3">
      <c r="A4903" s="2">
        <v>43641</v>
      </c>
      <c r="B4903" s="9">
        <v>183.08</v>
      </c>
      <c r="C4903" s="9">
        <v>247.2</v>
      </c>
      <c r="D4903" s="9">
        <v>303.51</v>
      </c>
      <c r="E4903" s="9">
        <v>350.35</v>
      </c>
    </row>
    <row r="4904" spans="1:5" x14ac:dyDescent="0.3">
      <c r="A4904" s="2">
        <v>43642</v>
      </c>
      <c r="B4904" s="9">
        <v>182.85</v>
      </c>
      <c r="C4904" s="9">
        <v>246.5</v>
      </c>
      <c r="D4904" s="9">
        <v>302.27</v>
      </c>
      <c r="E4904" s="9">
        <v>348.26</v>
      </c>
    </row>
    <row r="4905" spans="1:5" x14ac:dyDescent="0.3">
      <c r="A4905" s="2">
        <v>43643</v>
      </c>
      <c r="B4905" s="9">
        <v>182.97</v>
      </c>
      <c r="C4905" s="9">
        <v>246.94</v>
      </c>
      <c r="D4905" s="9">
        <v>303.10000000000002</v>
      </c>
      <c r="E4905" s="9">
        <v>349.97</v>
      </c>
    </row>
    <row r="4906" spans="1:5" x14ac:dyDescent="0.3">
      <c r="A4906" s="2">
        <v>43644</v>
      </c>
      <c r="B4906" s="9">
        <v>182.95</v>
      </c>
      <c r="C4906" s="9">
        <v>246.95</v>
      </c>
      <c r="D4906" s="9">
        <v>303.19</v>
      </c>
      <c r="E4906" s="9">
        <v>349.71</v>
      </c>
    </row>
    <row r="4907" spans="1:5" x14ac:dyDescent="0.3">
      <c r="A4907" s="2">
        <v>43647</v>
      </c>
      <c r="B4907" s="9">
        <v>182.82</v>
      </c>
      <c r="C4907" s="9">
        <v>246.6</v>
      </c>
      <c r="D4907" s="9">
        <v>302.58</v>
      </c>
      <c r="E4907" s="9">
        <v>348.44</v>
      </c>
    </row>
    <row r="4908" spans="1:5" x14ac:dyDescent="0.3">
      <c r="A4908" s="2">
        <v>43648</v>
      </c>
      <c r="B4908" s="9">
        <v>182.91</v>
      </c>
      <c r="C4908" s="9">
        <v>247.09</v>
      </c>
      <c r="D4908" s="9">
        <v>303.67</v>
      </c>
      <c r="E4908" s="9">
        <v>350.92</v>
      </c>
    </row>
    <row r="4909" spans="1:5" x14ac:dyDescent="0.3">
      <c r="A4909" s="2">
        <v>43649</v>
      </c>
      <c r="B4909" s="9">
        <v>182.92</v>
      </c>
      <c r="C4909" s="9">
        <v>247.14</v>
      </c>
      <c r="D4909" s="9">
        <v>303.95</v>
      </c>
      <c r="E4909" s="9">
        <v>352.2</v>
      </c>
    </row>
    <row r="4910" spans="1:5" x14ac:dyDescent="0.3">
      <c r="A4910" s="2">
        <v>43651</v>
      </c>
      <c r="B4910" s="9">
        <v>182.55</v>
      </c>
      <c r="C4910" s="9">
        <v>246.06</v>
      </c>
      <c r="D4910" s="9">
        <v>302.13</v>
      </c>
      <c r="E4910" s="9">
        <v>348.45</v>
      </c>
    </row>
    <row r="4911" spans="1:5" x14ac:dyDescent="0.3">
      <c r="A4911" s="2">
        <v>43654</v>
      </c>
      <c r="B4911" s="9">
        <v>182.57</v>
      </c>
      <c r="C4911" s="9">
        <v>246.09</v>
      </c>
      <c r="D4911" s="9">
        <v>302.26</v>
      </c>
      <c r="E4911" s="9">
        <v>349.5</v>
      </c>
    </row>
    <row r="4912" spans="1:5" x14ac:dyDescent="0.3">
      <c r="A4912" s="2">
        <v>43655</v>
      </c>
      <c r="B4912" s="9">
        <v>182.5</v>
      </c>
      <c r="C4912" s="9">
        <v>245.84</v>
      </c>
      <c r="D4912" s="9">
        <v>301.8</v>
      </c>
      <c r="E4912" s="9">
        <v>348.81</v>
      </c>
    </row>
    <row r="4913" spans="1:5" x14ac:dyDescent="0.3">
      <c r="A4913" s="2">
        <v>43656</v>
      </c>
      <c r="B4913" s="9">
        <v>182.76</v>
      </c>
      <c r="C4913" s="9">
        <v>246.26</v>
      </c>
      <c r="D4913" s="9">
        <v>302.14999999999998</v>
      </c>
      <c r="E4913" s="9">
        <v>347.85</v>
      </c>
    </row>
    <row r="4914" spans="1:5" x14ac:dyDescent="0.3">
      <c r="A4914" s="2">
        <v>43657</v>
      </c>
      <c r="B4914" s="9">
        <v>182.65</v>
      </c>
      <c r="C4914" s="9">
        <v>245.79</v>
      </c>
      <c r="D4914" s="9">
        <v>301.08999999999997</v>
      </c>
      <c r="E4914" s="9">
        <v>345.34</v>
      </c>
    </row>
    <row r="4915" spans="1:5" x14ac:dyDescent="0.3">
      <c r="A4915" s="2">
        <v>43658</v>
      </c>
      <c r="B4915" s="9">
        <v>182.72</v>
      </c>
      <c r="C4915" s="9">
        <v>245.98</v>
      </c>
      <c r="D4915" s="9">
        <v>301.41000000000003</v>
      </c>
      <c r="E4915" s="9">
        <v>345.79</v>
      </c>
    </row>
    <row r="4916" spans="1:5" x14ac:dyDescent="0.3">
      <c r="A4916" s="2">
        <v>43661</v>
      </c>
      <c r="B4916" s="9">
        <v>182.77</v>
      </c>
      <c r="C4916" s="9">
        <v>246.11</v>
      </c>
      <c r="D4916" s="9">
        <v>301.61</v>
      </c>
      <c r="E4916" s="9">
        <v>346.62</v>
      </c>
    </row>
    <row r="4917" spans="1:5" x14ac:dyDescent="0.3">
      <c r="A4917" s="2">
        <v>43662</v>
      </c>
      <c r="B4917" s="9">
        <v>182.67</v>
      </c>
      <c r="C4917" s="9">
        <v>245.78</v>
      </c>
      <c r="D4917" s="9">
        <v>301.04000000000002</v>
      </c>
      <c r="E4917" s="9">
        <v>345.66</v>
      </c>
    </row>
    <row r="4918" spans="1:5" x14ac:dyDescent="0.3">
      <c r="A4918" s="2">
        <v>43663</v>
      </c>
      <c r="B4918" s="9">
        <v>182.77</v>
      </c>
      <c r="C4918" s="9">
        <v>246.3</v>
      </c>
      <c r="D4918" s="9">
        <v>302.08999999999997</v>
      </c>
      <c r="E4918" s="9">
        <v>348.21</v>
      </c>
    </row>
    <row r="4919" spans="1:5" x14ac:dyDescent="0.3">
      <c r="A4919" s="2">
        <v>43664</v>
      </c>
      <c r="B4919" s="9">
        <v>182.98</v>
      </c>
      <c r="C4919" s="9">
        <v>246.74</v>
      </c>
      <c r="D4919" s="9">
        <v>302.77999999999997</v>
      </c>
      <c r="E4919" s="9">
        <v>348.72</v>
      </c>
    </row>
    <row r="4920" spans="1:5" x14ac:dyDescent="0.3">
      <c r="A4920" s="2">
        <v>43665</v>
      </c>
      <c r="B4920" s="9">
        <v>182.86</v>
      </c>
      <c r="C4920" s="9">
        <v>246.55</v>
      </c>
      <c r="D4920" s="9">
        <v>302.54000000000002</v>
      </c>
      <c r="E4920" s="9">
        <v>348.25</v>
      </c>
    </row>
    <row r="4921" spans="1:5" x14ac:dyDescent="0.3">
      <c r="A4921" s="2">
        <v>43668</v>
      </c>
      <c r="B4921" s="9">
        <v>182.89</v>
      </c>
      <c r="C4921" s="9">
        <v>246.67</v>
      </c>
      <c r="D4921" s="9">
        <v>302.74</v>
      </c>
      <c r="E4921" s="9">
        <v>348.74</v>
      </c>
    </row>
    <row r="4922" spans="1:5" x14ac:dyDescent="0.3">
      <c r="A4922" s="2">
        <v>43669</v>
      </c>
      <c r="B4922" s="9">
        <v>182.82</v>
      </c>
      <c r="C4922" s="9">
        <v>246.41</v>
      </c>
      <c r="D4922" s="9">
        <v>302.2</v>
      </c>
      <c r="E4922" s="9">
        <v>347.28</v>
      </c>
    </row>
    <row r="4923" spans="1:5" x14ac:dyDescent="0.3">
      <c r="A4923" s="2">
        <v>43670</v>
      </c>
      <c r="B4923" s="9">
        <v>182.84</v>
      </c>
      <c r="C4923" s="9">
        <v>246.5</v>
      </c>
      <c r="D4923" s="9">
        <v>302.58999999999997</v>
      </c>
      <c r="E4923" s="9">
        <v>348.49</v>
      </c>
    </row>
    <row r="4924" spans="1:5" x14ac:dyDescent="0.3">
      <c r="A4924" s="2">
        <v>43671</v>
      </c>
      <c r="B4924" s="9">
        <v>182.73</v>
      </c>
      <c r="C4924" s="9">
        <v>246.16</v>
      </c>
      <c r="D4924" s="9">
        <v>302.05</v>
      </c>
      <c r="E4924" s="9">
        <v>347.39</v>
      </c>
    </row>
    <row r="4925" spans="1:5" x14ac:dyDescent="0.3">
      <c r="A4925" s="2">
        <v>43672</v>
      </c>
      <c r="B4925" s="9">
        <v>182.68</v>
      </c>
      <c r="C4925" s="9">
        <v>246.07</v>
      </c>
      <c r="D4925" s="9">
        <v>301.92</v>
      </c>
      <c r="E4925" s="9">
        <v>347.48</v>
      </c>
    </row>
    <row r="4926" spans="1:5" x14ac:dyDescent="0.3">
      <c r="A4926" s="2">
        <v>43675</v>
      </c>
      <c r="B4926" s="9">
        <v>182.78</v>
      </c>
      <c r="C4926" s="9">
        <v>246.41</v>
      </c>
      <c r="D4926" s="9">
        <v>302.52</v>
      </c>
      <c r="E4926" s="9">
        <v>348.52</v>
      </c>
    </row>
    <row r="4927" spans="1:5" x14ac:dyDescent="0.3">
      <c r="A4927" s="2">
        <v>43676</v>
      </c>
      <c r="B4927" s="9">
        <v>182.79</v>
      </c>
      <c r="C4927" s="9">
        <v>246.29</v>
      </c>
      <c r="D4927" s="9">
        <v>302.27999999999997</v>
      </c>
      <c r="E4927" s="9">
        <v>348.19</v>
      </c>
    </row>
    <row r="4928" spans="1:5" x14ac:dyDescent="0.3">
      <c r="A4928" s="2">
        <v>43677</v>
      </c>
      <c r="B4928" s="9">
        <v>182.65</v>
      </c>
      <c r="C4928" s="9">
        <v>246.18</v>
      </c>
      <c r="D4928" s="9">
        <v>302.49</v>
      </c>
      <c r="E4928" s="9">
        <v>350.39</v>
      </c>
    </row>
    <row r="4929" spans="1:5" x14ac:dyDescent="0.3">
      <c r="A4929" s="2">
        <v>43678</v>
      </c>
      <c r="B4929" s="9">
        <v>183.21</v>
      </c>
      <c r="C4929" s="9">
        <v>247.94</v>
      </c>
      <c r="D4929" s="9">
        <v>305.51</v>
      </c>
      <c r="E4929" s="9">
        <v>355.13</v>
      </c>
    </row>
    <row r="4930" spans="1:5" x14ac:dyDescent="0.3">
      <c r="A4930" s="2">
        <v>43679</v>
      </c>
      <c r="B4930" s="9">
        <v>183.21</v>
      </c>
      <c r="C4930" s="9">
        <v>247.97</v>
      </c>
      <c r="D4930" s="9">
        <v>305.93</v>
      </c>
      <c r="E4930" s="9">
        <v>357.19</v>
      </c>
    </row>
    <row r="4931" spans="1:5" x14ac:dyDescent="0.3">
      <c r="A4931" s="2">
        <v>43682</v>
      </c>
      <c r="B4931" s="9">
        <v>183.7</v>
      </c>
      <c r="C4931" s="9">
        <v>249.36</v>
      </c>
      <c r="D4931" s="9">
        <v>308.32</v>
      </c>
      <c r="E4931" s="9">
        <v>362.04</v>
      </c>
    </row>
    <row r="4932" spans="1:5" x14ac:dyDescent="0.3">
      <c r="A4932" s="2">
        <v>43683</v>
      </c>
      <c r="B4932" s="9">
        <v>183.63</v>
      </c>
      <c r="C4932" s="9">
        <v>249.25</v>
      </c>
      <c r="D4932" s="9">
        <v>308.14999999999998</v>
      </c>
      <c r="E4932" s="9">
        <v>362.69</v>
      </c>
    </row>
    <row r="4933" spans="1:5" x14ac:dyDescent="0.3">
      <c r="A4933" s="2">
        <v>43684</v>
      </c>
      <c r="B4933" s="9">
        <v>183.77</v>
      </c>
      <c r="C4933" s="9">
        <v>249.69</v>
      </c>
      <c r="D4933" s="9">
        <v>309.10000000000002</v>
      </c>
      <c r="E4933" s="9">
        <v>365.46</v>
      </c>
    </row>
    <row r="4934" spans="1:5" x14ac:dyDescent="0.3">
      <c r="A4934" s="2">
        <v>43685</v>
      </c>
      <c r="B4934" s="9">
        <v>183.62</v>
      </c>
      <c r="C4934" s="9">
        <v>249.35</v>
      </c>
      <c r="D4934" s="9">
        <v>308.56</v>
      </c>
      <c r="E4934" s="9">
        <v>364</v>
      </c>
    </row>
    <row r="4935" spans="1:5" x14ac:dyDescent="0.3">
      <c r="A4935" s="2">
        <v>43686</v>
      </c>
      <c r="B4935" s="9">
        <v>183.55</v>
      </c>
      <c r="C4935" s="9">
        <v>249.07</v>
      </c>
      <c r="D4935" s="9">
        <v>308.02</v>
      </c>
      <c r="E4935" s="9">
        <v>363.38</v>
      </c>
    </row>
    <row r="4936" spans="1:5" x14ac:dyDescent="0.3">
      <c r="A4936" s="2">
        <v>43689</v>
      </c>
      <c r="B4936" s="9">
        <v>183.74</v>
      </c>
      <c r="C4936" s="9">
        <v>249.85</v>
      </c>
      <c r="D4936" s="9">
        <v>309.7</v>
      </c>
      <c r="E4936" s="9">
        <v>368.3</v>
      </c>
    </row>
    <row r="4937" spans="1:5" x14ac:dyDescent="0.3">
      <c r="A4937" s="2">
        <v>43690</v>
      </c>
      <c r="B4937" s="9">
        <v>183.44</v>
      </c>
      <c r="C4937" s="9">
        <v>248.89</v>
      </c>
      <c r="D4937" s="9">
        <v>308.42</v>
      </c>
      <c r="E4937" s="9">
        <v>367.2</v>
      </c>
    </row>
    <row r="4938" spans="1:5" x14ac:dyDescent="0.3">
      <c r="A4938" s="2">
        <v>43691</v>
      </c>
      <c r="B4938" s="9">
        <v>183.73</v>
      </c>
      <c r="C4938" s="9">
        <v>249.68</v>
      </c>
      <c r="D4938" s="9">
        <v>310.07</v>
      </c>
      <c r="E4938" s="9">
        <v>371.65</v>
      </c>
    </row>
    <row r="4939" spans="1:5" x14ac:dyDescent="0.3">
      <c r="A4939" s="2">
        <v>43692</v>
      </c>
      <c r="B4939" s="9">
        <v>183.96</v>
      </c>
      <c r="C4939" s="9">
        <v>250.33</v>
      </c>
      <c r="D4939" s="9">
        <v>311.13</v>
      </c>
      <c r="E4939" s="9">
        <v>373.5</v>
      </c>
    </row>
    <row r="4940" spans="1:5" x14ac:dyDescent="0.3">
      <c r="A4940" s="2">
        <v>43693</v>
      </c>
      <c r="B4940" s="9">
        <v>184.02</v>
      </c>
      <c r="C4940" s="9">
        <v>250.47</v>
      </c>
      <c r="D4940" s="9">
        <v>311.07</v>
      </c>
      <c r="E4940" s="9">
        <v>373.17</v>
      </c>
    </row>
    <row r="4941" spans="1:5" x14ac:dyDescent="0.3">
      <c r="A4941" s="2">
        <v>43696</v>
      </c>
      <c r="B4941" s="9">
        <v>183.86</v>
      </c>
      <c r="C4941" s="9">
        <v>250.01</v>
      </c>
      <c r="D4941" s="9">
        <v>309.97000000000003</v>
      </c>
      <c r="E4941" s="9">
        <v>370.28</v>
      </c>
    </row>
    <row r="4942" spans="1:5" x14ac:dyDescent="0.3">
      <c r="A4942" s="2">
        <v>43697</v>
      </c>
      <c r="B4942" s="9">
        <v>183.94</v>
      </c>
      <c r="C4942" s="9">
        <v>250.28</v>
      </c>
      <c r="D4942" s="9">
        <v>310.69</v>
      </c>
      <c r="E4942" s="9">
        <v>371.99</v>
      </c>
    </row>
    <row r="4943" spans="1:5" x14ac:dyDescent="0.3">
      <c r="A4943" s="2">
        <v>43698</v>
      </c>
      <c r="B4943" s="9">
        <v>183.79</v>
      </c>
      <c r="C4943" s="9">
        <v>249.92</v>
      </c>
      <c r="D4943" s="9">
        <v>310.23</v>
      </c>
      <c r="E4943" s="9">
        <v>371.58</v>
      </c>
    </row>
    <row r="4944" spans="1:5" x14ac:dyDescent="0.3">
      <c r="A4944" s="2">
        <v>43699</v>
      </c>
      <c r="B4944" s="9">
        <v>183.65</v>
      </c>
      <c r="C4944" s="9">
        <v>249.65</v>
      </c>
      <c r="D4944" s="9">
        <v>309.69</v>
      </c>
      <c r="E4944" s="9">
        <v>369.98</v>
      </c>
    </row>
    <row r="4945" spans="1:5" x14ac:dyDescent="0.3">
      <c r="A4945" s="2">
        <v>43700</v>
      </c>
      <c r="B4945" s="9">
        <v>183.91</v>
      </c>
      <c r="C4945" s="9">
        <v>250.47</v>
      </c>
      <c r="D4945" s="9">
        <v>311.26</v>
      </c>
      <c r="E4945" s="9">
        <v>373.24</v>
      </c>
    </row>
    <row r="4946" spans="1:5" x14ac:dyDescent="0.3">
      <c r="A4946" s="2">
        <v>43703</v>
      </c>
      <c r="B4946" s="9">
        <v>183.84</v>
      </c>
      <c r="C4946" s="9">
        <v>250.28</v>
      </c>
      <c r="D4946" s="9">
        <v>310.89999999999998</v>
      </c>
      <c r="E4946" s="9">
        <v>372.32</v>
      </c>
    </row>
    <row r="4947" spans="1:5" x14ac:dyDescent="0.3">
      <c r="A4947" s="2">
        <v>43704</v>
      </c>
      <c r="B4947" s="9">
        <v>183.91</v>
      </c>
      <c r="C4947" s="9">
        <v>250.67</v>
      </c>
      <c r="D4947" s="9">
        <v>311.77</v>
      </c>
      <c r="E4947" s="9">
        <v>375.51</v>
      </c>
    </row>
    <row r="4948" spans="1:5" x14ac:dyDescent="0.3">
      <c r="A4948" s="2">
        <v>43705</v>
      </c>
      <c r="B4948" s="9">
        <v>183.98</v>
      </c>
      <c r="C4948" s="9">
        <v>250.93</v>
      </c>
      <c r="D4948" s="9">
        <v>312.31</v>
      </c>
      <c r="E4948" s="9">
        <v>376.44</v>
      </c>
    </row>
    <row r="4949" spans="1:5" x14ac:dyDescent="0.3">
      <c r="A4949" s="2">
        <v>43706</v>
      </c>
      <c r="B4949" s="9">
        <v>183.88</v>
      </c>
      <c r="C4949" s="9">
        <v>250.53</v>
      </c>
      <c r="D4949" s="9">
        <v>311.36</v>
      </c>
      <c r="E4949" s="9">
        <v>374.56</v>
      </c>
    </row>
    <row r="4950" spans="1:5" x14ac:dyDescent="0.3">
      <c r="A4950" s="2">
        <v>43707</v>
      </c>
      <c r="B4950" s="9">
        <v>183.97</v>
      </c>
      <c r="C4950" s="9">
        <v>250.74</v>
      </c>
      <c r="D4950" s="9">
        <v>311.60000000000002</v>
      </c>
      <c r="E4950" s="9">
        <v>374.58</v>
      </c>
    </row>
    <row r="4951" spans="1:5" x14ac:dyDescent="0.3">
      <c r="A4951" s="2">
        <v>43711</v>
      </c>
      <c r="B4951" s="9">
        <v>184.16</v>
      </c>
      <c r="C4951" s="9">
        <v>251.35</v>
      </c>
      <c r="D4951" s="9">
        <v>312.63</v>
      </c>
      <c r="E4951" s="9">
        <v>376.15</v>
      </c>
    </row>
    <row r="4952" spans="1:5" x14ac:dyDescent="0.3">
      <c r="A4952" s="2">
        <v>43712</v>
      </c>
      <c r="B4952" s="9">
        <v>184.27</v>
      </c>
      <c r="C4952" s="9">
        <v>251.66</v>
      </c>
      <c r="D4952" s="9">
        <v>313.02</v>
      </c>
      <c r="E4952" s="9">
        <v>376.24</v>
      </c>
    </row>
    <row r="4953" spans="1:5" x14ac:dyDescent="0.3">
      <c r="A4953" s="2">
        <v>43713</v>
      </c>
      <c r="B4953" s="9">
        <v>183.87</v>
      </c>
      <c r="C4953" s="9">
        <v>250.38</v>
      </c>
      <c r="D4953" s="9">
        <v>310.7</v>
      </c>
      <c r="E4953" s="9">
        <v>371.59</v>
      </c>
    </row>
    <row r="4954" spans="1:5" x14ac:dyDescent="0.3">
      <c r="A4954" s="2">
        <v>43714</v>
      </c>
      <c r="B4954" s="9">
        <v>183.93</v>
      </c>
      <c r="C4954" s="9">
        <v>250.53</v>
      </c>
      <c r="D4954" s="9">
        <v>310.91000000000003</v>
      </c>
      <c r="E4954" s="9">
        <v>373.02</v>
      </c>
    </row>
    <row r="4955" spans="1:5" x14ac:dyDescent="0.3">
      <c r="A4955" s="2">
        <v>43717</v>
      </c>
      <c r="B4955" s="9">
        <v>183.78</v>
      </c>
      <c r="C4955" s="9">
        <v>249.9</v>
      </c>
      <c r="D4955" s="9">
        <v>309.74</v>
      </c>
      <c r="E4955" s="9">
        <v>369.61</v>
      </c>
    </row>
    <row r="4956" spans="1:5" x14ac:dyDescent="0.3">
      <c r="A4956" s="2">
        <v>43718</v>
      </c>
      <c r="B4956" s="9">
        <v>183.47</v>
      </c>
      <c r="C4956" s="9">
        <v>249</v>
      </c>
      <c r="D4956" s="9">
        <v>308.08999999999997</v>
      </c>
      <c r="E4956" s="9">
        <v>366.23</v>
      </c>
    </row>
    <row r="4957" spans="1:5" x14ac:dyDescent="0.3">
      <c r="A4957" s="2">
        <v>43719</v>
      </c>
      <c r="B4957" s="9">
        <v>183.46</v>
      </c>
      <c r="C4957" s="9">
        <v>248.76</v>
      </c>
      <c r="D4957" s="9">
        <v>307.51</v>
      </c>
      <c r="E4957" s="9">
        <v>365.04</v>
      </c>
    </row>
    <row r="4958" spans="1:5" x14ac:dyDescent="0.3">
      <c r="A4958" s="2">
        <v>43720</v>
      </c>
      <c r="B4958" s="9">
        <v>183.25</v>
      </c>
      <c r="C4958" s="9">
        <v>248.12</v>
      </c>
      <c r="D4958" s="9">
        <v>306.42</v>
      </c>
      <c r="E4958" s="9">
        <v>362.51</v>
      </c>
    </row>
    <row r="4959" spans="1:5" x14ac:dyDescent="0.3">
      <c r="A4959" s="2">
        <v>43721</v>
      </c>
      <c r="B4959" s="9">
        <v>182.98</v>
      </c>
      <c r="C4959" s="9">
        <v>247.09</v>
      </c>
      <c r="D4959" s="9">
        <v>304.39999999999998</v>
      </c>
      <c r="E4959" s="9">
        <v>357.57</v>
      </c>
    </row>
    <row r="4960" spans="1:5" x14ac:dyDescent="0.3">
      <c r="A4960" s="2">
        <v>43724</v>
      </c>
      <c r="B4960" s="9">
        <v>183.19</v>
      </c>
      <c r="C4960" s="9">
        <v>247.7</v>
      </c>
      <c r="D4960" s="9">
        <v>305.60000000000002</v>
      </c>
      <c r="E4960" s="9">
        <v>360.67</v>
      </c>
    </row>
    <row r="4961" spans="1:5" x14ac:dyDescent="0.3">
      <c r="A4961" s="2">
        <v>43725</v>
      </c>
      <c r="B4961" s="9">
        <v>183.32</v>
      </c>
      <c r="C4961" s="9">
        <v>248.11</v>
      </c>
      <c r="D4961" s="9">
        <v>306.13</v>
      </c>
      <c r="E4961" s="9">
        <v>361.69</v>
      </c>
    </row>
    <row r="4962" spans="1:5" x14ac:dyDescent="0.3">
      <c r="A4962" s="2">
        <v>43726</v>
      </c>
      <c r="B4962" s="9">
        <v>183.31</v>
      </c>
      <c r="C4962" s="9">
        <v>248.19</v>
      </c>
      <c r="D4962" s="9">
        <v>306.41000000000003</v>
      </c>
      <c r="E4962" s="9">
        <v>363.34</v>
      </c>
    </row>
    <row r="4963" spans="1:5" x14ac:dyDescent="0.3">
      <c r="A4963" s="2">
        <v>43727</v>
      </c>
      <c r="B4963" s="9">
        <v>183.39</v>
      </c>
      <c r="C4963" s="9">
        <v>248.4</v>
      </c>
      <c r="D4963" s="9">
        <v>306.89999999999998</v>
      </c>
      <c r="E4963" s="9">
        <v>364.21</v>
      </c>
    </row>
    <row r="4964" spans="1:5" x14ac:dyDescent="0.3">
      <c r="A4964" s="2">
        <v>43728</v>
      </c>
      <c r="B4964" s="9">
        <v>183.42</v>
      </c>
      <c r="C4964" s="9">
        <v>248.43</v>
      </c>
      <c r="D4964" s="9">
        <v>307.14</v>
      </c>
      <c r="E4964" s="9">
        <v>365.08</v>
      </c>
    </row>
    <row r="4965" spans="1:5" x14ac:dyDescent="0.3">
      <c r="A4965" s="2">
        <v>43731</v>
      </c>
      <c r="B4965" s="9">
        <v>183.56</v>
      </c>
      <c r="C4965" s="9">
        <v>248.94</v>
      </c>
      <c r="D4965" s="9">
        <v>308.12</v>
      </c>
      <c r="E4965" s="9">
        <v>366.91</v>
      </c>
    </row>
    <row r="4966" spans="1:5" x14ac:dyDescent="0.3">
      <c r="A4966" s="2">
        <v>43732</v>
      </c>
      <c r="B4966" s="9">
        <v>183.84</v>
      </c>
      <c r="C4966" s="9">
        <v>249.8</v>
      </c>
      <c r="D4966" s="9">
        <v>309.64999999999998</v>
      </c>
      <c r="E4966" s="9">
        <v>370.26</v>
      </c>
    </row>
    <row r="4967" spans="1:5" x14ac:dyDescent="0.3">
      <c r="A4967" s="2">
        <v>43733</v>
      </c>
      <c r="B4967" s="9">
        <v>183.57</v>
      </c>
      <c r="C4967" s="9">
        <v>248.87</v>
      </c>
      <c r="D4967" s="9">
        <v>307.85000000000002</v>
      </c>
      <c r="E4967" s="9">
        <v>366.03</v>
      </c>
    </row>
    <row r="4968" spans="1:5" x14ac:dyDescent="0.3">
      <c r="A4968" s="2">
        <v>43734</v>
      </c>
      <c r="B4968" s="9">
        <v>183.66</v>
      </c>
      <c r="C4968" s="9">
        <v>249.26</v>
      </c>
      <c r="D4968" s="9">
        <v>308.64999999999998</v>
      </c>
      <c r="E4968" s="9">
        <v>368.46</v>
      </c>
    </row>
    <row r="4969" spans="1:5" x14ac:dyDescent="0.3">
      <c r="A4969" s="2">
        <v>43735</v>
      </c>
      <c r="B4969" s="9">
        <v>183.75</v>
      </c>
      <c r="C4969" s="9">
        <v>249.48</v>
      </c>
      <c r="D4969" s="9">
        <v>308.92</v>
      </c>
      <c r="E4969" s="9">
        <v>368.55</v>
      </c>
    </row>
    <row r="4970" spans="1:5" x14ac:dyDescent="0.3">
      <c r="A4970" s="2">
        <v>43738</v>
      </c>
      <c r="B4970" s="9">
        <v>183.75</v>
      </c>
      <c r="C4970" s="9">
        <v>249.43</v>
      </c>
      <c r="D4970" s="9">
        <v>308.79000000000002</v>
      </c>
      <c r="E4970" s="9">
        <v>368.54</v>
      </c>
    </row>
    <row r="4971" spans="1:5" x14ac:dyDescent="0.3">
      <c r="A4971" s="2">
        <v>43739</v>
      </c>
      <c r="B4971" s="9">
        <v>183.97</v>
      </c>
      <c r="C4971" s="9">
        <v>250</v>
      </c>
      <c r="D4971" s="9">
        <v>309.62</v>
      </c>
      <c r="E4971" s="9">
        <v>369.41</v>
      </c>
    </row>
    <row r="4972" spans="1:5" x14ac:dyDescent="0.3">
      <c r="A4972" s="2">
        <v>43740</v>
      </c>
      <c r="B4972" s="9">
        <v>184.19</v>
      </c>
      <c r="C4972" s="9">
        <v>250.73</v>
      </c>
      <c r="D4972" s="9">
        <v>310.77999999999997</v>
      </c>
      <c r="E4972" s="9">
        <v>370.84</v>
      </c>
    </row>
    <row r="4973" spans="1:5" x14ac:dyDescent="0.3">
      <c r="A4973" s="2">
        <v>43741</v>
      </c>
      <c r="B4973" s="9">
        <v>184.52</v>
      </c>
      <c r="C4973" s="9">
        <v>251.64</v>
      </c>
      <c r="D4973" s="9">
        <v>312.24</v>
      </c>
      <c r="E4973" s="9">
        <v>373.35</v>
      </c>
    </row>
    <row r="4974" spans="1:5" x14ac:dyDescent="0.3">
      <c r="A4974" s="2">
        <v>43742</v>
      </c>
      <c r="B4974" s="9">
        <v>184.47</v>
      </c>
      <c r="C4974" s="9">
        <v>251.69</v>
      </c>
      <c r="D4974" s="9">
        <v>312.63</v>
      </c>
      <c r="E4974" s="9">
        <v>374.71</v>
      </c>
    </row>
    <row r="4975" spans="1:5" x14ac:dyDescent="0.3">
      <c r="A4975" s="2">
        <v>43745</v>
      </c>
      <c r="B4975" s="9">
        <v>184.28</v>
      </c>
      <c r="C4975" s="9">
        <v>251.1</v>
      </c>
      <c r="D4975" s="9">
        <v>311.75</v>
      </c>
      <c r="E4975" s="9">
        <v>373.42</v>
      </c>
    </row>
    <row r="4976" spans="1:5" x14ac:dyDescent="0.3">
      <c r="A4976" s="2">
        <v>43746</v>
      </c>
      <c r="B4976" s="9">
        <v>184.43</v>
      </c>
      <c r="C4976" s="9">
        <v>251.41</v>
      </c>
      <c r="D4976" s="9">
        <v>312.20999999999998</v>
      </c>
      <c r="E4976" s="9">
        <v>373.8</v>
      </c>
    </row>
    <row r="4977" spans="1:5" x14ac:dyDescent="0.3">
      <c r="A4977" s="2">
        <v>43747</v>
      </c>
      <c r="B4977" s="9">
        <v>184.25</v>
      </c>
      <c r="C4977" s="9">
        <v>250.86</v>
      </c>
      <c r="D4977" s="9">
        <v>311.22000000000003</v>
      </c>
      <c r="E4977" s="9">
        <v>371.54</v>
      </c>
    </row>
    <row r="4978" spans="1:5" x14ac:dyDescent="0.3">
      <c r="A4978" s="2">
        <v>43748</v>
      </c>
      <c r="B4978" s="9">
        <v>184.05</v>
      </c>
      <c r="C4978" s="9">
        <v>250.17</v>
      </c>
      <c r="D4978" s="9">
        <v>309.87</v>
      </c>
      <c r="E4978" s="9">
        <v>368.58</v>
      </c>
    </row>
    <row r="4979" spans="1:5" x14ac:dyDescent="0.3">
      <c r="A4979" s="2">
        <v>43749</v>
      </c>
      <c r="B4979" s="9">
        <v>183.76</v>
      </c>
      <c r="C4979" s="9">
        <v>249.17</v>
      </c>
      <c r="D4979" s="9">
        <v>307.92</v>
      </c>
      <c r="E4979" s="9">
        <v>364.48</v>
      </c>
    </row>
    <row r="4980" spans="1:5" x14ac:dyDescent="0.3">
      <c r="A4980" s="2">
        <v>43752</v>
      </c>
      <c r="B4980" s="9">
        <v>183.76</v>
      </c>
      <c r="C4980" s="9">
        <v>249.17</v>
      </c>
      <c r="D4980" s="9">
        <v>307.92</v>
      </c>
      <c r="E4980" s="9">
        <v>364.48</v>
      </c>
    </row>
    <row r="4981" spans="1:5" x14ac:dyDescent="0.3">
      <c r="A4981" s="2">
        <v>43753</v>
      </c>
      <c r="B4981" s="9">
        <v>183.76</v>
      </c>
      <c r="C4981" s="9">
        <v>249</v>
      </c>
      <c r="D4981" s="9">
        <v>307.72000000000003</v>
      </c>
      <c r="E4981" s="9">
        <v>363.41</v>
      </c>
    </row>
    <row r="4982" spans="1:5" x14ac:dyDescent="0.3">
      <c r="A4982" s="2">
        <v>43754</v>
      </c>
      <c r="B4982" s="9">
        <v>183.89</v>
      </c>
      <c r="C4982" s="9">
        <v>249.34</v>
      </c>
      <c r="D4982" s="9">
        <v>308.25</v>
      </c>
      <c r="E4982" s="9">
        <v>364.21</v>
      </c>
    </row>
    <row r="4983" spans="1:5" x14ac:dyDescent="0.3">
      <c r="A4983" s="2">
        <v>43755</v>
      </c>
      <c r="B4983" s="9">
        <v>183.86</v>
      </c>
      <c r="C4983" s="9">
        <v>249.21</v>
      </c>
      <c r="D4983" s="9">
        <v>308.08</v>
      </c>
      <c r="E4983" s="9">
        <v>364.01</v>
      </c>
    </row>
    <row r="4984" spans="1:5" x14ac:dyDescent="0.3">
      <c r="A4984" s="2">
        <v>43756</v>
      </c>
      <c r="B4984" s="9">
        <v>183.96</v>
      </c>
      <c r="C4984" s="9">
        <v>249.46</v>
      </c>
      <c r="D4984" s="9">
        <v>308.39</v>
      </c>
      <c r="E4984" s="9">
        <v>364.1</v>
      </c>
    </row>
    <row r="4985" spans="1:5" x14ac:dyDescent="0.3">
      <c r="A4985" s="2">
        <v>43759</v>
      </c>
      <c r="B4985" s="9">
        <v>183.87</v>
      </c>
      <c r="C4985" s="9">
        <v>249.06</v>
      </c>
      <c r="D4985" s="9">
        <v>307.47000000000003</v>
      </c>
      <c r="E4985" s="9">
        <v>362.37</v>
      </c>
    </row>
    <row r="4986" spans="1:5" x14ac:dyDescent="0.3">
      <c r="A4986" s="2">
        <v>43760</v>
      </c>
      <c r="B4986" s="9">
        <v>183.93</v>
      </c>
      <c r="C4986" s="9">
        <v>249.18</v>
      </c>
      <c r="D4986" s="9">
        <v>307.93</v>
      </c>
      <c r="E4986" s="9">
        <v>363.81</v>
      </c>
    </row>
    <row r="4987" spans="1:5" x14ac:dyDescent="0.3">
      <c r="A4987" s="2">
        <v>43761</v>
      </c>
      <c r="B4987" s="9">
        <v>183.93</v>
      </c>
      <c r="C4987" s="9">
        <v>249.26</v>
      </c>
      <c r="D4987" s="9">
        <v>308.05</v>
      </c>
      <c r="E4987" s="9">
        <v>363.9</v>
      </c>
    </row>
    <row r="4988" spans="1:5" x14ac:dyDescent="0.3">
      <c r="A4988" s="2">
        <v>43762</v>
      </c>
      <c r="B4988" s="9">
        <v>183.93</v>
      </c>
      <c r="C4988" s="9">
        <v>249.22</v>
      </c>
      <c r="D4988" s="9">
        <v>308.02999999999997</v>
      </c>
      <c r="E4988" s="9">
        <v>363.63</v>
      </c>
    </row>
    <row r="4989" spans="1:5" x14ac:dyDescent="0.3">
      <c r="A4989" s="2">
        <v>43763</v>
      </c>
      <c r="B4989" s="9">
        <v>183.78</v>
      </c>
      <c r="C4989" s="9">
        <v>248.81</v>
      </c>
      <c r="D4989" s="9">
        <v>307.3</v>
      </c>
      <c r="E4989" s="9">
        <v>362.3</v>
      </c>
    </row>
    <row r="4990" spans="1:5" x14ac:dyDescent="0.3">
      <c r="A4990" s="2">
        <v>43766</v>
      </c>
      <c r="B4990" s="9">
        <v>183.73</v>
      </c>
      <c r="C4990" s="9">
        <v>248.43</v>
      </c>
      <c r="D4990" s="9">
        <v>306.45</v>
      </c>
      <c r="E4990" s="9">
        <v>359.86</v>
      </c>
    </row>
    <row r="4991" spans="1:5" x14ac:dyDescent="0.3">
      <c r="A4991" s="2">
        <v>43767</v>
      </c>
      <c r="B4991" s="9">
        <v>183.74</v>
      </c>
      <c r="C4991" s="9">
        <v>248.52</v>
      </c>
      <c r="D4991" s="9">
        <v>306.73</v>
      </c>
      <c r="E4991" s="9">
        <v>360.8</v>
      </c>
    </row>
    <row r="4992" spans="1:5" x14ac:dyDescent="0.3">
      <c r="A4992" s="2">
        <v>43768</v>
      </c>
      <c r="B4992" s="9">
        <v>183.79</v>
      </c>
      <c r="C4992" s="9">
        <v>248.73</v>
      </c>
      <c r="D4992" s="9">
        <v>307.26</v>
      </c>
      <c r="E4992" s="9">
        <v>362.88</v>
      </c>
    </row>
    <row r="4993" spans="1:5" x14ac:dyDescent="0.3">
      <c r="A4993" s="2">
        <v>43769</v>
      </c>
      <c r="B4993" s="9">
        <v>184.11</v>
      </c>
      <c r="C4993" s="9">
        <v>249.91</v>
      </c>
      <c r="D4993" s="9">
        <v>309.2</v>
      </c>
      <c r="E4993" s="9">
        <v>366.94</v>
      </c>
    </row>
    <row r="4994" spans="1:5" x14ac:dyDescent="0.3">
      <c r="A4994" s="2">
        <v>43770</v>
      </c>
      <c r="B4994" s="9">
        <v>183.98</v>
      </c>
      <c r="C4994" s="9">
        <v>249.52</v>
      </c>
      <c r="D4994" s="9">
        <v>308.55</v>
      </c>
      <c r="E4994" s="9">
        <v>365.25</v>
      </c>
    </row>
    <row r="4995" spans="1:5" x14ac:dyDescent="0.3">
      <c r="A4995" s="2">
        <v>43773</v>
      </c>
      <c r="B4995" s="9">
        <v>183.88</v>
      </c>
      <c r="C4995" s="9">
        <v>249.08</v>
      </c>
      <c r="D4995" s="9">
        <v>307.55</v>
      </c>
      <c r="E4995" s="9">
        <v>362.67</v>
      </c>
    </row>
    <row r="4996" spans="1:5" x14ac:dyDescent="0.3">
      <c r="A4996" s="2">
        <v>43774</v>
      </c>
      <c r="B4996" s="9">
        <v>183.77</v>
      </c>
      <c r="C4996" s="9">
        <v>248.42</v>
      </c>
      <c r="D4996" s="9">
        <v>306.01</v>
      </c>
      <c r="E4996" s="9">
        <v>359.07</v>
      </c>
    </row>
    <row r="4997" spans="1:5" x14ac:dyDescent="0.3">
      <c r="A4997" s="2">
        <v>43775</v>
      </c>
      <c r="B4997" s="9">
        <v>183.85</v>
      </c>
      <c r="C4997" s="9">
        <v>248.86</v>
      </c>
      <c r="D4997" s="9">
        <v>306.98</v>
      </c>
      <c r="E4997" s="9">
        <v>361.57</v>
      </c>
    </row>
    <row r="4998" spans="1:5" x14ac:dyDescent="0.3">
      <c r="A4998" s="2">
        <v>43776</v>
      </c>
      <c r="B4998" s="9">
        <v>183.63</v>
      </c>
      <c r="C4998" s="9">
        <v>247.75</v>
      </c>
      <c r="D4998" s="9">
        <v>304.77</v>
      </c>
      <c r="E4998" s="9">
        <v>356.32</v>
      </c>
    </row>
    <row r="4999" spans="1:5" x14ac:dyDescent="0.3">
      <c r="A4999" s="2">
        <v>43777</v>
      </c>
      <c r="B4999" s="9">
        <v>183.68</v>
      </c>
      <c r="C4999" s="9">
        <v>247.81</v>
      </c>
      <c r="D4999" s="9">
        <v>304.79000000000002</v>
      </c>
      <c r="E4999" s="9">
        <v>355.77</v>
      </c>
    </row>
    <row r="5000" spans="1:5" x14ac:dyDescent="0.3">
      <c r="A5000" s="2">
        <v>43780</v>
      </c>
      <c r="B5000" s="9">
        <v>183.68</v>
      </c>
      <c r="C5000" s="9">
        <v>247.81</v>
      </c>
      <c r="D5000" s="9">
        <v>304.79000000000002</v>
      </c>
      <c r="E5000" s="9">
        <v>355.77</v>
      </c>
    </row>
    <row r="5001" spans="1:5" x14ac:dyDescent="0.3">
      <c r="A5001" s="2">
        <v>43781</v>
      </c>
      <c r="B5001" s="9">
        <v>183.75</v>
      </c>
      <c r="C5001" s="9">
        <v>247.99</v>
      </c>
      <c r="D5001" s="9">
        <v>305.17</v>
      </c>
      <c r="E5001" s="9">
        <v>357.18</v>
      </c>
    </row>
    <row r="5002" spans="1:5" x14ac:dyDescent="0.3">
      <c r="A5002" s="2">
        <v>43782</v>
      </c>
      <c r="B5002" s="9">
        <v>183.84</v>
      </c>
      <c r="C5002" s="9">
        <v>248.42</v>
      </c>
      <c r="D5002" s="9">
        <v>306.04000000000002</v>
      </c>
      <c r="E5002" s="9">
        <v>358.62</v>
      </c>
    </row>
    <row r="5003" spans="1:5" x14ac:dyDescent="0.3">
      <c r="A5003" s="2">
        <v>43783</v>
      </c>
      <c r="B5003" s="9">
        <v>183.96</v>
      </c>
      <c r="C5003" s="9">
        <v>248.96</v>
      </c>
      <c r="D5003" s="9">
        <v>307.13</v>
      </c>
      <c r="E5003" s="9">
        <v>360.98</v>
      </c>
    </row>
    <row r="5004" spans="1:5" x14ac:dyDescent="0.3">
      <c r="A5004" s="2">
        <v>43784</v>
      </c>
      <c r="B5004" s="9">
        <v>183.91</v>
      </c>
      <c r="C5004" s="9">
        <v>248.72</v>
      </c>
      <c r="D5004" s="9">
        <v>306.66000000000003</v>
      </c>
      <c r="E5004" s="9">
        <v>360.21</v>
      </c>
    </row>
    <row r="5005" spans="1:5" x14ac:dyDescent="0.3">
      <c r="A5005" s="2">
        <v>43787</v>
      </c>
      <c r="B5005" s="9">
        <v>184</v>
      </c>
      <c r="C5005" s="9">
        <v>248.99</v>
      </c>
      <c r="D5005" s="9">
        <v>307.14</v>
      </c>
      <c r="E5005" s="9">
        <v>361.33</v>
      </c>
    </row>
    <row r="5006" spans="1:5" x14ac:dyDescent="0.3">
      <c r="A5006" s="2">
        <v>43788</v>
      </c>
      <c r="B5006" s="9">
        <v>183.98</v>
      </c>
      <c r="C5006" s="9">
        <v>249.05</v>
      </c>
      <c r="D5006" s="9">
        <v>307.42</v>
      </c>
      <c r="E5006" s="9">
        <v>362.62</v>
      </c>
    </row>
    <row r="5007" spans="1:5" x14ac:dyDescent="0.3">
      <c r="A5007" s="2">
        <v>43789</v>
      </c>
      <c r="B5007" s="9">
        <v>184.08</v>
      </c>
      <c r="C5007" s="9">
        <v>249.45</v>
      </c>
      <c r="D5007" s="9">
        <v>308.27999999999997</v>
      </c>
      <c r="E5007" s="9">
        <v>364.84</v>
      </c>
    </row>
    <row r="5008" spans="1:5" x14ac:dyDescent="0.3">
      <c r="A5008" s="2">
        <v>43790</v>
      </c>
      <c r="B5008" s="9">
        <v>183.99</v>
      </c>
      <c r="C5008" s="9">
        <v>249.15</v>
      </c>
      <c r="D5008" s="9">
        <v>307.55</v>
      </c>
      <c r="E5008" s="9">
        <v>363.51</v>
      </c>
    </row>
    <row r="5009" spans="1:5" x14ac:dyDescent="0.3">
      <c r="A5009" s="2">
        <v>43791</v>
      </c>
      <c r="B5009" s="9">
        <v>183.91</v>
      </c>
      <c r="C5009" s="9">
        <v>249</v>
      </c>
      <c r="D5009" s="9">
        <v>307.49</v>
      </c>
      <c r="E5009" s="9">
        <v>363.88</v>
      </c>
    </row>
    <row r="5010" spans="1:5" x14ac:dyDescent="0.3">
      <c r="A5010" s="2">
        <v>43794</v>
      </c>
      <c r="B5010" s="9">
        <v>183.97</v>
      </c>
      <c r="C5010" s="9">
        <v>249.16</v>
      </c>
      <c r="D5010" s="9">
        <v>307.68</v>
      </c>
      <c r="E5010" s="9">
        <v>364.35</v>
      </c>
    </row>
    <row r="5011" spans="1:5" x14ac:dyDescent="0.3">
      <c r="A5011" s="2">
        <v>43795</v>
      </c>
      <c r="B5011" s="9">
        <v>184.02</v>
      </c>
      <c r="C5011" s="9">
        <v>249.37</v>
      </c>
      <c r="D5011" s="9">
        <v>308.10000000000002</v>
      </c>
      <c r="E5011" s="9">
        <v>365.58</v>
      </c>
    </row>
    <row r="5012" spans="1:5" x14ac:dyDescent="0.3">
      <c r="A5012" s="2">
        <v>43796</v>
      </c>
      <c r="B5012" s="9">
        <v>183.87</v>
      </c>
      <c r="C5012" s="9">
        <v>248.95</v>
      </c>
      <c r="D5012" s="9">
        <v>307.37</v>
      </c>
      <c r="E5012" s="9">
        <v>364.45</v>
      </c>
    </row>
    <row r="5013" spans="1:5" x14ac:dyDescent="0.3">
      <c r="A5013" s="2">
        <v>43798</v>
      </c>
      <c r="B5013" s="9">
        <v>183.97</v>
      </c>
      <c r="C5013" s="9">
        <v>248.99</v>
      </c>
      <c r="D5013" s="9">
        <v>307.10000000000002</v>
      </c>
      <c r="E5013" s="9">
        <v>363.7</v>
      </c>
    </row>
    <row r="5014" spans="1:5" x14ac:dyDescent="0.3">
      <c r="A5014" s="2">
        <v>43801</v>
      </c>
      <c r="B5014" s="9">
        <v>183.91</v>
      </c>
      <c r="C5014" s="9">
        <v>248.6</v>
      </c>
      <c r="D5014" s="9">
        <v>306.07</v>
      </c>
      <c r="E5014" s="9">
        <v>360.17</v>
      </c>
    </row>
    <row r="5015" spans="1:5" x14ac:dyDescent="0.3">
      <c r="A5015" s="2">
        <v>43802</v>
      </c>
      <c r="B5015" s="9">
        <v>184.21</v>
      </c>
      <c r="C5015" s="9">
        <v>249.87</v>
      </c>
      <c r="D5015" s="9">
        <v>308.75</v>
      </c>
      <c r="E5015" s="9">
        <v>366.34</v>
      </c>
    </row>
    <row r="5016" spans="1:5" x14ac:dyDescent="0.3">
      <c r="A5016" s="2">
        <v>43803</v>
      </c>
      <c r="B5016" s="9">
        <v>184.02</v>
      </c>
      <c r="C5016" s="9">
        <v>249.09</v>
      </c>
      <c r="D5016" s="9">
        <v>307.32</v>
      </c>
      <c r="E5016" s="9">
        <v>363.21</v>
      </c>
    </row>
    <row r="5017" spans="1:5" x14ac:dyDescent="0.3">
      <c r="A5017" s="2">
        <v>43804</v>
      </c>
      <c r="B5017" s="9">
        <v>184.03</v>
      </c>
      <c r="C5017" s="9">
        <v>248.96</v>
      </c>
      <c r="D5017" s="9">
        <v>307.07</v>
      </c>
      <c r="E5017" s="9">
        <v>362.37</v>
      </c>
    </row>
    <row r="5018" spans="1:5" x14ac:dyDescent="0.3">
      <c r="A5018" s="2">
        <v>43805</v>
      </c>
      <c r="B5018" s="9">
        <v>183.9</v>
      </c>
      <c r="C5018" s="9">
        <v>248.43</v>
      </c>
      <c r="D5018" s="9">
        <v>306.08</v>
      </c>
      <c r="E5018" s="9">
        <v>360.74</v>
      </c>
    </row>
    <row r="5019" spans="1:5" x14ac:dyDescent="0.3">
      <c r="A5019" s="2">
        <v>43808</v>
      </c>
      <c r="B5019" s="9">
        <v>183.9</v>
      </c>
      <c r="C5019" s="9">
        <v>248.49</v>
      </c>
      <c r="D5019" s="9">
        <v>306.31</v>
      </c>
      <c r="E5019" s="9">
        <v>361.57</v>
      </c>
    </row>
    <row r="5020" spans="1:5" x14ac:dyDescent="0.3">
      <c r="A5020" s="2">
        <v>43809</v>
      </c>
      <c r="B5020" s="9">
        <v>183.82</v>
      </c>
      <c r="C5020" s="9">
        <v>248.36</v>
      </c>
      <c r="D5020" s="9">
        <v>306.20999999999998</v>
      </c>
      <c r="E5020" s="9">
        <v>361.8</v>
      </c>
    </row>
    <row r="5021" spans="1:5" x14ac:dyDescent="0.3">
      <c r="A5021" s="2">
        <v>43810</v>
      </c>
      <c r="B5021" s="9">
        <v>183.96</v>
      </c>
      <c r="C5021" s="9">
        <v>248.79</v>
      </c>
      <c r="D5021" s="9">
        <v>307.08</v>
      </c>
      <c r="E5021" s="9">
        <v>363.75</v>
      </c>
    </row>
    <row r="5022" spans="1:5" x14ac:dyDescent="0.3">
      <c r="A5022" s="2">
        <v>43811</v>
      </c>
      <c r="B5022" s="9">
        <v>183.76</v>
      </c>
      <c r="C5022" s="9">
        <v>247.84</v>
      </c>
      <c r="D5022" s="9">
        <v>304.97000000000003</v>
      </c>
      <c r="E5022" s="9">
        <v>358.9</v>
      </c>
    </row>
    <row r="5023" spans="1:5" x14ac:dyDescent="0.3">
      <c r="A5023" s="2">
        <v>43812</v>
      </c>
      <c r="B5023" s="9">
        <v>183.96</v>
      </c>
      <c r="C5023" s="9">
        <v>248.66</v>
      </c>
      <c r="D5023" s="9">
        <v>306.51</v>
      </c>
      <c r="E5023" s="9">
        <v>362.2</v>
      </c>
    </row>
    <row r="5024" spans="1:5" x14ac:dyDescent="0.3">
      <c r="A5024" s="2">
        <v>43815</v>
      </c>
      <c r="B5024" s="9">
        <v>183.83</v>
      </c>
      <c r="C5024" s="9">
        <v>248.01</v>
      </c>
      <c r="D5024" s="9">
        <v>305.10000000000002</v>
      </c>
      <c r="E5024" s="9">
        <v>359.1</v>
      </c>
    </row>
    <row r="5025" spans="1:5" x14ac:dyDescent="0.3">
      <c r="A5025" s="2">
        <v>43816</v>
      </c>
      <c r="B5025" s="9">
        <v>183.86</v>
      </c>
      <c r="C5025" s="9">
        <v>248.1</v>
      </c>
      <c r="D5025" s="9">
        <v>305.19</v>
      </c>
      <c r="E5025" s="9">
        <v>359.05</v>
      </c>
    </row>
    <row r="5026" spans="1:5" x14ac:dyDescent="0.3">
      <c r="A5026" s="2">
        <v>43817</v>
      </c>
      <c r="B5026" s="9">
        <v>183.85</v>
      </c>
      <c r="C5026" s="9">
        <v>247.87</v>
      </c>
      <c r="D5026" s="9">
        <v>304.52999999999997</v>
      </c>
      <c r="E5026" s="9">
        <v>357.27</v>
      </c>
    </row>
    <row r="5027" spans="1:5" x14ac:dyDescent="0.3">
      <c r="A5027" s="2">
        <v>43818</v>
      </c>
      <c r="B5027" s="9">
        <v>183.91</v>
      </c>
      <c r="C5027" s="9">
        <v>248.07</v>
      </c>
      <c r="D5027" s="9">
        <v>304.88</v>
      </c>
      <c r="E5027" s="9">
        <v>357.86</v>
      </c>
    </row>
    <row r="5028" spans="1:5" x14ac:dyDescent="0.3">
      <c r="A5028" s="2">
        <v>43819</v>
      </c>
      <c r="B5028" s="9">
        <v>183.87</v>
      </c>
      <c r="C5028" s="9">
        <v>247.97</v>
      </c>
      <c r="D5028" s="9">
        <v>304.74</v>
      </c>
      <c r="E5028" s="9">
        <v>357.8</v>
      </c>
    </row>
    <row r="5029" spans="1:5" x14ac:dyDescent="0.3">
      <c r="A5029" s="2">
        <v>43822</v>
      </c>
      <c r="B5029" s="9">
        <v>183.82</v>
      </c>
      <c r="C5029" s="9">
        <v>247.76</v>
      </c>
      <c r="D5029" s="9">
        <v>304.41000000000003</v>
      </c>
      <c r="E5029" s="9">
        <v>356.99</v>
      </c>
    </row>
    <row r="5030" spans="1:5" x14ac:dyDescent="0.3">
      <c r="A5030" s="2">
        <v>43823</v>
      </c>
      <c r="B5030" s="9">
        <v>183.9</v>
      </c>
      <c r="C5030" s="9">
        <v>248.08</v>
      </c>
      <c r="D5030" s="9">
        <v>304.94</v>
      </c>
      <c r="E5030" s="9">
        <v>358.15</v>
      </c>
    </row>
    <row r="5031" spans="1:5" x14ac:dyDescent="0.3">
      <c r="A5031" s="2">
        <v>43825</v>
      </c>
      <c r="B5031" s="9">
        <v>183.91</v>
      </c>
      <c r="C5031" s="9">
        <v>248.15</v>
      </c>
      <c r="D5031" s="9">
        <v>305.12</v>
      </c>
      <c r="E5031" s="9">
        <v>358.4</v>
      </c>
    </row>
    <row r="5032" spans="1:5" x14ac:dyDescent="0.3">
      <c r="A5032" s="2">
        <v>43826</v>
      </c>
      <c r="B5032" s="9">
        <v>184.05</v>
      </c>
      <c r="C5032" s="9">
        <v>248.63</v>
      </c>
      <c r="D5032" s="9">
        <v>305.8</v>
      </c>
      <c r="E5032" s="9">
        <v>359.41</v>
      </c>
    </row>
    <row r="5033" spans="1:5" x14ac:dyDescent="0.3">
      <c r="A5033" s="2">
        <v>43829</v>
      </c>
      <c r="B5033" s="9">
        <v>184.1</v>
      </c>
      <c r="C5033" s="9">
        <v>248.62</v>
      </c>
      <c r="D5033" s="9">
        <v>305.54000000000002</v>
      </c>
      <c r="E5033" s="9">
        <v>357.96</v>
      </c>
    </row>
    <row r="5034" spans="1:5" x14ac:dyDescent="0.3">
      <c r="A5034" s="2">
        <v>43830</v>
      </c>
      <c r="B5034" s="9">
        <v>184.15</v>
      </c>
      <c r="C5034" s="9">
        <v>248.58</v>
      </c>
      <c r="D5034" s="9">
        <v>305.3</v>
      </c>
      <c r="E5034" s="9">
        <v>357.18</v>
      </c>
    </row>
    <row r="5035" spans="1:5" x14ac:dyDescent="0.3">
      <c r="A5035" s="2">
        <v>43832</v>
      </c>
      <c r="B5035" s="9">
        <v>184.12</v>
      </c>
      <c r="C5035" s="9">
        <v>248.71</v>
      </c>
      <c r="D5035" s="9">
        <v>305.81</v>
      </c>
      <c r="E5035" s="9">
        <v>358.79</v>
      </c>
    </row>
    <row r="5036" spans="1:5" x14ac:dyDescent="0.3">
      <c r="A5036" s="2">
        <v>43833</v>
      </c>
      <c r="B5036" s="9">
        <v>184.31</v>
      </c>
      <c r="C5036" s="9">
        <v>249.56</v>
      </c>
      <c r="D5036" s="9">
        <v>307.64</v>
      </c>
      <c r="E5036" s="9">
        <v>362.67</v>
      </c>
    </row>
    <row r="5037" spans="1:5" x14ac:dyDescent="0.3">
      <c r="A5037" s="2">
        <v>43836</v>
      </c>
      <c r="B5037" s="9">
        <v>184.28</v>
      </c>
      <c r="C5037" s="9">
        <v>249.38</v>
      </c>
      <c r="D5037" s="9">
        <v>307.33999999999997</v>
      </c>
      <c r="E5037" s="9">
        <v>361.72</v>
      </c>
    </row>
    <row r="5038" spans="1:5" x14ac:dyDescent="0.3">
      <c r="A5038" s="2">
        <v>43837</v>
      </c>
      <c r="B5038" s="9">
        <v>184.28</v>
      </c>
      <c r="C5038" s="9">
        <v>249.31</v>
      </c>
      <c r="D5038" s="9">
        <v>307.13</v>
      </c>
      <c r="E5038" s="9">
        <v>360.73</v>
      </c>
    </row>
    <row r="5039" spans="1:5" x14ac:dyDescent="0.3">
      <c r="A5039" s="2">
        <v>43838</v>
      </c>
      <c r="B5039" s="9">
        <v>184.16</v>
      </c>
      <c r="C5039" s="9">
        <v>248.84</v>
      </c>
      <c r="D5039" s="9">
        <v>306.22000000000003</v>
      </c>
      <c r="E5039" s="9">
        <v>358.38</v>
      </c>
    </row>
    <row r="5040" spans="1:5" x14ac:dyDescent="0.3">
      <c r="A5040" s="2">
        <v>43839</v>
      </c>
      <c r="B5040" s="9">
        <v>184.19</v>
      </c>
      <c r="C5040" s="9">
        <v>248.95</v>
      </c>
      <c r="D5040" s="9">
        <v>306.52999999999997</v>
      </c>
      <c r="E5040" s="9">
        <v>359.4</v>
      </c>
    </row>
    <row r="5041" spans="1:5" x14ac:dyDescent="0.3">
      <c r="A5041" s="2">
        <v>43840</v>
      </c>
      <c r="B5041" s="9">
        <v>184.21</v>
      </c>
      <c r="C5041" s="9">
        <v>249.11</v>
      </c>
      <c r="D5041" s="9">
        <v>306.99</v>
      </c>
      <c r="E5041" s="9">
        <v>361.28</v>
      </c>
    </row>
    <row r="5042" spans="1:5" x14ac:dyDescent="0.3">
      <c r="A5042" s="2">
        <v>43843</v>
      </c>
      <c r="B5042" s="9">
        <v>184.18</v>
      </c>
      <c r="C5042" s="9">
        <v>249.01</v>
      </c>
      <c r="D5042" s="9">
        <v>306.64999999999998</v>
      </c>
      <c r="E5042" s="9">
        <v>360.46</v>
      </c>
    </row>
    <row r="5043" spans="1:5" x14ac:dyDescent="0.3">
      <c r="A5043" s="2">
        <v>43844</v>
      </c>
      <c r="B5043" s="9">
        <v>184.21</v>
      </c>
      <c r="C5043" s="9">
        <v>249.25</v>
      </c>
      <c r="D5043" s="9">
        <v>307.19</v>
      </c>
      <c r="E5043" s="9">
        <v>361.98</v>
      </c>
    </row>
    <row r="5044" spans="1:5" x14ac:dyDescent="0.3">
      <c r="A5044" s="2">
        <v>43845</v>
      </c>
      <c r="B5044" s="9">
        <v>184.27</v>
      </c>
      <c r="C5044" s="9">
        <v>249.49</v>
      </c>
      <c r="D5044" s="9">
        <v>307.68</v>
      </c>
      <c r="E5044" s="9">
        <v>363.36</v>
      </c>
    </row>
    <row r="5045" spans="1:5" x14ac:dyDescent="0.3">
      <c r="A5045" s="2">
        <v>43846</v>
      </c>
      <c r="B5045" s="9">
        <v>184.25</v>
      </c>
      <c r="C5045" s="9">
        <v>249.29</v>
      </c>
      <c r="D5045" s="9">
        <v>307.25</v>
      </c>
      <c r="E5045" s="9">
        <v>362.44</v>
      </c>
    </row>
    <row r="5046" spans="1:5" x14ac:dyDescent="0.3">
      <c r="A5046" s="2">
        <v>43847</v>
      </c>
      <c r="B5046" s="9">
        <v>184.24</v>
      </c>
      <c r="C5046" s="9">
        <v>249.22</v>
      </c>
      <c r="D5046" s="9">
        <v>307</v>
      </c>
      <c r="E5046" s="9">
        <v>360.59</v>
      </c>
    </row>
    <row r="5047" spans="1:5" x14ac:dyDescent="0.3">
      <c r="A5047" s="2">
        <v>43851</v>
      </c>
      <c r="B5047" s="9">
        <v>184.41</v>
      </c>
      <c r="C5047" s="9">
        <v>249.86</v>
      </c>
      <c r="D5047" s="9">
        <v>308.32</v>
      </c>
      <c r="E5047" s="9">
        <v>363.67</v>
      </c>
    </row>
    <row r="5048" spans="1:5" x14ac:dyDescent="0.3">
      <c r="A5048" s="2">
        <v>43852</v>
      </c>
      <c r="B5048" s="9">
        <v>184.44</v>
      </c>
      <c r="C5048" s="9">
        <v>249.88</v>
      </c>
      <c r="D5048" s="9">
        <v>308.26</v>
      </c>
      <c r="E5048" s="9">
        <v>364.18</v>
      </c>
    </row>
    <row r="5049" spans="1:5" x14ac:dyDescent="0.3">
      <c r="A5049" s="2">
        <v>43853</v>
      </c>
      <c r="B5049" s="9">
        <v>184.48</v>
      </c>
      <c r="C5049" s="9">
        <v>250.1</v>
      </c>
      <c r="D5049" s="9">
        <v>308.83</v>
      </c>
      <c r="E5049" s="9">
        <v>365.92</v>
      </c>
    </row>
    <row r="5050" spans="1:5" x14ac:dyDescent="0.3">
      <c r="A5050" s="2">
        <v>43854</v>
      </c>
      <c r="B5050" s="9">
        <v>184.61</v>
      </c>
      <c r="C5050" s="9">
        <v>250.65</v>
      </c>
      <c r="D5050" s="9">
        <v>310.02999999999997</v>
      </c>
      <c r="E5050" s="9">
        <v>368.37</v>
      </c>
    </row>
    <row r="5051" spans="1:5" x14ac:dyDescent="0.3">
      <c r="A5051" s="2">
        <v>43857</v>
      </c>
      <c r="B5051" s="9">
        <v>184.79</v>
      </c>
      <c r="C5051" s="9">
        <v>251.35</v>
      </c>
      <c r="D5051" s="9">
        <v>311.52</v>
      </c>
      <c r="E5051" s="9">
        <v>371.64</v>
      </c>
    </row>
    <row r="5052" spans="1:5" x14ac:dyDescent="0.3">
      <c r="A5052" s="2">
        <v>43858</v>
      </c>
      <c r="B5052" s="9">
        <v>184.7</v>
      </c>
      <c r="C5052" s="9">
        <v>251.05</v>
      </c>
      <c r="D5052" s="9">
        <v>310.86</v>
      </c>
      <c r="E5052" s="9">
        <v>370.01</v>
      </c>
    </row>
    <row r="5053" spans="1:5" x14ac:dyDescent="0.3">
      <c r="A5053" s="2">
        <v>43859</v>
      </c>
      <c r="B5053" s="9">
        <v>184.84</v>
      </c>
      <c r="C5053" s="9">
        <v>251.59</v>
      </c>
      <c r="D5053" s="9">
        <v>311.85000000000002</v>
      </c>
      <c r="E5053" s="9">
        <v>372.18</v>
      </c>
    </row>
    <row r="5054" spans="1:5" x14ac:dyDescent="0.3">
      <c r="A5054" s="2">
        <v>43860</v>
      </c>
      <c r="B5054" s="9">
        <v>184.92</v>
      </c>
      <c r="C5054" s="9">
        <v>251.94</v>
      </c>
      <c r="D5054" s="9">
        <v>312.57</v>
      </c>
      <c r="E5054" s="9">
        <v>373.7</v>
      </c>
    </row>
    <row r="5055" spans="1:5" x14ac:dyDescent="0.3">
      <c r="A5055" s="2">
        <v>43861</v>
      </c>
      <c r="B5055" s="9">
        <v>185.13</v>
      </c>
      <c r="C5055" s="9">
        <v>252.5</v>
      </c>
      <c r="D5055" s="9">
        <v>313.39999999999998</v>
      </c>
      <c r="E5055" s="9">
        <v>375.15</v>
      </c>
    </row>
    <row r="5056" spans="1:5" x14ac:dyDescent="0.3">
      <c r="A5056" s="2">
        <v>43864</v>
      </c>
      <c r="B5056" s="9">
        <v>185.04</v>
      </c>
      <c r="C5056" s="9">
        <v>252.35</v>
      </c>
      <c r="D5056" s="9">
        <v>313.25</v>
      </c>
      <c r="E5056" s="9">
        <v>375.77</v>
      </c>
    </row>
    <row r="5057" spans="1:5" x14ac:dyDescent="0.3">
      <c r="A5057" s="2">
        <v>43865</v>
      </c>
      <c r="B5057" s="9">
        <v>184.84</v>
      </c>
      <c r="C5057" s="9">
        <v>251.54</v>
      </c>
      <c r="D5057" s="9">
        <v>311.63</v>
      </c>
      <c r="E5057" s="9">
        <v>371.91</v>
      </c>
    </row>
    <row r="5058" spans="1:5" x14ac:dyDescent="0.3">
      <c r="A5058" s="2">
        <v>43866</v>
      </c>
      <c r="B5058" s="9">
        <v>184.77</v>
      </c>
      <c r="C5058" s="9">
        <v>251.17</v>
      </c>
      <c r="D5058" s="9">
        <v>310.82</v>
      </c>
      <c r="E5058" s="9">
        <v>369.71</v>
      </c>
    </row>
    <row r="5059" spans="1:5" x14ac:dyDescent="0.3">
      <c r="A5059" s="2">
        <v>43867</v>
      </c>
      <c r="B5059" s="9">
        <v>184.75</v>
      </c>
      <c r="C5059" s="9">
        <v>251.13</v>
      </c>
      <c r="D5059" s="9">
        <v>310.87</v>
      </c>
      <c r="E5059" s="9">
        <v>370.3</v>
      </c>
    </row>
    <row r="5060" spans="1:5" x14ac:dyDescent="0.3">
      <c r="A5060" s="2">
        <v>43868</v>
      </c>
      <c r="B5060" s="9">
        <v>184.92</v>
      </c>
      <c r="C5060" s="9">
        <v>251.74</v>
      </c>
      <c r="D5060" s="9">
        <v>312.11</v>
      </c>
      <c r="E5060" s="9">
        <v>373.11</v>
      </c>
    </row>
    <row r="5061" spans="1:5" x14ac:dyDescent="0.3">
      <c r="A5061" s="2">
        <v>43871</v>
      </c>
      <c r="B5061" s="9">
        <v>185.02</v>
      </c>
      <c r="C5061" s="9">
        <v>252.11</v>
      </c>
      <c r="D5061" s="9">
        <v>312.82</v>
      </c>
      <c r="E5061" s="9">
        <v>374.45</v>
      </c>
    </row>
    <row r="5062" spans="1:5" x14ac:dyDescent="0.3">
      <c r="A5062" s="2">
        <v>43872</v>
      </c>
      <c r="B5062" s="9">
        <v>184.91</v>
      </c>
      <c r="C5062" s="9">
        <v>251.7</v>
      </c>
      <c r="D5062" s="9">
        <v>311.98</v>
      </c>
      <c r="E5062" s="9">
        <v>372.89</v>
      </c>
    </row>
    <row r="5063" spans="1:5" x14ac:dyDescent="0.3">
      <c r="A5063" s="2">
        <v>43873</v>
      </c>
      <c r="B5063" s="9">
        <v>184.83</v>
      </c>
      <c r="C5063" s="9">
        <v>251.35</v>
      </c>
      <c r="D5063" s="9">
        <v>311.25</v>
      </c>
      <c r="E5063" s="9">
        <v>371.11</v>
      </c>
    </row>
    <row r="5064" spans="1:5" x14ac:dyDescent="0.3">
      <c r="A5064" s="2">
        <v>43874</v>
      </c>
      <c r="B5064" s="9">
        <v>184.82</v>
      </c>
      <c r="C5064" s="9">
        <v>251.39</v>
      </c>
      <c r="D5064" s="9">
        <v>311.45</v>
      </c>
      <c r="E5064" s="9">
        <v>371.55</v>
      </c>
    </row>
    <row r="5065" spans="1:5" x14ac:dyDescent="0.3">
      <c r="A5065" s="2">
        <v>43875</v>
      </c>
      <c r="B5065" s="9">
        <v>184.88</v>
      </c>
      <c r="C5065" s="9">
        <v>251.66</v>
      </c>
      <c r="D5065" s="9">
        <v>311.99</v>
      </c>
      <c r="E5065" s="9">
        <v>372.79</v>
      </c>
    </row>
    <row r="5066" spans="1:5" x14ac:dyDescent="0.3">
      <c r="A5066" s="2">
        <v>43879</v>
      </c>
      <c r="B5066" s="9">
        <v>184.97</v>
      </c>
      <c r="C5066" s="9">
        <v>251.92</v>
      </c>
      <c r="D5066" s="9">
        <v>312.56</v>
      </c>
      <c r="E5066" s="9">
        <v>374.58</v>
      </c>
    </row>
    <row r="5067" spans="1:5" x14ac:dyDescent="0.3">
      <c r="A5067" s="2">
        <v>43880</v>
      </c>
      <c r="B5067" s="9">
        <v>184.91</v>
      </c>
      <c r="C5067" s="9">
        <v>251.73</v>
      </c>
      <c r="D5067" s="9">
        <v>312.27999999999997</v>
      </c>
      <c r="E5067" s="9">
        <v>374.16</v>
      </c>
    </row>
    <row r="5068" spans="1:5" x14ac:dyDescent="0.3">
      <c r="A5068" s="2">
        <v>43881</v>
      </c>
      <c r="B5068" s="9">
        <v>185.03</v>
      </c>
      <c r="C5068" s="9">
        <v>252.14</v>
      </c>
      <c r="D5068" s="9">
        <v>313.14999999999998</v>
      </c>
      <c r="E5068" s="9">
        <v>376.4</v>
      </c>
    </row>
    <row r="5069" spans="1:5" x14ac:dyDescent="0.3">
      <c r="A5069" s="2">
        <v>43882</v>
      </c>
      <c r="B5069" s="9">
        <v>185.18</v>
      </c>
      <c r="C5069" s="9">
        <v>252.67</v>
      </c>
      <c r="D5069" s="9">
        <v>314.16000000000003</v>
      </c>
      <c r="E5069" s="9">
        <v>378.79</v>
      </c>
    </row>
    <row r="5070" spans="1:5" x14ac:dyDescent="0.3">
      <c r="A5070" s="2">
        <v>43885</v>
      </c>
      <c r="B5070" s="9">
        <v>185.48</v>
      </c>
      <c r="C5070" s="9">
        <v>253.72</v>
      </c>
      <c r="D5070" s="9">
        <v>316.10000000000002</v>
      </c>
      <c r="E5070" s="9">
        <v>382.85</v>
      </c>
    </row>
    <row r="5071" spans="1:5" x14ac:dyDescent="0.3">
      <c r="A5071" s="2">
        <v>43886</v>
      </c>
      <c r="B5071" s="9">
        <v>185.7</v>
      </c>
      <c r="C5071" s="9">
        <v>254.39</v>
      </c>
      <c r="D5071" s="9">
        <v>317.23</v>
      </c>
      <c r="E5071" s="9">
        <v>385.09</v>
      </c>
    </row>
    <row r="5072" spans="1:5" x14ac:dyDescent="0.3">
      <c r="A5072" s="2">
        <v>43887</v>
      </c>
      <c r="B5072" s="9">
        <v>185.85</v>
      </c>
      <c r="C5072" s="9">
        <v>254.7</v>
      </c>
      <c r="D5072" s="9">
        <v>317.73</v>
      </c>
      <c r="E5072" s="9">
        <v>386.04</v>
      </c>
    </row>
    <row r="5073" spans="1:5" x14ac:dyDescent="0.3">
      <c r="A5073" s="2">
        <v>43888</v>
      </c>
      <c r="B5073" s="9">
        <v>185.98</v>
      </c>
      <c r="C5073" s="9">
        <v>254.91</v>
      </c>
      <c r="D5073" s="9">
        <v>318</v>
      </c>
      <c r="E5073" s="9">
        <v>386.99</v>
      </c>
    </row>
    <row r="5074" spans="1:5" x14ac:dyDescent="0.3">
      <c r="A5074" s="2">
        <v>43889</v>
      </c>
      <c r="B5074" s="9">
        <v>186.65</v>
      </c>
      <c r="C5074" s="9">
        <v>256.91000000000003</v>
      </c>
      <c r="D5074" s="9">
        <v>321.41000000000003</v>
      </c>
      <c r="E5074" s="9">
        <v>393.44</v>
      </c>
    </row>
    <row r="5075" spans="1:5" x14ac:dyDescent="0.3">
      <c r="A5075" s="2">
        <v>43892</v>
      </c>
      <c r="B5075" s="9">
        <v>186.83</v>
      </c>
      <c r="C5075" s="9">
        <v>257.43</v>
      </c>
      <c r="D5075" s="9">
        <v>322.31</v>
      </c>
      <c r="E5075" s="9">
        <v>395.43</v>
      </c>
    </row>
    <row r="5076" spans="1:5" x14ac:dyDescent="0.3">
      <c r="A5076" s="2">
        <v>43893</v>
      </c>
      <c r="B5076" s="9">
        <v>187.07</v>
      </c>
      <c r="C5076" s="9">
        <v>258.36</v>
      </c>
      <c r="D5076" s="9">
        <v>323.85000000000002</v>
      </c>
      <c r="E5076" s="9">
        <v>397.61</v>
      </c>
    </row>
    <row r="5077" spans="1:5" x14ac:dyDescent="0.3">
      <c r="A5077" s="2">
        <v>43894</v>
      </c>
      <c r="B5077" s="9">
        <v>187.32</v>
      </c>
      <c r="C5077" s="9">
        <v>258.74</v>
      </c>
      <c r="D5077" s="9">
        <v>324.45</v>
      </c>
      <c r="E5077" s="9">
        <v>397.84</v>
      </c>
    </row>
    <row r="5078" spans="1:5" x14ac:dyDescent="0.3">
      <c r="A5078" s="2">
        <v>43895</v>
      </c>
      <c r="B5078" s="9">
        <v>187.51</v>
      </c>
      <c r="C5078" s="9">
        <v>259.32</v>
      </c>
      <c r="D5078" s="9">
        <v>325.73</v>
      </c>
      <c r="E5078" s="9">
        <v>401.4</v>
      </c>
    </row>
    <row r="5079" spans="1:5" x14ac:dyDescent="0.3">
      <c r="A5079" s="2">
        <v>43896</v>
      </c>
      <c r="B5079" s="9">
        <v>187.86</v>
      </c>
      <c r="C5079" s="9">
        <v>260.57</v>
      </c>
      <c r="D5079" s="9">
        <v>329.06</v>
      </c>
      <c r="E5079" s="9">
        <v>415.35</v>
      </c>
    </row>
    <row r="5080" spans="1:5" x14ac:dyDescent="0.3">
      <c r="A5080" s="2">
        <v>43899</v>
      </c>
      <c r="B5080" s="9">
        <v>188.51</v>
      </c>
      <c r="C5080" s="9">
        <v>262.27</v>
      </c>
      <c r="D5080" s="9">
        <v>332.74</v>
      </c>
      <c r="E5080" s="9">
        <v>429.04</v>
      </c>
    </row>
    <row r="5081" spans="1:5" x14ac:dyDescent="0.3">
      <c r="A5081" s="2">
        <v>43900</v>
      </c>
      <c r="B5081" s="9">
        <v>188.03</v>
      </c>
      <c r="C5081" s="9">
        <v>260.24</v>
      </c>
      <c r="D5081" s="9">
        <v>328.38</v>
      </c>
      <c r="E5081" s="9">
        <v>415.18</v>
      </c>
    </row>
    <row r="5082" spans="1:5" x14ac:dyDescent="0.3">
      <c r="A5082" s="2">
        <v>43901</v>
      </c>
      <c r="B5082" s="9">
        <v>188.25</v>
      </c>
      <c r="C5082" s="9">
        <v>260.27999999999997</v>
      </c>
      <c r="D5082" s="9">
        <v>327.83</v>
      </c>
      <c r="E5082" s="9">
        <v>417.35</v>
      </c>
    </row>
    <row r="5083" spans="1:5" x14ac:dyDescent="0.3">
      <c r="A5083" s="2">
        <v>43902</v>
      </c>
      <c r="B5083" s="9">
        <v>188.4</v>
      </c>
      <c r="C5083" s="9">
        <v>260.66000000000003</v>
      </c>
      <c r="D5083" s="9">
        <v>327.5</v>
      </c>
      <c r="E5083" s="9">
        <v>413.81</v>
      </c>
    </row>
    <row r="5084" spans="1:5" x14ac:dyDescent="0.3">
      <c r="A5084" s="2">
        <v>43903</v>
      </c>
      <c r="B5084" s="9">
        <v>188.43</v>
      </c>
      <c r="C5084" s="9">
        <v>260.02</v>
      </c>
      <c r="D5084" s="9">
        <v>325.19</v>
      </c>
      <c r="E5084" s="9">
        <v>408.4</v>
      </c>
    </row>
    <row r="5085" spans="1:5" x14ac:dyDescent="0.3">
      <c r="A5085" s="2">
        <v>43906</v>
      </c>
      <c r="B5085" s="9">
        <v>188.38</v>
      </c>
      <c r="C5085" s="9">
        <v>261.33999999999997</v>
      </c>
      <c r="D5085" s="9">
        <v>329.23</v>
      </c>
      <c r="E5085" s="9">
        <v>418.6</v>
      </c>
    </row>
    <row r="5086" spans="1:5" x14ac:dyDescent="0.3">
      <c r="A5086" s="2">
        <v>43907</v>
      </c>
      <c r="B5086" s="9">
        <v>187.9</v>
      </c>
      <c r="C5086" s="9">
        <v>259.56</v>
      </c>
      <c r="D5086" s="9">
        <v>324.27</v>
      </c>
      <c r="E5086" s="9">
        <v>401.41</v>
      </c>
    </row>
    <row r="5087" spans="1:5" x14ac:dyDescent="0.3">
      <c r="A5087" s="2">
        <v>43908</v>
      </c>
      <c r="B5087" s="9">
        <v>187.86</v>
      </c>
      <c r="C5087" s="9">
        <v>258.19</v>
      </c>
      <c r="D5087" s="9">
        <v>319.95</v>
      </c>
      <c r="E5087" s="9">
        <v>388.33</v>
      </c>
    </row>
    <row r="5088" spans="1:5" x14ac:dyDescent="0.3">
      <c r="A5088" s="2">
        <v>43909</v>
      </c>
      <c r="B5088" s="9">
        <v>188.26</v>
      </c>
      <c r="C5088" s="9">
        <v>259.77</v>
      </c>
      <c r="D5088" s="9">
        <v>322.67</v>
      </c>
      <c r="E5088" s="9">
        <v>399.1</v>
      </c>
    </row>
    <row r="5089" spans="1:5" x14ac:dyDescent="0.3">
      <c r="A5089" s="2">
        <v>43910</v>
      </c>
      <c r="B5089" s="9">
        <v>188.38</v>
      </c>
      <c r="C5089" s="9">
        <v>261.25</v>
      </c>
      <c r="D5089" s="9">
        <v>326.29000000000002</v>
      </c>
      <c r="E5089" s="9">
        <v>406.84</v>
      </c>
    </row>
    <row r="5090" spans="1:5" x14ac:dyDescent="0.3">
      <c r="A5090" s="2">
        <v>43913</v>
      </c>
      <c r="B5090" s="9">
        <v>188.61</v>
      </c>
      <c r="C5090" s="9">
        <v>262.5</v>
      </c>
      <c r="D5090" s="9">
        <v>329.8</v>
      </c>
      <c r="E5090" s="9">
        <v>415.37</v>
      </c>
    </row>
    <row r="5091" spans="1:5" x14ac:dyDescent="0.3">
      <c r="A5091" s="2">
        <v>43914</v>
      </c>
      <c r="B5091" s="9">
        <v>188.35</v>
      </c>
      <c r="C5091" s="9">
        <v>261.44</v>
      </c>
      <c r="D5091" s="9">
        <v>328.01</v>
      </c>
      <c r="E5091" s="9">
        <v>413.49</v>
      </c>
    </row>
    <row r="5092" spans="1:5" x14ac:dyDescent="0.3">
      <c r="A5092" s="2">
        <v>43915</v>
      </c>
      <c r="B5092" s="9">
        <v>188.44</v>
      </c>
      <c r="C5092" s="9">
        <v>261.22000000000003</v>
      </c>
      <c r="D5092" s="9">
        <v>327.75</v>
      </c>
      <c r="E5092" s="9">
        <v>410.96</v>
      </c>
    </row>
    <row r="5093" spans="1:5" x14ac:dyDescent="0.3">
      <c r="A5093" s="2">
        <v>43916</v>
      </c>
      <c r="B5093" s="9">
        <v>188.51</v>
      </c>
      <c r="C5093" s="9">
        <v>261.70999999999998</v>
      </c>
      <c r="D5093" s="9">
        <v>328.69</v>
      </c>
      <c r="E5093" s="9">
        <v>411.83</v>
      </c>
    </row>
    <row r="5094" spans="1:5" x14ac:dyDescent="0.3">
      <c r="A5094" s="2">
        <v>43917</v>
      </c>
      <c r="B5094" s="9">
        <v>188.48</v>
      </c>
      <c r="C5094" s="9">
        <v>262.12</v>
      </c>
      <c r="D5094" s="9">
        <v>329.95</v>
      </c>
      <c r="E5094" s="9">
        <v>414</v>
      </c>
    </row>
    <row r="5095" spans="1:5" x14ac:dyDescent="0.3">
      <c r="A5095" s="2">
        <v>43920</v>
      </c>
      <c r="B5095" s="9">
        <v>188.53</v>
      </c>
      <c r="C5095" s="9">
        <v>262.60000000000002</v>
      </c>
      <c r="D5095" s="9">
        <v>331.3</v>
      </c>
      <c r="E5095" s="9">
        <v>417.83</v>
      </c>
    </row>
    <row r="5096" spans="1:5" x14ac:dyDescent="0.3">
      <c r="A5096" s="2">
        <v>43921</v>
      </c>
      <c r="B5096" s="9">
        <v>188.5</v>
      </c>
      <c r="C5096" s="9">
        <v>262.5</v>
      </c>
      <c r="D5096" s="9">
        <v>330.96</v>
      </c>
      <c r="E5096" s="9">
        <v>414</v>
      </c>
    </row>
    <row r="5097" spans="1:5" x14ac:dyDescent="0.3">
      <c r="A5097" s="2">
        <v>43922</v>
      </c>
      <c r="B5097" s="9">
        <v>188.47</v>
      </c>
      <c r="C5097" s="9">
        <v>262.57</v>
      </c>
      <c r="D5097" s="9">
        <v>331.67</v>
      </c>
      <c r="E5097" s="9">
        <v>418.77</v>
      </c>
    </row>
    <row r="5098" spans="1:5" x14ac:dyDescent="0.3">
      <c r="A5098" s="2">
        <v>43923</v>
      </c>
      <c r="B5098" s="9">
        <v>188.52</v>
      </c>
      <c r="C5098" s="9">
        <v>262.39999999999998</v>
      </c>
      <c r="D5098" s="9">
        <v>331.45</v>
      </c>
      <c r="E5098" s="9">
        <v>419.71</v>
      </c>
    </row>
    <row r="5099" spans="1:5" x14ac:dyDescent="0.3">
      <c r="A5099" s="2">
        <v>43924</v>
      </c>
      <c r="B5099" s="9">
        <v>188.53</v>
      </c>
      <c r="C5099" s="9">
        <v>262.62</v>
      </c>
      <c r="D5099" s="9">
        <v>332.04</v>
      </c>
      <c r="E5099" s="9">
        <v>422.09</v>
      </c>
    </row>
    <row r="5100" spans="1:5" x14ac:dyDescent="0.3">
      <c r="A5100" s="2">
        <v>43927</v>
      </c>
      <c r="B5100" s="9">
        <v>188.36</v>
      </c>
      <c r="C5100" s="9">
        <v>261.77</v>
      </c>
      <c r="D5100" s="9">
        <v>330.29</v>
      </c>
      <c r="E5100" s="9">
        <v>417.47</v>
      </c>
    </row>
    <row r="5101" spans="1:5" x14ac:dyDescent="0.3">
      <c r="A5101" s="2">
        <v>43928</v>
      </c>
      <c r="B5101" s="9">
        <v>188.28</v>
      </c>
      <c r="C5101" s="9">
        <v>261.36</v>
      </c>
      <c r="D5101" s="9">
        <v>329.1</v>
      </c>
      <c r="E5101" s="9">
        <v>414.37</v>
      </c>
    </row>
    <row r="5102" spans="1:5" x14ac:dyDescent="0.3">
      <c r="A5102" s="2">
        <v>43929</v>
      </c>
      <c r="B5102" s="9">
        <v>188.37</v>
      </c>
      <c r="C5102" s="9">
        <v>261.56</v>
      </c>
      <c r="D5102" s="9">
        <v>328.95</v>
      </c>
      <c r="E5102" s="9">
        <v>412.2</v>
      </c>
    </row>
    <row r="5103" spans="1:5" x14ac:dyDescent="0.3">
      <c r="A5103" s="2">
        <v>43930</v>
      </c>
      <c r="B5103" s="9">
        <v>188.49</v>
      </c>
      <c r="C5103" s="9">
        <v>262.16000000000003</v>
      </c>
      <c r="D5103" s="9">
        <v>329.92</v>
      </c>
      <c r="E5103" s="9">
        <v>413.5</v>
      </c>
    </row>
    <row r="5104" spans="1:5" x14ac:dyDescent="0.3">
      <c r="A5104" s="2">
        <v>43934</v>
      </c>
      <c r="B5104" s="9">
        <v>188.43</v>
      </c>
      <c r="C5104" s="9">
        <v>261.92</v>
      </c>
      <c r="D5104" s="9">
        <v>329.52</v>
      </c>
      <c r="E5104" s="9">
        <v>411.85</v>
      </c>
    </row>
    <row r="5105" spans="1:5" x14ac:dyDescent="0.3">
      <c r="A5105" s="2">
        <v>43935</v>
      </c>
      <c r="B5105" s="9">
        <v>188.49</v>
      </c>
      <c r="C5105" s="9">
        <v>262.12</v>
      </c>
      <c r="D5105" s="9">
        <v>329.86</v>
      </c>
      <c r="E5105" s="9">
        <v>410.84</v>
      </c>
    </row>
    <row r="5106" spans="1:5" x14ac:dyDescent="0.3">
      <c r="A5106" s="2">
        <v>43936</v>
      </c>
      <c r="B5106" s="9">
        <v>188.57</v>
      </c>
      <c r="C5106" s="9">
        <v>262.92</v>
      </c>
      <c r="D5106" s="9">
        <v>332.1</v>
      </c>
      <c r="E5106" s="9">
        <v>417.49</v>
      </c>
    </row>
    <row r="5107" spans="1:5" x14ac:dyDescent="0.3">
      <c r="A5107" s="2">
        <v>43937</v>
      </c>
      <c r="B5107" s="9">
        <v>188.58</v>
      </c>
      <c r="C5107" s="9">
        <v>262.88</v>
      </c>
      <c r="D5107" s="9">
        <v>332.29</v>
      </c>
      <c r="E5107" s="9">
        <v>419.44</v>
      </c>
    </row>
    <row r="5108" spans="1:5" x14ac:dyDescent="0.3">
      <c r="A5108" s="2">
        <v>43938</v>
      </c>
      <c r="B5108" s="9">
        <v>188.54</v>
      </c>
      <c r="C5108" s="9">
        <v>262.63</v>
      </c>
      <c r="D5108" s="9">
        <v>331.47</v>
      </c>
      <c r="E5108" s="9">
        <v>415.91</v>
      </c>
    </row>
    <row r="5109" spans="1:5" x14ac:dyDescent="0.3">
      <c r="A5109" s="2">
        <v>43941</v>
      </c>
      <c r="B5109" s="9">
        <v>188.54</v>
      </c>
      <c r="C5109" s="9">
        <v>262.75</v>
      </c>
      <c r="D5109" s="9">
        <v>332</v>
      </c>
      <c r="E5109" s="9">
        <v>417.94</v>
      </c>
    </row>
    <row r="5110" spans="1:5" x14ac:dyDescent="0.3">
      <c r="A5110" s="2">
        <v>43942</v>
      </c>
      <c r="B5110" s="9">
        <v>188.53</v>
      </c>
      <c r="C5110" s="9">
        <v>262.92</v>
      </c>
      <c r="D5110" s="9">
        <v>332.67</v>
      </c>
      <c r="E5110" s="9">
        <v>421.41</v>
      </c>
    </row>
    <row r="5111" spans="1:5" x14ac:dyDescent="0.3">
      <c r="A5111" s="2">
        <v>43943</v>
      </c>
      <c r="B5111" s="9">
        <v>188.52</v>
      </c>
      <c r="C5111" s="9">
        <v>262.61</v>
      </c>
      <c r="D5111" s="9">
        <v>331.85</v>
      </c>
      <c r="E5111" s="9">
        <v>418.45</v>
      </c>
    </row>
    <row r="5112" spans="1:5" x14ac:dyDescent="0.3">
      <c r="A5112" s="2">
        <v>43944</v>
      </c>
      <c r="B5112" s="9">
        <v>188.49</v>
      </c>
      <c r="C5112" s="9">
        <v>262.52999999999997</v>
      </c>
      <c r="D5112" s="9">
        <v>331.78</v>
      </c>
      <c r="E5112" s="9">
        <v>419.46</v>
      </c>
    </row>
    <row r="5113" spans="1:5" x14ac:dyDescent="0.3">
      <c r="A5113" s="2">
        <v>43945</v>
      </c>
      <c r="B5113" s="9">
        <v>188.51</v>
      </c>
      <c r="C5113" s="9">
        <v>262.63</v>
      </c>
      <c r="D5113" s="9">
        <v>332</v>
      </c>
      <c r="E5113" s="9">
        <v>420.84</v>
      </c>
    </row>
    <row r="5114" spans="1:5" x14ac:dyDescent="0.3">
      <c r="A5114" s="2">
        <v>43948</v>
      </c>
      <c r="B5114" s="9">
        <v>188.46</v>
      </c>
      <c r="C5114" s="9">
        <v>262.22000000000003</v>
      </c>
      <c r="D5114" s="9">
        <v>330.92</v>
      </c>
      <c r="E5114" s="9">
        <v>417.52</v>
      </c>
    </row>
    <row r="5115" spans="1:5" x14ac:dyDescent="0.3">
      <c r="A5115" s="2">
        <v>43949</v>
      </c>
      <c r="B5115" s="9">
        <v>188.51</v>
      </c>
      <c r="C5115" s="9">
        <v>262.58</v>
      </c>
      <c r="D5115" s="9">
        <v>331.78</v>
      </c>
      <c r="E5115" s="9">
        <v>420.48</v>
      </c>
    </row>
    <row r="5116" spans="1:5" x14ac:dyDescent="0.3">
      <c r="A5116" s="2">
        <v>43950</v>
      </c>
      <c r="B5116" s="9">
        <v>188.54</v>
      </c>
      <c r="C5116" s="9">
        <v>262.64999999999998</v>
      </c>
      <c r="D5116" s="9">
        <v>331.67</v>
      </c>
      <c r="E5116" s="9">
        <v>419.4</v>
      </c>
    </row>
    <row r="5117" spans="1:5" x14ac:dyDescent="0.3">
      <c r="A5117" s="2">
        <v>43951</v>
      </c>
      <c r="B5117" s="9">
        <v>188.57</v>
      </c>
      <c r="C5117" s="9">
        <v>262.79000000000002</v>
      </c>
      <c r="D5117" s="9">
        <v>331.9</v>
      </c>
      <c r="E5117" s="9">
        <v>418.6</v>
      </c>
    </row>
    <row r="5118" spans="1:5" x14ac:dyDescent="0.3">
      <c r="A5118" s="2">
        <v>43952</v>
      </c>
      <c r="B5118" s="9">
        <v>188.5</v>
      </c>
      <c r="C5118" s="9">
        <v>262.52999999999997</v>
      </c>
      <c r="D5118" s="9">
        <v>331.45</v>
      </c>
      <c r="E5118" s="9">
        <v>417.74</v>
      </c>
    </row>
    <row r="5119" spans="1:5" x14ac:dyDescent="0.3">
      <c r="A5119" s="2">
        <v>43955</v>
      </c>
      <c r="B5119" s="9">
        <v>188.57</v>
      </c>
      <c r="C5119" s="9">
        <v>262.68</v>
      </c>
      <c r="D5119" s="9">
        <v>331.68</v>
      </c>
      <c r="E5119" s="9">
        <v>417.89</v>
      </c>
    </row>
    <row r="5120" spans="1:5" x14ac:dyDescent="0.3">
      <c r="A5120" s="2">
        <v>43956</v>
      </c>
      <c r="B5120" s="9">
        <v>188.54</v>
      </c>
      <c r="C5120" s="9">
        <v>262.58999999999997</v>
      </c>
      <c r="D5120" s="9">
        <v>331.42</v>
      </c>
      <c r="E5120" s="9">
        <v>416.88</v>
      </c>
    </row>
    <row r="5121" spans="1:5" x14ac:dyDescent="0.3">
      <c r="A5121" s="2">
        <v>43957</v>
      </c>
      <c r="B5121" s="9">
        <v>188.57</v>
      </c>
      <c r="C5121" s="9">
        <v>262.52</v>
      </c>
      <c r="D5121" s="9">
        <v>330.67</v>
      </c>
      <c r="E5121" s="9">
        <v>413.26</v>
      </c>
    </row>
    <row r="5122" spans="1:5" x14ac:dyDescent="0.3">
      <c r="A5122" s="2">
        <v>43958</v>
      </c>
      <c r="B5122" s="9">
        <v>188.74</v>
      </c>
      <c r="C5122" s="9">
        <v>263.39</v>
      </c>
      <c r="D5122" s="9">
        <v>332.46</v>
      </c>
      <c r="E5122" s="9">
        <v>418.83</v>
      </c>
    </row>
    <row r="5123" spans="1:5" x14ac:dyDescent="0.3">
      <c r="A5123" s="2">
        <v>43959</v>
      </c>
      <c r="B5123" s="9">
        <v>188.67</v>
      </c>
      <c r="C5123" s="9">
        <v>263.10000000000002</v>
      </c>
      <c r="D5123" s="9">
        <v>331.65</v>
      </c>
      <c r="E5123" s="9">
        <v>415.51</v>
      </c>
    </row>
    <row r="5124" spans="1:5" x14ac:dyDescent="0.3">
      <c r="A5124" s="2">
        <v>43962</v>
      </c>
      <c r="B5124" s="9">
        <v>188.58</v>
      </c>
      <c r="C5124" s="9">
        <v>262.74</v>
      </c>
      <c r="D5124" s="9">
        <v>330.87</v>
      </c>
      <c r="E5124" s="9">
        <v>412.76</v>
      </c>
    </row>
    <row r="5125" spans="1:5" x14ac:dyDescent="0.3">
      <c r="A5125" s="2">
        <v>43963</v>
      </c>
      <c r="B5125" s="9">
        <v>188.6</v>
      </c>
      <c r="C5125" s="9">
        <v>262.98</v>
      </c>
      <c r="D5125" s="9">
        <v>331.65</v>
      </c>
      <c r="E5125" s="9">
        <v>415.8</v>
      </c>
    </row>
    <row r="5126" spans="1:5" x14ac:dyDescent="0.3">
      <c r="A5126" s="2">
        <v>43964</v>
      </c>
      <c r="B5126" s="9">
        <v>188.64</v>
      </c>
      <c r="C5126" s="9">
        <v>263.20999999999998</v>
      </c>
      <c r="D5126" s="9">
        <v>332.28</v>
      </c>
      <c r="E5126" s="9">
        <v>417.75</v>
      </c>
    </row>
    <row r="5127" spans="1:5" x14ac:dyDescent="0.3">
      <c r="A5127" s="2">
        <v>43965</v>
      </c>
      <c r="B5127" s="9">
        <v>188.69</v>
      </c>
      <c r="C5127" s="9">
        <v>263.38</v>
      </c>
      <c r="D5127" s="9">
        <v>332.77</v>
      </c>
      <c r="E5127" s="9">
        <v>420</v>
      </c>
    </row>
    <row r="5128" spans="1:5" x14ac:dyDescent="0.3">
      <c r="A5128" s="2">
        <v>43966</v>
      </c>
      <c r="B5128" s="9">
        <v>188.69</v>
      </c>
      <c r="C5128" s="9">
        <v>263.31</v>
      </c>
      <c r="D5128" s="9">
        <v>332.55</v>
      </c>
      <c r="E5128" s="9">
        <v>418.41</v>
      </c>
    </row>
    <row r="5129" spans="1:5" x14ac:dyDescent="0.3">
      <c r="A5129" s="2">
        <v>43969</v>
      </c>
      <c r="B5129" s="9">
        <v>188.58</v>
      </c>
      <c r="C5129" s="9">
        <v>262.60000000000002</v>
      </c>
      <c r="D5129" s="9">
        <v>330.8</v>
      </c>
      <c r="E5129" s="9">
        <v>411.98</v>
      </c>
    </row>
    <row r="5130" spans="1:5" x14ac:dyDescent="0.3">
      <c r="A5130" s="2">
        <v>43970</v>
      </c>
      <c r="B5130" s="9">
        <v>188.62</v>
      </c>
      <c r="C5130" s="9">
        <v>262.94</v>
      </c>
      <c r="D5130" s="9">
        <v>331.43</v>
      </c>
      <c r="E5130" s="9">
        <v>413.07</v>
      </c>
    </row>
    <row r="5131" spans="1:5" x14ac:dyDescent="0.3">
      <c r="A5131" s="2">
        <v>43971</v>
      </c>
      <c r="B5131" s="9">
        <v>188.66</v>
      </c>
      <c r="C5131" s="9">
        <v>263.14</v>
      </c>
      <c r="D5131" s="9">
        <v>331.96</v>
      </c>
      <c r="E5131" s="9">
        <v>415.38</v>
      </c>
    </row>
    <row r="5132" spans="1:5" x14ac:dyDescent="0.3">
      <c r="A5132" s="2">
        <v>43972</v>
      </c>
      <c r="B5132" s="9">
        <v>188.65</v>
      </c>
      <c r="C5132" s="9">
        <v>263.07</v>
      </c>
      <c r="D5132" s="9">
        <v>331.92</v>
      </c>
      <c r="E5132" s="9">
        <v>415.6</v>
      </c>
    </row>
    <row r="5133" spans="1:5" x14ac:dyDescent="0.3">
      <c r="A5133" s="2">
        <v>43973</v>
      </c>
      <c r="B5133" s="9">
        <v>188.66</v>
      </c>
      <c r="C5133" s="9">
        <v>263.14</v>
      </c>
      <c r="D5133" s="9">
        <v>332.15</v>
      </c>
      <c r="E5133" s="9">
        <v>416.83</v>
      </c>
    </row>
    <row r="5134" spans="1:5" x14ac:dyDescent="0.3">
      <c r="A5134" s="2">
        <v>43977</v>
      </c>
      <c r="B5134" s="9">
        <v>188.62</v>
      </c>
      <c r="C5134" s="9">
        <v>262.98</v>
      </c>
      <c r="D5134" s="9">
        <v>331.67</v>
      </c>
      <c r="E5134" s="9">
        <v>413.87</v>
      </c>
    </row>
    <row r="5135" spans="1:5" x14ac:dyDescent="0.3">
      <c r="A5135" s="2">
        <v>43978</v>
      </c>
      <c r="B5135" s="9">
        <v>188.62</v>
      </c>
      <c r="C5135" s="9">
        <v>263.11</v>
      </c>
      <c r="D5135" s="9">
        <v>332.08</v>
      </c>
      <c r="E5135" s="9">
        <v>415.03</v>
      </c>
    </row>
    <row r="5136" spans="1:5" x14ac:dyDescent="0.3">
      <c r="A5136" s="2">
        <v>43979</v>
      </c>
      <c r="B5136" s="9">
        <v>188.63</v>
      </c>
      <c r="C5136" s="9">
        <v>263.06</v>
      </c>
      <c r="D5136" s="9">
        <v>331.67</v>
      </c>
      <c r="E5136" s="9">
        <v>413.15</v>
      </c>
    </row>
    <row r="5137" spans="1:5" x14ac:dyDescent="0.3">
      <c r="A5137" s="2">
        <v>43980</v>
      </c>
      <c r="B5137" s="9">
        <v>188.7</v>
      </c>
      <c r="C5137" s="9">
        <v>263.54000000000002</v>
      </c>
      <c r="D5137" s="9">
        <v>332.64</v>
      </c>
      <c r="E5137" s="9">
        <v>416.22</v>
      </c>
    </row>
    <row r="5138" spans="1:5" x14ac:dyDescent="0.3">
      <c r="A5138" s="2">
        <v>43983</v>
      </c>
      <c r="B5138" s="9">
        <v>188.69</v>
      </c>
      <c r="C5138" s="9">
        <v>263.56</v>
      </c>
      <c r="D5138" s="9">
        <v>332.53</v>
      </c>
      <c r="E5138" s="9">
        <v>414.76</v>
      </c>
    </row>
    <row r="5139" spans="1:5" x14ac:dyDescent="0.3">
      <c r="A5139" s="2">
        <v>43984</v>
      </c>
      <c r="B5139" s="9">
        <v>188.64</v>
      </c>
      <c r="C5139" s="9">
        <v>263.33</v>
      </c>
      <c r="D5139" s="9">
        <v>332.16</v>
      </c>
      <c r="E5139" s="9">
        <v>413.82</v>
      </c>
    </row>
    <row r="5140" spans="1:5" x14ac:dyDescent="0.3">
      <c r="A5140" s="2">
        <v>43985</v>
      </c>
      <c r="B5140" s="9">
        <v>188.51</v>
      </c>
      <c r="C5140" s="9">
        <v>262.69</v>
      </c>
      <c r="D5140" s="9">
        <v>330.55</v>
      </c>
      <c r="E5140" s="9">
        <v>409.51</v>
      </c>
    </row>
    <row r="5141" spans="1:5" x14ac:dyDescent="0.3">
      <c r="A5141" s="2">
        <v>43986</v>
      </c>
      <c r="B5141" s="9">
        <v>188.53</v>
      </c>
      <c r="C5141" s="9">
        <v>262.45</v>
      </c>
      <c r="D5141" s="9">
        <v>329.62</v>
      </c>
      <c r="E5141" s="9">
        <v>406.02</v>
      </c>
    </row>
    <row r="5142" spans="1:5" x14ac:dyDescent="0.3">
      <c r="A5142" s="2">
        <v>43987</v>
      </c>
      <c r="B5142" s="9">
        <v>188.44</v>
      </c>
      <c r="C5142" s="9">
        <v>261.7</v>
      </c>
      <c r="D5142" s="9">
        <v>327.94</v>
      </c>
      <c r="E5142" s="9">
        <v>402.52</v>
      </c>
    </row>
    <row r="5143" spans="1:5" x14ac:dyDescent="0.3">
      <c r="A5143" s="2">
        <v>43990</v>
      </c>
      <c r="B5143" s="9">
        <v>188.41</v>
      </c>
      <c r="C5143" s="9">
        <v>261.95999999999998</v>
      </c>
      <c r="D5143" s="9">
        <v>328.43</v>
      </c>
      <c r="E5143" s="9">
        <v>403.4</v>
      </c>
    </row>
    <row r="5144" spans="1:5" x14ac:dyDescent="0.3">
      <c r="A5144" s="2">
        <v>43991</v>
      </c>
      <c r="B5144" s="9">
        <v>188.5</v>
      </c>
      <c r="C5144" s="9">
        <v>262.45</v>
      </c>
      <c r="D5144" s="9">
        <v>329.44</v>
      </c>
      <c r="E5144" s="9">
        <v>406.75</v>
      </c>
    </row>
    <row r="5145" spans="1:5" x14ac:dyDescent="0.3">
      <c r="A5145" s="2">
        <v>43992</v>
      </c>
      <c r="B5145" s="9">
        <v>188.61</v>
      </c>
      <c r="C5145" s="9">
        <v>263.24</v>
      </c>
      <c r="D5145" s="9">
        <v>331.27</v>
      </c>
      <c r="E5145" s="9">
        <v>410.48</v>
      </c>
    </row>
    <row r="5146" spans="1:5" x14ac:dyDescent="0.3">
      <c r="A5146" s="2">
        <v>43993</v>
      </c>
      <c r="B5146" s="9">
        <v>188.6</v>
      </c>
      <c r="C5146" s="9">
        <v>263.49</v>
      </c>
      <c r="D5146" s="9">
        <v>332.62</v>
      </c>
      <c r="E5146" s="9">
        <v>416.16</v>
      </c>
    </row>
    <row r="5147" spans="1:5" x14ac:dyDescent="0.3">
      <c r="A5147" s="2">
        <v>43994</v>
      </c>
      <c r="B5147" s="9">
        <v>188.58</v>
      </c>
      <c r="C5147" s="9">
        <v>263.29000000000002</v>
      </c>
      <c r="D5147" s="9">
        <v>331.88</v>
      </c>
      <c r="E5147" s="9">
        <v>413.47</v>
      </c>
    </row>
    <row r="5148" spans="1:5" x14ac:dyDescent="0.3">
      <c r="A5148" s="2">
        <v>43997</v>
      </c>
      <c r="B5148" s="9">
        <v>188.59</v>
      </c>
      <c r="C5148" s="9">
        <v>263.27999999999997</v>
      </c>
      <c r="D5148" s="9">
        <v>331.88</v>
      </c>
      <c r="E5148" s="9">
        <v>413.77</v>
      </c>
    </row>
    <row r="5149" spans="1:5" x14ac:dyDescent="0.3">
      <c r="A5149" s="2">
        <v>43998</v>
      </c>
      <c r="B5149" s="9">
        <v>188.54</v>
      </c>
      <c r="C5149" s="9">
        <v>263.08999999999997</v>
      </c>
      <c r="D5149" s="9">
        <v>331.17</v>
      </c>
      <c r="E5149" s="9">
        <v>409.98</v>
      </c>
    </row>
    <row r="5150" spans="1:5" x14ac:dyDescent="0.3">
      <c r="A5150" s="2">
        <v>43999</v>
      </c>
      <c r="B5150" s="9">
        <v>188.55</v>
      </c>
      <c r="C5150" s="9">
        <v>263.14999999999998</v>
      </c>
      <c r="D5150" s="9">
        <v>331.55</v>
      </c>
      <c r="E5150" s="9">
        <v>411.15</v>
      </c>
    </row>
    <row r="5151" spans="1:5" x14ac:dyDescent="0.3">
      <c r="A5151" s="2">
        <v>44000</v>
      </c>
      <c r="B5151" s="9">
        <v>188.56</v>
      </c>
      <c r="C5151" s="9">
        <v>263.25</v>
      </c>
      <c r="D5151" s="9">
        <v>332.11</v>
      </c>
      <c r="E5151" s="9">
        <v>413.99</v>
      </c>
    </row>
    <row r="5152" spans="1:5" x14ac:dyDescent="0.3">
      <c r="A5152" s="2">
        <v>44001</v>
      </c>
      <c r="B5152" s="9">
        <v>188.59</v>
      </c>
      <c r="C5152" s="9">
        <v>263.27</v>
      </c>
      <c r="D5152" s="9">
        <v>332</v>
      </c>
      <c r="E5152" s="9">
        <v>413.7</v>
      </c>
    </row>
    <row r="5153" spans="1:5" x14ac:dyDescent="0.3">
      <c r="A5153" s="2">
        <v>44004</v>
      </c>
      <c r="B5153" s="9">
        <v>188.58</v>
      </c>
      <c r="C5153" s="9">
        <v>263.19</v>
      </c>
      <c r="D5153" s="9">
        <v>331.82</v>
      </c>
      <c r="E5153" s="9">
        <v>413.71</v>
      </c>
    </row>
    <row r="5154" spans="1:5" x14ac:dyDescent="0.3">
      <c r="A5154" s="2">
        <v>44005</v>
      </c>
      <c r="B5154" s="9">
        <v>188.59</v>
      </c>
      <c r="C5154" s="9">
        <v>263.29000000000002</v>
      </c>
      <c r="D5154" s="9">
        <v>331.93</v>
      </c>
      <c r="E5154" s="9">
        <v>412.91</v>
      </c>
    </row>
    <row r="5155" spans="1:5" x14ac:dyDescent="0.3">
      <c r="A5155" s="2">
        <v>44006</v>
      </c>
      <c r="B5155" s="9">
        <v>188.59</v>
      </c>
      <c r="C5155" s="9">
        <v>263.37</v>
      </c>
      <c r="D5155" s="9">
        <v>332.23</v>
      </c>
      <c r="E5155" s="9">
        <v>415.1</v>
      </c>
    </row>
    <row r="5156" spans="1:5" x14ac:dyDescent="0.3">
      <c r="A5156" s="2">
        <v>44007</v>
      </c>
      <c r="B5156" s="9">
        <v>188.61</v>
      </c>
      <c r="C5156" s="9">
        <v>263.39</v>
      </c>
      <c r="D5156" s="9">
        <v>332.31</v>
      </c>
      <c r="E5156" s="9">
        <v>415.9</v>
      </c>
    </row>
    <row r="5157" spans="1:5" x14ac:dyDescent="0.3">
      <c r="A5157" s="2">
        <v>44008</v>
      </c>
      <c r="B5157" s="9">
        <v>188.67</v>
      </c>
      <c r="C5157" s="9">
        <v>263.69</v>
      </c>
      <c r="D5157" s="9">
        <v>333.06</v>
      </c>
      <c r="E5157" s="9">
        <v>417.94</v>
      </c>
    </row>
    <row r="5158" spans="1:5" x14ac:dyDescent="0.3">
      <c r="A5158" s="2">
        <v>44011</v>
      </c>
      <c r="B5158" s="9">
        <v>188.7</v>
      </c>
      <c r="C5158" s="9">
        <v>263.89</v>
      </c>
      <c r="D5158" s="9">
        <v>333.32</v>
      </c>
      <c r="E5158" s="9">
        <v>417.8</v>
      </c>
    </row>
    <row r="5159" spans="1:5" x14ac:dyDescent="0.3">
      <c r="A5159" s="2">
        <v>44012</v>
      </c>
      <c r="B5159" s="9">
        <v>188.72</v>
      </c>
      <c r="C5159" s="9">
        <v>263.82</v>
      </c>
      <c r="D5159" s="9">
        <v>332.95</v>
      </c>
      <c r="E5159" s="9">
        <v>416.71</v>
      </c>
    </row>
    <row r="5160" spans="1:5" x14ac:dyDescent="0.3">
      <c r="A5160" s="2">
        <v>44013</v>
      </c>
      <c r="B5160" s="9">
        <v>188.66</v>
      </c>
      <c r="C5160" s="9">
        <v>263.52999999999997</v>
      </c>
      <c r="D5160" s="9">
        <v>332.43</v>
      </c>
      <c r="E5160" s="9">
        <v>415.69</v>
      </c>
    </row>
    <row r="5161" spans="1:5" x14ac:dyDescent="0.3">
      <c r="A5161" s="2">
        <v>44014</v>
      </c>
      <c r="B5161" s="9">
        <v>188.69</v>
      </c>
      <c r="C5161" s="9">
        <v>263.74</v>
      </c>
      <c r="D5161" s="9">
        <v>332.77</v>
      </c>
      <c r="E5161" s="9">
        <v>416.06</v>
      </c>
    </row>
    <row r="5162" spans="1:5" x14ac:dyDescent="0.3">
      <c r="A5162" s="2">
        <v>44018</v>
      </c>
      <c r="B5162" s="9">
        <v>188.68</v>
      </c>
      <c r="C5162" s="9">
        <v>263.62</v>
      </c>
      <c r="D5162" s="9">
        <v>332.51</v>
      </c>
      <c r="E5162" s="9">
        <v>415.34</v>
      </c>
    </row>
    <row r="5163" spans="1:5" x14ac:dyDescent="0.3">
      <c r="A5163" s="2">
        <v>44019</v>
      </c>
      <c r="B5163" s="9">
        <v>188.68</v>
      </c>
      <c r="C5163" s="9">
        <v>263.73</v>
      </c>
      <c r="D5163" s="9">
        <v>333.03</v>
      </c>
      <c r="E5163" s="9">
        <v>417.74</v>
      </c>
    </row>
    <row r="5164" spans="1:5" x14ac:dyDescent="0.3">
      <c r="A5164" s="2">
        <v>44020</v>
      </c>
      <c r="B5164" s="9">
        <v>188.71</v>
      </c>
      <c r="C5164" s="9">
        <v>263.8</v>
      </c>
      <c r="D5164" s="9">
        <v>333</v>
      </c>
      <c r="E5164" s="9">
        <v>417.6</v>
      </c>
    </row>
    <row r="5165" spans="1:5" x14ac:dyDescent="0.3">
      <c r="A5165" s="2">
        <v>44021</v>
      </c>
      <c r="B5165" s="9">
        <v>188.72</v>
      </c>
      <c r="C5165" s="9">
        <v>263.98</v>
      </c>
      <c r="D5165" s="9">
        <v>333.75</v>
      </c>
      <c r="E5165" s="9">
        <v>420.96</v>
      </c>
    </row>
    <row r="5166" spans="1:5" x14ac:dyDescent="0.3">
      <c r="A5166" s="2">
        <v>44022</v>
      </c>
      <c r="B5166" s="9">
        <v>188.71</v>
      </c>
      <c r="C5166" s="9">
        <v>263.74</v>
      </c>
      <c r="D5166" s="9">
        <v>333.08</v>
      </c>
      <c r="E5166" s="9">
        <v>419.65</v>
      </c>
    </row>
    <row r="5167" spans="1:5" x14ac:dyDescent="0.3">
      <c r="A5167" s="2">
        <v>44025</v>
      </c>
      <c r="B5167" s="9">
        <v>188.69</v>
      </c>
      <c r="C5167" s="9">
        <v>263.74</v>
      </c>
      <c r="D5167" s="9">
        <v>333.08</v>
      </c>
      <c r="E5167" s="9">
        <v>419.21</v>
      </c>
    </row>
    <row r="5168" spans="1:5" x14ac:dyDescent="0.3">
      <c r="A5168" s="2">
        <v>44026</v>
      </c>
      <c r="B5168" s="9">
        <v>188.72</v>
      </c>
      <c r="C5168" s="9">
        <v>263.91000000000003</v>
      </c>
      <c r="D5168" s="9">
        <v>333.57</v>
      </c>
      <c r="E5168" s="9">
        <v>420.75</v>
      </c>
    </row>
    <row r="5169" spans="1:5" x14ac:dyDescent="0.3">
      <c r="A5169" s="2">
        <v>44027</v>
      </c>
      <c r="B5169" s="9">
        <v>188.72</v>
      </c>
      <c r="C5169" s="9">
        <v>263.87</v>
      </c>
      <c r="D5169" s="9">
        <v>333.38</v>
      </c>
      <c r="E5169" s="9">
        <v>419.44</v>
      </c>
    </row>
    <row r="5170" spans="1:5" x14ac:dyDescent="0.3">
      <c r="A5170" s="2">
        <v>44028</v>
      </c>
      <c r="B5170" s="9">
        <v>188.74</v>
      </c>
      <c r="C5170" s="9">
        <v>263.97000000000003</v>
      </c>
      <c r="D5170" s="9">
        <v>333.72</v>
      </c>
      <c r="E5170" s="9">
        <v>420.6</v>
      </c>
    </row>
    <row r="5171" spans="1:5" x14ac:dyDescent="0.3">
      <c r="A5171" s="2">
        <v>44029</v>
      </c>
      <c r="B5171" s="9">
        <v>188.74</v>
      </c>
      <c r="C5171" s="9">
        <v>263.89</v>
      </c>
      <c r="D5171" s="9">
        <v>333.42</v>
      </c>
      <c r="E5171" s="9">
        <v>419.44</v>
      </c>
    </row>
    <row r="5172" spans="1:5" x14ac:dyDescent="0.3">
      <c r="A5172" s="2">
        <v>44032</v>
      </c>
      <c r="B5172" s="9">
        <v>188.73</v>
      </c>
      <c r="C5172" s="9">
        <v>263.85000000000002</v>
      </c>
      <c r="D5172" s="9">
        <v>333.5</v>
      </c>
      <c r="E5172" s="9">
        <v>420.1</v>
      </c>
    </row>
    <row r="5173" spans="1:5" x14ac:dyDescent="0.3">
      <c r="A5173" s="2">
        <v>44033</v>
      </c>
      <c r="B5173" s="9">
        <v>188.76</v>
      </c>
      <c r="C5173" s="9">
        <v>264.01</v>
      </c>
      <c r="D5173" s="9">
        <v>333.8</v>
      </c>
      <c r="E5173" s="9">
        <v>420.76</v>
      </c>
    </row>
    <row r="5174" spans="1:5" x14ac:dyDescent="0.3">
      <c r="A5174" s="2">
        <v>44034</v>
      </c>
      <c r="B5174" s="9">
        <v>188.74</v>
      </c>
      <c r="C5174" s="9">
        <v>264</v>
      </c>
      <c r="D5174" s="9">
        <v>333.91</v>
      </c>
      <c r="E5174" s="9">
        <v>421.56</v>
      </c>
    </row>
    <row r="5175" spans="1:5" x14ac:dyDescent="0.3">
      <c r="A5175" s="2">
        <v>44035</v>
      </c>
      <c r="B5175" s="9">
        <v>188.74</v>
      </c>
      <c r="C5175" s="9">
        <v>264.01</v>
      </c>
      <c r="D5175" s="9">
        <v>334.06</v>
      </c>
      <c r="E5175" s="9">
        <v>422.66</v>
      </c>
    </row>
    <row r="5176" spans="1:5" x14ac:dyDescent="0.3">
      <c r="A5176" s="2">
        <v>44036</v>
      </c>
      <c r="B5176" s="9">
        <v>188.74</v>
      </c>
      <c r="C5176" s="9">
        <v>263.98</v>
      </c>
      <c r="D5176" s="9">
        <v>333.95</v>
      </c>
      <c r="E5176" s="9">
        <v>422.66</v>
      </c>
    </row>
    <row r="5177" spans="1:5" x14ac:dyDescent="0.3">
      <c r="A5177" s="2">
        <v>44039</v>
      </c>
      <c r="B5177" s="9">
        <v>188.72</v>
      </c>
      <c r="C5177" s="9">
        <v>263.85000000000002</v>
      </c>
      <c r="D5177" s="9">
        <v>333.7</v>
      </c>
      <c r="E5177" s="9">
        <v>421.64</v>
      </c>
    </row>
    <row r="5178" spans="1:5" x14ac:dyDescent="0.3">
      <c r="A5178" s="2">
        <v>44040</v>
      </c>
      <c r="B5178" s="9">
        <v>188.76</v>
      </c>
      <c r="C5178" s="9">
        <v>264.13</v>
      </c>
      <c r="D5178" s="9">
        <v>334.26</v>
      </c>
      <c r="E5178" s="9">
        <v>423.47</v>
      </c>
    </row>
    <row r="5179" spans="1:5" x14ac:dyDescent="0.3">
      <c r="A5179" s="2">
        <v>44041</v>
      </c>
      <c r="B5179" s="9">
        <v>188.81</v>
      </c>
      <c r="C5179" s="9">
        <v>264.27999999999997</v>
      </c>
      <c r="D5179" s="9">
        <v>334.37</v>
      </c>
      <c r="E5179" s="9">
        <v>423.1</v>
      </c>
    </row>
    <row r="5180" spans="1:5" x14ac:dyDescent="0.3">
      <c r="A5180" s="2">
        <v>44042</v>
      </c>
      <c r="B5180" s="9">
        <v>188.83</v>
      </c>
      <c r="C5180" s="9">
        <v>264.49</v>
      </c>
      <c r="D5180" s="9">
        <v>335.01</v>
      </c>
      <c r="E5180" s="9">
        <v>425.51</v>
      </c>
    </row>
    <row r="5181" spans="1:5" x14ac:dyDescent="0.3">
      <c r="A5181" s="2">
        <v>44043</v>
      </c>
      <c r="B5181" s="9">
        <v>188.87</v>
      </c>
      <c r="C5181" s="9">
        <v>264.66000000000003</v>
      </c>
      <c r="D5181" s="9">
        <v>335.16</v>
      </c>
      <c r="E5181" s="9">
        <v>425.44</v>
      </c>
    </row>
    <row r="5182" spans="1:5" x14ac:dyDescent="0.3">
      <c r="A5182" s="2">
        <v>44046</v>
      </c>
      <c r="B5182" s="9">
        <v>188.84</v>
      </c>
      <c r="C5182" s="9">
        <v>264.57</v>
      </c>
      <c r="D5182" s="9">
        <v>334.83</v>
      </c>
      <c r="E5182" s="9">
        <v>423.84</v>
      </c>
    </row>
    <row r="5183" spans="1:5" x14ac:dyDescent="0.3">
      <c r="A5183" s="2">
        <v>44047</v>
      </c>
      <c r="B5183" s="9">
        <v>188.86</v>
      </c>
      <c r="C5183" s="9">
        <v>264.83999999999997</v>
      </c>
      <c r="D5183" s="9">
        <v>335.76</v>
      </c>
      <c r="E5183" s="9">
        <v>426.62</v>
      </c>
    </row>
    <row r="5184" spans="1:5" x14ac:dyDescent="0.3">
      <c r="A5184" s="2">
        <v>44048</v>
      </c>
      <c r="B5184" s="9">
        <v>188.84</v>
      </c>
      <c r="C5184" s="9">
        <v>264.60000000000002</v>
      </c>
      <c r="D5184" s="9">
        <v>335.17</v>
      </c>
      <c r="E5184" s="9">
        <v>425.01</v>
      </c>
    </row>
    <row r="5185" spans="1:5" x14ac:dyDescent="0.3">
      <c r="A5185" s="2">
        <v>44049</v>
      </c>
      <c r="B5185" s="9">
        <v>188.84</v>
      </c>
      <c r="C5185" s="9">
        <v>264.67</v>
      </c>
      <c r="D5185" s="9">
        <v>335.35</v>
      </c>
      <c r="E5185" s="9">
        <v>425.38</v>
      </c>
    </row>
    <row r="5186" spans="1:5" x14ac:dyDescent="0.3">
      <c r="A5186" s="2">
        <v>44050</v>
      </c>
      <c r="B5186" s="9">
        <v>188.8</v>
      </c>
      <c r="C5186" s="9">
        <v>264.47000000000003</v>
      </c>
      <c r="D5186" s="9">
        <v>334.87</v>
      </c>
      <c r="E5186" s="9">
        <v>423.85</v>
      </c>
    </row>
    <row r="5187" spans="1:5" x14ac:dyDescent="0.3">
      <c r="A5187" s="2">
        <v>44053</v>
      </c>
      <c r="B5187" s="9">
        <v>188.79</v>
      </c>
      <c r="C5187" s="9">
        <v>264.44</v>
      </c>
      <c r="D5187" s="9">
        <v>334.68</v>
      </c>
      <c r="E5187" s="9">
        <v>423.12</v>
      </c>
    </row>
    <row r="5188" spans="1:5" x14ac:dyDescent="0.3">
      <c r="A5188" s="2">
        <v>44054</v>
      </c>
      <c r="B5188" s="9">
        <v>188.69</v>
      </c>
      <c r="C5188" s="9">
        <v>263.83</v>
      </c>
      <c r="D5188" s="9">
        <v>333.19</v>
      </c>
      <c r="E5188" s="9">
        <v>418.09</v>
      </c>
    </row>
    <row r="5189" spans="1:5" x14ac:dyDescent="0.3">
      <c r="A5189" s="2">
        <v>44055</v>
      </c>
      <c r="B5189" s="9">
        <v>188.69</v>
      </c>
      <c r="C5189" s="9">
        <v>263.83</v>
      </c>
      <c r="D5189" s="9">
        <v>333.04</v>
      </c>
      <c r="E5189" s="9">
        <v>417.29</v>
      </c>
    </row>
    <row r="5190" spans="1:5" x14ac:dyDescent="0.3">
      <c r="A5190" s="2">
        <v>44056</v>
      </c>
      <c r="B5190" s="9">
        <v>188.67</v>
      </c>
      <c r="C5190" s="9">
        <v>263.61</v>
      </c>
      <c r="D5190" s="9">
        <v>332.52</v>
      </c>
      <c r="E5190" s="9">
        <v>415.03</v>
      </c>
    </row>
    <row r="5191" spans="1:5" x14ac:dyDescent="0.3">
      <c r="A5191" s="2">
        <v>44057</v>
      </c>
      <c r="B5191" s="9">
        <v>188.72</v>
      </c>
      <c r="C5191" s="9">
        <v>263.85000000000002</v>
      </c>
      <c r="D5191" s="9">
        <v>332.89</v>
      </c>
      <c r="E5191" s="9">
        <v>415.1</v>
      </c>
    </row>
    <row r="5192" spans="1:5" x14ac:dyDescent="0.3">
      <c r="A5192" s="2">
        <v>44060</v>
      </c>
      <c r="B5192" s="9">
        <v>188.71600000000001</v>
      </c>
      <c r="C5192" s="9">
        <v>263.96899999999999</v>
      </c>
      <c r="D5192" s="9">
        <v>333.38299999999998</v>
      </c>
      <c r="E5192" s="9">
        <v>416.274</v>
      </c>
    </row>
    <row r="5193" spans="1:5" x14ac:dyDescent="0.3">
      <c r="A5193" s="2">
        <v>44061</v>
      </c>
      <c r="B5193" s="9">
        <v>188.74299999999999</v>
      </c>
      <c r="C5193" s="9">
        <v>264.03500000000003</v>
      </c>
      <c r="D5193" s="9">
        <v>333.53300000000002</v>
      </c>
      <c r="E5193" s="9">
        <v>417.36900000000003</v>
      </c>
    </row>
    <row r="5194" spans="1:5" x14ac:dyDescent="0.3">
      <c r="A5194" s="2">
        <v>44062</v>
      </c>
      <c r="B5194" s="9">
        <v>188.75</v>
      </c>
      <c r="C5194" s="9">
        <v>264.06900000000002</v>
      </c>
      <c r="D5194" s="9">
        <v>333.49700000000001</v>
      </c>
      <c r="E5194" s="9">
        <v>416.495</v>
      </c>
    </row>
    <row r="5195" spans="1:5" x14ac:dyDescent="0.3">
      <c r="A5195" s="2">
        <v>44063</v>
      </c>
      <c r="B5195" s="9">
        <v>188.751</v>
      </c>
      <c r="C5195" s="9">
        <v>264.15199999999999</v>
      </c>
      <c r="D5195" s="9">
        <v>333.947</v>
      </c>
      <c r="E5195" s="9">
        <v>418.61099999999999</v>
      </c>
    </row>
    <row r="5196" spans="1:5" x14ac:dyDescent="0.3">
      <c r="A5196" s="2">
        <v>44064</v>
      </c>
      <c r="B5196" s="9">
        <v>188.745</v>
      </c>
      <c r="C5196" s="9">
        <v>264.08699999999999</v>
      </c>
      <c r="D5196" s="9">
        <v>333.94799999999998</v>
      </c>
      <c r="E5196" s="9">
        <v>419.19600000000003</v>
      </c>
    </row>
    <row r="5197" spans="1:5" x14ac:dyDescent="0.3">
      <c r="A5197" s="2">
        <v>44067</v>
      </c>
      <c r="B5197" s="9">
        <v>188.72</v>
      </c>
      <c r="C5197" s="9">
        <v>263.97399999999999</v>
      </c>
      <c r="D5197" s="9">
        <v>333.83800000000002</v>
      </c>
      <c r="E5197" s="9">
        <v>418.83499999999998</v>
      </c>
    </row>
    <row r="5198" spans="1:5" x14ac:dyDescent="0.3">
      <c r="A5198" s="2">
        <v>44068</v>
      </c>
      <c r="B5198" s="9">
        <v>188.727</v>
      </c>
      <c r="C5198" s="9">
        <v>263.89299999999997</v>
      </c>
      <c r="D5198" s="9">
        <v>333.35300000000001</v>
      </c>
      <c r="E5198" s="9">
        <v>416.721</v>
      </c>
    </row>
    <row r="5199" spans="1:5" x14ac:dyDescent="0.3">
      <c r="A5199" s="2">
        <v>44069</v>
      </c>
      <c r="B5199" s="9">
        <v>188.714</v>
      </c>
      <c r="C5199" s="9">
        <v>263.89400000000001</v>
      </c>
      <c r="D5199" s="9">
        <v>333.35399999999998</v>
      </c>
      <c r="E5199" s="9">
        <v>415.84699999999998</v>
      </c>
    </row>
    <row r="5200" spans="1:5" x14ac:dyDescent="0.3">
      <c r="A5200" s="2">
        <v>44070</v>
      </c>
      <c r="B5200" s="9">
        <v>188.68799999999999</v>
      </c>
      <c r="C5200" s="9">
        <v>263.73099999999999</v>
      </c>
      <c r="D5200" s="9">
        <v>332.53199999999998</v>
      </c>
      <c r="E5200" s="9">
        <v>411.76299999999998</v>
      </c>
    </row>
    <row r="5201" spans="1:5" x14ac:dyDescent="0.3">
      <c r="A5201" s="2">
        <v>44071</v>
      </c>
      <c r="B5201" s="9">
        <v>188.768</v>
      </c>
      <c r="C5201" s="9">
        <v>264.125</v>
      </c>
      <c r="D5201" s="9">
        <v>333.20600000000002</v>
      </c>
      <c r="E5201" s="9">
        <v>411.83699999999999</v>
      </c>
    </row>
    <row r="5202" spans="1:5" x14ac:dyDescent="0.3">
      <c r="A5202" s="2">
        <v>44074</v>
      </c>
      <c r="B5202" s="9">
        <v>188.77</v>
      </c>
      <c r="C5202" s="9">
        <v>264.209</v>
      </c>
      <c r="D5202" s="9">
        <v>333.58300000000003</v>
      </c>
      <c r="E5202" s="9">
        <v>414.05</v>
      </c>
    </row>
    <row r="5203" spans="1:5" x14ac:dyDescent="0.3">
      <c r="A5203" s="2">
        <v>44075</v>
      </c>
      <c r="B5203" s="9">
        <v>188.76400000000001</v>
      </c>
      <c r="C5203" s="9">
        <v>264.29199999999997</v>
      </c>
      <c r="D5203" s="9">
        <v>334.03399999999999</v>
      </c>
      <c r="E5203" s="9">
        <v>415.524</v>
      </c>
    </row>
    <row r="5204" spans="1:5" x14ac:dyDescent="0.3">
      <c r="A5204" s="2">
        <v>44076</v>
      </c>
      <c r="B5204" s="9">
        <v>188.744</v>
      </c>
      <c r="C5204" s="9">
        <v>264.26</v>
      </c>
      <c r="D5204" s="9">
        <v>334.29700000000003</v>
      </c>
      <c r="E5204" s="9">
        <v>417.58699999999999</v>
      </c>
    </row>
    <row r="5205" spans="1:5" x14ac:dyDescent="0.3">
      <c r="A5205" s="2">
        <v>44077</v>
      </c>
      <c r="B5205" s="9">
        <v>188.785</v>
      </c>
      <c r="C5205" s="9">
        <v>264.47300000000001</v>
      </c>
      <c r="D5205" s="9">
        <v>334.85899999999998</v>
      </c>
      <c r="E5205" s="9">
        <v>419.13400000000001</v>
      </c>
    </row>
    <row r="5206" spans="1:5" x14ac:dyDescent="0.3">
      <c r="A5206" s="2">
        <v>44078</v>
      </c>
      <c r="B5206" s="9">
        <v>188.69200000000001</v>
      </c>
      <c r="C5206" s="9">
        <v>263.75400000000002</v>
      </c>
      <c r="D5206" s="9">
        <v>333.06299999999999</v>
      </c>
      <c r="E5206" s="9">
        <v>413.245</v>
      </c>
    </row>
    <row r="5207" spans="1:5" x14ac:dyDescent="0.3">
      <c r="A5207" s="2">
        <v>44082</v>
      </c>
      <c r="B5207" s="9">
        <v>188.73400000000001</v>
      </c>
      <c r="C5207" s="9">
        <v>264.101</v>
      </c>
      <c r="D5207" s="9">
        <v>333.928</v>
      </c>
      <c r="E5207" s="9">
        <v>415.38499999999999</v>
      </c>
    </row>
    <row r="5208" spans="1:5" x14ac:dyDescent="0.3">
      <c r="A5208" s="2">
        <v>44083</v>
      </c>
      <c r="B5208" s="9">
        <v>188.72200000000001</v>
      </c>
      <c r="C5208" s="9">
        <v>264.05200000000002</v>
      </c>
      <c r="D5208" s="9">
        <v>333.70499999999998</v>
      </c>
      <c r="E5208" s="9">
        <v>414.06099999999998</v>
      </c>
    </row>
    <row r="5209" spans="1:5" x14ac:dyDescent="0.3">
      <c r="A5209" s="2">
        <v>44084</v>
      </c>
      <c r="B5209" s="9">
        <v>188.73500000000001</v>
      </c>
      <c r="C5209" s="9">
        <v>264.18400000000003</v>
      </c>
      <c r="D5209" s="9">
        <v>334.04300000000001</v>
      </c>
      <c r="E5209" s="9">
        <v>415.31400000000002</v>
      </c>
    </row>
    <row r="5210" spans="1:5" x14ac:dyDescent="0.3">
      <c r="A5210" s="2">
        <v>44085</v>
      </c>
      <c r="B5210" s="9">
        <v>188.79</v>
      </c>
      <c r="C5210" s="9">
        <v>264.31599999999997</v>
      </c>
      <c r="D5210" s="9">
        <v>334.41800000000001</v>
      </c>
      <c r="E5210" s="9">
        <v>416.125</v>
      </c>
    </row>
    <row r="5211" spans="1:5" x14ac:dyDescent="0.3">
      <c r="A5211" s="2">
        <v>44088</v>
      </c>
      <c r="B5211" s="9">
        <v>188.75800000000001</v>
      </c>
      <c r="C5211" s="9">
        <v>264.23700000000002</v>
      </c>
      <c r="D5211" s="9">
        <v>334.38400000000001</v>
      </c>
      <c r="E5211" s="9">
        <v>416.35</v>
      </c>
    </row>
    <row r="5212" spans="1:5" x14ac:dyDescent="0.3">
      <c r="A5212" s="2">
        <v>44089</v>
      </c>
      <c r="B5212" s="9">
        <v>188.745</v>
      </c>
      <c r="C5212" s="9">
        <v>264.15600000000001</v>
      </c>
      <c r="D5212" s="9">
        <v>334.19799999999998</v>
      </c>
      <c r="E5212" s="9">
        <v>415.91</v>
      </c>
    </row>
    <row r="5213" spans="1:5" x14ac:dyDescent="0.3">
      <c r="A5213" s="2">
        <v>44090</v>
      </c>
      <c r="B5213" s="9">
        <v>188.739</v>
      </c>
      <c r="C5213" s="9">
        <v>264.12400000000002</v>
      </c>
      <c r="D5213" s="9">
        <v>334.08600000000001</v>
      </c>
      <c r="E5213" s="9">
        <v>415.24799999999999</v>
      </c>
    </row>
    <row r="5214" spans="1:5" x14ac:dyDescent="0.3">
      <c r="A5214" s="2">
        <v>44091</v>
      </c>
      <c r="B5214" s="9">
        <v>188.76599999999999</v>
      </c>
      <c r="C5214" s="9">
        <v>264.17399999999998</v>
      </c>
      <c r="D5214" s="9">
        <v>334.08699999999999</v>
      </c>
      <c r="E5214" s="9">
        <v>415.83800000000002</v>
      </c>
    </row>
    <row r="5215" spans="1:5" x14ac:dyDescent="0.3">
      <c r="A5215" s="2">
        <v>44092</v>
      </c>
      <c r="B5215" s="9">
        <v>188.74700000000001</v>
      </c>
      <c r="C5215" s="9">
        <v>264.10899999999998</v>
      </c>
      <c r="D5215" s="9">
        <v>333.976</v>
      </c>
      <c r="E5215" s="9">
        <v>414.73500000000001</v>
      </c>
    </row>
    <row r="5216" spans="1:5" x14ac:dyDescent="0.3">
      <c r="A5216" s="2">
        <v>44095</v>
      </c>
      <c r="B5216" s="9">
        <v>188.755</v>
      </c>
      <c r="C5216" s="9">
        <v>264.19299999999998</v>
      </c>
      <c r="D5216" s="9">
        <v>334.35300000000001</v>
      </c>
      <c r="E5216" s="9">
        <v>415.99099999999999</v>
      </c>
    </row>
    <row r="5217" spans="1:5" x14ac:dyDescent="0.3">
      <c r="A5217" s="2">
        <v>44096</v>
      </c>
      <c r="B5217" s="9">
        <v>188.77600000000001</v>
      </c>
      <c r="C5217" s="9">
        <v>264.30900000000003</v>
      </c>
      <c r="D5217" s="9">
        <v>334.50400000000002</v>
      </c>
      <c r="E5217" s="9">
        <v>416.36</v>
      </c>
    </row>
    <row r="5218" spans="1:5" x14ac:dyDescent="0.3">
      <c r="A5218" s="2">
        <v>44097</v>
      </c>
      <c r="B5218" s="9">
        <v>188.756</v>
      </c>
      <c r="C5218" s="9">
        <v>264.178</v>
      </c>
      <c r="D5218" s="9">
        <v>334.20600000000002</v>
      </c>
      <c r="E5218" s="9">
        <v>415.846</v>
      </c>
    </row>
    <row r="5219" spans="1:5" x14ac:dyDescent="0.3">
      <c r="A5219" s="2">
        <v>44098</v>
      </c>
      <c r="B5219" s="9">
        <v>188.77</v>
      </c>
      <c r="C5219" s="9">
        <v>264.21199999999999</v>
      </c>
      <c r="D5219" s="9">
        <v>334.39400000000001</v>
      </c>
      <c r="E5219" s="9">
        <v>417.02499999999998</v>
      </c>
    </row>
    <row r="5220" spans="1:5" x14ac:dyDescent="0.3">
      <c r="A5220" s="2">
        <v>44099</v>
      </c>
      <c r="B5220" s="9">
        <v>188.78399999999999</v>
      </c>
      <c r="C5220" s="9">
        <v>264.31099999999998</v>
      </c>
      <c r="D5220" s="9">
        <v>334.54399999999998</v>
      </c>
      <c r="E5220" s="9">
        <v>417.17399999999998</v>
      </c>
    </row>
    <row r="5221" spans="1:5" x14ac:dyDescent="0.3">
      <c r="A5221" s="2">
        <v>44102</v>
      </c>
      <c r="B5221" s="9">
        <v>188.786</v>
      </c>
      <c r="C5221" s="9">
        <v>264.29700000000003</v>
      </c>
      <c r="D5221" s="9">
        <v>334.51</v>
      </c>
      <c r="E5221" s="9">
        <v>416.73500000000001</v>
      </c>
    </row>
    <row r="5222" spans="1:5" x14ac:dyDescent="0.3">
      <c r="A5222" s="2">
        <v>44103</v>
      </c>
      <c r="B5222" s="9">
        <v>188.80600000000001</v>
      </c>
      <c r="C5222" s="9">
        <v>264.44499999999999</v>
      </c>
      <c r="D5222" s="9">
        <v>334.88499999999999</v>
      </c>
      <c r="E5222" s="9">
        <v>417.62</v>
      </c>
    </row>
    <row r="5223" spans="1:5" x14ac:dyDescent="0.3">
      <c r="A5223" s="2">
        <v>44104</v>
      </c>
      <c r="B5223" s="9">
        <v>188.8</v>
      </c>
      <c r="C5223" s="9">
        <v>264.233</v>
      </c>
      <c r="D5223" s="9">
        <v>334.28699999999998</v>
      </c>
      <c r="E5223" s="9">
        <v>415.41199999999998</v>
      </c>
    </row>
    <row r="5224" spans="1:5" x14ac:dyDescent="0.3">
      <c r="A5224" s="2">
        <v>44105</v>
      </c>
      <c r="B5224" s="9">
        <v>188.78100000000001</v>
      </c>
      <c r="C5224" s="9">
        <v>264.21699999999998</v>
      </c>
      <c r="D5224" s="9">
        <v>334.32499999999999</v>
      </c>
      <c r="E5224" s="9">
        <v>415.56</v>
      </c>
    </row>
    <row r="5225" spans="1:5" x14ac:dyDescent="0.3">
      <c r="A5225" s="2">
        <v>44106</v>
      </c>
      <c r="B5225" s="9">
        <v>188.761</v>
      </c>
      <c r="C5225" s="9">
        <v>264.07</v>
      </c>
      <c r="D5225" s="9">
        <v>334.06400000000002</v>
      </c>
      <c r="E5225" s="9">
        <v>414.53100000000001</v>
      </c>
    </row>
    <row r="5226" spans="1:5" x14ac:dyDescent="0.3">
      <c r="A5226" s="2">
        <v>44109</v>
      </c>
      <c r="B5226" s="9">
        <v>188.709</v>
      </c>
      <c r="C5226" s="9">
        <v>263.66300000000001</v>
      </c>
      <c r="D5226" s="9">
        <v>332.83199999999999</v>
      </c>
      <c r="E5226" s="9">
        <v>410.55700000000002</v>
      </c>
    </row>
    <row r="5227" spans="1:5" x14ac:dyDescent="0.3">
      <c r="A5227" s="2">
        <v>44110</v>
      </c>
      <c r="B5227" s="9">
        <v>188.71600000000001</v>
      </c>
      <c r="C5227" s="9">
        <v>263.72899999999998</v>
      </c>
      <c r="D5227" s="9">
        <v>333.13200000000001</v>
      </c>
      <c r="E5227" s="9">
        <v>411.66300000000001</v>
      </c>
    </row>
    <row r="5228" spans="1:5" x14ac:dyDescent="0.3">
      <c r="A5228" s="2">
        <v>44111</v>
      </c>
      <c r="B5228" s="9">
        <v>188.67699999999999</v>
      </c>
      <c r="C5228" s="9">
        <v>263.46800000000002</v>
      </c>
      <c r="D5228" s="9">
        <v>332.34699999999998</v>
      </c>
      <c r="E5228" s="9">
        <v>409.23399999999998</v>
      </c>
    </row>
    <row r="5229" spans="1:5" x14ac:dyDescent="0.3">
      <c r="A5229" s="2">
        <v>44112</v>
      </c>
      <c r="B5229" s="9">
        <v>188.71100000000001</v>
      </c>
      <c r="C5229" s="9">
        <v>263.68099999999998</v>
      </c>
      <c r="D5229" s="9">
        <v>332.834</v>
      </c>
      <c r="E5229" s="9">
        <v>410.48700000000002</v>
      </c>
    </row>
    <row r="5230" spans="1:5" x14ac:dyDescent="0.3">
      <c r="A5230" s="2">
        <v>44113</v>
      </c>
      <c r="B5230" s="9">
        <v>188.685</v>
      </c>
      <c r="C5230" s="9">
        <v>263.56700000000001</v>
      </c>
      <c r="D5230" s="9">
        <v>332.61099999999999</v>
      </c>
      <c r="E5230" s="9">
        <v>410.12</v>
      </c>
    </row>
    <row r="5231" spans="1:5" x14ac:dyDescent="0.3">
      <c r="A5231" s="2">
        <v>44116</v>
      </c>
      <c r="B5231" s="9">
        <v>188.685</v>
      </c>
      <c r="C5231" s="9">
        <v>263.56700000000001</v>
      </c>
      <c r="D5231" s="9">
        <v>332.61099999999999</v>
      </c>
      <c r="E5231" s="9">
        <v>410.12</v>
      </c>
    </row>
    <row r="5232" spans="1:5" x14ac:dyDescent="0.3">
      <c r="A5232" s="2">
        <v>44117</v>
      </c>
      <c r="B5232" s="9">
        <v>188.74</v>
      </c>
      <c r="C5232" s="9">
        <v>263.947</v>
      </c>
      <c r="D5232" s="9">
        <v>333.512</v>
      </c>
      <c r="E5232" s="9">
        <v>412.84899999999999</v>
      </c>
    </row>
    <row r="5233" spans="1:5" x14ac:dyDescent="0.3">
      <c r="A5233" s="2">
        <v>44118</v>
      </c>
      <c r="B5233" s="9">
        <v>188.73400000000001</v>
      </c>
      <c r="C5233" s="9">
        <v>263.94799999999998</v>
      </c>
      <c r="D5233" s="9">
        <v>333.55099999999999</v>
      </c>
      <c r="E5233" s="9">
        <v>413.29199999999997</v>
      </c>
    </row>
    <row r="5234" spans="1:5" x14ac:dyDescent="0.3">
      <c r="A5234" s="2">
        <v>44119</v>
      </c>
      <c r="B5234" s="9">
        <v>188.73400000000001</v>
      </c>
      <c r="C5234" s="9">
        <v>263.85000000000002</v>
      </c>
      <c r="D5234" s="9">
        <v>333.327</v>
      </c>
      <c r="E5234" s="9">
        <v>412.99900000000002</v>
      </c>
    </row>
    <row r="5235" spans="1:5" x14ac:dyDescent="0.3">
      <c r="A5235" s="2">
        <v>44120</v>
      </c>
      <c r="B5235" s="9">
        <v>188.72200000000001</v>
      </c>
      <c r="C5235" s="9">
        <v>263.80200000000002</v>
      </c>
      <c r="D5235" s="9">
        <v>333.178</v>
      </c>
      <c r="E5235" s="9">
        <v>412.19</v>
      </c>
    </row>
    <row r="5236" spans="1:5" x14ac:dyDescent="0.3">
      <c r="A5236" s="2">
        <v>44123</v>
      </c>
      <c r="B5236" s="9">
        <v>188.71700000000001</v>
      </c>
      <c r="C5236" s="9">
        <v>263.673</v>
      </c>
      <c r="D5236" s="9">
        <v>332.84399999999999</v>
      </c>
      <c r="E5236" s="9">
        <v>411.23599999999999</v>
      </c>
    </row>
    <row r="5237" spans="1:5" x14ac:dyDescent="0.3">
      <c r="A5237" s="2">
        <v>44124</v>
      </c>
      <c r="B5237" s="9">
        <v>188.71700000000001</v>
      </c>
      <c r="C5237" s="9">
        <v>263.59199999999998</v>
      </c>
      <c r="D5237" s="9">
        <v>332.32100000000003</v>
      </c>
      <c r="E5237" s="9">
        <v>408.88099999999997</v>
      </c>
    </row>
    <row r="5238" spans="1:5" x14ac:dyDescent="0.3">
      <c r="A5238" s="2">
        <v>44125</v>
      </c>
      <c r="B5238" s="9">
        <v>188.71100000000001</v>
      </c>
      <c r="C5238" s="9">
        <v>263.49400000000003</v>
      </c>
      <c r="D5238" s="9">
        <v>332.02300000000002</v>
      </c>
      <c r="E5238" s="9">
        <v>407.92399999999998</v>
      </c>
    </row>
    <row r="5239" spans="1:5" x14ac:dyDescent="0.3">
      <c r="A5239" s="2">
        <v>44126</v>
      </c>
      <c r="B5239" s="9">
        <v>188.685</v>
      </c>
      <c r="C5239" s="9">
        <v>263.28199999999998</v>
      </c>
      <c r="D5239" s="9">
        <v>331.42500000000001</v>
      </c>
      <c r="E5239" s="9">
        <v>406.15800000000002</v>
      </c>
    </row>
    <row r="5240" spans="1:5" x14ac:dyDescent="0.3">
      <c r="A5240" s="2">
        <v>44127</v>
      </c>
      <c r="B5240" s="9">
        <v>188.69200000000001</v>
      </c>
      <c r="C5240" s="9">
        <v>263.29899999999998</v>
      </c>
      <c r="D5240" s="9">
        <v>331.5</v>
      </c>
      <c r="E5240" s="9">
        <v>406.74799999999999</v>
      </c>
    </row>
    <row r="5241" spans="1:5" x14ac:dyDescent="0.3">
      <c r="A5241" s="2">
        <v>44130</v>
      </c>
      <c r="B5241" s="9">
        <v>188.70699999999999</v>
      </c>
      <c r="C5241" s="9">
        <v>263.51400000000001</v>
      </c>
      <c r="D5241" s="9">
        <v>332.17700000000002</v>
      </c>
      <c r="E5241" s="9">
        <v>409.108</v>
      </c>
    </row>
    <row r="5242" spans="1:5" x14ac:dyDescent="0.3">
      <c r="A5242" s="2">
        <v>44131</v>
      </c>
      <c r="B5242" s="9">
        <v>188.714</v>
      </c>
      <c r="C5242" s="9">
        <v>263.67899999999997</v>
      </c>
      <c r="D5242" s="9">
        <v>332.66500000000002</v>
      </c>
      <c r="E5242" s="9">
        <v>410.28800000000001</v>
      </c>
    </row>
    <row r="5243" spans="1:5" x14ac:dyDescent="0.3">
      <c r="A5243" s="2">
        <v>44132</v>
      </c>
      <c r="B5243" s="9">
        <v>188.72800000000001</v>
      </c>
      <c r="C5243" s="9">
        <v>263.69600000000003</v>
      </c>
      <c r="D5243" s="9">
        <v>332.553</v>
      </c>
      <c r="E5243" s="9">
        <v>410.142</v>
      </c>
    </row>
    <row r="5244" spans="1:5" x14ac:dyDescent="0.3">
      <c r="A5244" s="2">
        <v>44133</v>
      </c>
      <c r="B5244" s="9">
        <v>188.715</v>
      </c>
      <c r="C5244" s="9">
        <v>263.45100000000002</v>
      </c>
      <c r="D5244" s="9">
        <v>331.61799999999999</v>
      </c>
      <c r="E5244" s="9">
        <v>407.34399999999999</v>
      </c>
    </row>
    <row r="5245" spans="1:5" x14ac:dyDescent="0.3">
      <c r="A5245" s="2">
        <v>44134</v>
      </c>
      <c r="B5245" s="9">
        <v>188.71600000000001</v>
      </c>
      <c r="C5245" s="9">
        <v>263.35399999999998</v>
      </c>
      <c r="D5245" s="9">
        <v>331.17</v>
      </c>
      <c r="E5245" s="9">
        <v>406.46199999999999</v>
      </c>
    </row>
    <row r="5246" spans="1:5" x14ac:dyDescent="0.3">
      <c r="A5246" s="2">
        <v>44137</v>
      </c>
      <c r="B5246" s="9">
        <v>188.69</v>
      </c>
      <c r="C5246" s="9">
        <v>263.35599999999999</v>
      </c>
      <c r="D5246" s="9">
        <v>331.36</v>
      </c>
      <c r="E5246" s="9">
        <v>407.12799999999999</v>
      </c>
    </row>
    <row r="5247" spans="1:5" x14ac:dyDescent="0.3">
      <c r="A5247" s="2">
        <v>44138</v>
      </c>
      <c r="B5247" s="9">
        <v>188.65100000000001</v>
      </c>
      <c r="C5247" s="9">
        <v>263.22500000000002</v>
      </c>
      <c r="D5247" s="9">
        <v>330.87400000000002</v>
      </c>
      <c r="E5247" s="9">
        <v>405.435</v>
      </c>
    </row>
    <row r="5248" spans="1:5" x14ac:dyDescent="0.3">
      <c r="A5248" s="2">
        <v>44139</v>
      </c>
      <c r="B5248" s="9">
        <v>188.738</v>
      </c>
      <c r="C5248" s="9">
        <v>263.89800000000002</v>
      </c>
      <c r="D5248" s="9">
        <v>333.00900000000001</v>
      </c>
      <c r="E5248" s="9">
        <v>411.10700000000003</v>
      </c>
    </row>
    <row r="5249" spans="1:5" x14ac:dyDescent="0.3">
      <c r="A5249" s="2">
        <v>44140</v>
      </c>
      <c r="B5249" s="9">
        <v>188.71199999999999</v>
      </c>
      <c r="C5249" s="9">
        <v>263.75099999999998</v>
      </c>
      <c r="D5249" s="9">
        <v>332.74799999999999</v>
      </c>
      <c r="E5249" s="9">
        <v>410.887</v>
      </c>
    </row>
    <row r="5250" spans="1:5" x14ac:dyDescent="0.3">
      <c r="A5250" s="2">
        <v>44141</v>
      </c>
      <c r="B5250" s="9">
        <v>188.69200000000001</v>
      </c>
      <c r="C5250" s="9">
        <v>263.47300000000001</v>
      </c>
      <c r="D5250" s="9">
        <v>331.96199999999999</v>
      </c>
      <c r="E5250" s="9">
        <v>408.45800000000003</v>
      </c>
    </row>
    <row r="5251" spans="1:5" x14ac:dyDescent="0.3">
      <c r="A5251" s="2">
        <v>44144</v>
      </c>
      <c r="B5251" s="9">
        <v>188.607</v>
      </c>
      <c r="C5251" s="9">
        <v>262.673</v>
      </c>
      <c r="D5251" s="9">
        <v>329.64400000000001</v>
      </c>
      <c r="E5251" s="9">
        <v>401.096</v>
      </c>
    </row>
    <row r="5252" spans="1:5" x14ac:dyDescent="0.3">
      <c r="A5252" s="2">
        <v>44145</v>
      </c>
      <c r="B5252" s="9">
        <v>188.59399999999999</v>
      </c>
      <c r="C5252" s="9">
        <v>262.54199999999997</v>
      </c>
      <c r="D5252" s="9">
        <v>329.30799999999999</v>
      </c>
      <c r="E5252" s="9">
        <v>400.65499999999997</v>
      </c>
    </row>
    <row r="5253" spans="1:5" x14ac:dyDescent="0.3">
      <c r="A5253" s="2">
        <v>44146</v>
      </c>
      <c r="B5253" s="9">
        <v>188.59399999999999</v>
      </c>
      <c r="C5253" s="9">
        <v>262.54199999999997</v>
      </c>
      <c r="D5253" s="9">
        <v>329.30799999999999</v>
      </c>
      <c r="E5253" s="9">
        <v>400.65499999999997</v>
      </c>
    </row>
    <row r="5254" spans="1:5" x14ac:dyDescent="0.3">
      <c r="A5254" s="2">
        <v>44147</v>
      </c>
      <c r="B5254" s="9">
        <v>188.62200000000001</v>
      </c>
      <c r="C5254" s="9">
        <v>263.14999999999998</v>
      </c>
      <c r="D5254" s="9">
        <v>331.03199999999998</v>
      </c>
      <c r="E5254" s="9">
        <v>406.03399999999999</v>
      </c>
    </row>
    <row r="5255" spans="1:5" x14ac:dyDescent="0.3">
      <c r="A5255" s="2">
        <v>44148</v>
      </c>
      <c r="B5255" s="9">
        <v>188.61600000000001</v>
      </c>
      <c r="C5255" s="9">
        <v>263.101</v>
      </c>
      <c r="D5255" s="9">
        <v>330.92</v>
      </c>
      <c r="E5255" s="9">
        <v>405.81400000000002</v>
      </c>
    </row>
    <row r="5256" spans="1:5" x14ac:dyDescent="0.3">
      <c r="A5256" s="2">
        <v>44151</v>
      </c>
      <c r="B5256" s="9">
        <v>188.61099999999999</v>
      </c>
      <c r="C5256" s="9">
        <v>263.05399999999997</v>
      </c>
      <c r="D5256" s="9">
        <v>330.73599999999999</v>
      </c>
      <c r="E5256" s="9">
        <v>405.15499999999997</v>
      </c>
    </row>
    <row r="5257" spans="1:5" x14ac:dyDescent="0.3">
      <c r="A5257" s="2">
        <v>44152</v>
      </c>
      <c r="B5257" s="9">
        <v>188.631</v>
      </c>
      <c r="C5257" s="9">
        <v>263.25200000000001</v>
      </c>
      <c r="D5257" s="9">
        <v>331.37299999999999</v>
      </c>
      <c r="E5257" s="9">
        <v>406.702</v>
      </c>
    </row>
    <row r="5258" spans="1:5" x14ac:dyDescent="0.3">
      <c r="A5258" s="2">
        <v>44153</v>
      </c>
      <c r="B5258" s="9">
        <v>188.63200000000001</v>
      </c>
      <c r="C5258" s="9">
        <v>263.13799999999998</v>
      </c>
      <c r="D5258" s="9">
        <v>331.11200000000002</v>
      </c>
      <c r="E5258" s="9">
        <v>406.63</v>
      </c>
    </row>
    <row r="5259" spans="1:5" x14ac:dyDescent="0.3">
      <c r="A5259" s="2">
        <v>44154</v>
      </c>
      <c r="B5259" s="9">
        <v>188.64599999999999</v>
      </c>
      <c r="C5259" s="9">
        <v>263.26900000000001</v>
      </c>
      <c r="D5259" s="9">
        <v>331.52499999999998</v>
      </c>
      <c r="E5259" s="9">
        <v>408.32499999999999</v>
      </c>
    </row>
    <row r="5260" spans="1:5" x14ac:dyDescent="0.3">
      <c r="A5260" s="2">
        <v>44155</v>
      </c>
      <c r="B5260" s="9">
        <v>188.673</v>
      </c>
      <c r="C5260" s="9">
        <v>263.36799999999999</v>
      </c>
      <c r="D5260" s="9">
        <v>331.863</v>
      </c>
      <c r="E5260" s="9">
        <v>410.24099999999999</v>
      </c>
    </row>
    <row r="5261" spans="1:5" x14ac:dyDescent="0.3">
      <c r="A5261" s="2">
        <v>44158</v>
      </c>
      <c r="B5261" s="9">
        <v>188.66800000000001</v>
      </c>
      <c r="C5261" s="9">
        <v>263.27199999999999</v>
      </c>
      <c r="D5261" s="9">
        <v>331.416</v>
      </c>
      <c r="E5261" s="9">
        <v>408.84399999999999</v>
      </c>
    </row>
    <row r="5262" spans="1:5" x14ac:dyDescent="0.3">
      <c r="A5262" s="2">
        <v>44159</v>
      </c>
      <c r="B5262" s="9">
        <v>188.68100000000001</v>
      </c>
      <c r="C5262" s="9">
        <v>263.27300000000002</v>
      </c>
      <c r="D5262" s="9">
        <v>331.267</v>
      </c>
      <c r="E5262" s="9">
        <v>407.52</v>
      </c>
    </row>
    <row r="5263" spans="1:5" x14ac:dyDescent="0.3">
      <c r="A5263" s="2">
        <v>44160</v>
      </c>
      <c r="B5263" s="9">
        <v>188.69499999999999</v>
      </c>
      <c r="C5263" s="9">
        <v>263.30599999999998</v>
      </c>
      <c r="D5263" s="9">
        <v>331.30500000000001</v>
      </c>
      <c r="E5263" s="9">
        <v>407.447</v>
      </c>
    </row>
    <row r="5264" spans="1:5" x14ac:dyDescent="0.3">
      <c r="A5264" s="2">
        <v>44162</v>
      </c>
      <c r="B5264" s="9">
        <v>188.71600000000001</v>
      </c>
      <c r="C5264" s="9">
        <v>263.52</v>
      </c>
      <c r="D5264" s="9">
        <v>331.98</v>
      </c>
      <c r="E5264" s="9">
        <v>409.80599999999998</v>
      </c>
    </row>
    <row r="5265" spans="1:5" x14ac:dyDescent="0.3">
      <c r="A5265" s="2">
        <v>44165</v>
      </c>
      <c r="B5265" s="9">
        <v>188.744</v>
      </c>
      <c r="C5265" s="9">
        <v>263.58699999999999</v>
      </c>
      <c r="D5265" s="9">
        <v>331.94499999999999</v>
      </c>
      <c r="E5265" s="9">
        <v>409.51600000000002</v>
      </c>
    </row>
    <row r="5266" spans="1:5" x14ac:dyDescent="0.3">
      <c r="A5266" s="2">
        <v>44166</v>
      </c>
      <c r="B5266" s="9">
        <v>188.631</v>
      </c>
      <c r="C5266" s="9">
        <v>262.85300000000001</v>
      </c>
      <c r="D5266" s="9">
        <v>330.18200000000002</v>
      </c>
      <c r="E5266" s="9">
        <v>404.24900000000002</v>
      </c>
    </row>
    <row r="5267" spans="1:5" x14ac:dyDescent="0.3">
      <c r="A5267" s="2">
        <v>44167</v>
      </c>
      <c r="B5267" s="9">
        <v>188.65799999999999</v>
      </c>
      <c r="C5267" s="9">
        <v>262.935</v>
      </c>
      <c r="D5267" s="9">
        <v>330.14499999999998</v>
      </c>
      <c r="E5267" s="9">
        <v>403.07900000000001</v>
      </c>
    </row>
    <row r="5268" spans="1:5" x14ac:dyDescent="0.3">
      <c r="A5268" s="2">
        <v>44168</v>
      </c>
      <c r="B5268" s="9">
        <v>188.69200000000001</v>
      </c>
      <c r="C5268" s="9">
        <v>263.14800000000002</v>
      </c>
      <c r="D5268" s="9">
        <v>330.709</v>
      </c>
      <c r="E5268" s="9">
        <v>404.76299999999998</v>
      </c>
    </row>
    <row r="5269" spans="1:5" x14ac:dyDescent="0.3">
      <c r="A5269" s="2">
        <v>44169</v>
      </c>
      <c r="B5269" s="9">
        <v>188.70599999999999</v>
      </c>
      <c r="C5269" s="9">
        <v>262.96899999999999</v>
      </c>
      <c r="D5269" s="9">
        <v>330.03399999999999</v>
      </c>
      <c r="E5269" s="9">
        <v>401.91</v>
      </c>
    </row>
    <row r="5270" spans="1:5" x14ac:dyDescent="0.3">
      <c r="A5270" s="2">
        <v>44172</v>
      </c>
      <c r="B5270" s="9">
        <v>188.74100000000001</v>
      </c>
      <c r="C5270" s="9">
        <v>263.31400000000002</v>
      </c>
      <c r="D5270" s="9">
        <v>330.86200000000002</v>
      </c>
      <c r="E5270" s="9">
        <v>403.96199999999999</v>
      </c>
    </row>
    <row r="5271" spans="1:5" x14ac:dyDescent="0.3">
      <c r="A5271" s="2">
        <v>44173</v>
      </c>
      <c r="B5271" s="9">
        <v>188.714</v>
      </c>
      <c r="C5271" s="9">
        <v>263.33100000000002</v>
      </c>
      <c r="D5271" s="9">
        <v>331.08800000000002</v>
      </c>
      <c r="E5271" s="9">
        <v>405.20699999999999</v>
      </c>
    </row>
    <row r="5272" spans="1:5" x14ac:dyDescent="0.3">
      <c r="A5272" s="2">
        <v>44174</v>
      </c>
      <c r="B5272" s="9">
        <v>188.708</v>
      </c>
      <c r="C5272" s="9">
        <v>263.13600000000002</v>
      </c>
      <c r="D5272" s="9">
        <v>330.63799999999998</v>
      </c>
      <c r="E5272" s="9">
        <v>403.81700000000001</v>
      </c>
    </row>
    <row r="5273" spans="1:5" x14ac:dyDescent="0.3">
      <c r="A5273" s="2">
        <v>44175</v>
      </c>
      <c r="B5273" s="9">
        <v>188.762</v>
      </c>
      <c r="C5273" s="9">
        <v>263.43</v>
      </c>
      <c r="D5273" s="9">
        <v>331.27699999999999</v>
      </c>
      <c r="E5273" s="9">
        <v>406.16</v>
      </c>
    </row>
    <row r="5274" spans="1:5" x14ac:dyDescent="0.3">
      <c r="A5274" s="2">
        <v>44176</v>
      </c>
      <c r="B5274" s="9">
        <v>188.83600000000001</v>
      </c>
      <c r="C5274" s="9">
        <v>263.72500000000002</v>
      </c>
      <c r="D5274" s="9">
        <v>331.76600000000002</v>
      </c>
      <c r="E5274" s="9">
        <v>406.6</v>
      </c>
    </row>
    <row r="5275" spans="1:5" x14ac:dyDescent="0.3">
      <c r="A5275" s="2">
        <v>44179</v>
      </c>
      <c r="B5275" s="9">
        <v>188.83</v>
      </c>
      <c r="C5275" s="9">
        <v>263.72699999999998</v>
      </c>
      <c r="D5275" s="9">
        <v>331.73099999999999</v>
      </c>
      <c r="E5275" s="9">
        <v>406.67500000000001</v>
      </c>
    </row>
    <row r="5276" spans="1:5" x14ac:dyDescent="0.3">
      <c r="A5276" s="2">
        <v>44180</v>
      </c>
      <c r="B5276" s="9">
        <v>188.81700000000001</v>
      </c>
      <c r="C5276" s="9">
        <v>263.56400000000002</v>
      </c>
      <c r="D5276" s="9">
        <v>331.20600000000002</v>
      </c>
      <c r="E5276" s="9">
        <v>404.84699999999998</v>
      </c>
    </row>
    <row r="5277" spans="1:5" x14ac:dyDescent="0.3">
      <c r="A5277" s="2">
        <v>44181</v>
      </c>
      <c r="B5277" s="9">
        <v>188.83099999999999</v>
      </c>
      <c r="C5277" s="9">
        <v>263.613</v>
      </c>
      <c r="D5277" s="9">
        <v>331.28199999999998</v>
      </c>
      <c r="E5277" s="9">
        <v>404.92099999999999</v>
      </c>
    </row>
    <row r="5278" spans="1:5" x14ac:dyDescent="0.3">
      <c r="A5278" s="2">
        <v>44182</v>
      </c>
      <c r="B5278" s="9">
        <v>188.81100000000001</v>
      </c>
      <c r="C5278" s="9">
        <v>263.53199999999998</v>
      </c>
      <c r="D5278" s="9">
        <v>331.20699999999999</v>
      </c>
      <c r="E5278" s="9">
        <v>404.26299999999998</v>
      </c>
    </row>
    <row r="5279" spans="1:5" x14ac:dyDescent="0.3">
      <c r="A5279" s="2">
        <v>44183</v>
      </c>
      <c r="B5279" s="9">
        <v>188.82499999999999</v>
      </c>
      <c r="C5279" s="9">
        <v>263.5</v>
      </c>
      <c r="D5279" s="9">
        <v>330.94499999999999</v>
      </c>
      <c r="E5279" s="9">
        <v>403.02</v>
      </c>
    </row>
    <row r="5280" spans="1:5" x14ac:dyDescent="0.3">
      <c r="A5280" s="2">
        <v>44186</v>
      </c>
      <c r="B5280" s="9">
        <v>188.82599999999999</v>
      </c>
      <c r="C5280" s="9">
        <v>263.48500000000001</v>
      </c>
      <c r="D5280" s="9">
        <v>330.98500000000001</v>
      </c>
      <c r="E5280" s="9">
        <v>403.608</v>
      </c>
    </row>
    <row r="5281" spans="1:5" x14ac:dyDescent="0.3">
      <c r="A5281" s="2">
        <v>44187</v>
      </c>
      <c r="B5281" s="9">
        <v>188.84700000000001</v>
      </c>
      <c r="C5281" s="9">
        <v>263.666</v>
      </c>
      <c r="D5281" s="9">
        <v>331.51100000000002</v>
      </c>
      <c r="E5281" s="9">
        <v>405.14600000000002</v>
      </c>
    </row>
    <row r="5282" spans="1:5" x14ac:dyDescent="0.3">
      <c r="A5282" s="2">
        <v>44188</v>
      </c>
      <c r="B5282" s="9">
        <v>188.84100000000001</v>
      </c>
      <c r="C5282" s="9">
        <v>263.58499999999998</v>
      </c>
      <c r="D5282" s="9">
        <v>330.98599999999999</v>
      </c>
      <c r="E5282" s="9">
        <v>402.87900000000002</v>
      </c>
    </row>
    <row r="5283" spans="1:5" x14ac:dyDescent="0.3">
      <c r="A5283" s="2">
        <v>44189</v>
      </c>
      <c r="B5283" s="9">
        <v>188.84800000000001</v>
      </c>
      <c r="C5283" s="9">
        <v>263.66699999999997</v>
      </c>
      <c r="D5283" s="9">
        <v>331.25</v>
      </c>
      <c r="E5283" s="9">
        <v>404.48899999999998</v>
      </c>
    </row>
    <row r="5284" spans="1:5" x14ac:dyDescent="0.3">
      <c r="A5284" s="2">
        <v>44193</v>
      </c>
      <c r="B5284" s="9">
        <v>188.84299999999999</v>
      </c>
      <c r="C5284" s="9">
        <v>263.702</v>
      </c>
      <c r="D5284" s="9">
        <v>331.36599999999999</v>
      </c>
      <c r="E5284" s="9">
        <v>404.49299999999999</v>
      </c>
    </row>
    <row r="5285" spans="1:5" x14ac:dyDescent="0.3">
      <c r="A5285" s="2">
        <v>44194</v>
      </c>
      <c r="B5285" s="9">
        <v>188.84399999999999</v>
      </c>
      <c r="C5285" s="9">
        <v>263.71899999999999</v>
      </c>
      <c r="D5285" s="9">
        <v>331.36700000000002</v>
      </c>
      <c r="E5285" s="9">
        <v>404.27499999999998</v>
      </c>
    </row>
    <row r="5286" spans="1:5" x14ac:dyDescent="0.3">
      <c r="A5286" s="2">
        <v>44195</v>
      </c>
      <c r="B5286" s="9">
        <v>188.84399999999999</v>
      </c>
      <c r="C5286" s="9">
        <v>263.786</v>
      </c>
      <c r="D5286" s="9">
        <v>331.48</v>
      </c>
      <c r="E5286" s="9">
        <v>404.71499999999997</v>
      </c>
    </row>
    <row r="5287" spans="1:5" x14ac:dyDescent="0.3">
      <c r="A5287" s="2">
        <v>44196</v>
      </c>
      <c r="B5287" s="9">
        <v>188.86500000000001</v>
      </c>
      <c r="C5287" s="9">
        <v>263.88400000000001</v>
      </c>
      <c r="D5287" s="9">
        <v>331.74400000000003</v>
      </c>
      <c r="E5287" s="9">
        <v>405.52100000000002</v>
      </c>
    </row>
    <row r="5288" spans="1:5" x14ac:dyDescent="0.3">
      <c r="A5288" s="2">
        <v>44200</v>
      </c>
      <c r="B5288" s="9">
        <v>188.87299999999999</v>
      </c>
      <c r="C5288" s="9">
        <v>263.96899999999999</v>
      </c>
      <c r="D5288" s="9">
        <v>331.86</v>
      </c>
      <c r="E5288" s="9">
        <v>405.15899999999999</v>
      </c>
    </row>
    <row r="5289" spans="1:5" x14ac:dyDescent="0.3">
      <c r="A5289" s="2">
        <v>44201</v>
      </c>
      <c r="B5289" s="9">
        <v>188.84700000000001</v>
      </c>
      <c r="C5289" s="9">
        <v>263.70800000000003</v>
      </c>
      <c r="D5289" s="9">
        <v>331.185</v>
      </c>
      <c r="E5289" s="9">
        <v>402.74599999999998</v>
      </c>
    </row>
    <row r="5290" spans="1:5" x14ac:dyDescent="0.3">
      <c r="A5290" s="2">
        <v>44202</v>
      </c>
      <c r="B5290" s="9">
        <v>188.761</v>
      </c>
      <c r="C5290" s="9">
        <v>263.10399999999998</v>
      </c>
      <c r="D5290" s="9">
        <v>329.64699999999999</v>
      </c>
      <c r="E5290" s="9">
        <v>397.40499999999997</v>
      </c>
    </row>
    <row r="5291" spans="1:5" x14ac:dyDescent="0.3">
      <c r="A5291" s="2">
        <v>44203</v>
      </c>
      <c r="B5291" s="9">
        <v>188.79499999999999</v>
      </c>
      <c r="C5291" s="9">
        <v>262.94099999999997</v>
      </c>
      <c r="D5291" s="9">
        <v>329.04700000000003</v>
      </c>
      <c r="E5291" s="9">
        <v>396.23500000000001</v>
      </c>
    </row>
    <row r="5292" spans="1:5" x14ac:dyDescent="0.3">
      <c r="A5292" s="2">
        <v>44204</v>
      </c>
      <c r="B5292" s="9">
        <v>188.79499999999999</v>
      </c>
      <c r="C5292" s="9">
        <v>262.697</v>
      </c>
      <c r="D5292" s="9">
        <v>328.33499999999998</v>
      </c>
      <c r="E5292" s="9">
        <v>395.13900000000001</v>
      </c>
    </row>
    <row r="5293" spans="1:5" x14ac:dyDescent="0.3">
      <c r="A5293" s="2">
        <v>44207</v>
      </c>
      <c r="B5293" s="9">
        <v>188.77600000000001</v>
      </c>
      <c r="C5293" s="9">
        <v>262.53500000000003</v>
      </c>
      <c r="D5293" s="9">
        <v>327.774</v>
      </c>
      <c r="E5293" s="9">
        <v>394.19</v>
      </c>
    </row>
    <row r="5294" spans="1:5" x14ac:dyDescent="0.3">
      <c r="A5294" s="2">
        <v>44208</v>
      </c>
      <c r="B5294" s="9">
        <v>188.76300000000001</v>
      </c>
      <c r="C5294" s="9">
        <v>262.471</v>
      </c>
      <c r="D5294" s="9">
        <v>327.7</v>
      </c>
      <c r="E5294" s="9">
        <v>393.82499999999999</v>
      </c>
    </row>
    <row r="5295" spans="1:5" x14ac:dyDescent="0.3">
      <c r="A5295" s="2">
        <v>44209</v>
      </c>
      <c r="B5295" s="9">
        <v>188.76400000000001</v>
      </c>
      <c r="C5295" s="9">
        <v>262.74900000000002</v>
      </c>
      <c r="D5295" s="9">
        <v>328.601</v>
      </c>
      <c r="E5295" s="9">
        <v>396.60700000000003</v>
      </c>
    </row>
    <row r="5296" spans="1:5" x14ac:dyDescent="0.3">
      <c r="A5296" s="2">
        <v>44210</v>
      </c>
      <c r="B5296" s="9">
        <v>188.77099999999999</v>
      </c>
      <c r="C5296" s="9">
        <v>262.66800000000001</v>
      </c>
      <c r="D5296" s="9">
        <v>328.11399999999998</v>
      </c>
      <c r="E5296" s="9">
        <v>393.90100000000001</v>
      </c>
    </row>
    <row r="5297" spans="1:5" x14ac:dyDescent="0.3">
      <c r="A5297" s="2">
        <v>44211</v>
      </c>
      <c r="B5297" s="9">
        <v>188.80500000000001</v>
      </c>
      <c r="C5297" s="9">
        <v>262.96300000000002</v>
      </c>
      <c r="D5297" s="9">
        <v>328.82799999999997</v>
      </c>
      <c r="E5297" s="9">
        <v>395.29199999999997</v>
      </c>
    </row>
    <row r="5298" spans="1:5" x14ac:dyDescent="0.3">
      <c r="A5298" s="2">
        <v>44215</v>
      </c>
      <c r="B5298" s="9">
        <v>188.827</v>
      </c>
      <c r="C5298" s="9">
        <v>263.06400000000002</v>
      </c>
      <c r="D5298" s="9">
        <v>329.01900000000001</v>
      </c>
      <c r="E5298" s="9">
        <v>395.66199999999998</v>
      </c>
    </row>
    <row r="5299" spans="1:5" x14ac:dyDescent="0.3">
      <c r="A5299" s="2">
        <v>44216</v>
      </c>
      <c r="B5299" s="9">
        <v>188.834</v>
      </c>
      <c r="C5299" s="9">
        <v>263.08100000000002</v>
      </c>
      <c r="D5299" s="9">
        <v>329.09500000000003</v>
      </c>
      <c r="E5299" s="9">
        <v>395.73599999999999</v>
      </c>
    </row>
    <row r="5300" spans="1:5" x14ac:dyDescent="0.3">
      <c r="A5300" s="2">
        <v>44217</v>
      </c>
      <c r="B5300" s="9">
        <v>188.85400000000001</v>
      </c>
      <c r="C5300" s="9">
        <v>263.09699999999998</v>
      </c>
      <c r="D5300" s="9">
        <v>328.90800000000002</v>
      </c>
      <c r="E5300" s="9">
        <v>394.42</v>
      </c>
    </row>
    <row r="5301" spans="1:5" x14ac:dyDescent="0.3">
      <c r="A5301" s="2">
        <v>44218</v>
      </c>
      <c r="B5301" s="9">
        <v>188.86199999999999</v>
      </c>
      <c r="C5301" s="9">
        <v>263.22899999999998</v>
      </c>
      <c r="D5301" s="9">
        <v>329.24700000000001</v>
      </c>
      <c r="E5301" s="9">
        <v>395.44499999999999</v>
      </c>
    </row>
    <row r="5302" spans="1:5" x14ac:dyDescent="0.3">
      <c r="A5302" s="2">
        <v>44221</v>
      </c>
      <c r="B5302" s="9">
        <v>188.863</v>
      </c>
      <c r="C5302" s="9">
        <v>263.476</v>
      </c>
      <c r="D5302" s="9">
        <v>330.07499999999999</v>
      </c>
      <c r="E5302" s="9">
        <v>398.00900000000001</v>
      </c>
    </row>
    <row r="5303" spans="1:5" x14ac:dyDescent="0.3">
      <c r="A5303" s="2">
        <v>44222</v>
      </c>
      <c r="B5303" s="9">
        <v>188.863</v>
      </c>
      <c r="C5303" s="9">
        <v>263.45999999999998</v>
      </c>
      <c r="D5303" s="9">
        <v>330.07600000000002</v>
      </c>
      <c r="E5303" s="9">
        <v>397.79</v>
      </c>
    </row>
    <row r="5304" spans="1:5" x14ac:dyDescent="0.3">
      <c r="A5304" s="2">
        <v>44223</v>
      </c>
      <c r="B5304" s="9">
        <v>188.88399999999999</v>
      </c>
      <c r="C5304" s="9">
        <v>263.608</v>
      </c>
      <c r="D5304" s="9">
        <v>330.452</v>
      </c>
      <c r="E5304" s="9">
        <v>399.108</v>
      </c>
    </row>
    <row r="5305" spans="1:5" x14ac:dyDescent="0.3">
      <c r="A5305" s="2">
        <v>44224</v>
      </c>
      <c r="B5305" s="9">
        <v>188.864</v>
      </c>
      <c r="C5305" s="9">
        <v>263.41199999999998</v>
      </c>
      <c r="D5305" s="9">
        <v>329.77699999999999</v>
      </c>
      <c r="E5305" s="9">
        <v>397.06</v>
      </c>
    </row>
    <row r="5306" spans="1:5" x14ac:dyDescent="0.3">
      <c r="A5306" s="2">
        <v>44225</v>
      </c>
      <c r="B5306" s="9">
        <v>188.87799999999999</v>
      </c>
      <c r="C5306" s="9">
        <v>263.298</v>
      </c>
      <c r="D5306" s="9">
        <v>329.25200000000001</v>
      </c>
      <c r="E5306" s="9">
        <v>395.08499999999998</v>
      </c>
    </row>
    <row r="5307" spans="1:5" x14ac:dyDescent="0.3">
      <c r="A5307" s="2">
        <v>44228</v>
      </c>
      <c r="B5307" s="9">
        <v>188.899</v>
      </c>
      <c r="C5307" s="9">
        <v>263.49599999999998</v>
      </c>
      <c r="D5307" s="9">
        <v>329.63</v>
      </c>
      <c r="E5307" s="9">
        <v>395.74700000000001</v>
      </c>
    </row>
    <row r="5308" spans="1:5" x14ac:dyDescent="0.3">
      <c r="A5308" s="2">
        <v>44229</v>
      </c>
      <c r="B5308" s="9">
        <v>188.88</v>
      </c>
      <c r="C5308" s="9">
        <v>263.30099999999999</v>
      </c>
      <c r="D5308" s="9">
        <v>329.03</v>
      </c>
      <c r="E5308" s="9">
        <v>394.43</v>
      </c>
    </row>
    <row r="5309" spans="1:5" x14ac:dyDescent="0.3">
      <c r="A5309" s="2">
        <v>44230</v>
      </c>
      <c r="B5309" s="9">
        <v>188.87299999999999</v>
      </c>
      <c r="C5309" s="9">
        <v>263.154</v>
      </c>
      <c r="D5309" s="9">
        <v>328.69200000000001</v>
      </c>
      <c r="E5309" s="9">
        <v>393.041</v>
      </c>
    </row>
    <row r="5310" spans="1:5" x14ac:dyDescent="0.3">
      <c r="A5310" s="2">
        <v>44231</v>
      </c>
      <c r="B5310" s="9">
        <v>188.874</v>
      </c>
      <c r="C5310" s="9">
        <v>263.18700000000001</v>
      </c>
      <c r="D5310" s="9">
        <v>328.69299999999998</v>
      </c>
      <c r="E5310" s="9">
        <v>392.16300000000001</v>
      </c>
    </row>
    <row r="5311" spans="1:5" x14ac:dyDescent="0.3">
      <c r="A5311" s="2">
        <v>44232</v>
      </c>
      <c r="B5311" s="9">
        <v>188.90700000000001</v>
      </c>
      <c r="C5311" s="9">
        <v>263.13900000000001</v>
      </c>
      <c r="D5311" s="9">
        <v>328.43099999999998</v>
      </c>
      <c r="E5311" s="9">
        <v>390.40800000000002</v>
      </c>
    </row>
    <row r="5312" spans="1:5" x14ac:dyDescent="0.3">
      <c r="A5312" s="2">
        <v>44235</v>
      </c>
      <c r="B5312" s="9">
        <v>188.88800000000001</v>
      </c>
      <c r="C5312" s="9">
        <v>263.02600000000001</v>
      </c>
      <c r="D5312" s="9">
        <v>328.43299999999999</v>
      </c>
      <c r="E5312" s="9">
        <v>391.36099999999999</v>
      </c>
    </row>
    <row r="5313" spans="1:5" x14ac:dyDescent="0.3">
      <c r="A5313" s="2">
        <v>44236</v>
      </c>
      <c r="B5313" s="9">
        <v>188.875</v>
      </c>
      <c r="C5313" s="9">
        <v>263.04199999999997</v>
      </c>
      <c r="D5313" s="9">
        <v>328.50799999999998</v>
      </c>
      <c r="E5313" s="9">
        <v>391.36099999999999</v>
      </c>
    </row>
    <row r="5314" spans="1:5" x14ac:dyDescent="0.3">
      <c r="A5314" s="2">
        <v>44237</v>
      </c>
      <c r="B5314" s="9">
        <v>188.89500000000001</v>
      </c>
      <c r="C5314" s="9">
        <v>263.255</v>
      </c>
      <c r="D5314" s="9">
        <v>328.99599999999998</v>
      </c>
      <c r="E5314" s="9">
        <v>392.31299999999999</v>
      </c>
    </row>
    <row r="5315" spans="1:5" x14ac:dyDescent="0.3">
      <c r="A5315" s="2">
        <v>44238</v>
      </c>
      <c r="B5315" s="9">
        <v>188.90199999999999</v>
      </c>
      <c r="C5315" s="9">
        <v>263.23899999999998</v>
      </c>
      <c r="D5315" s="9">
        <v>328.84699999999998</v>
      </c>
      <c r="E5315" s="9">
        <v>391.65499999999997</v>
      </c>
    </row>
    <row r="5316" spans="1:5" x14ac:dyDescent="0.3">
      <c r="A5316" s="2">
        <v>44239</v>
      </c>
      <c r="B5316" s="9">
        <v>188.90199999999999</v>
      </c>
      <c r="C5316" s="9">
        <v>263.02699999999999</v>
      </c>
      <c r="D5316" s="9">
        <v>328.096</v>
      </c>
      <c r="E5316" s="9">
        <v>389.09399999999999</v>
      </c>
    </row>
    <row r="5317" spans="1:5" x14ac:dyDescent="0.3">
      <c r="A5317" s="2">
        <v>44243</v>
      </c>
      <c r="B5317" s="9">
        <v>188.863</v>
      </c>
      <c r="C5317" s="9">
        <v>262.29199999999997</v>
      </c>
      <c r="D5317" s="9">
        <v>326.25799999999998</v>
      </c>
      <c r="E5317" s="9">
        <v>384.26600000000002</v>
      </c>
    </row>
    <row r="5318" spans="1:5" x14ac:dyDescent="0.3">
      <c r="A5318" s="2">
        <v>44244</v>
      </c>
      <c r="B5318" s="9">
        <v>188.90299999999999</v>
      </c>
      <c r="C5318" s="9">
        <v>262.32499999999999</v>
      </c>
      <c r="D5318" s="9">
        <v>326.18299999999999</v>
      </c>
      <c r="E5318" s="9">
        <v>384.99799999999999</v>
      </c>
    </row>
    <row r="5319" spans="1:5" x14ac:dyDescent="0.3">
      <c r="A5319" s="2">
        <v>44245</v>
      </c>
      <c r="B5319" s="9">
        <v>188.91</v>
      </c>
      <c r="C5319" s="9">
        <v>262.47300000000001</v>
      </c>
      <c r="D5319" s="9">
        <v>326.44600000000003</v>
      </c>
      <c r="E5319" s="9">
        <v>385.21800000000002</v>
      </c>
    </row>
    <row r="5320" spans="1:5" x14ac:dyDescent="0.3">
      <c r="A5320" s="2">
        <v>44246</v>
      </c>
      <c r="B5320" s="9">
        <v>188.917</v>
      </c>
      <c r="C5320" s="9">
        <v>262.21100000000001</v>
      </c>
      <c r="D5320" s="9">
        <v>325.47000000000003</v>
      </c>
      <c r="E5320" s="9">
        <v>381.92500000000001</v>
      </c>
    </row>
    <row r="5321" spans="1:5" x14ac:dyDescent="0.3">
      <c r="A5321" s="2">
        <v>44249</v>
      </c>
      <c r="B5321" s="9">
        <v>188.898</v>
      </c>
      <c r="C5321" s="9">
        <v>262.04899999999998</v>
      </c>
      <c r="D5321" s="9">
        <v>325.17099999999999</v>
      </c>
      <c r="E5321" s="9">
        <v>380.24299999999999</v>
      </c>
    </row>
    <row r="5322" spans="1:5" x14ac:dyDescent="0.3">
      <c r="A5322" s="2">
        <v>44250</v>
      </c>
      <c r="B5322" s="9">
        <v>188.89099999999999</v>
      </c>
      <c r="C5322" s="9">
        <v>262.21300000000002</v>
      </c>
      <c r="D5322" s="9">
        <v>325.39699999999999</v>
      </c>
      <c r="E5322" s="9">
        <v>379.73099999999999</v>
      </c>
    </row>
    <row r="5323" spans="1:5" x14ac:dyDescent="0.3">
      <c r="A5323" s="2">
        <v>44251</v>
      </c>
      <c r="B5323" s="9">
        <v>188.86500000000001</v>
      </c>
      <c r="C5323" s="9">
        <v>261.90199999999999</v>
      </c>
      <c r="D5323" s="9">
        <v>324.75900000000001</v>
      </c>
      <c r="E5323" s="9">
        <v>378.26799999999997</v>
      </c>
    </row>
    <row r="5324" spans="1:5" x14ac:dyDescent="0.3">
      <c r="A5324" s="2">
        <v>44252</v>
      </c>
      <c r="B5324" s="9">
        <v>188.70500000000001</v>
      </c>
      <c r="C5324" s="9">
        <v>260.089</v>
      </c>
      <c r="D5324" s="9">
        <v>321.19200000000001</v>
      </c>
      <c r="E5324" s="9">
        <v>373.95100000000002</v>
      </c>
    </row>
    <row r="5325" spans="1:5" x14ac:dyDescent="0.3">
      <c r="A5325" s="2">
        <v>44253</v>
      </c>
      <c r="B5325" s="9">
        <v>188.75800000000001</v>
      </c>
      <c r="C5325" s="9">
        <v>260.18700000000001</v>
      </c>
      <c r="D5325" s="9">
        <v>321.53300000000002</v>
      </c>
      <c r="E5325" s="9">
        <v>376.315</v>
      </c>
    </row>
    <row r="5326" spans="1:5" x14ac:dyDescent="0.3">
      <c r="A5326" s="2">
        <v>44256</v>
      </c>
      <c r="B5326" s="9">
        <v>188.85900000000001</v>
      </c>
      <c r="C5326" s="9">
        <v>260.95800000000003</v>
      </c>
      <c r="D5326" s="9">
        <v>322.66899999999998</v>
      </c>
      <c r="E5326" s="9">
        <v>376.24200000000002</v>
      </c>
    </row>
    <row r="5327" spans="1:5" x14ac:dyDescent="0.3">
      <c r="A5327" s="2">
        <v>44257</v>
      </c>
      <c r="B5327" s="9">
        <v>188.87200000000001</v>
      </c>
      <c r="C5327" s="9">
        <v>261.38499999999999</v>
      </c>
      <c r="D5327" s="9">
        <v>323.54000000000002</v>
      </c>
      <c r="E5327" s="9">
        <v>376.90699999999998</v>
      </c>
    </row>
    <row r="5328" spans="1:5" x14ac:dyDescent="0.3">
      <c r="A5328" s="2">
        <v>44258</v>
      </c>
      <c r="B5328" s="9">
        <v>188.80600000000001</v>
      </c>
      <c r="C5328" s="9">
        <v>260.81099999999998</v>
      </c>
      <c r="D5328" s="9">
        <v>322.33</v>
      </c>
      <c r="E5328" s="9">
        <v>374.69099999999997</v>
      </c>
    </row>
    <row r="5329" spans="1:5" x14ac:dyDescent="0.3">
      <c r="A5329" s="2">
        <v>44259</v>
      </c>
      <c r="B5329" s="9">
        <v>188.79300000000001</v>
      </c>
      <c r="C5329" s="9">
        <v>260.27100000000002</v>
      </c>
      <c r="D5329" s="9">
        <v>320.74</v>
      </c>
      <c r="E5329" s="9">
        <v>371.29399999999998</v>
      </c>
    </row>
    <row r="5330" spans="1:5" x14ac:dyDescent="0.3">
      <c r="A5330" s="2">
        <v>44260</v>
      </c>
      <c r="B5330" s="9">
        <v>188.80600000000001</v>
      </c>
      <c r="C5330" s="9">
        <v>260.18900000000002</v>
      </c>
      <c r="D5330" s="9">
        <v>320.62700000000001</v>
      </c>
      <c r="E5330" s="9">
        <v>371.59</v>
      </c>
    </row>
    <row r="5331" spans="1:5" x14ac:dyDescent="0.3">
      <c r="A5331" s="2">
        <v>44263</v>
      </c>
      <c r="B5331" s="9">
        <v>188.70699999999999</v>
      </c>
      <c r="C5331" s="9">
        <v>259.46800000000002</v>
      </c>
      <c r="D5331" s="9">
        <v>319.49200000000002</v>
      </c>
      <c r="E5331" s="9">
        <v>370.483</v>
      </c>
    </row>
    <row r="5332" spans="1:5" x14ac:dyDescent="0.3">
      <c r="A5332" s="2">
        <v>44264</v>
      </c>
      <c r="B5332" s="9">
        <v>188.70699999999999</v>
      </c>
      <c r="C5332" s="9">
        <v>259.79599999999999</v>
      </c>
      <c r="D5332" s="9">
        <v>320.51499999999999</v>
      </c>
      <c r="E5332" s="9">
        <v>372.92099999999999</v>
      </c>
    </row>
    <row r="5333" spans="1:5" x14ac:dyDescent="0.3">
      <c r="A5333" s="2">
        <v>44265</v>
      </c>
      <c r="B5333" s="9">
        <v>188.73400000000001</v>
      </c>
      <c r="C5333" s="9">
        <v>260.125</v>
      </c>
      <c r="D5333" s="9">
        <v>321.08300000000003</v>
      </c>
      <c r="E5333" s="9">
        <v>373.80799999999999</v>
      </c>
    </row>
    <row r="5334" spans="1:5" x14ac:dyDescent="0.3">
      <c r="A5334" s="2">
        <v>44266</v>
      </c>
      <c r="B5334" s="9">
        <v>188.80099999999999</v>
      </c>
      <c r="C5334" s="9">
        <v>260.27300000000002</v>
      </c>
      <c r="D5334" s="9">
        <v>321.27300000000002</v>
      </c>
      <c r="E5334" s="9">
        <v>373.21800000000002</v>
      </c>
    </row>
    <row r="5335" spans="1:5" x14ac:dyDescent="0.3">
      <c r="A5335" s="2">
        <v>44267</v>
      </c>
      <c r="B5335" s="9">
        <v>188.75399999999999</v>
      </c>
      <c r="C5335" s="9">
        <v>259.601</v>
      </c>
      <c r="D5335" s="9">
        <v>319.267</v>
      </c>
      <c r="E5335" s="9">
        <v>367.67899999999997</v>
      </c>
    </row>
    <row r="5336" spans="1:5" x14ac:dyDescent="0.3">
      <c r="A5336" s="2">
        <v>44270</v>
      </c>
      <c r="B5336" s="9">
        <v>188.74199999999999</v>
      </c>
      <c r="C5336" s="9">
        <v>259.74900000000002</v>
      </c>
      <c r="D5336" s="9">
        <v>319.68400000000003</v>
      </c>
      <c r="E5336" s="9">
        <v>369.00900000000001</v>
      </c>
    </row>
    <row r="5337" spans="1:5" x14ac:dyDescent="0.3">
      <c r="A5337" s="2">
        <v>44271</v>
      </c>
      <c r="B5337" s="9">
        <v>188.755</v>
      </c>
      <c r="C5337" s="9">
        <v>259.84800000000001</v>
      </c>
      <c r="D5337" s="9">
        <v>319.685</v>
      </c>
      <c r="E5337" s="9">
        <v>368.34500000000003</v>
      </c>
    </row>
    <row r="5338" spans="1:5" x14ac:dyDescent="0.3">
      <c r="A5338" s="2">
        <v>44272</v>
      </c>
      <c r="B5338" s="9">
        <v>188.83600000000001</v>
      </c>
      <c r="C5338" s="9">
        <v>260.38900000000001</v>
      </c>
      <c r="D5338" s="9">
        <v>320.02600000000001</v>
      </c>
      <c r="E5338" s="9">
        <v>366.721</v>
      </c>
    </row>
    <row r="5339" spans="1:5" x14ac:dyDescent="0.3">
      <c r="A5339" s="2">
        <v>44273</v>
      </c>
      <c r="B5339" s="9">
        <v>188.71600000000001</v>
      </c>
      <c r="C5339" s="9">
        <v>259.47199999999998</v>
      </c>
      <c r="D5339" s="9">
        <v>318.02</v>
      </c>
      <c r="E5339" s="9">
        <v>363.988</v>
      </c>
    </row>
    <row r="5340" spans="1:5" x14ac:dyDescent="0.3">
      <c r="A5340" s="2">
        <v>44274</v>
      </c>
      <c r="B5340" s="9">
        <v>188.749</v>
      </c>
      <c r="C5340" s="9">
        <v>259.40600000000001</v>
      </c>
      <c r="D5340" s="9">
        <v>317.90699999999998</v>
      </c>
      <c r="E5340" s="9">
        <v>364.21</v>
      </c>
    </row>
    <row r="5341" spans="1:5" x14ac:dyDescent="0.3">
      <c r="A5341" s="2">
        <v>44277</v>
      </c>
      <c r="B5341" s="9">
        <v>188.76300000000001</v>
      </c>
      <c r="C5341" s="9">
        <v>259.60300000000001</v>
      </c>
      <c r="D5341" s="9">
        <v>318.702</v>
      </c>
      <c r="E5341" s="9">
        <v>366.94400000000002</v>
      </c>
    </row>
    <row r="5342" spans="1:5" x14ac:dyDescent="0.3">
      <c r="A5342" s="2">
        <v>44278</v>
      </c>
      <c r="B5342" s="9">
        <v>188.76300000000001</v>
      </c>
      <c r="C5342" s="9">
        <v>259.899</v>
      </c>
      <c r="D5342" s="9">
        <v>319.61099999999999</v>
      </c>
      <c r="E5342" s="9">
        <v>369.08600000000001</v>
      </c>
    </row>
    <row r="5343" spans="1:5" x14ac:dyDescent="0.3">
      <c r="A5343" s="2">
        <v>44279</v>
      </c>
      <c r="B5343" s="9">
        <v>188.79599999999999</v>
      </c>
      <c r="C5343" s="9">
        <v>260.09500000000003</v>
      </c>
      <c r="D5343" s="9">
        <v>320.02699999999999</v>
      </c>
      <c r="E5343" s="9">
        <v>370.48899999999998</v>
      </c>
    </row>
    <row r="5344" spans="1:5" x14ac:dyDescent="0.3">
      <c r="A5344" s="2">
        <v>44280</v>
      </c>
      <c r="B5344" s="9">
        <v>188.83</v>
      </c>
      <c r="C5344" s="9">
        <v>260.32499999999999</v>
      </c>
      <c r="D5344" s="9">
        <v>320.14100000000002</v>
      </c>
      <c r="E5344" s="9">
        <v>370.34199999999998</v>
      </c>
    </row>
    <row r="5345" spans="1:5" x14ac:dyDescent="0.3">
      <c r="A5345" s="2">
        <v>44281</v>
      </c>
      <c r="B5345" s="9">
        <v>188.81</v>
      </c>
      <c r="C5345" s="9">
        <v>259.93200000000002</v>
      </c>
      <c r="D5345" s="9">
        <v>319.23200000000003</v>
      </c>
      <c r="E5345" s="9">
        <v>368.64299999999997</v>
      </c>
    </row>
    <row r="5346" spans="1:5" x14ac:dyDescent="0.3">
      <c r="A5346" s="2">
        <v>44284</v>
      </c>
      <c r="B5346" s="9">
        <v>188.78299999999999</v>
      </c>
      <c r="C5346" s="9">
        <v>259.57100000000003</v>
      </c>
      <c r="D5346" s="9">
        <v>318.24900000000002</v>
      </c>
      <c r="E5346" s="9">
        <v>365.83699999999999</v>
      </c>
    </row>
    <row r="5347" spans="1:5" x14ac:dyDescent="0.3">
      <c r="A5347" s="2">
        <v>44285</v>
      </c>
      <c r="B5347" s="9">
        <v>188.77</v>
      </c>
      <c r="C5347" s="9">
        <v>259.34199999999998</v>
      </c>
      <c r="D5347" s="9">
        <v>317.83199999999999</v>
      </c>
      <c r="E5347" s="9">
        <v>366.428</v>
      </c>
    </row>
    <row r="5348" spans="1:5" x14ac:dyDescent="0.3">
      <c r="A5348" s="2">
        <v>44286</v>
      </c>
      <c r="B5348" s="9">
        <v>188.73</v>
      </c>
      <c r="C5348" s="9">
        <v>258.99799999999999</v>
      </c>
      <c r="D5348" s="9">
        <v>317.22699999999998</v>
      </c>
      <c r="E5348" s="9">
        <v>365.39400000000001</v>
      </c>
    </row>
    <row r="5349" spans="1:5" x14ac:dyDescent="0.3">
      <c r="A5349" s="2">
        <v>44287</v>
      </c>
      <c r="B5349" s="9">
        <v>188.72399999999999</v>
      </c>
      <c r="C5349" s="9">
        <v>259.32600000000002</v>
      </c>
      <c r="D5349" s="9">
        <v>318.40100000000001</v>
      </c>
      <c r="E5349" s="9">
        <v>369.23500000000001</v>
      </c>
    </row>
    <row r="5350" spans="1:5" x14ac:dyDescent="0.3">
      <c r="A5350" s="2">
        <v>44291</v>
      </c>
      <c r="B5350" s="9">
        <v>188.67099999999999</v>
      </c>
      <c r="C5350" s="9">
        <v>258.96600000000001</v>
      </c>
      <c r="D5350" s="9">
        <v>317.64400000000001</v>
      </c>
      <c r="E5350" s="9">
        <v>367.75799999999998</v>
      </c>
    </row>
    <row r="5351" spans="1:5" x14ac:dyDescent="0.3">
      <c r="A5351" s="2">
        <v>44292</v>
      </c>
      <c r="B5351" s="9">
        <v>188.72399999999999</v>
      </c>
      <c r="C5351" s="9">
        <v>259.67099999999999</v>
      </c>
      <c r="D5351" s="9">
        <v>319.04500000000002</v>
      </c>
      <c r="E5351" s="9">
        <v>369.97500000000002</v>
      </c>
    </row>
    <row r="5352" spans="1:5" x14ac:dyDescent="0.3">
      <c r="A5352" s="2">
        <v>44293</v>
      </c>
      <c r="B5352" s="9">
        <v>188.75800000000001</v>
      </c>
      <c r="C5352" s="9">
        <v>259.86799999999999</v>
      </c>
      <c r="D5352" s="9">
        <v>319.38600000000002</v>
      </c>
      <c r="E5352" s="9">
        <v>369.60500000000002</v>
      </c>
    </row>
    <row r="5353" spans="1:5" x14ac:dyDescent="0.3">
      <c r="A5353" s="2">
        <v>44294</v>
      </c>
      <c r="B5353" s="9">
        <v>188.76400000000001</v>
      </c>
      <c r="C5353" s="9">
        <v>260.01499999999999</v>
      </c>
      <c r="D5353" s="9">
        <v>319.80200000000002</v>
      </c>
      <c r="E5353" s="9">
        <v>370.56599999999997</v>
      </c>
    </row>
    <row r="5354" spans="1:5" x14ac:dyDescent="0.3">
      <c r="A5354" s="2">
        <v>44295</v>
      </c>
      <c r="B5354" s="9">
        <v>188.744</v>
      </c>
      <c r="C5354" s="9">
        <v>259.70400000000001</v>
      </c>
      <c r="D5354" s="9">
        <v>319.15899999999999</v>
      </c>
      <c r="E5354" s="9">
        <v>369.90100000000001</v>
      </c>
    </row>
    <row r="5355" spans="1:5" x14ac:dyDescent="0.3">
      <c r="A5355" s="2">
        <v>44298</v>
      </c>
      <c r="B5355" s="9">
        <v>188.69800000000001</v>
      </c>
      <c r="C5355" s="9">
        <v>259.44200000000001</v>
      </c>
      <c r="D5355" s="9">
        <v>318.89499999999998</v>
      </c>
      <c r="E5355" s="9">
        <v>369.38499999999999</v>
      </c>
    </row>
    <row r="5356" spans="1:5" x14ac:dyDescent="0.3">
      <c r="A5356" s="2">
        <v>44299</v>
      </c>
      <c r="B5356" s="9">
        <v>188.745</v>
      </c>
      <c r="C5356" s="9">
        <v>260</v>
      </c>
      <c r="D5356" s="9">
        <v>319.99299999999999</v>
      </c>
      <c r="E5356" s="9">
        <v>371.45299999999997</v>
      </c>
    </row>
    <row r="5357" spans="1:5" x14ac:dyDescent="0.3">
      <c r="A5357" s="2">
        <v>44300</v>
      </c>
      <c r="B5357" s="9">
        <v>188.732</v>
      </c>
      <c r="C5357" s="9">
        <v>259.77</v>
      </c>
      <c r="D5357" s="9">
        <v>319.61399999999998</v>
      </c>
      <c r="E5357" s="9">
        <v>370.78899999999999</v>
      </c>
    </row>
    <row r="5358" spans="1:5" x14ac:dyDescent="0.3">
      <c r="A5358" s="2">
        <v>44301</v>
      </c>
      <c r="B5358" s="9">
        <v>188.75800000000001</v>
      </c>
      <c r="C5358" s="9">
        <v>260.50799999999998</v>
      </c>
      <c r="D5358" s="9">
        <v>321.39400000000001</v>
      </c>
      <c r="E5358" s="9">
        <v>375.81200000000001</v>
      </c>
    </row>
    <row r="5359" spans="1:5" x14ac:dyDescent="0.3">
      <c r="A5359" s="2">
        <v>44302</v>
      </c>
      <c r="B5359" s="9">
        <v>188.732</v>
      </c>
      <c r="C5359" s="9">
        <v>260.18099999999998</v>
      </c>
      <c r="D5359" s="9">
        <v>320.71199999999999</v>
      </c>
      <c r="E5359" s="9">
        <v>373.44799999999998</v>
      </c>
    </row>
    <row r="5360" spans="1:5" x14ac:dyDescent="0.3">
      <c r="A5360" s="2">
        <v>44305</v>
      </c>
      <c r="B5360" s="9">
        <v>188.74600000000001</v>
      </c>
      <c r="C5360" s="9">
        <v>260.16399999999999</v>
      </c>
      <c r="D5360" s="9">
        <v>320.37200000000001</v>
      </c>
      <c r="E5360" s="9">
        <v>372.267</v>
      </c>
    </row>
    <row r="5361" spans="1:5" x14ac:dyDescent="0.3">
      <c r="A5361" s="2">
        <v>44306</v>
      </c>
      <c r="B5361" s="9">
        <v>188.779</v>
      </c>
      <c r="C5361" s="9">
        <v>260.50900000000001</v>
      </c>
      <c r="D5361" s="9">
        <v>321.16699999999997</v>
      </c>
      <c r="E5361" s="9">
        <v>373.81799999999998</v>
      </c>
    </row>
    <row r="5362" spans="1:5" x14ac:dyDescent="0.3">
      <c r="A5362" s="2">
        <v>44307</v>
      </c>
      <c r="B5362" s="9">
        <v>188.79300000000001</v>
      </c>
      <c r="C5362" s="9">
        <v>260.45999999999998</v>
      </c>
      <c r="D5362" s="9">
        <v>321.09199999999998</v>
      </c>
      <c r="E5362" s="9">
        <v>373.745</v>
      </c>
    </row>
    <row r="5363" spans="1:5" x14ac:dyDescent="0.3">
      <c r="A5363" s="2">
        <v>44308</v>
      </c>
      <c r="B5363" s="9">
        <v>188.79300000000001</v>
      </c>
      <c r="C5363" s="9">
        <v>260.47699999999998</v>
      </c>
      <c r="D5363" s="9">
        <v>321.13</v>
      </c>
      <c r="E5363" s="9">
        <v>374.48399999999998</v>
      </c>
    </row>
    <row r="5364" spans="1:5" x14ac:dyDescent="0.3">
      <c r="A5364" s="2">
        <v>44309</v>
      </c>
      <c r="B5364" s="9">
        <v>188.773</v>
      </c>
      <c r="C5364" s="9">
        <v>260.31299999999999</v>
      </c>
      <c r="D5364" s="9">
        <v>320.86500000000001</v>
      </c>
      <c r="E5364" s="9">
        <v>374.11500000000001</v>
      </c>
    </row>
    <row r="5365" spans="1:5" x14ac:dyDescent="0.3">
      <c r="A5365" s="2">
        <v>44312</v>
      </c>
      <c r="B5365" s="9">
        <v>188.733</v>
      </c>
      <c r="C5365" s="9">
        <v>260.166</v>
      </c>
      <c r="D5365" s="9">
        <v>320.714</v>
      </c>
      <c r="E5365" s="9">
        <v>374.48500000000001</v>
      </c>
    </row>
    <row r="5366" spans="1:5" x14ac:dyDescent="0.3">
      <c r="A5366" s="2">
        <v>44313</v>
      </c>
      <c r="B5366" s="9">
        <v>188.71299999999999</v>
      </c>
      <c r="C5366" s="9">
        <v>259.904</v>
      </c>
      <c r="D5366" s="9">
        <v>319.88200000000001</v>
      </c>
      <c r="E5366" s="9">
        <v>372.12099999999998</v>
      </c>
    </row>
    <row r="5367" spans="1:5" x14ac:dyDescent="0.3">
      <c r="A5367" s="2">
        <v>44314</v>
      </c>
      <c r="B5367" s="9">
        <v>188.76</v>
      </c>
      <c r="C5367" s="9">
        <v>260.101</v>
      </c>
      <c r="D5367" s="9">
        <v>320.03300000000002</v>
      </c>
      <c r="E5367" s="9">
        <v>372.26900000000001</v>
      </c>
    </row>
    <row r="5368" spans="1:5" x14ac:dyDescent="0.3">
      <c r="A5368" s="2">
        <v>44315</v>
      </c>
      <c r="B5368" s="9">
        <v>188.76</v>
      </c>
      <c r="C5368" s="9">
        <v>260.05099999999999</v>
      </c>
      <c r="D5368" s="9">
        <v>319.76900000000001</v>
      </c>
      <c r="E5368" s="9">
        <v>371.53100000000001</v>
      </c>
    </row>
    <row r="5369" spans="1:5" x14ac:dyDescent="0.3">
      <c r="A5369" s="2">
        <v>44316</v>
      </c>
      <c r="B5369" s="9">
        <v>188.76</v>
      </c>
      <c r="C5369" s="9">
        <v>260.13400000000001</v>
      </c>
      <c r="D5369" s="9">
        <v>319.88200000000001</v>
      </c>
      <c r="E5369" s="9">
        <v>371.67899999999997</v>
      </c>
    </row>
    <row r="5370" spans="1:5" x14ac:dyDescent="0.3">
      <c r="A5370" s="2">
        <v>44319</v>
      </c>
      <c r="B5370" s="9">
        <v>188.774</v>
      </c>
      <c r="C5370" s="9">
        <v>260.44600000000003</v>
      </c>
      <c r="D5370" s="9">
        <v>320.60199999999998</v>
      </c>
      <c r="E5370" s="9">
        <v>372.56599999999997</v>
      </c>
    </row>
    <row r="5371" spans="1:5" x14ac:dyDescent="0.3">
      <c r="A5371" s="2">
        <v>44320</v>
      </c>
      <c r="B5371" s="9">
        <v>188.767</v>
      </c>
      <c r="C5371" s="9">
        <v>260.495</v>
      </c>
      <c r="D5371" s="9">
        <v>320.82900000000001</v>
      </c>
      <c r="E5371" s="9">
        <v>373.452</v>
      </c>
    </row>
    <row r="5372" spans="1:5" x14ac:dyDescent="0.3">
      <c r="A5372" s="2">
        <v>44321</v>
      </c>
      <c r="B5372" s="9">
        <v>188.78700000000001</v>
      </c>
      <c r="C5372" s="9">
        <v>260.69200000000001</v>
      </c>
      <c r="D5372" s="9">
        <v>321.13200000000001</v>
      </c>
      <c r="E5372" s="9">
        <v>373.74799999999999</v>
      </c>
    </row>
    <row r="5373" spans="1:5" x14ac:dyDescent="0.3">
      <c r="A5373" s="2">
        <v>44322</v>
      </c>
      <c r="B5373" s="9">
        <v>188.79400000000001</v>
      </c>
      <c r="C5373" s="9">
        <v>260.774</v>
      </c>
      <c r="D5373" s="9">
        <v>321.435</v>
      </c>
      <c r="E5373" s="9">
        <v>374.93</v>
      </c>
    </row>
    <row r="5374" spans="1:5" x14ac:dyDescent="0.3">
      <c r="A5374" s="2">
        <v>44323</v>
      </c>
      <c r="B5374" s="9">
        <v>188.834</v>
      </c>
      <c r="C5374" s="9">
        <v>261.10199999999998</v>
      </c>
      <c r="D5374" s="9">
        <v>321.625</v>
      </c>
      <c r="E5374" s="9">
        <v>373.37900000000002</v>
      </c>
    </row>
    <row r="5375" spans="1:5" x14ac:dyDescent="0.3">
      <c r="A5375" s="2">
        <v>44326</v>
      </c>
      <c r="B5375" s="9">
        <v>188.80799999999999</v>
      </c>
      <c r="C5375" s="9">
        <v>261.02</v>
      </c>
      <c r="D5375" s="9">
        <v>321.28399999999999</v>
      </c>
      <c r="E5375" s="9">
        <v>372.34500000000003</v>
      </c>
    </row>
    <row r="5376" spans="1:5" x14ac:dyDescent="0.3">
      <c r="A5376" s="2">
        <v>44327</v>
      </c>
      <c r="B5376" s="9">
        <v>188.78100000000001</v>
      </c>
      <c r="C5376" s="9">
        <v>260.80700000000002</v>
      </c>
      <c r="D5376" s="9">
        <v>320.90600000000001</v>
      </c>
      <c r="E5376" s="9">
        <v>370.94200000000001</v>
      </c>
    </row>
    <row r="5377" spans="1:5" x14ac:dyDescent="0.3">
      <c r="A5377" s="2">
        <v>44328</v>
      </c>
      <c r="B5377" s="9">
        <v>188.755</v>
      </c>
      <c r="C5377" s="9">
        <v>260.20100000000002</v>
      </c>
      <c r="D5377" s="9">
        <v>319.61900000000003</v>
      </c>
      <c r="E5377" s="9">
        <v>367.76600000000002</v>
      </c>
    </row>
    <row r="5378" spans="1:5" x14ac:dyDescent="0.3">
      <c r="A5378" s="2">
        <v>44329</v>
      </c>
      <c r="B5378" s="9">
        <v>188.78100000000001</v>
      </c>
      <c r="C5378" s="9">
        <v>260.49599999999998</v>
      </c>
      <c r="D5378" s="9">
        <v>320.26299999999998</v>
      </c>
      <c r="E5378" s="9">
        <v>369.17</v>
      </c>
    </row>
    <row r="5379" spans="1:5" x14ac:dyDescent="0.3">
      <c r="A5379" s="2">
        <v>44330</v>
      </c>
      <c r="B5379" s="9">
        <v>188.80799999999999</v>
      </c>
      <c r="C5379" s="9">
        <v>260.64400000000001</v>
      </c>
      <c r="D5379" s="9">
        <v>320.79300000000001</v>
      </c>
      <c r="E5379" s="9">
        <v>370.64699999999999</v>
      </c>
    </row>
    <row r="5380" spans="1:5" x14ac:dyDescent="0.3">
      <c r="A5380" s="2">
        <v>44333</v>
      </c>
      <c r="B5380" s="9">
        <v>188.79499999999999</v>
      </c>
      <c r="C5380" s="9">
        <v>260.56200000000001</v>
      </c>
      <c r="D5380" s="9">
        <v>320.642</v>
      </c>
      <c r="E5380" s="9">
        <v>370.57400000000001</v>
      </c>
    </row>
    <row r="5381" spans="1:5" x14ac:dyDescent="0.3">
      <c r="A5381" s="2">
        <v>44334</v>
      </c>
      <c r="B5381" s="9">
        <v>188.815</v>
      </c>
      <c r="C5381" s="9">
        <v>260.66000000000003</v>
      </c>
      <c r="D5381" s="9">
        <v>320.75599999999997</v>
      </c>
      <c r="E5381" s="9">
        <v>370.35199999999998</v>
      </c>
    </row>
    <row r="5382" spans="1:5" x14ac:dyDescent="0.3">
      <c r="A5382" s="2">
        <v>44335</v>
      </c>
      <c r="B5382" s="9">
        <v>188.78200000000001</v>
      </c>
      <c r="C5382" s="9">
        <v>260.25099999999998</v>
      </c>
      <c r="D5382" s="9">
        <v>319.88499999999999</v>
      </c>
      <c r="E5382" s="9">
        <v>368.875</v>
      </c>
    </row>
    <row r="5383" spans="1:5" x14ac:dyDescent="0.3">
      <c r="A5383" s="2">
        <v>44336</v>
      </c>
      <c r="B5383" s="9">
        <v>188.815</v>
      </c>
      <c r="C5383" s="9">
        <v>260.75900000000001</v>
      </c>
      <c r="D5383" s="9">
        <v>320.983</v>
      </c>
      <c r="E5383" s="9">
        <v>371.09100000000001</v>
      </c>
    </row>
    <row r="5384" spans="1:5" x14ac:dyDescent="0.3">
      <c r="A5384" s="2">
        <v>44337</v>
      </c>
      <c r="B5384" s="9">
        <v>188.80199999999999</v>
      </c>
      <c r="C5384" s="9">
        <v>260.67700000000002</v>
      </c>
      <c r="D5384" s="9">
        <v>320.87</v>
      </c>
      <c r="E5384" s="9">
        <v>371.68200000000002</v>
      </c>
    </row>
    <row r="5385" spans="1:5" x14ac:dyDescent="0.3">
      <c r="A5385" s="2">
        <v>44340</v>
      </c>
      <c r="B5385" s="9">
        <v>188.822</v>
      </c>
      <c r="C5385" s="9">
        <v>260.87400000000002</v>
      </c>
      <c r="D5385" s="9">
        <v>321.32400000000001</v>
      </c>
      <c r="E5385" s="9">
        <v>372.71699999999998</v>
      </c>
    </row>
    <row r="5386" spans="1:5" x14ac:dyDescent="0.3">
      <c r="A5386" s="2">
        <v>44341</v>
      </c>
      <c r="B5386" s="9">
        <v>188.84899999999999</v>
      </c>
      <c r="C5386" s="9">
        <v>261.18599999999998</v>
      </c>
      <c r="D5386" s="9">
        <v>322.15699999999998</v>
      </c>
      <c r="E5386" s="9">
        <v>374.85899999999998</v>
      </c>
    </row>
    <row r="5387" spans="1:5" x14ac:dyDescent="0.3">
      <c r="A5387" s="2">
        <v>44342</v>
      </c>
      <c r="B5387" s="9">
        <v>188.85599999999999</v>
      </c>
      <c r="C5387" s="9">
        <v>261.17</v>
      </c>
      <c r="D5387" s="9">
        <v>322.00599999999997</v>
      </c>
      <c r="E5387" s="9">
        <v>374.71100000000001</v>
      </c>
    </row>
    <row r="5388" spans="1:5" x14ac:dyDescent="0.3">
      <c r="A5388" s="2">
        <v>44343</v>
      </c>
      <c r="B5388" s="9">
        <v>188.84899999999999</v>
      </c>
      <c r="C5388" s="9">
        <v>260.98899999999998</v>
      </c>
      <c r="D5388" s="9">
        <v>321.476</v>
      </c>
      <c r="E5388" s="9">
        <v>372.93900000000002</v>
      </c>
    </row>
    <row r="5389" spans="1:5" x14ac:dyDescent="0.3">
      <c r="A5389" s="2">
        <v>44344</v>
      </c>
      <c r="B5389" s="9">
        <v>188.85599999999999</v>
      </c>
      <c r="C5389" s="9">
        <v>261.12099999999998</v>
      </c>
      <c r="D5389" s="9">
        <v>321.85700000000003</v>
      </c>
      <c r="E5389" s="9">
        <v>373.76</v>
      </c>
    </row>
    <row r="5390" spans="1:5" x14ac:dyDescent="0.3">
      <c r="A5390" s="2">
        <v>44348</v>
      </c>
      <c r="B5390" s="9">
        <v>188.83600000000001</v>
      </c>
      <c r="C5390" s="9">
        <v>261.00599999999997</v>
      </c>
      <c r="D5390" s="9">
        <v>321.51499999999999</v>
      </c>
      <c r="E5390" s="9">
        <v>372.79</v>
      </c>
    </row>
    <row r="5391" spans="1:5" x14ac:dyDescent="0.3">
      <c r="A5391" s="2">
        <v>44349</v>
      </c>
      <c r="B5391" s="9">
        <v>188.83600000000001</v>
      </c>
      <c r="C5391" s="9">
        <v>261.12200000000001</v>
      </c>
      <c r="D5391" s="9">
        <v>321.858</v>
      </c>
      <c r="E5391" s="9">
        <v>373.68599999999998</v>
      </c>
    </row>
    <row r="5392" spans="1:5" x14ac:dyDescent="0.3">
      <c r="A5392" s="2">
        <v>44350</v>
      </c>
      <c r="B5392" s="9">
        <v>188.78299999999999</v>
      </c>
      <c r="C5392" s="9">
        <v>260.62799999999999</v>
      </c>
      <c r="D5392" s="9">
        <v>321.02</v>
      </c>
      <c r="E5392" s="9">
        <v>372.64100000000002</v>
      </c>
    </row>
    <row r="5393" spans="1:5" x14ac:dyDescent="0.3">
      <c r="A5393" s="2">
        <v>44351</v>
      </c>
      <c r="B5393" s="9">
        <v>188.81700000000001</v>
      </c>
      <c r="C5393" s="9">
        <v>261.28699999999998</v>
      </c>
      <c r="D5393" s="9">
        <v>322.50599999999997</v>
      </c>
      <c r="E5393" s="9">
        <v>375.99900000000002</v>
      </c>
    </row>
    <row r="5394" spans="1:5" x14ac:dyDescent="0.3">
      <c r="A5394" s="2">
        <v>44354</v>
      </c>
      <c r="B5394" s="9">
        <v>188.797</v>
      </c>
      <c r="C5394" s="9">
        <v>261.20499999999998</v>
      </c>
      <c r="D5394" s="9">
        <v>322.27800000000002</v>
      </c>
      <c r="E5394" s="9">
        <v>375.40300000000002</v>
      </c>
    </row>
    <row r="5395" spans="1:5" x14ac:dyDescent="0.3">
      <c r="A5395" s="2">
        <v>44355</v>
      </c>
      <c r="B5395" s="9">
        <v>188.81700000000001</v>
      </c>
      <c r="C5395" s="9">
        <v>261.48500000000001</v>
      </c>
      <c r="D5395" s="9">
        <v>323.11700000000002</v>
      </c>
      <c r="E5395" s="9">
        <v>377.26900000000001</v>
      </c>
    </row>
    <row r="5396" spans="1:5" x14ac:dyDescent="0.3">
      <c r="A5396" s="2">
        <v>44356</v>
      </c>
      <c r="B5396" s="9">
        <v>188.81700000000001</v>
      </c>
      <c r="C5396" s="9">
        <v>261.73200000000003</v>
      </c>
      <c r="D5396" s="9">
        <v>323.88</v>
      </c>
      <c r="E5396" s="9">
        <v>379.13499999999999</v>
      </c>
    </row>
    <row r="5397" spans="1:5" x14ac:dyDescent="0.3">
      <c r="A5397" s="2">
        <v>44357</v>
      </c>
      <c r="B5397" s="9">
        <v>188.82400000000001</v>
      </c>
      <c r="C5397" s="9">
        <v>261.86399999999998</v>
      </c>
      <c r="D5397" s="9">
        <v>324.29899999999998</v>
      </c>
      <c r="E5397" s="9">
        <v>380.40300000000002</v>
      </c>
    </row>
    <row r="5398" spans="1:5" x14ac:dyDescent="0.3">
      <c r="A5398" s="2">
        <v>44358</v>
      </c>
      <c r="B5398" s="9">
        <v>188.82400000000001</v>
      </c>
      <c r="C5398" s="9">
        <v>261.68299999999999</v>
      </c>
      <c r="D5398" s="9">
        <v>324.07100000000003</v>
      </c>
      <c r="E5398" s="9">
        <v>380.18</v>
      </c>
    </row>
    <row r="5399" spans="1:5" x14ac:dyDescent="0.3">
      <c r="A5399" s="2">
        <v>44361</v>
      </c>
      <c r="B5399" s="9">
        <v>188.78399999999999</v>
      </c>
      <c r="C5399" s="9">
        <v>261.30500000000001</v>
      </c>
      <c r="D5399" s="9">
        <v>323.27100000000002</v>
      </c>
      <c r="E5399" s="9">
        <v>378.68799999999999</v>
      </c>
    </row>
    <row r="5400" spans="1:5" x14ac:dyDescent="0.3">
      <c r="A5400" s="2">
        <v>44362</v>
      </c>
      <c r="B5400" s="9">
        <v>188.76400000000001</v>
      </c>
      <c r="C5400" s="9">
        <v>261.30500000000001</v>
      </c>
      <c r="D5400" s="9">
        <v>323.30900000000003</v>
      </c>
      <c r="E5400" s="9">
        <v>378.53899999999999</v>
      </c>
    </row>
    <row r="5401" spans="1:5" x14ac:dyDescent="0.3">
      <c r="A5401" s="2">
        <v>44363</v>
      </c>
      <c r="B5401" s="9">
        <v>188.61799999999999</v>
      </c>
      <c r="C5401" s="9">
        <v>260.185</v>
      </c>
      <c r="D5401" s="9">
        <v>321.404</v>
      </c>
      <c r="E5401" s="9">
        <v>376.82299999999998</v>
      </c>
    </row>
    <row r="5402" spans="1:5" x14ac:dyDescent="0.3">
      <c r="A5402" s="2">
        <v>44364</v>
      </c>
      <c r="B5402" s="9">
        <v>188.584</v>
      </c>
      <c r="C5402" s="9">
        <v>260.12</v>
      </c>
      <c r="D5402" s="9">
        <v>322.05200000000002</v>
      </c>
      <c r="E5402" s="9">
        <v>381.375</v>
      </c>
    </row>
    <row r="5403" spans="1:5" x14ac:dyDescent="0.3">
      <c r="A5403" s="2">
        <v>44365</v>
      </c>
      <c r="B5403" s="9">
        <v>188.417</v>
      </c>
      <c r="C5403" s="9">
        <v>259.93799999999999</v>
      </c>
      <c r="D5403" s="9">
        <v>322.77600000000001</v>
      </c>
      <c r="E5403" s="9">
        <v>384.286</v>
      </c>
    </row>
    <row r="5404" spans="1:5" x14ac:dyDescent="0.3">
      <c r="A5404" s="2">
        <v>44368</v>
      </c>
      <c r="B5404" s="9">
        <v>188.43100000000001</v>
      </c>
      <c r="C5404" s="9">
        <v>260.005</v>
      </c>
      <c r="D5404" s="9">
        <v>322.51</v>
      </c>
      <c r="E5404" s="9">
        <v>381.899</v>
      </c>
    </row>
    <row r="5405" spans="1:5" x14ac:dyDescent="0.3">
      <c r="A5405" s="2">
        <v>44369</v>
      </c>
      <c r="B5405" s="9">
        <v>188.505</v>
      </c>
      <c r="C5405" s="9">
        <v>260.28500000000003</v>
      </c>
      <c r="D5405" s="9">
        <v>322.892</v>
      </c>
      <c r="E5405" s="9">
        <v>381.899</v>
      </c>
    </row>
    <row r="5406" spans="1:5" x14ac:dyDescent="0.3">
      <c r="A5406" s="2">
        <v>44370</v>
      </c>
      <c r="B5406" s="9">
        <v>188.465</v>
      </c>
      <c r="C5406" s="9">
        <v>260.05500000000001</v>
      </c>
      <c r="D5406" s="9">
        <v>322.47300000000001</v>
      </c>
      <c r="E5406" s="9">
        <v>381.52600000000001</v>
      </c>
    </row>
    <row r="5407" spans="1:5" x14ac:dyDescent="0.3">
      <c r="A5407" s="2">
        <v>44371</v>
      </c>
      <c r="B5407" s="9">
        <v>188.43199999999999</v>
      </c>
      <c r="C5407" s="9">
        <v>259.97300000000001</v>
      </c>
      <c r="D5407" s="9">
        <v>322.435</v>
      </c>
      <c r="E5407" s="9">
        <v>381.9</v>
      </c>
    </row>
    <row r="5408" spans="1:5" x14ac:dyDescent="0.3">
      <c r="A5408" s="2">
        <v>44372</v>
      </c>
      <c r="B5408" s="9">
        <v>188.42500000000001</v>
      </c>
      <c r="C5408" s="9">
        <v>259.75900000000001</v>
      </c>
      <c r="D5408" s="9">
        <v>321.673</v>
      </c>
      <c r="E5408" s="9">
        <v>379.065</v>
      </c>
    </row>
    <row r="5409" spans="1:5" x14ac:dyDescent="0.3">
      <c r="A5409" s="2">
        <v>44375</v>
      </c>
      <c r="B5409" s="9">
        <v>188.47900000000001</v>
      </c>
      <c r="C5409" s="9">
        <v>260.05700000000002</v>
      </c>
      <c r="D5409" s="9">
        <v>322.66500000000002</v>
      </c>
      <c r="E5409" s="9">
        <v>382.2</v>
      </c>
    </row>
    <row r="5410" spans="1:5" x14ac:dyDescent="0.3">
      <c r="A5410" s="2">
        <v>44376</v>
      </c>
      <c r="B5410" s="9">
        <v>188.48599999999999</v>
      </c>
      <c r="C5410" s="9">
        <v>260.10599999999999</v>
      </c>
      <c r="D5410" s="9">
        <v>322.666</v>
      </c>
      <c r="E5410" s="9">
        <v>382.27600000000001</v>
      </c>
    </row>
    <row r="5411" spans="1:5" x14ac:dyDescent="0.3">
      <c r="A5411" s="2">
        <v>44377</v>
      </c>
      <c r="B5411" s="9">
        <v>188.50700000000001</v>
      </c>
      <c r="C5411" s="9">
        <v>260.23899999999998</v>
      </c>
      <c r="D5411" s="9">
        <v>323.238</v>
      </c>
      <c r="E5411" s="9">
        <v>383.84300000000002</v>
      </c>
    </row>
    <row r="5412" spans="1:5" x14ac:dyDescent="0.3">
      <c r="A5412" s="2">
        <v>44378</v>
      </c>
      <c r="B5412" s="9">
        <v>188.48699999999999</v>
      </c>
      <c r="C5412" s="9">
        <v>259.959</v>
      </c>
      <c r="D5412" s="9">
        <v>322.66699999999997</v>
      </c>
      <c r="E5412" s="9">
        <v>382.5</v>
      </c>
    </row>
    <row r="5413" spans="1:5" x14ac:dyDescent="0.3">
      <c r="A5413" s="2">
        <v>44379</v>
      </c>
      <c r="B5413" s="9">
        <v>188.547</v>
      </c>
      <c r="C5413" s="9">
        <v>260.38799999999998</v>
      </c>
      <c r="D5413" s="9">
        <v>323.65800000000002</v>
      </c>
      <c r="E5413" s="9">
        <v>384.21699999999998</v>
      </c>
    </row>
    <row r="5414" spans="1:5" x14ac:dyDescent="0.3">
      <c r="A5414" s="2">
        <v>44383</v>
      </c>
      <c r="B5414" s="9">
        <v>188.62200000000001</v>
      </c>
      <c r="C5414" s="9">
        <v>260.96600000000001</v>
      </c>
      <c r="D5414" s="9">
        <v>324.99400000000003</v>
      </c>
      <c r="E5414" s="9">
        <v>387.05500000000001</v>
      </c>
    </row>
    <row r="5415" spans="1:5" x14ac:dyDescent="0.3">
      <c r="A5415" s="2">
        <v>44384</v>
      </c>
      <c r="B5415" s="9">
        <v>188.649</v>
      </c>
      <c r="C5415" s="9">
        <v>261.262</v>
      </c>
      <c r="D5415" s="9">
        <v>325.79500000000002</v>
      </c>
      <c r="E5415" s="9">
        <v>389.89100000000002</v>
      </c>
    </row>
    <row r="5416" spans="1:5" x14ac:dyDescent="0.3">
      <c r="A5416" s="2">
        <v>44385</v>
      </c>
      <c r="B5416" s="9">
        <v>188.72300000000001</v>
      </c>
      <c r="C5416" s="9">
        <v>261.82299999999998</v>
      </c>
      <c r="D5416" s="9">
        <v>326.63400000000001</v>
      </c>
      <c r="E5416" s="9">
        <v>391.459</v>
      </c>
    </row>
    <row r="5417" spans="1:5" x14ac:dyDescent="0.3">
      <c r="A5417" s="2">
        <v>44386</v>
      </c>
      <c r="B5417" s="9">
        <v>188.649</v>
      </c>
      <c r="C5417" s="9">
        <v>261.29599999999999</v>
      </c>
      <c r="D5417" s="9">
        <v>325.49099999999999</v>
      </c>
      <c r="E5417" s="9">
        <v>388.32499999999999</v>
      </c>
    </row>
    <row r="5418" spans="1:5" x14ac:dyDescent="0.3">
      <c r="A5418" s="2">
        <v>44389</v>
      </c>
      <c r="B5418" s="9">
        <v>188.59</v>
      </c>
      <c r="C5418" s="9">
        <v>261.19799999999998</v>
      </c>
      <c r="D5418" s="9">
        <v>325.45400000000001</v>
      </c>
      <c r="E5418" s="9">
        <v>388.02800000000002</v>
      </c>
    </row>
    <row r="5419" spans="1:5" x14ac:dyDescent="0.3">
      <c r="A5419" s="2">
        <v>44390</v>
      </c>
      <c r="B5419" s="9">
        <v>188.50299999999999</v>
      </c>
      <c r="C5419" s="9">
        <v>260.62200000000001</v>
      </c>
      <c r="D5419" s="9">
        <v>324.42599999999999</v>
      </c>
      <c r="E5419" s="9">
        <v>385.49200000000002</v>
      </c>
    </row>
    <row r="5420" spans="1:5" x14ac:dyDescent="0.3">
      <c r="A5420" s="2">
        <v>44391</v>
      </c>
      <c r="B5420" s="9">
        <v>188.60400000000001</v>
      </c>
      <c r="C5420" s="9">
        <v>261.11700000000002</v>
      </c>
      <c r="D5420" s="9">
        <v>325.57</v>
      </c>
      <c r="E5420" s="9">
        <v>388.25299999999999</v>
      </c>
    </row>
    <row r="5421" spans="1:5" x14ac:dyDescent="0.3">
      <c r="A5421" s="2">
        <v>44392</v>
      </c>
      <c r="B5421" s="9">
        <v>188.61099999999999</v>
      </c>
      <c r="C5421" s="9">
        <v>261.298</v>
      </c>
      <c r="D5421" s="9">
        <v>326.40899999999999</v>
      </c>
      <c r="E5421" s="9">
        <v>391.38799999999998</v>
      </c>
    </row>
    <row r="5422" spans="1:5" x14ac:dyDescent="0.3">
      <c r="A5422" s="2">
        <v>44393</v>
      </c>
      <c r="B5422" s="9">
        <v>188.61799999999999</v>
      </c>
      <c r="C5422" s="9">
        <v>261.29899999999998</v>
      </c>
      <c r="D5422" s="9">
        <v>326.37099999999998</v>
      </c>
      <c r="E5422" s="9">
        <v>391.16500000000002</v>
      </c>
    </row>
    <row r="5423" spans="1:5" x14ac:dyDescent="0.3">
      <c r="A5423" s="2">
        <v>44396</v>
      </c>
      <c r="B5423" s="9">
        <v>188.672</v>
      </c>
      <c r="C5423" s="9">
        <v>262.22199999999998</v>
      </c>
      <c r="D5423" s="9">
        <v>328.58300000000003</v>
      </c>
      <c r="E5423" s="9">
        <v>396.76299999999998</v>
      </c>
    </row>
    <row r="5424" spans="1:5" x14ac:dyDescent="0.3">
      <c r="A5424" s="2">
        <v>44397</v>
      </c>
      <c r="B5424" s="9">
        <v>188.74600000000001</v>
      </c>
      <c r="C5424" s="9">
        <v>262.48599999999999</v>
      </c>
      <c r="D5424" s="9">
        <v>328.54599999999999</v>
      </c>
      <c r="E5424" s="9">
        <v>394.97199999999998</v>
      </c>
    </row>
    <row r="5425" spans="1:5" x14ac:dyDescent="0.3">
      <c r="A5425" s="2">
        <v>44398</v>
      </c>
      <c r="B5425" s="9">
        <v>188.68600000000001</v>
      </c>
      <c r="C5425" s="9">
        <v>261.89299999999997</v>
      </c>
      <c r="D5425" s="9">
        <v>327.17399999999998</v>
      </c>
      <c r="E5425" s="9">
        <v>391.69</v>
      </c>
    </row>
    <row r="5426" spans="1:5" x14ac:dyDescent="0.3">
      <c r="A5426" s="2">
        <v>44399</v>
      </c>
      <c r="B5426" s="9">
        <v>188.71299999999999</v>
      </c>
      <c r="C5426" s="9">
        <v>262.12400000000002</v>
      </c>
      <c r="D5426" s="9">
        <v>327.517</v>
      </c>
      <c r="E5426" s="9">
        <v>392.80900000000003</v>
      </c>
    </row>
    <row r="5427" spans="1:5" x14ac:dyDescent="0.3">
      <c r="A5427" s="2">
        <v>44400</v>
      </c>
      <c r="B5427" s="9">
        <v>188.71299999999999</v>
      </c>
      <c r="C5427" s="9">
        <v>262.05900000000003</v>
      </c>
      <c r="D5427" s="9">
        <v>327.25099999999998</v>
      </c>
      <c r="E5427" s="9">
        <v>391.69099999999997</v>
      </c>
    </row>
    <row r="5428" spans="1:5" x14ac:dyDescent="0.3">
      <c r="A5428" s="2">
        <v>44403</v>
      </c>
      <c r="B5428" s="9">
        <v>188.727</v>
      </c>
      <c r="C5428" s="9">
        <v>262.10899999999998</v>
      </c>
      <c r="D5428" s="9">
        <v>327.40499999999997</v>
      </c>
      <c r="E5428" s="9">
        <v>391.916</v>
      </c>
    </row>
    <row r="5429" spans="1:5" x14ac:dyDescent="0.3">
      <c r="A5429" s="2">
        <v>44404</v>
      </c>
      <c r="B5429" s="9">
        <v>188.75399999999999</v>
      </c>
      <c r="C5429" s="9">
        <v>262.32400000000001</v>
      </c>
      <c r="D5429" s="9">
        <v>328.053</v>
      </c>
      <c r="E5429" s="9">
        <v>394.00599999999997</v>
      </c>
    </row>
    <row r="5430" spans="1:5" x14ac:dyDescent="0.3">
      <c r="A5430" s="2">
        <v>44405</v>
      </c>
      <c r="B5430" s="9">
        <v>188.72800000000001</v>
      </c>
      <c r="C5430" s="9">
        <v>262.01100000000002</v>
      </c>
      <c r="D5430" s="9">
        <v>327.55799999999999</v>
      </c>
      <c r="E5430" s="9">
        <v>392.51400000000001</v>
      </c>
    </row>
    <row r="5431" spans="1:5" x14ac:dyDescent="0.3">
      <c r="A5431" s="2">
        <v>44406</v>
      </c>
      <c r="B5431" s="9">
        <v>188.755</v>
      </c>
      <c r="C5431" s="9">
        <v>262.12700000000001</v>
      </c>
      <c r="D5431" s="9">
        <v>327.44400000000002</v>
      </c>
      <c r="E5431" s="9">
        <v>391.99200000000002</v>
      </c>
    </row>
    <row r="5432" spans="1:5" x14ac:dyDescent="0.3">
      <c r="A5432" s="2">
        <v>44407</v>
      </c>
      <c r="B5432" s="9">
        <v>188.80199999999999</v>
      </c>
      <c r="C5432" s="9">
        <v>262.39100000000002</v>
      </c>
      <c r="D5432" s="9">
        <v>328.01600000000002</v>
      </c>
      <c r="E5432" s="9">
        <v>393.33600000000001</v>
      </c>
    </row>
    <row r="5433" spans="1:5" x14ac:dyDescent="0.3">
      <c r="A5433" s="2">
        <v>44410</v>
      </c>
      <c r="B5433" s="9">
        <v>188.85</v>
      </c>
      <c r="C5433" s="9">
        <v>262.91899999999998</v>
      </c>
      <c r="D5433" s="9">
        <v>329.35199999999998</v>
      </c>
      <c r="E5433" s="9">
        <v>396.39699999999999</v>
      </c>
    </row>
    <row r="5434" spans="1:5" x14ac:dyDescent="0.3">
      <c r="A5434" s="2">
        <v>44411</v>
      </c>
      <c r="B5434" s="9">
        <v>188.85</v>
      </c>
      <c r="C5434" s="9">
        <v>262.952</v>
      </c>
      <c r="D5434" s="9">
        <v>329.35199999999998</v>
      </c>
      <c r="E5434" s="9">
        <v>396.39800000000002</v>
      </c>
    </row>
    <row r="5435" spans="1:5" x14ac:dyDescent="0.3">
      <c r="A5435" s="2">
        <v>44412</v>
      </c>
      <c r="B5435" s="9">
        <v>188.82300000000001</v>
      </c>
      <c r="C5435" s="9">
        <v>262.65600000000001</v>
      </c>
      <c r="D5435" s="9">
        <v>328.93400000000003</v>
      </c>
      <c r="E5435" s="9">
        <v>396.846</v>
      </c>
    </row>
    <row r="5436" spans="1:5" x14ac:dyDescent="0.3">
      <c r="A5436" s="2">
        <v>44413</v>
      </c>
      <c r="B5436" s="9">
        <v>188.75700000000001</v>
      </c>
      <c r="C5436" s="9">
        <v>262.19499999999999</v>
      </c>
      <c r="D5436" s="9">
        <v>328.13299999999998</v>
      </c>
      <c r="E5436" s="9">
        <v>395.65300000000002</v>
      </c>
    </row>
    <row r="5437" spans="1:5" x14ac:dyDescent="0.3">
      <c r="A5437" s="2">
        <v>44414</v>
      </c>
      <c r="B5437" s="9">
        <v>188.72399999999999</v>
      </c>
      <c r="C5437" s="9">
        <v>261.71800000000002</v>
      </c>
      <c r="D5437" s="9">
        <v>326.91399999999999</v>
      </c>
      <c r="E5437" s="9">
        <v>392.07100000000003</v>
      </c>
    </row>
    <row r="5438" spans="1:5" x14ac:dyDescent="0.3">
      <c r="A5438" s="2">
        <v>44417</v>
      </c>
      <c r="B5438" s="9">
        <v>188.678</v>
      </c>
      <c r="C5438" s="9">
        <v>261.423</v>
      </c>
      <c r="D5438" s="9">
        <v>326.38200000000001</v>
      </c>
      <c r="E5438" s="9">
        <v>390.87900000000002</v>
      </c>
    </row>
    <row r="5439" spans="1:5" x14ac:dyDescent="0.3">
      <c r="A5439" s="2">
        <v>44418</v>
      </c>
      <c r="B5439" s="9">
        <v>188.624</v>
      </c>
      <c r="C5439" s="9">
        <v>261.077</v>
      </c>
      <c r="D5439" s="9">
        <v>325.81</v>
      </c>
      <c r="E5439" s="9">
        <v>389.76</v>
      </c>
    </row>
    <row r="5440" spans="1:5" x14ac:dyDescent="0.3">
      <c r="A5440" s="2">
        <v>44419</v>
      </c>
      <c r="B5440" s="9">
        <v>188.67099999999999</v>
      </c>
      <c r="C5440" s="9">
        <v>261.209</v>
      </c>
      <c r="D5440" s="9">
        <v>325.887</v>
      </c>
      <c r="E5440" s="9">
        <v>389.31299999999999</v>
      </c>
    </row>
    <row r="5441" spans="1:5" x14ac:dyDescent="0.3">
      <c r="A5441" s="2">
        <v>44420</v>
      </c>
      <c r="B5441" s="9">
        <v>188.64500000000001</v>
      </c>
      <c r="C5441" s="9">
        <v>261.02800000000002</v>
      </c>
      <c r="D5441" s="9">
        <v>325.58300000000003</v>
      </c>
      <c r="E5441" s="9">
        <v>389.01499999999999</v>
      </c>
    </row>
    <row r="5442" spans="1:5" x14ac:dyDescent="0.3">
      <c r="A5442" s="2">
        <v>44421</v>
      </c>
      <c r="B5442" s="9">
        <v>188.685</v>
      </c>
      <c r="C5442" s="9">
        <v>261.47300000000001</v>
      </c>
      <c r="D5442" s="9">
        <v>326.803</v>
      </c>
      <c r="E5442" s="9">
        <v>392.59800000000001</v>
      </c>
    </row>
    <row r="5443" spans="1:5" x14ac:dyDescent="0.3">
      <c r="A5443" s="2">
        <v>44424</v>
      </c>
      <c r="B5443" s="9">
        <v>188.726</v>
      </c>
      <c r="C5443" s="9">
        <v>261.88600000000002</v>
      </c>
      <c r="D5443" s="9">
        <v>327.71899999999999</v>
      </c>
      <c r="E5443" s="9">
        <v>394.31599999999997</v>
      </c>
    </row>
    <row r="5444" spans="1:5" x14ac:dyDescent="0.3">
      <c r="A5444" s="2">
        <v>44425</v>
      </c>
      <c r="B5444" s="9">
        <v>188.69300000000001</v>
      </c>
      <c r="C5444" s="9">
        <v>261.73899999999998</v>
      </c>
      <c r="D5444" s="9">
        <v>327.56700000000001</v>
      </c>
      <c r="E5444" s="9">
        <v>394.31599999999997</v>
      </c>
    </row>
    <row r="5445" spans="1:5" x14ac:dyDescent="0.3">
      <c r="A5445" s="2">
        <v>44426</v>
      </c>
      <c r="B5445" s="9">
        <v>188.68700000000001</v>
      </c>
      <c r="C5445" s="9">
        <v>261.62400000000002</v>
      </c>
      <c r="D5445" s="9">
        <v>327.26299999999998</v>
      </c>
      <c r="E5445" s="9">
        <v>394.16800000000001</v>
      </c>
    </row>
    <row r="5446" spans="1:5" x14ac:dyDescent="0.3">
      <c r="A5446" s="2">
        <v>44427</v>
      </c>
      <c r="B5446" s="9">
        <v>188.68700000000001</v>
      </c>
      <c r="C5446" s="9">
        <v>261.69</v>
      </c>
      <c r="D5446" s="9">
        <v>327.721</v>
      </c>
      <c r="E5446" s="9">
        <v>395.96</v>
      </c>
    </row>
    <row r="5447" spans="1:5" x14ac:dyDescent="0.3">
      <c r="A5447" s="2">
        <v>44428</v>
      </c>
      <c r="B5447" s="9">
        <v>188.68100000000001</v>
      </c>
      <c r="C5447" s="9">
        <v>261.51</v>
      </c>
      <c r="D5447" s="9">
        <v>327.226</v>
      </c>
      <c r="E5447" s="9">
        <v>395.81099999999998</v>
      </c>
    </row>
    <row r="5448" spans="1:5" x14ac:dyDescent="0.3">
      <c r="A5448" s="2">
        <v>44431</v>
      </c>
      <c r="B5448" s="9">
        <v>188.68899999999999</v>
      </c>
      <c r="C5448" s="9">
        <v>261.65899999999999</v>
      </c>
      <c r="D5448" s="9">
        <v>327.45699999999999</v>
      </c>
      <c r="E5448" s="9">
        <v>395.96300000000002</v>
      </c>
    </row>
    <row r="5449" spans="1:5" x14ac:dyDescent="0.3">
      <c r="A5449" s="2">
        <v>44432</v>
      </c>
      <c r="B5449" s="9">
        <v>188.67599999999999</v>
      </c>
      <c r="C5449" s="9">
        <v>261.44499999999999</v>
      </c>
      <c r="D5449" s="9">
        <v>326.88499999999999</v>
      </c>
      <c r="E5449" s="9">
        <v>394.09800000000001</v>
      </c>
    </row>
    <row r="5450" spans="1:5" x14ac:dyDescent="0.3">
      <c r="A5450" s="2">
        <v>44433</v>
      </c>
      <c r="B5450" s="9">
        <v>188.68299999999999</v>
      </c>
      <c r="C5450" s="9">
        <v>261.18200000000002</v>
      </c>
      <c r="D5450" s="9">
        <v>326.00900000000001</v>
      </c>
      <c r="E5450" s="9">
        <v>391.48599999999999</v>
      </c>
    </row>
    <row r="5451" spans="1:5" x14ac:dyDescent="0.3">
      <c r="A5451" s="2">
        <v>44434</v>
      </c>
      <c r="B5451" s="9">
        <v>188.68299999999999</v>
      </c>
      <c r="C5451" s="9">
        <v>261.06799999999998</v>
      </c>
      <c r="D5451" s="9">
        <v>325.93299999999999</v>
      </c>
      <c r="E5451" s="9">
        <v>391.78500000000003</v>
      </c>
    </row>
    <row r="5452" spans="1:5" x14ac:dyDescent="0.3">
      <c r="A5452" s="2">
        <v>44435</v>
      </c>
      <c r="B5452" s="9">
        <v>188.76300000000001</v>
      </c>
      <c r="C5452" s="9">
        <v>261.529</v>
      </c>
      <c r="D5452" s="9">
        <v>326.65800000000002</v>
      </c>
      <c r="E5452" s="9">
        <v>392.83100000000002</v>
      </c>
    </row>
    <row r="5453" spans="1:5" x14ac:dyDescent="0.3">
      <c r="A5453" s="2">
        <v>44438</v>
      </c>
      <c r="B5453" s="9">
        <v>188.804</v>
      </c>
      <c r="C5453" s="9">
        <v>261.84300000000002</v>
      </c>
      <c r="D5453" s="9">
        <v>327.23200000000003</v>
      </c>
      <c r="E5453" s="9">
        <v>394.101</v>
      </c>
    </row>
    <row r="5454" spans="1:5" x14ac:dyDescent="0.3">
      <c r="A5454" s="2">
        <v>44439</v>
      </c>
      <c r="B5454" s="9">
        <v>188.798</v>
      </c>
      <c r="C5454" s="9">
        <v>261.827</v>
      </c>
      <c r="D5454" s="9">
        <v>327.041</v>
      </c>
      <c r="E5454" s="9">
        <v>392.89600000000002</v>
      </c>
    </row>
    <row r="5455" spans="1:5" x14ac:dyDescent="0.3">
      <c r="A5455" s="2">
        <v>44440</v>
      </c>
      <c r="B5455" s="9">
        <v>188.785</v>
      </c>
      <c r="C5455" s="9">
        <v>261.745</v>
      </c>
      <c r="D5455" s="9">
        <v>327.041</v>
      </c>
      <c r="E5455" s="9">
        <v>393.57499999999999</v>
      </c>
    </row>
    <row r="5456" spans="1:5" x14ac:dyDescent="0.3">
      <c r="A5456" s="2">
        <v>44441</v>
      </c>
      <c r="B5456" s="9">
        <v>188.785</v>
      </c>
      <c r="C5456" s="9">
        <v>261.81099999999998</v>
      </c>
      <c r="D5456" s="9">
        <v>327.233</v>
      </c>
      <c r="E5456" s="9">
        <v>393.952</v>
      </c>
    </row>
    <row r="5457" spans="1:5" x14ac:dyDescent="0.3">
      <c r="A5457" s="2">
        <v>44442</v>
      </c>
      <c r="B5457" s="9">
        <v>188.81200000000001</v>
      </c>
      <c r="C5457" s="9">
        <v>261.762</v>
      </c>
      <c r="D5457" s="9">
        <v>326.88900000000001</v>
      </c>
      <c r="E5457" s="9">
        <v>392.74700000000001</v>
      </c>
    </row>
    <row r="5458" spans="1:5" x14ac:dyDescent="0.3">
      <c r="A5458" s="2">
        <v>44446</v>
      </c>
      <c r="B5458" s="9">
        <v>188.75899999999999</v>
      </c>
      <c r="C5458" s="9">
        <v>261.39999999999998</v>
      </c>
      <c r="D5458" s="9">
        <v>325.93299999999999</v>
      </c>
      <c r="E5458" s="9">
        <v>390.33800000000002</v>
      </c>
    </row>
    <row r="5459" spans="1:5" x14ac:dyDescent="0.3">
      <c r="A5459" s="2">
        <v>44447</v>
      </c>
      <c r="B5459" s="9">
        <v>188.773</v>
      </c>
      <c r="C5459" s="9">
        <v>261.54899999999998</v>
      </c>
      <c r="D5459" s="9">
        <v>326.54599999999999</v>
      </c>
      <c r="E5459" s="9">
        <v>391.99599999999998</v>
      </c>
    </row>
    <row r="5460" spans="1:5" x14ac:dyDescent="0.3">
      <c r="A5460" s="2">
        <v>44448</v>
      </c>
      <c r="B5460" s="9">
        <v>188.78</v>
      </c>
      <c r="C5460" s="9">
        <v>261.74700000000001</v>
      </c>
      <c r="D5460" s="9">
        <v>327.15899999999999</v>
      </c>
      <c r="E5460" s="9">
        <v>394.33199999999999</v>
      </c>
    </row>
    <row r="5461" spans="1:5" x14ac:dyDescent="0.3">
      <c r="A5461" s="2">
        <v>44449</v>
      </c>
      <c r="B5461" s="9">
        <v>188.774</v>
      </c>
      <c r="C5461" s="9">
        <v>261.46699999999998</v>
      </c>
      <c r="D5461" s="9">
        <v>326.31700000000001</v>
      </c>
      <c r="E5461" s="9">
        <v>392.298</v>
      </c>
    </row>
    <row r="5462" spans="1:5" x14ac:dyDescent="0.3">
      <c r="A5462" s="2">
        <v>44452</v>
      </c>
      <c r="B5462" s="9">
        <v>188.79400000000001</v>
      </c>
      <c r="C5462" s="9">
        <v>261.58300000000003</v>
      </c>
      <c r="D5462" s="9">
        <v>326.66300000000001</v>
      </c>
      <c r="E5462" s="9">
        <v>393.35500000000002</v>
      </c>
    </row>
    <row r="5463" spans="1:5" x14ac:dyDescent="0.3">
      <c r="A5463" s="2">
        <v>44453</v>
      </c>
      <c r="B5463" s="9">
        <v>188.815</v>
      </c>
      <c r="C5463" s="9">
        <v>261.815</v>
      </c>
      <c r="D5463" s="9">
        <v>327.42899999999997</v>
      </c>
      <c r="E5463" s="9">
        <v>396.14299999999997</v>
      </c>
    </row>
    <row r="5464" spans="1:5" x14ac:dyDescent="0.3">
      <c r="A5464" s="2">
        <v>44454</v>
      </c>
      <c r="B5464" s="9">
        <v>188.79499999999999</v>
      </c>
      <c r="C5464" s="9">
        <v>261.601</v>
      </c>
      <c r="D5464" s="9">
        <v>326.89299999999997</v>
      </c>
      <c r="E5464" s="9">
        <v>395.01299999999998</v>
      </c>
    </row>
    <row r="5465" spans="1:5" x14ac:dyDescent="0.3">
      <c r="A5465" s="2">
        <v>44455</v>
      </c>
      <c r="B5465" s="9">
        <v>188.768</v>
      </c>
      <c r="C5465" s="9">
        <v>261.23700000000002</v>
      </c>
      <c r="D5465" s="9">
        <v>326.166</v>
      </c>
      <c r="E5465" s="9">
        <v>393.959</v>
      </c>
    </row>
    <row r="5466" spans="1:5" x14ac:dyDescent="0.3">
      <c r="A5466" s="2">
        <v>44456</v>
      </c>
      <c r="B5466" s="9">
        <v>188.73500000000001</v>
      </c>
      <c r="C5466" s="9">
        <v>260.90699999999998</v>
      </c>
      <c r="D5466" s="9">
        <v>325.40100000000001</v>
      </c>
      <c r="E5466" s="9">
        <v>392</v>
      </c>
    </row>
    <row r="5467" spans="1:5" x14ac:dyDescent="0.3">
      <c r="A5467" s="2">
        <v>44459</v>
      </c>
      <c r="B5467" s="9">
        <v>188.78200000000001</v>
      </c>
      <c r="C5467" s="9">
        <v>261.40300000000002</v>
      </c>
      <c r="D5467" s="9">
        <v>326.589</v>
      </c>
      <c r="E5467" s="9">
        <v>395.09</v>
      </c>
    </row>
    <row r="5468" spans="1:5" x14ac:dyDescent="0.3">
      <c r="A5468" s="2">
        <v>44460</v>
      </c>
      <c r="B5468" s="9">
        <v>188.79599999999999</v>
      </c>
      <c r="C5468" s="9">
        <v>261.32100000000003</v>
      </c>
      <c r="D5468" s="9">
        <v>326.39800000000002</v>
      </c>
      <c r="E5468" s="9">
        <v>394.78899999999999</v>
      </c>
    </row>
    <row r="5469" spans="1:5" x14ac:dyDescent="0.3">
      <c r="A5469" s="2">
        <v>44461</v>
      </c>
      <c r="B5469" s="9">
        <v>188.696</v>
      </c>
      <c r="C5469" s="9">
        <v>260.858</v>
      </c>
      <c r="D5469" s="9">
        <v>325.89999999999998</v>
      </c>
      <c r="E5469" s="9">
        <v>394.79</v>
      </c>
    </row>
    <row r="5470" spans="1:5" x14ac:dyDescent="0.3">
      <c r="A5470" s="2">
        <v>44462</v>
      </c>
      <c r="B5470" s="9">
        <v>188.61500000000001</v>
      </c>
      <c r="C5470" s="9">
        <v>260.23</v>
      </c>
      <c r="D5470" s="9">
        <v>324.40699999999998</v>
      </c>
      <c r="E5470" s="9">
        <v>390.94799999999998</v>
      </c>
    </row>
    <row r="5471" spans="1:5" x14ac:dyDescent="0.3">
      <c r="A5471" s="2">
        <v>44463</v>
      </c>
      <c r="B5471" s="9">
        <v>188.55500000000001</v>
      </c>
      <c r="C5471" s="9">
        <v>259.93299999999999</v>
      </c>
      <c r="D5471" s="9">
        <v>323.52699999999999</v>
      </c>
      <c r="E5471" s="9">
        <v>388.08499999999998</v>
      </c>
    </row>
    <row r="5472" spans="1:5" x14ac:dyDescent="0.3">
      <c r="A5472" s="2">
        <v>44466</v>
      </c>
      <c r="B5472" s="9">
        <v>188.51599999999999</v>
      </c>
      <c r="C5472" s="9">
        <v>259.702</v>
      </c>
      <c r="D5472" s="9">
        <v>322.99200000000002</v>
      </c>
      <c r="E5472" s="9">
        <v>387.40800000000002</v>
      </c>
    </row>
    <row r="5473" spans="1:5" x14ac:dyDescent="0.3">
      <c r="A5473" s="2">
        <v>44467</v>
      </c>
      <c r="B5473" s="9">
        <v>188.50899999999999</v>
      </c>
      <c r="C5473" s="9">
        <v>259.43799999999999</v>
      </c>
      <c r="D5473" s="9">
        <v>322.18799999999999</v>
      </c>
      <c r="E5473" s="9">
        <v>384.09399999999999</v>
      </c>
    </row>
    <row r="5474" spans="1:5" x14ac:dyDescent="0.3">
      <c r="A5474" s="2">
        <v>44468</v>
      </c>
      <c r="B5474" s="9">
        <v>188.536</v>
      </c>
      <c r="C5474" s="9">
        <v>259.58699999999999</v>
      </c>
      <c r="D5474" s="9">
        <v>322.18799999999999</v>
      </c>
      <c r="E5474" s="9">
        <v>383.56700000000001</v>
      </c>
    </row>
    <row r="5475" spans="1:5" x14ac:dyDescent="0.3">
      <c r="A5475" s="2">
        <v>44469</v>
      </c>
      <c r="B5475" s="9">
        <v>188.57</v>
      </c>
      <c r="C5475" s="9">
        <v>259.76900000000001</v>
      </c>
      <c r="D5475" s="9">
        <v>322.53300000000002</v>
      </c>
      <c r="E5475" s="9">
        <v>383.86900000000003</v>
      </c>
    </row>
    <row r="5476" spans="1:5" x14ac:dyDescent="0.3">
      <c r="A5476" s="2">
        <v>44470</v>
      </c>
      <c r="B5476" s="9">
        <v>188.67099999999999</v>
      </c>
      <c r="C5476" s="9">
        <v>260.447</v>
      </c>
      <c r="D5476" s="9">
        <v>323.91199999999998</v>
      </c>
      <c r="E5476" s="9">
        <v>386.58100000000002</v>
      </c>
    </row>
    <row r="5477" spans="1:5" x14ac:dyDescent="0.3">
      <c r="A5477" s="2">
        <v>44473</v>
      </c>
      <c r="B5477" s="9">
        <v>188.624</v>
      </c>
      <c r="C5477" s="9">
        <v>260.28300000000002</v>
      </c>
      <c r="D5477" s="9">
        <v>323.68299999999999</v>
      </c>
      <c r="E5477" s="9">
        <v>386.05500000000001</v>
      </c>
    </row>
    <row r="5478" spans="1:5" x14ac:dyDescent="0.3">
      <c r="A5478" s="2">
        <v>44474</v>
      </c>
      <c r="B5478" s="9">
        <v>188.59100000000001</v>
      </c>
      <c r="C5478" s="9">
        <v>259.98500000000001</v>
      </c>
      <c r="D5478" s="9">
        <v>322.84100000000001</v>
      </c>
      <c r="E5478" s="9">
        <v>383.72</v>
      </c>
    </row>
    <row r="5479" spans="1:5" x14ac:dyDescent="0.3">
      <c r="A5479" s="2">
        <v>44475</v>
      </c>
      <c r="B5479" s="9">
        <v>188.55099999999999</v>
      </c>
      <c r="C5479" s="9">
        <v>259.887</v>
      </c>
      <c r="D5479" s="9">
        <v>322.803</v>
      </c>
      <c r="E5479" s="9">
        <v>384.47399999999999</v>
      </c>
    </row>
    <row r="5480" spans="1:5" x14ac:dyDescent="0.3">
      <c r="A5480" s="2">
        <v>44476</v>
      </c>
      <c r="B5480" s="9">
        <v>188.511</v>
      </c>
      <c r="C5480" s="9">
        <v>259.50700000000001</v>
      </c>
      <c r="D5480" s="9">
        <v>321.99900000000002</v>
      </c>
      <c r="E5480" s="9">
        <v>381.988</v>
      </c>
    </row>
    <row r="5481" spans="1:5" x14ac:dyDescent="0.3">
      <c r="A5481" s="2">
        <v>44477</v>
      </c>
      <c r="B5481" s="9">
        <v>188.458</v>
      </c>
      <c r="C5481" s="9">
        <v>259.209</v>
      </c>
      <c r="D5481" s="9">
        <v>321.387</v>
      </c>
      <c r="E5481" s="9">
        <v>380.33100000000002</v>
      </c>
    </row>
    <row r="5482" spans="1:5" x14ac:dyDescent="0.3">
      <c r="A5482" s="2">
        <v>44480</v>
      </c>
      <c r="B5482" s="9">
        <v>188.458</v>
      </c>
      <c r="C5482" s="9">
        <v>259.209</v>
      </c>
      <c r="D5482" s="9">
        <v>321.387</v>
      </c>
      <c r="E5482" s="9">
        <v>380.33100000000002</v>
      </c>
    </row>
    <row r="5483" spans="1:5" x14ac:dyDescent="0.3">
      <c r="A5483" s="2">
        <v>44481</v>
      </c>
      <c r="B5483" s="9">
        <v>188.33799999999999</v>
      </c>
      <c r="C5483" s="9">
        <v>258.89600000000002</v>
      </c>
      <c r="D5483" s="9">
        <v>321.38799999999998</v>
      </c>
      <c r="E5483" s="9">
        <v>382.291</v>
      </c>
    </row>
    <row r="5484" spans="1:5" x14ac:dyDescent="0.3">
      <c r="A5484" s="2">
        <v>44482</v>
      </c>
      <c r="B5484" s="9">
        <v>188.23099999999999</v>
      </c>
      <c r="C5484" s="9">
        <v>258.66500000000002</v>
      </c>
      <c r="D5484" s="9">
        <v>321.58</v>
      </c>
      <c r="E5484" s="9">
        <v>384.92899999999997</v>
      </c>
    </row>
    <row r="5485" spans="1:5" x14ac:dyDescent="0.3">
      <c r="A5485" s="2">
        <v>44483</v>
      </c>
      <c r="B5485" s="9">
        <v>188.292</v>
      </c>
      <c r="C5485" s="9">
        <v>259.07900000000001</v>
      </c>
      <c r="D5485" s="9">
        <v>322.27</v>
      </c>
      <c r="E5485" s="9">
        <v>385.98399999999998</v>
      </c>
    </row>
    <row r="5486" spans="1:5" x14ac:dyDescent="0.3">
      <c r="A5486" s="2">
        <v>44484</v>
      </c>
      <c r="B5486" s="9">
        <v>188.11799999999999</v>
      </c>
      <c r="C5486" s="9">
        <v>258.35199999999998</v>
      </c>
      <c r="D5486" s="9">
        <v>320.96899999999999</v>
      </c>
      <c r="E5486" s="9">
        <v>384.25200000000001</v>
      </c>
    </row>
    <row r="5487" spans="1:5" x14ac:dyDescent="0.3">
      <c r="A5487" s="2">
        <v>44487</v>
      </c>
      <c r="B5487" s="9">
        <v>188.02500000000001</v>
      </c>
      <c r="C5487" s="9">
        <v>257.90600000000001</v>
      </c>
      <c r="D5487" s="9">
        <v>320.47199999999998</v>
      </c>
      <c r="E5487" s="9">
        <v>384.70499999999998</v>
      </c>
    </row>
    <row r="5488" spans="1:5" x14ac:dyDescent="0.3">
      <c r="A5488" s="2">
        <v>44488</v>
      </c>
      <c r="B5488" s="9">
        <v>188.11199999999999</v>
      </c>
      <c r="C5488" s="9">
        <v>258.02199999999999</v>
      </c>
      <c r="D5488" s="9">
        <v>319.97500000000002</v>
      </c>
      <c r="E5488" s="9">
        <v>381.61700000000002</v>
      </c>
    </row>
    <row r="5489" spans="1:5" x14ac:dyDescent="0.3">
      <c r="A5489" s="2">
        <v>44489</v>
      </c>
      <c r="B5489" s="9">
        <v>188.14599999999999</v>
      </c>
      <c r="C5489" s="9">
        <v>258.12200000000001</v>
      </c>
      <c r="D5489" s="9">
        <v>320.16699999999997</v>
      </c>
      <c r="E5489" s="9">
        <v>381.24099999999999</v>
      </c>
    </row>
    <row r="5490" spans="1:5" x14ac:dyDescent="0.3">
      <c r="A5490" s="2">
        <v>44490</v>
      </c>
      <c r="B5490" s="9">
        <v>187.946</v>
      </c>
      <c r="C5490" s="9">
        <v>257.37799999999999</v>
      </c>
      <c r="D5490" s="9">
        <v>319.05700000000002</v>
      </c>
      <c r="E5490" s="9">
        <v>380.33699999999999</v>
      </c>
    </row>
    <row r="5491" spans="1:5" x14ac:dyDescent="0.3">
      <c r="A5491" s="2">
        <v>44491</v>
      </c>
      <c r="B5491" s="9">
        <v>187.886</v>
      </c>
      <c r="C5491" s="9">
        <v>257.37900000000002</v>
      </c>
      <c r="D5491" s="9">
        <v>319.44</v>
      </c>
      <c r="E5491" s="9">
        <v>381.61900000000003</v>
      </c>
    </row>
    <row r="5492" spans="1:5" x14ac:dyDescent="0.3">
      <c r="A5492" s="2">
        <v>44494</v>
      </c>
      <c r="B5492" s="9">
        <v>188</v>
      </c>
      <c r="C5492" s="9">
        <v>257.77699999999999</v>
      </c>
      <c r="D5492" s="9">
        <v>319.97800000000001</v>
      </c>
      <c r="E5492" s="9">
        <v>382.22300000000001</v>
      </c>
    </row>
    <row r="5493" spans="1:5" x14ac:dyDescent="0.3">
      <c r="A5493" s="2">
        <v>44495</v>
      </c>
      <c r="B5493" s="9">
        <v>187.98</v>
      </c>
      <c r="C5493" s="9">
        <v>257.71100000000001</v>
      </c>
      <c r="D5493" s="9">
        <v>320.09300000000002</v>
      </c>
      <c r="E5493" s="9">
        <v>383.279</v>
      </c>
    </row>
    <row r="5494" spans="1:5" x14ac:dyDescent="0.3">
      <c r="A5494" s="2">
        <v>44496</v>
      </c>
      <c r="B5494" s="9">
        <v>187.92</v>
      </c>
      <c r="C5494" s="9">
        <v>258.05900000000003</v>
      </c>
      <c r="D5494" s="9">
        <v>321.47199999999998</v>
      </c>
      <c r="E5494" s="9">
        <v>388.101</v>
      </c>
    </row>
    <row r="5495" spans="1:5" x14ac:dyDescent="0.3">
      <c r="A5495" s="2">
        <v>44497</v>
      </c>
      <c r="B5495" s="9">
        <v>187.881</v>
      </c>
      <c r="C5495" s="9">
        <v>257.62900000000002</v>
      </c>
      <c r="D5495" s="9">
        <v>320.43900000000002</v>
      </c>
      <c r="E5495" s="9">
        <v>386.97199999999998</v>
      </c>
    </row>
    <row r="5496" spans="1:5" x14ac:dyDescent="0.3">
      <c r="A5496" s="2">
        <v>44498</v>
      </c>
      <c r="B5496" s="9">
        <v>187.88800000000001</v>
      </c>
      <c r="C5496" s="9">
        <v>257.67899999999997</v>
      </c>
      <c r="D5496" s="9">
        <v>320.32400000000001</v>
      </c>
      <c r="E5496" s="9">
        <v>387.80099999999999</v>
      </c>
    </row>
    <row r="5497" spans="1:5" x14ac:dyDescent="0.3">
      <c r="A5497" s="2">
        <v>44501</v>
      </c>
      <c r="B5497" s="9">
        <v>187.83500000000001</v>
      </c>
      <c r="C5497" s="9">
        <v>257.565</v>
      </c>
      <c r="D5497" s="9">
        <v>320.21100000000001</v>
      </c>
      <c r="E5497" s="9">
        <v>386.673</v>
      </c>
    </row>
    <row r="5498" spans="1:5" x14ac:dyDescent="0.3">
      <c r="A5498" s="2">
        <v>44502</v>
      </c>
      <c r="B5498" s="9">
        <v>188.05600000000001</v>
      </c>
      <c r="C5498" s="9">
        <v>258.14400000000001</v>
      </c>
      <c r="D5498" s="9">
        <v>320.97699999999998</v>
      </c>
      <c r="E5498" s="9">
        <v>387.65300000000002</v>
      </c>
    </row>
    <row r="5499" spans="1:5" x14ac:dyDescent="0.3">
      <c r="A5499" s="2">
        <v>44503</v>
      </c>
      <c r="B5499" s="9">
        <v>187.96899999999999</v>
      </c>
      <c r="C5499" s="9">
        <v>257.74700000000001</v>
      </c>
      <c r="D5499" s="9">
        <v>320.48</v>
      </c>
      <c r="E5499" s="9">
        <v>386.9</v>
      </c>
    </row>
    <row r="5500" spans="1:5" x14ac:dyDescent="0.3">
      <c r="A5500" s="2">
        <v>44504</v>
      </c>
      <c r="B5500" s="9">
        <v>188.19</v>
      </c>
      <c r="C5500" s="9">
        <v>258.69</v>
      </c>
      <c r="D5500" s="9">
        <v>321.82100000000003</v>
      </c>
      <c r="E5500" s="9">
        <v>388.55799999999999</v>
      </c>
    </row>
    <row r="5501" spans="1:5" x14ac:dyDescent="0.3">
      <c r="A5501" s="2">
        <v>44505</v>
      </c>
      <c r="B5501" s="9">
        <v>188.26400000000001</v>
      </c>
      <c r="C5501" s="9">
        <v>259.17</v>
      </c>
      <c r="D5501" s="9">
        <v>323.08499999999998</v>
      </c>
      <c r="E5501" s="9">
        <v>392.702</v>
      </c>
    </row>
    <row r="5502" spans="1:5" x14ac:dyDescent="0.3">
      <c r="A5502" s="2">
        <v>44508</v>
      </c>
      <c r="B5502" s="9">
        <v>188.09800000000001</v>
      </c>
      <c r="C5502" s="9">
        <v>258.47699999999998</v>
      </c>
      <c r="D5502" s="9">
        <v>321.78399999999999</v>
      </c>
      <c r="E5502" s="9">
        <v>391.27199999999999</v>
      </c>
    </row>
    <row r="5503" spans="1:5" x14ac:dyDescent="0.3">
      <c r="A5503" s="2">
        <v>44509</v>
      </c>
      <c r="B5503" s="9">
        <v>188.239</v>
      </c>
      <c r="C5503" s="9">
        <v>259.02199999999999</v>
      </c>
      <c r="D5503" s="9">
        <v>323.125</v>
      </c>
      <c r="E5503" s="9">
        <v>394.73899999999998</v>
      </c>
    </row>
    <row r="5504" spans="1:5" x14ac:dyDescent="0.3">
      <c r="A5504" s="2">
        <v>44510</v>
      </c>
      <c r="B5504" s="9">
        <v>187.89099999999999</v>
      </c>
      <c r="C5504" s="9">
        <v>257.40199999999999</v>
      </c>
      <c r="D5504" s="9">
        <v>320.40600000000001</v>
      </c>
      <c r="E5504" s="9">
        <v>390.89699999999999</v>
      </c>
    </row>
    <row r="5505" spans="1:5" x14ac:dyDescent="0.3">
      <c r="A5505" s="2">
        <v>44511</v>
      </c>
      <c r="B5505" s="9">
        <v>187.89099999999999</v>
      </c>
      <c r="C5505" s="9">
        <v>257.40199999999999</v>
      </c>
      <c r="D5505" s="9">
        <v>320.40600000000001</v>
      </c>
      <c r="E5505" s="9">
        <v>390.89699999999999</v>
      </c>
    </row>
    <row r="5506" spans="1:5" x14ac:dyDescent="0.3">
      <c r="A5506" s="2">
        <v>44512</v>
      </c>
      <c r="B5506" s="9">
        <v>187.83799999999999</v>
      </c>
      <c r="C5506" s="9">
        <v>257.12200000000001</v>
      </c>
      <c r="D5506" s="9">
        <v>319.90899999999999</v>
      </c>
      <c r="E5506" s="9">
        <v>389.089</v>
      </c>
    </row>
    <row r="5507" spans="1:5" x14ac:dyDescent="0.3">
      <c r="A5507" s="2">
        <v>44515</v>
      </c>
      <c r="B5507" s="9">
        <v>187.82499999999999</v>
      </c>
      <c r="C5507" s="9">
        <v>256.95699999999999</v>
      </c>
      <c r="D5507" s="9">
        <v>319.33600000000001</v>
      </c>
      <c r="E5507" s="9">
        <v>386.37799999999999</v>
      </c>
    </row>
    <row r="5508" spans="1:5" x14ac:dyDescent="0.3">
      <c r="A5508" s="2">
        <v>44516</v>
      </c>
      <c r="B5508" s="9">
        <v>187.81800000000001</v>
      </c>
      <c r="C5508" s="9">
        <v>256.82499999999999</v>
      </c>
      <c r="D5508" s="9">
        <v>319.02999999999997</v>
      </c>
      <c r="E5508" s="9">
        <v>385.77600000000001</v>
      </c>
    </row>
    <row r="5509" spans="1:5" x14ac:dyDescent="0.3">
      <c r="A5509" s="2">
        <v>44517</v>
      </c>
      <c r="B5509" s="9">
        <v>187.90600000000001</v>
      </c>
      <c r="C5509" s="9">
        <v>257.10700000000003</v>
      </c>
      <c r="D5509" s="9">
        <v>319.72000000000003</v>
      </c>
      <c r="E5509" s="9">
        <v>386.83100000000002</v>
      </c>
    </row>
    <row r="5510" spans="1:5" x14ac:dyDescent="0.3">
      <c r="A5510" s="2">
        <v>44518</v>
      </c>
      <c r="B5510" s="9">
        <v>187.92599999999999</v>
      </c>
      <c r="C5510" s="9">
        <v>257.25599999999997</v>
      </c>
      <c r="D5510" s="9">
        <v>320.02699999999999</v>
      </c>
      <c r="E5510" s="9">
        <v>388.03699999999998</v>
      </c>
    </row>
    <row r="5511" spans="1:5" x14ac:dyDescent="0.3">
      <c r="A5511" s="2">
        <v>44519</v>
      </c>
      <c r="B5511" s="9">
        <v>187.96</v>
      </c>
      <c r="C5511" s="9">
        <v>257.42200000000003</v>
      </c>
      <c r="D5511" s="9">
        <v>320.755</v>
      </c>
      <c r="E5511" s="9">
        <v>390.14800000000002</v>
      </c>
    </row>
    <row r="5512" spans="1:5" x14ac:dyDescent="0.3">
      <c r="A5512" s="2">
        <v>44522</v>
      </c>
      <c r="B5512" s="9">
        <v>187.71299999999999</v>
      </c>
      <c r="C5512" s="9">
        <v>256.26499999999999</v>
      </c>
      <c r="D5512" s="9">
        <v>318.61099999999999</v>
      </c>
      <c r="E5512" s="9">
        <v>386.53199999999998</v>
      </c>
    </row>
    <row r="5513" spans="1:5" x14ac:dyDescent="0.3">
      <c r="A5513" s="2">
        <v>44523</v>
      </c>
      <c r="B5513" s="9">
        <v>187.78</v>
      </c>
      <c r="C5513" s="9">
        <v>256.26600000000002</v>
      </c>
      <c r="D5513" s="9">
        <v>318.07600000000002</v>
      </c>
      <c r="E5513" s="9">
        <v>384.27300000000002</v>
      </c>
    </row>
    <row r="5514" spans="1:5" x14ac:dyDescent="0.3">
      <c r="A5514" s="2">
        <v>44524</v>
      </c>
      <c r="B5514" s="9">
        <v>187.64599999999999</v>
      </c>
      <c r="C5514" s="9">
        <v>256.084</v>
      </c>
      <c r="D5514" s="9">
        <v>318.19099999999997</v>
      </c>
      <c r="E5514" s="9">
        <v>385.78</v>
      </c>
    </row>
    <row r="5515" spans="1:5" x14ac:dyDescent="0.3">
      <c r="A5515" s="2">
        <v>44526</v>
      </c>
      <c r="B5515" s="9">
        <v>188.02199999999999</v>
      </c>
      <c r="C5515" s="9">
        <v>257.78800000000001</v>
      </c>
      <c r="D5515" s="9">
        <v>321.48500000000001</v>
      </c>
      <c r="E5515" s="9">
        <v>392.71300000000002</v>
      </c>
    </row>
    <row r="5516" spans="1:5" x14ac:dyDescent="0.3">
      <c r="A5516" s="2">
        <v>44529</v>
      </c>
      <c r="B5516" s="9">
        <v>188.06299999999999</v>
      </c>
      <c r="C5516" s="9">
        <v>257.80599999999998</v>
      </c>
      <c r="D5516" s="9">
        <v>321.18</v>
      </c>
      <c r="E5516" s="9">
        <v>390.60500000000002</v>
      </c>
    </row>
    <row r="5517" spans="1:5" x14ac:dyDescent="0.3">
      <c r="A5517" s="2">
        <v>44530</v>
      </c>
      <c r="B5517" s="9">
        <v>187.99600000000001</v>
      </c>
      <c r="C5517" s="9">
        <v>258.08800000000002</v>
      </c>
      <c r="D5517" s="9">
        <v>322.49</v>
      </c>
      <c r="E5517" s="9">
        <v>394.714</v>
      </c>
    </row>
    <row r="5518" spans="1:5" x14ac:dyDescent="0.3">
      <c r="A5518" s="2">
        <v>44531</v>
      </c>
      <c r="B5518" s="9">
        <v>187.85499999999999</v>
      </c>
      <c r="C5518" s="9">
        <v>257.97199999999998</v>
      </c>
      <c r="D5518" s="9">
        <v>322.76</v>
      </c>
      <c r="E5518" s="9">
        <v>395.32299999999998</v>
      </c>
    </row>
    <row r="5519" spans="1:5" x14ac:dyDescent="0.3">
      <c r="A5519" s="2">
        <v>44532</v>
      </c>
      <c r="B5519" s="9">
        <v>187.661</v>
      </c>
      <c r="C5519" s="9">
        <v>257.32499999999999</v>
      </c>
      <c r="D5519" s="9">
        <v>321.952</v>
      </c>
      <c r="E5519" s="9">
        <v>395.24799999999999</v>
      </c>
    </row>
    <row r="5520" spans="1:5" x14ac:dyDescent="0.3">
      <c r="A5520" s="2">
        <v>44533</v>
      </c>
      <c r="B5520" s="9">
        <v>187.78200000000001</v>
      </c>
      <c r="C5520" s="9">
        <v>258.27199999999999</v>
      </c>
      <c r="D5520" s="9">
        <v>324.07100000000003</v>
      </c>
      <c r="E5520" s="9">
        <v>399.661</v>
      </c>
    </row>
    <row r="5521" spans="1:5" x14ac:dyDescent="0.3">
      <c r="A5521" s="2">
        <v>44536</v>
      </c>
      <c r="B5521" s="9">
        <v>187.62799999999999</v>
      </c>
      <c r="C5521" s="9">
        <v>257.36</v>
      </c>
      <c r="D5521" s="9">
        <v>322.108</v>
      </c>
      <c r="E5521" s="9">
        <v>395.70600000000002</v>
      </c>
    </row>
    <row r="5522" spans="1:5" x14ac:dyDescent="0.3">
      <c r="A5522" s="2">
        <v>44537</v>
      </c>
      <c r="B5522" s="9">
        <v>187.44</v>
      </c>
      <c r="C5522" s="9">
        <v>256.86200000000002</v>
      </c>
      <c r="D5522" s="9">
        <v>321.29899999999998</v>
      </c>
      <c r="E5522" s="9">
        <v>394.185</v>
      </c>
    </row>
    <row r="5523" spans="1:5" x14ac:dyDescent="0.3">
      <c r="A5523" s="2">
        <v>44538</v>
      </c>
      <c r="B5523" s="9">
        <v>187.48099999999999</v>
      </c>
      <c r="C5523" s="9">
        <v>256.81200000000001</v>
      </c>
      <c r="D5523" s="9">
        <v>320.99200000000002</v>
      </c>
      <c r="E5523" s="9">
        <v>391.52300000000002</v>
      </c>
    </row>
    <row r="5524" spans="1:5" x14ac:dyDescent="0.3">
      <c r="A5524" s="2">
        <v>44539</v>
      </c>
      <c r="B5524" s="9">
        <v>187.434</v>
      </c>
      <c r="C5524" s="9">
        <v>256.81299999999999</v>
      </c>
      <c r="D5524" s="9">
        <v>321.45400000000001</v>
      </c>
      <c r="E5524" s="9">
        <v>392.66500000000002</v>
      </c>
    </row>
    <row r="5525" spans="1:5" x14ac:dyDescent="0.3">
      <c r="A5525" s="2">
        <v>44540</v>
      </c>
      <c r="B5525" s="9">
        <v>187.542</v>
      </c>
      <c r="C5525" s="9">
        <v>256.92899999999997</v>
      </c>
      <c r="D5525" s="9">
        <v>321.49299999999999</v>
      </c>
      <c r="E5525" s="9">
        <v>392.74200000000002</v>
      </c>
    </row>
    <row r="5526" spans="1:5" x14ac:dyDescent="0.3">
      <c r="A5526" s="2">
        <v>44543</v>
      </c>
      <c r="B5526" s="9">
        <v>187.62299999999999</v>
      </c>
      <c r="C5526" s="9">
        <v>257.36200000000002</v>
      </c>
      <c r="D5526" s="9">
        <v>322.57299999999998</v>
      </c>
      <c r="E5526" s="9">
        <v>395.55799999999999</v>
      </c>
    </row>
    <row r="5527" spans="1:5" x14ac:dyDescent="0.3">
      <c r="A5527" s="2">
        <v>44544</v>
      </c>
      <c r="B5527" s="9">
        <v>187.56299999999999</v>
      </c>
      <c r="C5527" s="9">
        <v>257.09699999999998</v>
      </c>
      <c r="D5527" s="9">
        <v>322.07299999999998</v>
      </c>
      <c r="E5527" s="9">
        <v>394.95</v>
      </c>
    </row>
    <row r="5528" spans="1:5" x14ac:dyDescent="0.3">
      <c r="A5528" s="2">
        <v>44545</v>
      </c>
      <c r="B5528" s="9">
        <v>187.47</v>
      </c>
      <c r="C5528" s="9">
        <v>256.84800000000001</v>
      </c>
      <c r="D5528" s="9">
        <v>321.64999999999998</v>
      </c>
      <c r="E5528" s="9">
        <v>393.81</v>
      </c>
    </row>
    <row r="5529" spans="1:5" x14ac:dyDescent="0.3">
      <c r="A5529" s="2">
        <v>44546</v>
      </c>
      <c r="B5529" s="9">
        <v>187.71799999999999</v>
      </c>
      <c r="C5529" s="9">
        <v>257.81200000000001</v>
      </c>
      <c r="D5529" s="9">
        <v>323.19099999999997</v>
      </c>
      <c r="E5529" s="9">
        <v>394.72300000000001</v>
      </c>
    </row>
    <row r="5530" spans="1:5" x14ac:dyDescent="0.3">
      <c r="A5530" s="2">
        <v>44547</v>
      </c>
      <c r="B5530" s="9">
        <v>187.64500000000001</v>
      </c>
      <c r="C5530" s="9">
        <v>257.74599999999998</v>
      </c>
      <c r="D5530" s="9">
        <v>323.38400000000001</v>
      </c>
      <c r="E5530" s="9">
        <v>395.78899999999999</v>
      </c>
    </row>
    <row r="5531" spans="1:5" x14ac:dyDescent="0.3">
      <c r="A5531" s="2">
        <v>44550</v>
      </c>
      <c r="B5531" s="9">
        <v>187.70599999999999</v>
      </c>
      <c r="C5531" s="9">
        <v>257.96300000000002</v>
      </c>
      <c r="D5531" s="9">
        <v>323.34699999999998</v>
      </c>
      <c r="E5531" s="9">
        <v>394.34500000000003</v>
      </c>
    </row>
    <row r="5532" spans="1:5" x14ac:dyDescent="0.3">
      <c r="A5532" s="2">
        <v>44551</v>
      </c>
      <c r="B5532" s="9">
        <v>187.55199999999999</v>
      </c>
      <c r="C5532" s="9">
        <v>257.21600000000001</v>
      </c>
      <c r="D5532" s="9">
        <v>321.88400000000001</v>
      </c>
      <c r="E5532" s="9">
        <v>391.45499999999998</v>
      </c>
    </row>
    <row r="5533" spans="1:5" x14ac:dyDescent="0.3">
      <c r="A5533" s="2">
        <v>44552</v>
      </c>
      <c r="B5533" s="9">
        <v>187.58600000000001</v>
      </c>
      <c r="C5533" s="9">
        <v>257.35000000000002</v>
      </c>
      <c r="D5533" s="9">
        <v>322.30900000000003</v>
      </c>
      <c r="E5533" s="9">
        <v>392.90100000000001</v>
      </c>
    </row>
    <row r="5534" spans="1:5" x14ac:dyDescent="0.3">
      <c r="A5534" s="2">
        <v>44553</v>
      </c>
      <c r="B5534" s="9">
        <v>187.506</v>
      </c>
      <c r="C5534" s="9">
        <v>257.16699999999997</v>
      </c>
      <c r="D5534" s="9">
        <v>321.84699999999998</v>
      </c>
      <c r="E5534" s="9">
        <v>390.69600000000003</v>
      </c>
    </row>
    <row r="5535" spans="1:5" x14ac:dyDescent="0.3">
      <c r="A5535" s="2">
        <v>44557</v>
      </c>
      <c r="B5535" s="9">
        <v>187.43299999999999</v>
      </c>
      <c r="C5535" s="9">
        <v>257.02</v>
      </c>
      <c r="D5535" s="9">
        <v>321.88799999999998</v>
      </c>
      <c r="E5535" s="9">
        <v>391.38400000000001</v>
      </c>
    </row>
    <row r="5536" spans="1:5" x14ac:dyDescent="0.3">
      <c r="A5536" s="2">
        <v>44558</v>
      </c>
      <c r="B5536" s="9">
        <v>187.46100000000001</v>
      </c>
      <c r="C5536" s="9">
        <v>257.137</v>
      </c>
      <c r="D5536" s="9">
        <v>322.005</v>
      </c>
      <c r="E5536" s="9">
        <v>391.15600000000001</v>
      </c>
    </row>
    <row r="5537" spans="1:5" x14ac:dyDescent="0.3">
      <c r="A5537" s="2">
        <v>44559</v>
      </c>
      <c r="B5537" s="9">
        <v>187.45400000000001</v>
      </c>
      <c r="C5537" s="9">
        <v>256.839</v>
      </c>
      <c r="D5537" s="9">
        <v>321.04199999999997</v>
      </c>
      <c r="E5537" s="9">
        <v>388.03800000000001</v>
      </c>
    </row>
    <row r="5538" spans="1:5" x14ac:dyDescent="0.3">
      <c r="A5538" s="2">
        <v>44560</v>
      </c>
      <c r="B5538" s="9">
        <v>187.482</v>
      </c>
      <c r="C5538" s="9">
        <v>257.05500000000001</v>
      </c>
      <c r="D5538" s="9">
        <v>321.505</v>
      </c>
      <c r="E5538" s="9">
        <v>389.25599999999997</v>
      </c>
    </row>
    <row r="5539" spans="1:5" x14ac:dyDescent="0.3">
      <c r="A5539" s="2">
        <v>44561</v>
      </c>
      <c r="B5539" s="9">
        <v>187.52199999999999</v>
      </c>
      <c r="C5539" s="9">
        <v>257.20499999999998</v>
      </c>
      <c r="D5539" s="9">
        <v>321.66000000000003</v>
      </c>
      <c r="E5539" s="9">
        <v>390.62700000000001</v>
      </c>
    </row>
    <row r="5540" spans="1:5" x14ac:dyDescent="0.3">
      <c r="A5540" s="2">
        <v>44564</v>
      </c>
      <c r="B5540" s="9">
        <v>187.33600000000001</v>
      </c>
      <c r="C5540" s="9">
        <v>256.06099999999998</v>
      </c>
      <c r="D5540" s="9">
        <v>319.12</v>
      </c>
      <c r="E5540" s="9">
        <v>384.46600000000001</v>
      </c>
    </row>
    <row r="5541" spans="1:5" x14ac:dyDescent="0.3">
      <c r="A5541" s="2">
        <v>44565</v>
      </c>
      <c r="B5541" s="9">
        <v>187.41</v>
      </c>
      <c r="C5541" s="9">
        <v>256.04500000000002</v>
      </c>
      <c r="D5541" s="9">
        <v>318.73599999999999</v>
      </c>
      <c r="E5541" s="9">
        <v>381.80399999999997</v>
      </c>
    </row>
    <row r="5542" spans="1:5" x14ac:dyDescent="0.3">
      <c r="A5542" s="2">
        <v>44566</v>
      </c>
      <c r="B5542" s="9">
        <v>187.18199999999999</v>
      </c>
      <c r="C5542" s="9">
        <v>255.381</v>
      </c>
      <c r="D5542" s="9">
        <v>317.65800000000002</v>
      </c>
      <c r="E5542" s="9">
        <v>380.74</v>
      </c>
    </row>
    <row r="5543" spans="1:5" x14ac:dyDescent="0.3">
      <c r="A5543" s="2">
        <v>44567</v>
      </c>
      <c r="B5543" s="9">
        <v>186.988</v>
      </c>
      <c r="C5543" s="9">
        <v>254.85</v>
      </c>
      <c r="D5543" s="9">
        <v>316.88799999999998</v>
      </c>
      <c r="E5543" s="9">
        <v>379.67599999999999</v>
      </c>
    </row>
    <row r="5544" spans="1:5" x14ac:dyDescent="0.3">
      <c r="A5544" s="2">
        <v>44568</v>
      </c>
      <c r="B5544" s="9">
        <v>187.042</v>
      </c>
      <c r="C5544" s="9">
        <v>254.56899999999999</v>
      </c>
      <c r="D5544" s="9">
        <v>316.31099999999998</v>
      </c>
      <c r="E5544" s="9">
        <v>377.69799999999998</v>
      </c>
    </row>
    <row r="5545" spans="1:5" x14ac:dyDescent="0.3">
      <c r="A5545" s="2">
        <v>44571</v>
      </c>
      <c r="B5545" s="9">
        <v>186.923</v>
      </c>
      <c r="C5545" s="9">
        <v>254.20500000000001</v>
      </c>
      <c r="D5545" s="9">
        <v>315.928</v>
      </c>
      <c r="E5545" s="9">
        <v>378.23399999999998</v>
      </c>
    </row>
    <row r="5546" spans="1:5" x14ac:dyDescent="0.3">
      <c r="A5546" s="2">
        <v>44572</v>
      </c>
      <c r="B5546" s="9">
        <v>186.95</v>
      </c>
      <c r="C5546" s="9">
        <v>254.505</v>
      </c>
      <c r="D5546" s="9">
        <v>316.54599999999999</v>
      </c>
      <c r="E5546" s="9">
        <v>379.68099999999998</v>
      </c>
    </row>
    <row r="5547" spans="1:5" x14ac:dyDescent="0.3">
      <c r="A5547" s="2">
        <v>44573</v>
      </c>
      <c r="B5547" s="9">
        <v>186.93700000000001</v>
      </c>
      <c r="C5547" s="9">
        <v>254.655</v>
      </c>
      <c r="D5547" s="9">
        <v>317.00900000000001</v>
      </c>
      <c r="E5547" s="9">
        <v>379.91</v>
      </c>
    </row>
    <row r="5548" spans="1:5" x14ac:dyDescent="0.3">
      <c r="A5548" s="2">
        <v>44574</v>
      </c>
      <c r="B5548" s="9">
        <v>186.97200000000001</v>
      </c>
      <c r="C5548" s="9">
        <v>254.822</v>
      </c>
      <c r="D5548" s="9">
        <v>317.35700000000003</v>
      </c>
      <c r="E5548" s="9">
        <v>381.12900000000002</v>
      </c>
    </row>
    <row r="5549" spans="1:5" x14ac:dyDescent="0.3">
      <c r="A5549" s="2">
        <v>44575</v>
      </c>
      <c r="B5549" s="9">
        <v>186.73699999999999</v>
      </c>
      <c r="C5549" s="9">
        <v>254.10900000000001</v>
      </c>
      <c r="D5549" s="9">
        <v>316.048</v>
      </c>
      <c r="E5549" s="9">
        <v>378.23899999999998</v>
      </c>
    </row>
    <row r="5550" spans="1:5" x14ac:dyDescent="0.3">
      <c r="A5550" s="2">
        <v>44579</v>
      </c>
      <c r="B5550" s="9">
        <v>186.49799999999999</v>
      </c>
      <c r="C5550" s="9">
        <v>253.04900000000001</v>
      </c>
      <c r="D5550" s="9">
        <v>314.04899999999998</v>
      </c>
      <c r="E5550" s="9">
        <v>374.21100000000001</v>
      </c>
    </row>
    <row r="5551" spans="1:5" x14ac:dyDescent="0.3">
      <c r="A5551" s="2">
        <v>44580</v>
      </c>
      <c r="B5551" s="9">
        <v>186.57300000000001</v>
      </c>
      <c r="C5551" s="9">
        <v>253.44900000000001</v>
      </c>
      <c r="D5551" s="9">
        <v>314.78199999999998</v>
      </c>
      <c r="E5551" s="9">
        <v>376.34399999999999</v>
      </c>
    </row>
    <row r="5552" spans="1:5" x14ac:dyDescent="0.3">
      <c r="A5552" s="2">
        <v>44581</v>
      </c>
      <c r="B5552" s="9">
        <v>186.48599999999999</v>
      </c>
      <c r="C5552" s="9">
        <v>253.4</v>
      </c>
      <c r="D5552" s="9">
        <v>314.86099999999999</v>
      </c>
      <c r="E5552" s="9">
        <v>376.11700000000002</v>
      </c>
    </row>
    <row r="5553" spans="1:5" x14ac:dyDescent="0.3">
      <c r="A5553" s="2">
        <v>44582</v>
      </c>
      <c r="B5553" s="9">
        <v>186.709</v>
      </c>
      <c r="C5553" s="9">
        <v>254.215</v>
      </c>
      <c r="D5553" s="9">
        <v>316.36500000000001</v>
      </c>
      <c r="E5553" s="9">
        <v>379.69499999999999</v>
      </c>
    </row>
    <row r="5554" spans="1:5" x14ac:dyDescent="0.3">
      <c r="A5554" s="2">
        <v>44585</v>
      </c>
      <c r="B5554" s="9">
        <v>186.86600000000001</v>
      </c>
      <c r="C5554" s="9">
        <v>254.601</v>
      </c>
      <c r="D5554" s="9">
        <v>316.87</v>
      </c>
      <c r="E5554" s="9">
        <v>379.62400000000002</v>
      </c>
    </row>
    <row r="5555" spans="1:5" x14ac:dyDescent="0.3">
      <c r="A5555" s="2">
        <v>44586</v>
      </c>
      <c r="B5555" s="9">
        <v>186.726</v>
      </c>
      <c r="C5555" s="9">
        <v>254.071</v>
      </c>
      <c r="D5555" s="9">
        <v>315.90899999999999</v>
      </c>
      <c r="E5555" s="9">
        <v>378.02800000000002</v>
      </c>
    </row>
    <row r="5556" spans="1:5" x14ac:dyDescent="0.3">
      <c r="A5556" s="2">
        <v>44587</v>
      </c>
      <c r="B5556" s="9">
        <v>186.505</v>
      </c>
      <c r="C5556" s="9">
        <v>253.24199999999999</v>
      </c>
      <c r="D5556" s="9">
        <v>314.40800000000002</v>
      </c>
      <c r="E5556" s="9">
        <v>375.82400000000001</v>
      </c>
    </row>
    <row r="5557" spans="1:5" x14ac:dyDescent="0.3">
      <c r="A5557" s="2">
        <v>44588</v>
      </c>
      <c r="B5557" s="9">
        <v>186.15</v>
      </c>
      <c r="C5557" s="9">
        <v>252.94399999999999</v>
      </c>
      <c r="D5557" s="9">
        <v>314.75599999999997</v>
      </c>
      <c r="E5557" s="9">
        <v>378.41300000000001</v>
      </c>
    </row>
    <row r="5558" spans="1:5" x14ac:dyDescent="0.3">
      <c r="A5558" s="2">
        <v>44589</v>
      </c>
      <c r="B5558" s="9">
        <v>186.21799999999999</v>
      </c>
      <c r="C5558" s="9">
        <v>253.37700000000001</v>
      </c>
      <c r="D5558" s="9">
        <v>315.49</v>
      </c>
      <c r="E5558" s="9">
        <v>379.25200000000001</v>
      </c>
    </row>
    <row r="5559" spans="1:5" x14ac:dyDescent="0.3">
      <c r="A5559" s="2">
        <v>44592</v>
      </c>
      <c r="B5559" s="9">
        <v>186.24100000000001</v>
      </c>
      <c r="C5559" s="9">
        <v>253.464</v>
      </c>
      <c r="D5559" s="9">
        <v>315.53300000000002</v>
      </c>
      <c r="E5559" s="9">
        <v>378.95400000000001</v>
      </c>
    </row>
    <row r="5560" spans="1:5" x14ac:dyDescent="0.3">
      <c r="A5560" s="2">
        <v>44593</v>
      </c>
      <c r="B5560" s="9">
        <v>186.24299999999999</v>
      </c>
      <c r="C5560" s="9">
        <v>253.36600000000001</v>
      </c>
      <c r="D5560" s="9">
        <v>315.30399999999997</v>
      </c>
      <c r="E5560" s="9">
        <v>378.19499999999999</v>
      </c>
    </row>
    <row r="5561" spans="1:5" x14ac:dyDescent="0.3">
      <c r="A5561" s="2">
        <v>44594</v>
      </c>
      <c r="B5561" s="9">
        <v>186.28399999999999</v>
      </c>
      <c r="C5561" s="9">
        <v>253.65</v>
      </c>
      <c r="D5561" s="9">
        <v>315.923</v>
      </c>
      <c r="E5561" s="9">
        <v>379.87200000000001</v>
      </c>
    </row>
    <row r="5562" spans="1:5" x14ac:dyDescent="0.3">
      <c r="A5562" s="2">
        <v>44595</v>
      </c>
      <c r="B5562" s="9">
        <v>186.178</v>
      </c>
      <c r="C5562" s="9">
        <v>253.00399999999999</v>
      </c>
      <c r="D5562" s="9">
        <v>314.73099999999999</v>
      </c>
      <c r="E5562" s="9">
        <v>377.21100000000001</v>
      </c>
    </row>
    <row r="5563" spans="1:5" x14ac:dyDescent="0.3">
      <c r="A5563" s="2">
        <v>44596</v>
      </c>
      <c r="B5563" s="9">
        <v>185.74299999999999</v>
      </c>
      <c r="C5563" s="9">
        <v>251.64400000000001</v>
      </c>
      <c r="D5563" s="9">
        <v>312.57499999999999</v>
      </c>
      <c r="E5563" s="9">
        <v>373.18</v>
      </c>
    </row>
    <row r="5564" spans="1:5" x14ac:dyDescent="0.3">
      <c r="A5564" s="2">
        <v>44599</v>
      </c>
      <c r="B5564" s="9">
        <v>185.84100000000001</v>
      </c>
      <c r="C5564" s="9">
        <v>251.881</v>
      </c>
      <c r="D5564" s="9">
        <v>312.928</v>
      </c>
      <c r="E5564" s="9">
        <v>373.79700000000003</v>
      </c>
    </row>
    <row r="5565" spans="1:5" x14ac:dyDescent="0.3">
      <c r="A5565" s="2">
        <v>44600</v>
      </c>
      <c r="B5565" s="9">
        <v>185.708</v>
      </c>
      <c r="C5565" s="9">
        <v>251.435</v>
      </c>
      <c r="D5565" s="9">
        <v>312.12200000000001</v>
      </c>
      <c r="E5565" s="9">
        <v>372.04899999999998</v>
      </c>
    </row>
    <row r="5566" spans="1:5" x14ac:dyDescent="0.3">
      <c r="A5566" s="2">
        <v>44601</v>
      </c>
      <c r="B5566" s="9">
        <v>185.702</v>
      </c>
      <c r="C5566" s="9">
        <v>251.47</v>
      </c>
      <c r="D5566" s="9">
        <v>312.548</v>
      </c>
      <c r="E5566" s="9">
        <v>373.27</v>
      </c>
    </row>
    <row r="5567" spans="1:5" x14ac:dyDescent="0.3">
      <c r="A5567" s="2">
        <v>44602</v>
      </c>
      <c r="B5567" s="9">
        <v>184.98500000000001</v>
      </c>
      <c r="C5567" s="9">
        <v>249.89400000000001</v>
      </c>
      <c r="D5567" s="9">
        <v>310.2</v>
      </c>
      <c r="E5567" s="9">
        <v>369.31599999999997</v>
      </c>
    </row>
    <row r="5568" spans="1:5" x14ac:dyDescent="0.3">
      <c r="A5568" s="2">
        <v>44603</v>
      </c>
      <c r="B5568" s="9">
        <v>185.155</v>
      </c>
      <c r="C5568" s="9">
        <v>250.66</v>
      </c>
      <c r="D5568" s="9">
        <v>311.66699999999997</v>
      </c>
      <c r="E5568" s="9">
        <v>371.75400000000002</v>
      </c>
    </row>
    <row r="5569" spans="1:5" x14ac:dyDescent="0.3">
      <c r="A5569" s="2">
        <v>44606</v>
      </c>
      <c r="B5569" s="9">
        <v>184.89099999999999</v>
      </c>
      <c r="C5569" s="9">
        <v>249.98500000000001</v>
      </c>
      <c r="D5569" s="9">
        <v>310.673</v>
      </c>
      <c r="E5569" s="9">
        <v>369.55599999999998</v>
      </c>
    </row>
    <row r="5570" spans="1:5" x14ac:dyDescent="0.3">
      <c r="A5570" s="2">
        <v>44607</v>
      </c>
      <c r="B5570" s="9">
        <v>184.96</v>
      </c>
      <c r="C5570" s="9">
        <v>249.85499999999999</v>
      </c>
      <c r="D5570" s="9">
        <v>310.06</v>
      </c>
      <c r="E5570" s="9">
        <v>367.125</v>
      </c>
    </row>
    <row r="5571" spans="1:5" x14ac:dyDescent="0.3">
      <c r="A5571" s="2">
        <v>44608</v>
      </c>
      <c r="B5571" s="9">
        <v>185.11</v>
      </c>
      <c r="C5571" s="9">
        <v>250.107</v>
      </c>
      <c r="D5571" s="9">
        <v>310.25599999999997</v>
      </c>
      <c r="E5571" s="9">
        <v>367.358</v>
      </c>
    </row>
    <row r="5572" spans="1:5" x14ac:dyDescent="0.3">
      <c r="A5572" s="2">
        <v>44609</v>
      </c>
      <c r="B5572" s="9">
        <v>185.26</v>
      </c>
      <c r="C5572" s="9">
        <v>250.84200000000001</v>
      </c>
      <c r="D5572" s="9">
        <v>311.76299999999998</v>
      </c>
      <c r="E5572" s="9">
        <v>370.10199999999998</v>
      </c>
    </row>
    <row r="5573" spans="1:5" x14ac:dyDescent="0.3">
      <c r="A5573" s="2">
        <v>44610</v>
      </c>
      <c r="B5573" s="9">
        <v>185.32900000000001</v>
      </c>
      <c r="C5573" s="9">
        <v>251.14400000000001</v>
      </c>
      <c r="D5573" s="9">
        <v>312.38299999999998</v>
      </c>
      <c r="E5573" s="9">
        <v>372.69400000000002</v>
      </c>
    </row>
    <row r="5574" spans="1:5" x14ac:dyDescent="0.3">
      <c r="A5574" s="2">
        <v>44614</v>
      </c>
      <c r="B5574" s="9">
        <v>185.06299999999999</v>
      </c>
      <c r="C5574" s="9">
        <v>250.67400000000001</v>
      </c>
      <c r="D5574" s="9">
        <v>311.89800000000002</v>
      </c>
      <c r="E5574" s="9">
        <v>372.56</v>
      </c>
    </row>
    <row r="5575" spans="1:5" x14ac:dyDescent="0.3">
      <c r="A5575" s="2">
        <v>44615</v>
      </c>
      <c r="B5575" s="9">
        <v>185.018</v>
      </c>
      <c r="C5575" s="9">
        <v>250.46100000000001</v>
      </c>
      <c r="D5575" s="9">
        <v>311.43799999999999</v>
      </c>
      <c r="E5575" s="9">
        <v>371.57499999999999</v>
      </c>
    </row>
    <row r="5576" spans="1:5" x14ac:dyDescent="0.3">
      <c r="A5576" s="2">
        <v>44616</v>
      </c>
      <c r="B5576" s="9">
        <v>185.22800000000001</v>
      </c>
      <c r="C5576" s="9">
        <v>250.87899999999999</v>
      </c>
      <c r="D5576" s="9">
        <v>311.904</v>
      </c>
      <c r="E5576" s="9">
        <v>371.274</v>
      </c>
    </row>
    <row r="5577" spans="1:5" x14ac:dyDescent="0.3">
      <c r="A5577" s="2">
        <v>44617</v>
      </c>
      <c r="B5577" s="9">
        <v>185.10300000000001</v>
      </c>
      <c r="C5577" s="9">
        <v>250.53299999999999</v>
      </c>
      <c r="D5577" s="9">
        <v>311.36799999999999</v>
      </c>
      <c r="E5577" s="9">
        <v>370.822</v>
      </c>
    </row>
    <row r="5578" spans="1:5" x14ac:dyDescent="0.3">
      <c r="A5578" s="2">
        <v>44620</v>
      </c>
      <c r="B5578" s="9">
        <v>185.715</v>
      </c>
      <c r="C5578" s="9">
        <v>252.34</v>
      </c>
      <c r="D5578" s="9">
        <v>314.50099999999998</v>
      </c>
      <c r="E5578" s="9">
        <v>377.38099999999997</v>
      </c>
    </row>
    <row r="5579" spans="1:5" x14ac:dyDescent="0.3">
      <c r="A5579" s="2">
        <v>44621</v>
      </c>
      <c r="B5579" s="9">
        <v>186.18899999999999</v>
      </c>
      <c r="C5579" s="9">
        <v>254.27600000000001</v>
      </c>
      <c r="D5579" s="9">
        <v>317.70499999999998</v>
      </c>
      <c r="E5579" s="9">
        <v>383.33100000000002</v>
      </c>
    </row>
    <row r="5580" spans="1:5" x14ac:dyDescent="0.3">
      <c r="A5580" s="2">
        <v>44622</v>
      </c>
      <c r="B5580" s="9">
        <v>185.43600000000001</v>
      </c>
      <c r="C5580" s="9">
        <v>252.04499999999999</v>
      </c>
      <c r="D5580" s="9">
        <v>314.12200000000001</v>
      </c>
      <c r="E5580" s="9">
        <v>376.93700000000001</v>
      </c>
    </row>
    <row r="5581" spans="1:5" x14ac:dyDescent="0.3">
      <c r="A5581" s="2">
        <v>44623</v>
      </c>
      <c r="B5581" s="9">
        <v>185.37700000000001</v>
      </c>
      <c r="C5581" s="9">
        <v>252.19800000000001</v>
      </c>
      <c r="D5581" s="9">
        <v>314.70299999999997</v>
      </c>
      <c r="E5581" s="9">
        <v>377.61799999999999</v>
      </c>
    </row>
    <row r="5582" spans="1:5" x14ac:dyDescent="0.3">
      <c r="A5582" s="2">
        <v>44624</v>
      </c>
      <c r="B5582" s="9">
        <v>185.57400000000001</v>
      </c>
      <c r="C5582" s="9">
        <v>253.40100000000001</v>
      </c>
      <c r="D5582" s="9">
        <v>317.21300000000002</v>
      </c>
      <c r="E5582" s="9">
        <v>383.71899999999999</v>
      </c>
    </row>
    <row r="5583" spans="1:5" x14ac:dyDescent="0.3">
      <c r="A5583" s="2">
        <v>44627</v>
      </c>
      <c r="B5583" s="9">
        <v>185.39099999999999</v>
      </c>
      <c r="C5583" s="9">
        <v>252.708</v>
      </c>
      <c r="D5583" s="9">
        <v>316.18099999999998</v>
      </c>
      <c r="E5583" s="9">
        <v>384.85899999999998</v>
      </c>
    </row>
    <row r="5584" spans="1:5" x14ac:dyDescent="0.3">
      <c r="A5584" s="2">
        <v>44628</v>
      </c>
      <c r="B5584" s="9">
        <v>185.09</v>
      </c>
      <c r="C5584" s="9">
        <v>251.494</v>
      </c>
      <c r="D5584" s="9">
        <v>313.83199999999999</v>
      </c>
      <c r="E5584" s="9">
        <v>378.315</v>
      </c>
    </row>
    <row r="5585" spans="1:5" x14ac:dyDescent="0.3">
      <c r="A5585" s="2">
        <v>44629</v>
      </c>
      <c r="B5585" s="9">
        <v>184.91</v>
      </c>
      <c r="C5585" s="9">
        <v>250.697</v>
      </c>
      <c r="D5585" s="9">
        <v>312.33199999999999</v>
      </c>
      <c r="E5585" s="9">
        <v>375.00700000000001</v>
      </c>
    </row>
    <row r="5586" spans="1:5" x14ac:dyDescent="0.3">
      <c r="A5586" s="2">
        <v>44630</v>
      </c>
      <c r="B5586" s="9">
        <v>184.75</v>
      </c>
      <c r="C5586" s="9">
        <v>250.01599999999999</v>
      </c>
      <c r="D5586" s="9">
        <v>311.024</v>
      </c>
      <c r="E5586" s="9">
        <v>372.678</v>
      </c>
    </row>
    <row r="5587" spans="1:5" x14ac:dyDescent="0.3">
      <c r="A5587" s="2">
        <v>44631</v>
      </c>
      <c r="B5587" s="9">
        <v>184.64400000000001</v>
      </c>
      <c r="C5587" s="9">
        <v>249.768</v>
      </c>
      <c r="D5587" s="9">
        <v>310.834</v>
      </c>
      <c r="E5587" s="9">
        <v>373.50900000000001</v>
      </c>
    </row>
    <row r="5588" spans="1:5" x14ac:dyDescent="0.3">
      <c r="A5588" s="2">
        <v>44634</v>
      </c>
      <c r="B5588" s="9">
        <v>184.279</v>
      </c>
      <c r="C5588" s="9">
        <v>248.44300000000001</v>
      </c>
      <c r="D5588" s="9">
        <v>308.06700000000001</v>
      </c>
      <c r="E5588" s="9">
        <v>367.34899999999999</v>
      </c>
    </row>
    <row r="5589" spans="1:5" x14ac:dyDescent="0.3">
      <c r="A5589" s="2">
        <v>44635</v>
      </c>
      <c r="B5589" s="9">
        <v>184.261</v>
      </c>
      <c r="C5589" s="9">
        <v>248.196</v>
      </c>
      <c r="D5589" s="9">
        <v>307.68599999999998</v>
      </c>
      <c r="E5589" s="9">
        <v>366.22399999999999</v>
      </c>
    </row>
    <row r="5590" spans="1:5" x14ac:dyDescent="0.3">
      <c r="A5590" s="2">
        <v>44636</v>
      </c>
      <c r="B5590" s="9">
        <v>183.83199999999999</v>
      </c>
      <c r="C5590" s="9">
        <v>247.232</v>
      </c>
      <c r="D5590" s="9">
        <v>306.64800000000002</v>
      </c>
      <c r="E5590" s="9">
        <v>365.702</v>
      </c>
    </row>
    <row r="5591" spans="1:5" x14ac:dyDescent="0.3">
      <c r="A5591" s="2">
        <v>44637</v>
      </c>
      <c r="B5591" s="9">
        <v>183.91499999999999</v>
      </c>
      <c r="C5591" s="9">
        <v>247.55199999999999</v>
      </c>
      <c r="D5591" s="9">
        <v>306.88299999999998</v>
      </c>
      <c r="E5591" s="9">
        <v>364.803</v>
      </c>
    </row>
    <row r="5592" spans="1:5" x14ac:dyDescent="0.3">
      <c r="A5592" s="2">
        <v>44638</v>
      </c>
      <c r="B5592" s="9">
        <v>183.857</v>
      </c>
      <c r="C5592" s="9">
        <v>247.755</v>
      </c>
      <c r="D5592" s="9">
        <v>307.65899999999999</v>
      </c>
      <c r="E5592" s="9">
        <v>367.29199999999997</v>
      </c>
    </row>
    <row r="5593" spans="1:5" x14ac:dyDescent="0.3">
      <c r="A5593" s="2">
        <v>44641</v>
      </c>
      <c r="B5593" s="9">
        <v>183.24299999999999</v>
      </c>
      <c r="C5593" s="9">
        <v>245.64699999999999</v>
      </c>
      <c r="D5593" s="9">
        <v>304.08300000000003</v>
      </c>
      <c r="E5593" s="9">
        <v>360.45499999999998</v>
      </c>
    </row>
    <row r="5594" spans="1:5" x14ac:dyDescent="0.3">
      <c r="A5594" s="2">
        <v>44642</v>
      </c>
      <c r="B5594" s="9">
        <v>183.19800000000001</v>
      </c>
      <c r="C5594" s="9">
        <v>245.21700000000001</v>
      </c>
      <c r="D5594" s="9">
        <v>303.00700000000001</v>
      </c>
      <c r="E5594" s="9">
        <v>357.524</v>
      </c>
    </row>
    <row r="5595" spans="1:5" x14ac:dyDescent="0.3">
      <c r="A5595" s="2">
        <v>44643</v>
      </c>
      <c r="B5595" s="9">
        <v>183.33600000000001</v>
      </c>
      <c r="C5595" s="9">
        <v>245.68700000000001</v>
      </c>
      <c r="D5595" s="9">
        <v>303.976</v>
      </c>
      <c r="E5595" s="9">
        <v>360.23899999999998</v>
      </c>
    </row>
    <row r="5596" spans="1:5" x14ac:dyDescent="0.3">
      <c r="A5596" s="2">
        <v>44644</v>
      </c>
      <c r="B5596" s="9">
        <v>183.25700000000001</v>
      </c>
      <c r="C5596" s="9">
        <v>245.357</v>
      </c>
      <c r="D5596" s="9">
        <v>303.44</v>
      </c>
      <c r="E5596" s="9">
        <v>359.79199999999997</v>
      </c>
    </row>
    <row r="5597" spans="1:5" x14ac:dyDescent="0.3">
      <c r="A5597" s="2">
        <v>44645</v>
      </c>
      <c r="B5597" s="9">
        <v>182.73400000000001</v>
      </c>
      <c r="C5597" s="9">
        <v>243.226</v>
      </c>
      <c r="D5597" s="9">
        <v>300.05</v>
      </c>
      <c r="E5597" s="9">
        <v>354.30099999999999</v>
      </c>
    </row>
    <row r="5598" spans="1:5" x14ac:dyDescent="0.3">
      <c r="A5598" s="2">
        <v>44648</v>
      </c>
      <c r="B5598" s="9">
        <v>182.58600000000001</v>
      </c>
      <c r="C5598" s="9">
        <v>243.33600000000001</v>
      </c>
      <c r="D5598" s="9">
        <v>300.447</v>
      </c>
      <c r="E5598" s="9">
        <v>355.67</v>
      </c>
    </row>
    <row r="5599" spans="1:5" x14ac:dyDescent="0.3">
      <c r="A5599" s="2">
        <v>44649</v>
      </c>
      <c r="B5599" s="9">
        <v>182.70400000000001</v>
      </c>
      <c r="C5599" s="9">
        <v>244.107</v>
      </c>
      <c r="D5599" s="9">
        <v>301.995</v>
      </c>
      <c r="E5599" s="9">
        <v>358.83800000000002</v>
      </c>
    </row>
    <row r="5600" spans="1:5" x14ac:dyDescent="0.3">
      <c r="A5600" s="2">
        <v>44650</v>
      </c>
      <c r="B5600" s="9">
        <v>182.78800000000001</v>
      </c>
      <c r="C5600" s="9">
        <v>244.46100000000001</v>
      </c>
      <c r="D5600" s="9">
        <v>302.733</v>
      </c>
      <c r="E5600" s="9">
        <v>360.04899999999998</v>
      </c>
    </row>
    <row r="5601" spans="1:5" x14ac:dyDescent="0.3">
      <c r="A5601" s="2">
        <v>44651</v>
      </c>
      <c r="B5601" s="9">
        <v>182.93199999999999</v>
      </c>
      <c r="C5601" s="9">
        <v>244.76599999999999</v>
      </c>
      <c r="D5601" s="9">
        <v>303.35599999999999</v>
      </c>
      <c r="E5601" s="9">
        <v>361.56099999999998</v>
      </c>
    </row>
    <row r="5602" spans="1:5" x14ac:dyDescent="0.3">
      <c r="A5602" s="2">
        <v>44652</v>
      </c>
      <c r="B5602" s="9">
        <v>182.45699999999999</v>
      </c>
      <c r="C5602" s="9">
        <v>243.352</v>
      </c>
      <c r="D5602" s="9">
        <v>301.779</v>
      </c>
      <c r="E5602" s="9">
        <v>360.96499999999997</v>
      </c>
    </row>
    <row r="5603" spans="1:5" x14ac:dyDescent="0.3">
      <c r="A5603" s="2">
        <v>44655</v>
      </c>
      <c r="B5603" s="9">
        <v>182.47900000000001</v>
      </c>
      <c r="C5603" s="9">
        <v>243.34800000000001</v>
      </c>
      <c r="D5603" s="9">
        <v>301.447</v>
      </c>
      <c r="E5603" s="9">
        <v>358.72399999999999</v>
      </c>
    </row>
    <row r="5604" spans="1:5" x14ac:dyDescent="0.3">
      <c r="A5604" s="2">
        <v>44656</v>
      </c>
      <c r="B5604" s="9">
        <v>182.20599999999999</v>
      </c>
      <c r="C5604" s="9">
        <v>241.98500000000001</v>
      </c>
      <c r="D5604" s="9">
        <v>298.55900000000003</v>
      </c>
      <c r="E5604" s="9">
        <v>352.78199999999998</v>
      </c>
    </row>
    <row r="5605" spans="1:5" x14ac:dyDescent="0.3">
      <c r="A5605" s="2">
        <v>44657</v>
      </c>
      <c r="B5605" s="9">
        <v>182.24299999999999</v>
      </c>
      <c r="C5605" s="9">
        <v>241.99</v>
      </c>
      <c r="D5605" s="9">
        <v>297.98599999999999</v>
      </c>
      <c r="E5605" s="9">
        <v>350.45499999999998</v>
      </c>
    </row>
    <row r="5606" spans="1:5" x14ac:dyDescent="0.3">
      <c r="A5606" s="2">
        <v>44658</v>
      </c>
      <c r="B5606" s="9">
        <v>182.40199999999999</v>
      </c>
      <c r="C5606" s="9">
        <v>242.27799999999999</v>
      </c>
      <c r="D5606" s="9">
        <v>297.64499999999998</v>
      </c>
      <c r="E5606" s="9">
        <v>347.6</v>
      </c>
    </row>
    <row r="5607" spans="1:5" x14ac:dyDescent="0.3">
      <c r="A5607" s="2">
        <v>44659</v>
      </c>
      <c r="B5607" s="9">
        <v>182.196</v>
      </c>
      <c r="C5607" s="9">
        <v>241.63200000000001</v>
      </c>
      <c r="D5607" s="9">
        <v>296.608</v>
      </c>
      <c r="E5607" s="9">
        <v>344.97</v>
      </c>
    </row>
    <row r="5608" spans="1:5" x14ac:dyDescent="0.3">
      <c r="A5608" s="2">
        <v>44662</v>
      </c>
      <c r="B5608" s="9">
        <v>182.30099999999999</v>
      </c>
      <c r="C5608" s="9">
        <v>241.47900000000001</v>
      </c>
      <c r="D5608" s="9">
        <v>295.69900000000001</v>
      </c>
      <c r="E5608" s="9">
        <v>342.35399999999998</v>
      </c>
    </row>
    <row r="5609" spans="1:5" x14ac:dyDescent="0.3">
      <c r="A5609" s="2">
        <v>44663</v>
      </c>
      <c r="B5609" s="9">
        <v>182.75700000000001</v>
      </c>
      <c r="C5609" s="9">
        <v>242.751</v>
      </c>
      <c r="D5609" s="9">
        <v>297.55799999999999</v>
      </c>
      <c r="E5609" s="9">
        <v>343.26499999999999</v>
      </c>
    </row>
    <row r="5610" spans="1:5" x14ac:dyDescent="0.3">
      <c r="A5610" s="2">
        <v>44664</v>
      </c>
      <c r="B5610" s="9">
        <v>182.94300000000001</v>
      </c>
      <c r="C5610" s="9">
        <v>243.09</v>
      </c>
      <c r="D5610" s="9">
        <v>298.29700000000003</v>
      </c>
      <c r="E5610" s="9">
        <v>345.08</v>
      </c>
    </row>
    <row r="5611" spans="1:5" x14ac:dyDescent="0.3">
      <c r="A5611" s="2">
        <v>44665</v>
      </c>
      <c r="B5611" s="9">
        <v>182.596</v>
      </c>
      <c r="C5611" s="9">
        <v>241.911</v>
      </c>
      <c r="D5611" s="9">
        <v>296.18099999999998</v>
      </c>
      <c r="E5611" s="9">
        <v>339.96600000000001</v>
      </c>
    </row>
    <row r="5612" spans="1:5" x14ac:dyDescent="0.3">
      <c r="A5612" s="2">
        <v>44669</v>
      </c>
      <c r="B5612" s="9">
        <v>182.58500000000001</v>
      </c>
      <c r="C5612" s="9">
        <v>241.649</v>
      </c>
      <c r="D5612" s="9">
        <v>295.47399999999999</v>
      </c>
      <c r="E5612" s="9">
        <v>337.887</v>
      </c>
    </row>
    <row r="5613" spans="1:5" x14ac:dyDescent="0.3">
      <c r="A5613" s="2">
        <v>44670</v>
      </c>
      <c r="B5613" s="9">
        <v>182.232</v>
      </c>
      <c r="C5613" s="9">
        <v>240.67099999999999</v>
      </c>
      <c r="D5613" s="9">
        <v>294.16899999999998</v>
      </c>
      <c r="E5613" s="9">
        <v>336.16300000000001</v>
      </c>
    </row>
    <row r="5614" spans="1:5" x14ac:dyDescent="0.3">
      <c r="A5614" s="2">
        <v>44671</v>
      </c>
      <c r="B5614" s="9">
        <v>182.23599999999999</v>
      </c>
      <c r="C5614" s="9">
        <v>240.96</v>
      </c>
      <c r="D5614" s="9">
        <v>295.14100000000002</v>
      </c>
      <c r="E5614" s="9">
        <v>339.93700000000001</v>
      </c>
    </row>
    <row r="5615" spans="1:5" x14ac:dyDescent="0.3">
      <c r="A5615" s="2">
        <v>44672</v>
      </c>
      <c r="B5615" s="9">
        <v>181.869</v>
      </c>
      <c r="C5615" s="9">
        <v>239.78200000000001</v>
      </c>
      <c r="D5615" s="9">
        <v>293.29599999999999</v>
      </c>
      <c r="E5615" s="9">
        <v>337.61</v>
      </c>
    </row>
    <row r="5616" spans="1:5" x14ac:dyDescent="0.3">
      <c r="A5616" s="2">
        <v>44673</v>
      </c>
      <c r="B5616" s="9">
        <v>181.84700000000001</v>
      </c>
      <c r="C5616" s="9">
        <v>240.08799999999999</v>
      </c>
      <c r="D5616" s="9">
        <v>293.76600000000002</v>
      </c>
      <c r="E5616" s="9">
        <v>337.69400000000002</v>
      </c>
    </row>
    <row r="5617" spans="1:5" x14ac:dyDescent="0.3">
      <c r="A5617" s="2">
        <v>44676</v>
      </c>
      <c r="B5617" s="9">
        <v>182.16300000000001</v>
      </c>
      <c r="C5617" s="9">
        <v>241.02199999999999</v>
      </c>
      <c r="D5617" s="9">
        <v>295.44600000000003</v>
      </c>
      <c r="E5617" s="9">
        <v>341.18299999999999</v>
      </c>
    </row>
    <row r="5618" spans="1:5" x14ac:dyDescent="0.3">
      <c r="A5618" s="2">
        <v>44677</v>
      </c>
      <c r="B5618" s="9">
        <v>182.45099999999999</v>
      </c>
      <c r="C5618" s="9">
        <v>241.762</v>
      </c>
      <c r="D5618" s="9">
        <v>296.53399999999999</v>
      </c>
      <c r="E5618" s="9">
        <v>343.37599999999998</v>
      </c>
    </row>
    <row r="5619" spans="1:5" x14ac:dyDescent="0.3">
      <c r="A5619" s="2">
        <v>44678</v>
      </c>
      <c r="B5619" s="9">
        <v>182.45599999999999</v>
      </c>
      <c r="C5619" s="9">
        <v>241.65100000000001</v>
      </c>
      <c r="D5619" s="9">
        <v>295.92399999999998</v>
      </c>
      <c r="E5619" s="9">
        <v>341.2</v>
      </c>
    </row>
    <row r="5620" spans="1:5" x14ac:dyDescent="0.3">
      <c r="A5620" s="2">
        <v>44679</v>
      </c>
      <c r="B5620" s="9">
        <v>182.251</v>
      </c>
      <c r="C5620" s="9">
        <v>240.97300000000001</v>
      </c>
      <c r="D5620" s="9">
        <v>294.851</v>
      </c>
      <c r="E5620" s="9">
        <v>340.45499999999998</v>
      </c>
    </row>
    <row r="5621" spans="1:5" x14ac:dyDescent="0.3">
      <c r="A5621" s="2">
        <v>44680</v>
      </c>
      <c r="B5621" s="9">
        <v>182.08699999999999</v>
      </c>
      <c r="C5621" s="9">
        <v>240.61199999999999</v>
      </c>
      <c r="D5621" s="9">
        <v>294.35599999999999</v>
      </c>
      <c r="E5621" s="9">
        <v>339.18299999999999</v>
      </c>
    </row>
    <row r="5622" spans="1:5" x14ac:dyDescent="0.3">
      <c r="A5622" s="2">
        <v>44683</v>
      </c>
      <c r="B5622" s="9">
        <v>182.02600000000001</v>
      </c>
      <c r="C5622" s="9">
        <v>239.74600000000001</v>
      </c>
      <c r="D5622" s="9">
        <v>292.37099999999998</v>
      </c>
      <c r="E5622" s="9">
        <v>335.36500000000001</v>
      </c>
    </row>
    <row r="5623" spans="1:5" x14ac:dyDescent="0.3">
      <c r="A5623" s="2">
        <v>44684</v>
      </c>
      <c r="B5623" s="9">
        <v>181.90299999999999</v>
      </c>
      <c r="C5623" s="9">
        <v>239.80199999999999</v>
      </c>
      <c r="D5623" s="9">
        <v>292.803</v>
      </c>
      <c r="E5623" s="9">
        <v>337.55900000000003</v>
      </c>
    </row>
    <row r="5624" spans="1:5" x14ac:dyDescent="0.3">
      <c r="A5624" s="2">
        <v>44685</v>
      </c>
      <c r="B5624" s="9">
        <v>182.42</v>
      </c>
      <c r="C5624" s="9">
        <v>241.06</v>
      </c>
      <c r="D5624" s="9">
        <v>294.39299999999997</v>
      </c>
      <c r="E5624" s="9">
        <v>337.94400000000002</v>
      </c>
    </row>
    <row r="5625" spans="1:5" x14ac:dyDescent="0.3">
      <c r="A5625" s="2">
        <v>44686</v>
      </c>
      <c r="B5625" s="9">
        <v>182.054</v>
      </c>
      <c r="C5625" s="9">
        <v>239.78100000000001</v>
      </c>
      <c r="D5625" s="9">
        <v>291.69799999999998</v>
      </c>
      <c r="E5625" s="9">
        <v>331.02100000000002</v>
      </c>
    </row>
    <row r="5626" spans="1:5" x14ac:dyDescent="0.3">
      <c r="A5626" s="2">
        <v>44687</v>
      </c>
      <c r="B5626" s="9">
        <v>182.19300000000001</v>
      </c>
      <c r="C5626" s="9">
        <v>239.703</v>
      </c>
      <c r="D5626" s="9">
        <v>291.04899999999998</v>
      </c>
      <c r="E5626" s="9">
        <v>328.69299999999998</v>
      </c>
    </row>
    <row r="5627" spans="1:5" x14ac:dyDescent="0.3">
      <c r="A5627" s="2">
        <v>44690</v>
      </c>
      <c r="B5627" s="9">
        <v>182.49700000000001</v>
      </c>
      <c r="C5627" s="9">
        <v>240.40600000000001</v>
      </c>
      <c r="D5627" s="9">
        <v>292.03699999999998</v>
      </c>
      <c r="E5627" s="9">
        <v>330.22500000000002</v>
      </c>
    </row>
    <row r="5628" spans="1:5" x14ac:dyDescent="0.3">
      <c r="A5628" s="2">
        <v>44691</v>
      </c>
      <c r="B5628" s="9">
        <v>182.50899999999999</v>
      </c>
      <c r="C5628" s="9">
        <v>240.96299999999999</v>
      </c>
      <c r="D5628" s="9">
        <v>293.51100000000002</v>
      </c>
      <c r="E5628" s="9">
        <v>334.22699999999998</v>
      </c>
    </row>
    <row r="5629" spans="1:5" x14ac:dyDescent="0.3">
      <c r="A5629" s="2">
        <v>44692</v>
      </c>
      <c r="B5629" s="9">
        <v>182.46600000000001</v>
      </c>
      <c r="C5629" s="9">
        <v>241.286</v>
      </c>
      <c r="D5629" s="9">
        <v>294.71499999999997</v>
      </c>
      <c r="E5629" s="9">
        <v>336.72300000000001</v>
      </c>
    </row>
    <row r="5630" spans="1:5" x14ac:dyDescent="0.3">
      <c r="A5630" s="2">
        <v>44693</v>
      </c>
      <c r="B5630" s="9">
        <v>182.84800000000001</v>
      </c>
      <c r="C5630" s="9">
        <v>242.31</v>
      </c>
      <c r="D5630" s="9">
        <v>296.53699999999998</v>
      </c>
      <c r="E5630" s="9">
        <v>339.89600000000002</v>
      </c>
    </row>
    <row r="5631" spans="1:5" x14ac:dyDescent="0.3">
      <c r="A5631" s="2">
        <v>44694</v>
      </c>
      <c r="B5631" s="9">
        <v>182.63</v>
      </c>
      <c r="C5631" s="9">
        <v>241.31399999999999</v>
      </c>
      <c r="D5631" s="9">
        <v>294.49799999999999</v>
      </c>
      <c r="E5631" s="9">
        <v>335.45800000000003</v>
      </c>
    </row>
    <row r="5632" spans="1:5" x14ac:dyDescent="0.3">
      <c r="A5632" s="2">
        <v>44697</v>
      </c>
      <c r="B5632" s="9">
        <v>182.745</v>
      </c>
      <c r="C5632" s="9">
        <v>242.017</v>
      </c>
      <c r="D5632" s="9">
        <v>295.75599999999997</v>
      </c>
      <c r="E5632" s="9">
        <v>337.44299999999998</v>
      </c>
    </row>
    <row r="5633" spans="1:5" x14ac:dyDescent="0.3">
      <c r="A5633" s="2">
        <v>44698</v>
      </c>
      <c r="B5633" s="9">
        <v>182.36600000000001</v>
      </c>
      <c r="C5633" s="9">
        <v>240.72200000000001</v>
      </c>
      <c r="D5633" s="9">
        <v>293.75700000000001</v>
      </c>
      <c r="E5633" s="9">
        <v>334.43799999999999</v>
      </c>
    </row>
    <row r="5634" spans="1:5" x14ac:dyDescent="0.3">
      <c r="A5634" s="2">
        <v>44699</v>
      </c>
      <c r="B5634" s="9">
        <v>182.48599999999999</v>
      </c>
      <c r="C5634" s="9">
        <v>241.24600000000001</v>
      </c>
      <c r="D5634" s="9">
        <v>295.19400000000002</v>
      </c>
      <c r="E5634" s="9">
        <v>338.44299999999998</v>
      </c>
    </row>
    <row r="5635" spans="1:5" x14ac:dyDescent="0.3">
      <c r="A5635" s="2">
        <v>44700</v>
      </c>
      <c r="B5635" s="9">
        <v>182.68700000000001</v>
      </c>
      <c r="C5635" s="9">
        <v>241.738</v>
      </c>
      <c r="D5635" s="9">
        <v>295.85899999999998</v>
      </c>
      <c r="E5635" s="9">
        <v>339.13099999999997</v>
      </c>
    </row>
    <row r="5636" spans="1:5" x14ac:dyDescent="0.3">
      <c r="A5636" s="2">
        <v>44701</v>
      </c>
      <c r="B5636" s="9">
        <v>182.80699999999999</v>
      </c>
      <c r="C5636" s="9">
        <v>242.14500000000001</v>
      </c>
      <c r="D5636" s="9">
        <v>296.911</v>
      </c>
      <c r="E5636" s="9">
        <v>342.005</v>
      </c>
    </row>
    <row r="5637" spans="1:5" x14ac:dyDescent="0.3">
      <c r="A5637" s="2">
        <v>44704</v>
      </c>
      <c r="B5637" s="9">
        <v>182.715</v>
      </c>
      <c r="C5637" s="9">
        <v>241.43199999999999</v>
      </c>
      <c r="D5637" s="9">
        <v>295.58499999999998</v>
      </c>
      <c r="E5637" s="9">
        <v>338.49200000000002</v>
      </c>
    </row>
    <row r="5638" spans="1:5" x14ac:dyDescent="0.3">
      <c r="A5638" s="2">
        <v>44705</v>
      </c>
      <c r="B5638" s="9">
        <v>183.18</v>
      </c>
      <c r="C5638" s="9">
        <v>242.71</v>
      </c>
      <c r="D5638" s="9">
        <v>297.56</v>
      </c>
      <c r="E5638" s="9">
        <v>342.34699999999998</v>
      </c>
    </row>
    <row r="5639" spans="1:5" x14ac:dyDescent="0.3">
      <c r="A5639" s="2">
        <v>44706</v>
      </c>
      <c r="B5639" s="9">
        <v>183.273</v>
      </c>
      <c r="C5639" s="9">
        <v>243.2</v>
      </c>
      <c r="D5639" s="9">
        <v>298.11</v>
      </c>
      <c r="E5639" s="9">
        <v>342.20600000000002</v>
      </c>
    </row>
    <row r="5640" spans="1:5" x14ac:dyDescent="0.3">
      <c r="A5640" s="2">
        <v>44707</v>
      </c>
      <c r="B5640" s="9">
        <v>183.346</v>
      </c>
      <c r="C5640" s="9">
        <v>243.26</v>
      </c>
      <c r="D5640" s="9">
        <v>298.12</v>
      </c>
      <c r="E5640" s="9">
        <v>341.84</v>
      </c>
    </row>
    <row r="5641" spans="1:5" x14ac:dyDescent="0.3">
      <c r="A5641" s="2">
        <v>44708</v>
      </c>
      <c r="B5641" s="9">
        <v>183.392</v>
      </c>
      <c r="C5641" s="9">
        <v>243.01300000000001</v>
      </c>
      <c r="D5641" s="9">
        <v>297.86</v>
      </c>
      <c r="E5641" s="9">
        <v>342.45299999999997</v>
      </c>
    </row>
    <row r="5642" spans="1:5" x14ac:dyDescent="0.3">
      <c r="A5642" s="2">
        <v>44712</v>
      </c>
      <c r="B5642" s="9">
        <v>183.27099999999999</v>
      </c>
      <c r="C5642" s="9">
        <v>242.25399999999999</v>
      </c>
      <c r="D5642" s="9">
        <v>296.19099999999997</v>
      </c>
      <c r="E5642" s="9">
        <v>338.84800000000001</v>
      </c>
    </row>
    <row r="5643" spans="1:5" x14ac:dyDescent="0.3">
      <c r="A5643" s="2">
        <v>44713</v>
      </c>
      <c r="B5643" s="9">
        <v>182.863</v>
      </c>
      <c r="C5643" s="9">
        <v>240.88800000000001</v>
      </c>
      <c r="D5643" s="9">
        <v>294.185</v>
      </c>
      <c r="E5643" s="9">
        <v>336.80900000000003</v>
      </c>
    </row>
    <row r="5644" spans="1:5" x14ac:dyDescent="0.3">
      <c r="A5644" s="2">
        <v>44714</v>
      </c>
      <c r="B5644" s="9">
        <v>182.96299999999999</v>
      </c>
      <c r="C5644" s="9">
        <v>241.197</v>
      </c>
      <c r="D5644" s="9">
        <v>294.73700000000002</v>
      </c>
      <c r="E5644" s="9">
        <v>337.12299999999999</v>
      </c>
    </row>
    <row r="5645" spans="1:5" x14ac:dyDescent="0.3">
      <c r="A5645" s="2">
        <v>44715</v>
      </c>
      <c r="B5645" s="9">
        <v>182.90100000000001</v>
      </c>
      <c r="C5645" s="9">
        <v>240.80199999999999</v>
      </c>
      <c r="D5645" s="9">
        <v>293.971</v>
      </c>
      <c r="E5645" s="9">
        <v>335.69</v>
      </c>
    </row>
    <row r="5646" spans="1:5" x14ac:dyDescent="0.3">
      <c r="A5646" s="2">
        <v>44718</v>
      </c>
      <c r="B5646" s="9">
        <v>182.68100000000001</v>
      </c>
      <c r="C5646" s="9">
        <v>239.97</v>
      </c>
      <c r="D5646" s="9">
        <v>292.44900000000001</v>
      </c>
      <c r="E5646" s="9">
        <v>332.15199999999999</v>
      </c>
    </row>
    <row r="5647" spans="1:5" x14ac:dyDescent="0.3">
      <c r="A5647" s="2">
        <v>44719</v>
      </c>
      <c r="B5647" s="9">
        <v>182.68100000000001</v>
      </c>
      <c r="C5647" s="9">
        <v>240.51499999999999</v>
      </c>
      <c r="D5647" s="9">
        <v>293.69900000000001</v>
      </c>
      <c r="E5647" s="9">
        <v>335.27800000000002</v>
      </c>
    </row>
    <row r="5648" spans="1:5" x14ac:dyDescent="0.3">
      <c r="A5648" s="2">
        <v>44720</v>
      </c>
      <c r="B5648" s="9">
        <v>182.55099999999999</v>
      </c>
      <c r="C5648" s="9">
        <v>240.08699999999999</v>
      </c>
      <c r="D5648" s="9">
        <v>292.85599999999999</v>
      </c>
      <c r="E5648" s="9">
        <v>332.85899999999998</v>
      </c>
    </row>
    <row r="5649" spans="1:5" x14ac:dyDescent="0.3">
      <c r="A5649" s="2">
        <v>44721</v>
      </c>
      <c r="B5649" s="9">
        <v>182.36699999999999</v>
      </c>
      <c r="C5649" s="9">
        <v>239.76</v>
      </c>
      <c r="D5649" s="9">
        <v>292.47899999999998</v>
      </c>
      <c r="E5649" s="9">
        <v>333.09800000000001</v>
      </c>
    </row>
    <row r="5650" spans="1:5" x14ac:dyDescent="0.3">
      <c r="A5650" s="2">
        <v>44722</v>
      </c>
      <c r="B5650" s="9">
        <v>181.553</v>
      </c>
      <c r="C5650" s="9">
        <v>237.82400000000001</v>
      </c>
      <c r="D5650" s="9">
        <v>289.73700000000002</v>
      </c>
      <c r="E5650" s="9">
        <v>329.69099999999997</v>
      </c>
    </row>
    <row r="5651" spans="1:5" x14ac:dyDescent="0.3">
      <c r="A5651" s="2">
        <v>44725</v>
      </c>
      <c r="B5651" s="9">
        <v>180.72300000000001</v>
      </c>
      <c r="C5651" s="9">
        <v>235.60300000000001</v>
      </c>
      <c r="D5651" s="9">
        <v>285.96899999999999</v>
      </c>
      <c r="E5651" s="9">
        <v>322.20400000000001</v>
      </c>
    </row>
    <row r="5652" spans="1:5" x14ac:dyDescent="0.3">
      <c r="A5652" s="2">
        <v>44726</v>
      </c>
      <c r="B5652" s="9">
        <v>180.38300000000001</v>
      </c>
      <c r="C5652" s="9">
        <v>234.55500000000001</v>
      </c>
      <c r="D5652" s="9">
        <v>283.80799999999999</v>
      </c>
      <c r="E5652" s="9">
        <v>319.32799999999997</v>
      </c>
    </row>
    <row r="5653" spans="1:5" x14ac:dyDescent="0.3">
      <c r="A5653" s="2">
        <v>44727</v>
      </c>
      <c r="B5653" s="9">
        <v>180.96600000000001</v>
      </c>
      <c r="C5653" s="9">
        <v>235.85400000000001</v>
      </c>
      <c r="D5653" s="9">
        <v>285.67899999999997</v>
      </c>
      <c r="E5653" s="9">
        <v>321.92200000000003</v>
      </c>
    </row>
    <row r="5654" spans="1:5" x14ac:dyDescent="0.3">
      <c r="A5654" s="2">
        <v>44728</v>
      </c>
      <c r="B5654" s="9">
        <v>181.203</v>
      </c>
      <c r="C5654" s="9">
        <v>236.8</v>
      </c>
      <c r="D5654" s="9">
        <v>287.31599999999997</v>
      </c>
      <c r="E5654" s="9">
        <v>324.36500000000001</v>
      </c>
    </row>
    <row r="5655" spans="1:5" x14ac:dyDescent="0.3">
      <c r="A5655" s="2">
        <v>44729</v>
      </c>
      <c r="B5655" s="9">
        <v>181.25</v>
      </c>
      <c r="C5655" s="9">
        <v>237.077</v>
      </c>
      <c r="D5655" s="9">
        <v>288.25700000000001</v>
      </c>
      <c r="E5655" s="9">
        <v>327.41500000000002</v>
      </c>
    </row>
    <row r="5656" spans="1:5" x14ac:dyDescent="0.3">
      <c r="A5656" s="2">
        <v>44733</v>
      </c>
      <c r="B5656" s="9">
        <v>181.27799999999999</v>
      </c>
      <c r="C5656" s="9">
        <v>236.88</v>
      </c>
      <c r="D5656" s="9">
        <v>287.35300000000001</v>
      </c>
      <c r="E5656" s="9">
        <v>324.375</v>
      </c>
    </row>
    <row r="5657" spans="1:5" x14ac:dyDescent="0.3">
      <c r="A5657" s="2">
        <v>44734</v>
      </c>
      <c r="B5657" s="9">
        <v>181.857</v>
      </c>
      <c r="C5657" s="9">
        <v>238.5</v>
      </c>
      <c r="D5657" s="9">
        <v>290.23599999999999</v>
      </c>
      <c r="E5657" s="9">
        <v>330.697</v>
      </c>
    </row>
    <row r="5658" spans="1:5" x14ac:dyDescent="0.3">
      <c r="A5658" s="2">
        <v>44735</v>
      </c>
      <c r="B5658" s="9">
        <v>182.048</v>
      </c>
      <c r="C5658" s="9">
        <v>239.45</v>
      </c>
      <c r="D5658" s="9">
        <v>291.99400000000003</v>
      </c>
      <c r="E5658" s="9">
        <v>333.44900000000001</v>
      </c>
    </row>
    <row r="5659" spans="1:5" x14ac:dyDescent="0.3">
      <c r="A5659" s="2">
        <v>44736</v>
      </c>
      <c r="B5659" s="9">
        <v>182.00200000000001</v>
      </c>
      <c r="C5659" s="9">
        <v>239.19300000000001</v>
      </c>
      <c r="D5659" s="9">
        <v>291.23200000000003</v>
      </c>
      <c r="E5659" s="9">
        <v>330.88</v>
      </c>
    </row>
    <row r="5660" spans="1:5" x14ac:dyDescent="0.3">
      <c r="A5660" s="2">
        <v>44739</v>
      </c>
      <c r="B5660" s="9">
        <v>181.86500000000001</v>
      </c>
      <c r="C5660" s="9">
        <v>238.45500000000001</v>
      </c>
      <c r="D5660" s="9">
        <v>289.95400000000001</v>
      </c>
      <c r="E5660" s="9">
        <v>329.178</v>
      </c>
    </row>
    <row r="5661" spans="1:5" x14ac:dyDescent="0.3">
      <c r="A5661" s="2">
        <v>44740</v>
      </c>
      <c r="B5661" s="9">
        <v>181.81899999999999</v>
      </c>
      <c r="C5661" s="9">
        <v>238.416</v>
      </c>
      <c r="D5661" s="9">
        <v>289.697</v>
      </c>
      <c r="E5661" s="9">
        <v>328.81400000000002</v>
      </c>
    </row>
    <row r="5662" spans="1:5" x14ac:dyDescent="0.3">
      <c r="A5662" s="2">
        <v>44741</v>
      </c>
      <c r="B5662" s="9">
        <v>182.05199999999999</v>
      </c>
      <c r="C5662" s="9">
        <v>239.518</v>
      </c>
      <c r="D5662" s="9">
        <v>291.72800000000001</v>
      </c>
      <c r="E5662" s="9">
        <v>333.16399999999999</v>
      </c>
    </row>
    <row r="5663" spans="1:5" x14ac:dyDescent="0.3">
      <c r="A5663" s="2">
        <v>44742</v>
      </c>
      <c r="B5663" s="9">
        <v>182.55</v>
      </c>
      <c r="C5663" s="9">
        <v>241.04</v>
      </c>
      <c r="D5663" s="9">
        <v>294.26299999999998</v>
      </c>
      <c r="E5663" s="9">
        <v>337.28500000000003</v>
      </c>
    </row>
    <row r="5664" spans="1:5" x14ac:dyDescent="0.3">
      <c r="A5664" s="2">
        <v>44743</v>
      </c>
      <c r="B5664" s="9">
        <v>182.87100000000001</v>
      </c>
      <c r="C5664" s="9">
        <v>242.31</v>
      </c>
      <c r="D5664" s="9">
        <v>296.101</v>
      </c>
      <c r="E5664" s="9">
        <v>339.05099999999999</v>
      </c>
    </row>
    <row r="5665" spans="1:5" x14ac:dyDescent="0.3">
      <c r="A5665" s="2">
        <v>44747</v>
      </c>
      <c r="B5665" s="9">
        <v>183.04300000000001</v>
      </c>
      <c r="C5665" s="9">
        <v>243.16200000000001</v>
      </c>
      <c r="D5665" s="9">
        <v>297.78800000000001</v>
      </c>
      <c r="E5665" s="9">
        <v>343.52699999999999</v>
      </c>
    </row>
    <row r="5666" spans="1:5" x14ac:dyDescent="0.3">
      <c r="A5666" s="2">
        <v>44748</v>
      </c>
      <c r="B5666" s="9">
        <v>182.59</v>
      </c>
      <c r="C5666" s="9">
        <v>241.76499999999999</v>
      </c>
      <c r="D5666" s="9">
        <v>295.63</v>
      </c>
      <c r="E5666" s="9">
        <v>340.19799999999998</v>
      </c>
    </row>
    <row r="5667" spans="1:5" x14ac:dyDescent="0.3">
      <c r="A5667" s="2">
        <v>44749</v>
      </c>
      <c r="B5667" s="9">
        <v>182.328</v>
      </c>
      <c r="C5667" s="9">
        <v>240.75399999999999</v>
      </c>
      <c r="D5667" s="9">
        <v>293.70600000000002</v>
      </c>
      <c r="E5667" s="9">
        <v>336.86900000000003</v>
      </c>
    </row>
    <row r="5668" spans="1:5" x14ac:dyDescent="0.3">
      <c r="A5668" s="2">
        <v>44750</v>
      </c>
      <c r="B5668" s="9">
        <v>182.03899999999999</v>
      </c>
      <c r="C5668" s="9">
        <v>239.87700000000001</v>
      </c>
      <c r="D5668" s="9">
        <v>292.13</v>
      </c>
      <c r="E5668" s="9">
        <v>333.084</v>
      </c>
    </row>
    <row r="5669" spans="1:5" x14ac:dyDescent="0.3">
      <c r="A5669" s="2">
        <v>44753</v>
      </c>
      <c r="B5669" s="9">
        <v>182.291</v>
      </c>
      <c r="C5669" s="9">
        <v>240.78700000000001</v>
      </c>
      <c r="D5669" s="9">
        <v>294.03800000000001</v>
      </c>
      <c r="E5669" s="9">
        <v>337.69900000000001</v>
      </c>
    </row>
    <row r="5670" spans="1:5" x14ac:dyDescent="0.3">
      <c r="A5670" s="2">
        <v>44754</v>
      </c>
      <c r="B5670" s="9">
        <v>182.41</v>
      </c>
      <c r="C5670" s="9">
        <v>241.137</v>
      </c>
      <c r="D5670" s="9">
        <v>294.75299999999999</v>
      </c>
      <c r="E5670" s="9">
        <v>339.24</v>
      </c>
    </row>
    <row r="5671" spans="1:5" x14ac:dyDescent="0.3">
      <c r="A5671" s="2">
        <v>44755</v>
      </c>
      <c r="B5671" s="9">
        <v>182.142</v>
      </c>
      <c r="C5671" s="9">
        <v>241.06700000000001</v>
      </c>
      <c r="D5671" s="9">
        <v>295.43099999999998</v>
      </c>
      <c r="E5671" s="9">
        <v>341.69499999999999</v>
      </c>
    </row>
    <row r="5672" spans="1:5" x14ac:dyDescent="0.3">
      <c r="A5672" s="2">
        <v>44756</v>
      </c>
      <c r="B5672" s="9">
        <v>182.119</v>
      </c>
      <c r="C5672" s="9">
        <v>240.661</v>
      </c>
      <c r="D5672" s="9">
        <v>294.39999999999998</v>
      </c>
      <c r="E5672" s="9">
        <v>339.81299999999999</v>
      </c>
    </row>
    <row r="5673" spans="1:5" x14ac:dyDescent="0.3">
      <c r="A5673" s="2">
        <v>44757</v>
      </c>
      <c r="B5673" s="9">
        <v>182.17699999999999</v>
      </c>
      <c r="C5673" s="9">
        <v>240.726</v>
      </c>
      <c r="D5673" s="9">
        <v>294.767</v>
      </c>
      <c r="E5673" s="9">
        <v>340.97399999999999</v>
      </c>
    </row>
    <row r="5674" spans="1:5" x14ac:dyDescent="0.3">
      <c r="A5674" s="2">
        <v>44760</v>
      </c>
      <c r="B5674" s="9">
        <v>182.16900000000001</v>
      </c>
      <c r="C5674" s="9">
        <v>240.65100000000001</v>
      </c>
      <c r="D5674" s="9">
        <v>294.392</v>
      </c>
      <c r="E5674" s="9">
        <v>339.13200000000001</v>
      </c>
    </row>
    <row r="5675" spans="1:5" x14ac:dyDescent="0.3">
      <c r="A5675" s="2">
        <v>44761</v>
      </c>
      <c r="B5675" s="9">
        <v>181.916</v>
      </c>
      <c r="C5675" s="9">
        <v>239.845</v>
      </c>
      <c r="D5675" s="9">
        <v>293.16899999999998</v>
      </c>
      <c r="E5675" s="9">
        <v>337.48099999999999</v>
      </c>
    </row>
    <row r="5676" spans="1:5" x14ac:dyDescent="0.3">
      <c r="A5676" s="2">
        <v>44762</v>
      </c>
      <c r="B5676" s="9">
        <v>181.88800000000001</v>
      </c>
      <c r="C5676" s="9">
        <v>239.643</v>
      </c>
      <c r="D5676" s="9">
        <v>292.72399999999999</v>
      </c>
      <c r="E5676" s="9">
        <v>337.35199999999998</v>
      </c>
    </row>
    <row r="5677" spans="1:5" x14ac:dyDescent="0.3">
      <c r="A5677" s="2">
        <v>44763</v>
      </c>
      <c r="B5677" s="9">
        <v>182.45099999999999</v>
      </c>
      <c r="C5677" s="9">
        <v>241.423</v>
      </c>
      <c r="D5677" s="9">
        <v>295.54000000000002</v>
      </c>
      <c r="E5677" s="9">
        <v>341.86599999999999</v>
      </c>
    </row>
    <row r="5678" spans="1:5" x14ac:dyDescent="0.3">
      <c r="A5678" s="2">
        <v>44764</v>
      </c>
      <c r="B5678" s="9">
        <v>182.858</v>
      </c>
      <c r="C5678" s="9">
        <v>242.833</v>
      </c>
      <c r="D5678" s="9">
        <v>298.00700000000001</v>
      </c>
      <c r="E5678" s="9">
        <v>346.07600000000002</v>
      </c>
    </row>
    <row r="5679" spans="1:5" x14ac:dyDescent="0.3">
      <c r="A5679" s="2">
        <v>44767</v>
      </c>
      <c r="B5679" s="9">
        <v>182.767</v>
      </c>
      <c r="C5679" s="9">
        <v>242.66499999999999</v>
      </c>
      <c r="D5679" s="9">
        <v>297.48599999999999</v>
      </c>
      <c r="E5679" s="9">
        <v>344.54899999999998</v>
      </c>
    </row>
    <row r="5680" spans="1:5" x14ac:dyDescent="0.3">
      <c r="A5680" s="2">
        <v>44768</v>
      </c>
      <c r="B5680" s="9">
        <v>182.773</v>
      </c>
      <c r="C5680" s="9">
        <v>242.81700000000001</v>
      </c>
      <c r="D5680" s="9">
        <v>298.012</v>
      </c>
      <c r="E5680" s="9">
        <v>346.32499999999999</v>
      </c>
    </row>
    <row r="5681" spans="1:5" x14ac:dyDescent="0.3">
      <c r="A5681" s="2">
        <v>44769</v>
      </c>
      <c r="B5681" s="9">
        <v>183.00299999999999</v>
      </c>
      <c r="C5681" s="9">
        <v>243.67400000000001</v>
      </c>
      <c r="D5681" s="9">
        <v>299.43099999999998</v>
      </c>
      <c r="E5681" s="9">
        <v>347.87200000000001</v>
      </c>
    </row>
    <row r="5682" spans="1:5" x14ac:dyDescent="0.3">
      <c r="A5682" s="2">
        <v>44770</v>
      </c>
      <c r="B5682" s="9">
        <v>183.32900000000001</v>
      </c>
      <c r="C5682" s="9">
        <v>244.59800000000001</v>
      </c>
      <c r="D5682" s="9">
        <v>300.851</v>
      </c>
      <c r="E5682" s="9">
        <v>348.88600000000002</v>
      </c>
    </row>
    <row r="5683" spans="1:5" x14ac:dyDescent="0.3">
      <c r="A5683" s="2">
        <v>44771</v>
      </c>
      <c r="B5683" s="9">
        <v>183.25299999999999</v>
      </c>
      <c r="C5683" s="9">
        <v>244.63200000000001</v>
      </c>
      <c r="D5683" s="9">
        <v>301.26</v>
      </c>
      <c r="E5683" s="9">
        <v>350.96699999999998</v>
      </c>
    </row>
    <row r="5684" spans="1:5" x14ac:dyDescent="0.3">
      <c r="A5684" s="2">
        <v>44774</v>
      </c>
      <c r="B5684" s="9">
        <v>183.244</v>
      </c>
      <c r="C5684" s="9">
        <v>244.869</v>
      </c>
      <c r="D5684" s="9">
        <v>301.86799999999999</v>
      </c>
      <c r="E5684" s="9">
        <v>352.71699999999998</v>
      </c>
    </row>
    <row r="5685" spans="1:5" x14ac:dyDescent="0.3">
      <c r="A5685" s="2">
        <v>44775</v>
      </c>
      <c r="B5685" s="9">
        <v>182.72</v>
      </c>
      <c r="C5685" s="9">
        <v>242.86799999999999</v>
      </c>
      <c r="D5685" s="9">
        <v>298.81799999999998</v>
      </c>
      <c r="E5685" s="9">
        <v>348.55099999999999</v>
      </c>
    </row>
    <row r="5686" spans="1:5" x14ac:dyDescent="0.3">
      <c r="A5686" s="2">
        <v>44776</v>
      </c>
      <c r="B5686" s="9">
        <v>182.63</v>
      </c>
      <c r="C5686" s="9">
        <v>242.73400000000001</v>
      </c>
      <c r="D5686" s="9">
        <v>298.76100000000002</v>
      </c>
      <c r="E5686" s="9">
        <v>348.27100000000002</v>
      </c>
    </row>
    <row r="5687" spans="1:5" x14ac:dyDescent="0.3">
      <c r="A5687" s="2">
        <v>44777</v>
      </c>
      <c r="B5687" s="9">
        <v>182.90100000000001</v>
      </c>
      <c r="C5687" s="9">
        <v>243.76</v>
      </c>
      <c r="D5687" s="9">
        <v>300.37599999999998</v>
      </c>
      <c r="E5687" s="9">
        <v>350.35199999999998</v>
      </c>
    </row>
    <row r="5688" spans="1:5" x14ac:dyDescent="0.3">
      <c r="A5688" s="2">
        <v>44778</v>
      </c>
      <c r="B5688" s="9">
        <v>182.2</v>
      </c>
      <c r="C5688" s="9">
        <v>241.65799999999999</v>
      </c>
      <c r="D5688" s="9">
        <v>297.01499999999999</v>
      </c>
      <c r="E5688" s="9">
        <v>344.35700000000003</v>
      </c>
    </row>
    <row r="5689" spans="1:5" x14ac:dyDescent="0.3">
      <c r="A5689" s="2">
        <v>44781</v>
      </c>
      <c r="B5689" s="9">
        <v>182.38</v>
      </c>
      <c r="C5689" s="9">
        <v>242.31399999999999</v>
      </c>
      <c r="D5689" s="9">
        <v>298.28199999999998</v>
      </c>
      <c r="E5689" s="9">
        <v>347.70499999999998</v>
      </c>
    </row>
    <row r="5690" spans="1:5" x14ac:dyDescent="0.3">
      <c r="A5690" s="2">
        <v>44782</v>
      </c>
      <c r="B5690" s="9">
        <v>182.203</v>
      </c>
      <c r="C5690" s="9">
        <v>241.59100000000001</v>
      </c>
      <c r="D5690" s="9">
        <v>297.37</v>
      </c>
      <c r="E5690" s="9">
        <v>347.27300000000002</v>
      </c>
    </row>
    <row r="5691" spans="1:5" x14ac:dyDescent="0.3">
      <c r="A5691" s="2">
        <v>44783</v>
      </c>
      <c r="B5691" s="9">
        <v>182.47499999999999</v>
      </c>
      <c r="C5691" s="9">
        <v>242.315</v>
      </c>
      <c r="D5691" s="9">
        <v>298.05200000000002</v>
      </c>
      <c r="E5691" s="9">
        <v>346.23099999999999</v>
      </c>
    </row>
    <row r="5692" spans="1:5" x14ac:dyDescent="0.3">
      <c r="A5692" s="2">
        <v>44784</v>
      </c>
      <c r="B5692" s="9">
        <v>182.43299999999999</v>
      </c>
      <c r="C5692" s="9">
        <v>241.77699999999999</v>
      </c>
      <c r="D5692" s="9">
        <v>296.44</v>
      </c>
      <c r="E5692" s="9">
        <v>341.529</v>
      </c>
    </row>
    <row r="5693" spans="1:5" x14ac:dyDescent="0.3">
      <c r="A5693" s="2">
        <v>44785</v>
      </c>
      <c r="B5693" s="9">
        <v>182.37200000000001</v>
      </c>
      <c r="C5693" s="9">
        <v>241.77799999999999</v>
      </c>
      <c r="D5693" s="9">
        <v>296.89</v>
      </c>
      <c r="E5693" s="9">
        <v>343.00200000000001</v>
      </c>
    </row>
    <row r="5694" spans="1:5" x14ac:dyDescent="0.3">
      <c r="A5694" s="2">
        <v>44788</v>
      </c>
      <c r="B5694" s="9">
        <v>182.57400000000001</v>
      </c>
      <c r="C5694" s="9">
        <v>242.41900000000001</v>
      </c>
      <c r="D5694" s="9">
        <v>298.04300000000001</v>
      </c>
      <c r="E5694" s="9">
        <v>345.36399999999998</v>
      </c>
    </row>
    <row r="5695" spans="1:5" x14ac:dyDescent="0.3">
      <c r="A5695" s="2">
        <v>44789</v>
      </c>
      <c r="B5695" s="9">
        <v>182.42400000000001</v>
      </c>
      <c r="C5695" s="9">
        <v>241.93199999999999</v>
      </c>
      <c r="D5695" s="9">
        <v>297.286</v>
      </c>
      <c r="E5695" s="9">
        <v>344.62599999999998</v>
      </c>
    </row>
    <row r="5696" spans="1:5" x14ac:dyDescent="0.3">
      <c r="A5696" s="2">
        <v>44790</v>
      </c>
      <c r="B5696" s="9">
        <v>182.28100000000001</v>
      </c>
      <c r="C5696" s="9">
        <v>241.07400000000001</v>
      </c>
      <c r="D5696" s="9">
        <v>295.75200000000001</v>
      </c>
      <c r="E5696" s="9">
        <v>342.44</v>
      </c>
    </row>
    <row r="5697" spans="1:5" x14ac:dyDescent="0.3">
      <c r="A5697" s="2">
        <v>44791</v>
      </c>
      <c r="B5697" s="9">
        <v>182.464</v>
      </c>
      <c r="C5697" s="9">
        <v>241.29400000000001</v>
      </c>
      <c r="D5697" s="9">
        <v>295.96800000000002</v>
      </c>
      <c r="E5697" s="9">
        <v>342.77</v>
      </c>
    </row>
    <row r="5698" spans="1:5" x14ac:dyDescent="0.3">
      <c r="A5698" s="2">
        <v>44792</v>
      </c>
      <c r="B5698" s="9">
        <v>182.423</v>
      </c>
      <c r="C5698" s="9">
        <v>240.53700000000001</v>
      </c>
      <c r="D5698" s="9">
        <v>294.16000000000003</v>
      </c>
      <c r="E5698" s="9">
        <v>337.98899999999998</v>
      </c>
    </row>
    <row r="5699" spans="1:5" x14ac:dyDescent="0.3">
      <c r="A5699" s="2">
        <v>44795</v>
      </c>
      <c r="B5699" s="9">
        <v>182.245</v>
      </c>
      <c r="C5699" s="9">
        <v>239.9</v>
      </c>
      <c r="D5699" s="9">
        <v>293.25200000000001</v>
      </c>
      <c r="E5699" s="9">
        <v>336.69</v>
      </c>
    </row>
    <row r="5700" spans="1:5" x14ac:dyDescent="0.3">
      <c r="A5700" s="2">
        <v>44796</v>
      </c>
      <c r="B5700" s="9">
        <v>182.429</v>
      </c>
      <c r="C5700" s="9">
        <v>240.00200000000001</v>
      </c>
      <c r="D5700" s="9">
        <v>293.041</v>
      </c>
      <c r="E5700" s="9">
        <v>335.72399999999999</v>
      </c>
    </row>
    <row r="5701" spans="1:5" x14ac:dyDescent="0.3">
      <c r="A5701" s="2">
        <v>44797</v>
      </c>
      <c r="B5701" s="9">
        <v>182.245</v>
      </c>
      <c r="C5701" s="9">
        <v>239.566</v>
      </c>
      <c r="D5701" s="9">
        <v>292.12900000000002</v>
      </c>
      <c r="E5701" s="9">
        <v>333.15499999999997</v>
      </c>
    </row>
    <row r="5702" spans="1:5" x14ac:dyDescent="0.3">
      <c r="A5702" s="2">
        <v>44798</v>
      </c>
      <c r="B5702" s="9">
        <v>182.239</v>
      </c>
      <c r="C5702" s="9">
        <v>240.005</v>
      </c>
      <c r="D5702" s="9">
        <v>293.47500000000002</v>
      </c>
      <c r="E5702" s="9">
        <v>336.53800000000001</v>
      </c>
    </row>
    <row r="5703" spans="1:5" x14ac:dyDescent="0.3">
      <c r="A5703" s="2">
        <v>44799</v>
      </c>
      <c r="B5703" s="9">
        <v>182.15700000000001</v>
      </c>
      <c r="C5703" s="9">
        <v>239.67</v>
      </c>
      <c r="D5703" s="9">
        <v>292.99099999999999</v>
      </c>
      <c r="E5703" s="9">
        <v>336.25900000000001</v>
      </c>
    </row>
    <row r="5704" spans="1:5" x14ac:dyDescent="0.3">
      <c r="A5704" s="2">
        <v>44802</v>
      </c>
      <c r="B5704" s="9">
        <v>182.07599999999999</v>
      </c>
      <c r="C5704" s="9">
        <v>238.98400000000001</v>
      </c>
      <c r="D5704" s="9">
        <v>291.69499999999999</v>
      </c>
      <c r="E5704" s="9">
        <v>333.58800000000002</v>
      </c>
    </row>
    <row r="5705" spans="1:5" x14ac:dyDescent="0.3">
      <c r="A5705" s="2">
        <v>44803</v>
      </c>
      <c r="B5705" s="9">
        <v>181.941</v>
      </c>
      <c r="C5705" s="9">
        <v>238.86799999999999</v>
      </c>
      <c r="D5705" s="9">
        <v>291.64100000000002</v>
      </c>
      <c r="E5705" s="9">
        <v>334.15</v>
      </c>
    </row>
    <row r="5706" spans="1:5" x14ac:dyDescent="0.3">
      <c r="A5706" s="2">
        <v>44804</v>
      </c>
      <c r="B5706" s="9">
        <v>181.99</v>
      </c>
      <c r="C5706" s="9">
        <v>238.887</v>
      </c>
      <c r="D5706" s="9">
        <v>291.23599999999999</v>
      </c>
      <c r="E5706" s="9">
        <v>333.18</v>
      </c>
    </row>
    <row r="5707" spans="1:5" x14ac:dyDescent="0.3">
      <c r="A5707" s="2">
        <v>44805</v>
      </c>
      <c r="B5707" s="9">
        <v>181.75200000000001</v>
      </c>
      <c r="C5707" s="9">
        <v>237.761</v>
      </c>
      <c r="D5707" s="9">
        <v>288.96300000000002</v>
      </c>
      <c r="E5707" s="9">
        <v>327.61200000000002</v>
      </c>
    </row>
    <row r="5708" spans="1:5" x14ac:dyDescent="0.3">
      <c r="A5708" s="2">
        <v>44806</v>
      </c>
      <c r="B5708" s="9">
        <v>182.21700000000001</v>
      </c>
      <c r="C5708" s="9">
        <v>238.94300000000001</v>
      </c>
      <c r="D5708" s="9">
        <v>290.66000000000003</v>
      </c>
      <c r="E5708" s="9">
        <v>330.16699999999997</v>
      </c>
    </row>
    <row r="5709" spans="1:5" x14ac:dyDescent="0.3">
      <c r="A5709" s="2">
        <v>44810</v>
      </c>
      <c r="B5709" s="9">
        <v>181.85900000000001</v>
      </c>
      <c r="C5709" s="9">
        <v>237.58799999999999</v>
      </c>
      <c r="D5709" s="9">
        <v>288.10599999999999</v>
      </c>
      <c r="E5709" s="9">
        <v>324.98399999999998</v>
      </c>
    </row>
    <row r="5710" spans="1:5" x14ac:dyDescent="0.3">
      <c r="A5710" s="2">
        <v>44811</v>
      </c>
      <c r="B5710" s="9">
        <v>182.072</v>
      </c>
      <c r="C5710" s="9">
        <v>238.43299999999999</v>
      </c>
      <c r="D5710" s="9">
        <v>289.57100000000003</v>
      </c>
      <c r="E5710" s="9">
        <v>328.00200000000001</v>
      </c>
    </row>
    <row r="5711" spans="1:5" x14ac:dyDescent="0.3">
      <c r="A5711" s="2">
        <v>44812</v>
      </c>
      <c r="B5711" s="9">
        <v>181.923</v>
      </c>
      <c r="C5711" s="9">
        <v>238.08199999999999</v>
      </c>
      <c r="D5711" s="9">
        <v>289.08800000000002</v>
      </c>
      <c r="E5711" s="9">
        <v>327.108</v>
      </c>
    </row>
    <row r="5712" spans="1:5" x14ac:dyDescent="0.3">
      <c r="A5712" s="2">
        <v>44813</v>
      </c>
      <c r="B5712" s="9">
        <v>181.68600000000001</v>
      </c>
      <c r="C5712" s="9">
        <v>237.596</v>
      </c>
      <c r="D5712" s="9">
        <v>288.52800000000002</v>
      </c>
      <c r="E5712" s="9">
        <v>326.29199999999997</v>
      </c>
    </row>
    <row r="5713" spans="1:5" x14ac:dyDescent="0.3">
      <c r="A5713" s="2">
        <v>44816</v>
      </c>
      <c r="B5713" s="9">
        <v>181.77199999999999</v>
      </c>
      <c r="C5713" s="9">
        <v>237.655</v>
      </c>
      <c r="D5713" s="9">
        <v>288.28800000000001</v>
      </c>
      <c r="E5713" s="9">
        <v>324.839</v>
      </c>
    </row>
    <row r="5714" spans="1:5" x14ac:dyDescent="0.3">
      <c r="A5714" s="2">
        <v>44817</v>
      </c>
      <c r="B5714" s="9">
        <v>181.166</v>
      </c>
      <c r="C5714" s="9">
        <v>236.27600000000001</v>
      </c>
      <c r="D5714" s="9">
        <v>286.67599999999999</v>
      </c>
      <c r="E5714" s="9">
        <v>323.86900000000003</v>
      </c>
    </row>
    <row r="5715" spans="1:5" x14ac:dyDescent="0.3">
      <c r="A5715" s="2">
        <v>44818</v>
      </c>
      <c r="B5715" s="9">
        <v>181.08600000000001</v>
      </c>
      <c r="C5715" s="9">
        <v>236.19499999999999</v>
      </c>
      <c r="D5715" s="9">
        <v>286.74</v>
      </c>
      <c r="E5715" s="9">
        <v>324.05</v>
      </c>
    </row>
    <row r="5716" spans="1:5" x14ac:dyDescent="0.3">
      <c r="A5716" s="2">
        <v>44819</v>
      </c>
      <c r="B5716" s="9">
        <v>180.76</v>
      </c>
      <c r="C5716" s="9">
        <v>235.423</v>
      </c>
      <c r="D5716" s="9">
        <v>285.59500000000003</v>
      </c>
      <c r="E5716" s="9">
        <v>322.697</v>
      </c>
    </row>
    <row r="5717" spans="1:5" x14ac:dyDescent="0.3">
      <c r="A5717" s="2">
        <v>44820</v>
      </c>
      <c r="B5717" s="9">
        <v>180.87700000000001</v>
      </c>
      <c r="C5717" s="9">
        <v>235.93199999999999</v>
      </c>
      <c r="D5717" s="9">
        <v>286.24299999999999</v>
      </c>
      <c r="E5717" s="9">
        <v>322.11099999999999</v>
      </c>
    </row>
    <row r="5718" spans="1:5" x14ac:dyDescent="0.3">
      <c r="A5718" s="2">
        <v>44823</v>
      </c>
      <c r="B5718" s="9">
        <v>180.63</v>
      </c>
      <c r="C5718" s="9">
        <v>235.251</v>
      </c>
      <c r="D5718" s="9">
        <v>285.34300000000002</v>
      </c>
      <c r="E5718" s="9">
        <v>321.65600000000001</v>
      </c>
    </row>
    <row r="5719" spans="1:5" x14ac:dyDescent="0.3">
      <c r="A5719" s="2">
        <v>44824</v>
      </c>
      <c r="B5719" s="9">
        <v>180.571</v>
      </c>
      <c r="C5719" s="9">
        <v>234.75</v>
      </c>
      <c r="D5719" s="9">
        <v>284.08199999999999</v>
      </c>
      <c r="E5719" s="9">
        <v>318.99900000000002</v>
      </c>
    </row>
    <row r="5720" spans="1:5" x14ac:dyDescent="0.3">
      <c r="A5720" s="2">
        <v>44825</v>
      </c>
      <c r="B5720" s="9">
        <v>180.47900000000001</v>
      </c>
      <c r="C5720" s="9">
        <v>235.07499999999999</v>
      </c>
      <c r="D5720" s="9">
        <v>285.08300000000003</v>
      </c>
      <c r="E5720" s="9">
        <v>320.947</v>
      </c>
    </row>
    <row r="5721" spans="1:5" x14ac:dyDescent="0.3">
      <c r="A5721" s="2">
        <v>44826</v>
      </c>
      <c r="B5721" s="9">
        <v>179.92099999999999</v>
      </c>
      <c r="C5721" s="9">
        <v>232.97</v>
      </c>
      <c r="D5721" s="9">
        <v>281.404</v>
      </c>
      <c r="E5721" s="9">
        <v>315.06400000000002</v>
      </c>
    </row>
    <row r="5722" spans="1:5" x14ac:dyDescent="0.3">
      <c r="A5722" s="2">
        <v>44827</v>
      </c>
      <c r="B5722" s="9">
        <v>179.643</v>
      </c>
      <c r="C5722" s="9">
        <v>232.351</v>
      </c>
      <c r="D5722" s="9">
        <v>281.11799999999999</v>
      </c>
      <c r="E5722" s="9">
        <v>316.47500000000002</v>
      </c>
    </row>
    <row r="5723" spans="1:5" x14ac:dyDescent="0.3">
      <c r="A5723" s="2">
        <v>44830</v>
      </c>
      <c r="B5723" s="9">
        <v>179.405</v>
      </c>
      <c r="C5723" s="9">
        <v>230.81100000000001</v>
      </c>
      <c r="D5723" s="9">
        <v>278.036</v>
      </c>
      <c r="E5723" s="9">
        <v>310.95600000000002</v>
      </c>
    </row>
    <row r="5724" spans="1:5" x14ac:dyDescent="0.3">
      <c r="A5724" s="2">
        <v>44831</v>
      </c>
      <c r="B5724" s="9">
        <v>179.44900000000001</v>
      </c>
      <c r="C5724" s="9">
        <v>230.495</v>
      </c>
      <c r="D5724" s="9">
        <v>276.89100000000002</v>
      </c>
      <c r="E5724" s="9">
        <v>306.83600000000001</v>
      </c>
    </row>
    <row r="5725" spans="1:5" x14ac:dyDescent="0.3">
      <c r="A5725" s="2">
        <v>44832</v>
      </c>
      <c r="B5725" s="9">
        <v>180.22399999999999</v>
      </c>
      <c r="C5725" s="9">
        <v>233.50299999999999</v>
      </c>
      <c r="D5725" s="9">
        <v>281.83199999999999</v>
      </c>
      <c r="E5725" s="9">
        <v>313.93200000000002</v>
      </c>
    </row>
    <row r="5726" spans="1:5" x14ac:dyDescent="0.3">
      <c r="A5726" s="2">
        <v>44833</v>
      </c>
      <c r="B5726" s="9">
        <v>180.001</v>
      </c>
      <c r="C5726" s="9">
        <v>232.9</v>
      </c>
      <c r="D5726" s="9">
        <v>280.84300000000002</v>
      </c>
      <c r="E5726" s="9">
        <v>312.42399999999998</v>
      </c>
    </row>
    <row r="5727" spans="1:5" x14ac:dyDescent="0.3">
      <c r="A5727" s="2">
        <v>44834</v>
      </c>
      <c r="B5727" s="9">
        <v>179.88800000000001</v>
      </c>
      <c r="C5727" s="9">
        <v>232.34700000000001</v>
      </c>
      <c r="D5727" s="9">
        <v>279.89299999999997</v>
      </c>
      <c r="E5727" s="9">
        <v>310.839</v>
      </c>
    </row>
    <row r="5728" spans="1:5" x14ac:dyDescent="0.3">
      <c r="A5728" s="2">
        <v>44837</v>
      </c>
      <c r="B5728" s="9">
        <v>180.3</v>
      </c>
      <c r="C5728" s="9">
        <v>233.863</v>
      </c>
      <c r="D5728" s="9">
        <v>282.81900000000002</v>
      </c>
      <c r="E5728" s="9">
        <v>315.61099999999999</v>
      </c>
    </row>
    <row r="5729" spans="1:5" x14ac:dyDescent="0.3">
      <c r="A5729" s="2">
        <v>44838</v>
      </c>
      <c r="B5729" s="9">
        <v>180.358</v>
      </c>
      <c r="C5729" s="9">
        <v>234.30699999999999</v>
      </c>
      <c r="D5729" s="9">
        <v>283.58699999999999</v>
      </c>
      <c r="E5729" s="9">
        <v>316.48599999999999</v>
      </c>
    </row>
    <row r="5730" spans="1:5" x14ac:dyDescent="0.3">
      <c r="A5730" s="2">
        <v>44839</v>
      </c>
      <c r="B5730" s="9">
        <v>180.19</v>
      </c>
      <c r="C5730" s="9">
        <v>233.18</v>
      </c>
      <c r="D5730" s="9">
        <v>281.19299999999998</v>
      </c>
      <c r="E5730" s="9">
        <v>311.904</v>
      </c>
    </row>
    <row r="5731" spans="1:5" x14ac:dyDescent="0.3">
      <c r="A5731" s="2">
        <v>44840</v>
      </c>
      <c r="B5731" s="9">
        <v>179.864</v>
      </c>
      <c r="C5731" s="9">
        <v>232.22200000000001</v>
      </c>
      <c r="D5731" s="9">
        <v>279.73500000000001</v>
      </c>
      <c r="E5731" s="9">
        <v>310.702</v>
      </c>
    </row>
    <row r="5732" spans="1:5" x14ac:dyDescent="0.3">
      <c r="A5732" s="2">
        <v>44841</v>
      </c>
      <c r="B5732" s="9">
        <v>179.68899999999999</v>
      </c>
      <c r="C5732" s="9">
        <v>231.53399999999999</v>
      </c>
      <c r="D5732" s="9">
        <v>278.62900000000002</v>
      </c>
      <c r="E5732" s="9">
        <v>308.88600000000002</v>
      </c>
    </row>
    <row r="5733" spans="1:5" x14ac:dyDescent="0.3">
      <c r="A5733" s="2">
        <v>44844</v>
      </c>
      <c r="B5733" s="9">
        <v>179.68899999999999</v>
      </c>
      <c r="C5733" s="9">
        <v>231.53399999999999</v>
      </c>
      <c r="D5733" s="9">
        <v>278.62900000000002</v>
      </c>
      <c r="E5733" s="9">
        <v>308.88600000000002</v>
      </c>
    </row>
    <row r="5734" spans="1:5" x14ac:dyDescent="0.3">
      <c r="A5734" s="2">
        <v>44845</v>
      </c>
      <c r="B5734" s="9">
        <v>179.73599999999999</v>
      </c>
      <c r="C5734" s="9">
        <v>231.31700000000001</v>
      </c>
      <c r="D5734" s="9">
        <v>277.87400000000002</v>
      </c>
      <c r="E5734" s="9">
        <v>306.84800000000001</v>
      </c>
    </row>
    <row r="5735" spans="1:5" x14ac:dyDescent="0.3">
      <c r="A5735" s="2">
        <v>44846</v>
      </c>
      <c r="B5735" s="9">
        <v>179.863</v>
      </c>
      <c r="C5735" s="9">
        <v>231.88</v>
      </c>
      <c r="D5735" s="9">
        <v>278.76100000000002</v>
      </c>
      <c r="E5735" s="9">
        <v>308.10899999999998</v>
      </c>
    </row>
    <row r="5736" spans="1:5" x14ac:dyDescent="0.3">
      <c r="A5736" s="2">
        <v>44847</v>
      </c>
      <c r="B5736" s="9">
        <v>179.30500000000001</v>
      </c>
      <c r="C5736" s="9">
        <v>230.87200000000001</v>
      </c>
      <c r="D5736" s="9">
        <v>277.61599999999999</v>
      </c>
      <c r="E5736" s="9">
        <v>306.678</v>
      </c>
    </row>
    <row r="5737" spans="1:5" x14ac:dyDescent="0.3">
      <c r="A5737" s="2">
        <v>44848</v>
      </c>
      <c r="B5737" s="9">
        <v>179.172</v>
      </c>
      <c r="C5737" s="9">
        <v>230.26900000000001</v>
      </c>
      <c r="D5737" s="9">
        <v>276.58800000000002</v>
      </c>
      <c r="E5737" s="9">
        <v>304.63</v>
      </c>
    </row>
    <row r="5738" spans="1:5" x14ac:dyDescent="0.3">
      <c r="A5738" s="2">
        <v>44851</v>
      </c>
      <c r="B5738" s="9">
        <v>179.43700000000001</v>
      </c>
      <c r="C5738" s="9">
        <v>230.67500000000001</v>
      </c>
      <c r="D5738" s="9">
        <v>276.94299999999998</v>
      </c>
      <c r="E5738" s="9">
        <v>303.87299999999999</v>
      </c>
    </row>
    <row r="5739" spans="1:5" x14ac:dyDescent="0.3">
      <c r="A5739" s="2">
        <v>44852</v>
      </c>
      <c r="B5739" s="9">
        <v>179.49700000000001</v>
      </c>
      <c r="C5739" s="9">
        <v>230.93600000000001</v>
      </c>
      <c r="D5739" s="9">
        <v>277.48</v>
      </c>
      <c r="E5739" s="9">
        <v>304.36799999999999</v>
      </c>
    </row>
    <row r="5740" spans="1:5" x14ac:dyDescent="0.3">
      <c r="A5740" s="2">
        <v>44853</v>
      </c>
      <c r="B5740" s="9">
        <v>179.09800000000001</v>
      </c>
      <c r="C5740" s="9">
        <v>229.67500000000001</v>
      </c>
      <c r="D5740" s="9">
        <v>275.24299999999999</v>
      </c>
      <c r="E5740" s="9">
        <v>300.32</v>
      </c>
    </row>
    <row r="5741" spans="1:5" x14ac:dyDescent="0.3">
      <c r="A5741" s="2">
        <v>44854</v>
      </c>
      <c r="B5741" s="9">
        <v>178.88399999999999</v>
      </c>
      <c r="C5741" s="9">
        <v>228.803</v>
      </c>
      <c r="D5741" s="9">
        <v>273.66899999999998</v>
      </c>
      <c r="E5741" s="9">
        <v>296.73399999999998</v>
      </c>
    </row>
    <row r="5742" spans="1:5" x14ac:dyDescent="0.3">
      <c r="A5742" s="2">
        <v>44855</v>
      </c>
      <c r="B5742" s="9">
        <v>179.38300000000001</v>
      </c>
      <c r="C5742" s="9">
        <v>229.876</v>
      </c>
      <c r="D5742" s="9">
        <v>274.79300000000001</v>
      </c>
      <c r="E5742" s="9">
        <v>293.53199999999998</v>
      </c>
    </row>
    <row r="5743" spans="1:5" x14ac:dyDescent="0.3">
      <c r="A5743" s="2">
        <v>44858</v>
      </c>
      <c r="B5743" s="9">
        <v>179.447</v>
      </c>
      <c r="C5743" s="9">
        <v>229.98400000000001</v>
      </c>
      <c r="D5743" s="9">
        <v>274.72500000000002</v>
      </c>
      <c r="E5743" s="9">
        <v>291.62400000000002</v>
      </c>
    </row>
    <row r="5744" spans="1:5" x14ac:dyDescent="0.3">
      <c r="A5744" s="2">
        <v>44859</v>
      </c>
      <c r="B5744" s="9">
        <v>179.60499999999999</v>
      </c>
      <c r="C5744" s="9">
        <v>230.90600000000001</v>
      </c>
      <c r="D5744" s="9">
        <v>276.82799999999997</v>
      </c>
      <c r="E5744" s="9">
        <v>295.97000000000003</v>
      </c>
    </row>
    <row r="5745" spans="1:5" x14ac:dyDescent="0.3">
      <c r="A5745" s="2">
        <v>44860</v>
      </c>
      <c r="B5745" s="9">
        <v>179.81</v>
      </c>
      <c r="C5745" s="9">
        <v>231.55799999999999</v>
      </c>
      <c r="D5745" s="9">
        <v>278.19</v>
      </c>
      <c r="E5745" s="9">
        <v>299.46899999999999</v>
      </c>
    </row>
    <row r="5746" spans="1:5" x14ac:dyDescent="0.3">
      <c r="A5746" s="2">
        <v>44861</v>
      </c>
      <c r="B5746" s="9">
        <v>180.11799999999999</v>
      </c>
      <c r="C5746" s="9">
        <v>232.61699999999999</v>
      </c>
      <c r="D5746" s="9">
        <v>279.70699999999999</v>
      </c>
      <c r="E5746" s="9">
        <v>301.66000000000003</v>
      </c>
    </row>
    <row r="5747" spans="1:5" x14ac:dyDescent="0.3">
      <c r="A5747" s="2">
        <v>44862</v>
      </c>
      <c r="B5747" s="9">
        <v>179.768</v>
      </c>
      <c r="C5747" s="9">
        <v>231.62700000000001</v>
      </c>
      <c r="D5747" s="9">
        <v>278.017</v>
      </c>
      <c r="E5747" s="9">
        <v>298.99700000000001</v>
      </c>
    </row>
    <row r="5748" spans="1:5" x14ac:dyDescent="0.3">
      <c r="A5748" s="2">
        <v>44865</v>
      </c>
      <c r="B5748" s="9">
        <v>179.56700000000001</v>
      </c>
      <c r="C5748" s="9">
        <v>231.095</v>
      </c>
      <c r="D5748" s="9">
        <v>277.09300000000002</v>
      </c>
      <c r="E5748" s="9">
        <v>297.24799999999999</v>
      </c>
    </row>
    <row r="5749" spans="1:5" x14ac:dyDescent="0.3">
      <c r="A5749" s="2">
        <v>44866</v>
      </c>
      <c r="B5749" s="9">
        <v>179.423</v>
      </c>
      <c r="C5749" s="9">
        <v>230.98599999999999</v>
      </c>
      <c r="D5749" s="9">
        <v>277.08499999999998</v>
      </c>
      <c r="E5749" s="9">
        <v>298.59199999999998</v>
      </c>
    </row>
    <row r="5750" spans="1:5" x14ac:dyDescent="0.3">
      <c r="A5750" s="2">
        <v>44867</v>
      </c>
      <c r="B5750" s="9">
        <v>179.34</v>
      </c>
      <c r="C5750" s="9">
        <v>231.06299999999999</v>
      </c>
      <c r="D5750" s="9">
        <v>277.23399999999998</v>
      </c>
      <c r="E5750" s="9">
        <v>297.85500000000002</v>
      </c>
    </row>
    <row r="5751" spans="1:5" x14ac:dyDescent="0.3">
      <c r="A5751" s="2">
        <v>44868</v>
      </c>
      <c r="B5751" s="9">
        <v>178.89400000000001</v>
      </c>
      <c r="C5751" s="9">
        <v>230.03899999999999</v>
      </c>
      <c r="D5751" s="9">
        <v>275.77699999999999</v>
      </c>
      <c r="E5751" s="9">
        <v>296.88600000000002</v>
      </c>
    </row>
    <row r="5752" spans="1:5" x14ac:dyDescent="0.3">
      <c r="A5752" s="2">
        <v>44869</v>
      </c>
      <c r="B5752" s="9">
        <v>179.07900000000001</v>
      </c>
      <c r="C5752" s="9">
        <v>230.35300000000001</v>
      </c>
      <c r="D5752" s="9">
        <v>275.84800000000001</v>
      </c>
      <c r="E5752" s="9">
        <v>294.76100000000002</v>
      </c>
    </row>
    <row r="5753" spans="1:5" x14ac:dyDescent="0.3">
      <c r="A5753" s="2">
        <v>44872</v>
      </c>
      <c r="B5753" s="9">
        <v>178.86500000000001</v>
      </c>
      <c r="C5753" s="9">
        <v>229.78800000000001</v>
      </c>
      <c r="D5753" s="9">
        <v>274.92399999999998</v>
      </c>
      <c r="E5753" s="9">
        <v>292.625</v>
      </c>
    </row>
    <row r="5754" spans="1:5" x14ac:dyDescent="0.3">
      <c r="A5754" s="2">
        <v>44873</v>
      </c>
      <c r="B5754" s="9">
        <v>179.113</v>
      </c>
      <c r="C5754" s="9">
        <v>230.61099999999999</v>
      </c>
      <c r="D5754" s="9">
        <v>276.56200000000001</v>
      </c>
      <c r="E5754" s="9">
        <v>296.13</v>
      </c>
    </row>
    <row r="5755" spans="1:5" x14ac:dyDescent="0.3">
      <c r="A5755" s="2">
        <v>44874</v>
      </c>
      <c r="B5755" s="9">
        <v>179.27799999999999</v>
      </c>
      <c r="C5755" s="9">
        <v>230.96</v>
      </c>
      <c r="D5755" s="9">
        <v>276.71100000000001</v>
      </c>
      <c r="E5755" s="9">
        <v>295.47000000000003</v>
      </c>
    </row>
    <row r="5756" spans="1:5" x14ac:dyDescent="0.3">
      <c r="A5756" s="2">
        <v>44875</v>
      </c>
      <c r="B5756" s="9">
        <v>180.28800000000001</v>
      </c>
      <c r="C5756" s="9">
        <v>234.22399999999999</v>
      </c>
      <c r="D5756" s="9">
        <v>282.22899999999998</v>
      </c>
      <c r="E5756" s="9">
        <v>306.53899999999999</v>
      </c>
    </row>
    <row r="5757" spans="1:5" x14ac:dyDescent="0.3">
      <c r="A5757" s="2">
        <v>44876</v>
      </c>
      <c r="B5757" s="9">
        <v>180.28800000000001</v>
      </c>
      <c r="C5757" s="9">
        <v>234.22399999999999</v>
      </c>
      <c r="D5757" s="9">
        <v>282.22899999999998</v>
      </c>
      <c r="E5757" s="9">
        <v>306.53899999999999</v>
      </c>
    </row>
    <row r="5758" spans="1:5" x14ac:dyDescent="0.3">
      <c r="A5758" s="2">
        <v>44879</v>
      </c>
      <c r="B5758" s="9">
        <v>180.13</v>
      </c>
      <c r="C5758" s="9">
        <v>233.84100000000001</v>
      </c>
      <c r="D5758" s="9">
        <v>281.37900000000002</v>
      </c>
      <c r="E5758" s="9">
        <v>305.52199999999999</v>
      </c>
    </row>
    <row r="5759" spans="1:5" x14ac:dyDescent="0.3">
      <c r="A5759" s="2">
        <v>44880</v>
      </c>
      <c r="B5759" s="9">
        <v>180.28800000000001</v>
      </c>
      <c r="C5759" s="9">
        <v>234.58</v>
      </c>
      <c r="D5759" s="9">
        <v>282.51</v>
      </c>
      <c r="E5759" s="9">
        <v>307.72000000000003</v>
      </c>
    </row>
    <row r="5760" spans="1:5" x14ac:dyDescent="0.3">
      <c r="A5760" s="2">
        <v>44881</v>
      </c>
      <c r="B5760" s="9">
        <v>180.32300000000001</v>
      </c>
      <c r="C5760" s="9">
        <v>235.20099999999999</v>
      </c>
      <c r="D5760" s="9">
        <v>284.14999999999998</v>
      </c>
      <c r="E5760" s="9">
        <v>312.38799999999998</v>
      </c>
    </row>
    <row r="5761" spans="1:5" x14ac:dyDescent="0.3">
      <c r="A5761" s="2">
        <v>44882</v>
      </c>
      <c r="B5761" s="9">
        <v>180.05500000000001</v>
      </c>
      <c r="C5761" s="9">
        <v>234.346</v>
      </c>
      <c r="D5761" s="9">
        <v>282.73200000000003</v>
      </c>
      <c r="E5761" s="9">
        <v>311.03500000000003</v>
      </c>
    </row>
    <row r="5762" spans="1:5" x14ac:dyDescent="0.3">
      <c r="A5762" s="2">
        <v>44883</v>
      </c>
      <c r="B5762" s="9">
        <v>179.88399999999999</v>
      </c>
      <c r="C5762" s="9">
        <v>233.83</v>
      </c>
      <c r="D5762" s="9">
        <v>281.94099999999997</v>
      </c>
      <c r="E5762" s="9">
        <v>310.06700000000001</v>
      </c>
    </row>
    <row r="5763" spans="1:5" x14ac:dyDescent="0.3">
      <c r="A5763" s="2">
        <v>44886</v>
      </c>
      <c r="B5763" s="9">
        <v>179.84299999999999</v>
      </c>
      <c r="C5763" s="9">
        <v>233.75899999999999</v>
      </c>
      <c r="D5763" s="9">
        <v>282.07900000000001</v>
      </c>
      <c r="E5763" s="9">
        <v>310.25200000000001</v>
      </c>
    </row>
    <row r="5764" spans="1:5" x14ac:dyDescent="0.3">
      <c r="A5764" s="2">
        <v>44887</v>
      </c>
      <c r="B5764" s="9">
        <v>179.85</v>
      </c>
      <c r="C5764" s="9">
        <v>234.05799999999999</v>
      </c>
      <c r="D5764" s="9">
        <v>282.858</v>
      </c>
      <c r="E5764" s="9">
        <v>313.14699999999999</v>
      </c>
    </row>
    <row r="5765" spans="1:5" x14ac:dyDescent="0.3">
      <c r="A5765" s="2">
        <v>44888</v>
      </c>
      <c r="B5765" s="9">
        <v>179.989</v>
      </c>
      <c r="C5765" s="9">
        <v>234.459</v>
      </c>
      <c r="D5765" s="9">
        <v>283.75400000000002</v>
      </c>
      <c r="E5765" s="9">
        <v>315.65699999999998</v>
      </c>
    </row>
    <row r="5766" spans="1:5" x14ac:dyDescent="0.3">
      <c r="A5766" s="2">
        <v>44890</v>
      </c>
      <c r="B5766" s="9">
        <v>180.059</v>
      </c>
      <c r="C5766" s="9">
        <v>234.53200000000001</v>
      </c>
      <c r="D5766" s="9">
        <v>284.01799999999997</v>
      </c>
      <c r="E5766" s="9">
        <v>315.654</v>
      </c>
    </row>
    <row r="5767" spans="1:5" x14ac:dyDescent="0.3">
      <c r="A5767" s="2">
        <v>44893</v>
      </c>
      <c r="B5767" s="9">
        <v>180.12899999999999</v>
      </c>
      <c r="C5767" s="9">
        <v>234.53</v>
      </c>
      <c r="D5767" s="9">
        <v>283.84300000000002</v>
      </c>
      <c r="E5767" s="9">
        <v>315.30200000000002</v>
      </c>
    </row>
    <row r="5768" spans="1:5" x14ac:dyDescent="0.3">
      <c r="A5768" s="2">
        <v>44894</v>
      </c>
      <c r="B5768" s="9">
        <v>180.16499999999999</v>
      </c>
      <c r="C5768" s="9">
        <v>234.43899999999999</v>
      </c>
      <c r="D5768" s="9">
        <v>283.36700000000002</v>
      </c>
      <c r="E5768" s="9">
        <v>313.63900000000001</v>
      </c>
    </row>
    <row r="5769" spans="1:5" x14ac:dyDescent="0.3">
      <c r="A5769" s="2">
        <v>44895</v>
      </c>
      <c r="B5769" s="9">
        <v>180.54300000000001</v>
      </c>
      <c r="C5769" s="9">
        <v>235.44900000000001</v>
      </c>
      <c r="D5769" s="9">
        <v>284.69400000000002</v>
      </c>
      <c r="E5769" s="9">
        <v>314.52699999999999</v>
      </c>
    </row>
    <row r="5770" spans="1:5" x14ac:dyDescent="0.3">
      <c r="A5770" s="2">
        <v>44896</v>
      </c>
      <c r="B5770" s="9">
        <v>181.018</v>
      </c>
      <c r="C5770" s="9">
        <v>236.96799999999999</v>
      </c>
      <c r="D5770" s="9">
        <v>287.51</v>
      </c>
      <c r="E5770" s="9">
        <v>320.75599999999997</v>
      </c>
    </row>
    <row r="5771" spans="1:5" x14ac:dyDescent="0.3">
      <c r="A5771" s="2">
        <v>44897</v>
      </c>
      <c r="B5771" s="9">
        <v>180.94399999999999</v>
      </c>
      <c r="C5771" s="9">
        <v>237.065</v>
      </c>
      <c r="D5771" s="9">
        <v>287.66199999999998</v>
      </c>
      <c r="E5771" s="9">
        <v>321.49099999999999</v>
      </c>
    </row>
    <row r="5772" spans="1:5" x14ac:dyDescent="0.3">
      <c r="A5772" s="2">
        <v>44900</v>
      </c>
      <c r="B5772" s="9">
        <v>180.60300000000001</v>
      </c>
      <c r="C5772" s="9">
        <v>235.845</v>
      </c>
      <c r="D5772" s="9">
        <v>285.76600000000002</v>
      </c>
      <c r="E5772" s="9">
        <v>319.20699999999999</v>
      </c>
    </row>
    <row r="5773" spans="1:5" x14ac:dyDescent="0.3">
      <c r="A5773" s="2">
        <v>44901</v>
      </c>
      <c r="B5773" s="9">
        <v>180.74799999999999</v>
      </c>
      <c r="C5773" s="9">
        <v>236.43199999999999</v>
      </c>
      <c r="D5773" s="9">
        <v>287.05500000000001</v>
      </c>
      <c r="E5773" s="9">
        <v>323.19499999999999</v>
      </c>
    </row>
    <row r="5774" spans="1:5" x14ac:dyDescent="0.3">
      <c r="A5774" s="2">
        <v>44902</v>
      </c>
      <c r="B5774" s="9">
        <v>181.155</v>
      </c>
      <c r="C5774" s="9">
        <v>237.66399999999999</v>
      </c>
      <c r="D5774" s="9">
        <v>289.08999999999997</v>
      </c>
      <c r="E5774" s="9">
        <v>327.02800000000002</v>
      </c>
    </row>
    <row r="5775" spans="1:5" x14ac:dyDescent="0.3">
      <c r="A5775" s="2">
        <v>44903</v>
      </c>
      <c r="B5775" s="9">
        <v>180.94300000000001</v>
      </c>
      <c r="C5775" s="9">
        <v>236.726</v>
      </c>
      <c r="D5775" s="9">
        <v>287.35899999999998</v>
      </c>
      <c r="E5775" s="9">
        <v>324.74299999999999</v>
      </c>
    </row>
    <row r="5776" spans="1:5" x14ac:dyDescent="0.3">
      <c r="A5776" s="2">
        <v>44904</v>
      </c>
      <c r="B5776" s="9">
        <v>180.916</v>
      </c>
      <c r="C5776" s="9">
        <v>236.34700000000001</v>
      </c>
      <c r="D5776" s="9">
        <v>286.49099999999999</v>
      </c>
      <c r="E5776" s="9">
        <v>322.07100000000003</v>
      </c>
    </row>
    <row r="5777" spans="1:5" x14ac:dyDescent="0.3">
      <c r="A5777" s="2">
        <v>44907</v>
      </c>
      <c r="B5777" s="9">
        <v>180.75399999999999</v>
      </c>
      <c r="C5777" s="9">
        <v>235.99100000000001</v>
      </c>
      <c r="D5777" s="9">
        <v>285.92700000000002</v>
      </c>
      <c r="E5777" s="9">
        <v>321.56599999999997</v>
      </c>
    </row>
    <row r="5778" spans="1:5" x14ac:dyDescent="0.3">
      <c r="A5778" s="2">
        <v>44908</v>
      </c>
      <c r="B5778" s="9">
        <v>181.429</v>
      </c>
      <c r="C5778" s="9">
        <v>237.56299999999999</v>
      </c>
      <c r="D5778" s="9">
        <v>288.35500000000002</v>
      </c>
      <c r="E5778" s="9">
        <v>325.48</v>
      </c>
    </row>
    <row r="5779" spans="1:5" x14ac:dyDescent="0.3">
      <c r="A5779" s="2">
        <v>44909</v>
      </c>
      <c r="B5779" s="9">
        <v>181.38200000000001</v>
      </c>
      <c r="C5779" s="9">
        <v>237.541</v>
      </c>
      <c r="D5779" s="9">
        <v>288.23200000000003</v>
      </c>
      <c r="E5779" s="9">
        <v>325.36399999999998</v>
      </c>
    </row>
    <row r="5780" spans="1:5" x14ac:dyDescent="0.3">
      <c r="A5780" s="2">
        <v>44910</v>
      </c>
      <c r="B5780" s="9">
        <v>181.369</v>
      </c>
      <c r="C5780" s="9">
        <v>237.756</v>
      </c>
      <c r="D5780" s="9">
        <v>288.77699999999999</v>
      </c>
      <c r="E5780" s="9">
        <v>327.65100000000001</v>
      </c>
    </row>
    <row r="5781" spans="1:5" x14ac:dyDescent="0.3">
      <c r="A5781" s="2">
        <v>44911</v>
      </c>
      <c r="B5781" s="9">
        <v>181.60400000000001</v>
      </c>
      <c r="C5781" s="9">
        <v>237.95400000000001</v>
      </c>
      <c r="D5781" s="9">
        <v>288.53699999999998</v>
      </c>
      <c r="E5781" s="9">
        <v>325.44099999999997</v>
      </c>
    </row>
    <row r="5782" spans="1:5" x14ac:dyDescent="0.3">
      <c r="A5782" s="2">
        <v>44914</v>
      </c>
      <c r="B5782" s="9">
        <v>181.40799999999999</v>
      </c>
      <c r="C5782" s="9">
        <v>237.10499999999999</v>
      </c>
      <c r="D5782" s="9">
        <v>286.95100000000002</v>
      </c>
      <c r="E5782" s="9">
        <v>322.14600000000002</v>
      </c>
    </row>
    <row r="5783" spans="1:5" x14ac:dyDescent="0.3">
      <c r="A5783" s="2">
        <v>44915</v>
      </c>
      <c r="B5783" s="9">
        <v>181.38800000000001</v>
      </c>
      <c r="C5783" s="9">
        <v>236.471</v>
      </c>
      <c r="D5783" s="9">
        <v>285.45400000000001</v>
      </c>
      <c r="E5783" s="9">
        <v>317.99599999999998</v>
      </c>
    </row>
    <row r="5784" spans="1:5" x14ac:dyDescent="0.3">
      <c r="A5784" s="2">
        <v>44916</v>
      </c>
      <c r="B5784" s="9">
        <v>181.58199999999999</v>
      </c>
      <c r="C5784" s="9">
        <v>236.61799999999999</v>
      </c>
      <c r="D5784" s="9">
        <v>285.56700000000001</v>
      </c>
      <c r="E5784" s="9">
        <v>318.18900000000002</v>
      </c>
    </row>
    <row r="5785" spans="1:5" x14ac:dyDescent="0.3">
      <c r="A5785" s="2">
        <v>44917</v>
      </c>
      <c r="B5785" s="9">
        <v>181.43199999999999</v>
      </c>
      <c r="C5785" s="9">
        <v>236.511</v>
      </c>
      <c r="D5785" s="9">
        <v>285.56200000000001</v>
      </c>
      <c r="E5785" s="9">
        <v>318.92500000000001</v>
      </c>
    </row>
    <row r="5786" spans="1:5" x14ac:dyDescent="0.3">
      <c r="A5786" s="2">
        <v>44918</v>
      </c>
      <c r="B5786" s="9">
        <v>181.28800000000001</v>
      </c>
      <c r="C5786" s="9">
        <v>235.809</v>
      </c>
      <c r="D5786" s="9">
        <v>284.41699999999997</v>
      </c>
      <c r="E5786" s="9">
        <v>315.78199999999998</v>
      </c>
    </row>
    <row r="5787" spans="1:5" x14ac:dyDescent="0.3">
      <c r="A5787" s="2">
        <v>44922</v>
      </c>
      <c r="B5787" s="9">
        <v>181.03100000000001</v>
      </c>
      <c r="C5787" s="9">
        <v>234.93700000000001</v>
      </c>
      <c r="D5787" s="9">
        <v>282.66699999999997</v>
      </c>
      <c r="E5787" s="9">
        <v>311.35500000000002</v>
      </c>
    </row>
    <row r="5788" spans="1:5" x14ac:dyDescent="0.3">
      <c r="A5788" s="2">
        <v>44923</v>
      </c>
      <c r="B5788" s="9">
        <v>181.08</v>
      </c>
      <c r="C5788" s="9">
        <v>234.846</v>
      </c>
      <c r="D5788" s="9">
        <v>282.34699999999998</v>
      </c>
      <c r="E5788" s="9">
        <v>310.38299999999998</v>
      </c>
    </row>
    <row r="5789" spans="1:5" x14ac:dyDescent="0.3">
      <c r="A5789" s="2">
        <v>44924</v>
      </c>
      <c r="B5789" s="9">
        <v>181.06100000000001</v>
      </c>
      <c r="C5789" s="9">
        <v>235.06200000000001</v>
      </c>
      <c r="D5789" s="9">
        <v>283.01100000000002</v>
      </c>
      <c r="E5789" s="9">
        <v>311.89600000000002</v>
      </c>
    </row>
    <row r="5790" spans="1:5" x14ac:dyDescent="0.3">
      <c r="A5790" s="2">
        <v>44925</v>
      </c>
      <c r="B5790" s="9">
        <v>180.94499999999999</v>
      </c>
      <c r="C5790" s="9">
        <v>234.90299999999999</v>
      </c>
      <c r="D5790" s="9">
        <v>282.69099999999997</v>
      </c>
      <c r="E5790" s="9">
        <v>311.54599999999999</v>
      </c>
    </row>
    <row r="5791" spans="1:5" x14ac:dyDescent="0.3">
      <c r="A5791" s="2">
        <v>44929</v>
      </c>
      <c r="B5791" s="9">
        <v>181.06</v>
      </c>
      <c r="C5791" s="9">
        <v>235.20400000000001</v>
      </c>
      <c r="D5791" s="9">
        <v>283.69400000000002</v>
      </c>
      <c r="E5791" s="9">
        <v>313.87200000000001</v>
      </c>
    </row>
    <row r="5792" spans="1:5" x14ac:dyDescent="0.3">
      <c r="A5792" s="2">
        <v>44930</v>
      </c>
      <c r="B5792" s="9">
        <v>181.16499999999999</v>
      </c>
      <c r="C5792" s="9">
        <v>235.88</v>
      </c>
      <c r="D5792" s="9">
        <v>285.10599999999999</v>
      </c>
      <c r="E5792" s="9">
        <v>317.09699999999998</v>
      </c>
    </row>
    <row r="5793" spans="1:5" x14ac:dyDescent="0.3">
      <c r="A5793" s="2">
        <v>44931</v>
      </c>
      <c r="B5793" s="9">
        <v>180.96</v>
      </c>
      <c r="C5793" s="9">
        <v>235.535</v>
      </c>
      <c r="D5793" s="9">
        <v>284.709</v>
      </c>
      <c r="E5793" s="9">
        <v>317.214</v>
      </c>
    </row>
    <row r="5794" spans="1:5" x14ac:dyDescent="0.3">
      <c r="A5794" s="2">
        <v>44932</v>
      </c>
      <c r="B5794" s="9">
        <v>181.631</v>
      </c>
      <c r="C5794" s="9">
        <v>237.48599999999999</v>
      </c>
      <c r="D5794" s="9">
        <v>287.774</v>
      </c>
      <c r="E5794" s="9">
        <v>321.45</v>
      </c>
    </row>
    <row r="5795" spans="1:5" x14ac:dyDescent="0.3">
      <c r="A5795" s="2">
        <v>44935</v>
      </c>
      <c r="B5795" s="9">
        <v>181.91900000000001</v>
      </c>
      <c r="C5795" s="9">
        <v>238.17</v>
      </c>
      <c r="D5795" s="9">
        <v>288.904</v>
      </c>
      <c r="E5795" s="9">
        <v>323.279</v>
      </c>
    </row>
    <row r="5796" spans="1:5" x14ac:dyDescent="0.3">
      <c r="A5796" s="2">
        <v>44936</v>
      </c>
      <c r="B5796" s="9">
        <v>181.74199999999999</v>
      </c>
      <c r="C5796" s="9">
        <v>237.45099999999999</v>
      </c>
      <c r="D5796" s="9">
        <v>287.36599999999999</v>
      </c>
      <c r="E5796" s="9">
        <v>319.12099999999998</v>
      </c>
    </row>
    <row r="5797" spans="1:5" x14ac:dyDescent="0.3">
      <c r="A5797" s="2">
        <v>44937</v>
      </c>
      <c r="B5797" s="9">
        <v>181.86199999999999</v>
      </c>
      <c r="C5797" s="9">
        <v>238.077</v>
      </c>
      <c r="D5797" s="9">
        <v>288.505</v>
      </c>
      <c r="E5797" s="9">
        <v>321.339</v>
      </c>
    </row>
    <row r="5798" spans="1:5" x14ac:dyDescent="0.3">
      <c r="A5798" s="2">
        <v>44938</v>
      </c>
      <c r="B5798" s="9">
        <v>182.16800000000001</v>
      </c>
      <c r="C5798" s="9">
        <v>239.31700000000001</v>
      </c>
      <c r="D5798" s="9">
        <v>290.55099999999999</v>
      </c>
      <c r="E5798" s="9">
        <v>325.27</v>
      </c>
    </row>
    <row r="5799" spans="1:5" x14ac:dyDescent="0.3">
      <c r="A5799" s="2">
        <v>44939</v>
      </c>
      <c r="B5799" s="9">
        <v>181.86699999999999</v>
      </c>
      <c r="C5799" s="9">
        <v>238.58099999999999</v>
      </c>
      <c r="D5799" s="9">
        <v>289.40600000000001</v>
      </c>
      <c r="E5799" s="9">
        <v>323.67700000000002</v>
      </c>
    </row>
    <row r="5800" spans="1:5" x14ac:dyDescent="0.3">
      <c r="A5800" s="2">
        <v>44943</v>
      </c>
      <c r="B5800" s="9">
        <v>182.11099999999999</v>
      </c>
      <c r="C5800" s="9">
        <v>238.839</v>
      </c>
      <c r="D5800" s="9">
        <v>289.31700000000001</v>
      </c>
      <c r="E5800" s="9">
        <v>323.142</v>
      </c>
    </row>
    <row r="5801" spans="1:5" x14ac:dyDescent="0.3">
      <c r="A5801" s="2">
        <v>44944</v>
      </c>
      <c r="B5801" s="9">
        <v>182.52799999999999</v>
      </c>
      <c r="C5801" s="9">
        <v>240.59</v>
      </c>
      <c r="D5801" s="9">
        <v>292.46899999999999</v>
      </c>
      <c r="E5801" s="9">
        <v>329.02199999999999</v>
      </c>
    </row>
    <row r="5802" spans="1:5" x14ac:dyDescent="0.3">
      <c r="A5802" s="2">
        <v>44945</v>
      </c>
      <c r="B5802" s="9">
        <v>182.42</v>
      </c>
      <c r="C5802" s="9">
        <v>240.05799999999999</v>
      </c>
      <c r="D5802" s="9">
        <v>291.83600000000001</v>
      </c>
      <c r="E5802" s="9">
        <v>328.28500000000003</v>
      </c>
    </row>
    <row r="5803" spans="1:5" x14ac:dyDescent="0.3">
      <c r="A5803" s="2">
        <v>44946</v>
      </c>
      <c r="B5803" s="9">
        <v>182.22900000000001</v>
      </c>
      <c r="C5803" s="9">
        <v>239.30500000000001</v>
      </c>
      <c r="D5803" s="9">
        <v>290.41399999999999</v>
      </c>
      <c r="E5803" s="9">
        <v>325.13499999999999</v>
      </c>
    </row>
    <row r="5804" spans="1:5" x14ac:dyDescent="0.3">
      <c r="A5804" s="2">
        <v>44949</v>
      </c>
      <c r="B5804" s="9">
        <v>182.09200000000001</v>
      </c>
      <c r="C5804" s="9">
        <v>238.76599999999999</v>
      </c>
      <c r="D5804" s="9">
        <v>289.57799999999997</v>
      </c>
      <c r="E5804" s="9">
        <v>323.70100000000002</v>
      </c>
    </row>
    <row r="5805" spans="1:5" x14ac:dyDescent="0.3">
      <c r="A5805" s="2">
        <v>44950</v>
      </c>
      <c r="B5805" s="9">
        <v>182.21799999999999</v>
      </c>
      <c r="C5805" s="9">
        <v>239.18799999999999</v>
      </c>
      <c r="D5805" s="9">
        <v>290.483</v>
      </c>
      <c r="E5805" s="9">
        <v>326.23599999999999</v>
      </c>
    </row>
    <row r="5806" spans="1:5" x14ac:dyDescent="0.3">
      <c r="A5806" s="2">
        <v>44951</v>
      </c>
      <c r="B5806" s="9">
        <v>182.31800000000001</v>
      </c>
      <c r="C5806" s="9">
        <v>239.458</v>
      </c>
      <c r="D5806" s="9">
        <v>290.79700000000003</v>
      </c>
      <c r="E5806" s="9">
        <v>326.19900000000001</v>
      </c>
    </row>
    <row r="5807" spans="1:5" x14ac:dyDescent="0.3">
      <c r="A5807" s="2">
        <v>44952</v>
      </c>
      <c r="B5807" s="9">
        <v>182.18899999999999</v>
      </c>
      <c r="C5807" s="9">
        <v>239.04499999999999</v>
      </c>
      <c r="D5807" s="9">
        <v>290.12299999999999</v>
      </c>
      <c r="E5807" s="9">
        <v>325.22800000000001</v>
      </c>
    </row>
    <row r="5808" spans="1:5" x14ac:dyDescent="0.3">
      <c r="A5808" s="2">
        <v>44953</v>
      </c>
      <c r="B5808" s="9">
        <v>182.10900000000001</v>
      </c>
      <c r="C5808" s="9">
        <v>238.751</v>
      </c>
      <c r="D5808" s="9">
        <v>289.529</v>
      </c>
      <c r="E5808" s="9">
        <v>324.64600000000002</v>
      </c>
    </row>
    <row r="5809" spans="1:5" x14ac:dyDescent="0.3">
      <c r="A5809" s="2">
        <v>44956</v>
      </c>
      <c r="B5809" s="9">
        <v>181.99199999999999</v>
      </c>
      <c r="C5809" s="9">
        <v>238.22900000000001</v>
      </c>
      <c r="D5809" s="9">
        <v>288.81099999999998</v>
      </c>
      <c r="E5809" s="9">
        <v>323.83499999999998</v>
      </c>
    </row>
    <row r="5810" spans="1:5" x14ac:dyDescent="0.3">
      <c r="A5810" s="2">
        <v>44957</v>
      </c>
      <c r="B5810" s="9">
        <v>182.18100000000001</v>
      </c>
      <c r="C5810" s="9">
        <v>238.72</v>
      </c>
      <c r="D5810" s="9">
        <v>289.44099999999997</v>
      </c>
      <c r="E5810" s="9">
        <v>324.11099999999999</v>
      </c>
    </row>
    <row r="5811" spans="1:5" x14ac:dyDescent="0.3">
      <c r="A5811" s="2">
        <v>44958</v>
      </c>
      <c r="B5811" s="9">
        <v>182.53700000000001</v>
      </c>
      <c r="C5811" s="9">
        <v>240.13399999999999</v>
      </c>
      <c r="D5811" s="9">
        <v>291.92599999999999</v>
      </c>
      <c r="E5811" s="9">
        <v>328.59800000000001</v>
      </c>
    </row>
    <row r="5812" spans="1:5" x14ac:dyDescent="0.3">
      <c r="A5812" s="2">
        <v>44959</v>
      </c>
      <c r="B5812" s="9">
        <v>182.636</v>
      </c>
      <c r="C5812" s="9">
        <v>240.33500000000001</v>
      </c>
      <c r="D5812" s="9">
        <v>292.12200000000001</v>
      </c>
      <c r="E5812" s="9">
        <v>328.952</v>
      </c>
    </row>
    <row r="5813" spans="1:5" x14ac:dyDescent="0.3">
      <c r="A5813" s="2">
        <v>44960</v>
      </c>
      <c r="B5813" s="9">
        <v>181.96100000000001</v>
      </c>
      <c r="C5813" s="9">
        <v>238.47</v>
      </c>
      <c r="D5813" s="9">
        <v>289.315</v>
      </c>
      <c r="E5813" s="9">
        <v>324.70400000000001</v>
      </c>
    </row>
    <row r="5814" spans="1:5" x14ac:dyDescent="0.3">
      <c r="A5814" s="2">
        <v>44963</v>
      </c>
      <c r="B5814" s="9">
        <v>181.50399999999999</v>
      </c>
      <c r="C5814" s="9">
        <v>237.042</v>
      </c>
      <c r="D5814" s="9">
        <v>287.096</v>
      </c>
      <c r="E5814" s="9">
        <v>322.17599999999999</v>
      </c>
    </row>
    <row r="5815" spans="1:5" x14ac:dyDescent="0.3">
      <c r="A5815" s="2">
        <v>44964</v>
      </c>
      <c r="B5815" s="9">
        <v>181.47200000000001</v>
      </c>
      <c r="C5815" s="9">
        <v>236.79900000000001</v>
      </c>
      <c r="D5815" s="9">
        <v>286.46100000000001</v>
      </c>
      <c r="E5815" s="9">
        <v>320.73500000000001</v>
      </c>
    </row>
    <row r="5816" spans="1:5" x14ac:dyDescent="0.3">
      <c r="A5816" s="2">
        <v>44965</v>
      </c>
      <c r="B5816" s="9">
        <v>181.53</v>
      </c>
      <c r="C5816" s="9">
        <v>237.08600000000001</v>
      </c>
      <c r="D5816" s="9">
        <v>286.93200000000002</v>
      </c>
      <c r="E5816" s="9">
        <v>320.62</v>
      </c>
    </row>
    <row r="5817" spans="1:5" x14ac:dyDescent="0.3">
      <c r="A5817" s="2">
        <v>44966</v>
      </c>
      <c r="B5817" s="9">
        <v>181.346</v>
      </c>
      <c r="C5817" s="9">
        <v>236.43299999999999</v>
      </c>
      <c r="D5817" s="9">
        <v>286.02</v>
      </c>
      <c r="E5817" s="9">
        <v>319.49</v>
      </c>
    </row>
    <row r="5818" spans="1:5" x14ac:dyDescent="0.3">
      <c r="A5818" s="2">
        <v>44967</v>
      </c>
      <c r="B5818" s="9">
        <v>181.34800000000001</v>
      </c>
      <c r="C5818" s="9">
        <v>236.10400000000001</v>
      </c>
      <c r="D5818" s="9">
        <v>285.18700000000001</v>
      </c>
      <c r="E5818" s="9">
        <v>317.18900000000002</v>
      </c>
    </row>
    <row r="5819" spans="1:5" x14ac:dyDescent="0.3">
      <c r="A5819" s="2">
        <v>44970</v>
      </c>
      <c r="B5819" s="9">
        <v>181.34200000000001</v>
      </c>
      <c r="C5819" s="9">
        <v>236.07499999999999</v>
      </c>
      <c r="D5819" s="9">
        <v>285.53399999999999</v>
      </c>
      <c r="E5819" s="9">
        <v>318.404</v>
      </c>
    </row>
    <row r="5820" spans="1:5" x14ac:dyDescent="0.3">
      <c r="A5820" s="2">
        <v>44971</v>
      </c>
      <c r="B5820" s="9">
        <v>181.02600000000001</v>
      </c>
      <c r="C5820" s="9">
        <v>235.268</v>
      </c>
      <c r="D5820" s="9">
        <v>284.42399999999998</v>
      </c>
      <c r="E5820" s="9">
        <v>317.43</v>
      </c>
    </row>
    <row r="5821" spans="1:5" x14ac:dyDescent="0.3">
      <c r="A5821" s="2">
        <v>44972</v>
      </c>
      <c r="B5821" s="9">
        <v>181.029</v>
      </c>
      <c r="C5821" s="9">
        <v>234.97399999999999</v>
      </c>
      <c r="D5821" s="9">
        <v>283.74900000000002</v>
      </c>
      <c r="E5821" s="9">
        <v>315.596</v>
      </c>
    </row>
    <row r="5822" spans="1:5" x14ac:dyDescent="0.3">
      <c r="A5822" s="2">
        <v>44973</v>
      </c>
      <c r="B5822" s="9">
        <v>181.101</v>
      </c>
      <c r="C5822" s="9">
        <v>234.93700000000001</v>
      </c>
      <c r="D5822" s="9">
        <v>283.39100000000002</v>
      </c>
      <c r="E5822" s="9">
        <v>313.99700000000001</v>
      </c>
    </row>
    <row r="5823" spans="1:5" x14ac:dyDescent="0.3">
      <c r="A5823" s="2">
        <v>44974</v>
      </c>
      <c r="B5823" s="9">
        <v>181.10400000000001</v>
      </c>
      <c r="C5823" s="9">
        <v>235.10400000000001</v>
      </c>
      <c r="D5823" s="9">
        <v>283.70499999999998</v>
      </c>
      <c r="E5823" s="9">
        <v>314.58499999999998</v>
      </c>
    </row>
    <row r="5824" spans="1:5" x14ac:dyDescent="0.3">
      <c r="A5824" s="2">
        <v>44978</v>
      </c>
      <c r="B5824" s="9">
        <v>180.85900000000001</v>
      </c>
      <c r="C5824" s="9">
        <v>233.92699999999999</v>
      </c>
      <c r="D5824" s="9">
        <v>281.47800000000001</v>
      </c>
      <c r="E5824" s="9">
        <v>310.529</v>
      </c>
    </row>
    <row r="5825" spans="1:5" x14ac:dyDescent="0.3">
      <c r="A5825" s="2">
        <v>44979</v>
      </c>
      <c r="B5825" s="9">
        <v>180.89599999999999</v>
      </c>
      <c r="C5825" s="9">
        <v>234.12899999999999</v>
      </c>
      <c r="D5825" s="9">
        <v>281.87200000000001</v>
      </c>
      <c r="E5825" s="9">
        <v>311.74299999999999</v>
      </c>
    </row>
    <row r="5826" spans="1:5" x14ac:dyDescent="0.3">
      <c r="A5826" s="2">
        <v>44980</v>
      </c>
      <c r="B5826" s="9">
        <v>180.92</v>
      </c>
      <c r="C5826" s="9">
        <v>234.399</v>
      </c>
      <c r="D5826" s="9">
        <v>282.50299999999999</v>
      </c>
      <c r="E5826" s="9">
        <v>313.11399999999998</v>
      </c>
    </row>
    <row r="5827" spans="1:5" x14ac:dyDescent="0.3">
      <c r="A5827" s="2">
        <v>44981</v>
      </c>
      <c r="B5827" s="9">
        <v>180.65199999999999</v>
      </c>
      <c r="C5827" s="9">
        <v>233.45400000000001</v>
      </c>
      <c r="D5827" s="9">
        <v>281.233</v>
      </c>
      <c r="E5827" s="9">
        <v>310.10399999999998</v>
      </c>
    </row>
    <row r="5828" spans="1:5" x14ac:dyDescent="0.3">
      <c r="A5828" s="2">
        <v>44984</v>
      </c>
      <c r="B5828" s="9">
        <v>180.773</v>
      </c>
      <c r="C5828" s="9">
        <v>233.88900000000001</v>
      </c>
      <c r="D5828" s="9">
        <v>281.899</v>
      </c>
      <c r="E5828" s="9">
        <v>311.08800000000002</v>
      </c>
    </row>
    <row r="5829" spans="1:5" x14ac:dyDescent="0.3">
      <c r="A5829" s="2">
        <v>44985</v>
      </c>
      <c r="B5829" s="9">
        <v>180.77600000000001</v>
      </c>
      <c r="C5829" s="9">
        <v>233.90299999999999</v>
      </c>
      <c r="D5829" s="9">
        <v>282.05500000000001</v>
      </c>
      <c r="E5829" s="9">
        <v>310.89600000000002</v>
      </c>
    </row>
    <row r="5830" spans="1:5" x14ac:dyDescent="0.3">
      <c r="A5830" s="2">
        <v>44986</v>
      </c>
      <c r="B5830" s="9">
        <v>180.43899999999999</v>
      </c>
      <c r="C5830" s="9">
        <v>233.03</v>
      </c>
      <c r="D5830" s="9">
        <v>280.435</v>
      </c>
      <c r="E5830" s="9">
        <v>308.22199999999998</v>
      </c>
    </row>
    <row r="5831" spans="1:5" x14ac:dyDescent="0.3">
      <c r="A5831" s="2">
        <v>44987</v>
      </c>
      <c r="B5831" s="9">
        <v>180.40799999999999</v>
      </c>
      <c r="C5831" s="9">
        <v>232.51400000000001</v>
      </c>
      <c r="D5831" s="9">
        <v>279.209</v>
      </c>
      <c r="E5831" s="9">
        <v>305.62400000000002</v>
      </c>
    </row>
    <row r="5832" spans="1:5" x14ac:dyDescent="0.3">
      <c r="A5832" s="2">
        <v>44988</v>
      </c>
      <c r="B5832" s="9">
        <v>180.59100000000001</v>
      </c>
      <c r="C5832" s="9">
        <v>233.16</v>
      </c>
      <c r="D5832" s="9">
        <v>280.74599999999998</v>
      </c>
      <c r="E5832" s="9">
        <v>310.166</v>
      </c>
    </row>
    <row r="5833" spans="1:5" x14ac:dyDescent="0.3">
      <c r="A5833" s="2">
        <v>44991</v>
      </c>
      <c r="B5833" s="9">
        <v>180.54499999999999</v>
      </c>
      <c r="C5833" s="9">
        <v>233.065</v>
      </c>
      <c r="D5833" s="9">
        <v>280.58100000000002</v>
      </c>
      <c r="E5833" s="9">
        <v>309.66899999999998</v>
      </c>
    </row>
    <row r="5834" spans="1:5" x14ac:dyDescent="0.3">
      <c r="A5834" s="2">
        <v>44992</v>
      </c>
      <c r="B5834" s="9">
        <v>180.18100000000001</v>
      </c>
      <c r="C5834" s="9">
        <v>232.63499999999999</v>
      </c>
      <c r="D5834" s="9">
        <v>280.54000000000002</v>
      </c>
      <c r="E5834" s="9">
        <v>310.79700000000003</v>
      </c>
    </row>
    <row r="5835" spans="1:5" x14ac:dyDescent="0.3">
      <c r="A5835" s="2">
        <v>44993</v>
      </c>
      <c r="B5835" s="9">
        <v>180.01</v>
      </c>
      <c r="C5835" s="9">
        <v>232.392</v>
      </c>
      <c r="D5835" s="9">
        <v>280.49799999999999</v>
      </c>
      <c r="E5835" s="9">
        <v>311.53800000000001</v>
      </c>
    </row>
    <row r="5836" spans="1:5" x14ac:dyDescent="0.3">
      <c r="A5836" s="2">
        <v>44994</v>
      </c>
      <c r="B5836" s="9">
        <v>180.63800000000001</v>
      </c>
      <c r="C5836" s="9">
        <v>233.68799999999999</v>
      </c>
      <c r="D5836" s="9">
        <v>281.95800000000003</v>
      </c>
      <c r="E5836" s="9">
        <v>312.822</v>
      </c>
    </row>
    <row r="5837" spans="1:5" x14ac:dyDescent="0.3">
      <c r="A5837" s="2">
        <v>44995</v>
      </c>
      <c r="B5837" s="9">
        <v>181.821</v>
      </c>
      <c r="C5837" s="9">
        <v>236.316</v>
      </c>
      <c r="D5837" s="9">
        <v>286.18400000000003</v>
      </c>
      <c r="E5837" s="9">
        <v>321.56400000000002</v>
      </c>
    </row>
    <row r="5838" spans="1:5" x14ac:dyDescent="0.3">
      <c r="A5838" s="2">
        <v>44998</v>
      </c>
      <c r="B5838" s="9">
        <v>183.83799999999999</v>
      </c>
      <c r="C5838" s="9">
        <v>239.316</v>
      </c>
      <c r="D5838" s="9">
        <v>290.13200000000001</v>
      </c>
      <c r="E5838" s="9">
        <v>327.13099999999997</v>
      </c>
    </row>
    <row r="5839" spans="1:5" x14ac:dyDescent="0.3">
      <c r="A5839" s="2">
        <v>44999</v>
      </c>
      <c r="B5839" s="9">
        <v>183.16800000000001</v>
      </c>
      <c r="C5839" s="9">
        <v>237.99700000000001</v>
      </c>
      <c r="D5839" s="9">
        <v>288.154</v>
      </c>
      <c r="E5839" s="9">
        <v>323.20999999999998</v>
      </c>
    </row>
    <row r="5840" spans="1:5" x14ac:dyDescent="0.3">
      <c r="A5840" s="2">
        <v>45000</v>
      </c>
      <c r="B5840" s="9">
        <v>184.095</v>
      </c>
      <c r="C5840" s="9">
        <v>240.26900000000001</v>
      </c>
      <c r="D5840" s="9">
        <v>291.39600000000002</v>
      </c>
      <c r="E5840" s="9">
        <v>327.60599999999999</v>
      </c>
    </row>
    <row r="5841" spans="1:5" x14ac:dyDescent="0.3">
      <c r="A5841" s="2">
        <v>45001</v>
      </c>
      <c r="B5841" s="9">
        <v>183.56399999999999</v>
      </c>
      <c r="C5841" s="9">
        <v>238.608</v>
      </c>
      <c r="D5841" s="9">
        <v>289.06099999999998</v>
      </c>
      <c r="E5841" s="9">
        <v>324.92899999999997</v>
      </c>
    </row>
    <row r="5842" spans="1:5" x14ac:dyDescent="0.3">
      <c r="A5842" s="2">
        <v>45002</v>
      </c>
      <c r="B5842" s="9">
        <v>184.602</v>
      </c>
      <c r="C5842" s="9">
        <v>241.37700000000001</v>
      </c>
      <c r="D5842" s="9">
        <v>293.21300000000002</v>
      </c>
      <c r="E5842" s="9">
        <v>330.25900000000001</v>
      </c>
    </row>
    <row r="5843" spans="1:5" x14ac:dyDescent="0.3">
      <c r="A5843" s="2">
        <v>45005</v>
      </c>
      <c r="B5843" s="9">
        <v>184.363</v>
      </c>
      <c r="C5843" s="9">
        <v>240.32599999999999</v>
      </c>
      <c r="D5843" s="9">
        <v>291.51100000000002</v>
      </c>
      <c r="E5843" s="9">
        <v>327.202</v>
      </c>
    </row>
    <row r="5844" spans="1:5" x14ac:dyDescent="0.3">
      <c r="A5844" s="2">
        <v>45006</v>
      </c>
      <c r="B5844" s="9">
        <v>183.47</v>
      </c>
      <c r="C5844" s="9">
        <v>238.61199999999999</v>
      </c>
      <c r="D5844" s="9">
        <v>289.09500000000003</v>
      </c>
      <c r="E5844" s="9">
        <v>323.666</v>
      </c>
    </row>
    <row r="5845" spans="1:5" x14ac:dyDescent="0.3">
      <c r="A5845" s="2">
        <v>45007</v>
      </c>
      <c r="B5845" s="9">
        <v>184.21700000000001</v>
      </c>
      <c r="C5845" s="9">
        <v>240.423</v>
      </c>
      <c r="D5845" s="9">
        <v>291.58699999999999</v>
      </c>
      <c r="E5845" s="9">
        <v>326.12099999999998</v>
      </c>
    </row>
    <row r="5846" spans="1:5" x14ac:dyDescent="0.3">
      <c r="A5846" s="2">
        <v>45008</v>
      </c>
      <c r="B5846" s="9">
        <v>184.852</v>
      </c>
      <c r="C5846" s="9">
        <v>242.08099999999999</v>
      </c>
      <c r="D5846" s="9">
        <v>293.88099999999997</v>
      </c>
      <c r="E5846" s="9">
        <v>328.18599999999998</v>
      </c>
    </row>
    <row r="5847" spans="1:5" x14ac:dyDescent="0.3">
      <c r="A5847" s="2">
        <v>45009</v>
      </c>
      <c r="B5847" s="9">
        <v>184.96</v>
      </c>
      <c r="C5847" s="9">
        <v>242.16399999999999</v>
      </c>
      <c r="D5847" s="9">
        <v>294.23599999999999</v>
      </c>
      <c r="E5847" s="9">
        <v>329.63</v>
      </c>
    </row>
    <row r="5848" spans="1:5" x14ac:dyDescent="0.3">
      <c r="A5848" s="2">
        <v>45012</v>
      </c>
      <c r="B5848" s="9">
        <v>184.24700000000001</v>
      </c>
      <c r="C5848" s="9">
        <v>240.393</v>
      </c>
      <c r="D5848" s="9">
        <v>291.50099999999998</v>
      </c>
      <c r="E5848" s="9">
        <v>324.77800000000002</v>
      </c>
    </row>
    <row r="5849" spans="1:5" x14ac:dyDescent="0.3">
      <c r="A5849" s="2">
        <v>45013</v>
      </c>
      <c r="B5849" s="9">
        <v>183.93700000000001</v>
      </c>
      <c r="C5849" s="9">
        <v>239.739</v>
      </c>
      <c r="D5849" s="9">
        <v>290.66699999999997</v>
      </c>
      <c r="E5849" s="9">
        <v>323.80799999999999</v>
      </c>
    </row>
    <row r="5850" spans="1:5" x14ac:dyDescent="0.3">
      <c r="A5850" s="2">
        <v>45014</v>
      </c>
      <c r="B5850" s="9">
        <v>183.88399999999999</v>
      </c>
      <c r="C5850" s="9">
        <v>239.59899999999999</v>
      </c>
      <c r="D5850" s="9">
        <v>290.428</v>
      </c>
      <c r="E5850" s="9">
        <v>323.53899999999999</v>
      </c>
    </row>
    <row r="5851" spans="1:5" x14ac:dyDescent="0.3">
      <c r="A5851" s="2">
        <v>45015</v>
      </c>
      <c r="B5851" s="9">
        <v>183.797</v>
      </c>
      <c r="C5851" s="9">
        <v>239.71600000000001</v>
      </c>
      <c r="D5851" s="9">
        <v>290.58499999999998</v>
      </c>
      <c r="E5851" s="9">
        <v>324.43799999999999</v>
      </c>
    </row>
    <row r="5852" spans="1:5" x14ac:dyDescent="0.3">
      <c r="A5852" s="2">
        <v>45016</v>
      </c>
      <c r="B5852" s="9">
        <v>183.946</v>
      </c>
      <c r="C5852" s="9">
        <v>240.244</v>
      </c>
      <c r="D5852" s="9">
        <v>291.495</v>
      </c>
      <c r="E5852" s="9">
        <v>326.97300000000001</v>
      </c>
    </row>
    <row r="5853" spans="1:5" x14ac:dyDescent="0.3">
      <c r="A5853" s="2">
        <v>45019</v>
      </c>
      <c r="B5853" s="9">
        <v>184.304</v>
      </c>
      <c r="C5853" s="9">
        <v>241.19499999999999</v>
      </c>
      <c r="D5853" s="9">
        <v>292.95600000000002</v>
      </c>
      <c r="E5853" s="9">
        <v>329.04899999999998</v>
      </c>
    </row>
    <row r="5854" spans="1:5" x14ac:dyDescent="0.3">
      <c r="A5854" s="2">
        <v>45020</v>
      </c>
      <c r="B5854" s="9">
        <v>184.858</v>
      </c>
      <c r="C5854" s="9">
        <v>242.65100000000001</v>
      </c>
      <c r="D5854" s="9">
        <v>295.01799999999997</v>
      </c>
      <c r="E5854" s="9">
        <v>332.05399999999997</v>
      </c>
    </row>
    <row r="5855" spans="1:5" x14ac:dyDescent="0.3">
      <c r="A5855" s="2">
        <v>45021</v>
      </c>
      <c r="B5855" s="9">
        <v>185.126</v>
      </c>
      <c r="C5855" s="9">
        <v>243.12899999999999</v>
      </c>
      <c r="D5855" s="9">
        <v>295.89</v>
      </c>
      <c r="E5855" s="9">
        <v>334.43700000000001</v>
      </c>
    </row>
    <row r="5856" spans="1:5" x14ac:dyDescent="0.3">
      <c r="A5856" s="2">
        <v>45022</v>
      </c>
      <c r="B5856" s="9">
        <v>184.928</v>
      </c>
      <c r="C5856" s="9">
        <v>242.99</v>
      </c>
      <c r="D5856" s="9">
        <v>295.85000000000002</v>
      </c>
      <c r="E5856" s="9">
        <v>334.56</v>
      </c>
    </row>
    <row r="5857" spans="1:5" x14ac:dyDescent="0.3">
      <c r="A5857" s="2">
        <v>45026</v>
      </c>
      <c r="B5857" s="9">
        <v>184.37200000000001</v>
      </c>
      <c r="C5857" s="9">
        <v>241.50700000000001</v>
      </c>
      <c r="D5857" s="9">
        <v>293.38900000000001</v>
      </c>
      <c r="E5857" s="9">
        <v>330.91699999999997</v>
      </c>
    </row>
    <row r="5858" spans="1:5" x14ac:dyDescent="0.3">
      <c r="A5858" s="2">
        <v>45027</v>
      </c>
      <c r="B5858" s="9">
        <v>184.23699999999999</v>
      </c>
      <c r="C5858" s="9">
        <v>241.16300000000001</v>
      </c>
      <c r="D5858" s="9">
        <v>293.07299999999998</v>
      </c>
      <c r="E5858" s="9">
        <v>330.495</v>
      </c>
    </row>
    <row r="5859" spans="1:5" x14ac:dyDescent="0.3">
      <c r="A5859" s="2">
        <v>45028</v>
      </c>
      <c r="B5859" s="9">
        <v>184.54900000000001</v>
      </c>
      <c r="C5859" s="9">
        <v>241.96899999999999</v>
      </c>
      <c r="D5859" s="9">
        <v>293.947</v>
      </c>
      <c r="E5859" s="9">
        <v>329.995</v>
      </c>
    </row>
    <row r="5860" spans="1:5" x14ac:dyDescent="0.3">
      <c r="A5860" s="2">
        <v>45029</v>
      </c>
      <c r="B5860" s="9">
        <v>184.553</v>
      </c>
      <c r="C5860" s="9">
        <v>241.67599999999999</v>
      </c>
      <c r="D5860" s="9">
        <v>293.35300000000001</v>
      </c>
      <c r="E5860" s="9">
        <v>329.18299999999999</v>
      </c>
    </row>
    <row r="5861" spans="1:5" x14ac:dyDescent="0.3">
      <c r="A5861" s="2">
        <v>45030</v>
      </c>
      <c r="B5861" s="9">
        <v>184.126</v>
      </c>
      <c r="C5861" s="9">
        <v>240.61099999999999</v>
      </c>
      <c r="D5861" s="9">
        <v>291.88499999999999</v>
      </c>
      <c r="E5861" s="9">
        <v>326.49700000000001</v>
      </c>
    </row>
    <row r="5862" spans="1:5" x14ac:dyDescent="0.3">
      <c r="A5862" s="2">
        <v>45033</v>
      </c>
      <c r="B5862" s="9">
        <v>183.917</v>
      </c>
      <c r="C5862" s="9">
        <v>239.905</v>
      </c>
      <c r="D5862" s="9">
        <v>290.73700000000002</v>
      </c>
      <c r="E5862" s="9">
        <v>324.214</v>
      </c>
    </row>
    <row r="5863" spans="1:5" x14ac:dyDescent="0.3">
      <c r="A5863" s="2">
        <v>45034</v>
      </c>
      <c r="B5863" s="9">
        <v>183.90100000000001</v>
      </c>
      <c r="C5863" s="9">
        <v>240.07599999999999</v>
      </c>
      <c r="D5863" s="9">
        <v>291.096</v>
      </c>
      <c r="E5863" s="9">
        <v>324.96199999999999</v>
      </c>
    </row>
    <row r="5864" spans="1:5" x14ac:dyDescent="0.3">
      <c r="A5864" s="2">
        <v>45035</v>
      </c>
      <c r="B5864" s="9">
        <v>183.67599999999999</v>
      </c>
      <c r="C5864" s="9">
        <v>239.62899999999999</v>
      </c>
      <c r="D5864" s="9">
        <v>290.38200000000001</v>
      </c>
      <c r="E5864" s="9">
        <v>324.22800000000001</v>
      </c>
    </row>
    <row r="5865" spans="1:5" x14ac:dyDescent="0.3">
      <c r="A5865" s="2">
        <v>45036</v>
      </c>
      <c r="B5865" s="9">
        <v>184.03</v>
      </c>
      <c r="C5865" s="9">
        <v>240.471</v>
      </c>
      <c r="D5865" s="9">
        <v>291.61500000000001</v>
      </c>
      <c r="E5865" s="9">
        <v>325.75799999999998</v>
      </c>
    </row>
    <row r="5866" spans="1:5" x14ac:dyDescent="0.3">
      <c r="A5866" s="2">
        <v>45037</v>
      </c>
      <c r="B5866" s="9">
        <v>184</v>
      </c>
      <c r="C5866" s="9">
        <v>240.316</v>
      </c>
      <c r="D5866" s="9">
        <v>291.18</v>
      </c>
      <c r="E5866" s="9">
        <v>324.78800000000001</v>
      </c>
    </row>
    <row r="5867" spans="1:5" x14ac:dyDescent="0.3">
      <c r="A5867" s="2">
        <v>45040</v>
      </c>
      <c r="B5867" s="9">
        <v>184.232</v>
      </c>
      <c r="C5867" s="9">
        <v>240.98599999999999</v>
      </c>
      <c r="D5867" s="9">
        <v>292.33699999999999</v>
      </c>
      <c r="E5867" s="9">
        <v>327.036</v>
      </c>
    </row>
    <row r="5868" spans="1:5" x14ac:dyDescent="0.3">
      <c r="A5868" s="2">
        <v>45041</v>
      </c>
      <c r="B5868" s="9">
        <v>184.93600000000001</v>
      </c>
      <c r="C5868" s="9">
        <v>242.70500000000001</v>
      </c>
      <c r="D5868" s="9">
        <v>294.72500000000002</v>
      </c>
      <c r="E5868" s="9">
        <v>331.14699999999999</v>
      </c>
    </row>
    <row r="5869" spans="1:5" x14ac:dyDescent="0.3">
      <c r="A5869" s="2">
        <v>45042</v>
      </c>
      <c r="B5869" s="9">
        <v>184.84299999999999</v>
      </c>
      <c r="C5869" s="9">
        <v>242.41200000000001</v>
      </c>
      <c r="D5869" s="9">
        <v>294.13</v>
      </c>
      <c r="E5869" s="9">
        <v>329.55200000000002</v>
      </c>
    </row>
    <row r="5870" spans="1:5" x14ac:dyDescent="0.3">
      <c r="A5870" s="2">
        <v>45043</v>
      </c>
      <c r="B5870" s="9">
        <v>184.28299999999999</v>
      </c>
      <c r="C5870" s="9">
        <v>241.071</v>
      </c>
      <c r="D5870" s="9">
        <v>292.10399999999998</v>
      </c>
      <c r="E5870" s="9">
        <v>326.315</v>
      </c>
    </row>
    <row r="5871" spans="1:5" x14ac:dyDescent="0.3">
      <c r="A5871" s="2">
        <v>45044</v>
      </c>
      <c r="B5871" s="9">
        <v>184.4</v>
      </c>
      <c r="C5871" s="9">
        <v>241.69</v>
      </c>
      <c r="D5871" s="9">
        <v>293.33800000000002</v>
      </c>
      <c r="E5871" s="9">
        <v>329.48899999999998</v>
      </c>
    </row>
    <row r="5872" spans="1:5" x14ac:dyDescent="0.3">
      <c r="A5872" s="2">
        <v>45047</v>
      </c>
      <c r="B5872" s="9">
        <v>184.226</v>
      </c>
      <c r="C5872" s="9">
        <v>240.881</v>
      </c>
      <c r="D5872" s="9">
        <v>291.673</v>
      </c>
      <c r="E5872" s="9">
        <v>324.62400000000002</v>
      </c>
    </row>
    <row r="5873" spans="1:5" x14ac:dyDescent="0.3">
      <c r="A5873" s="2">
        <v>45048</v>
      </c>
      <c r="B5873" s="9">
        <v>184.791</v>
      </c>
      <c r="C5873" s="9">
        <v>242.58500000000001</v>
      </c>
      <c r="D5873" s="9">
        <v>294.42099999999999</v>
      </c>
      <c r="E5873" s="9">
        <v>329.13</v>
      </c>
    </row>
    <row r="5874" spans="1:5" x14ac:dyDescent="0.3">
      <c r="A5874" s="2">
        <v>45049</v>
      </c>
      <c r="B5874" s="9">
        <v>184.95699999999999</v>
      </c>
      <c r="C5874" s="9">
        <v>243.17</v>
      </c>
      <c r="D5874" s="9">
        <v>295.339</v>
      </c>
      <c r="E5874" s="9">
        <v>330.27300000000002</v>
      </c>
    </row>
    <row r="5875" spans="1:5" x14ac:dyDescent="0.3">
      <c r="A5875" s="2">
        <v>45050</v>
      </c>
      <c r="B5875" s="9">
        <v>185.71799999999999</v>
      </c>
      <c r="C5875" s="9">
        <v>244.66900000000001</v>
      </c>
      <c r="D5875" s="9">
        <v>297.053</v>
      </c>
      <c r="E5875" s="9">
        <v>330.94600000000003</v>
      </c>
    </row>
    <row r="5876" spans="1:5" x14ac:dyDescent="0.3">
      <c r="A5876" s="2">
        <v>45051</v>
      </c>
      <c r="B5876" s="9">
        <v>185.066</v>
      </c>
      <c r="C5876" s="9">
        <v>243.17099999999999</v>
      </c>
      <c r="D5876" s="9">
        <v>294.94600000000003</v>
      </c>
      <c r="E5876" s="9">
        <v>328.09800000000001</v>
      </c>
    </row>
    <row r="5877" spans="1:5" x14ac:dyDescent="0.3">
      <c r="A5877" s="2">
        <v>45054</v>
      </c>
      <c r="B5877" s="9">
        <v>184.81700000000001</v>
      </c>
      <c r="C5877" s="9">
        <v>242.39699999999999</v>
      </c>
      <c r="D5877" s="9">
        <v>293.67899999999997</v>
      </c>
      <c r="E5877" s="9">
        <v>325.49799999999999</v>
      </c>
    </row>
    <row r="5878" spans="1:5" x14ac:dyDescent="0.3">
      <c r="A5878" s="2">
        <v>45055</v>
      </c>
      <c r="B5878" s="9">
        <v>184.809</v>
      </c>
      <c r="C5878" s="9">
        <v>242.44900000000001</v>
      </c>
      <c r="D5878" s="9">
        <v>293.76100000000002</v>
      </c>
      <c r="E5878" s="9">
        <v>325.07499999999999</v>
      </c>
    </row>
    <row r="5879" spans="1:5" x14ac:dyDescent="0.3">
      <c r="A5879" s="2">
        <v>45056</v>
      </c>
      <c r="B5879" s="9">
        <v>185.24100000000001</v>
      </c>
      <c r="C5879" s="9">
        <v>243.72499999999999</v>
      </c>
      <c r="D5879" s="9">
        <v>295.63600000000002</v>
      </c>
      <c r="E5879" s="9">
        <v>327.62900000000002</v>
      </c>
    </row>
    <row r="5880" spans="1:5" x14ac:dyDescent="0.3">
      <c r="A5880" s="2">
        <v>45057</v>
      </c>
      <c r="B5880" s="9">
        <v>185.226</v>
      </c>
      <c r="C5880" s="9">
        <v>243.77699999999999</v>
      </c>
      <c r="D5880" s="9">
        <v>296.03699999999998</v>
      </c>
      <c r="E5880" s="9">
        <v>329.791</v>
      </c>
    </row>
    <row r="5881" spans="1:5" x14ac:dyDescent="0.3">
      <c r="A5881" s="2">
        <v>45058</v>
      </c>
      <c r="B5881" s="9">
        <v>184.90899999999999</v>
      </c>
      <c r="C5881" s="9">
        <v>242.864</v>
      </c>
      <c r="D5881" s="9">
        <v>294.52499999999998</v>
      </c>
      <c r="E5881" s="9">
        <v>327.80099999999999</v>
      </c>
    </row>
    <row r="5882" spans="1:5" x14ac:dyDescent="0.3">
      <c r="A5882" s="2">
        <v>45061</v>
      </c>
      <c r="B5882" s="9">
        <v>184.989</v>
      </c>
      <c r="C5882" s="9">
        <v>242.86500000000001</v>
      </c>
      <c r="D5882" s="9">
        <v>294.13400000000001</v>
      </c>
      <c r="E5882" s="9">
        <v>325.59199999999998</v>
      </c>
    </row>
    <row r="5883" spans="1:5" x14ac:dyDescent="0.3">
      <c r="A5883" s="2">
        <v>45062</v>
      </c>
      <c r="B5883" s="9">
        <v>184.76300000000001</v>
      </c>
      <c r="C5883" s="9">
        <v>242.34800000000001</v>
      </c>
      <c r="D5883" s="9">
        <v>293.37799999999999</v>
      </c>
      <c r="E5883" s="9">
        <v>323.99099999999999</v>
      </c>
    </row>
    <row r="5884" spans="1:5" x14ac:dyDescent="0.3">
      <c r="A5884" s="2">
        <v>45063</v>
      </c>
      <c r="B5884" s="9">
        <v>184.488</v>
      </c>
      <c r="C5884" s="9">
        <v>241.65799999999999</v>
      </c>
      <c r="D5884" s="9">
        <v>292.54199999999997</v>
      </c>
      <c r="E5884" s="9">
        <v>323.17500000000001</v>
      </c>
    </row>
    <row r="5885" spans="1:5" x14ac:dyDescent="0.3">
      <c r="A5885" s="2">
        <v>45064</v>
      </c>
      <c r="B5885" s="9">
        <v>184.136</v>
      </c>
      <c r="C5885" s="9">
        <v>240.60499999999999</v>
      </c>
      <c r="D5885" s="9">
        <v>290.90800000000002</v>
      </c>
      <c r="E5885" s="9">
        <v>321.02499999999998</v>
      </c>
    </row>
    <row r="5886" spans="1:5" x14ac:dyDescent="0.3">
      <c r="A5886" s="2">
        <v>45065</v>
      </c>
      <c r="B5886" s="9">
        <v>184.078</v>
      </c>
      <c r="C5886" s="9">
        <v>240.08699999999999</v>
      </c>
      <c r="D5886" s="9">
        <v>290.03100000000001</v>
      </c>
      <c r="E5886" s="9">
        <v>319.18799999999999</v>
      </c>
    </row>
    <row r="5887" spans="1:5" x14ac:dyDescent="0.3">
      <c r="A5887" s="2">
        <v>45068</v>
      </c>
      <c r="B5887" s="9">
        <v>184.05099999999999</v>
      </c>
      <c r="C5887" s="9">
        <v>240.01599999999999</v>
      </c>
      <c r="D5887" s="9">
        <v>289.91500000000002</v>
      </c>
      <c r="E5887" s="9">
        <v>318.38200000000001</v>
      </c>
    </row>
    <row r="5888" spans="1:5" x14ac:dyDescent="0.3">
      <c r="A5888" s="2">
        <v>45069</v>
      </c>
      <c r="B5888" s="9">
        <v>184.00700000000001</v>
      </c>
      <c r="C5888" s="9">
        <v>240.20699999999999</v>
      </c>
      <c r="D5888" s="9">
        <v>290.31700000000001</v>
      </c>
      <c r="E5888" s="9">
        <v>318.82100000000003</v>
      </c>
    </row>
    <row r="5889" spans="1:5" x14ac:dyDescent="0.3">
      <c r="A5889" s="2">
        <v>45070</v>
      </c>
      <c r="B5889" s="9">
        <v>183.83099999999999</v>
      </c>
      <c r="C5889" s="9">
        <v>239.91399999999999</v>
      </c>
      <c r="D5889" s="9">
        <v>289.88</v>
      </c>
      <c r="E5889" s="9">
        <v>317.92599999999999</v>
      </c>
    </row>
    <row r="5890" spans="1:5" x14ac:dyDescent="0.3">
      <c r="A5890" s="2">
        <v>45071</v>
      </c>
      <c r="B5890" s="9">
        <v>183.36</v>
      </c>
      <c r="C5890" s="9">
        <v>238.429</v>
      </c>
      <c r="D5890" s="9">
        <v>287.88600000000002</v>
      </c>
      <c r="E5890" s="9">
        <v>315.38200000000001</v>
      </c>
    </row>
    <row r="5891" spans="1:5" x14ac:dyDescent="0.3">
      <c r="A5891" s="2">
        <v>45072</v>
      </c>
      <c r="B5891" s="9">
        <v>183.078</v>
      </c>
      <c r="C5891" s="9">
        <v>237.86</v>
      </c>
      <c r="D5891" s="9">
        <v>287.36900000000003</v>
      </c>
      <c r="E5891" s="9">
        <v>315.66399999999999</v>
      </c>
    </row>
    <row r="5892" spans="1:5" x14ac:dyDescent="0.3">
      <c r="A5892" s="2">
        <v>45076</v>
      </c>
      <c r="B5892" s="9">
        <v>183.488</v>
      </c>
      <c r="C5892" s="9">
        <v>239.12200000000001</v>
      </c>
      <c r="D5892" s="9">
        <v>289.495</v>
      </c>
      <c r="E5892" s="9">
        <v>319.77499999999998</v>
      </c>
    </row>
    <row r="5893" spans="1:5" x14ac:dyDescent="0.3">
      <c r="A5893" s="2">
        <v>45077</v>
      </c>
      <c r="B5893" s="9">
        <v>183.80099999999999</v>
      </c>
      <c r="C5893" s="9">
        <v>239.91399999999999</v>
      </c>
      <c r="D5893" s="9">
        <v>290.649</v>
      </c>
      <c r="E5893" s="9">
        <v>321.86</v>
      </c>
    </row>
    <row r="5894" spans="1:5" x14ac:dyDescent="0.3">
      <c r="A5894" s="2">
        <v>45078</v>
      </c>
      <c r="B5894" s="9">
        <v>184.03</v>
      </c>
      <c r="C5894" s="9">
        <v>240.41300000000001</v>
      </c>
      <c r="D5894" s="9">
        <v>291.36599999999999</v>
      </c>
      <c r="E5894" s="9">
        <v>323.16199999999998</v>
      </c>
    </row>
    <row r="5895" spans="1:5" x14ac:dyDescent="0.3">
      <c r="A5895" s="2">
        <v>45079</v>
      </c>
      <c r="B5895" s="9">
        <v>183.43700000000001</v>
      </c>
      <c r="C5895" s="9">
        <v>238.988</v>
      </c>
      <c r="D5895" s="9">
        <v>289.14800000000002</v>
      </c>
      <c r="E5895" s="9">
        <v>320.93700000000001</v>
      </c>
    </row>
    <row r="5896" spans="1:5" x14ac:dyDescent="0.3">
      <c r="A5896" s="2">
        <v>45082</v>
      </c>
      <c r="B5896" s="9">
        <v>183.57400000000001</v>
      </c>
      <c r="C5896" s="9">
        <v>239.19800000000001</v>
      </c>
      <c r="D5896" s="9">
        <v>289.39600000000002</v>
      </c>
      <c r="E5896" s="9">
        <v>321.00099999999998</v>
      </c>
    </row>
    <row r="5897" spans="1:5" x14ac:dyDescent="0.3">
      <c r="A5897" s="2">
        <v>45083</v>
      </c>
      <c r="B5897" s="9">
        <v>183.405</v>
      </c>
      <c r="C5897" s="9">
        <v>238.94</v>
      </c>
      <c r="D5897" s="9">
        <v>289.16000000000003</v>
      </c>
      <c r="E5897" s="9">
        <v>321.048</v>
      </c>
    </row>
    <row r="5898" spans="1:5" x14ac:dyDescent="0.3">
      <c r="A5898" s="2">
        <v>45084</v>
      </c>
      <c r="B5898" s="9">
        <v>183.334</v>
      </c>
      <c r="C5898" s="9">
        <v>238.37299999999999</v>
      </c>
      <c r="D5898" s="9">
        <v>287.77300000000002</v>
      </c>
      <c r="E5898" s="9">
        <v>317.565</v>
      </c>
    </row>
    <row r="5899" spans="1:5" x14ac:dyDescent="0.3">
      <c r="A5899" s="2">
        <v>45085</v>
      </c>
      <c r="B5899" s="9">
        <v>183.43799999999999</v>
      </c>
      <c r="C5899" s="9">
        <v>238.99299999999999</v>
      </c>
      <c r="D5899" s="9">
        <v>289.125</v>
      </c>
      <c r="E5899" s="9">
        <v>320.435</v>
      </c>
    </row>
    <row r="5900" spans="1:5" x14ac:dyDescent="0.3">
      <c r="A5900" s="2">
        <v>45086</v>
      </c>
      <c r="B5900" s="9">
        <v>183.15</v>
      </c>
      <c r="C5900" s="9">
        <v>238.322</v>
      </c>
      <c r="D5900" s="9">
        <v>288.29300000000001</v>
      </c>
      <c r="E5900" s="9">
        <v>320.16800000000001</v>
      </c>
    </row>
    <row r="5901" spans="1:5" x14ac:dyDescent="0.3">
      <c r="A5901" s="2">
        <v>45089</v>
      </c>
      <c r="B5901" s="9">
        <v>183.273</v>
      </c>
      <c r="C5901" s="9">
        <v>238.495</v>
      </c>
      <c r="D5901" s="9">
        <v>288.33999999999997</v>
      </c>
      <c r="E5901" s="9">
        <v>319.36700000000002</v>
      </c>
    </row>
    <row r="5902" spans="1:5" x14ac:dyDescent="0.3">
      <c r="A5902" s="2">
        <v>45090</v>
      </c>
      <c r="B5902" s="9">
        <v>182.88</v>
      </c>
      <c r="C5902" s="9">
        <v>237.428</v>
      </c>
      <c r="D5902" s="9">
        <v>286.63299999999998</v>
      </c>
      <c r="E5902" s="9">
        <v>317.21499999999997</v>
      </c>
    </row>
    <row r="5903" spans="1:5" x14ac:dyDescent="0.3">
      <c r="A5903" s="2">
        <v>45091</v>
      </c>
      <c r="B5903" s="9">
        <v>182.85</v>
      </c>
      <c r="C5903" s="9">
        <v>237.49700000000001</v>
      </c>
      <c r="D5903" s="9">
        <v>287.19099999999997</v>
      </c>
      <c r="E5903" s="9">
        <v>319.14499999999998</v>
      </c>
    </row>
    <row r="5904" spans="1:5" x14ac:dyDescent="0.3">
      <c r="A5904" s="2">
        <v>45092</v>
      </c>
      <c r="B5904" s="9">
        <v>183.05799999999999</v>
      </c>
      <c r="C5904" s="9">
        <v>238.34</v>
      </c>
      <c r="D5904" s="9">
        <v>288.70299999999997</v>
      </c>
      <c r="E5904" s="9">
        <v>321.154</v>
      </c>
    </row>
    <row r="5905" spans="1:5" x14ac:dyDescent="0.3">
      <c r="A5905" s="2">
        <v>45093</v>
      </c>
      <c r="B5905" s="9">
        <v>182.81899999999999</v>
      </c>
      <c r="C5905" s="9">
        <v>237.61699999999999</v>
      </c>
      <c r="D5905" s="9">
        <v>287.71100000000001</v>
      </c>
      <c r="E5905" s="9">
        <v>320.101</v>
      </c>
    </row>
    <row r="5906" spans="1:5" x14ac:dyDescent="0.3">
      <c r="A5906" s="2">
        <v>45097</v>
      </c>
      <c r="B5906" s="9">
        <v>183.01499999999999</v>
      </c>
      <c r="C5906" s="9">
        <v>238.09800000000001</v>
      </c>
      <c r="D5906" s="9">
        <v>288.553</v>
      </c>
      <c r="E5906" s="9">
        <v>322.09199999999998</v>
      </c>
    </row>
    <row r="5907" spans="1:5" x14ac:dyDescent="0.3">
      <c r="A5907" s="2">
        <v>45098</v>
      </c>
      <c r="B5907" s="9">
        <v>183.006</v>
      </c>
      <c r="C5907" s="9">
        <v>238.20099999999999</v>
      </c>
      <c r="D5907" s="9">
        <v>288.59399999999999</v>
      </c>
      <c r="E5907" s="9">
        <v>322.37400000000002</v>
      </c>
    </row>
    <row r="5908" spans="1:5" x14ac:dyDescent="0.3">
      <c r="A5908" s="2">
        <v>45099</v>
      </c>
      <c r="B5908" s="9">
        <v>182.70400000000001</v>
      </c>
      <c r="C5908" s="9">
        <v>237.339</v>
      </c>
      <c r="D5908" s="9">
        <v>287.16300000000001</v>
      </c>
      <c r="E5908" s="9">
        <v>319.512</v>
      </c>
    </row>
    <row r="5909" spans="1:5" x14ac:dyDescent="0.3">
      <c r="A5909" s="2">
        <v>45100</v>
      </c>
      <c r="B5909" s="9">
        <v>182.905</v>
      </c>
      <c r="C5909" s="9">
        <v>237.839</v>
      </c>
      <c r="D5909" s="9">
        <v>288.08</v>
      </c>
      <c r="E5909" s="9">
        <v>321.83699999999999</v>
      </c>
    </row>
    <row r="5910" spans="1:5" x14ac:dyDescent="0.3">
      <c r="A5910" s="2">
        <v>45103</v>
      </c>
      <c r="B5910" s="9">
        <v>183.04</v>
      </c>
      <c r="C5910" s="9">
        <v>238.21700000000001</v>
      </c>
      <c r="D5910" s="9">
        <v>288.60199999999998</v>
      </c>
      <c r="E5910" s="9">
        <v>322.44799999999998</v>
      </c>
    </row>
    <row r="5911" spans="1:5" x14ac:dyDescent="0.3">
      <c r="A5911" s="2">
        <v>45104</v>
      </c>
      <c r="B5911" s="9">
        <v>182.744</v>
      </c>
      <c r="C5911" s="9">
        <v>237.52699999999999</v>
      </c>
      <c r="D5911" s="9">
        <v>287.60899999999998</v>
      </c>
      <c r="E5911" s="9">
        <v>321.15699999999998</v>
      </c>
    </row>
    <row r="5912" spans="1:5" x14ac:dyDescent="0.3">
      <c r="A5912" s="2">
        <v>45105</v>
      </c>
      <c r="B5912" s="9">
        <v>182.91800000000001</v>
      </c>
      <c r="C5912" s="9">
        <v>238.16499999999999</v>
      </c>
      <c r="D5912" s="9">
        <v>288.726</v>
      </c>
      <c r="E5912" s="9">
        <v>322.935</v>
      </c>
    </row>
    <row r="5913" spans="1:5" x14ac:dyDescent="0.3">
      <c r="A5913" s="2">
        <v>45106</v>
      </c>
      <c r="B5913" s="9">
        <v>182.37700000000001</v>
      </c>
      <c r="C5913" s="9">
        <v>236.54300000000001</v>
      </c>
      <c r="D5913" s="9">
        <v>285.899</v>
      </c>
      <c r="E5913" s="9">
        <v>317.709</v>
      </c>
    </row>
    <row r="5914" spans="1:5" x14ac:dyDescent="0.3">
      <c r="A5914" s="2">
        <v>45107</v>
      </c>
      <c r="B5914" s="9">
        <v>182.375</v>
      </c>
      <c r="C5914" s="9">
        <v>236.578</v>
      </c>
      <c r="D5914" s="9">
        <v>286.29899999999998</v>
      </c>
      <c r="E5914" s="9">
        <v>319.64400000000001</v>
      </c>
    </row>
    <row r="5915" spans="1:5" x14ac:dyDescent="0.3">
      <c r="A5915" s="2">
        <v>45110</v>
      </c>
      <c r="B5915" s="9">
        <v>182.26499999999999</v>
      </c>
      <c r="C5915" s="9">
        <v>236.12799999999999</v>
      </c>
      <c r="D5915" s="9">
        <v>285.58699999999999</v>
      </c>
      <c r="E5915" s="9">
        <v>319.07499999999999</v>
      </c>
    </row>
    <row r="5916" spans="1:5" x14ac:dyDescent="0.3">
      <c r="A5916" s="2">
        <v>45112</v>
      </c>
      <c r="B5916" s="9">
        <v>182.24799999999999</v>
      </c>
      <c r="C5916" s="9">
        <v>235.61</v>
      </c>
      <c r="D5916" s="9">
        <v>284.19600000000003</v>
      </c>
      <c r="E5916" s="9">
        <v>315.70299999999997</v>
      </c>
    </row>
    <row r="5917" spans="1:5" x14ac:dyDescent="0.3">
      <c r="A5917" s="2">
        <v>45113</v>
      </c>
      <c r="B5917" s="9">
        <v>182.05799999999999</v>
      </c>
      <c r="C5917" s="9">
        <v>234.626</v>
      </c>
      <c r="D5917" s="9">
        <v>282.32299999999998</v>
      </c>
      <c r="E5917" s="9">
        <v>312.67700000000002</v>
      </c>
    </row>
    <row r="5918" spans="1:5" x14ac:dyDescent="0.3">
      <c r="A5918" s="2">
        <v>45114</v>
      </c>
      <c r="B5918" s="9">
        <v>182.32300000000001</v>
      </c>
      <c r="C5918" s="9">
        <v>235.023</v>
      </c>
      <c r="D5918" s="9">
        <v>282.524</v>
      </c>
      <c r="E5918" s="9">
        <v>312.01400000000001</v>
      </c>
    </row>
    <row r="5919" spans="1:5" x14ac:dyDescent="0.3">
      <c r="A5919" s="2">
        <v>45117</v>
      </c>
      <c r="B5919" s="9">
        <v>182.63399999999999</v>
      </c>
      <c r="C5919" s="9">
        <v>235.99</v>
      </c>
      <c r="D5919" s="9">
        <v>283.84500000000003</v>
      </c>
      <c r="E5919" s="9">
        <v>312.93900000000002</v>
      </c>
    </row>
    <row r="5920" spans="1:5" x14ac:dyDescent="0.3">
      <c r="A5920" s="2">
        <v>45118</v>
      </c>
      <c r="B5920" s="9">
        <v>182.56299999999999</v>
      </c>
      <c r="C5920" s="9">
        <v>236.042</v>
      </c>
      <c r="D5920" s="9">
        <v>284.20499999999998</v>
      </c>
      <c r="E5920" s="9">
        <v>313.77300000000002</v>
      </c>
    </row>
    <row r="5921" spans="1:5" x14ac:dyDescent="0.3">
      <c r="A5921" s="2">
        <v>45119</v>
      </c>
      <c r="B5921" s="9">
        <v>183.12299999999999</v>
      </c>
      <c r="C5921" s="9">
        <v>237.70099999999999</v>
      </c>
      <c r="D5921" s="9">
        <v>286.80099999999999</v>
      </c>
      <c r="E5921" s="9">
        <v>317.36700000000002</v>
      </c>
    </row>
    <row r="5922" spans="1:5" x14ac:dyDescent="0.3">
      <c r="A5922" s="2">
        <v>45120</v>
      </c>
      <c r="B5922" s="9">
        <v>183.62</v>
      </c>
      <c r="C5922" s="9">
        <v>239.06700000000001</v>
      </c>
      <c r="D5922" s="9">
        <v>288.839</v>
      </c>
      <c r="E5922" s="9">
        <v>320.48899999999998</v>
      </c>
    </row>
    <row r="5923" spans="1:5" x14ac:dyDescent="0.3">
      <c r="A5923" s="2">
        <v>45121</v>
      </c>
      <c r="B5923" s="9">
        <v>183.16300000000001</v>
      </c>
      <c r="C5923" s="9">
        <v>238.11699999999999</v>
      </c>
      <c r="D5923" s="9">
        <v>287.64400000000001</v>
      </c>
      <c r="E5923" s="9">
        <v>319.11599999999999</v>
      </c>
    </row>
    <row r="5924" spans="1:5" x14ac:dyDescent="0.3">
      <c r="A5924" s="2">
        <v>45124</v>
      </c>
      <c r="B5924" s="9">
        <v>183.29900000000001</v>
      </c>
      <c r="C5924" s="9">
        <v>238.48099999999999</v>
      </c>
      <c r="D5924" s="9">
        <v>288.17</v>
      </c>
      <c r="E5924" s="9">
        <v>319.572</v>
      </c>
    </row>
    <row r="5925" spans="1:5" x14ac:dyDescent="0.3">
      <c r="A5925" s="2">
        <v>45125</v>
      </c>
      <c r="B5925" s="9">
        <v>183.24199999999999</v>
      </c>
      <c r="C5925" s="9">
        <v>238.51599999999999</v>
      </c>
      <c r="D5925" s="9">
        <v>288.29199999999997</v>
      </c>
      <c r="E5925" s="9">
        <v>320.17099999999999</v>
      </c>
    </row>
    <row r="5926" spans="1:5" x14ac:dyDescent="0.3">
      <c r="A5926" s="2">
        <v>45126</v>
      </c>
      <c r="B5926" s="9">
        <v>183.26900000000001</v>
      </c>
      <c r="C5926" s="9">
        <v>238.79300000000001</v>
      </c>
      <c r="D5926" s="9">
        <v>288.97399999999999</v>
      </c>
      <c r="E5926" s="9">
        <v>322.50700000000001</v>
      </c>
    </row>
    <row r="5927" spans="1:5" x14ac:dyDescent="0.3">
      <c r="A5927" s="2">
        <v>45127</v>
      </c>
      <c r="B5927" s="9">
        <v>183.00800000000001</v>
      </c>
      <c r="C5927" s="9">
        <v>237.58199999999999</v>
      </c>
      <c r="D5927" s="9">
        <v>286.81900000000002</v>
      </c>
      <c r="E5927" s="9">
        <v>318.76600000000002</v>
      </c>
    </row>
    <row r="5928" spans="1:5" x14ac:dyDescent="0.3">
      <c r="A5928" s="2">
        <v>45128</v>
      </c>
      <c r="B5928" s="9">
        <v>183.01400000000001</v>
      </c>
      <c r="C5928" s="9">
        <v>237.66900000000001</v>
      </c>
      <c r="D5928" s="9">
        <v>287.101</v>
      </c>
      <c r="E5928" s="9">
        <v>319.286</v>
      </c>
    </row>
    <row r="5929" spans="1:5" x14ac:dyDescent="0.3">
      <c r="A5929" s="2">
        <v>45131</v>
      </c>
      <c r="B5929" s="9">
        <v>182.947</v>
      </c>
      <c r="C5929" s="9">
        <v>237.41</v>
      </c>
      <c r="D5929" s="9">
        <v>286.78699999999998</v>
      </c>
      <c r="E5929" s="9">
        <v>318.87400000000002</v>
      </c>
    </row>
    <row r="5930" spans="1:5" x14ac:dyDescent="0.3">
      <c r="A5930" s="2">
        <v>45132</v>
      </c>
      <c r="B5930" s="9">
        <v>182.78399999999999</v>
      </c>
      <c r="C5930" s="9">
        <v>236.839</v>
      </c>
      <c r="D5930" s="9">
        <v>285.67</v>
      </c>
      <c r="E5930" s="9">
        <v>317.34100000000001</v>
      </c>
    </row>
    <row r="5931" spans="1:5" x14ac:dyDescent="0.3">
      <c r="A5931" s="2">
        <v>45133</v>
      </c>
      <c r="B5931" s="9">
        <v>183.02199999999999</v>
      </c>
      <c r="C5931" s="9">
        <v>237.77500000000001</v>
      </c>
      <c r="D5931" s="9">
        <v>287.072</v>
      </c>
      <c r="E5931" s="9">
        <v>319.04700000000003</v>
      </c>
    </row>
    <row r="5932" spans="1:5" x14ac:dyDescent="0.3">
      <c r="A5932" s="2">
        <v>45134</v>
      </c>
      <c r="B5932" s="9">
        <v>182.64099999999999</v>
      </c>
      <c r="C5932" s="9">
        <v>236.268</v>
      </c>
      <c r="D5932" s="9">
        <v>284.23399999999998</v>
      </c>
      <c r="E5932" s="9">
        <v>313.24700000000001</v>
      </c>
    </row>
    <row r="5933" spans="1:5" x14ac:dyDescent="0.3">
      <c r="A5933" s="2">
        <v>45135</v>
      </c>
      <c r="B5933" s="9">
        <v>182.78700000000001</v>
      </c>
      <c r="C5933" s="9">
        <v>236.80500000000001</v>
      </c>
      <c r="D5933" s="9">
        <v>285.11599999999999</v>
      </c>
      <c r="E5933" s="9">
        <v>314.24200000000002</v>
      </c>
    </row>
    <row r="5934" spans="1:5" x14ac:dyDescent="0.3">
      <c r="A5934" s="2">
        <v>45138</v>
      </c>
      <c r="B5934" s="9">
        <v>182.92400000000001</v>
      </c>
      <c r="C5934" s="9">
        <v>237.04900000000001</v>
      </c>
      <c r="D5934" s="9">
        <v>285.40199999999999</v>
      </c>
      <c r="E5934" s="9">
        <v>314.85500000000002</v>
      </c>
    </row>
    <row r="5935" spans="1:5" x14ac:dyDescent="0.3">
      <c r="A5935" s="2">
        <v>45139</v>
      </c>
      <c r="B5935" s="9">
        <v>182.81800000000001</v>
      </c>
      <c r="C5935" s="9">
        <v>236.44200000000001</v>
      </c>
      <c r="D5935" s="9">
        <v>284.084</v>
      </c>
      <c r="E5935" s="9">
        <v>311.185</v>
      </c>
    </row>
    <row r="5936" spans="1:5" x14ac:dyDescent="0.3">
      <c r="A5936" s="2">
        <v>45140</v>
      </c>
      <c r="B5936" s="9">
        <v>182.94300000000001</v>
      </c>
      <c r="C5936" s="9">
        <v>236.58099999999999</v>
      </c>
      <c r="D5936" s="9">
        <v>283.92500000000001</v>
      </c>
      <c r="E5936" s="9">
        <v>309.49099999999999</v>
      </c>
    </row>
    <row r="5937" spans="1:5" x14ac:dyDescent="0.3">
      <c r="A5937" s="2">
        <v>45141</v>
      </c>
      <c r="B5937" s="9">
        <v>182.95599999999999</v>
      </c>
      <c r="C5937" s="9">
        <v>236.148</v>
      </c>
      <c r="D5937" s="9">
        <v>282.52600000000001</v>
      </c>
      <c r="E5937" s="9">
        <v>304.63299999999998</v>
      </c>
    </row>
    <row r="5938" spans="1:5" x14ac:dyDescent="0.3">
      <c r="A5938" s="2">
        <v>45142</v>
      </c>
      <c r="B5938" s="9">
        <v>183.3</v>
      </c>
      <c r="C5938" s="9">
        <v>237.36199999999999</v>
      </c>
      <c r="D5938" s="9">
        <v>284.89</v>
      </c>
      <c r="E5938" s="9">
        <v>308.87099999999998</v>
      </c>
    </row>
    <row r="5939" spans="1:5" x14ac:dyDescent="0.3">
      <c r="A5939" s="2">
        <v>45145</v>
      </c>
      <c r="B5939" s="9">
        <v>183.47300000000001</v>
      </c>
      <c r="C5939" s="9">
        <v>237.62299999999999</v>
      </c>
      <c r="D5939" s="9">
        <v>284.976</v>
      </c>
      <c r="E5939" s="9">
        <v>307.89999999999998</v>
      </c>
    </row>
    <row r="5940" spans="1:5" x14ac:dyDescent="0.3">
      <c r="A5940" s="2">
        <v>45146</v>
      </c>
      <c r="B5940" s="9">
        <v>183.50700000000001</v>
      </c>
      <c r="C5940" s="9">
        <v>237.971</v>
      </c>
      <c r="D5940" s="9">
        <v>285.74</v>
      </c>
      <c r="E5940" s="9">
        <v>310.16199999999998</v>
      </c>
    </row>
    <row r="5941" spans="1:5" x14ac:dyDescent="0.3">
      <c r="A5941" s="2">
        <v>45147</v>
      </c>
      <c r="B5941" s="9">
        <v>183.40700000000001</v>
      </c>
      <c r="C5941" s="9">
        <v>237.815</v>
      </c>
      <c r="D5941" s="9">
        <v>285.74200000000002</v>
      </c>
      <c r="E5941" s="9">
        <v>310.99900000000002</v>
      </c>
    </row>
    <row r="5942" spans="1:5" x14ac:dyDescent="0.3">
      <c r="A5942" s="2">
        <v>45148</v>
      </c>
      <c r="B5942" s="9">
        <v>183.364</v>
      </c>
      <c r="C5942" s="9">
        <v>237.191</v>
      </c>
      <c r="D5942" s="9">
        <v>284.42200000000003</v>
      </c>
      <c r="E5942" s="9">
        <v>308.35399999999998</v>
      </c>
    </row>
    <row r="5943" spans="1:5" x14ac:dyDescent="0.3">
      <c r="A5943" s="2">
        <v>45149</v>
      </c>
      <c r="B5943" s="9">
        <v>183.15100000000001</v>
      </c>
      <c r="C5943" s="9">
        <v>236.25399999999999</v>
      </c>
      <c r="D5943" s="9">
        <v>282.74</v>
      </c>
      <c r="E5943" s="9">
        <v>306.024</v>
      </c>
    </row>
    <row r="5944" spans="1:5" x14ac:dyDescent="0.3">
      <c r="A5944" s="2">
        <v>45152</v>
      </c>
      <c r="B5944" s="9">
        <v>182.97900000000001</v>
      </c>
      <c r="C5944" s="9">
        <v>235.87200000000001</v>
      </c>
      <c r="D5944" s="9">
        <v>282.38400000000001</v>
      </c>
      <c r="E5944" s="9">
        <v>306.00099999999998</v>
      </c>
    </row>
    <row r="5945" spans="1:5" x14ac:dyDescent="0.3">
      <c r="A5945" s="2">
        <v>45153</v>
      </c>
      <c r="B5945" s="9">
        <v>183.041</v>
      </c>
      <c r="C5945" s="9">
        <v>235.69900000000001</v>
      </c>
      <c r="D5945" s="9">
        <v>281.82400000000001</v>
      </c>
      <c r="E5945" s="9">
        <v>304.541</v>
      </c>
    </row>
    <row r="5946" spans="1:5" x14ac:dyDescent="0.3">
      <c r="A5946" s="2">
        <v>45154</v>
      </c>
      <c r="B5946" s="9">
        <v>182.98400000000001</v>
      </c>
      <c r="C5946" s="9">
        <v>235.45500000000001</v>
      </c>
      <c r="D5946" s="9">
        <v>281.34500000000003</v>
      </c>
      <c r="E5946" s="9">
        <v>302.76299999999998</v>
      </c>
    </row>
    <row r="5947" spans="1:5" x14ac:dyDescent="0.3">
      <c r="A5947" s="2">
        <v>45155</v>
      </c>
      <c r="B5947" s="9">
        <v>183.08799999999999</v>
      </c>
      <c r="C5947" s="9">
        <v>235.28200000000001</v>
      </c>
      <c r="D5947" s="9">
        <v>280.66399999999999</v>
      </c>
      <c r="E5947" s="9">
        <v>300.98500000000001</v>
      </c>
    </row>
    <row r="5948" spans="1:5" x14ac:dyDescent="0.3">
      <c r="A5948" s="2">
        <v>45156</v>
      </c>
      <c r="B5948" s="9">
        <v>183.179</v>
      </c>
      <c r="C5948" s="9">
        <v>235.751</v>
      </c>
      <c r="D5948" s="9">
        <v>281.62900000000002</v>
      </c>
      <c r="E5948" s="9">
        <v>302.45699999999999</v>
      </c>
    </row>
    <row r="5949" spans="1:5" x14ac:dyDescent="0.3">
      <c r="A5949" s="2">
        <v>45159</v>
      </c>
      <c r="B5949" s="9">
        <v>183.09100000000001</v>
      </c>
      <c r="C5949" s="9">
        <v>235.108</v>
      </c>
      <c r="D5949" s="9">
        <v>280.30900000000003</v>
      </c>
      <c r="E5949" s="9">
        <v>299.18200000000002</v>
      </c>
    </row>
    <row r="5950" spans="1:5" x14ac:dyDescent="0.3">
      <c r="A5950" s="2">
        <v>45160</v>
      </c>
      <c r="B5950" s="9">
        <v>182.96299999999999</v>
      </c>
      <c r="C5950" s="9">
        <v>234.935</v>
      </c>
      <c r="D5950" s="9">
        <v>280.31</v>
      </c>
      <c r="E5950" s="9">
        <v>300.416</v>
      </c>
    </row>
    <row r="5951" spans="1:5" x14ac:dyDescent="0.3">
      <c r="A5951" s="2">
        <v>45161</v>
      </c>
      <c r="B5951" s="9">
        <v>183.30799999999999</v>
      </c>
      <c r="C5951" s="9">
        <v>236.03</v>
      </c>
      <c r="D5951" s="9">
        <v>282.52</v>
      </c>
      <c r="E5951" s="9">
        <v>305.22000000000003</v>
      </c>
    </row>
    <row r="5952" spans="1:5" x14ac:dyDescent="0.3">
      <c r="A5952" s="2">
        <v>45162</v>
      </c>
      <c r="B5952" s="9">
        <v>183.08799999999999</v>
      </c>
      <c r="C5952" s="9">
        <v>235.578</v>
      </c>
      <c r="D5952" s="9">
        <v>281.75900000000001</v>
      </c>
      <c r="E5952" s="9">
        <v>304.31299999999999</v>
      </c>
    </row>
    <row r="5953" spans="1:5" x14ac:dyDescent="0.3">
      <c r="A5953" s="2">
        <v>45163</v>
      </c>
      <c r="B5953" s="9">
        <v>182.995</v>
      </c>
      <c r="C5953" s="9">
        <v>235.33500000000001</v>
      </c>
      <c r="D5953" s="9">
        <v>281.399</v>
      </c>
      <c r="E5953" s="9">
        <v>304.12</v>
      </c>
    </row>
    <row r="5954" spans="1:5" x14ac:dyDescent="0.3">
      <c r="A5954" s="2">
        <v>45166</v>
      </c>
      <c r="B5954" s="9">
        <v>183.10400000000001</v>
      </c>
      <c r="C5954" s="9">
        <v>235.666</v>
      </c>
      <c r="D5954" s="9">
        <v>282.04599999999999</v>
      </c>
      <c r="E5954" s="9">
        <v>304.73200000000003</v>
      </c>
    </row>
    <row r="5955" spans="1:5" x14ac:dyDescent="0.3">
      <c r="A5955" s="2">
        <v>45167</v>
      </c>
      <c r="B5955" s="9">
        <v>183.52799999999999</v>
      </c>
      <c r="C5955" s="9">
        <v>236.798</v>
      </c>
      <c r="D5955" s="9">
        <v>283.85700000000003</v>
      </c>
      <c r="E5955" s="9">
        <v>307.71499999999997</v>
      </c>
    </row>
    <row r="5956" spans="1:5" x14ac:dyDescent="0.3">
      <c r="A5956" s="2">
        <v>45168</v>
      </c>
      <c r="B5956" s="9">
        <v>183.60400000000001</v>
      </c>
      <c r="C5956" s="9">
        <v>236.92</v>
      </c>
      <c r="D5956" s="9">
        <v>283.98</v>
      </c>
      <c r="E5956" s="9">
        <v>307.84100000000001</v>
      </c>
    </row>
    <row r="5957" spans="1:5" x14ac:dyDescent="0.3">
      <c r="A5957" s="2">
        <v>45169</v>
      </c>
      <c r="B5957" s="9">
        <v>183.68100000000001</v>
      </c>
      <c r="C5957" s="9">
        <v>237.215</v>
      </c>
      <c r="D5957" s="9">
        <v>284.50299999999999</v>
      </c>
      <c r="E5957" s="9">
        <v>308.99700000000001</v>
      </c>
    </row>
    <row r="5958" spans="1:5" x14ac:dyDescent="0.3">
      <c r="A5958" s="2">
        <v>45170</v>
      </c>
      <c r="B5958" s="9">
        <v>183.666</v>
      </c>
      <c r="C5958" s="9">
        <v>236.81800000000001</v>
      </c>
      <c r="D5958" s="9">
        <v>283.38400000000001</v>
      </c>
      <c r="E5958" s="9">
        <v>305.63099999999997</v>
      </c>
    </row>
    <row r="5959" spans="1:5" x14ac:dyDescent="0.3">
      <c r="A5959" s="2">
        <v>45174</v>
      </c>
      <c r="B5959" s="9">
        <v>183.38200000000001</v>
      </c>
      <c r="C5959" s="9">
        <v>236.05799999999999</v>
      </c>
      <c r="D5959" s="9">
        <v>281.952</v>
      </c>
      <c r="E5959" s="9">
        <v>302.63900000000001</v>
      </c>
    </row>
    <row r="5960" spans="1:5" x14ac:dyDescent="0.3">
      <c r="A5960" s="2">
        <v>45175</v>
      </c>
      <c r="B5960" s="9">
        <v>183.191</v>
      </c>
      <c r="C5960" s="9">
        <v>235.46799999999999</v>
      </c>
      <c r="D5960" s="9">
        <v>281.31299999999999</v>
      </c>
      <c r="E5960" s="9">
        <v>302.923</v>
      </c>
    </row>
    <row r="5961" spans="1:5" x14ac:dyDescent="0.3">
      <c r="A5961" s="2">
        <v>45176</v>
      </c>
      <c r="B5961" s="9">
        <v>183.48599999999999</v>
      </c>
      <c r="C5961" s="9">
        <v>236.11099999999999</v>
      </c>
      <c r="D5961" s="9">
        <v>282.11599999999999</v>
      </c>
      <c r="E5961" s="9">
        <v>303.28500000000003</v>
      </c>
    </row>
    <row r="5962" spans="1:5" x14ac:dyDescent="0.3">
      <c r="A5962" s="2">
        <v>45177</v>
      </c>
      <c r="B5962" s="9">
        <v>183.4</v>
      </c>
      <c r="C5962" s="9">
        <v>235.95500000000001</v>
      </c>
      <c r="D5962" s="9">
        <v>281.99700000000001</v>
      </c>
      <c r="E5962" s="9">
        <v>303.96600000000001</v>
      </c>
    </row>
    <row r="5963" spans="1:5" x14ac:dyDescent="0.3">
      <c r="A5963" s="2">
        <v>45180</v>
      </c>
      <c r="B5963" s="9">
        <v>183.447</v>
      </c>
      <c r="C5963" s="9">
        <v>235.92099999999999</v>
      </c>
      <c r="D5963" s="9">
        <v>281.762</v>
      </c>
      <c r="E5963" s="9">
        <v>302.83</v>
      </c>
    </row>
    <row r="5964" spans="1:5" x14ac:dyDescent="0.3">
      <c r="A5964" s="2">
        <v>45181</v>
      </c>
      <c r="B5964" s="9">
        <v>183.41</v>
      </c>
      <c r="C5964" s="9">
        <v>235.922</v>
      </c>
      <c r="D5964" s="9">
        <v>282.04500000000002</v>
      </c>
      <c r="E5964" s="9">
        <v>303.82900000000001</v>
      </c>
    </row>
    <row r="5965" spans="1:5" x14ac:dyDescent="0.3">
      <c r="A5965" s="2">
        <v>45182</v>
      </c>
      <c r="B5965" s="9">
        <v>183.50800000000001</v>
      </c>
      <c r="C5965" s="9">
        <v>236.16499999999999</v>
      </c>
      <c r="D5965" s="9">
        <v>282.44799999999998</v>
      </c>
      <c r="E5965" s="9">
        <v>304.43099999999998</v>
      </c>
    </row>
    <row r="5966" spans="1:5" x14ac:dyDescent="0.3">
      <c r="A5966" s="2">
        <v>45183</v>
      </c>
      <c r="B5966" s="9">
        <v>183.43</v>
      </c>
      <c r="C5966" s="9">
        <v>235.922</v>
      </c>
      <c r="D5966" s="9">
        <v>281.80799999999999</v>
      </c>
      <c r="E5966" s="9">
        <v>302.96499999999997</v>
      </c>
    </row>
    <row r="5967" spans="1:5" x14ac:dyDescent="0.3">
      <c r="A5967" s="2">
        <v>45184</v>
      </c>
      <c r="B5967" s="9">
        <v>183.36500000000001</v>
      </c>
      <c r="C5967" s="9">
        <v>235.62700000000001</v>
      </c>
      <c r="D5967" s="9">
        <v>281.24799999999999</v>
      </c>
      <c r="E5967" s="9">
        <v>301.81799999999998</v>
      </c>
    </row>
    <row r="5968" spans="1:5" x14ac:dyDescent="0.3">
      <c r="A5968" s="2">
        <v>45187</v>
      </c>
      <c r="B5968" s="9">
        <v>183.34800000000001</v>
      </c>
      <c r="C5968" s="9">
        <v>235.59299999999999</v>
      </c>
      <c r="D5968" s="9">
        <v>281.37299999999999</v>
      </c>
      <c r="E5968" s="9">
        <v>302.42899999999997</v>
      </c>
    </row>
    <row r="5969" spans="1:5" x14ac:dyDescent="0.3">
      <c r="A5969" s="2">
        <v>45188</v>
      </c>
      <c r="B5969" s="9">
        <v>183.19200000000001</v>
      </c>
      <c r="C5969" s="9">
        <v>235.05500000000001</v>
      </c>
      <c r="D5969" s="9">
        <v>280.41199999999998</v>
      </c>
      <c r="E5969" s="9">
        <v>301.04199999999997</v>
      </c>
    </row>
    <row r="5970" spans="1:5" x14ac:dyDescent="0.3">
      <c r="A5970" s="2">
        <v>45189</v>
      </c>
      <c r="B5970" s="9">
        <v>183.17699999999999</v>
      </c>
      <c r="C5970" s="9">
        <v>235.107</v>
      </c>
      <c r="D5970" s="9">
        <v>280.69400000000002</v>
      </c>
      <c r="E5970" s="9">
        <v>301.96199999999999</v>
      </c>
    </row>
    <row r="5971" spans="1:5" x14ac:dyDescent="0.3">
      <c r="A5971" s="2">
        <v>45190</v>
      </c>
      <c r="B5971" s="9">
        <v>183.09100000000001</v>
      </c>
      <c r="C5971" s="9">
        <v>234.221</v>
      </c>
      <c r="D5971" s="9">
        <v>278.68799999999999</v>
      </c>
      <c r="E5971" s="9">
        <v>296.197</v>
      </c>
    </row>
    <row r="5972" spans="1:5" x14ac:dyDescent="0.3">
      <c r="A5972" s="2">
        <v>45191</v>
      </c>
      <c r="B5972" s="9">
        <v>183.196</v>
      </c>
      <c r="C5972" s="9">
        <v>234.708</v>
      </c>
      <c r="D5972" s="9">
        <v>279.41199999999998</v>
      </c>
      <c r="E5972" s="9">
        <v>297.83300000000003</v>
      </c>
    </row>
    <row r="5973" spans="1:5" x14ac:dyDescent="0.3">
      <c r="A5973" s="2">
        <v>45194</v>
      </c>
      <c r="B5973" s="9">
        <v>183.26300000000001</v>
      </c>
      <c r="C5973" s="9">
        <v>234.447</v>
      </c>
      <c r="D5973" s="9">
        <v>278.21100000000001</v>
      </c>
      <c r="E5973" s="9">
        <v>292.71199999999999</v>
      </c>
    </row>
    <row r="5974" spans="1:5" x14ac:dyDescent="0.3">
      <c r="A5974" s="2">
        <v>45195</v>
      </c>
      <c r="B5974" s="9">
        <v>183.27699999999999</v>
      </c>
      <c r="C5974" s="9">
        <v>234.41300000000001</v>
      </c>
      <c r="D5974" s="9">
        <v>278.09199999999998</v>
      </c>
      <c r="E5974" s="9">
        <v>291.56</v>
      </c>
    </row>
    <row r="5975" spans="1:5" x14ac:dyDescent="0.3">
      <c r="A5975" s="2">
        <v>45196</v>
      </c>
      <c r="B5975" s="9">
        <v>183.08500000000001</v>
      </c>
      <c r="C5975" s="9">
        <v>233.69900000000001</v>
      </c>
      <c r="D5975" s="9">
        <v>276.767</v>
      </c>
      <c r="E5975" s="9">
        <v>289.37299999999999</v>
      </c>
    </row>
    <row r="5976" spans="1:5" x14ac:dyDescent="0.3">
      <c r="A5976" s="2">
        <v>45197</v>
      </c>
      <c r="B5976" s="9">
        <v>183.36699999999999</v>
      </c>
      <c r="C5976" s="9">
        <v>234.37799999999999</v>
      </c>
      <c r="D5976" s="9">
        <v>277.53199999999998</v>
      </c>
      <c r="E5976" s="9">
        <v>289.41699999999997</v>
      </c>
    </row>
    <row r="5977" spans="1:5" x14ac:dyDescent="0.3">
      <c r="A5977" s="2">
        <v>45198</v>
      </c>
      <c r="B5977" s="9">
        <v>183.48599999999999</v>
      </c>
      <c r="C5977" s="9">
        <v>234.761</v>
      </c>
      <c r="D5977" s="9">
        <v>278.096</v>
      </c>
      <c r="E5977" s="9">
        <v>290.17700000000002</v>
      </c>
    </row>
    <row r="5978" spans="1:5" x14ac:dyDescent="0.3">
      <c r="A5978" s="2">
        <v>45201</v>
      </c>
      <c r="B5978" s="9">
        <v>183.328</v>
      </c>
      <c r="C5978" s="9">
        <v>233.874</v>
      </c>
      <c r="D5978" s="9">
        <v>276.33</v>
      </c>
      <c r="E5978" s="9">
        <v>286.72000000000003</v>
      </c>
    </row>
    <row r="5979" spans="1:5" x14ac:dyDescent="0.3">
      <c r="A5979" s="2">
        <v>45202</v>
      </c>
      <c r="B5979" s="9">
        <v>183.22800000000001</v>
      </c>
      <c r="C5979" s="9">
        <v>233.125</v>
      </c>
      <c r="D5979" s="9">
        <v>274.601</v>
      </c>
      <c r="E5979" s="9">
        <v>282.37799999999999</v>
      </c>
    </row>
    <row r="5980" spans="1:5" x14ac:dyDescent="0.3">
      <c r="A5980" s="2">
        <v>45203</v>
      </c>
      <c r="B5980" s="9">
        <v>183.602</v>
      </c>
      <c r="C5980" s="9">
        <v>233.94399999999999</v>
      </c>
      <c r="D5980" s="9">
        <v>275.85000000000002</v>
      </c>
      <c r="E5980" s="9">
        <v>284.57299999999998</v>
      </c>
    </row>
    <row r="5981" spans="1:5" x14ac:dyDescent="0.3">
      <c r="A5981" s="2">
        <v>45204</v>
      </c>
      <c r="B5981" s="9">
        <v>183.714</v>
      </c>
      <c r="C5981" s="9">
        <v>234.327</v>
      </c>
      <c r="D5981" s="9">
        <v>276.41399999999999</v>
      </c>
      <c r="E5981" s="9">
        <v>284.37599999999998</v>
      </c>
    </row>
    <row r="5982" spans="1:5" x14ac:dyDescent="0.3">
      <c r="A5982" s="2">
        <v>45205</v>
      </c>
      <c r="B5982" s="9">
        <v>183.536</v>
      </c>
      <c r="C5982" s="9">
        <v>233.73500000000001</v>
      </c>
      <c r="D5982" s="9">
        <v>275.24799999999999</v>
      </c>
      <c r="E5982" s="9">
        <v>282.02600000000001</v>
      </c>
    </row>
    <row r="5983" spans="1:5" x14ac:dyDescent="0.3">
      <c r="A5983" s="2">
        <v>45208</v>
      </c>
      <c r="B5983" s="9">
        <v>183.536</v>
      </c>
      <c r="C5983" s="9">
        <v>233.73500000000001</v>
      </c>
      <c r="D5983" s="9">
        <v>275.24799999999999</v>
      </c>
      <c r="E5983" s="9">
        <v>282.02600000000001</v>
      </c>
    </row>
    <row r="5984" spans="1:5" x14ac:dyDescent="0.3">
      <c r="A5984" s="2">
        <v>45209</v>
      </c>
      <c r="B5984" s="9">
        <v>183.99299999999999</v>
      </c>
      <c r="C5984" s="9">
        <v>235.095</v>
      </c>
      <c r="D5984" s="9">
        <v>277.66699999999997</v>
      </c>
      <c r="E5984" s="9">
        <v>286.26299999999998</v>
      </c>
    </row>
    <row r="5985" spans="1:5" x14ac:dyDescent="0.3">
      <c r="A5985" s="2">
        <v>45210</v>
      </c>
      <c r="B5985" s="9">
        <v>183.935</v>
      </c>
      <c r="C5985" s="9">
        <v>235.16499999999999</v>
      </c>
      <c r="D5985" s="9">
        <v>278.27199999999999</v>
      </c>
      <c r="E5985" s="9">
        <v>289.65899999999999</v>
      </c>
    </row>
    <row r="5986" spans="1:5" x14ac:dyDescent="0.3">
      <c r="A5986" s="2">
        <v>45211</v>
      </c>
      <c r="B5986" s="9">
        <v>183.74299999999999</v>
      </c>
      <c r="C5986" s="9">
        <v>234.31</v>
      </c>
      <c r="D5986" s="9">
        <v>276.50099999999998</v>
      </c>
      <c r="E5986" s="9">
        <v>284.83199999999999</v>
      </c>
    </row>
    <row r="5987" spans="1:5" x14ac:dyDescent="0.3">
      <c r="A5987" s="2">
        <v>45212</v>
      </c>
      <c r="B5987" s="9">
        <v>183.827</v>
      </c>
      <c r="C5987" s="9">
        <v>234.834</v>
      </c>
      <c r="D5987" s="9">
        <v>277.791</v>
      </c>
      <c r="E5987" s="9">
        <v>288.22800000000001</v>
      </c>
    </row>
    <row r="5988" spans="1:5" x14ac:dyDescent="0.3">
      <c r="A5988" s="2">
        <v>45215</v>
      </c>
      <c r="B5988" s="9">
        <v>183.75399999999999</v>
      </c>
      <c r="C5988" s="9">
        <v>234.29300000000001</v>
      </c>
      <c r="D5988" s="9">
        <v>276.58600000000001</v>
      </c>
      <c r="E5988" s="9">
        <v>284.68400000000003</v>
      </c>
    </row>
    <row r="5989" spans="1:5" x14ac:dyDescent="0.3">
      <c r="A5989" s="2">
        <v>45216</v>
      </c>
      <c r="B5989" s="9">
        <v>183.37700000000001</v>
      </c>
      <c r="C5989" s="9">
        <v>232.86199999999999</v>
      </c>
      <c r="D5989" s="9">
        <v>274.08699999999999</v>
      </c>
      <c r="E5989" s="9">
        <v>281.291</v>
      </c>
    </row>
    <row r="5990" spans="1:5" x14ac:dyDescent="0.3">
      <c r="A5990" s="2">
        <v>45217</v>
      </c>
      <c r="B5990" s="9">
        <v>183.39</v>
      </c>
      <c r="C5990" s="9">
        <v>232.44300000000001</v>
      </c>
      <c r="D5990" s="9">
        <v>273.24099999999999</v>
      </c>
      <c r="E5990" s="9">
        <v>279.495</v>
      </c>
    </row>
    <row r="5991" spans="1:5" x14ac:dyDescent="0.3">
      <c r="A5991" s="2">
        <v>45218</v>
      </c>
      <c r="B5991" s="9">
        <v>183.58099999999999</v>
      </c>
      <c r="C5991" s="9">
        <v>232.251</v>
      </c>
      <c r="D5991" s="9">
        <v>272.113</v>
      </c>
      <c r="E5991" s="9">
        <v>275.86</v>
      </c>
    </row>
    <row r="5992" spans="1:5" x14ac:dyDescent="0.3">
      <c r="A5992" s="2">
        <v>45219</v>
      </c>
      <c r="B5992" s="9">
        <v>183.899</v>
      </c>
      <c r="C5992" s="9">
        <v>233.24600000000001</v>
      </c>
      <c r="D5992" s="9">
        <v>273.64600000000002</v>
      </c>
      <c r="E5992" s="9">
        <v>277.5</v>
      </c>
    </row>
    <row r="5993" spans="1:5" x14ac:dyDescent="0.3">
      <c r="A5993" s="2">
        <v>45222</v>
      </c>
      <c r="B5993" s="9">
        <v>184.06700000000001</v>
      </c>
      <c r="C5993" s="9">
        <v>233.94399999999999</v>
      </c>
      <c r="D5993" s="9">
        <v>275.01900000000001</v>
      </c>
      <c r="E5993" s="9">
        <v>281.46199999999999</v>
      </c>
    </row>
    <row r="5994" spans="1:5" x14ac:dyDescent="0.3">
      <c r="A5994" s="2">
        <v>45223</v>
      </c>
      <c r="B5994" s="9">
        <v>183.93799999999999</v>
      </c>
      <c r="C5994" s="9">
        <v>233.64699999999999</v>
      </c>
      <c r="D5994" s="9">
        <v>274.73700000000002</v>
      </c>
      <c r="E5994" s="9">
        <v>281.58300000000003</v>
      </c>
    </row>
    <row r="5995" spans="1:5" x14ac:dyDescent="0.3">
      <c r="A5995" s="2">
        <v>45224</v>
      </c>
      <c r="B5995" s="9">
        <v>183.809</v>
      </c>
      <c r="C5995" s="9">
        <v>232.89599999999999</v>
      </c>
      <c r="D5995" s="9">
        <v>273.00200000000001</v>
      </c>
      <c r="E5995" s="9">
        <v>277.54500000000002</v>
      </c>
    </row>
    <row r="5996" spans="1:5" x14ac:dyDescent="0.3">
      <c r="A5996" s="2">
        <v>45225</v>
      </c>
      <c r="B5996" s="9">
        <v>184.09899999999999</v>
      </c>
      <c r="C5996" s="9">
        <v>233.94399999999999</v>
      </c>
      <c r="D5996" s="9">
        <v>274.77800000000002</v>
      </c>
      <c r="E5996" s="9">
        <v>281.34699999999998</v>
      </c>
    </row>
    <row r="5997" spans="1:5" x14ac:dyDescent="0.3">
      <c r="A5997" s="2">
        <v>45226</v>
      </c>
      <c r="B5997" s="9">
        <v>184.21199999999999</v>
      </c>
      <c r="C5997" s="9">
        <v>234.24100000000001</v>
      </c>
      <c r="D5997" s="9">
        <v>275.02100000000002</v>
      </c>
      <c r="E5997" s="9">
        <v>280.42899999999997</v>
      </c>
    </row>
    <row r="5998" spans="1:5" x14ac:dyDescent="0.3">
      <c r="A5998" s="2">
        <v>45229</v>
      </c>
      <c r="B5998" s="9">
        <v>184.19399999999999</v>
      </c>
      <c r="C5998" s="9">
        <v>234.048</v>
      </c>
      <c r="D5998" s="9">
        <v>274.61799999999999</v>
      </c>
      <c r="E5998" s="9">
        <v>279.99299999999999</v>
      </c>
    </row>
    <row r="5999" spans="1:5" x14ac:dyDescent="0.3">
      <c r="A5999" s="2">
        <v>45230</v>
      </c>
      <c r="B5999" s="9">
        <v>184.101</v>
      </c>
      <c r="C5999" s="9">
        <v>233.90799999999999</v>
      </c>
      <c r="D5999" s="9">
        <v>274.53800000000001</v>
      </c>
      <c r="E5999" s="9">
        <v>280.435</v>
      </c>
    </row>
    <row r="6000" spans="1:5" x14ac:dyDescent="0.3">
      <c r="A6000" s="2">
        <v>45231</v>
      </c>
      <c r="B6000" s="9">
        <v>184.48400000000001</v>
      </c>
      <c r="C6000" s="9">
        <v>235.01</v>
      </c>
      <c r="D6000" s="9">
        <v>276.35700000000003</v>
      </c>
      <c r="E6000" s="9">
        <v>283.04000000000002</v>
      </c>
    </row>
    <row r="6001" spans="1:5" x14ac:dyDescent="0.3">
      <c r="A6001" s="2">
        <v>45232</v>
      </c>
      <c r="B6001" s="9">
        <v>184.483</v>
      </c>
      <c r="C6001" s="9">
        <v>235.55199999999999</v>
      </c>
      <c r="D6001" s="9">
        <v>278.01400000000001</v>
      </c>
      <c r="E6001" s="9">
        <v>288.36799999999999</v>
      </c>
    </row>
    <row r="6002" spans="1:5" x14ac:dyDescent="0.3">
      <c r="A6002" s="2">
        <v>45233</v>
      </c>
      <c r="B6002" s="9">
        <v>184.99299999999999</v>
      </c>
      <c r="C6002" s="9">
        <v>236.952</v>
      </c>
      <c r="D6002" s="9">
        <v>280.31900000000002</v>
      </c>
      <c r="E6002" s="9">
        <v>291.37400000000002</v>
      </c>
    </row>
    <row r="6003" spans="1:5" x14ac:dyDescent="0.3">
      <c r="A6003" s="2">
        <v>45236</v>
      </c>
      <c r="B6003" s="9">
        <v>184.69900000000001</v>
      </c>
      <c r="C6003" s="9">
        <v>235.90299999999999</v>
      </c>
      <c r="D6003" s="9">
        <v>278.46300000000002</v>
      </c>
      <c r="E6003" s="9">
        <v>288.45999999999998</v>
      </c>
    </row>
    <row r="6004" spans="1:5" x14ac:dyDescent="0.3">
      <c r="A6004" s="2">
        <v>45237</v>
      </c>
      <c r="B6004" s="9">
        <v>184.81200000000001</v>
      </c>
      <c r="C6004" s="9">
        <v>236.56800000000001</v>
      </c>
      <c r="D6004" s="9">
        <v>279.87900000000002</v>
      </c>
      <c r="E6004" s="9">
        <v>292.35000000000002</v>
      </c>
    </row>
    <row r="6005" spans="1:5" x14ac:dyDescent="0.3">
      <c r="A6005" s="2">
        <v>45238</v>
      </c>
      <c r="B6005" s="9">
        <v>184.768</v>
      </c>
      <c r="C6005" s="9">
        <v>236.655</v>
      </c>
      <c r="D6005" s="9">
        <v>280.447</v>
      </c>
      <c r="E6005" s="9">
        <v>294.55799999999999</v>
      </c>
    </row>
    <row r="6006" spans="1:5" x14ac:dyDescent="0.3">
      <c r="A6006" s="2">
        <v>45239</v>
      </c>
      <c r="B6006" s="9">
        <v>184.511</v>
      </c>
      <c r="C6006" s="9">
        <v>235.65700000000001</v>
      </c>
      <c r="D6006" s="9">
        <v>278.42500000000001</v>
      </c>
      <c r="E6006" s="9">
        <v>289.87099999999998</v>
      </c>
    </row>
    <row r="6007" spans="1:5" x14ac:dyDescent="0.3">
      <c r="A6007" s="2">
        <v>45240</v>
      </c>
      <c r="B6007" s="9">
        <v>184.39599999999999</v>
      </c>
      <c r="C6007" s="9">
        <v>235.39400000000001</v>
      </c>
      <c r="D6007" s="9">
        <v>278.18299999999999</v>
      </c>
      <c r="E6007" s="9">
        <v>290.95600000000002</v>
      </c>
    </row>
    <row r="6008" spans="1:5" x14ac:dyDescent="0.3">
      <c r="A6008" s="2">
        <v>45243</v>
      </c>
      <c r="B6008" s="9">
        <v>184.535</v>
      </c>
      <c r="C6008" s="9">
        <v>235.53399999999999</v>
      </c>
      <c r="D6008" s="9">
        <v>278.34699999999998</v>
      </c>
      <c r="E6008" s="9">
        <v>290.84500000000003</v>
      </c>
    </row>
    <row r="6009" spans="1:5" x14ac:dyDescent="0.3">
      <c r="A6009" s="2">
        <v>45244</v>
      </c>
      <c r="B6009" s="9">
        <v>185.316</v>
      </c>
      <c r="C6009" s="9">
        <v>237.84700000000001</v>
      </c>
      <c r="D6009" s="9">
        <v>282.19299999999998</v>
      </c>
      <c r="E6009" s="9">
        <v>296.42399999999998</v>
      </c>
    </row>
    <row r="6010" spans="1:5" x14ac:dyDescent="0.3">
      <c r="A6010" s="2">
        <v>45245</v>
      </c>
      <c r="B6010" s="9">
        <v>184.995</v>
      </c>
      <c r="C6010" s="9">
        <v>236.88300000000001</v>
      </c>
      <c r="D6010" s="9">
        <v>280.45299999999997</v>
      </c>
      <c r="E6010" s="9">
        <v>293.41800000000001</v>
      </c>
    </row>
    <row r="6011" spans="1:5" x14ac:dyDescent="0.3">
      <c r="A6011" s="2">
        <v>45246</v>
      </c>
      <c r="B6011" s="9">
        <v>185.27199999999999</v>
      </c>
      <c r="C6011" s="9">
        <v>237.81200000000001</v>
      </c>
      <c r="D6011" s="9">
        <v>282.15499999999997</v>
      </c>
      <c r="E6011" s="9">
        <v>296.19</v>
      </c>
    </row>
    <row r="6012" spans="1:5" x14ac:dyDescent="0.3">
      <c r="A6012" s="2">
        <v>45247</v>
      </c>
      <c r="B6012" s="9">
        <v>185.078</v>
      </c>
      <c r="C6012" s="9">
        <v>237.49600000000001</v>
      </c>
      <c r="D6012" s="9">
        <v>281.91300000000001</v>
      </c>
      <c r="E6012" s="9">
        <v>296.47500000000002</v>
      </c>
    </row>
    <row r="6013" spans="1:5" x14ac:dyDescent="0.3">
      <c r="A6013" s="2">
        <v>45250</v>
      </c>
      <c r="B6013" s="9">
        <v>185.14599999999999</v>
      </c>
      <c r="C6013" s="9">
        <v>237.70699999999999</v>
      </c>
      <c r="D6013" s="9">
        <v>282.28100000000001</v>
      </c>
      <c r="E6013" s="9">
        <v>297.64999999999998</v>
      </c>
    </row>
    <row r="6014" spans="1:5" x14ac:dyDescent="0.3">
      <c r="A6014" s="2">
        <v>45251</v>
      </c>
      <c r="B6014" s="9">
        <v>185.273</v>
      </c>
      <c r="C6014" s="9">
        <v>237.935</v>
      </c>
      <c r="D6014" s="9">
        <v>282.56599999999997</v>
      </c>
      <c r="E6014" s="9">
        <v>297.21199999999999</v>
      </c>
    </row>
    <row r="6015" spans="1:5" x14ac:dyDescent="0.3">
      <c r="A6015" s="2">
        <v>45252</v>
      </c>
      <c r="B6015" s="9">
        <v>185.208</v>
      </c>
      <c r="C6015" s="9">
        <v>237.72399999999999</v>
      </c>
      <c r="D6015" s="9">
        <v>282.28399999999999</v>
      </c>
      <c r="E6015" s="9">
        <v>297.899</v>
      </c>
    </row>
    <row r="6016" spans="1:5" x14ac:dyDescent="0.3">
      <c r="A6016" s="2">
        <v>45254</v>
      </c>
      <c r="B6016" s="9">
        <v>185.09800000000001</v>
      </c>
      <c r="C6016" s="9">
        <v>237.25</v>
      </c>
      <c r="D6016" s="9">
        <v>281.27199999999999</v>
      </c>
      <c r="E6016" s="9">
        <v>295.33499999999998</v>
      </c>
    </row>
    <row r="6017" spans="1:5" x14ac:dyDescent="0.3">
      <c r="A6017" s="2">
        <v>45257</v>
      </c>
      <c r="B6017" s="9">
        <v>185.465</v>
      </c>
      <c r="C6017" s="9">
        <v>238.19800000000001</v>
      </c>
      <c r="D6017" s="9">
        <v>282.97800000000001</v>
      </c>
      <c r="E6017" s="9">
        <v>298.52</v>
      </c>
    </row>
    <row r="6018" spans="1:5" x14ac:dyDescent="0.3">
      <c r="A6018" s="2">
        <v>45258</v>
      </c>
      <c r="B6018" s="9">
        <v>185.85</v>
      </c>
      <c r="C6018" s="9">
        <v>239.26900000000001</v>
      </c>
      <c r="D6018" s="9">
        <v>284.399</v>
      </c>
      <c r="E6018" s="9">
        <v>299.44799999999998</v>
      </c>
    </row>
    <row r="6019" spans="1:5" x14ac:dyDescent="0.3">
      <c r="A6019" s="2">
        <v>45259</v>
      </c>
      <c r="B6019" s="9">
        <v>186.11199999999999</v>
      </c>
      <c r="C6019" s="9">
        <v>239.84899999999999</v>
      </c>
      <c r="D6019" s="9">
        <v>285.49599999999998</v>
      </c>
      <c r="E6019" s="9">
        <v>302.14600000000002</v>
      </c>
    </row>
    <row r="6020" spans="1:5" x14ac:dyDescent="0.3">
      <c r="A6020" s="2">
        <v>45260</v>
      </c>
      <c r="B6020" s="9">
        <v>185.87</v>
      </c>
      <c r="C6020" s="9">
        <v>239.09800000000001</v>
      </c>
      <c r="D6020" s="9">
        <v>284.20299999999997</v>
      </c>
      <c r="E6020" s="9">
        <v>299.61799999999999</v>
      </c>
    </row>
    <row r="6021" spans="1:5" x14ac:dyDescent="0.3">
      <c r="A6021" s="2">
        <v>45261</v>
      </c>
      <c r="B6021" s="9">
        <v>186.43700000000001</v>
      </c>
      <c r="C6021" s="9">
        <v>240.53200000000001</v>
      </c>
      <c r="D6021" s="9">
        <v>286.51</v>
      </c>
      <c r="E6021" s="9">
        <v>304.08499999999998</v>
      </c>
    </row>
    <row r="6022" spans="1:5" x14ac:dyDescent="0.3">
      <c r="A6022" s="2">
        <v>45264</v>
      </c>
      <c r="B6022" s="9">
        <v>186.18600000000001</v>
      </c>
      <c r="C6022" s="9">
        <v>239.816</v>
      </c>
      <c r="D6022" s="9">
        <v>285.38299999999998</v>
      </c>
      <c r="E6022" s="9">
        <v>302.69099999999997</v>
      </c>
    </row>
    <row r="6023" spans="1:5" x14ac:dyDescent="0.3">
      <c r="A6023" s="2">
        <v>45265</v>
      </c>
      <c r="B6023" s="9">
        <v>186.49799999999999</v>
      </c>
      <c r="C6023" s="9">
        <v>240.79599999999999</v>
      </c>
      <c r="D6023" s="9">
        <v>287.327</v>
      </c>
      <c r="E6023" s="9">
        <v>307.483</v>
      </c>
    </row>
    <row r="6024" spans="1:5" x14ac:dyDescent="0.3">
      <c r="A6024" s="2">
        <v>45266</v>
      </c>
      <c r="B6024" s="9">
        <v>186.411</v>
      </c>
      <c r="C6024" s="9">
        <v>240.91900000000001</v>
      </c>
      <c r="D6024" s="9">
        <v>287.93599999999998</v>
      </c>
      <c r="E6024" s="9">
        <v>310.505</v>
      </c>
    </row>
    <row r="6025" spans="1:5" x14ac:dyDescent="0.3">
      <c r="A6025" s="2">
        <v>45267</v>
      </c>
      <c r="B6025" s="9">
        <v>186.524</v>
      </c>
      <c r="C6025" s="9">
        <v>241.059</v>
      </c>
      <c r="D6025" s="9">
        <v>288.01900000000001</v>
      </c>
      <c r="E6025" s="9">
        <v>309.74599999999998</v>
      </c>
    </row>
    <row r="6026" spans="1:5" x14ac:dyDescent="0.3">
      <c r="A6026" s="2">
        <v>45268</v>
      </c>
      <c r="B6026" s="9">
        <v>185.97499999999999</v>
      </c>
      <c r="C6026" s="9">
        <v>239.625</v>
      </c>
      <c r="D6026" s="9">
        <v>285.75299999999999</v>
      </c>
      <c r="E6026" s="9">
        <v>306.572</v>
      </c>
    </row>
    <row r="6027" spans="1:5" x14ac:dyDescent="0.3">
      <c r="A6027" s="2">
        <v>45271</v>
      </c>
      <c r="B6027" s="9">
        <v>186.072</v>
      </c>
      <c r="C6027" s="9">
        <v>239.74799999999999</v>
      </c>
      <c r="D6027" s="9">
        <v>286.041</v>
      </c>
      <c r="E6027" s="9">
        <v>306.70699999999999</v>
      </c>
    </row>
    <row r="6028" spans="1:5" x14ac:dyDescent="0.3">
      <c r="A6028" s="2">
        <v>45272</v>
      </c>
      <c r="B6028" s="9">
        <v>186.04900000000001</v>
      </c>
      <c r="C6028" s="9">
        <v>240.02799999999999</v>
      </c>
      <c r="D6028" s="9">
        <v>286.64999999999998</v>
      </c>
      <c r="E6028" s="9">
        <v>308.041</v>
      </c>
    </row>
    <row r="6029" spans="1:5" x14ac:dyDescent="0.3">
      <c r="A6029" s="2">
        <v>45273</v>
      </c>
      <c r="B6029" s="9">
        <v>186.994</v>
      </c>
      <c r="C6029" s="9">
        <v>242.27</v>
      </c>
      <c r="D6029" s="9">
        <v>290.17700000000002</v>
      </c>
      <c r="E6029" s="9">
        <v>313.64400000000001</v>
      </c>
    </row>
    <row r="6030" spans="1:5" x14ac:dyDescent="0.3">
      <c r="A6030" s="2">
        <v>45274</v>
      </c>
      <c r="B6030" s="9">
        <v>187.321</v>
      </c>
      <c r="C6030" s="9">
        <v>243.19900000000001</v>
      </c>
      <c r="D6030" s="9">
        <v>291.84100000000001</v>
      </c>
      <c r="E6030" s="9">
        <v>318.28300000000002</v>
      </c>
    </row>
    <row r="6031" spans="1:5" x14ac:dyDescent="0.3">
      <c r="A6031" s="2">
        <v>45275</v>
      </c>
      <c r="B6031" s="9">
        <v>187.10599999999999</v>
      </c>
      <c r="C6031" s="9">
        <v>243.00700000000001</v>
      </c>
      <c r="D6031" s="9">
        <v>291.60000000000002</v>
      </c>
      <c r="E6031" s="9">
        <v>319.21600000000001</v>
      </c>
    </row>
    <row r="6032" spans="1:5" x14ac:dyDescent="0.3">
      <c r="A6032" s="2">
        <v>45278</v>
      </c>
      <c r="B6032" s="9">
        <v>187.18199999999999</v>
      </c>
      <c r="C6032" s="9">
        <v>242.887</v>
      </c>
      <c r="D6032" s="9">
        <v>291.32299999999998</v>
      </c>
      <c r="E6032" s="9">
        <v>317.98700000000002</v>
      </c>
    </row>
    <row r="6033" spans="1:5" x14ac:dyDescent="0.3">
      <c r="A6033" s="2">
        <v>45279</v>
      </c>
      <c r="B6033" s="9">
        <v>187.273</v>
      </c>
      <c r="C6033" s="9">
        <v>243.09800000000001</v>
      </c>
      <c r="D6033" s="9">
        <v>291.85300000000001</v>
      </c>
      <c r="E6033" s="9">
        <v>319.08199999999999</v>
      </c>
    </row>
    <row r="6034" spans="1:5" x14ac:dyDescent="0.3">
      <c r="A6034" s="2">
        <v>45280</v>
      </c>
      <c r="B6034" s="9">
        <v>187.536</v>
      </c>
      <c r="C6034" s="9">
        <v>243.69399999999999</v>
      </c>
      <c r="D6034" s="9">
        <v>292.78800000000001</v>
      </c>
      <c r="E6034" s="9">
        <v>320.983</v>
      </c>
    </row>
    <row r="6035" spans="1:5" x14ac:dyDescent="0.3">
      <c r="A6035" s="2">
        <v>45281</v>
      </c>
      <c r="B6035" s="9">
        <v>187.63499999999999</v>
      </c>
      <c r="C6035" s="9">
        <v>243.69499999999999</v>
      </c>
      <c r="D6035" s="9">
        <v>292.54700000000003</v>
      </c>
      <c r="E6035" s="9">
        <v>319.98200000000003</v>
      </c>
    </row>
    <row r="6036" spans="1:5" x14ac:dyDescent="0.3">
      <c r="A6036" s="2">
        <v>45282</v>
      </c>
      <c r="B6036" s="9">
        <v>187.67699999999999</v>
      </c>
      <c r="C6036" s="9">
        <v>243.661</v>
      </c>
      <c r="D6036" s="9">
        <v>292.387</v>
      </c>
      <c r="E6036" s="9">
        <v>319.54500000000002</v>
      </c>
    </row>
    <row r="6037" spans="1:5" x14ac:dyDescent="0.3">
      <c r="A6037" s="2">
        <v>45286</v>
      </c>
      <c r="B6037" s="9">
        <v>187.773</v>
      </c>
      <c r="C6037" s="9">
        <v>243.94499999999999</v>
      </c>
      <c r="D6037" s="9">
        <v>292.88400000000001</v>
      </c>
      <c r="E6037" s="9">
        <v>320.94299999999998</v>
      </c>
    </row>
    <row r="6038" spans="1:5" x14ac:dyDescent="0.3">
      <c r="A6038" s="2">
        <v>45287</v>
      </c>
      <c r="B6038" s="9">
        <v>187.97200000000001</v>
      </c>
      <c r="C6038" s="9">
        <v>244.73500000000001</v>
      </c>
      <c r="D6038" s="9">
        <v>294.51</v>
      </c>
      <c r="E6038" s="9">
        <v>325.18799999999999</v>
      </c>
    </row>
    <row r="6039" spans="1:5" x14ac:dyDescent="0.3">
      <c r="A6039" s="2">
        <v>45288</v>
      </c>
      <c r="B6039" s="9">
        <v>187.84899999999999</v>
      </c>
      <c r="C6039" s="9">
        <v>244.209</v>
      </c>
      <c r="D6039" s="9">
        <v>293.41699999999997</v>
      </c>
      <c r="E6039" s="9">
        <v>323.298</v>
      </c>
    </row>
    <row r="6040" spans="1:5" x14ac:dyDescent="0.3">
      <c r="A6040" s="2">
        <v>45289</v>
      </c>
      <c r="B6040" s="9">
        <v>187.99100000000001</v>
      </c>
      <c r="C6040" s="9">
        <v>244.43799999999999</v>
      </c>
      <c r="D6040" s="9">
        <v>293.45999999999998</v>
      </c>
      <c r="E6040" s="9">
        <v>322.86099999999999</v>
      </c>
    </row>
  </sheetData>
  <mergeCells count="1">
    <mergeCell ref="A1:E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1927-2022</vt:lpstr>
      <vt:lpstr>Download</vt:lpstr>
      <vt:lpstr>Purged data and analysis (BF)</vt:lpstr>
      <vt:lpstr>Purged data and analysis</vt:lpstr>
      <vt:lpstr>TRI only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Whaley, Robert E</dc:creator>
  <cp:lastModifiedBy>Robert Whaley</cp:lastModifiedBy>
  <dcterms:created xsi:type="dcterms:W3CDTF">2024-01-06T21:59:42Z</dcterms:created>
  <dcterms:modified xsi:type="dcterms:W3CDTF">2024-01-07T14:15:59Z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preadsheetBuilder_1">
    <vt:lpwstr>eyIwIjoiSGlzdG9yeSIsIjEiOjAsIjIiOjEsIjMiOjEsIjQiOjEsIjUiOjEsIjYiOjEsIjciOjEsIjgiOjAsIjkiOjEsIjEwIjoxLCIxMSI6MCwiMTIiOjB9</vt:lpwstr>
  </property>
</Properties>
</file>